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drawings/drawing10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7.xml" ContentType="application/vnd.openxmlformats-officedocument.spreadsheetml.pivot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usk\Desktop\Assenza2015-ABM-Framework\"/>
    </mc:Choice>
  </mc:AlternateContent>
  <xr:revisionPtr revIDLastSave="0" documentId="13_ncr:1_{C472E4F8-9C30-465B-9768-05A442BBC6DF}" xr6:coauthVersionLast="47" xr6:coauthVersionMax="47" xr10:uidLastSave="{00000000-0000-0000-0000-000000000000}"/>
  <bookViews>
    <workbookView xWindow="-120" yWindow="-120" windowWidth="29040" windowHeight="15720" firstSheet="3" activeTab="11" xr2:uid="{00000000-000D-0000-FFFF-FFFF00000000}"/>
  </bookViews>
  <sheets>
    <sheet name="FIRM" sheetId="3" r:id="rId1"/>
    <sheet name="WORKER" sheetId="5" r:id="rId2"/>
    <sheet name="CAPITALIST" sheetId="7" r:id="rId3"/>
    <sheet name="MONEY" sheetId="9" r:id="rId4"/>
    <sheet name="K_SALES" sheetId="17" r:id="rId5"/>
    <sheet name="C_SALES" sheetId="15" r:id="rId6"/>
    <sheet name="k_sales_data" sheetId="16" r:id="rId7"/>
    <sheet name="unemploymnet" sheetId="21" r:id="rId8"/>
    <sheet name="capital_data" sheetId="20" r:id="rId9"/>
    <sheet name="k_firm_data" sheetId="11" r:id="rId10"/>
    <sheet name="bank_data" sheetId="12" r:id="rId11"/>
    <sheet name="liquidity_data" sheetId="8" r:id="rId12"/>
    <sheet name="worker_data" sheetId="4" r:id="rId13"/>
    <sheet name="capitalist_data" sheetId="6" r:id="rId14"/>
    <sheet name="c_sales_data" sheetId="14" r:id="rId15"/>
    <sheet name="cap_prod" sheetId="24" r:id="rId16"/>
    <sheet name="firm_data" sheetId="2" r:id="rId17"/>
    <sheet name="risk_eval" sheetId="1" r:id="rId18"/>
    <sheet name="bankrupts" sheetId="19" r:id="rId19"/>
    <sheet name="bankrupts_data" sheetId="18" r:id="rId20"/>
    <sheet name="runs" sheetId="13" r:id="rId21"/>
  </sheets>
  <definedNames>
    <definedName name="ExternalData_1" localSheetId="19" hidden="1">bankrupts_data!$A$1:$E$1007</definedName>
    <definedName name="ExternalData_1" localSheetId="16" hidden="1">firm_data!$A$1:$AE$1001</definedName>
    <definedName name="ExternalData_1" localSheetId="6" hidden="1">k_sales_data!$A$1:$E$1001</definedName>
    <definedName name="ExternalData_1" localSheetId="11" hidden="1">liquidity_data!$A$1:$I$1001</definedName>
    <definedName name="ExternalData_2" localSheetId="10" hidden="1">bank_data!$A$1:$H$1001</definedName>
    <definedName name="ExternalData_2" localSheetId="14" hidden="1">'c_sales_data'!$A$1:$G$1001</definedName>
    <definedName name="ExternalData_2" localSheetId="15" hidden="1">'cap_prod'!$A$1:$C$1001</definedName>
    <definedName name="ExternalData_2" localSheetId="13" hidden="1">'capitalist_data'!$A$1:$G$1001</definedName>
    <definedName name="ExternalData_2" localSheetId="9" hidden="1">k_firm_data!$A$1:$U$1001</definedName>
    <definedName name="ExternalData_2" localSheetId="12" hidden="1">worker_data!$A$1:$J$1001</definedName>
    <definedName name="ExternalData_3" localSheetId="8" hidden="1">'capital_data'!$A$1:$C$1001</definedName>
    <definedName name="ExternalData_4" localSheetId="7" hidden="1">unemploymnet!$A$1:$B$1001</definedName>
  </definedNames>
  <calcPr calcId="191029"/>
  <pivotCaches>
    <pivotCache cacheId="703" r:id="rId22"/>
    <pivotCache cacheId="707" r:id="rId23"/>
    <pivotCache cacheId="711" r:id="rId24"/>
    <pivotCache cacheId="716" r:id="rId25"/>
    <pivotCache cacheId="720" r:id="rId26"/>
    <pivotCache cacheId="724" r:id="rId27"/>
    <pivotCache cacheId="728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F6" i="2" s="1"/>
  <c r="E7" i="2"/>
  <c r="E8" i="2"/>
  <c r="E9" i="2"/>
  <c r="F9" i="2" s="1"/>
  <c r="E10" i="2"/>
  <c r="E11" i="2"/>
  <c r="E12" i="2"/>
  <c r="E13" i="2"/>
  <c r="E14" i="2"/>
  <c r="E15" i="2"/>
  <c r="E16" i="2"/>
  <c r="E17" i="2"/>
  <c r="E18" i="2"/>
  <c r="F18" i="2" s="1"/>
  <c r="E19" i="2"/>
  <c r="E20" i="2"/>
  <c r="E21" i="2"/>
  <c r="F21" i="2" s="1"/>
  <c r="E22" i="2"/>
  <c r="E23" i="2"/>
  <c r="E24" i="2"/>
  <c r="E25" i="2"/>
  <c r="E26" i="2"/>
  <c r="E27" i="2"/>
  <c r="E28" i="2"/>
  <c r="E29" i="2"/>
  <c r="E30" i="2"/>
  <c r="F30" i="2" s="1"/>
  <c r="E31" i="2"/>
  <c r="E32" i="2"/>
  <c r="E33" i="2"/>
  <c r="F33" i="2" s="1"/>
  <c r="E34" i="2"/>
  <c r="E35" i="2"/>
  <c r="E36" i="2"/>
  <c r="E37" i="2"/>
  <c r="E38" i="2"/>
  <c r="E39" i="2"/>
  <c r="E40" i="2"/>
  <c r="E41" i="2"/>
  <c r="E42" i="2"/>
  <c r="F42" i="2" s="1"/>
  <c r="E43" i="2"/>
  <c r="E44" i="2"/>
  <c r="E45" i="2"/>
  <c r="F45" i="2" s="1"/>
  <c r="E46" i="2"/>
  <c r="E47" i="2"/>
  <c r="E48" i="2"/>
  <c r="E49" i="2"/>
  <c r="E50" i="2"/>
  <c r="E51" i="2"/>
  <c r="E52" i="2"/>
  <c r="E53" i="2"/>
  <c r="E54" i="2"/>
  <c r="F54" i="2" s="1"/>
  <c r="E55" i="2"/>
  <c r="E56" i="2"/>
  <c r="E57" i="2"/>
  <c r="F57" i="2" s="1"/>
  <c r="E58" i="2"/>
  <c r="E59" i="2"/>
  <c r="E60" i="2"/>
  <c r="E61" i="2"/>
  <c r="E62" i="2"/>
  <c r="E63" i="2"/>
  <c r="E64" i="2"/>
  <c r="E65" i="2"/>
  <c r="E66" i="2"/>
  <c r="F66" i="2" s="1"/>
  <c r="E67" i="2"/>
  <c r="E68" i="2"/>
  <c r="E69" i="2"/>
  <c r="F69" i="2" s="1"/>
  <c r="E70" i="2"/>
  <c r="E71" i="2"/>
  <c r="E72" i="2"/>
  <c r="E73" i="2"/>
  <c r="E74" i="2"/>
  <c r="E75" i="2"/>
  <c r="E76" i="2"/>
  <c r="E77" i="2"/>
  <c r="E78" i="2"/>
  <c r="F78" i="2" s="1"/>
  <c r="E79" i="2"/>
  <c r="E80" i="2"/>
  <c r="E81" i="2"/>
  <c r="F81" i="2" s="1"/>
  <c r="E82" i="2"/>
  <c r="E83" i="2"/>
  <c r="E84" i="2"/>
  <c r="E85" i="2"/>
  <c r="E86" i="2"/>
  <c r="E87" i="2"/>
  <c r="E88" i="2"/>
  <c r="E89" i="2"/>
  <c r="E90" i="2"/>
  <c r="F90" i="2" s="1"/>
  <c r="E91" i="2"/>
  <c r="E92" i="2"/>
  <c r="E93" i="2"/>
  <c r="F93" i="2" s="1"/>
  <c r="E94" i="2"/>
  <c r="E95" i="2"/>
  <c r="E96" i="2"/>
  <c r="E97" i="2"/>
  <c r="E98" i="2"/>
  <c r="E99" i="2"/>
  <c r="E100" i="2"/>
  <c r="E101" i="2"/>
  <c r="E102" i="2"/>
  <c r="F102" i="2" s="1"/>
  <c r="E103" i="2"/>
  <c r="E104" i="2"/>
  <c r="E105" i="2"/>
  <c r="F105" i="2" s="1"/>
  <c r="E106" i="2"/>
  <c r="E107" i="2"/>
  <c r="E108" i="2"/>
  <c r="E109" i="2"/>
  <c r="E110" i="2"/>
  <c r="E111" i="2"/>
  <c r="E112" i="2"/>
  <c r="E113" i="2"/>
  <c r="E114" i="2"/>
  <c r="F114" i="2" s="1"/>
  <c r="E115" i="2"/>
  <c r="E116" i="2"/>
  <c r="E117" i="2"/>
  <c r="F117" i="2" s="1"/>
  <c r="E118" i="2"/>
  <c r="E119" i="2"/>
  <c r="E120" i="2"/>
  <c r="E121" i="2"/>
  <c r="E122" i="2"/>
  <c r="E123" i="2"/>
  <c r="E124" i="2"/>
  <c r="E125" i="2"/>
  <c r="E126" i="2"/>
  <c r="F126" i="2" s="1"/>
  <c r="E127" i="2"/>
  <c r="E128" i="2"/>
  <c r="E129" i="2"/>
  <c r="F129" i="2" s="1"/>
  <c r="E130" i="2"/>
  <c r="E131" i="2"/>
  <c r="E132" i="2"/>
  <c r="E133" i="2"/>
  <c r="E134" i="2"/>
  <c r="E135" i="2"/>
  <c r="E136" i="2"/>
  <c r="E137" i="2"/>
  <c r="E138" i="2"/>
  <c r="F138" i="2" s="1"/>
  <c r="E139" i="2"/>
  <c r="E140" i="2"/>
  <c r="E141" i="2"/>
  <c r="F141" i="2" s="1"/>
  <c r="E142" i="2"/>
  <c r="E143" i="2"/>
  <c r="E144" i="2"/>
  <c r="E145" i="2"/>
  <c r="E146" i="2"/>
  <c r="E147" i="2"/>
  <c r="E148" i="2"/>
  <c r="E149" i="2"/>
  <c r="E150" i="2"/>
  <c r="F150" i="2" s="1"/>
  <c r="E151" i="2"/>
  <c r="E152" i="2"/>
  <c r="E153" i="2"/>
  <c r="F153" i="2" s="1"/>
  <c r="E154" i="2"/>
  <c r="E155" i="2"/>
  <c r="E156" i="2"/>
  <c r="E157" i="2"/>
  <c r="E158" i="2"/>
  <c r="E159" i="2"/>
  <c r="E160" i="2"/>
  <c r="E161" i="2"/>
  <c r="E162" i="2"/>
  <c r="F162" i="2" s="1"/>
  <c r="E163" i="2"/>
  <c r="E164" i="2"/>
  <c r="E165" i="2"/>
  <c r="F165" i="2" s="1"/>
  <c r="E166" i="2"/>
  <c r="E167" i="2"/>
  <c r="E168" i="2"/>
  <c r="E169" i="2"/>
  <c r="E170" i="2"/>
  <c r="E171" i="2"/>
  <c r="E172" i="2"/>
  <c r="E173" i="2"/>
  <c r="E174" i="2"/>
  <c r="F174" i="2" s="1"/>
  <c r="E175" i="2"/>
  <c r="E176" i="2"/>
  <c r="E177" i="2"/>
  <c r="F177" i="2" s="1"/>
  <c r="E178" i="2"/>
  <c r="E179" i="2"/>
  <c r="E180" i="2"/>
  <c r="E181" i="2"/>
  <c r="E182" i="2"/>
  <c r="E183" i="2"/>
  <c r="E184" i="2"/>
  <c r="E185" i="2"/>
  <c r="E186" i="2"/>
  <c r="F186" i="2" s="1"/>
  <c r="E187" i="2"/>
  <c r="E188" i="2"/>
  <c r="E189" i="2"/>
  <c r="F189" i="2" s="1"/>
  <c r="E190" i="2"/>
  <c r="E191" i="2"/>
  <c r="E192" i="2"/>
  <c r="E193" i="2"/>
  <c r="E194" i="2"/>
  <c r="E195" i="2"/>
  <c r="E196" i="2"/>
  <c r="E197" i="2"/>
  <c r="E198" i="2"/>
  <c r="F198" i="2" s="1"/>
  <c r="E199" i="2"/>
  <c r="E200" i="2"/>
  <c r="E201" i="2"/>
  <c r="F201" i="2" s="1"/>
  <c r="E202" i="2"/>
  <c r="E203" i="2"/>
  <c r="E204" i="2"/>
  <c r="E205" i="2"/>
  <c r="E206" i="2"/>
  <c r="E207" i="2"/>
  <c r="E208" i="2"/>
  <c r="E209" i="2"/>
  <c r="E210" i="2"/>
  <c r="F210" i="2" s="1"/>
  <c r="E211" i="2"/>
  <c r="E212" i="2"/>
  <c r="E213" i="2"/>
  <c r="F213" i="2" s="1"/>
  <c r="E214" i="2"/>
  <c r="E215" i="2"/>
  <c r="E216" i="2"/>
  <c r="E217" i="2"/>
  <c r="E218" i="2"/>
  <c r="E219" i="2"/>
  <c r="E220" i="2"/>
  <c r="E221" i="2"/>
  <c r="E222" i="2"/>
  <c r="F222" i="2" s="1"/>
  <c r="E223" i="2"/>
  <c r="E224" i="2"/>
  <c r="E225" i="2"/>
  <c r="F225" i="2" s="1"/>
  <c r="E226" i="2"/>
  <c r="E227" i="2"/>
  <c r="E228" i="2"/>
  <c r="E229" i="2"/>
  <c r="E230" i="2"/>
  <c r="E231" i="2"/>
  <c r="E232" i="2"/>
  <c r="E233" i="2"/>
  <c r="E234" i="2"/>
  <c r="F234" i="2" s="1"/>
  <c r="E235" i="2"/>
  <c r="E236" i="2"/>
  <c r="E237" i="2"/>
  <c r="F237" i="2" s="1"/>
  <c r="E238" i="2"/>
  <c r="E239" i="2"/>
  <c r="E240" i="2"/>
  <c r="E241" i="2"/>
  <c r="E242" i="2"/>
  <c r="E243" i="2"/>
  <c r="E244" i="2"/>
  <c r="E245" i="2"/>
  <c r="E246" i="2"/>
  <c r="F246" i="2" s="1"/>
  <c r="E247" i="2"/>
  <c r="E248" i="2"/>
  <c r="E249" i="2"/>
  <c r="F249" i="2" s="1"/>
  <c r="E250" i="2"/>
  <c r="E251" i="2"/>
  <c r="E252" i="2"/>
  <c r="E253" i="2"/>
  <c r="E254" i="2"/>
  <c r="E255" i="2"/>
  <c r="E256" i="2"/>
  <c r="E257" i="2"/>
  <c r="E258" i="2"/>
  <c r="F258" i="2" s="1"/>
  <c r="E259" i="2"/>
  <c r="E260" i="2"/>
  <c r="E261" i="2"/>
  <c r="F261" i="2" s="1"/>
  <c r="E262" i="2"/>
  <c r="E263" i="2"/>
  <c r="E264" i="2"/>
  <c r="E265" i="2"/>
  <c r="E266" i="2"/>
  <c r="E267" i="2"/>
  <c r="E268" i="2"/>
  <c r="E269" i="2"/>
  <c r="E270" i="2"/>
  <c r="F270" i="2" s="1"/>
  <c r="E271" i="2"/>
  <c r="E272" i="2"/>
  <c r="E273" i="2"/>
  <c r="F273" i="2" s="1"/>
  <c r="E274" i="2"/>
  <c r="E275" i="2"/>
  <c r="E276" i="2"/>
  <c r="E277" i="2"/>
  <c r="E278" i="2"/>
  <c r="E279" i="2"/>
  <c r="E280" i="2"/>
  <c r="E281" i="2"/>
  <c r="E282" i="2"/>
  <c r="F282" i="2" s="1"/>
  <c r="E283" i="2"/>
  <c r="E284" i="2"/>
  <c r="E285" i="2"/>
  <c r="F285" i="2" s="1"/>
  <c r="E286" i="2"/>
  <c r="E287" i="2"/>
  <c r="E288" i="2"/>
  <c r="E289" i="2"/>
  <c r="E290" i="2"/>
  <c r="E291" i="2"/>
  <c r="E292" i="2"/>
  <c r="E293" i="2"/>
  <c r="E294" i="2"/>
  <c r="F294" i="2" s="1"/>
  <c r="E295" i="2"/>
  <c r="E296" i="2"/>
  <c r="E297" i="2"/>
  <c r="F297" i="2" s="1"/>
  <c r="E298" i="2"/>
  <c r="E299" i="2"/>
  <c r="E300" i="2"/>
  <c r="E301" i="2"/>
  <c r="E302" i="2"/>
  <c r="E303" i="2"/>
  <c r="E304" i="2"/>
  <c r="E305" i="2"/>
  <c r="E306" i="2"/>
  <c r="F306" i="2" s="1"/>
  <c r="E307" i="2"/>
  <c r="E308" i="2"/>
  <c r="E309" i="2"/>
  <c r="F309" i="2" s="1"/>
  <c r="E310" i="2"/>
  <c r="E311" i="2"/>
  <c r="E312" i="2"/>
  <c r="E313" i="2"/>
  <c r="E314" i="2"/>
  <c r="E315" i="2"/>
  <c r="E316" i="2"/>
  <c r="E317" i="2"/>
  <c r="E318" i="2"/>
  <c r="F318" i="2" s="1"/>
  <c r="E319" i="2"/>
  <c r="E320" i="2"/>
  <c r="E321" i="2"/>
  <c r="F321" i="2" s="1"/>
  <c r="E322" i="2"/>
  <c r="E323" i="2"/>
  <c r="E324" i="2"/>
  <c r="E325" i="2"/>
  <c r="E326" i="2"/>
  <c r="E327" i="2"/>
  <c r="E328" i="2"/>
  <c r="E329" i="2"/>
  <c r="E330" i="2"/>
  <c r="F330" i="2" s="1"/>
  <c r="E331" i="2"/>
  <c r="E332" i="2"/>
  <c r="E333" i="2"/>
  <c r="F333" i="2" s="1"/>
  <c r="E334" i="2"/>
  <c r="E335" i="2"/>
  <c r="E336" i="2"/>
  <c r="E337" i="2"/>
  <c r="E338" i="2"/>
  <c r="E339" i="2"/>
  <c r="E340" i="2"/>
  <c r="E341" i="2"/>
  <c r="E342" i="2"/>
  <c r="F342" i="2" s="1"/>
  <c r="E343" i="2"/>
  <c r="E344" i="2"/>
  <c r="E345" i="2"/>
  <c r="F345" i="2" s="1"/>
  <c r="E346" i="2"/>
  <c r="E347" i="2"/>
  <c r="E348" i="2"/>
  <c r="E349" i="2"/>
  <c r="E350" i="2"/>
  <c r="E351" i="2"/>
  <c r="E352" i="2"/>
  <c r="E353" i="2"/>
  <c r="E354" i="2"/>
  <c r="F354" i="2" s="1"/>
  <c r="E355" i="2"/>
  <c r="E356" i="2"/>
  <c r="E357" i="2"/>
  <c r="F357" i="2" s="1"/>
  <c r="E358" i="2"/>
  <c r="E359" i="2"/>
  <c r="E360" i="2"/>
  <c r="E361" i="2"/>
  <c r="E362" i="2"/>
  <c r="E363" i="2"/>
  <c r="E364" i="2"/>
  <c r="E365" i="2"/>
  <c r="E366" i="2"/>
  <c r="F366" i="2" s="1"/>
  <c r="E367" i="2"/>
  <c r="E368" i="2"/>
  <c r="E369" i="2"/>
  <c r="F369" i="2" s="1"/>
  <c r="E370" i="2"/>
  <c r="E371" i="2"/>
  <c r="E372" i="2"/>
  <c r="E373" i="2"/>
  <c r="E374" i="2"/>
  <c r="E375" i="2"/>
  <c r="E376" i="2"/>
  <c r="E377" i="2"/>
  <c r="E378" i="2"/>
  <c r="F378" i="2" s="1"/>
  <c r="E379" i="2"/>
  <c r="E380" i="2"/>
  <c r="E381" i="2"/>
  <c r="F381" i="2" s="1"/>
  <c r="E382" i="2"/>
  <c r="E383" i="2"/>
  <c r="E384" i="2"/>
  <c r="E385" i="2"/>
  <c r="E386" i="2"/>
  <c r="E387" i="2"/>
  <c r="E388" i="2"/>
  <c r="E389" i="2"/>
  <c r="E390" i="2"/>
  <c r="F390" i="2" s="1"/>
  <c r="E391" i="2"/>
  <c r="E392" i="2"/>
  <c r="E393" i="2"/>
  <c r="F393" i="2" s="1"/>
  <c r="E394" i="2"/>
  <c r="E395" i="2"/>
  <c r="E396" i="2"/>
  <c r="E397" i="2"/>
  <c r="E398" i="2"/>
  <c r="E399" i="2"/>
  <c r="E400" i="2"/>
  <c r="E401" i="2"/>
  <c r="E402" i="2"/>
  <c r="F402" i="2" s="1"/>
  <c r="E403" i="2"/>
  <c r="E404" i="2"/>
  <c r="E405" i="2"/>
  <c r="F405" i="2" s="1"/>
  <c r="E406" i="2"/>
  <c r="E407" i="2"/>
  <c r="E408" i="2"/>
  <c r="E409" i="2"/>
  <c r="E410" i="2"/>
  <c r="E411" i="2"/>
  <c r="E412" i="2"/>
  <c r="E413" i="2"/>
  <c r="E414" i="2"/>
  <c r="F414" i="2" s="1"/>
  <c r="E415" i="2"/>
  <c r="E416" i="2"/>
  <c r="E417" i="2"/>
  <c r="F417" i="2" s="1"/>
  <c r="E418" i="2"/>
  <c r="E419" i="2"/>
  <c r="E420" i="2"/>
  <c r="E421" i="2"/>
  <c r="E422" i="2"/>
  <c r="E423" i="2"/>
  <c r="E424" i="2"/>
  <c r="E425" i="2"/>
  <c r="E426" i="2"/>
  <c r="F426" i="2" s="1"/>
  <c r="E427" i="2"/>
  <c r="E428" i="2"/>
  <c r="E429" i="2"/>
  <c r="F429" i="2" s="1"/>
  <c r="E430" i="2"/>
  <c r="E431" i="2"/>
  <c r="E432" i="2"/>
  <c r="E433" i="2"/>
  <c r="E434" i="2"/>
  <c r="E435" i="2"/>
  <c r="E436" i="2"/>
  <c r="E437" i="2"/>
  <c r="E438" i="2"/>
  <c r="F438" i="2" s="1"/>
  <c r="E439" i="2"/>
  <c r="E440" i="2"/>
  <c r="E441" i="2"/>
  <c r="F441" i="2" s="1"/>
  <c r="E442" i="2"/>
  <c r="E443" i="2"/>
  <c r="E444" i="2"/>
  <c r="E445" i="2"/>
  <c r="E446" i="2"/>
  <c r="E447" i="2"/>
  <c r="E448" i="2"/>
  <c r="E449" i="2"/>
  <c r="E450" i="2"/>
  <c r="F450" i="2" s="1"/>
  <c r="E451" i="2"/>
  <c r="E452" i="2"/>
  <c r="E453" i="2"/>
  <c r="F453" i="2" s="1"/>
  <c r="E454" i="2"/>
  <c r="E455" i="2"/>
  <c r="E456" i="2"/>
  <c r="E457" i="2"/>
  <c r="E458" i="2"/>
  <c r="E459" i="2"/>
  <c r="E460" i="2"/>
  <c r="E461" i="2"/>
  <c r="E462" i="2"/>
  <c r="F462" i="2" s="1"/>
  <c r="E463" i="2"/>
  <c r="E464" i="2"/>
  <c r="E465" i="2"/>
  <c r="F465" i="2" s="1"/>
  <c r="E466" i="2"/>
  <c r="E467" i="2"/>
  <c r="E468" i="2"/>
  <c r="E469" i="2"/>
  <c r="E470" i="2"/>
  <c r="E471" i="2"/>
  <c r="E472" i="2"/>
  <c r="E473" i="2"/>
  <c r="E474" i="2"/>
  <c r="F474" i="2" s="1"/>
  <c r="E475" i="2"/>
  <c r="E476" i="2"/>
  <c r="E477" i="2"/>
  <c r="F477" i="2" s="1"/>
  <c r="E478" i="2"/>
  <c r="E479" i="2"/>
  <c r="E480" i="2"/>
  <c r="E481" i="2"/>
  <c r="E482" i="2"/>
  <c r="E483" i="2"/>
  <c r="E484" i="2"/>
  <c r="E485" i="2"/>
  <c r="E486" i="2"/>
  <c r="F486" i="2" s="1"/>
  <c r="E487" i="2"/>
  <c r="E488" i="2"/>
  <c r="E489" i="2"/>
  <c r="F489" i="2" s="1"/>
  <c r="E490" i="2"/>
  <c r="E491" i="2"/>
  <c r="E492" i="2"/>
  <c r="E493" i="2"/>
  <c r="E494" i="2"/>
  <c r="E495" i="2"/>
  <c r="E496" i="2"/>
  <c r="E497" i="2"/>
  <c r="E498" i="2"/>
  <c r="F498" i="2" s="1"/>
  <c r="E499" i="2"/>
  <c r="E500" i="2"/>
  <c r="E501" i="2"/>
  <c r="F501" i="2" s="1"/>
  <c r="E502" i="2"/>
  <c r="E503" i="2"/>
  <c r="E504" i="2"/>
  <c r="E505" i="2"/>
  <c r="E506" i="2"/>
  <c r="E507" i="2"/>
  <c r="E508" i="2"/>
  <c r="E509" i="2"/>
  <c r="E510" i="2"/>
  <c r="F510" i="2" s="1"/>
  <c r="E511" i="2"/>
  <c r="E512" i="2"/>
  <c r="E513" i="2"/>
  <c r="F513" i="2" s="1"/>
  <c r="E514" i="2"/>
  <c r="E515" i="2"/>
  <c r="E516" i="2"/>
  <c r="E517" i="2"/>
  <c r="E518" i="2"/>
  <c r="E519" i="2"/>
  <c r="E520" i="2"/>
  <c r="E521" i="2"/>
  <c r="E522" i="2"/>
  <c r="F522" i="2" s="1"/>
  <c r="E523" i="2"/>
  <c r="E524" i="2"/>
  <c r="E525" i="2"/>
  <c r="F525" i="2" s="1"/>
  <c r="E526" i="2"/>
  <c r="E527" i="2"/>
  <c r="E528" i="2"/>
  <c r="E529" i="2"/>
  <c r="E530" i="2"/>
  <c r="E531" i="2"/>
  <c r="E532" i="2"/>
  <c r="E533" i="2"/>
  <c r="E534" i="2"/>
  <c r="F534" i="2" s="1"/>
  <c r="E535" i="2"/>
  <c r="E536" i="2"/>
  <c r="E537" i="2"/>
  <c r="F537" i="2" s="1"/>
  <c r="E538" i="2"/>
  <c r="E539" i="2"/>
  <c r="E540" i="2"/>
  <c r="E541" i="2"/>
  <c r="E542" i="2"/>
  <c r="E543" i="2"/>
  <c r="E544" i="2"/>
  <c r="E545" i="2"/>
  <c r="E546" i="2"/>
  <c r="F546" i="2" s="1"/>
  <c r="E547" i="2"/>
  <c r="E548" i="2"/>
  <c r="E549" i="2"/>
  <c r="F549" i="2" s="1"/>
  <c r="E550" i="2"/>
  <c r="E551" i="2"/>
  <c r="E552" i="2"/>
  <c r="E553" i="2"/>
  <c r="E554" i="2"/>
  <c r="E555" i="2"/>
  <c r="E556" i="2"/>
  <c r="E557" i="2"/>
  <c r="E558" i="2"/>
  <c r="F558" i="2" s="1"/>
  <c r="E559" i="2"/>
  <c r="E560" i="2"/>
  <c r="E561" i="2"/>
  <c r="F561" i="2" s="1"/>
  <c r="E562" i="2"/>
  <c r="E563" i="2"/>
  <c r="E564" i="2"/>
  <c r="E565" i="2"/>
  <c r="E566" i="2"/>
  <c r="E567" i="2"/>
  <c r="E568" i="2"/>
  <c r="E569" i="2"/>
  <c r="E570" i="2"/>
  <c r="F570" i="2" s="1"/>
  <c r="E571" i="2"/>
  <c r="E572" i="2"/>
  <c r="E573" i="2"/>
  <c r="F573" i="2" s="1"/>
  <c r="E574" i="2"/>
  <c r="E575" i="2"/>
  <c r="E576" i="2"/>
  <c r="E577" i="2"/>
  <c r="E578" i="2"/>
  <c r="E579" i="2"/>
  <c r="E580" i="2"/>
  <c r="E581" i="2"/>
  <c r="E582" i="2"/>
  <c r="F582" i="2" s="1"/>
  <c r="E583" i="2"/>
  <c r="E584" i="2"/>
  <c r="E585" i="2"/>
  <c r="F585" i="2" s="1"/>
  <c r="E586" i="2"/>
  <c r="E587" i="2"/>
  <c r="E588" i="2"/>
  <c r="E589" i="2"/>
  <c r="E590" i="2"/>
  <c r="E591" i="2"/>
  <c r="E592" i="2"/>
  <c r="E593" i="2"/>
  <c r="E594" i="2"/>
  <c r="F594" i="2" s="1"/>
  <c r="E595" i="2"/>
  <c r="E596" i="2"/>
  <c r="E597" i="2"/>
  <c r="F597" i="2" s="1"/>
  <c r="E598" i="2"/>
  <c r="E599" i="2"/>
  <c r="E600" i="2"/>
  <c r="E601" i="2"/>
  <c r="E602" i="2"/>
  <c r="E603" i="2"/>
  <c r="E604" i="2"/>
  <c r="E605" i="2"/>
  <c r="E606" i="2"/>
  <c r="F606" i="2" s="1"/>
  <c r="E607" i="2"/>
  <c r="E608" i="2"/>
  <c r="E609" i="2"/>
  <c r="F609" i="2" s="1"/>
  <c r="E610" i="2"/>
  <c r="E611" i="2"/>
  <c r="E612" i="2"/>
  <c r="E613" i="2"/>
  <c r="E614" i="2"/>
  <c r="E615" i="2"/>
  <c r="E616" i="2"/>
  <c r="E617" i="2"/>
  <c r="E618" i="2"/>
  <c r="F618" i="2" s="1"/>
  <c r="E619" i="2"/>
  <c r="E620" i="2"/>
  <c r="E621" i="2"/>
  <c r="F621" i="2" s="1"/>
  <c r="E622" i="2"/>
  <c r="E623" i="2"/>
  <c r="E624" i="2"/>
  <c r="E625" i="2"/>
  <c r="E626" i="2"/>
  <c r="E627" i="2"/>
  <c r="E628" i="2"/>
  <c r="E629" i="2"/>
  <c r="E630" i="2"/>
  <c r="F630" i="2" s="1"/>
  <c r="E631" i="2"/>
  <c r="E632" i="2"/>
  <c r="E633" i="2"/>
  <c r="F633" i="2" s="1"/>
  <c r="E634" i="2"/>
  <c r="E635" i="2"/>
  <c r="E636" i="2"/>
  <c r="E637" i="2"/>
  <c r="E638" i="2"/>
  <c r="E639" i="2"/>
  <c r="E640" i="2"/>
  <c r="E641" i="2"/>
  <c r="E642" i="2"/>
  <c r="F642" i="2" s="1"/>
  <c r="E643" i="2"/>
  <c r="E644" i="2"/>
  <c r="E645" i="2"/>
  <c r="E646" i="2"/>
  <c r="E647" i="2"/>
  <c r="E648" i="2"/>
  <c r="E649" i="2"/>
  <c r="E650" i="2"/>
  <c r="E651" i="2"/>
  <c r="E652" i="2"/>
  <c r="E653" i="2"/>
  <c r="E654" i="2"/>
  <c r="F654" i="2" s="1"/>
  <c r="E655" i="2"/>
  <c r="E656" i="2"/>
  <c r="E657" i="2"/>
  <c r="E658" i="2"/>
  <c r="E659" i="2"/>
  <c r="E660" i="2"/>
  <c r="E661" i="2"/>
  <c r="E662" i="2"/>
  <c r="E663" i="2"/>
  <c r="E664" i="2"/>
  <c r="E665" i="2"/>
  <c r="E666" i="2"/>
  <c r="F666" i="2" s="1"/>
  <c r="E667" i="2"/>
  <c r="E668" i="2"/>
  <c r="E669" i="2"/>
  <c r="E670" i="2"/>
  <c r="E671" i="2"/>
  <c r="E672" i="2"/>
  <c r="E673" i="2"/>
  <c r="E674" i="2"/>
  <c r="E675" i="2"/>
  <c r="E676" i="2"/>
  <c r="E677" i="2"/>
  <c r="E678" i="2"/>
  <c r="F678" i="2" s="1"/>
  <c r="E679" i="2"/>
  <c r="E680" i="2"/>
  <c r="E681" i="2"/>
  <c r="E682" i="2"/>
  <c r="E683" i="2"/>
  <c r="E684" i="2"/>
  <c r="E685" i="2"/>
  <c r="E686" i="2"/>
  <c r="E687" i="2"/>
  <c r="E688" i="2"/>
  <c r="E689" i="2"/>
  <c r="E690" i="2"/>
  <c r="F690" i="2" s="1"/>
  <c r="E691" i="2"/>
  <c r="E692" i="2"/>
  <c r="E693" i="2"/>
  <c r="E694" i="2"/>
  <c r="E695" i="2"/>
  <c r="E696" i="2"/>
  <c r="E697" i="2"/>
  <c r="E698" i="2"/>
  <c r="E699" i="2"/>
  <c r="E700" i="2"/>
  <c r="E701" i="2"/>
  <c r="E702" i="2"/>
  <c r="F702" i="2" s="1"/>
  <c r="E703" i="2"/>
  <c r="E704" i="2"/>
  <c r="E705" i="2"/>
  <c r="E706" i="2"/>
  <c r="E707" i="2"/>
  <c r="E708" i="2"/>
  <c r="E709" i="2"/>
  <c r="E710" i="2"/>
  <c r="E711" i="2"/>
  <c r="E712" i="2"/>
  <c r="E713" i="2"/>
  <c r="E714" i="2"/>
  <c r="F714" i="2" s="1"/>
  <c r="E715" i="2"/>
  <c r="E716" i="2"/>
  <c r="E717" i="2"/>
  <c r="E718" i="2"/>
  <c r="E719" i="2"/>
  <c r="E720" i="2"/>
  <c r="E721" i="2"/>
  <c r="E722" i="2"/>
  <c r="E723" i="2"/>
  <c r="E724" i="2"/>
  <c r="E725" i="2"/>
  <c r="E726" i="2"/>
  <c r="F726" i="2" s="1"/>
  <c r="E727" i="2"/>
  <c r="E728" i="2"/>
  <c r="E729" i="2"/>
  <c r="E730" i="2"/>
  <c r="E731" i="2"/>
  <c r="E732" i="2"/>
  <c r="E733" i="2"/>
  <c r="E734" i="2"/>
  <c r="E735" i="2"/>
  <c r="E736" i="2"/>
  <c r="E737" i="2"/>
  <c r="E738" i="2"/>
  <c r="F738" i="2" s="1"/>
  <c r="E739" i="2"/>
  <c r="E740" i="2"/>
  <c r="E741" i="2"/>
  <c r="E742" i="2"/>
  <c r="E743" i="2"/>
  <c r="E744" i="2"/>
  <c r="E745" i="2"/>
  <c r="E746" i="2"/>
  <c r="E747" i="2"/>
  <c r="E748" i="2"/>
  <c r="E749" i="2"/>
  <c r="E750" i="2"/>
  <c r="F750" i="2" s="1"/>
  <c r="E751" i="2"/>
  <c r="E752" i="2"/>
  <c r="E753" i="2"/>
  <c r="E754" i="2"/>
  <c r="E755" i="2"/>
  <c r="E756" i="2"/>
  <c r="E757" i="2"/>
  <c r="E758" i="2"/>
  <c r="E759" i="2"/>
  <c r="E760" i="2"/>
  <c r="E761" i="2"/>
  <c r="E762" i="2"/>
  <c r="F762" i="2" s="1"/>
  <c r="E763" i="2"/>
  <c r="E764" i="2"/>
  <c r="E765" i="2"/>
  <c r="E766" i="2"/>
  <c r="E767" i="2"/>
  <c r="E768" i="2"/>
  <c r="E769" i="2"/>
  <c r="E770" i="2"/>
  <c r="E771" i="2"/>
  <c r="E772" i="2"/>
  <c r="E773" i="2"/>
  <c r="E774" i="2"/>
  <c r="F774" i="2" s="1"/>
  <c r="E775" i="2"/>
  <c r="E776" i="2"/>
  <c r="E777" i="2"/>
  <c r="E778" i="2"/>
  <c r="E779" i="2"/>
  <c r="E780" i="2"/>
  <c r="E781" i="2"/>
  <c r="E782" i="2"/>
  <c r="E783" i="2"/>
  <c r="E784" i="2"/>
  <c r="E785" i="2"/>
  <c r="E786" i="2"/>
  <c r="F786" i="2" s="1"/>
  <c r="E787" i="2"/>
  <c r="E788" i="2"/>
  <c r="E789" i="2"/>
  <c r="E790" i="2"/>
  <c r="E791" i="2"/>
  <c r="E792" i="2"/>
  <c r="E793" i="2"/>
  <c r="E794" i="2"/>
  <c r="E795" i="2"/>
  <c r="E796" i="2"/>
  <c r="E797" i="2"/>
  <c r="E798" i="2"/>
  <c r="F798" i="2" s="1"/>
  <c r="E799" i="2"/>
  <c r="E800" i="2"/>
  <c r="E801" i="2"/>
  <c r="E802" i="2"/>
  <c r="E803" i="2"/>
  <c r="E804" i="2"/>
  <c r="E805" i="2"/>
  <c r="E806" i="2"/>
  <c r="E807" i="2"/>
  <c r="E808" i="2"/>
  <c r="E809" i="2"/>
  <c r="E810" i="2"/>
  <c r="F810" i="2" s="1"/>
  <c r="E811" i="2"/>
  <c r="E812" i="2"/>
  <c r="E813" i="2"/>
  <c r="E814" i="2"/>
  <c r="E815" i="2"/>
  <c r="E816" i="2"/>
  <c r="E817" i="2"/>
  <c r="E818" i="2"/>
  <c r="E819" i="2"/>
  <c r="E820" i="2"/>
  <c r="E821" i="2"/>
  <c r="E822" i="2"/>
  <c r="F822" i="2" s="1"/>
  <c r="E823" i="2"/>
  <c r="E824" i="2"/>
  <c r="E825" i="2"/>
  <c r="E826" i="2"/>
  <c r="E827" i="2"/>
  <c r="E828" i="2"/>
  <c r="E829" i="2"/>
  <c r="E830" i="2"/>
  <c r="E831" i="2"/>
  <c r="E832" i="2"/>
  <c r="E833" i="2"/>
  <c r="E834" i="2"/>
  <c r="F834" i="2" s="1"/>
  <c r="E835" i="2"/>
  <c r="E836" i="2"/>
  <c r="E837" i="2"/>
  <c r="E838" i="2"/>
  <c r="E839" i="2"/>
  <c r="E840" i="2"/>
  <c r="E841" i="2"/>
  <c r="E842" i="2"/>
  <c r="E843" i="2"/>
  <c r="E844" i="2"/>
  <c r="E845" i="2"/>
  <c r="E846" i="2"/>
  <c r="F846" i="2" s="1"/>
  <c r="E847" i="2"/>
  <c r="E848" i="2"/>
  <c r="E849" i="2"/>
  <c r="E850" i="2"/>
  <c r="E851" i="2"/>
  <c r="E852" i="2"/>
  <c r="E853" i="2"/>
  <c r="E854" i="2"/>
  <c r="E855" i="2"/>
  <c r="E856" i="2"/>
  <c r="E857" i="2"/>
  <c r="E858" i="2"/>
  <c r="F858" i="2" s="1"/>
  <c r="E859" i="2"/>
  <c r="E860" i="2"/>
  <c r="E861" i="2"/>
  <c r="E862" i="2"/>
  <c r="E863" i="2"/>
  <c r="E864" i="2"/>
  <c r="E865" i="2"/>
  <c r="E866" i="2"/>
  <c r="E867" i="2"/>
  <c r="E868" i="2"/>
  <c r="E869" i="2"/>
  <c r="E870" i="2"/>
  <c r="F870" i="2" s="1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F2" i="2"/>
  <c r="F3" i="2"/>
  <c r="F4" i="2"/>
  <c r="F5" i="2"/>
  <c r="F7" i="2"/>
  <c r="F8" i="2"/>
  <c r="F10" i="2"/>
  <c r="F11" i="2"/>
  <c r="F12" i="2"/>
  <c r="F13" i="2"/>
  <c r="F14" i="2"/>
  <c r="F15" i="2"/>
  <c r="F16" i="2"/>
  <c r="F17" i="2"/>
  <c r="F19" i="2"/>
  <c r="F20" i="2"/>
  <c r="F22" i="2"/>
  <c r="F23" i="2"/>
  <c r="F24" i="2"/>
  <c r="F25" i="2"/>
  <c r="F26" i="2"/>
  <c r="F27" i="2"/>
  <c r="F28" i="2"/>
  <c r="F29" i="2"/>
  <c r="F31" i="2"/>
  <c r="F32" i="2"/>
  <c r="F34" i="2"/>
  <c r="F35" i="2"/>
  <c r="F36" i="2"/>
  <c r="F37" i="2"/>
  <c r="F38" i="2"/>
  <c r="F39" i="2"/>
  <c r="F40" i="2"/>
  <c r="F41" i="2"/>
  <c r="F43" i="2"/>
  <c r="F44" i="2"/>
  <c r="F46" i="2"/>
  <c r="F47" i="2"/>
  <c r="F48" i="2"/>
  <c r="F49" i="2"/>
  <c r="F50" i="2"/>
  <c r="F51" i="2"/>
  <c r="F52" i="2"/>
  <c r="F53" i="2"/>
  <c r="F55" i="2"/>
  <c r="F56" i="2"/>
  <c r="F58" i="2"/>
  <c r="F59" i="2"/>
  <c r="F60" i="2"/>
  <c r="F61" i="2"/>
  <c r="F62" i="2"/>
  <c r="F63" i="2"/>
  <c r="F64" i="2"/>
  <c r="F65" i="2"/>
  <c r="F67" i="2"/>
  <c r="F68" i="2"/>
  <c r="F70" i="2"/>
  <c r="F71" i="2"/>
  <c r="F72" i="2"/>
  <c r="F73" i="2"/>
  <c r="F74" i="2"/>
  <c r="F75" i="2"/>
  <c r="F76" i="2"/>
  <c r="F77" i="2"/>
  <c r="F79" i="2"/>
  <c r="F80" i="2"/>
  <c r="F82" i="2"/>
  <c r="F83" i="2"/>
  <c r="F84" i="2"/>
  <c r="F85" i="2"/>
  <c r="F86" i="2"/>
  <c r="F87" i="2"/>
  <c r="F88" i="2"/>
  <c r="F89" i="2"/>
  <c r="F91" i="2"/>
  <c r="F92" i="2"/>
  <c r="F94" i="2"/>
  <c r="F95" i="2"/>
  <c r="F96" i="2"/>
  <c r="F97" i="2"/>
  <c r="F98" i="2"/>
  <c r="F99" i="2"/>
  <c r="F100" i="2"/>
  <c r="F101" i="2"/>
  <c r="F103" i="2"/>
  <c r="F104" i="2"/>
  <c r="F106" i="2"/>
  <c r="F107" i="2"/>
  <c r="F108" i="2"/>
  <c r="F109" i="2"/>
  <c r="F110" i="2"/>
  <c r="F111" i="2"/>
  <c r="F112" i="2"/>
  <c r="F113" i="2"/>
  <c r="F115" i="2"/>
  <c r="F116" i="2"/>
  <c r="F118" i="2"/>
  <c r="F119" i="2"/>
  <c r="F120" i="2"/>
  <c r="F121" i="2"/>
  <c r="F122" i="2"/>
  <c r="F123" i="2"/>
  <c r="F124" i="2"/>
  <c r="F125" i="2"/>
  <c r="F127" i="2"/>
  <c r="F128" i="2"/>
  <c r="F130" i="2"/>
  <c r="F131" i="2"/>
  <c r="F132" i="2"/>
  <c r="F133" i="2"/>
  <c r="F134" i="2"/>
  <c r="F135" i="2"/>
  <c r="F136" i="2"/>
  <c r="F137" i="2"/>
  <c r="F139" i="2"/>
  <c r="F140" i="2"/>
  <c r="F142" i="2"/>
  <c r="F143" i="2"/>
  <c r="F144" i="2"/>
  <c r="F145" i="2"/>
  <c r="F146" i="2"/>
  <c r="F147" i="2"/>
  <c r="F148" i="2"/>
  <c r="F149" i="2"/>
  <c r="F151" i="2"/>
  <c r="F152" i="2"/>
  <c r="F154" i="2"/>
  <c r="F155" i="2"/>
  <c r="F156" i="2"/>
  <c r="F157" i="2"/>
  <c r="F158" i="2"/>
  <c r="F159" i="2"/>
  <c r="F160" i="2"/>
  <c r="F161" i="2"/>
  <c r="F163" i="2"/>
  <c r="F164" i="2"/>
  <c r="F166" i="2"/>
  <c r="F167" i="2"/>
  <c r="F168" i="2"/>
  <c r="F169" i="2"/>
  <c r="F170" i="2"/>
  <c r="F171" i="2"/>
  <c r="F172" i="2"/>
  <c r="F173" i="2"/>
  <c r="F175" i="2"/>
  <c r="F176" i="2"/>
  <c r="F178" i="2"/>
  <c r="F179" i="2"/>
  <c r="F180" i="2"/>
  <c r="F181" i="2"/>
  <c r="F182" i="2"/>
  <c r="F183" i="2"/>
  <c r="F184" i="2"/>
  <c r="F185" i="2"/>
  <c r="F187" i="2"/>
  <c r="F188" i="2"/>
  <c r="F190" i="2"/>
  <c r="F191" i="2"/>
  <c r="F192" i="2"/>
  <c r="F193" i="2"/>
  <c r="F194" i="2"/>
  <c r="F195" i="2"/>
  <c r="F196" i="2"/>
  <c r="F197" i="2"/>
  <c r="F199" i="2"/>
  <c r="F200" i="2"/>
  <c r="F202" i="2"/>
  <c r="F203" i="2"/>
  <c r="F204" i="2"/>
  <c r="F205" i="2"/>
  <c r="F206" i="2"/>
  <c r="F207" i="2"/>
  <c r="F208" i="2"/>
  <c r="F209" i="2"/>
  <c r="F211" i="2"/>
  <c r="F212" i="2"/>
  <c r="F214" i="2"/>
  <c r="F215" i="2"/>
  <c r="F216" i="2"/>
  <c r="F217" i="2"/>
  <c r="F218" i="2"/>
  <c r="F219" i="2"/>
  <c r="F220" i="2"/>
  <c r="F221" i="2"/>
  <c r="F223" i="2"/>
  <c r="F224" i="2"/>
  <c r="F226" i="2"/>
  <c r="F227" i="2"/>
  <c r="F228" i="2"/>
  <c r="F229" i="2"/>
  <c r="F230" i="2"/>
  <c r="F231" i="2"/>
  <c r="F232" i="2"/>
  <c r="F233" i="2"/>
  <c r="F235" i="2"/>
  <c r="F236" i="2"/>
  <c r="F238" i="2"/>
  <c r="F239" i="2"/>
  <c r="F240" i="2"/>
  <c r="F241" i="2"/>
  <c r="F242" i="2"/>
  <c r="F243" i="2"/>
  <c r="F244" i="2"/>
  <c r="F245" i="2"/>
  <c r="F247" i="2"/>
  <c r="F248" i="2"/>
  <c r="F250" i="2"/>
  <c r="F251" i="2"/>
  <c r="F252" i="2"/>
  <c r="F253" i="2"/>
  <c r="F254" i="2"/>
  <c r="F255" i="2"/>
  <c r="F256" i="2"/>
  <c r="F257" i="2"/>
  <c r="F259" i="2"/>
  <c r="F260" i="2"/>
  <c r="F262" i="2"/>
  <c r="F263" i="2"/>
  <c r="F264" i="2"/>
  <c r="F265" i="2"/>
  <c r="F266" i="2"/>
  <c r="F267" i="2"/>
  <c r="F268" i="2"/>
  <c r="F269" i="2"/>
  <c r="F271" i="2"/>
  <c r="F272" i="2"/>
  <c r="F274" i="2"/>
  <c r="F275" i="2"/>
  <c r="F276" i="2"/>
  <c r="F277" i="2"/>
  <c r="F278" i="2"/>
  <c r="F279" i="2"/>
  <c r="F280" i="2"/>
  <c r="F281" i="2"/>
  <c r="F283" i="2"/>
  <c r="F284" i="2"/>
  <c r="F286" i="2"/>
  <c r="F287" i="2"/>
  <c r="F288" i="2"/>
  <c r="F289" i="2"/>
  <c r="F290" i="2"/>
  <c r="F291" i="2"/>
  <c r="F292" i="2"/>
  <c r="F293" i="2"/>
  <c r="F295" i="2"/>
  <c r="F296" i="2"/>
  <c r="F298" i="2"/>
  <c r="F299" i="2"/>
  <c r="F300" i="2"/>
  <c r="F301" i="2"/>
  <c r="F302" i="2"/>
  <c r="F303" i="2"/>
  <c r="F304" i="2"/>
  <c r="F305" i="2"/>
  <c r="F307" i="2"/>
  <c r="F308" i="2"/>
  <c r="F310" i="2"/>
  <c r="F311" i="2"/>
  <c r="F312" i="2"/>
  <c r="F313" i="2"/>
  <c r="F314" i="2"/>
  <c r="F315" i="2"/>
  <c r="F316" i="2"/>
  <c r="F317" i="2"/>
  <c r="F319" i="2"/>
  <c r="F320" i="2"/>
  <c r="F322" i="2"/>
  <c r="F323" i="2"/>
  <c r="F324" i="2"/>
  <c r="F325" i="2"/>
  <c r="F326" i="2"/>
  <c r="F327" i="2"/>
  <c r="F328" i="2"/>
  <c r="F329" i="2"/>
  <c r="F331" i="2"/>
  <c r="F332" i="2"/>
  <c r="F334" i="2"/>
  <c r="F335" i="2"/>
  <c r="F336" i="2"/>
  <c r="F337" i="2"/>
  <c r="F338" i="2"/>
  <c r="F339" i="2"/>
  <c r="F340" i="2"/>
  <c r="F341" i="2"/>
  <c r="F343" i="2"/>
  <c r="F344" i="2"/>
  <c r="F346" i="2"/>
  <c r="F347" i="2"/>
  <c r="F348" i="2"/>
  <c r="F349" i="2"/>
  <c r="F350" i="2"/>
  <c r="F351" i="2"/>
  <c r="F352" i="2"/>
  <c r="F353" i="2"/>
  <c r="F355" i="2"/>
  <c r="F356" i="2"/>
  <c r="F358" i="2"/>
  <c r="F359" i="2"/>
  <c r="F360" i="2"/>
  <c r="F361" i="2"/>
  <c r="F362" i="2"/>
  <c r="F363" i="2"/>
  <c r="F364" i="2"/>
  <c r="F365" i="2"/>
  <c r="F367" i="2"/>
  <c r="F368" i="2"/>
  <c r="F370" i="2"/>
  <c r="F371" i="2"/>
  <c r="F372" i="2"/>
  <c r="F373" i="2"/>
  <c r="F374" i="2"/>
  <c r="F375" i="2"/>
  <c r="F376" i="2"/>
  <c r="F377" i="2"/>
  <c r="F379" i="2"/>
  <c r="F380" i="2"/>
  <c r="F382" i="2"/>
  <c r="F383" i="2"/>
  <c r="F384" i="2"/>
  <c r="F385" i="2"/>
  <c r="F386" i="2"/>
  <c r="F387" i="2"/>
  <c r="F388" i="2"/>
  <c r="F389" i="2"/>
  <c r="F391" i="2"/>
  <c r="F392" i="2"/>
  <c r="F394" i="2"/>
  <c r="F395" i="2"/>
  <c r="F396" i="2"/>
  <c r="F397" i="2"/>
  <c r="F398" i="2"/>
  <c r="F399" i="2"/>
  <c r="F400" i="2"/>
  <c r="F401" i="2"/>
  <c r="F403" i="2"/>
  <c r="F404" i="2"/>
  <c r="F406" i="2"/>
  <c r="F407" i="2"/>
  <c r="F408" i="2"/>
  <c r="F409" i="2"/>
  <c r="F410" i="2"/>
  <c r="F411" i="2"/>
  <c r="F412" i="2"/>
  <c r="F413" i="2"/>
  <c r="F415" i="2"/>
  <c r="F416" i="2"/>
  <c r="F418" i="2"/>
  <c r="F419" i="2"/>
  <c r="F420" i="2"/>
  <c r="F421" i="2"/>
  <c r="F422" i="2"/>
  <c r="F423" i="2"/>
  <c r="F424" i="2"/>
  <c r="F425" i="2"/>
  <c r="F427" i="2"/>
  <c r="F428" i="2"/>
  <c r="F430" i="2"/>
  <c r="F431" i="2"/>
  <c r="F432" i="2"/>
  <c r="F433" i="2"/>
  <c r="F434" i="2"/>
  <c r="F435" i="2"/>
  <c r="F436" i="2"/>
  <c r="F437" i="2"/>
  <c r="F439" i="2"/>
  <c r="F440" i="2"/>
  <c r="F442" i="2"/>
  <c r="F443" i="2"/>
  <c r="F444" i="2"/>
  <c r="F445" i="2"/>
  <c r="F446" i="2"/>
  <c r="F447" i="2"/>
  <c r="F448" i="2"/>
  <c r="F449" i="2"/>
  <c r="F451" i="2"/>
  <c r="F452" i="2"/>
  <c r="F454" i="2"/>
  <c r="F455" i="2"/>
  <c r="F456" i="2"/>
  <c r="F457" i="2"/>
  <c r="F458" i="2"/>
  <c r="F459" i="2"/>
  <c r="F460" i="2"/>
  <c r="F461" i="2"/>
  <c r="F463" i="2"/>
  <c r="F464" i="2"/>
  <c r="F466" i="2"/>
  <c r="F467" i="2"/>
  <c r="F468" i="2"/>
  <c r="F469" i="2"/>
  <c r="F470" i="2"/>
  <c r="F471" i="2"/>
  <c r="F472" i="2"/>
  <c r="F473" i="2"/>
  <c r="F475" i="2"/>
  <c r="F476" i="2"/>
  <c r="F478" i="2"/>
  <c r="F479" i="2"/>
  <c r="F480" i="2"/>
  <c r="F481" i="2"/>
  <c r="F482" i="2"/>
  <c r="F483" i="2"/>
  <c r="F484" i="2"/>
  <c r="F485" i="2"/>
  <c r="F487" i="2"/>
  <c r="F488" i="2"/>
  <c r="F490" i="2"/>
  <c r="F491" i="2"/>
  <c r="F492" i="2"/>
  <c r="F493" i="2"/>
  <c r="F494" i="2"/>
  <c r="F495" i="2"/>
  <c r="F496" i="2"/>
  <c r="F497" i="2"/>
  <c r="F499" i="2"/>
  <c r="F500" i="2"/>
  <c r="F502" i="2"/>
  <c r="F503" i="2"/>
  <c r="F504" i="2"/>
  <c r="F505" i="2"/>
  <c r="F506" i="2"/>
  <c r="F507" i="2"/>
  <c r="F508" i="2"/>
  <c r="F509" i="2"/>
  <c r="F511" i="2"/>
  <c r="F512" i="2"/>
  <c r="F514" i="2"/>
  <c r="F515" i="2"/>
  <c r="F516" i="2"/>
  <c r="F517" i="2"/>
  <c r="F518" i="2"/>
  <c r="F519" i="2"/>
  <c r="F520" i="2"/>
  <c r="F521" i="2"/>
  <c r="F523" i="2"/>
  <c r="F524" i="2"/>
  <c r="F526" i="2"/>
  <c r="F527" i="2"/>
  <c r="F528" i="2"/>
  <c r="F529" i="2"/>
  <c r="F530" i="2"/>
  <c r="F531" i="2"/>
  <c r="F532" i="2"/>
  <c r="F533" i="2"/>
  <c r="F535" i="2"/>
  <c r="F536" i="2"/>
  <c r="F538" i="2"/>
  <c r="F539" i="2"/>
  <c r="F540" i="2"/>
  <c r="F541" i="2"/>
  <c r="F542" i="2"/>
  <c r="F543" i="2"/>
  <c r="F544" i="2"/>
  <c r="F545" i="2"/>
  <c r="F547" i="2"/>
  <c r="F548" i="2"/>
  <c r="F550" i="2"/>
  <c r="F551" i="2"/>
  <c r="F552" i="2"/>
  <c r="F553" i="2"/>
  <c r="F554" i="2"/>
  <c r="F555" i="2"/>
  <c r="F556" i="2"/>
  <c r="F557" i="2"/>
  <c r="F559" i="2"/>
  <c r="F560" i="2"/>
  <c r="F562" i="2"/>
  <c r="F563" i="2"/>
  <c r="F564" i="2"/>
  <c r="F565" i="2"/>
  <c r="F566" i="2"/>
  <c r="F567" i="2"/>
  <c r="F568" i="2"/>
  <c r="F569" i="2"/>
  <c r="F571" i="2"/>
  <c r="F572" i="2"/>
  <c r="F574" i="2"/>
  <c r="F575" i="2"/>
  <c r="F576" i="2"/>
  <c r="F577" i="2"/>
  <c r="F578" i="2"/>
  <c r="F579" i="2"/>
  <c r="F580" i="2"/>
  <c r="F581" i="2"/>
  <c r="F583" i="2"/>
  <c r="F584" i="2"/>
  <c r="F586" i="2"/>
  <c r="F587" i="2"/>
  <c r="F588" i="2"/>
  <c r="F589" i="2"/>
  <c r="F590" i="2"/>
  <c r="F591" i="2"/>
  <c r="F592" i="2"/>
  <c r="F593" i="2"/>
  <c r="F595" i="2"/>
  <c r="F596" i="2"/>
  <c r="F598" i="2"/>
  <c r="F599" i="2"/>
  <c r="F600" i="2"/>
  <c r="F601" i="2"/>
  <c r="F602" i="2"/>
  <c r="F603" i="2"/>
  <c r="F604" i="2"/>
  <c r="F605" i="2"/>
  <c r="F607" i="2"/>
  <c r="F608" i="2"/>
  <c r="F610" i="2"/>
  <c r="F611" i="2"/>
  <c r="F612" i="2"/>
  <c r="F613" i="2"/>
  <c r="F614" i="2"/>
  <c r="F615" i="2"/>
  <c r="F616" i="2"/>
  <c r="F617" i="2"/>
  <c r="F619" i="2"/>
  <c r="F620" i="2"/>
  <c r="F622" i="2"/>
  <c r="F623" i="2"/>
  <c r="F624" i="2"/>
  <c r="F625" i="2"/>
  <c r="F626" i="2"/>
  <c r="F627" i="2"/>
  <c r="F628" i="2"/>
  <c r="F629" i="2"/>
  <c r="F631" i="2"/>
  <c r="F632" i="2"/>
  <c r="F634" i="2"/>
  <c r="F635" i="2"/>
  <c r="F636" i="2"/>
  <c r="F637" i="2"/>
  <c r="F638" i="2"/>
  <c r="F639" i="2"/>
  <c r="F640" i="2"/>
  <c r="F641" i="2"/>
  <c r="F643" i="2"/>
  <c r="F644" i="2"/>
  <c r="F645" i="2"/>
  <c r="F646" i="2"/>
  <c r="F647" i="2"/>
  <c r="F648" i="2"/>
  <c r="F649" i="2"/>
  <c r="F650" i="2"/>
  <c r="F651" i="2"/>
  <c r="F652" i="2"/>
  <c r="F653" i="2"/>
  <c r="F655" i="2"/>
  <c r="F656" i="2"/>
  <c r="F657" i="2"/>
  <c r="F658" i="2"/>
  <c r="F659" i="2"/>
  <c r="F660" i="2"/>
  <c r="F661" i="2"/>
  <c r="F662" i="2"/>
  <c r="F663" i="2"/>
  <c r="F664" i="2"/>
  <c r="F665" i="2"/>
  <c r="F667" i="2"/>
  <c r="F668" i="2"/>
  <c r="F669" i="2"/>
  <c r="F670" i="2"/>
  <c r="F671" i="2"/>
  <c r="F672" i="2"/>
  <c r="F673" i="2"/>
  <c r="F674" i="2"/>
  <c r="F675" i="2"/>
  <c r="F676" i="2"/>
  <c r="F677" i="2"/>
  <c r="F679" i="2"/>
  <c r="F680" i="2"/>
  <c r="F681" i="2"/>
  <c r="F682" i="2"/>
  <c r="F683" i="2"/>
  <c r="F684" i="2"/>
  <c r="F685" i="2"/>
  <c r="F686" i="2"/>
  <c r="F687" i="2"/>
  <c r="F688" i="2"/>
  <c r="F689" i="2"/>
  <c r="F691" i="2"/>
  <c r="F692" i="2"/>
  <c r="F693" i="2"/>
  <c r="F694" i="2"/>
  <c r="F695" i="2"/>
  <c r="F696" i="2"/>
  <c r="F697" i="2"/>
  <c r="F698" i="2"/>
  <c r="F699" i="2"/>
  <c r="F700" i="2"/>
  <c r="F701" i="2"/>
  <c r="F703" i="2"/>
  <c r="F704" i="2"/>
  <c r="F705" i="2"/>
  <c r="F706" i="2"/>
  <c r="F707" i="2"/>
  <c r="F708" i="2"/>
  <c r="F709" i="2"/>
  <c r="F710" i="2"/>
  <c r="F711" i="2"/>
  <c r="F712" i="2"/>
  <c r="F713" i="2"/>
  <c r="F715" i="2"/>
  <c r="F716" i="2"/>
  <c r="F717" i="2"/>
  <c r="F718" i="2"/>
  <c r="F719" i="2"/>
  <c r="F720" i="2"/>
  <c r="F721" i="2"/>
  <c r="F722" i="2"/>
  <c r="F723" i="2"/>
  <c r="F724" i="2"/>
  <c r="F725" i="2"/>
  <c r="F727" i="2"/>
  <c r="F728" i="2"/>
  <c r="F729" i="2"/>
  <c r="F730" i="2"/>
  <c r="F731" i="2"/>
  <c r="F732" i="2"/>
  <c r="F733" i="2"/>
  <c r="F734" i="2"/>
  <c r="F735" i="2"/>
  <c r="F736" i="2"/>
  <c r="F737" i="2"/>
  <c r="F739" i="2"/>
  <c r="F740" i="2"/>
  <c r="F741" i="2"/>
  <c r="F742" i="2"/>
  <c r="F743" i="2"/>
  <c r="F744" i="2"/>
  <c r="F745" i="2"/>
  <c r="F746" i="2"/>
  <c r="F747" i="2"/>
  <c r="F748" i="2"/>
  <c r="F749" i="2"/>
  <c r="F751" i="2"/>
  <c r="F752" i="2"/>
  <c r="F753" i="2"/>
  <c r="F754" i="2"/>
  <c r="F755" i="2"/>
  <c r="F756" i="2"/>
  <c r="F757" i="2"/>
  <c r="F758" i="2"/>
  <c r="F759" i="2"/>
  <c r="F760" i="2"/>
  <c r="F761" i="2"/>
  <c r="F763" i="2"/>
  <c r="F764" i="2"/>
  <c r="F765" i="2"/>
  <c r="F766" i="2"/>
  <c r="F767" i="2"/>
  <c r="F768" i="2"/>
  <c r="F769" i="2"/>
  <c r="F770" i="2"/>
  <c r="F771" i="2"/>
  <c r="F772" i="2"/>
  <c r="F773" i="2"/>
  <c r="F775" i="2"/>
  <c r="F776" i="2"/>
  <c r="F777" i="2"/>
  <c r="F778" i="2"/>
  <c r="F779" i="2"/>
  <c r="F780" i="2"/>
  <c r="F781" i="2"/>
  <c r="F782" i="2"/>
  <c r="F783" i="2"/>
  <c r="F784" i="2"/>
  <c r="F785" i="2"/>
  <c r="F787" i="2"/>
  <c r="F788" i="2"/>
  <c r="F789" i="2"/>
  <c r="F790" i="2"/>
  <c r="F791" i="2"/>
  <c r="F792" i="2"/>
  <c r="F793" i="2"/>
  <c r="F794" i="2"/>
  <c r="F795" i="2"/>
  <c r="F796" i="2"/>
  <c r="F797" i="2"/>
  <c r="F799" i="2"/>
  <c r="F800" i="2"/>
  <c r="F801" i="2"/>
  <c r="F802" i="2"/>
  <c r="F803" i="2"/>
  <c r="F804" i="2"/>
  <c r="F805" i="2"/>
  <c r="F806" i="2"/>
  <c r="F807" i="2"/>
  <c r="F808" i="2"/>
  <c r="F809" i="2"/>
  <c r="F811" i="2"/>
  <c r="F812" i="2"/>
  <c r="F813" i="2"/>
  <c r="F814" i="2"/>
  <c r="F815" i="2"/>
  <c r="F816" i="2"/>
  <c r="F817" i="2"/>
  <c r="F818" i="2"/>
  <c r="F819" i="2"/>
  <c r="F820" i="2"/>
  <c r="F821" i="2"/>
  <c r="F823" i="2"/>
  <c r="F824" i="2"/>
  <c r="F825" i="2"/>
  <c r="F826" i="2"/>
  <c r="F827" i="2"/>
  <c r="F828" i="2"/>
  <c r="F829" i="2"/>
  <c r="F830" i="2"/>
  <c r="F831" i="2"/>
  <c r="F832" i="2"/>
  <c r="F833" i="2"/>
  <c r="F835" i="2"/>
  <c r="F836" i="2"/>
  <c r="F837" i="2"/>
  <c r="F838" i="2"/>
  <c r="F839" i="2"/>
  <c r="F840" i="2"/>
  <c r="F841" i="2"/>
  <c r="F842" i="2"/>
  <c r="F843" i="2"/>
  <c r="F844" i="2"/>
  <c r="F845" i="2"/>
  <c r="F847" i="2"/>
  <c r="F848" i="2"/>
  <c r="F849" i="2"/>
  <c r="F850" i="2"/>
  <c r="F851" i="2"/>
  <c r="F852" i="2"/>
  <c r="F853" i="2"/>
  <c r="F854" i="2"/>
  <c r="F855" i="2"/>
  <c r="F856" i="2"/>
  <c r="F857" i="2"/>
  <c r="F859" i="2"/>
  <c r="F860" i="2"/>
  <c r="F861" i="2"/>
  <c r="F862" i="2"/>
  <c r="F863" i="2"/>
  <c r="F864" i="2"/>
  <c r="F865" i="2"/>
  <c r="F866" i="2"/>
  <c r="F867" i="2"/>
  <c r="F868" i="2"/>
  <c r="F869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J2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J237" i="8"/>
  <c r="J238" i="8"/>
  <c r="J239" i="8"/>
  <c r="J240" i="8"/>
  <c r="J241" i="8"/>
  <c r="J242" i="8"/>
  <c r="J243" i="8"/>
  <c r="J244" i="8"/>
  <c r="J245" i="8"/>
  <c r="J246" i="8"/>
  <c r="J247" i="8"/>
  <c r="J248" i="8"/>
  <c r="J249" i="8"/>
  <c r="J250" i="8"/>
  <c r="J251" i="8"/>
  <c r="J252" i="8"/>
  <c r="J253" i="8"/>
  <c r="J254" i="8"/>
  <c r="J255" i="8"/>
  <c r="J256" i="8"/>
  <c r="J257" i="8"/>
  <c r="J258" i="8"/>
  <c r="J259" i="8"/>
  <c r="J260" i="8"/>
  <c r="J261" i="8"/>
  <c r="J262" i="8"/>
  <c r="J263" i="8"/>
  <c r="J264" i="8"/>
  <c r="J265" i="8"/>
  <c r="J266" i="8"/>
  <c r="J267" i="8"/>
  <c r="J268" i="8"/>
  <c r="J269" i="8"/>
  <c r="J270" i="8"/>
  <c r="J271" i="8"/>
  <c r="J272" i="8"/>
  <c r="J273" i="8"/>
  <c r="J274" i="8"/>
  <c r="J275" i="8"/>
  <c r="J276" i="8"/>
  <c r="J277" i="8"/>
  <c r="J278" i="8"/>
  <c r="J279" i="8"/>
  <c r="J280" i="8"/>
  <c r="J281" i="8"/>
  <c r="J282" i="8"/>
  <c r="J283" i="8"/>
  <c r="J284" i="8"/>
  <c r="J285" i="8"/>
  <c r="J286" i="8"/>
  <c r="J287" i="8"/>
  <c r="J288" i="8"/>
  <c r="J289" i="8"/>
  <c r="J290" i="8"/>
  <c r="J291" i="8"/>
  <c r="J292" i="8"/>
  <c r="J293" i="8"/>
  <c r="J294" i="8"/>
  <c r="J295" i="8"/>
  <c r="J296" i="8"/>
  <c r="J297" i="8"/>
  <c r="J298" i="8"/>
  <c r="J299" i="8"/>
  <c r="J300" i="8"/>
  <c r="J301" i="8"/>
  <c r="J302" i="8"/>
  <c r="J303" i="8"/>
  <c r="J304" i="8"/>
  <c r="J305" i="8"/>
  <c r="J306" i="8"/>
  <c r="J307" i="8"/>
  <c r="J308" i="8"/>
  <c r="J309" i="8"/>
  <c r="J310" i="8"/>
  <c r="J311" i="8"/>
  <c r="J312" i="8"/>
  <c r="J313" i="8"/>
  <c r="J314" i="8"/>
  <c r="J315" i="8"/>
  <c r="J316" i="8"/>
  <c r="J317" i="8"/>
  <c r="J318" i="8"/>
  <c r="J319" i="8"/>
  <c r="J320" i="8"/>
  <c r="J321" i="8"/>
  <c r="J322" i="8"/>
  <c r="J323" i="8"/>
  <c r="J324" i="8"/>
  <c r="J325" i="8"/>
  <c r="J326" i="8"/>
  <c r="J327" i="8"/>
  <c r="J328" i="8"/>
  <c r="J329" i="8"/>
  <c r="J330" i="8"/>
  <c r="J331" i="8"/>
  <c r="J332" i="8"/>
  <c r="J333" i="8"/>
  <c r="J334" i="8"/>
  <c r="J335" i="8"/>
  <c r="J336" i="8"/>
  <c r="J337" i="8"/>
  <c r="J338" i="8"/>
  <c r="J339" i="8"/>
  <c r="J340" i="8"/>
  <c r="J341" i="8"/>
  <c r="J342" i="8"/>
  <c r="J343" i="8"/>
  <c r="J344" i="8"/>
  <c r="J345" i="8"/>
  <c r="J346" i="8"/>
  <c r="J347" i="8"/>
  <c r="J348" i="8"/>
  <c r="J349" i="8"/>
  <c r="J350" i="8"/>
  <c r="J351" i="8"/>
  <c r="J352" i="8"/>
  <c r="J353" i="8"/>
  <c r="J354" i="8"/>
  <c r="J355" i="8"/>
  <c r="J356" i="8"/>
  <c r="J357" i="8"/>
  <c r="J358" i="8"/>
  <c r="J359" i="8"/>
  <c r="J360" i="8"/>
  <c r="J361" i="8"/>
  <c r="J362" i="8"/>
  <c r="J363" i="8"/>
  <c r="J364" i="8"/>
  <c r="J365" i="8"/>
  <c r="J366" i="8"/>
  <c r="J367" i="8"/>
  <c r="J368" i="8"/>
  <c r="J369" i="8"/>
  <c r="J370" i="8"/>
  <c r="J371" i="8"/>
  <c r="J372" i="8"/>
  <c r="J373" i="8"/>
  <c r="J374" i="8"/>
  <c r="J375" i="8"/>
  <c r="J376" i="8"/>
  <c r="J377" i="8"/>
  <c r="J378" i="8"/>
  <c r="J379" i="8"/>
  <c r="J380" i="8"/>
  <c r="J381" i="8"/>
  <c r="J382" i="8"/>
  <c r="J383" i="8"/>
  <c r="J384" i="8"/>
  <c r="J385" i="8"/>
  <c r="J386" i="8"/>
  <c r="J387" i="8"/>
  <c r="J388" i="8"/>
  <c r="J389" i="8"/>
  <c r="J390" i="8"/>
  <c r="J391" i="8"/>
  <c r="J392" i="8"/>
  <c r="J393" i="8"/>
  <c r="J394" i="8"/>
  <c r="J395" i="8"/>
  <c r="J396" i="8"/>
  <c r="J397" i="8"/>
  <c r="J398" i="8"/>
  <c r="J399" i="8"/>
  <c r="J400" i="8"/>
  <c r="J401" i="8"/>
  <c r="J402" i="8"/>
  <c r="J403" i="8"/>
  <c r="J404" i="8"/>
  <c r="J405" i="8"/>
  <c r="J406" i="8"/>
  <c r="J407" i="8"/>
  <c r="J408" i="8"/>
  <c r="J409" i="8"/>
  <c r="J410" i="8"/>
  <c r="J411" i="8"/>
  <c r="J412" i="8"/>
  <c r="J413" i="8"/>
  <c r="J414" i="8"/>
  <c r="J415" i="8"/>
  <c r="J416" i="8"/>
  <c r="J417" i="8"/>
  <c r="J418" i="8"/>
  <c r="J419" i="8"/>
  <c r="J420" i="8"/>
  <c r="J421" i="8"/>
  <c r="J422" i="8"/>
  <c r="J423" i="8"/>
  <c r="J424" i="8"/>
  <c r="J425" i="8"/>
  <c r="J426" i="8"/>
  <c r="J427" i="8"/>
  <c r="J428" i="8"/>
  <c r="J429" i="8"/>
  <c r="J430" i="8"/>
  <c r="J431" i="8"/>
  <c r="J432" i="8"/>
  <c r="J433" i="8"/>
  <c r="J434" i="8"/>
  <c r="J435" i="8"/>
  <c r="J436" i="8"/>
  <c r="J437" i="8"/>
  <c r="J438" i="8"/>
  <c r="J439" i="8"/>
  <c r="J440" i="8"/>
  <c r="J441" i="8"/>
  <c r="J442" i="8"/>
  <c r="J443" i="8"/>
  <c r="J444" i="8"/>
  <c r="J445" i="8"/>
  <c r="J446" i="8"/>
  <c r="J447" i="8"/>
  <c r="J448" i="8"/>
  <c r="J449" i="8"/>
  <c r="J450" i="8"/>
  <c r="J451" i="8"/>
  <c r="J452" i="8"/>
  <c r="J453" i="8"/>
  <c r="J454" i="8"/>
  <c r="J455" i="8"/>
  <c r="J456" i="8"/>
  <c r="J457" i="8"/>
  <c r="J458" i="8"/>
  <c r="J459" i="8"/>
  <c r="J460" i="8"/>
  <c r="J461" i="8"/>
  <c r="J462" i="8"/>
  <c r="J463" i="8"/>
  <c r="J464" i="8"/>
  <c r="J465" i="8"/>
  <c r="J466" i="8"/>
  <c r="J467" i="8"/>
  <c r="J468" i="8"/>
  <c r="J469" i="8"/>
  <c r="J470" i="8"/>
  <c r="J471" i="8"/>
  <c r="J472" i="8"/>
  <c r="J473" i="8"/>
  <c r="J474" i="8"/>
  <c r="J475" i="8"/>
  <c r="J476" i="8"/>
  <c r="J477" i="8"/>
  <c r="J478" i="8"/>
  <c r="J479" i="8"/>
  <c r="J480" i="8"/>
  <c r="J481" i="8"/>
  <c r="J482" i="8"/>
  <c r="J483" i="8"/>
  <c r="J484" i="8"/>
  <c r="J485" i="8"/>
  <c r="J486" i="8"/>
  <c r="J487" i="8"/>
  <c r="J488" i="8"/>
  <c r="J489" i="8"/>
  <c r="J490" i="8"/>
  <c r="J491" i="8"/>
  <c r="J492" i="8"/>
  <c r="J493" i="8"/>
  <c r="J494" i="8"/>
  <c r="J495" i="8"/>
  <c r="J496" i="8"/>
  <c r="J497" i="8"/>
  <c r="J498" i="8"/>
  <c r="J499" i="8"/>
  <c r="J500" i="8"/>
  <c r="J501" i="8"/>
  <c r="J502" i="8"/>
  <c r="J503" i="8"/>
  <c r="J504" i="8"/>
  <c r="J505" i="8"/>
  <c r="J506" i="8"/>
  <c r="J507" i="8"/>
  <c r="J508" i="8"/>
  <c r="J509" i="8"/>
  <c r="J510" i="8"/>
  <c r="J511" i="8"/>
  <c r="J512" i="8"/>
  <c r="J513" i="8"/>
  <c r="J514" i="8"/>
  <c r="J515" i="8"/>
  <c r="J516" i="8"/>
  <c r="J517" i="8"/>
  <c r="J518" i="8"/>
  <c r="J519" i="8"/>
  <c r="J520" i="8"/>
  <c r="J521" i="8"/>
  <c r="J522" i="8"/>
  <c r="J523" i="8"/>
  <c r="J524" i="8"/>
  <c r="J525" i="8"/>
  <c r="J526" i="8"/>
  <c r="J527" i="8"/>
  <c r="J528" i="8"/>
  <c r="J529" i="8"/>
  <c r="J530" i="8"/>
  <c r="J531" i="8"/>
  <c r="J532" i="8"/>
  <c r="J533" i="8"/>
  <c r="J534" i="8"/>
  <c r="J535" i="8"/>
  <c r="J536" i="8"/>
  <c r="J537" i="8"/>
  <c r="J538" i="8"/>
  <c r="J539" i="8"/>
  <c r="J540" i="8"/>
  <c r="J541" i="8"/>
  <c r="J542" i="8"/>
  <c r="J543" i="8"/>
  <c r="J544" i="8"/>
  <c r="J545" i="8"/>
  <c r="J546" i="8"/>
  <c r="J547" i="8"/>
  <c r="J548" i="8"/>
  <c r="J549" i="8"/>
  <c r="J550" i="8"/>
  <c r="J551" i="8"/>
  <c r="J552" i="8"/>
  <c r="J553" i="8"/>
  <c r="J554" i="8"/>
  <c r="J555" i="8"/>
  <c r="J556" i="8"/>
  <c r="J557" i="8"/>
  <c r="J558" i="8"/>
  <c r="J559" i="8"/>
  <c r="J560" i="8"/>
  <c r="J561" i="8"/>
  <c r="J562" i="8"/>
  <c r="J563" i="8"/>
  <c r="J564" i="8"/>
  <c r="J565" i="8"/>
  <c r="J566" i="8"/>
  <c r="J567" i="8"/>
  <c r="J568" i="8"/>
  <c r="J569" i="8"/>
  <c r="J570" i="8"/>
  <c r="J571" i="8"/>
  <c r="J572" i="8"/>
  <c r="J573" i="8"/>
  <c r="J574" i="8"/>
  <c r="J575" i="8"/>
  <c r="J576" i="8"/>
  <c r="J577" i="8"/>
  <c r="J578" i="8"/>
  <c r="J579" i="8"/>
  <c r="J580" i="8"/>
  <c r="J581" i="8"/>
  <c r="J582" i="8"/>
  <c r="J583" i="8"/>
  <c r="J584" i="8"/>
  <c r="J585" i="8"/>
  <c r="J586" i="8"/>
  <c r="J587" i="8"/>
  <c r="J588" i="8"/>
  <c r="J589" i="8"/>
  <c r="J590" i="8"/>
  <c r="J591" i="8"/>
  <c r="J592" i="8"/>
  <c r="J593" i="8"/>
  <c r="J594" i="8"/>
  <c r="J595" i="8"/>
  <c r="J596" i="8"/>
  <c r="J597" i="8"/>
  <c r="J598" i="8"/>
  <c r="J599" i="8"/>
  <c r="J600" i="8"/>
  <c r="J601" i="8"/>
  <c r="J602" i="8"/>
  <c r="J603" i="8"/>
  <c r="J604" i="8"/>
  <c r="J605" i="8"/>
  <c r="J606" i="8"/>
  <c r="J607" i="8"/>
  <c r="J608" i="8"/>
  <c r="J609" i="8"/>
  <c r="J610" i="8"/>
  <c r="L610" i="8" s="1"/>
  <c r="J611" i="8"/>
  <c r="J612" i="8"/>
  <c r="J613" i="8"/>
  <c r="J614" i="8"/>
  <c r="J615" i="8"/>
  <c r="J616" i="8"/>
  <c r="J617" i="8"/>
  <c r="J618" i="8"/>
  <c r="J619" i="8"/>
  <c r="J620" i="8"/>
  <c r="J621" i="8"/>
  <c r="J622" i="8"/>
  <c r="J623" i="8"/>
  <c r="J624" i="8"/>
  <c r="J625" i="8"/>
  <c r="J626" i="8"/>
  <c r="J627" i="8"/>
  <c r="J628" i="8"/>
  <c r="J629" i="8"/>
  <c r="J630" i="8"/>
  <c r="J631" i="8"/>
  <c r="J632" i="8"/>
  <c r="J633" i="8"/>
  <c r="J634" i="8"/>
  <c r="L634" i="8" s="1"/>
  <c r="J635" i="8"/>
  <c r="J636" i="8"/>
  <c r="J637" i="8"/>
  <c r="J638" i="8"/>
  <c r="J639" i="8"/>
  <c r="J640" i="8"/>
  <c r="J641" i="8"/>
  <c r="J642" i="8"/>
  <c r="J643" i="8"/>
  <c r="J644" i="8"/>
  <c r="J645" i="8"/>
  <c r="J646" i="8"/>
  <c r="J647" i="8"/>
  <c r="J648" i="8"/>
  <c r="J649" i="8"/>
  <c r="J650" i="8"/>
  <c r="J651" i="8"/>
  <c r="J652" i="8"/>
  <c r="J653" i="8"/>
  <c r="J654" i="8"/>
  <c r="J655" i="8"/>
  <c r="J656" i="8"/>
  <c r="J657" i="8"/>
  <c r="J658" i="8"/>
  <c r="J659" i="8"/>
  <c r="J660" i="8"/>
  <c r="J661" i="8"/>
  <c r="J662" i="8"/>
  <c r="J663" i="8"/>
  <c r="J664" i="8"/>
  <c r="J665" i="8"/>
  <c r="J666" i="8"/>
  <c r="J667" i="8"/>
  <c r="J668" i="8"/>
  <c r="J669" i="8"/>
  <c r="J670" i="8"/>
  <c r="J671" i="8"/>
  <c r="J672" i="8"/>
  <c r="J673" i="8"/>
  <c r="J674" i="8"/>
  <c r="J675" i="8"/>
  <c r="J676" i="8"/>
  <c r="J677" i="8"/>
  <c r="J678" i="8"/>
  <c r="J679" i="8"/>
  <c r="J680" i="8"/>
  <c r="J681" i="8"/>
  <c r="J682" i="8"/>
  <c r="L682" i="8" s="1"/>
  <c r="J683" i="8"/>
  <c r="J684" i="8"/>
  <c r="J685" i="8"/>
  <c r="J686" i="8"/>
  <c r="J687" i="8"/>
  <c r="J688" i="8"/>
  <c r="J689" i="8"/>
  <c r="J690" i="8"/>
  <c r="J691" i="8"/>
  <c r="J692" i="8"/>
  <c r="J693" i="8"/>
  <c r="J694" i="8"/>
  <c r="L694" i="8" s="1"/>
  <c r="J695" i="8"/>
  <c r="J696" i="8"/>
  <c r="J697" i="8"/>
  <c r="J698" i="8"/>
  <c r="J699" i="8"/>
  <c r="J700" i="8"/>
  <c r="J701" i="8"/>
  <c r="J702" i="8"/>
  <c r="J703" i="8"/>
  <c r="J704" i="8"/>
  <c r="J705" i="8"/>
  <c r="J706" i="8"/>
  <c r="J707" i="8"/>
  <c r="J708" i="8"/>
  <c r="J709" i="8"/>
  <c r="J710" i="8"/>
  <c r="J711" i="8"/>
  <c r="J712" i="8"/>
  <c r="J713" i="8"/>
  <c r="J714" i="8"/>
  <c r="J715" i="8"/>
  <c r="J716" i="8"/>
  <c r="J717" i="8"/>
  <c r="J718" i="8"/>
  <c r="J719" i="8"/>
  <c r="J720" i="8"/>
  <c r="J721" i="8"/>
  <c r="J722" i="8"/>
  <c r="J723" i="8"/>
  <c r="J724" i="8"/>
  <c r="J725" i="8"/>
  <c r="J726" i="8"/>
  <c r="J727" i="8"/>
  <c r="J728" i="8"/>
  <c r="J729" i="8"/>
  <c r="J730" i="8"/>
  <c r="J731" i="8"/>
  <c r="J732" i="8"/>
  <c r="J733" i="8"/>
  <c r="J734" i="8"/>
  <c r="J735" i="8"/>
  <c r="J736" i="8"/>
  <c r="J737" i="8"/>
  <c r="J738" i="8"/>
  <c r="J739" i="8"/>
  <c r="J740" i="8"/>
  <c r="J741" i="8"/>
  <c r="J742" i="8"/>
  <c r="L742" i="8" s="1"/>
  <c r="J743" i="8"/>
  <c r="J744" i="8"/>
  <c r="J745" i="8"/>
  <c r="J746" i="8"/>
  <c r="J747" i="8"/>
  <c r="J748" i="8"/>
  <c r="J749" i="8"/>
  <c r="J750" i="8"/>
  <c r="J751" i="8"/>
  <c r="J752" i="8"/>
  <c r="J753" i="8"/>
  <c r="J754" i="8"/>
  <c r="L754" i="8" s="1"/>
  <c r="J755" i="8"/>
  <c r="J756" i="8"/>
  <c r="J757" i="8"/>
  <c r="J758" i="8"/>
  <c r="J759" i="8"/>
  <c r="J760" i="8"/>
  <c r="J761" i="8"/>
  <c r="J762" i="8"/>
  <c r="J763" i="8"/>
  <c r="J764" i="8"/>
  <c r="J765" i="8"/>
  <c r="J766" i="8"/>
  <c r="J767" i="8"/>
  <c r="J768" i="8"/>
  <c r="J769" i="8"/>
  <c r="J770" i="8"/>
  <c r="J771" i="8"/>
  <c r="J772" i="8"/>
  <c r="J773" i="8"/>
  <c r="J774" i="8"/>
  <c r="J775" i="8"/>
  <c r="J776" i="8"/>
  <c r="J777" i="8"/>
  <c r="J778" i="8"/>
  <c r="L778" i="8" s="1"/>
  <c r="J779" i="8"/>
  <c r="J780" i="8"/>
  <c r="J781" i="8"/>
  <c r="J782" i="8"/>
  <c r="J783" i="8"/>
  <c r="J784" i="8"/>
  <c r="J785" i="8"/>
  <c r="J786" i="8"/>
  <c r="J787" i="8"/>
  <c r="J788" i="8"/>
  <c r="J789" i="8"/>
  <c r="J790" i="8"/>
  <c r="J791" i="8"/>
  <c r="J792" i="8"/>
  <c r="J793" i="8"/>
  <c r="J794" i="8"/>
  <c r="J795" i="8"/>
  <c r="J796" i="8"/>
  <c r="J797" i="8"/>
  <c r="J798" i="8"/>
  <c r="J799" i="8"/>
  <c r="J800" i="8"/>
  <c r="J801" i="8"/>
  <c r="J802" i="8"/>
  <c r="J803" i="8"/>
  <c r="J804" i="8"/>
  <c r="J805" i="8"/>
  <c r="J806" i="8"/>
  <c r="J807" i="8"/>
  <c r="J808" i="8"/>
  <c r="J809" i="8"/>
  <c r="J810" i="8"/>
  <c r="J811" i="8"/>
  <c r="J812" i="8"/>
  <c r="J813" i="8"/>
  <c r="J814" i="8"/>
  <c r="L814" i="8" s="1"/>
  <c r="J815" i="8"/>
  <c r="J816" i="8"/>
  <c r="J817" i="8"/>
  <c r="J818" i="8"/>
  <c r="J819" i="8"/>
  <c r="J820" i="8"/>
  <c r="J821" i="8"/>
  <c r="J822" i="8"/>
  <c r="J823" i="8"/>
  <c r="J824" i="8"/>
  <c r="J825" i="8"/>
  <c r="J826" i="8"/>
  <c r="L826" i="8" s="1"/>
  <c r="J827" i="8"/>
  <c r="J828" i="8"/>
  <c r="J829" i="8"/>
  <c r="J830" i="8"/>
  <c r="J831" i="8"/>
  <c r="J832" i="8"/>
  <c r="J833" i="8"/>
  <c r="J834" i="8"/>
  <c r="J835" i="8"/>
  <c r="J836" i="8"/>
  <c r="J837" i="8"/>
  <c r="J838" i="8"/>
  <c r="J839" i="8"/>
  <c r="J840" i="8"/>
  <c r="J841" i="8"/>
  <c r="J842" i="8"/>
  <c r="J843" i="8"/>
  <c r="J844" i="8"/>
  <c r="J845" i="8"/>
  <c r="J846" i="8"/>
  <c r="J847" i="8"/>
  <c r="J848" i="8"/>
  <c r="J849" i="8"/>
  <c r="J850" i="8"/>
  <c r="L850" i="8" s="1"/>
  <c r="J851" i="8"/>
  <c r="J852" i="8"/>
  <c r="J853" i="8"/>
  <c r="J854" i="8"/>
  <c r="J855" i="8"/>
  <c r="J856" i="8"/>
  <c r="J857" i="8"/>
  <c r="J858" i="8"/>
  <c r="J859" i="8"/>
  <c r="J860" i="8"/>
  <c r="J861" i="8"/>
  <c r="J862" i="8"/>
  <c r="J863" i="8"/>
  <c r="J864" i="8"/>
  <c r="J865" i="8"/>
  <c r="J866" i="8"/>
  <c r="J867" i="8"/>
  <c r="J868" i="8"/>
  <c r="J869" i="8"/>
  <c r="J870" i="8"/>
  <c r="J871" i="8"/>
  <c r="J872" i="8"/>
  <c r="J873" i="8"/>
  <c r="J874" i="8"/>
  <c r="J875" i="8"/>
  <c r="J876" i="8"/>
  <c r="J877" i="8"/>
  <c r="J878" i="8"/>
  <c r="J879" i="8"/>
  <c r="J880" i="8"/>
  <c r="J881" i="8"/>
  <c r="J882" i="8"/>
  <c r="J883" i="8"/>
  <c r="J884" i="8"/>
  <c r="J885" i="8"/>
  <c r="J886" i="8"/>
  <c r="J887" i="8"/>
  <c r="J888" i="8"/>
  <c r="J889" i="8"/>
  <c r="J890" i="8"/>
  <c r="J891" i="8"/>
  <c r="J892" i="8"/>
  <c r="J893" i="8"/>
  <c r="J894" i="8"/>
  <c r="J895" i="8"/>
  <c r="J896" i="8"/>
  <c r="J897" i="8"/>
  <c r="J898" i="8"/>
  <c r="L898" i="8" s="1"/>
  <c r="J899" i="8"/>
  <c r="J900" i="8"/>
  <c r="J901" i="8"/>
  <c r="J902" i="8"/>
  <c r="J903" i="8"/>
  <c r="J904" i="8"/>
  <c r="J905" i="8"/>
  <c r="J906" i="8"/>
  <c r="J907" i="8"/>
  <c r="J908" i="8"/>
  <c r="J909" i="8"/>
  <c r="J910" i="8"/>
  <c r="J911" i="8"/>
  <c r="J912" i="8"/>
  <c r="J913" i="8"/>
  <c r="J914" i="8"/>
  <c r="J915" i="8"/>
  <c r="J916" i="8"/>
  <c r="J917" i="8"/>
  <c r="J918" i="8"/>
  <c r="J919" i="8"/>
  <c r="J920" i="8"/>
  <c r="J921" i="8"/>
  <c r="J922" i="8"/>
  <c r="J923" i="8"/>
  <c r="J924" i="8"/>
  <c r="J925" i="8"/>
  <c r="J926" i="8"/>
  <c r="J927" i="8"/>
  <c r="J928" i="8"/>
  <c r="J929" i="8"/>
  <c r="J930" i="8"/>
  <c r="J931" i="8"/>
  <c r="J932" i="8"/>
  <c r="J933" i="8"/>
  <c r="J934" i="8"/>
  <c r="J935" i="8"/>
  <c r="J936" i="8"/>
  <c r="J937" i="8"/>
  <c r="J938" i="8"/>
  <c r="J939" i="8"/>
  <c r="J940" i="8"/>
  <c r="J941" i="8"/>
  <c r="J942" i="8"/>
  <c r="J943" i="8"/>
  <c r="J944" i="8"/>
  <c r="J945" i="8"/>
  <c r="J946" i="8"/>
  <c r="J947" i="8"/>
  <c r="J948" i="8"/>
  <c r="J949" i="8"/>
  <c r="J950" i="8"/>
  <c r="J951" i="8"/>
  <c r="J952" i="8"/>
  <c r="J953" i="8"/>
  <c r="J954" i="8"/>
  <c r="J955" i="8"/>
  <c r="J956" i="8"/>
  <c r="J957" i="8"/>
  <c r="J958" i="8"/>
  <c r="J959" i="8"/>
  <c r="J960" i="8"/>
  <c r="J961" i="8"/>
  <c r="J962" i="8"/>
  <c r="J963" i="8"/>
  <c r="J964" i="8"/>
  <c r="J965" i="8"/>
  <c r="J966" i="8"/>
  <c r="J967" i="8"/>
  <c r="J968" i="8"/>
  <c r="J969" i="8"/>
  <c r="J970" i="8"/>
  <c r="L970" i="8" s="1"/>
  <c r="J971" i="8"/>
  <c r="J972" i="8"/>
  <c r="J973" i="8"/>
  <c r="J974" i="8"/>
  <c r="J975" i="8"/>
  <c r="J976" i="8"/>
  <c r="J977" i="8"/>
  <c r="J978" i="8"/>
  <c r="J979" i="8"/>
  <c r="J980" i="8"/>
  <c r="J981" i="8"/>
  <c r="J982" i="8"/>
  <c r="J983" i="8"/>
  <c r="J984" i="8"/>
  <c r="J985" i="8"/>
  <c r="J986" i="8"/>
  <c r="J987" i="8"/>
  <c r="J988" i="8"/>
  <c r="J989" i="8"/>
  <c r="J990" i="8"/>
  <c r="J991" i="8"/>
  <c r="J992" i="8"/>
  <c r="J993" i="8"/>
  <c r="J994" i="8"/>
  <c r="J995" i="8"/>
  <c r="J996" i="8"/>
  <c r="J997" i="8"/>
  <c r="J998" i="8"/>
  <c r="J999" i="8"/>
  <c r="J1000" i="8"/>
  <c r="J1001" i="8"/>
  <c r="K2" i="8"/>
  <c r="K3" i="8"/>
  <c r="K4" i="8"/>
  <c r="K5" i="8"/>
  <c r="K6" i="8"/>
  <c r="L6" i="8" s="1"/>
  <c r="K7" i="8"/>
  <c r="L7" i="8" s="1"/>
  <c r="M7" i="8" s="1"/>
  <c r="K8" i="8"/>
  <c r="K9" i="8"/>
  <c r="K10" i="8"/>
  <c r="K11" i="8"/>
  <c r="K12" i="8"/>
  <c r="L12" i="8" s="1"/>
  <c r="K13" i="8"/>
  <c r="K14" i="8"/>
  <c r="L14" i="8" s="1"/>
  <c r="M15" i="8" s="1"/>
  <c r="K15" i="8"/>
  <c r="K16" i="8"/>
  <c r="K17" i="8"/>
  <c r="K18" i="8"/>
  <c r="L18" i="8" s="1"/>
  <c r="K19" i="8"/>
  <c r="K20" i="8"/>
  <c r="K21" i="8"/>
  <c r="K22" i="8"/>
  <c r="K23" i="8"/>
  <c r="K24" i="8"/>
  <c r="L24" i="8" s="1"/>
  <c r="K25" i="8"/>
  <c r="K26" i="8"/>
  <c r="K27" i="8"/>
  <c r="K28" i="8"/>
  <c r="K29" i="8"/>
  <c r="K30" i="8"/>
  <c r="L30" i="8" s="1"/>
  <c r="K31" i="8"/>
  <c r="K32" i="8"/>
  <c r="K33" i="8"/>
  <c r="K34" i="8"/>
  <c r="K35" i="8"/>
  <c r="K36" i="8"/>
  <c r="L36" i="8" s="1"/>
  <c r="K37" i="8"/>
  <c r="K38" i="8"/>
  <c r="K39" i="8"/>
  <c r="K40" i="8"/>
  <c r="K41" i="8"/>
  <c r="K42" i="8"/>
  <c r="L42" i="8" s="1"/>
  <c r="K43" i="8"/>
  <c r="K44" i="8"/>
  <c r="L44" i="8" s="1"/>
  <c r="K45" i="8"/>
  <c r="K46" i="8"/>
  <c r="K47" i="8"/>
  <c r="K48" i="8"/>
  <c r="L48" i="8" s="1"/>
  <c r="K49" i="8"/>
  <c r="K50" i="8"/>
  <c r="K51" i="8"/>
  <c r="K52" i="8"/>
  <c r="K53" i="8"/>
  <c r="K54" i="8"/>
  <c r="L54" i="8" s="1"/>
  <c r="K55" i="8"/>
  <c r="K56" i="8"/>
  <c r="K57" i="8"/>
  <c r="K58" i="8"/>
  <c r="K59" i="8"/>
  <c r="K60" i="8"/>
  <c r="L60" i="8" s="1"/>
  <c r="K61" i="8"/>
  <c r="K62" i="8"/>
  <c r="K63" i="8"/>
  <c r="K64" i="8"/>
  <c r="K65" i="8"/>
  <c r="K66" i="8"/>
  <c r="L66" i="8" s="1"/>
  <c r="K67" i="8"/>
  <c r="K68" i="8"/>
  <c r="K69" i="8"/>
  <c r="K70" i="8"/>
  <c r="K71" i="8"/>
  <c r="K72" i="8"/>
  <c r="L72" i="8" s="1"/>
  <c r="K73" i="8"/>
  <c r="K74" i="8"/>
  <c r="K75" i="8"/>
  <c r="K76" i="8"/>
  <c r="K77" i="8"/>
  <c r="K78" i="8"/>
  <c r="L78" i="8" s="1"/>
  <c r="K79" i="8"/>
  <c r="K80" i="8"/>
  <c r="L80" i="8" s="1"/>
  <c r="K81" i="8"/>
  <c r="K82" i="8"/>
  <c r="K83" i="8"/>
  <c r="K84" i="8"/>
  <c r="L84" i="8" s="1"/>
  <c r="K85" i="8"/>
  <c r="K86" i="8"/>
  <c r="K87" i="8"/>
  <c r="K88" i="8"/>
  <c r="K89" i="8"/>
  <c r="K90" i="8"/>
  <c r="L90" i="8" s="1"/>
  <c r="K91" i="8"/>
  <c r="K92" i="8"/>
  <c r="K93" i="8"/>
  <c r="K94" i="8"/>
  <c r="K95" i="8"/>
  <c r="K96" i="8"/>
  <c r="L96" i="8" s="1"/>
  <c r="K97" i="8"/>
  <c r="K98" i="8"/>
  <c r="K99" i="8"/>
  <c r="K100" i="8"/>
  <c r="K101" i="8"/>
  <c r="K102" i="8"/>
  <c r="L102" i="8" s="1"/>
  <c r="K103" i="8"/>
  <c r="K104" i="8"/>
  <c r="K105" i="8"/>
  <c r="K106" i="8"/>
  <c r="K107" i="8"/>
  <c r="K108" i="8"/>
  <c r="L108" i="8" s="1"/>
  <c r="K109" i="8"/>
  <c r="K110" i="8"/>
  <c r="L110" i="8" s="1"/>
  <c r="K111" i="8"/>
  <c r="K112" i="8"/>
  <c r="K113" i="8"/>
  <c r="K114" i="8"/>
  <c r="L114" i="8" s="1"/>
  <c r="K115" i="8"/>
  <c r="K116" i="8"/>
  <c r="K117" i="8"/>
  <c r="K118" i="8"/>
  <c r="K119" i="8"/>
  <c r="K120" i="8"/>
  <c r="L120" i="8" s="1"/>
  <c r="K121" i="8"/>
  <c r="K122" i="8"/>
  <c r="K123" i="8"/>
  <c r="K124" i="8"/>
  <c r="K125" i="8"/>
  <c r="K126" i="8"/>
  <c r="L126" i="8" s="1"/>
  <c r="K127" i="8"/>
  <c r="K128" i="8"/>
  <c r="K129" i="8"/>
  <c r="K130" i="8"/>
  <c r="K131" i="8"/>
  <c r="K132" i="8"/>
  <c r="L132" i="8" s="1"/>
  <c r="K133" i="8"/>
  <c r="K134" i="8"/>
  <c r="K135" i="8"/>
  <c r="K136" i="8"/>
  <c r="K137" i="8"/>
  <c r="K138" i="8"/>
  <c r="L138" i="8" s="1"/>
  <c r="K139" i="8"/>
  <c r="L139" i="8" s="1"/>
  <c r="M140" i="8" s="1"/>
  <c r="K140" i="8"/>
  <c r="K141" i="8"/>
  <c r="K142" i="8"/>
  <c r="K143" i="8"/>
  <c r="K144" i="8"/>
  <c r="L144" i="8" s="1"/>
  <c r="K145" i="8"/>
  <c r="K146" i="8"/>
  <c r="L146" i="8" s="1"/>
  <c r="K147" i="8"/>
  <c r="K148" i="8"/>
  <c r="K149" i="8"/>
  <c r="K150" i="8"/>
  <c r="L150" i="8" s="1"/>
  <c r="K151" i="8"/>
  <c r="K152" i="8"/>
  <c r="K153" i="8"/>
  <c r="K154" i="8"/>
  <c r="K155" i="8"/>
  <c r="K156" i="8"/>
  <c r="L156" i="8" s="1"/>
  <c r="K157" i="8"/>
  <c r="K158" i="8"/>
  <c r="K159" i="8"/>
  <c r="K160" i="8"/>
  <c r="K161" i="8"/>
  <c r="K162" i="8"/>
  <c r="L162" i="8" s="1"/>
  <c r="K163" i="8"/>
  <c r="K164" i="8"/>
  <c r="K165" i="8"/>
  <c r="K166" i="8"/>
  <c r="K167" i="8"/>
  <c r="K168" i="8"/>
  <c r="L168" i="8" s="1"/>
  <c r="K169" i="8"/>
  <c r="K170" i="8"/>
  <c r="K171" i="8"/>
  <c r="K172" i="8"/>
  <c r="K173" i="8"/>
  <c r="K174" i="8"/>
  <c r="L174" i="8" s="1"/>
  <c r="M175" i="8" s="1"/>
  <c r="K175" i="8"/>
  <c r="K176" i="8"/>
  <c r="L176" i="8" s="1"/>
  <c r="K177" i="8"/>
  <c r="K178" i="8"/>
  <c r="K179" i="8"/>
  <c r="K180" i="8"/>
  <c r="L180" i="8" s="1"/>
  <c r="K181" i="8"/>
  <c r="K182" i="8"/>
  <c r="K183" i="8"/>
  <c r="K184" i="8"/>
  <c r="K185" i="8"/>
  <c r="K186" i="8"/>
  <c r="L186" i="8" s="1"/>
  <c r="K187" i="8"/>
  <c r="K188" i="8"/>
  <c r="K189" i="8"/>
  <c r="K190" i="8"/>
  <c r="K191" i="8"/>
  <c r="K192" i="8"/>
  <c r="L192" i="8" s="1"/>
  <c r="K193" i="8"/>
  <c r="K194" i="8"/>
  <c r="K195" i="8"/>
  <c r="K196" i="8"/>
  <c r="K197" i="8"/>
  <c r="K198" i="8"/>
  <c r="L198" i="8" s="1"/>
  <c r="K199" i="8"/>
  <c r="L199" i="8" s="1"/>
  <c r="K200" i="8"/>
  <c r="K201" i="8"/>
  <c r="K202" i="8"/>
  <c r="K203" i="8"/>
  <c r="K204" i="8"/>
  <c r="L204" i="8" s="1"/>
  <c r="K205" i="8"/>
  <c r="K206" i="8"/>
  <c r="L206" i="8" s="1"/>
  <c r="M207" i="8" s="1"/>
  <c r="K207" i="8"/>
  <c r="K208" i="8"/>
  <c r="K209" i="8"/>
  <c r="K210" i="8"/>
  <c r="L210" i="8" s="1"/>
  <c r="K211" i="8"/>
  <c r="K212" i="8"/>
  <c r="K213" i="8"/>
  <c r="K214" i="8"/>
  <c r="K215" i="8"/>
  <c r="K216" i="8"/>
  <c r="L216" i="8" s="1"/>
  <c r="K217" i="8"/>
  <c r="K218" i="8"/>
  <c r="K219" i="8"/>
  <c r="K220" i="8"/>
  <c r="K221" i="8"/>
  <c r="K222" i="8"/>
  <c r="L222" i="8" s="1"/>
  <c r="K223" i="8"/>
  <c r="K224" i="8"/>
  <c r="K225" i="8"/>
  <c r="K226" i="8"/>
  <c r="K227" i="8"/>
  <c r="K228" i="8"/>
  <c r="L228" i="8" s="1"/>
  <c r="K229" i="8"/>
  <c r="K230" i="8"/>
  <c r="K231" i="8"/>
  <c r="K232" i="8"/>
  <c r="K233" i="8"/>
  <c r="K234" i="8"/>
  <c r="L234" i="8" s="1"/>
  <c r="M235" i="8" s="1"/>
  <c r="K235" i="8"/>
  <c r="K236" i="8"/>
  <c r="K237" i="8"/>
  <c r="K238" i="8"/>
  <c r="K239" i="8"/>
  <c r="K240" i="8"/>
  <c r="L240" i="8" s="1"/>
  <c r="K241" i="8"/>
  <c r="K242" i="8"/>
  <c r="K243" i="8"/>
  <c r="K244" i="8"/>
  <c r="K245" i="8"/>
  <c r="K246" i="8"/>
  <c r="L246" i="8" s="1"/>
  <c r="K247" i="8"/>
  <c r="K248" i="8"/>
  <c r="K249" i="8"/>
  <c r="K250" i="8"/>
  <c r="K251" i="8"/>
  <c r="K252" i="8"/>
  <c r="L252" i="8" s="1"/>
  <c r="K253" i="8"/>
  <c r="K254" i="8"/>
  <c r="K255" i="8"/>
  <c r="K256" i="8"/>
  <c r="K257" i="8"/>
  <c r="K258" i="8"/>
  <c r="L258" i="8" s="1"/>
  <c r="M258" i="8" s="1"/>
  <c r="K259" i="8"/>
  <c r="L259" i="8" s="1"/>
  <c r="M260" i="8" s="1"/>
  <c r="K260" i="8"/>
  <c r="K261" i="8"/>
  <c r="K262" i="8"/>
  <c r="K263" i="8"/>
  <c r="K264" i="8"/>
  <c r="L264" i="8" s="1"/>
  <c r="K265" i="8"/>
  <c r="K266" i="8"/>
  <c r="L266" i="8" s="1"/>
  <c r="M266" i="8" s="1"/>
  <c r="K267" i="8"/>
  <c r="K268" i="8"/>
  <c r="K269" i="8"/>
  <c r="K270" i="8"/>
  <c r="L270" i="8" s="1"/>
  <c r="K271" i="8"/>
  <c r="K272" i="8"/>
  <c r="K273" i="8"/>
  <c r="K274" i="8"/>
  <c r="K275" i="8"/>
  <c r="K276" i="8"/>
  <c r="L276" i="8" s="1"/>
  <c r="K277" i="8"/>
  <c r="K278" i="8"/>
  <c r="K279" i="8"/>
  <c r="K280" i="8"/>
  <c r="K281" i="8"/>
  <c r="K282" i="8"/>
  <c r="L282" i="8" s="1"/>
  <c r="M282" i="8" s="1"/>
  <c r="K283" i="8"/>
  <c r="K284" i="8"/>
  <c r="K285" i="8"/>
  <c r="K286" i="8"/>
  <c r="K287" i="8"/>
  <c r="K288" i="8"/>
  <c r="L288" i="8" s="1"/>
  <c r="K289" i="8"/>
  <c r="K290" i="8"/>
  <c r="K291" i="8"/>
  <c r="K292" i="8"/>
  <c r="K293" i="8"/>
  <c r="K294" i="8"/>
  <c r="L294" i="8" s="1"/>
  <c r="K295" i="8"/>
  <c r="K296" i="8"/>
  <c r="K297" i="8"/>
  <c r="K298" i="8"/>
  <c r="K299" i="8"/>
  <c r="K300" i="8"/>
  <c r="L300" i="8" s="1"/>
  <c r="K301" i="8"/>
  <c r="K302" i="8"/>
  <c r="K303" i="8"/>
  <c r="K304" i="8"/>
  <c r="K305" i="8"/>
  <c r="K306" i="8"/>
  <c r="L306" i="8" s="1"/>
  <c r="K307" i="8"/>
  <c r="K308" i="8"/>
  <c r="K309" i="8"/>
  <c r="K310" i="8"/>
  <c r="K311" i="8"/>
  <c r="K312" i="8"/>
  <c r="L312" i="8" s="1"/>
  <c r="K313" i="8"/>
  <c r="K314" i="8"/>
  <c r="K315" i="8"/>
  <c r="K316" i="8"/>
  <c r="K317" i="8"/>
  <c r="K318" i="8"/>
  <c r="L318" i="8" s="1"/>
  <c r="M318" i="8" s="1"/>
  <c r="K319" i="8"/>
  <c r="K320" i="8"/>
  <c r="K321" i="8"/>
  <c r="K322" i="8"/>
  <c r="K323" i="8"/>
  <c r="K324" i="8"/>
  <c r="L324" i="8" s="1"/>
  <c r="K325" i="8"/>
  <c r="K326" i="8"/>
  <c r="L326" i="8" s="1"/>
  <c r="M327" i="8" s="1"/>
  <c r="K327" i="8"/>
  <c r="K328" i="8"/>
  <c r="K329" i="8"/>
  <c r="K330" i="8"/>
  <c r="L330" i="8" s="1"/>
  <c r="K331" i="8"/>
  <c r="K332" i="8"/>
  <c r="K333" i="8"/>
  <c r="K334" i="8"/>
  <c r="K335" i="8"/>
  <c r="K336" i="8"/>
  <c r="L336" i="8" s="1"/>
  <c r="K337" i="8"/>
  <c r="K338" i="8"/>
  <c r="K339" i="8"/>
  <c r="K340" i="8"/>
  <c r="K341" i="8"/>
  <c r="K342" i="8"/>
  <c r="L342" i="8" s="1"/>
  <c r="M342" i="8" s="1"/>
  <c r="K343" i="8"/>
  <c r="K344" i="8"/>
  <c r="K345" i="8"/>
  <c r="K346" i="8"/>
  <c r="K347" i="8"/>
  <c r="K348" i="8"/>
  <c r="L348" i="8" s="1"/>
  <c r="K349" i="8"/>
  <c r="K350" i="8"/>
  <c r="K351" i="8"/>
  <c r="K352" i="8"/>
  <c r="K353" i="8"/>
  <c r="K354" i="8"/>
  <c r="L354" i="8" s="1"/>
  <c r="M354" i="8" s="1"/>
  <c r="K355" i="8"/>
  <c r="K356" i="8"/>
  <c r="K357" i="8"/>
  <c r="K358" i="8"/>
  <c r="K359" i="8"/>
  <c r="K360" i="8"/>
  <c r="L360" i="8" s="1"/>
  <c r="K361" i="8"/>
  <c r="K362" i="8"/>
  <c r="L362" i="8" s="1"/>
  <c r="K363" i="8"/>
  <c r="K364" i="8"/>
  <c r="K365" i="8"/>
  <c r="K366" i="8"/>
  <c r="L366" i="8" s="1"/>
  <c r="K367" i="8"/>
  <c r="K368" i="8"/>
  <c r="K369" i="8"/>
  <c r="K370" i="8"/>
  <c r="K371" i="8"/>
  <c r="K372" i="8"/>
  <c r="L372" i="8" s="1"/>
  <c r="K373" i="8"/>
  <c r="K374" i="8"/>
  <c r="K375" i="8"/>
  <c r="K376" i="8"/>
  <c r="K377" i="8"/>
  <c r="K378" i="8"/>
  <c r="L378" i="8" s="1"/>
  <c r="M378" i="8" s="1"/>
  <c r="K379" i="8"/>
  <c r="K380" i="8"/>
  <c r="K381" i="8"/>
  <c r="K382" i="8"/>
  <c r="K383" i="8"/>
  <c r="K384" i="8"/>
  <c r="L384" i="8" s="1"/>
  <c r="K385" i="8"/>
  <c r="K386" i="8"/>
  <c r="K387" i="8"/>
  <c r="K388" i="8"/>
  <c r="K389" i="8"/>
  <c r="K390" i="8"/>
  <c r="L390" i="8" s="1"/>
  <c r="M391" i="8" s="1"/>
  <c r="K391" i="8"/>
  <c r="K392" i="8"/>
  <c r="L392" i="8" s="1"/>
  <c r="K393" i="8"/>
  <c r="K394" i="8"/>
  <c r="K395" i="8"/>
  <c r="K396" i="8"/>
  <c r="L396" i="8" s="1"/>
  <c r="K397" i="8"/>
  <c r="K398" i="8"/>
  <c r="K399" i="8"/>
  <c r="K400" i="8"/>
  <c r="K401" i="8"/>
  <c r="K402" i="8"/>
  <c r="L402" i="8" s="1"/>
  <c r="M402" i="8" s="1"/>
  <c r="K403" i="8"/>
  <c r="K404" i="8"/>
  <c r="K405" i="8"/>
  <c r="K406" i="8"/>
  <c r="K407" i="8"/>
  <c r="K408" i="8"/>
  <c r="L408" i="8" s="1"/>
  <c r="K409" i="8"/>
  <c r="K410" i="8"/>
  <c r="K411" i="8"/>
  <c r="K412" i="8"/>
  <c r="K413" i="8"/>
  <c r="K414" i="8"/>
  <c r="L414" i="8" s="1"/>
  <c r="K415" i="8"/>
  <c r="L415" i="8" s="1"/>
  <c r="M416" i="8" s="1"/>
  <c r="K416" i="8"/>
  <c r="K417" i="8"/>
  <c r="K418" i="8"/>
  <c r="K419" i="8"/>
  <c r="K420" i="8"/>
  <c r="L420" i="8" s="1"/>
  <c r="K421" i="8"/>
  <c r="K422" i="8"/>
  <c r="L422" i="8" s="1"/>
  <c r="M423" i="8" s="1"/>
  <c r="K423" i="8"/>
  <c r="K424" i="8"/>
  <c r="K425" i="8"/>
  <c r="K426" i="8"/>
  <c r="L426" i="8" s="1"/>
  <c r="K427" i="8"/>
  <c r="K428" i="8"/>
  <c r="K429" i="8"/>
  <c r="K430" i="8"/>
  <c r="K431" i="8"/>
  <c r="K432" i="8"/>
  <c r="L432" i="8" s="1"/>
  <c r="K433" i="8"/>
  <c r="K434" i="8"/>
  <c r="K435" i="8"/>
  <c r="K436" i="8"/>
  <c r="K437" i="8"/>
  <c r="K438" i="8"/>
  <c r="L438" i="8" s="1"/>
  <c r="M438" i="8" s="1"/>
  <c r="K439" i="8"/>
  <c r="K440" i="8"/>
  <c r="K441" i="8"/>
  <c r="K442" i="8"/>
  <c r="K443" i="8"/>
  <c r="K444" i="8"/>
  <c r="L444" i="8" s="1"/>
  <c r="M444" i="8" s="1"/>
  <c r="K445" i="8"/>
  <c r="K446" i="8"/>
  <c r="K447" i="8"/>
  <c r="K448" i="8"/>
  <c r="K449" i="8"/>
  <c r="K450" i="8"/>
  <c r="L450" i="8" s="1"/>
  <c r="M450" i="8" s="1"/>
  <c r="K451" i="8"/>
  <c r="K452" i="8"/>
  <c r="L452" i="8" s="1"/>
  <c r="M452" i="8" s="1"/>
  <c r="K453" i="8"/>
  <c r="K454" i="8"/>
  <c r="K455" i="8"/>
  <c r="K456" i="8"/>
  <c r="L456" i="8" s="1"/>
  <c r="K457" i="8"/>
  <c r="K458" i="8"/>
  <c r="K459" i="8"/>
  <c r="K460" i="8"/>
  <c r="K461" i="8"/>
  <c r="K462" i="8"/>
  <c r="L462" i="8" s="1"/>
  <c r="K463" i="8"/>
  <c r="K464" i="8"/>
  <c r="K465" i="8"/>
  <c r="K466" i="8"/>
  <c r="K467" i="8"/>
  <c r="K468" i="8"/>
  <c r="L468" i="8" s="1"/>
  <c r="K469" i="8"/>
  <c r="K470" i="8"/>
  <c r="K471" i="8"/>
  <c r="K472" i="8"/>
  <c r="K473" i="8"/>
  <c r="K474" i="8"/>
  <c r="L474" i="8" s="1"/>
  <c r="M475" i="8" s="1"/>
  <c r="K475" i="8"/>
  <c r="K476" i="8"/>
  <c r="K477" i="8"/>
  <c r="K478" i="8"/>
  <c r="K479" i="8"/>
  <c r="K480" i="8"/>
  <c r="L480" i="8" s="1"/>
  <c r="K481" i="8"/>
  <c r="K482" i="8"/>
  <c r="L482" i="8" s="1"/>
  <c r="M482" i="8" s="1"/>
  <c r="K483" i="8"/>
  <c r="K484" i="8"/>
  <c r="K485" i="8"/>
  <c r="K486" i="8"/>
  <c r="L486" i="8" s="1"/>
  <c r="M486" i="8" s="1"/>
  <c r="K487" i="8"/>
  <c r="K488" i="8"/>
  <c r="K489" i="8"/>
  <c r="K490" i="8"/>
  <c r="K491" i="8"/>
  <c r="K492" i="8"/>
  <c r="L492" i="8" s="1"/>
  <c r="K493" i="8"/>
  <c r="K494" i="8"/>
  <c r="K495" i="8"/>
  <c r="K496" i="8"/>
  <c r="K497" i="8"/>
  <c r="K498" i="8"/>
  <c r="L498" i="8" s="1"/>
  <c r="M498" i="8" s="1"/>
  <c r="K499" i="8"/>
  <c r="K500" i="8"/>
  <c r="K501" i="8"/>
  <c r="K502" i="8"/>
  <c r="K503" i="8"/>
  <c r="K504" i="8"/>
  <c r="L504" i="8" s="1"/>
  <c r="K505" i="8"/>
  <c r="K506" i="8"/>
  <c r="K507" i="8"/>
  <c r="K508" i="8"/>
  <c r="K509" i="8"/>
  <c r="K510" i="8"/>
  <c r="L510" i="8" s="1"/>
  <c r="M510" i="8" s="1"/>
  <c r="K511" i="8"/>
  <c r="K512" i="8"/>
  <c r="L512" i="8" s="1"/>
  <c r="K513" i="8"/>
  <c r="K514" i="8"/>
  <c r="K515" i="8"/>
  <c r="K516" i="8"/>
  <c r="L516" i="8" s="1"/>
  <c r="K517" i="8"/>
  <c r="K518" i="8"/>
  <c r="K519" i="8"/>
  <c r="K520" i="8"/>
  <c r="K521" i="8"/>
  <c r="K522" i="8"/>
  <c r="L522" i="8" s="1"/>
  <c r="K523" i="8"/>
  <c r="K524" i="8"/>
  <c r="K525" i="8"/>
  <c r="K526" i="8"/>
  <c r="K527" i="8"/>
  <c r="K528" i="8"/>
  <c r="L528" i="8" s="1"/>
  <c r="K529" i="8"/>
  <c r="K530" i="8"/>
  <c r="K531" i="8"/>
  <c r="K532" i="8"/>
  <c r="K533" i="8"/>
  <c r="K534" i="8"/>
  <c r="L534" i="8" s="1"/>
  <c r="M534" i="8" s="1"/>
  <c r="K535" i="8"/>
  <c r="K536" i="8"/>
  <c r="K537" i="8"/>
  <c r="K538" i="8"/>
  <c r="K539" i="8"/>
  <c r="K540" i="8"/>
  <c r="L540" i="8" s="1"/>
  <c r="M541" i="8" s="1"/>
  <c r="K541" i="8"/>
  <c r="K542" i="8"/>
  <c r="L542" i="8" s="1"/>
  <c r="K543" i="8"/>
  <c r="K544" i="8"/>
  <c r="K545" i="8"/>
  <c r="K546" i="8"/>
  <c r="L546" i="8" s="1"/>
  <c r="M546" i="8" s="1"/>
  <c r="K547" i="8"/>
  <c r="K548" i="8"/>
  <c r="K549" i="8"/>
  <c r="K550" i="8"/>
  <c r="K551" i="8"/>
  <c r="K552" i="8"/>
  <c r="L552" i="8" s="1"/>
  <c r="K553" i="8"/>
  <c r="K554" i="8"/>
  <c r="K555" i="8"/>
  <c r="K556" i="8"/>
  <c r="K557" i="8"/>
  <c r="K558" i="8"/>
  <c r="L558" i="8" s="1"/>
  <c r="M558" i="8" s="1"/>
  <c r="K559" i="8"/>
  <c r="K560" i="8"/>
  <c r="K561" i="8"/>
  <c r="K562" i="8"/>
  <c r="K563" i="8"/>
  <c r="K564" i="8"/>
  <c r="L564" i="8" s="1"/>
  <c r="K565" i="8"/>
  <c r="K566" i="8"/>
  <c r="K567" i="8"/>
  <c r="K568" i="8"/>
  <c r="K569" i="8"/>
  <c r="K570" i="8"/>
  <c r="L570" i="8" s="1"/>
  <c r="M571" i="8" s="1"/>
  <c r="K571" i="8"/>
  <c r="K572" i="8"/>
  <c r="L572" i="8" s="1"/>
  <c r="M572" i="8" s="1"/>
  <c r="K573" i="8"/>
  <c r="K574" i="8"/>
  <c r="K575" i="8"/>
  <c r="K576" i="8"/>
  <c r="L576" i="8" s="1"/>
  <c r="K577" i="8"/>
  <c r="K578" i="8"/>
  <c r="K579" i="8"/>
  <c r="K580" i="8"/>
  <c r="K581" i="8"/>
  <c r="K582" i="8"/>
  <c r="L582" i="8" s="1"/>
  <c r="K583" i="8"/>
  <c r="K584" i="8"/>
  <c r="K585" i="8"/>
  <c r="K586" i="8"/>
  <c r="K587" i="8"/>
  <c r="K588" i="8"/>
  <c r="L588" i="8" s="1"/>
  <c r="K589" i="8"/>
  <c r="K590" i="8"/>
  <c r="K591" i="8"/>
  <c r="K592" i="8"/>
  <c r="K593" i="8"/>
  <c r="K594" i="8"/>
  <c r="L594" i="8" s="1"/>
  <c r="M594" i="8" s="1"/>
  <c r="K595" i="8"/>
  <c r="K596" i="8"/>
  <c r="K597" i="8"/>
  <c r="K598" i="8"/>
  <c r="K599" i="8"/>
  <c r="K600" i="8"/>
  <c r="L600" i="8" s="1"/>
  <c r="K601" i="8"/>
  <c r="K602" i="8"/>
  <c r="K603" i="8"/>
  <c r="K604" i="8"/>
  <c r="K605" i="8"/>
  <c r="K606" i="8"/>
  <c r="L606" i="8" s="1"/>
  <c r="M606" i="8" s="1"/>
  <c r="K607" i="8"/>
  <c r="K608" i="8"/>
  <c r="L608" i="8" s="1"/>
  <c r="K609" i="8"/>
  <c r="K610" i="8"/>
  <c r="K611" i="8"/>
  <c r="K612" i="8"/>
  <c r="L612" i="8" s="1"/>
  <c r="K613" i="8"/>
  <c r="K614" i="8"/>
  <c r="K615" i="8"/>
  <c r="K616" i="8"/>
  <c r="K617" i="8"/>
  <c r="K618" i="8"/>
  <c r="L618" i="8" s="1"/>
  <c r="M618" i="8" s="1"/>
  <c r="K619" i="8"/>
  <c r="K620" i="8"/>
  <c r="K621" i="8"/>
  <c r="K622" i="8"/>
  <c r="K623" i="8"/>
  <c r="K624" i="8"/>
  <c r="L624" i="8" s="1"/>
  <c r="K625" i="8"/>
  <c r="K626" i="8"/>
  <c r="K627" i="8"/>
  <c r="K628" i="8"/>
  <c r="K629" i="8"/>
  <c r="K630" i="8"/>
  <c r="L630" i="8" s="1"/>
  <c r="M630" i="8" s="1"/>
  <c r="K631" i="8"/>
  <c r="K632" i="8"/>
  <c r="K633" i="8"/>
  <c r="K634" i="8"/>
  <c r="K635" i="8"/>
  <c r="K636" i="8"/>
  <c r="L636" i="8" s="1"/>
  <c r="K637" i="8"/>
  <c r="K638" i="8"/>
  <c r="K639" i="8"/>
  <c r="K640" i="8"/>
  <c r="K641" i="8"/>
  <c r="K642" i="8"/>
  <c r="L642" i="8" s="1"/>
  <c r="K643" i="8"/>
  <c r="K644" i="8"/>
  <c r="K645" i="8"/>
  <c r="K646" i="8"/>
  <c r="K647" i="8"/>
  <c r="K648" i="8"/>
  <c r="L648" i="8" s="1"/>
  <c r="K649" i="8"/>
  <c r="K650" i="8"/>
  <c r="K651" i="8"/>
  <c r="K652" i="8"/>
  <c r="K653" i="8"/>
  <c r="K654" i="8"/>
  <c r="L654" i="8" s="1"/>
  <c r="M655" i="8" s="1"/>
  <c r="K655" i="8"/>
  <c r="K656" i="8"/>
  <c r="K657" i="8"/>
  <c r="K658" i="8"/>
  <c r="K659" i="8"/>
  <c r="K660" i="8"/>
  <c r="L660" i="8" s="1"/>
  <c r="K661" i="8"/>
  <c r="K662" i="8"/>
  <c r="K663" i="8"/>
  <c r="K664" i="8"/>
  <c r="K665" i="8"/>
  <c r="K666" i="8"/>
  <c r="L666" i="8" s="1"/>
  <c r="M666" i="8" s="1"/>
  <c r="K667" i="8"/>
  <c r="K668" i="8"/>
  <c r="L668" i="8" s="1"/>
  <c r="K669" i="8"/>
  <c r="K670" i="8"/>
  <c r="K671" i="8"/>
  <c r="K672" i="8"/>
  <c r="L672" i="8" s="1"/>
  <c r="M672" i="8" s="1"/>
  <c r="K673" i="8"/>
  <c r="K674" i="8"/>
  <c r="K675" i="8"/>
  <c r="K676" i="8"/>
  <c r="K677" i="8"/>
  <c r="K678" i="8"/>
  <c r="L678" i="8" s="1"/>
  <c r="K679" i="8"/>
  <c r="K680" i="8"/>
  <c r="K681" i="8"/>
  <c r="K682" i="8"/>
  <c r="K683" i="8"/>
  <c r="K684" i="8"/>
  <c r="L684" i="8" s="1"/>
  <c r="M684" i="8" s="1"/>
  <c r="K685" i="8"/>
  <c r="K686" i="8"/>
  <c r="K687" i="8"/>
  <c r="K688" i="8"/>
  <c r="K689" i="8"/>
  <c r="K690" i="8"/>
  <c r="L690" i="8" s="1"/>
  <c r="M690" i="8" s="1"/>
  <c r="K691" i="8"/>
  <c r="K692" i="8"/>
  <c r="K693" i="8"/>
  <c r="K694" i="8"/>
  <c r="K695" i="8"/>
  <c r="L695" i="8" s="1"/>
  <c r="K696" i="8"/>
  <c r="L696" i="8" s="1"/>
  <c r="K697" i="8"/>
  <c r="K698" i="8"/>
  <c r="K699" i="8"/>
  <c r="K700" i="8"/>
  <c r="K701" i="8"/>
  <c r="K702" i="8"/>
  <c r="L702" i="8" s="1"/>
  <c r="M702" i="8" s="1"/>
  <c r="K703" i="8"/>
  <c r="K704" i="8"/>
  <c r="K705" i="8"/>
  <c r="K706" i="8"/>
  <c r="K707" i="8"/>
  <c r="K708" i="8"/>
  <c r="L708" i="8" s="1"/>
  <c r="K709" i="8"/>
  <c r="K710" i="8"/>
  <c r="K711" i="8"/>
  <c r="L711" i="8" s="1"/>
  <c r="K712" i="8"/>
  <c r="K713" i="8"/>
  <c r="K714" i="8"/>
  <c r="L714" i="8" s="1"/>
  <c r="M714" i="8" s="1"/>
  <c r="K715" i="8"/>
  <c r="K716" i="8"/>
  <c r="L716" i="8" s="1"/>
  <c r="K717" i="8"/>
  <c r="K718" i="8"/>
  <c r="K719" i="8"/>
  <c r="L719" i="8" s="1"/>
  <c r="K720" i="8"/>
  <c r="L720" i="8" s="1"/>
  <c r="K721" i="8"/>
  <c r="K722" i="8"/>
  <c r="K723" i="8"/>
  <c r="K724" i="8"/>
  <c r="K725" i="8"/>
  <c r="L725" i="8" s="1"/>
  <c r="K726" i="8"/>
  <c r="L726" i="8" s="1"/>
  <c r="M726" i="8" s="1"/>
  <c r="K727" i="8"/>
  <c r="K728" i="8"/>
  <c r="K729" i="8"/>
  <c r="K730" i="8"/>
  <c r="K731" i="8"/>
  <c r="K732" i="8"/>
  <c r="L732" i="8" s="1"/>
  <c r="K733" i="8"/>
  <c r="K734" i="8"/>
  <c r="K735" i="8"/>
  <c r="K736" i="8"/>
  <c r="K737" i="8"/>
  <c r="K738" i="8"/>
  <c r="L738" i="8" s="1"/>
  <c r="M739" i="8" s="1"/>
  <c r="K739" i="8"/>
  <c r="K740" i="8"/>
  <c r="K741" i="8"/>
  <c r="K742" i="8"/>
  <c r="K743" i="8"/>
  <c r="K744" i="8"/>
  <c r="L744" i="8" s="1"/>
  <c r="M744" i="8" s="1"/>
  <c r="K745" i="8"/>
  <c r="K746" i="8"/>
  <c r="K747" i="8"/>
  <c r="K748" i="8"/>
  <c r="K749" i="8"/>
  <c r="K750" i="8"/>
  <c r="L750" i="8" s="1"/>
  <c r="M750" i="8" s="1"/>
  <c r="K751" i="8"/>
  <c r="K752" i="8"/>
  <c r="K753" i="8"/>
  <c r="K754" i="8"/>
  <c r="K755" i="8"/>
  <c r="L755" i="8" s="1"/>
  <c r="K756" i="8"/>
  <c r="L756" i="8" s="1"/>
  <c r="M756" i="8" s="1"/>
  <c r="K757" i="8"/>
  <c r="K758" i="8"/>
  <c r="L758" i="8" s="1"/>
  <c r="M759" i="8" s="1"/>
  <c r="K759" i="8"/>
  <c r="L759" i="8" s="1"/>
  <c r="K760" i="8"/>
  <c r="K761" i="8"/>
  <c r="K762" i="8"/>
  <c r="L762" i="8" s="1"/>
  <c r="M762" i="8" s="1"/>
  <c r="K763" i="8"/>
  <c r="L763" i="8" s="1"/>
  <c r="K764" i="8"/>
  <c r="K765" i="8"/>
  <c r="K766" i="8"/>
  <c r="K767" i="8"/>
  <c r="L767" i="8" s="1"/>
  <c r="K768" i="8"/>
  <c r="L768" i="8" s="1"/>
  <c r="M769" i="8" s="1"/>
  <c r="K769" i="8"/>
  <c r="L769" i="8" s="1"/>
  <c r="K770" i="8"/>
  <c r="L770" i="8" s="1"/>
  <c r="K771" i="8"/>
  <c r="K772" i="8"/>
  <c r="K773" i="8"/>
  <c r="K774" i="8"/>
  <c r="L774" i="8" s="1"/>
  <c r="M774" i="8" s="1"/>
  <c r="K775" i="8"/>
  <c r="K776" i="8"/>
  <c r="K777" i="8"/>
  <c r="K778" i="8"/>
  <c r="K779" i="8"/>
  <c r="K780" i="8"/>
  <c r="L780" i="8" s="1"/>
  <c r="M781" i="8" s="1"/>
  <c r="K781" i="8"/>
  <c r="K782" i="8"/>
  <c r="L782" i="8" s="1"/>
  <c r="M783" i="8" s="1"/>
  <c r="K783" i="8"/>
  <c r="L783" i="8" s="1"/>
  <c r="K784" i="8"/>
  <c r="K785" i="8"/>
  <c r="K786" i="8"/>
  <c r="L786" i="8" s="1"/>
  <c r="K787" i="8"/>
  <c r="K788" i="8"/>
  <c r="K789" i="8"/>
  <c r="K790" i="8"/>
  <c r="K791" i="8"/>
  <c r="L791" i="8" s="1"/>
  <c r="K792" i="8"/>
  <c r="L792" i="8" s="1"/>
  <c r="K793" i="8"/>
  <c r="K794" i="8"/>
  <c r="K795" i="8"/>
  <c r="L795" i="8" s="1"/>
  <c r="K796" i="8"/>
  <c r="K797" i="8"/>
  <c r="L797" i="8" s="1"/>
  <c r="K798" i="8"/>
  <c r="L798" i="8" s="1"/>
  <c r="M798" i="8" s="1"/>
  <c r="K799" i="8"/>
  <c r="L799" i="8" s="1"/>
  <c r="K800" i="8"/>
  <c r="K801" i="8"/>
  <c r="K802" i="8"/>
  <c r="K803" i="8"/>
  <c r="K804" i="8"/>
  <c r="L804" i="8" s="1"/>
  <c r="K805" i="8"/>
  <c r="K806" i="8"/>
  <c r="L806" i="8" s="1"/>
  <c r="K807" i="8"/>
  <c r="K808" i="8"/>
  <c r="K809" i="8"/>
  <c r="K810" i="8"/>
  <c r="L810" i="8" s="1"/>
  <c r="M811" i="8" s="1"/>
  <c r="K811" i="8"/>
  <c r="L811" i="8" s="1"/>
  <c r="K812" i="8"/>
  <c r="L812" i="8" s="1"/>
  <c r="K813" i="8"/>
  <c r="K814" i="8"/>
  <c r="K815" i="8"/>
  <c r="L815" i="8" s="1"/>
  <c r="K816" i="8"/>
  <c r="L816" i="8" s="1"/>
  <c r="K817" i="8"/>
  <c r="K818" i="8"/>
  <c r="K819" i="8"/>
  <c r="K820" i="8"/>
  <c r="K821" i="8"/>
  <c r="K822" i="8"/>
  <c r="L822" i="8" s="1"/>
  <c r="M822" i="8" s="1"/>
  <c r="K823" i="8"/>
  <c r="K824" i="8"/>
  <c r="K825" i="8"/>
  <c r="K826" i="8"/>
  <c r="K827" i="8"/>
  <c r="L827" i="8" s="1"/>
  <c r="K828" i="8"/>
  <c r="L828" i="8" s="1"/>
  <c r="K829" i="8"/>
  <c r="K830" i="8"/>
  <c r="K831" i="8"/>
  <c r="L831" i="8" s="1"/>
  <c r="K832" i="8"/>
  <c r="K833" i="8"/>
  <c r="K834" i="8"/>
  <c r="L834" i="8" s="1"/>
  <c r="M835" i="8" s="1"/>
  <c r="K835" i="8"/>
  <c r="L835" i="8" s="1"/>
  <c r="K836" i="8"/>
  <c r="K837" i="8"/>
  <c r="K838" i="8"/>
  <c r="K839" i="8"/>
  <c r="L839" i="8" s="1"/>
  <c r="K840" i="8"/>
  <c r="L840" i="8" s="1"/>
  <c r="K841" i="8"/>
  <c r="L841" i="8" s="1"/>
  <c r="K842" i="8"/>
  <c r="L842" i="8" s="1"/>
  <c r="K843" i="8"/>
  <c r="K844" i="8"/>
  <c r="K845" i="8"/>
  <c r="K846" i="8"/>
  <c r="L846" i="8" s="1"/>
  <c r="M846" i="8" s="1"/>
  <c r="K847" i="8"/>
  <c r="K848" i="8"/>
  <c r="K849" i="8"/>
  <c r="K850" i="8"/>
  <c r="K851" i="8"/>
  <c r="L851" i="8" s="1"/>
  <c r="K852" i="8"/>
  <c r="L852" i="8" s="1"/>
  <c r="K853" i="8"/>
  <c r="K854" i="8"/>
  <c r="L854" i="8" s="1"/>
  <c r="K855" i="8"/>
  <c r="L855" i="8" s="1"/>
  <c r="K856" i="8"/>
  <c r="K857" i="8"/>
  <c r="K858" i="8"/>
  <c r="L858" i="8" s="1"/>
  <c r="K859" i="8"/>
  <c r="K860" i="8"/>
  <c r="K861" i="8"/>
  <c r="K862" i="8"/>
  <c r="K863" i="8"/>
  <c r="L863" i="8" s="1"/>
  <c r="K864" i="8"/>
  <c r="L864" i="8" s="1"/>
  <c r="K865" i="8"/>
  <c r="L865" i="8" s="1"/>
  <c r="M865" i="8" s="1"/>
  <c r="K866" i="8"/>
  <c r="K867" i="8"/>
  <c r="K868" i="8"/>
  <c r="K869" i="8"/>
  <c r="L869" i="8" s="1"/>
  <c r="K870" i="8"/>
  <c r="L870" i="8" s="1"/>
  <c r="M870" i="8" s="1"/>
  <c r="K871" i="8"/>
  <c r="L871" i="8" s="1"/>
  <c r="K872" i="8"/>
  <c r="K873" i="8"/>
  <c r="K874" i="8"/>
  <c r="K875" i="8"/>
  <c r="K876" i="8"/>
  <c r="L876" i="8" s="1"/>
  <c r="K877" i="8"/>
  <c r="K878" i="8"/>
  <c r="L878" i="8" s="1"/>
  <c r="K879" i="8"/>
  <c r="K880" i="8"/>
  <c r="K881" i="8"/>
  <c r="K882" i="8"/>
  <c r="L882" i="8" s="1"/>
  <c r="M882" i="8" s="1"/>
  <c r="K883" i="8"/>
  <c r="L883" i="8" s="1"/>
  <c r="K884" i="8"/>
  <c r="L884" i="8" s="1"/>
  <c r="K885" i="8"/>
  <c r="K886" i="8"/>
  <c r="K887" i="8"/>
  <c r="L887" i="8" s="1"/>
  <c r="K888" i="8"/>
  <c r="L888" i="8" s="1"/>
  <c r="K889" i="8"/>
  <c r="L889" i="8" s="1"/>
  <c r="K890" i="8"/>
  <c r="K891" i="8"/>
  <c r="K892" i="8"/>
  <c r="K893" i="8"/>
  <c r="K894" i="8"/>
  <c r="L894" i="8" s="1"/>
  <c r="M894" i="8" s="1"/>
  <c r="K895" i="8"/>
  <c r="K896" i="8"/>
  <c r="K897" i="8"/>
  <c r="K898" i="8"/>
  <c r="K899" i="8"/>
  <c r="L899" i="8" s="1"/>
  <c r="K900" i="8"/>
  <c r="L900" i="8" s="1"/>
  <c r="M901" i="8" s="1"/>
  <c r="K901" i="8"/>
  <c r="K902" i="8"/>
  <c r="K903" i="8"/>
  <c r="K904" i="8"/>
  <c r="K905" i="8"/>
  <c r="L905" i="8" s="1"/>
  <c r="K906" i="8"/>
  <c r="L906" i="8" s="1"/>
  <c r="M907" i="8" s="1"/>
  <c r="K907" i="8"/>
  <c r="L907" i="8" s="1"/>
  <c r="K908" i="8"/>
  <c r="K909" i="8"/>
  <c r="K910" i="8"/>
  <c r="K911" i="8"/>
  <c r="L911" i="8" s="1"/>
  <c r="K912" i="8"/>
  <c r="L912" i="8" s="1"/>
  <c r="K913" i="8"/>
  <c r="L913" i="8" s="1"/>
  <c r="K914" i="8"/>
  <c r="L914" i="8" s="1"/>
  <c r="K915" i="8"/>
  <c r="K916" i="8"/>
  <c r="K917" i="8"/>
  <c r="K918" i="8"/>
  <c r="L918" i="8" s="1"/>
  <c r="M918" i="8" s="1"/>
  <c r="K919" i="8"/>
  <c r="K920" i="8"/>
  <c r="K921" i="8"/>
  <c r="K922" i="8"/>
  <c r="K923" i="8"/>
  <c r="L923" i="8" s="1"/>
  <c r="K924" i="8"/>
  <c r="L924" i="8" s="1"/>
  <c r="K925" i="8"/>
  <c r="L925" i="8" s="1"/>
  <c r="K926" i="8"/>
  <c r="L926" i="8" s="1"/>
  <c r="M927" i="8" s="1"/>
  <c r="K927" i="8"/>
  <c r="L927" i="8" s="1"/>
  <c r="K928" i="8"/>
  <c r="K929" i="8"/>
  <c r="K930" i="8"/>
  <c r="L930" i="8" s="1"/>
  <c r="M930" i="8" s="1"/>
  <c r="K931" i="8"/>
  <c r="K932" i="8"/>
  <c r="K933" i="8"/>
  <c r="K934" i="8"/>
  <c r="K935" i="8"/>
  <c r="L935" i="8" s="1"/>
  <c r="K936" i="8"/>
  <c r="L936" i="8" s="1"/>
  <c r="K937" i="8"/>
  <c r="L937" i="8" s="1"/>
  <c r="K938" i="8"/>
  <c r="K939" i="8"/>
  <c r="K940" i="8"/>
  <c r="K941" i="8"/>
  <c r="L941" i="8" s="1"/>
  <c r="K942" i="8"/>
  <c r="L942" i="8" s="1"/>
  <c r="M942" i="8" s="1"/>
  <c r="K943" i="8"/>
  <c r="L943" i="8" s="1"/>
  <c r="K944" i="8"/>
  <c r="K945" i="8"/>
  <c r="K946" i="8"/>
  <c r="K947" i="8"/>
  <c r="K948" i="8"/>
  <c r="L948" i="8" s="1"/>
  <c r="K949" i="8"/>
  <c r="K950" i="8"/>
  <c r="K951" i="8"/>
  <c r="K952" i="8"/>
  <c r="K953" i="8"/>
  <c r="K954" i="8"/>
  <c r="L954" i="8" s="1"/>
  <c r="M954" i="8" s="1"/>
  <c r="K955" i="8"/>
  <c r="L955" i="8" s="1"/>
  <c r="K956" i="8"/>
  <c r="K957" i="8"/>
  <c r="K958" i="8"/>
  <c r="K959" i="8"/>
  <c r="L959" i="8" s="1"/>
  <c r="K960" i="8"/>
  <c r="L960" i="8" s="1"/>
  <c r="K961" i="8"/>
  <c r="L961" i="8" s="1"/>
  <c r="K962" i="8"/>
  <c r="K963" i="8"/>
  <c r="K964" i="8"/>
  <c r="K965" i="8"/>
  <c r="K966" i="8"/>
  <c r="L966" i="8" s="1"/>
  <c r="M966" i="8" s="1"/>
  <c r="K967" i="8"/>
  <c r="K968" i="8"/>
  <c r="K969" i="8"/>
  <c r="K970" i="8"/>
  <c r="K971" i="8"/>
  <c r="K972" i="8"/>
  <c r="L972" i="8" s="1"/>
  <c r="K973" i="8"/>
  <c r="L973" i="8" s="1"/>
  <c r="K974" i="8"/>
  <c r="K975" i="8"/>
  <c r="L975" i="8" s="1"/>
  <c r="K976" i="8"/>
  <c r="K977" i="8"/>
  <c r="K978" i="8"/>
  <c r="L978" i="8" s="1"/>
  <c r="M978" i="8" s="1"/>
  <c r="K979" i="8"/>
  <c r="K980" i="8"/>
  <c r="K981" i="8"/>
  <c r="K982" i="8"/>
  <c r="K983" i="8"/>
  <c r="L983" i="8" s="1"/>
  <c r="K984" i="8"/>
  <c r="L984" i="8" s="1"/>
  <c r="K985" i="8"/>
  <c r="L985" i="8" s="1"/>
  <c r="K986" i="8"/>
  <c r="K987" i="8"/>
  <c r="K988" i="8"/>
  <c r="K989" i="8"/>
  <c r="K990" i="8"/>
  <c r="L990" i="8" s="1"/>
  <c r="K991" i="8"/>
  <c r="L991" i="8" s="1"/>
  <c r="M992" i="8" s="1"/>
  <c r="K992" i="8"/>
  <c r="K993" i="8"/>
  <c r="K994" i="8"/>
  <c r="K995" i="8"/>
  <c r="K996" i="8"/>
  <c r="L996" i="8" s="1"/>
  <c r="K997" i="8"/>
  <c r="K998" i="8"/>
  <c r="L998" i="8" s="1"/>
  <c r="M999" i="8" s="1"/>
  <c r="K999" i="8"/>
  <c r="L999" i="8" s="1"/>
  <c r="K1000" i="8"/>
  <c r="K1001" i="8"/>
  <c r="L2" i="8"/>
  <c r="M2" i="8" s="1"/>
  <c r="L3" i="8"/>
  <c r="L4" i="8"/>
  <c r="L5" i="8"/>
  <c r="L8" i="8"/>
  <c r="L9" i="8"/>
  <c r="M10" i="8" s="1"/>
  <c r="L10" i="8"/>
  <c r="L11" i="8"/>
  <c r="M12" i="8" s="1"/>
  <c r="L13" i="8"/>
  <c r="L15" i="8"/>
  <c r="L16" i="8"/>
  <c r="M17" i="8" s="1"/>
  <c r="L17" i="8"/>
  <c r="L19" i="8"/>
  <c r="M20" i="8" s="1"/>
  <c r="L20" i="8"/>
  <c r="L21" i="8"/>
  <c r="L22" i="8"/>
  <c r="L23" i="8"/>
  <c r="M24" i="8" s="1"/>
  <c r="L25" i="8"/>
  <c r="M25" i="8" s="1"/>
  <c r="L26" i="8"/>
  <c r="M27" i="8" s="1"/>
  <c r="L27" i="8"/>
  <c r="M28" i="8" s="1"/>
  <c r="L28" i="8"/>
  <c r="L29" i="8"/>
  <c r="L31" i="8"/>
  <c r="M31" i="8" s="1"/>
  <c r="L32" i="8"/>
  <c r="L33" i="8"/>
  <c r="M33" i="8" s="1"/>
  <c r="L35" i="8"/>
  <c r="L37" i="8"/>
  <c r="L38" i="8"/>
  <c r="L39" i="8"/>
  <c r="M40" i="8" s="1"/>
  <c r="L40" i="8"/>
  <c r="L41" i="8"/>
  <c r="M41" i="8" s="1"/>
  <c r="L43" i="8"/>
  <c r="L45" i="8"/>
  <c r="L46" i="8"/>
  <c r="M46" i="8" s="1"/>
  <c r="L47" i="8"/>
  <c r="L49" i="8"/>
  <c r="L50" i="8"/>
  <c r="L51" i="8"/>
  <c r="L52" i="8"/>
  <c r="L53" i="8"/>
  <c r="M53" i="8" s="1"/>
  <c r="L55" i="8"/>
  <c r="L56" i="8"/>
  <c r="L57" i="8"/>
  <c r="L58" i="8"/>
  <c r="L59" i="8"/>
  <c r="L61" i="8"/>
  <c r="M62" i="8" s="1"/>
  <c r="L62" i="8"/>
  <c r="L63" i="8"/>
  <c r="L64" i="8"/>
  <c r="L65" i="8"/>
  <c r="L67" i="8"/>
  <c r="L68" i="8"/>
  <c r="M69" i="8" s="1"/>
  <c r="L69" i="8"/>
  <c r="L70" i="8"/>
  <c r="M71" i="8" s="1"/>
  <c r="L71" i="8"/>
  <c r="L73" i="8"/>
  <c r="L74" i="8"/>
  <c r="L75" i="8"/>
  <c r="M76" i="8" s="1"/>
  <c r="L76" i="8"/>
  <c r="L77" i="8"/>
  <c r="L79" i="8"/>
  <c r="L81" i="8"/>
  <c r="L82" i="8"/>
  <c r="M83" i="8" s="1"/>
  <c r="L83" i="8"/>
  <c r="L85" i="8"/>
  <c r="M86" i="8" s="1"/>
  <c r="L86" i="8"/>
  <c r="L87" i="8"/>
  <c r="L88" i="8"/>
  <c r="L89" i="8"/>
  <c r="M89" i="8" s="1"/>
  <c r="L91" i="8"/>
  <c r="L92" i="8"/>
  <c r="M92" i="8" s="1"/>
  <c r="L93" i="8"/>
  <c r="L94" i="8"/>
  <c r="L95" i="8"/>
  <c r="M96" i="8" s="1"/>
  <c r="L97" i="8"/>
  <c r="M98" i="8" s="1"/>
  <c r="L98" i="8"/>
  <c r="L99" i="8"/>
  <c r="L100" i="8"/>
  <c r="L101" i="8"/>
  <c r="L103" i="8"/>
  <c r="L104" i="8"/>
  <c r="M104" i="8" s="1"/>
  <c r="L105" i="8"/>
  <c r="L107" i="8"/>
  <c r="L109" i="8"/>
  <c r="L111" i="8"/>
  <c r="L112" i="8"/>
  <c r="M113" i="8" s="1"/>
  <c r="L113" i="8"/>
  <c r="M114" i="8" s="1"/>
  <c r="L115" i="8"/>
  <c r="L116" i="8"/>
  <c r="L117" i="8"/>
  <c r="L118" i="8"/>
  <c r="L119" i="8"/>
  <c r="M120" i="8" s="1"/>
  <c r="L121" i="8"/>
  <c r="L122" i="8"/>
  <c r="L123" i="8"/>
  <c r="L124" i="8"/>
  <c r="L125" i="8"/>
  <c r="L127" i="8"/>
  <c r="M127" i="8" s="1"/>
  <c r="L128" i="8"/>
  <c r="M128" i="8" s="1"/>
  <c r="L129" i="8"/>
  <c r="L130" i="8"/>
  <c r="L131" i="8"/>
  <c r="L133" i="8"/>
  <c r="L134" i="8"/>
  <c r="L135" i="8"/>
  <c r="M135" i="8" s="1"/>
  <c r="L136" i="8"/>
  <c r="L137" i="8"/>
  <c r="L140" i="8"/>
  <c r="L141" i="8"/>
  <c r="M141" i="8" s="1"/>
  <c r="L142" i="8"/>
  <c r="L143" i="8"/>
  <c r="M143" i="8" s="1"/>
  <c r="L145" i="8"/>
  <c r="L147" i="8"/>
  <c r="L148" i="8"/>
  <c r="M148" i="8" s="1"/>
  <c r="L149" i="8"/>
  <c r="L151" i="8"/>
  <c r="M152" i="8" s="1"/>
  <c r="L152" i="8"/>
  <c r="L153" i="8"/>
  <c r="L154" i="8"/>
  <c r="L155" i="8"/>
  <c r="M155" i="8" s="1"/>
  <c r="L157" i="8"/>
  <c r="L158" i="8"/>
  <c r="L159" i="8"/>
  <c r="L160" i="8"/>
  <c r="L161" i="8"/>
  <c r="L163" i="8"/>
  <c r="M163" i="8" s="1"/>
  <c r="L164" i="8"/>
  <c r="L165" i="8"/>
  <c r="L167" i="8"/>
  <c r="L169" i="8"/>
  <c r="L170" i="8"/>
  <c r="L171" i="8"/>
  <c r="L172" i="8"/>
  <c r="L173" i="8"/>
  <c r="L175" i="8"/>
  <c r="L177" i="8"/>
  <c r="L179" i="8"/>
  <c r="M180" i="8" s="1"/>
  <c r="L181" i="8"/>
  <c r="L182" i="8"/>
  <c r="L183" i="8"/>
  <c r="L184" i="8"/>
  <c r="L185" i="8"/>
  <c r="M185" i="8" s="1"/>
  <c r="L187" i="8"/>
  <c r="M188" i="8" s="1"/>
  <c r="L188" i="8"/>
  <c r="L189" i="8"/>
  <c r="L190" i="8"/>
  <c r="L191" i="8"/>
  <c r="L193" i="8"/>
  <c r="L194" i="8"/>
  <c r="M194" i="8" s="1"/>
  <c r="L195" i="8"/>
  <c r="L196" i="8"/>
  <c r="L197" i="8"/>
  <c r="L200" i="8"/>
  <c r="L201" i="8"/>
  <c r="M201" i="8" s="1"/>
  <c r="L202" i="8"/>
  <c r="L203" i="8"/>
  <c r="M204" i="8" s="1"/>
  <c r="L205" i="8"/>
  <c r="L207" i="8"/>
  <c r="L208" i="8"/>
  <c r="M208" i="8" s="1"/>
  <c r="L209" i="8"/>
  <c r="L211" i="8"/>
  <c r="M211" i="8" s="1"/>
  <c r="L212" i="8"/>
  <c r="L213" i="8"/>
  <c r="L214" i="8"/>
  <c r="L215" i="8"/>
  <c r="M216" i="8" s="1"/>
  <c r="L217" i="8"/>
  <c r="L218" i="8"/>
  <c r="M219" i="8" s="1"/>
  <c r="L219" i="8"/>
  <c r="L220" i="8"/>
  <c r="L221" i="8"/>
  <c r="L223" i="8"/>
  <c r="L224" i="8"/>
  <c r="L225" i="8"/>
  <c r="L226" i="8"/>
  <c r="L227" i="8"/>
  <c r="L229" i="8"/>
  <c r="L230" i="8"/>
  <c r="L231" i="8"/>
  <c r="L232" i="8"/>
  <c r="L233" i="8"/>
  <c r="L235" i="8"/>
  <c r="L236" i="8"/>
  <c r="L237" i="8"/>
  <c r="M237" i="8" s="1"/>
  <c r="L239" i="8"/>
  <c r="M240" i="8" s="1"/>
  <c r="L241" i="8"/>
  <c r="L242" i="8"/>
  <c r="L243" i="8"/>
  <c r="L244" i="8"/>
  <c r="L245" i="8"/>
  <c r="M245" i="8" s="1"/>
  <c r="L247" i="8"/>
  <c r="M247" i="8" s="1"/>
  <c r="L248" i="8"/>
  <c r="M249" i="8" s="1"/>
  <c r="L249" i="8"/>
  <c r="L251" i="8"/>
  <c r="L253" i="8"/>
  <c r="L254" i="8"/>
  <c r="L255" i="8"/>
  <c r="L256" i="8"/>
  <c r="M257" i="8" s="1"/>
  <c r="L257" i="8"/>
  <c r="L260" i="8"/>
  <c r="L261" i="8"/>
  <c r="M262" i="8" s="1"/>
  <c r="L262" i="8"/>
  <c r="L263" i="8"/>
  <c r="L265" i="8"/>
  <c r="L267" i="8"/>
  <c r="L268" i="8"/>
  <c r="M268" i="8" s="1"/>
  <c r="L269" i="8"/>
  <c r="L271" i="8"/>
  <c r="L272" i="8"/>
  <c r="L273" i="8"/>
  <c r="L274" i="8"/>
  <c r="L275" i="8"/>
  <c r="M276" i="8" s="1"/>
  <c r="L277" i="8"/>
  <c r="L278" i="8"/>
  <c r="L279" i="8"/>
  <c r="L280" i="8"/>
  <c r="L281" i="8"/>
  <c r="L283" i="8"/>
  <c r="M284" i="8" s="1"/>
  <c r="L284" i="8"/>
  <c r="M285" i="8" s="1"/>
  <c r="L285" i="8"/>
  <c r="M286" i="8" s="1"/>
  <c r="L286" i="8"/>
  <c r="L287" i="8"/>
  <c r="L289" i="8"/>
  <c r="M289" i="8" s="1"/>
  <c r="L290" i="8"/>
  <c r="M291" i="8" s="1"/>
  <c r="L291" i="8"/>
  <c r="L292" i="8"/>
  <c r="L293" i="8"/>
  <c r="L295" i="8"/>
  <c r="L296" i="8"/>
  <c r="L297" i="8"/>
  <c r="M297" i="8" s="1"/>
  <c r="L299" i="8"/>
  <c r="L301" i="8"/>
  <c r="M302" i="8" s="1"/>
  <c r="L302" i="8"/>
  <c r="L303" i="8"/>
  <c r="L304" i="8"/>
  <c r="L305" i="8"/>
  <c r="M305" i="8" s="1"/>
  <c r="L307" i="8"/>
  <c r="L308" i="8"/>
  <c r="M308" i="8" s="1"/>
  <c r="L309" i="8"/>
  <c r="L310" i="8"/>
  <c r="L311" i="8"/>
  <c r="L313" i="8"/>
  <c r="M313" i="8" s="1"/>
  <c r="L314" i="8"/>
  <c r="L315" i="8"/>
  <c r="M316" i="8" s="1"/>
  <c r="L316" i="8"/>
  <c r="L317" i="8"/>
  <c r="L319" i="8"/>
  <c r="L320" i="8"/>
  <c r="L321" i="8"/>
  <c r="L323" i="8"/>
  <c r="M324" i="8" s="1"/>
  <c r="L325" i="8"/>
  <c r="L327" i="8"/>
  <c r="L328" i="8"/>
  <c r="M328" i="8" s="1"/>
  <c r="L329" i="8"/>
  <c r="L331" i="8"/>
  <c r="L332" i="8"/>
  <c r="M333" i="8" s="1"/>
  <c r="L333" i="8"/>
  <c r="L334" i="8"/>
  <c r="L335" i="8"/>
  <c r="M335" i="8" s="1"/>
  <c r="L337" i="8"/>
  <c r="M337" i="8" s="1"/>
  <c r="L338" i="8"/>
  <c r="L339" i="8"/>
  <c r="L340" i="8"/>
  <c r="L341" i="8"/>
  <c r="L343" i="8"/>
  <c r="M344" i="8" s="1"/>
  <c r="L344" i="8"/>
  <c r="L345" i="8"/>
  <c r="L346" i="8"/>
  <c r="L347" i="8"/>
  <c r="L349" i="8"/>
  <c r="L350" i="8"/>
  <c r="M351" i="8" s="1"/>
  <c r="L351" i="8"/>
  <c r="L352" i="8"/>
  <c r="L353" i="8"/>
  <c r="L355" i="8"/>
  <c r="L356" i="8"/>
  <c r="L357" i="8"/>
  <c r="M357" i="8" s="1"/>
  <c r="L358" i="8"/>
  <c r="M359" i="8" s="1"/>
  <c r="L359" i="8"/>
  <c r="L361" i="8"/>
  <c r="L363" i="8"/>
  <c r="L364" i="8"/>
  <c r="M364" i="8" s="1"/>
  <c r="L365" i="8"/>
  <c r="L367" i="8"/>
  <c r="L368" i="8"/>
  <c r="L369" i="8"/>
  <c r="L371" i="8"/>
  <c r="L373" i="8"/>
  <c r="M374" i="8" s="1"/>
  <c r="L374" i="8"/>
  <c r="L375" i="8"/>
  <c r="L376" i="8"/>
  <c r="L377" i="8"/>
  <c r="L379" i="8"/>
  <c r="L380" i="8"/>
  <c r="M380" i="8" s="1"/>
  <c r="L381" i="8"/>
  <c r="L382" i="8"/>
  <c r="M382" i="8" s="1"/>
  <c r="L383" i="8"/>
  <c r="L385" i="8"/>
  <c r="L386" i="8"/>
  <c r="L387" i="8"/>
  <c r="M388" i="8" s="1"/>
  <c r="L388" i="8"/>
  <c r="L389" i="8"/>
  <c r="L391" i="8"/>
  <c r="L393" i="8"/>
  <c r="L395" i="8"/>
  <c r="L397" i="8"/>
  <c r="M397" i="8" s="1"/>
  <c r="L398" i="8"/>
  <c r="M399" i="8" s="1"/>
  <c r="L399" i="8"/>
  <c r="L400" i="8"/>
  <c r="L401" i="8"/>
  <c r="L403" i="8"/>
  <c r="L404" i="8"/>
  <c r="L405" i="8"/>
  <c r="L406" i="8"/>
  <c r="L407" i="8"/>
  <c r="L409" i="8"/>
  <c r="L410" i="8"/>
  <c r="M410" i="8" s="1"/>
  <c r="L411" i="8"/>
  <c r="L412" i="8"/>
  <c r="L413" i="8"/>
  <c r="L416" i="8"/>
  <c r="L417" i="8"/>
  <c r="M417" i="8" s="1"/>
  <c r="L418" i="8"/>
  <c r="M418" i="8" s="1"/>
  <c r="L419" i="8"/>
  <c r="L421" i="8"/>
  <c r="L423" i="8"/>
  <c r="L424" i="8"/>
  <c r="M424" i="8" s="1"/>
  <c r="L425" i="8"/>
  <c r="M425" i="8" s="1"/>
  <c r="L427" i="8"/>
  <c r="M428" i="8" s="1"/>
  <c r="L428" i="8"/>
  <c r="M429" i="8" s="1"/>
  <c r="L429" i="8"/>
  <c r="L431" i="8"/>
  <c r="L433" i="8"/>
  <c r="M433" i="8" s="1"/>
  <c r="L434" i="8"/>
  <c r="M435" i="8" s="1"/>
  <c r="L435" i="8"/>
  <c r="L436" i="8"/>
  <c r="L437" i="8"/>
  <c r="L439" i="8"/>
  <c r="L440" i="8"/>
  <c r="M440" i="8" s="1"/>
  <c r="L441" i="8"/>
  <c r="L442" i="8"/>
  <c r="M443" i="8" s="1"/>
  <c r="L443" i="8"/>
  <c r="L445" i="8"/>
  <c r="L446" i="8"/>
  <c r="L447" i="8"/>
  <c r="M447" i="8" s="1"/>
  <c r="L448" i="8"/>
  <c r="L449" i="8"/>
  <c r="L451" i="8"/>
  <c r="L453" i="8"/>
  <c r="L454" i="8"/>
  <c r="M454" i="8" s="1"/>
  <c r="L455" i="8"/>
  <c r="M456" i="8" s="1"/>
  <c r="L457" i="8"/>
  <c r="M458" i="8" s="1"/>
  <c r="L458" i="8"/>
  <c r="L459" i="8"/>
  <c r="L460" i="8"/>
  <c r="L461" i="8"/>
  <c r="M461" i="8" s="1"/>
  <c r="L463" i="8"/>
  <c r="M463" i="8" s="1"/>
  <c r="L464" i="8"/>
  <c r="M464" i="8" s="1"/>
  <c r="L465" i="8"/>
  <c r="L467" i="8"/>
  <c r="L469" i="8"/>
  <c r="L470" i="8"/>
  <c r="L471" i="8"/>
  <c r="L472" i="8"/>
  <c r="M473" i="8" s="1"/>
  <c r="L473" i="8"/>
  <c r="L475" i="8"/>
  <c r="L476" i="8"/>
  <c r="L477" i="8"/>
  <c r="M478" i="8" s="1"/>
  <c r="L478" i="8"/>
  <c r="L479" i="8"/>
  <c r="L481" i="8"/>
  <c r="L483" i="8"/>
  <c r="L484" i="8"/>
  <c r="M485" i="8" s="1"/>
  <c r="L485" i="8"/>
  <c r="L487" i="8"/>
  <c r="L488" i="8"/>
  <c r="L489" i="8"/>
  <c r="L490" i="8"/>
  <c r="L491" i="8"/>
  <c r="M491" i="8" s="1"/>
  <c r="L493" i="8"/>
  <c r="M494" i="8" s="1"/>
  <c r="L494" i="8"/>
  <c r="L495" i="8"/>
  <c r="L496" i="8"/>
  <c r="L497" i="8"/>
  <c r="M497" i="8" s="1"/>
  <c r="L499" i="8"/>
  <c r="M500" i="8" s="1"/>
  <c r="L500" i="8"/>
  <c r="L501" i="8"/>
  <c r="L503" i="8"/>
  <c r="L505" i="8"/>
  <c r="L506" i="8"/>
  <c r="L507" i="8"/>
  <c r="M508" i="8" s="1"/>
  <c r="L508" i="8"/>
  <c r="L509" i="8"/>
  <c r="L511" i="8"/>
  <c r="L513" i="8"/>
  <c r="L514" i="8"/>
  <c r="M515" i="8" s="1"/>
  <c r="L515" i="8"/>
  <c r="L517" i="8"/>
  <c r="M518" i="8" s="1"/>
  <c r="L518" i="8"/>
  <c r="L519" i="8"/>
  <c r="L520" i="8"/>
  <c r="L521" i="8"/>
  <c r="M521" i="8" s="1"/>
  <c r="L523" i="8"/>
  <c r="L524" i="8"/>
  <c r="M525" i="8" s="1"/>
  <c r="L525" i="8"/>
  <c r="L526" i="8"/>
  <c r="L527" i="8"/>
  <c r="M528" i="8" s="1"/>
  <c r="L529" i="8"/>
  <c r="M530" i="8" s="1"/>
  <c r="L530" i="8"/>
  <c r="L531" i="8"/>
  <c r="L532" i="8"/>
  <c r="L533" i="8"/>
  <c r="L535" i="8"/>
  <c r="L536" i="8"/>
  <c r="M537" i="8" s="1"/>
  <c r="L537" i="8"/>
  <c r="L539" i="8"/>
  <c r="L541" i="8"/>
  <c r="L543" i="8"/>
  <c r="L544" i="8"/>
  <c r="L545" i="8"/>
  <c r="L547" i="8"/>
  <c r="L548" i="8"/>
  <c r="L549" i="8"/>
  <c r="L550" i="8"/>
  <c r="L551" i="8"/>
  <c r="M551" i="8" s="1"/>
  <c r="L553" i="8"/>
  <c r="L554" i="8"/>
  <c r="L555" i="8"/>
  <c r="L556" i="8"/>
  <c r="L557" i="8"/>
  <c r="L559" i="8"/>
  <c r="M560" i="8" s="1"/>
  <c r="L560" i="8"/>
  <c r="L561" i="8"/>
  <c r="M561" i="8" s="1"/>
  <c r="L563" i="8"/>
  <c r="L565" i="8"/>
  <c r="L566" i="8"/>
  <c r="L567" i="8"/>
  <c r="M568" i="8" s="1"/>
  <c r="L568" i="8"/>
  <c r="L569" i="8"/>
  <c r="L571" i="8"/>
  <c r="L573" i="8"/>
  <c r="L574" i="8"/>
  <c r="L575" i="8"/>
  <c r="M575" i="8" s="1"/>
  <c r="L577" i="8"/>
  <c r="L578" i="8"/>
  <c r="L579" i="8"/>
  <c r="L580" i="8"/>
  <c r="L581" i="8"/>
  <c r="M581" i="8" s="1"/>
  <c r="L583" i="8"/>
  <c r="L584" i="8"/>
  <c r="L585" i="8"/>
  <c r="L586" i="8"/>
  <c r="L587" i="8"/>
  <c r="M587" i="8" s="1"/>
  <c r="L589" i="8"/>
  <c r="M590" i="8" s="1"/>
  <c r="L590" i="8"/>
  <c r="L591" i="8"/>
  <c r="M591" i="8" s="1"/>
  <c r="L592" i="8"/>
  <c r="L593" i="8"/>
  <c r="L595" i="8"/>
  <c r="L596" i="8"/>
  <c r="M596" i="8" s="1"/>
  <c r="L597" i="8"/>
  <c r="M597" i="8" s="1"/>
  <c r="L598" i="8"/>
  <c r="L599" i="8"/>
  <c r="L601" i="8"/>
  <c r="L602" i="8"/>
  <c r="L603" i="8"/>
  <c r="M604" i="8" s="1"/>
  <c r="L604" i="8"/>
  <c r="L605" i="8"/>
  <c r="M605" i="8" s="1"/>
  <c r="L607" i="8"/>
  <c r="L609" i="8"/>
  <c r="L611" i="8"/>
  <c r="L613" i="8"/>
  <c r="M614" i="8" s="1"/>
  <c r="L614" i="8"/>
  <c r="M615" i="8" s="1"/>
  <c r="L615" i="8"/>
  <c r="L616" i="8"/>
  <c r="L617" i="8"/>
  <c r="M617" i="8" s="1"/>
  <c r="L619" i="8"/>
  <c r="L620" i="8"/>
  <c r="M620" i="8" s="1"/>
  <c r="L621" i="8"/>
  <c r="L622" i="8"/>
  <c r="L623" i="8"/>
  <c r="L625" i="8"/>
  <c r="L626" i="8"/>
  <c r="M626" i="8" s="1"/>
  <c r="L627" i="8"/>
  <c r="L628" i="8"/>
  <c r="M628" i="8" s="1"/>
  <c r="L629" i="8"/>
  <c r="L631" i="8"/>
  <c r="L632" i="8"/>
  <c r="M632" i="8" s="1"/>
  <c r="L633" i="8"/>
  <c r="L635" i="8"/>
  <c r="L637" i="8"/>
  <c r="M638" i="8" s="1"/>
  <c r="L638" i="8"/>
  <c r="L639" i="8"/>
  <c r="L640" i="8"/>
  <c r="L641" i="8"/>
  <c r="M641" i="8" s="1"/>
  <c r="L643" i="8"/>
  <c r="L644" i="8"/>
  <c r="L645" i="8"/>
  <c r="L646" i="8"/>
  <c r="L647" i="8"/>
  <c r="L649" i="8"/>
  <c r="M649" i="8" s="1"/>
  <c r="L650" i="8"/>
  <c r="L651" i="8"/>
  <c r="M652" i="8" s="1"/>
  <c r="L652" i="8"/>
  <c r="L653" i="8"/>
  <c r="L655" i="8"/>
  <c r="L656" i="8"/>
  <c r="M656" i="8" s="1"/>
  <c r="L657" i="8"/>
  <c r="L658" i="8"/>
  <c r="L659" i="8"/>
  <c r="L661" i="8"/>
  <c r="L662" i="8"/>
  <c r="L663" i="8"/>
  <c r="M663" i="8" s="1"/>
  <c r="L664" i="8"/>
  <c r="M664" i="8" s="1"/>
  <c r="L665" i="8"/>
  <c r="L667" i="8"/>
  <c r="L669" i="8"/>
  <c r="L670" i="8"/>
  <c r="M670" i="8" s="1"/>
  <c r="L671" i="8"/>
  <c r="M671" i="8" s="1"/>
  <c r="L673" i="8"/>
  <c r="L674" i="8"/>
  <c r="L675" i="8"/>
  <c r="L676" i="8"/>
  <c r="L677" i="8"/>
  <c r="L679" i="8"/>
  <c r="L680" i="8"/>
  <c r="M681" i="8" s="1"/>
  <c r="L681" i="8"/>
  <c r="L683" i="8"/>
  <c r="L685" i="8"/>
  <c r="L686" i="8"/>
  <c r="M687" i="8" s="1"/>
  <c r="L687" i="8"/>
  <c r="L688" i="8"/>
  <c r="L689" i="8"/>
  <c r="L691" i="8"/>
  <c r="L692" i="8"/>
  <c r="L693" i="8"/>
  <c r="M693" i="8" s="1"/>
  <c r="L697" i="8"/>
  <c r="M697" i="8" s="1"/>
  <c r="L698" i="8"/>
  <c r="L699" i="8"/>
  <c r="L700" i="8"/>
  <c r="L701" i="8"/>
  <c r="L703" i="8"/>
  <c r="M704" i="8" s="1"/>
  <c r="L704" i="8"/>
  <c r="L705" i="8"/>
  <c r="M706" i="8" s="1"/>
  <c r="L706" i="8"/>
  <c r="M707" i="8" s="1"/>
  <c r="L707" i="8"/>
  <c r="L709" i="8"/>
  <c r="L710" i="8"/>
  <c r="L712" i="8"/>
  <c r="L713" i="8"/>
  <c r="L715" i="8"/>
  <c r="L717" i="8"/>
  <c r="L718" i="8"/>
  <c r="M718" i="8" s="1"/>
  <c r="L721" i="8"/>
  <c r="L722" i="8"/>
  <c r="L723" i="8"/>
  <c r="M724" i="8" s="1"/>
  <c r="L724" i="8"/>
  <c r="L727" i="8"/>
  <c r="L728" i="8"/>
  <c r="M728" i="8" s="1"/>
  <c r="L729" i="8"/>
  <c r="L730" i="8"/>
  <c r="M731" i="8" s="1"/>
  <c r="L731" i="8"/>
  <c r="L733" i="8"/>
  <c r="L734" i="8"/>
  <c r="L735" i="8"/>
  <c r="M735" i="8" s="1"/>
  <c r="L736" i="8"/>
  <c r="L737" i="8"/>
  <c r="L739" i="8"/>
  <c r="L740" i="8"/>
  <c r="L741" i="8"/>
  <c r="L743" i="8"/>
  <c r="L745" i="8"/>
  <c r="L746" i="8"/>
  <c r="M747" i="8" s="1"/>
  <c r="L747" i="8"/>
  <c r="L748" i="8"/>
  <c r="L749" i="8"/>
  <c r="L751" i="8"/>
  <c r="M752" i="8" s="1"/>
  <c r="L752" i="8"/>
  <c r="M753" i="8" s="1"/>
  <c r="L753" i="8"/>
  <c r="L757" i="8"/>
  <c r="L760" i="8"/>
  <c r="L761" i="8"/>
  <c r="L764" i="8"/>
  <c r="M764" i="8" s="1"/>
  <c r="L765" i="8"/>
  <c r="L766" i="8"/>
  <c r="M767" i="8" s="1"/>
  <c r="L771" i="8"/>
  <c r="L772" i="8"/>
  <c r="L773" i="8"/>
  <c r="L775" i="8"/>
  <c r="M776" i="8" s="1"/>
  <c r="L776" i="8"/>
  <c r="L777" i="8"/>
  <c r="L779" i="8"/>
  <c r="L781" i="8"/>
  <c r="L784" i="8"/>
  <c r="L785" i="8"/>
  <c r="M785" i="8" s="1"/>
  <c r="L787" i="8"/>
  <c r="L788" i="8"/>
  <c r="M788" i="8" s="1"/>
  <c r="L789" i="8"/>
  <c r="L790" i="8"/>
  <c r="L793" i="8"/>
  <c r="L794" i="8"/>
  <c r="L796" i="8"/>
  <c r="L800" i="8"/>
  <c r="M800" i="8" s="1"/>
  <c r="L801" i="8"/>
  <c r="L802" i="8"/>
  <c r="L803" i="8"/>
  <c r="L805" i="8"/>
  <c r="M806" i="8" s="1"/>
  <c r="L807" i="8"/>
  <c r="L808" i="8"/>
  <c r="M809" i="8" s="1"/>
  <c r="L809" i="8"/>
  <c r="L813" i="8"/>
  <c r="L817" i="8"/>
  <c r="M817" i="8" s="1"/>
  <c r="L818" i="8"/>
  <c r="L819" i="8"/>
  <c r="L820" i="8"/>
  <c r="L821" i="8"/>
  <c r="L823" i="8"/>
  <c r="L824" i="8"/>
  <c r="L825" i="8"/>
  <c r="M825" i="8" s="1"/>
  <c r="L829" i="8"/>
  <c r="M830" i="8" s="1"/>
  <c r="L830" i="8"/>
  <c r="L832" i="8"/>
  <c r="L833" i="8"/>
  <c r="L836" i="8"/>
  <c r="M837" i="8" s="1"/>
  <c r="L837" i="8"/>
  <c r="M838" i="8" s="1"/>
  <c r="L838" i="8"/>
  <c r="M839" i="8" s="1"/>
  <c r="L843" i="8"/>
  <c r="L844" i="8"/>
  <c r="L845" i="8"/>
  <c r="M845" i="8" s="1"/>
  <c r="L847" i="8"/>
  <c r="M847" i="8" s="1"/>
  <c r="L848" i="8"/>
  <c r="L849" i="8"/>
  <c r="L853" i="8"/>
  <c r="M854" i="8" s="1"/>
  <c r="L856" i="8"/>
  <c r="L857" i="8"/>
  <c r="L859" i="8"/>
  <c r="L860" i="8"/>
  <c r="M860" i="8" s="1"/>
  <c r="L861" i="8"/>
  <c r="M862" i="8" s="1"/>
  <c r="L862" i="8"/>
  <c r="M863" i="8" s="1"/>
  <c r="L866" i="8"/>
  <c r="L867" i="8"/>
  <c r="M868" i="8" s="1"/>
  <c r="L868" i="8"/>
  <c r="L872" i="8"/>
  <c r="M872" i="8" s="1"/>
  <c r="L873" i="8"/>
  <c r="L874" i="8"/>
  <c r="L875" i="8"/>
  <c r="L877" i="8"/>
  <c r="M878" i="8" s="1"/>
  <c r="L879" i="8"/>
  <c r="L880" i="8"/>
  <c r="M881" i="8" s="1"/>
  <c r="L881" i="8"/>
  <c r="L885" i="8"/>
  <c r="L886" i="8"/>
  <c r="L890" i="8"/>
  <c r="L891" i="8"/>
  <c r="L892" i="8"/>
  <c r="L893" i="8"/>
  <c r="L895" i="8"/>
  <c r="L896" i="8"/>
  <c r="M896" i="8" s="1"/>
  <c r="L897" i="8"/>
  <c r="L901" i="8"/>
  <c r="L902" i="8"/>
  <c r="M903" i="8" s="1"/>
  <c r="L903" i="8"/>
  <c r="L904" i="8"/>
  <c r="M904" i="8" s="1"/>
  <c r="L908" i="8"/>
  <c r="M908" i="8" s="1"/>
  <c r="L909" i="8"/>
  <c r="L910" i="8"/>
  <c r="M910" i="8" s="1"/>
  <c r="L915" i="8"/>
  <c r="M916" i="8" s="1"/>
  <c r="L916" i="8"/>
  <c r="L917" i="8"/>
  <c r="L919" i="8"/>
  <c r="L920" i="8"/>
  <c r="M920" i="8" s="1"/>
  <c r="L921" i="8"/>
  <c r="L922" i="8"/>
  <c r="L928" i="8"/>
  <c r="L929" i="8"/>
  <c r="L931" i="8"/>
  <c r="M932" i="8" s="1"/>
  <c r="L932" i="8"/>
  <c r="L933" i="8"/>
  <c r="M934" i="8" s="1"/>
  <c r="L934" i="8"/>
  <c r="L938" i="8"/>
  <c r="L939" i="8"/>
  <c r="M940" i="8" s="1"/>
  <c r="L940" i="8"/>
  <c r="M941" i="8" s="1"/>
  <c r="L944" i="8"/>
  <c r="M944" i="8" s="1"/>
  <c r="L945" i="8"/>
  <c r="L946" i="8"/>
  <c r="L947" i="8"/>
  <c r="L949" i="8"/>
  <c r="M949" i="8" s="1"/>
  <c r="L950" i="8"/>
  <c r="L951" i="8"/>
  <c r="M952" i="8" s="1"/>
  <c r="L952" i="8"/>
  <c r="L953" i="8"/>
  <c r="L956" i="8"/>
  <c r="L957" i="8"/>
  <c r="M957" i="8" s="1"/>
  <c r="L958" i="8"/>
  <c r="L962" i="8"/>
  <c r="M963" i="8" s="1"/>
  <c r="L963" i="8"/>
  <c r="M964" i="8" s="1"/>
  <c r="L964" i="8"/>
  <c r="L965" i="8"/>
  <c r="L967" i="8"/>
  <c r="M968" i="8" s="1"/>
  <c r="L968" i="8"/>
  <c r="L969" i="8"/>
  <c r="M970" i="8" s="1"/>
  <c r="L971" i="8"/>
  <c r="L974" i="8"/>
  <c r="M975" i="8" s="1"/>
  <c r="L976" i="8"/>
  <c r="M977" i="8" s="1"/>
  <c r="L977" i="8"/>
  <c r="L979" i="8"/>
  <c r="L980" i="8"/>
  <c r="L981" i="8"/>
  <c r="L982" i="8"/>
  <c r="M982" i="8" s="1"/>
  <c r="L986" i="8"/>
  <c r="M987" i="8" s="1"/>
  <c r="L987" i="8"/>
  <c r="L988" i="8"/>
  <c r="L989" i="8"/>
  <c r="L992" i="8"/>
  <c r="L993" i="8"/>
  <c r="M993" i="8" s="1"/>
  <c r="L994" i="8"/>
  <c r="L995" i="8"/>
  <c r="L997" i="8"/>
  <c r="L1000" i="8"/>
  <c r="L1001" i="8"/>
  <c r="M1001" i="8" s="1"/>
  <c r="M4" i="8"/>
  <c r="M5" i="8"/>
  <c r="M6" i="8"/>
  <c r="M16" i="8"/>
  <c r="M18" i="8"/>
  <c r="M19" i="8"/>
  <c r="M21" i="8"/>
  <c r="M22" i="8"/>
  <c r="M23" i="8"/>
  <c r="M29" i="8"/>
  <c r="M30" i="8"/>
  <c r="M36" i="8"/>
  <c r="M37" i="8"/>
  <c r="M48" i="8"/>
  <c r="M49" i="8"/>
  <c r="M50" i="8"/>
  <c r="M52" i="8"/>
  <c r="M56" i="8"/>
  <c r="M57" i="8"/>
  <c r="M58" i="8"/>
  <c r="M59" i="8"/>
  <c r="M60" i="8"/>
  <c r="M63" i="8"/>
  <c r="M64" i="8"/>
  <c r="M65" i="8"/>
  <c r="M66" i="8"/>
  <c r="M70" i="8"/>
  <c r="M72" i="8"/>
  <c r="M73" i="8"/>
  <c r="M77" i="8"/>
  <c r="M78" i="8"/>
  <c r="M79" i="8"/>
  <c r="M84" i="8"/>
  <c r="M85" i="8"/>
  <c r="M88" i="8"/>
  <c r="M93" i="8"/>
  <c r="M94" i="8"/>
  <c r="M100" i="8"/>
  <c r="M101" i="8"/>
  <c r="M102" i="8"/>
  <c r="M103" i="8"/>
  <c r="M108" i="8"/>
  <c r="M109" i="8"/>
  <c r="M115" i="8"/>
  <c r="M116" i="8"/>
  <c r="M117" i="8"/>
  <c r="M118" i="8"/>
  <c r="M121" i="8"/>
  <c r="M122" i="8"/>
  <c r="M124" i="8"/>
  <c r="M125" i="8"/>
  <c r="M129" i="8"/>
  <c r="M130" i="8"/>
  <c r="M131" i="8"/>
  <c r="M132" i="8"/>
  <c r="M133" i="8"/>
  <c r="M136" i="8"/>
  <c r="M137" i="8"/>
  <c r="M144" i="8"/>
  <c r="M145" i="8"/>
  <c r="M150" i="8"/>
  <c r="M153" i="8"/>
  <c r="M154" i="8"/>
  <c r="M157" i="8"/>
  <c r="M160" i="8"/>
  <c r="M161" i="8"/>
  <c r="M162" i="8"/>
  <c r="M165" i="8"/>
  <c r="M168" i="8"/>
  <c r="M169" i="8"/>
  <c r="M172" i="8"/>
  <c r="M173" i="8"/>
  <c r="M174" i="8"/>
  <c r="M181" i="8"/>
  <c r="M184" i="8"/>
  <c r="M186" i="8"/>
  <c r="M187" i="8"/>
  <c r="M189" i="8"/>
  <c r="M190" i="8"/>
  <c r="M191" i="8"/>
  <c r="M192" i="8"/>
  <c r="M193" i="8"/>
  <c r="M196" i="8"/>
  <c r="M197" i="8"/>
  <c r="M198" i="8"/>
  <c r="M203" i="8"/>
  <c r="M205" i="8"/>
  <c r="M210" i="8"/>
  <c r="M212" i="8"/>
  <c r="M213" i="8"/>
  <c r="M214" i="8"/>
  <c r="M217" i="8"/>
  <c r="M220" i="8"/>
  <c r="M221" i="8"/>
  <c r="M224" i="8"/>
  <c r="M225" i="8"/>
  <c r="M226" i="8"/>
  <c r="M227" i="8"/>
  <c r="M228" i="8"/>
  <c r="M232" i="8"/>
  <c r="M233" i="8"/>
  <c r="M234" i="8"/>
  <c r="M236" i="8"/>
  <c r="M241" i="8"/>
  <c r="M244" i="8"/>
  <c r="M252" i="8"/>
  <c r="M253" i="8"/>
  <c r="M256" i="8"/>
  <c r="M261" i="8"/>
  <c r="M264" i="8"/>
  <c r="M265" i="8"/>
  <c r="M272" i="8"/>
  <c r="M273" i="8"/>
  <c r="M274" i="8"/>
  <c r="M279" i="8"/>
  <c r="M280" i="8"/>
  <c r="M281" i="8"/>
  <c r="M287" i="8"/>
  <c r="M288" i="8"/>
  <c r="M293" i="8"/>
  <c r="M294" i="8"/>
  <c r="M295" i="8"/>
  <c r="M296" i="8"/>
  <c r="M300" i="8"/>
  <c r="M301" i="8"/>
  <c r="M304" i="8"/>
  <c r="M309" i="8"/>
  <c r="M310" i="8"/>
  <c r="M311" i="8"/>
  <c r="M312" i="8"/>
  <c r="M317" i="8"/>
  <c r="M321" i="8"/>
  <c r="M331" i="8"/>
  <c r="M332" i="8"/>
  <c r="M338" i="8"/>
  <c r="M341" i="8"/>
  <c r="M345" i="8"/>
  <c r="M348" i="8"/>
  <c r="M352" i="8"/>
  <c r="M353" i="8"/>
  <c r="M356" i="8"/>
  <c r="M365" i="8"/>
  <c r="M372" i="8"/>
  <c r="M377" i="8"/>
  <c r="M379" i="8"/>
  <c r="M384" i="8"/>
  <c r="M385" i="8"/>
  <c r="M389" i="8"/>
  <c r="M400" i="8"/>
  <c r="M401" i="8"/>
  <c r="M406" i="8"/>
  <c r="M407" i="8"/>
  <c r="M408" i="8"/>
  <c r="M409" i="8"/>
  <c r="M412" i="8"/>
  <c r="M413" i="8"/>
  <c r="M414" i="8"/>
  <c r="M419" i="8"/>
  <c r="M420" i="8"/>
  <c r="M421" i="8"/>
  <c r="M427" i="8"/>
  <c r="M432" i="8"/>
  <c r="M436" i="8"/>
  <c r="M437" i="8"/>
  <c r="M445" i="8"/>
  <c r="M449" i="8"/>
  <c r="M455" i="8"/>
  <c r="M460" i="8"/>
  <c r="M465" i="8"/>
  <c r="M468" i="8"/>
  <c r="M469" i="8"/>
  <c r="M476" i="8"/>
  <c r="M477" i="8"/>
  <c r="M479" i="8"/>
  <c r="M480" i="8"/>
  <c r="M481" i="8"/>
  <c r="M484" i="8"/>
  <c r="M488" i="8"/>
  <c r="M489" i="8"/>
  <c r="M490" i="8"/>
  <c r="M492" i="8"/>
  <c r="M493" i="8"/>
  <c r="M495" i="8"/>
  <c r="M496" i="8"/>
  <c r="M504" i="8"/>
  <c r="M505" i="8"/>
  <c r="M509" i="8"/>
  <c r="M516" i="8"/>
  <c r="M517" i="8"/>
  <c r="M520" i="8"/>
  <c r="M526" i="8"/>
  <c r="M532" i="8"/>
  <c r="M533" i="8"/>
  <c r="M540" i="8"/>
  <c r="M545" i="8"/>
  <c r="M548" i="8"/>
  <c r="M549" i="8"/>
  <c r="M550" i="8"/>
  <c r="M553" i="8"/>
  <c r="M554" i="8"/>
  <c r="M557" i="8"/>
  <c r="M564" i="8"/>
  <c r="M565" i="8"/>
  <c r="M567" i="8"/>
  <c r="M569" i="8"/>
  <c r="M576" i="8"/>
  <c r="M577" i="8"/>
  <c r="M580" i="8"/>
  <c r="M585" i="8"/>
  <c r="M586" i="8"/>
  <c r="M592" i="8"/>
  <c r="M593" i="8"/>
  <c r="M595" i="8"/>
  <c r="M599" i="8"/>
  <c r="M600" i="8"/>
  <c r="M601" i="8"/>
  <c r="M610" i="8"/>
  <c r="M613" i="8"/>
  <c r="M616" i="8"/>
  <c r="M621" i="8"/>
  <c r="M622" i="8"/>
  <c r="M623" i="8"/>
  <c r="M624" i="8"/>
  <c r="M629" i="8"/>
  <c r="M636" i="8"/>
  <c r="M637" i="8"/>
  <c r="M639" i="8"/>
  <c r="M640" i="8"/>
  <c r="M644" i="8"/>
  <c r="M645" i="8"/>
  <c r="M648" i="8"/>
  <c r="M653" i="8"/>
  <c r="M657" i="8"/>
  <c r="M658" i="8"/>
  <c r="M659" i="8"/>
  <c r="M660" i="8"/>
  <c r="M665" i="8"/>
  <c r="M673" i="8"/>
  <c r="M677" i="8"/>
  <c r="M679" i="8"/>
  <c r="M680" i="8"/>
  <c r="M683" i="8"/>
  <c r="M685" i="8"/>
  <c r="M688" i="8"/>
  <c r="M689" i="8"/>
  <c r="M692" i="8"/>
  <c r="M698" i="8"/>
  <c r="M700" i="8"/>
  <c r="M701" i="8"/>
  <c r="M712" i="8"/>
  <c r="M713" i="8"/>
  <c r="M720" i="8"/>
  <c r="M721" i="8"/>
  <c r="M733" i="8"/>
  <c r="M737" i="8"/>
  <c r="M740" i="8"/>
  <c r="M741" i="8"/>
  <c r="M745" i="8"/>
  <c r="M748" i="8"/>
  <c r="M749" i="8"/>
  <c r="M754" i="8"/>
  <c r="M755" i="8"/>
  <c r="M757" i="8"/>
  <c r="M761" i="8"/>
  <c r="M768" i="8"/>
  <c r="M772" i="8"/>
  <c r="M773" i="8"/>
  <c r="M777" i="8"/>
  <c r="M784" i="8"/>
  <c r="M789" i="8"/>
  <c r="M790" i="8"/>
  <c r="M791" i="8"/>
  <c r="M792" i="8"/>
  <c r="M802" i="8"/>
  <c r="M803" i="8"/>
  <c r="M804" i="8"/>
  <c r="M820" i="8"/>
  <c r="M821" i="8"/>
  <c r="M826" i="8"/>
  <c r="M827" i="8"/>
  <c r="M828" i="8"/>
  <c r="M833" i="8"/>
  <c r="M840" i="8"/>
  <c r="M841" i="8"/>
  <c r="M843" i="8"/>
  <c r="M844" i="8"/>
  <c r="M853" i="8"/>
  <c r="M855" i="8"/>
  <c r="M856" i="8"/>
  <c r="M857" i="8"/>
  <c r="M864" i="8"/>
  <c r="M869" i="8"/>
  <c r="M874" i="8"/>
  <c r="M879" i="8"/>
  <c r="M880" i="8"/>
  <c r="M886" i="8"/>
  <c r="M891" i="8"/>
  <c r="M892" i="8"/>
  <c r="M893" i="8"/>
  <c r="M898" i="8"/>
  <c r="M899" i="8"/>
  <c r="M900" i="8"/>
  <c r="M911" i="8"/>
  <c r="M912" i="8"/>
  <c r="M913" i="8"/>
  <c r="M917" i="8"/>
  <c r="M921" i="8"/>
  <c r="M922" i="8"/>
  <c r="M929" i="8"/>
  <c r="M935" i="8"/>
  <c r="M936" i="8"/>
  <c r="M945" i="8"/>
  <c r="M946" i="8"/>
  <c r="M947" i="8"/>
  <c r="M948" i="8"/>
  <c r="M953" i="8"/>
  <c r="M956" i="8"/>
  <c r="M969" i="8"/>
  <c r="M971" i="8"/>
  <c r="M972" i="8"/>
  <c r="M980" i="8"/>
  <c r="M981" i="8"/>
  <c r="M983" i="8"/>
  <c r="M984" i="8"/>
  <c r="M985" i="8"/>
  <c r="M995" i="8"/>
  <c r="M996" i="8"/>
  <c r="M997" i="8"/>
  <c r="M998" i="8"/>
  <c r="I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D2" i="20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254" i="20"/>
  <c r="D255" i="20"/>
  <c r="D256" i="20"/>
  <c r="D257" i="20"/>
  <c r="D258" i="20"/>
  <c r="D259" i="20"/>
  <c r="D260" i="20"/>
  <c r="D261" i="20"/>
  <c r="D262" i="20"/>
  <c r="D263" i="20"/>
  <c r="D264" i="20"/>
  <c r="D265" i="20"/>
  <c r="D266" i="20"/>
  <c r="D267" i="20"/>
  <c r="D268" i="20"/>
  <c r="D269" i="20"/>
  <c r="D270" i="20"/>
  <c r="D271" i="20"/>
  <c r="D272" i="20"/>
  <c r="D273" i="20"/>
  <c r="D274" i="20"/>
  <c r="D275" i="20"/>
  <c r="D276" i="20"/>
  <c r="D277" i="20"/>
  <c r="D278" i="20"/>
  <c r="D279" i="20"/>
  <c r="D280" i="20"/>
  <c r="D281" i="20"/>
  <c r="D282" i="20"/>
  <c r="D283" i="20"/>
  <c r="D284" i="20"/>
  <c r="D285" i="20"/>
  <c r="D286" i="20"/>
  <c r="D287" i="20"/>
  <c r="D288" i="20"/>
  <c r="D289" i="20"/>
  <c r="D290" i="20"/>
  <c r="D291" i="20"/>
  <c r="D292" i="20"/>
  <c r="D293" i="20"/>
  <c r="D294" i="20"/>
  <c r="D295" i="20"/>
  <c r="D296" i="20"/>
  <c r="D297" i="20"/>
  <c r="D298" i="20"/>
  <c r="D299" i="20"/>
  <c r="D300" i="20"/>
  <c r="D301" i="20"/>
  <c r="D302" i="20"/>
  <c r="D303" i="20"/>
  <c r="D304" i="20"/>
  <c r="D305" i="20"/>
  <c r="D306" i="20"/>
  <c r="D307" i="20"/>
  <c r="D308" i="20"/>
  <c r="D309" i="20"/>
  <c r="D310" i="20"/>
  <c r="D311" i="20"/>
  <c r="D312" i="20"/>
  <c r="D313" i="20"/>
  <c r="D314" i="20"/>
  <c r="D315" i="20"/>
  <c r="D316" i="20"/>
  <c r="D317" i="20"/>
  <c r="D318" i="20"/>
  <c r="D319" i="20"/>
  <c r="D320" i="20"/>
  <c r="D321" i="20"/>
  <c r="D322" i="20"/>
  <c r="D323" i="20"/>
  <c r="D324" i="20"/>
  <c r="D325" i="20"/>
  <c r="D326" i="20"/>
  <c r="D327" i="20"/>
  <c r="D328" i="20"/>
  <c r="D329" i="20"/>
  <c r="D330" i="20"/>
  <c r="D331" i="20"/>
  <c r="D332" i="20"/>
  <c r="D333" i="20"/>
  <c r="D334" i="20"/>
  <c r="D335" i="20"/>
  <c r="D336" i="20"/>
  <c r="D337" i="20"/>
  <c r="D338" i="20"/>
  <c r="D339" i="20"/>
  <c r="D340" i="20"/>
  <c r="D341" i="20"/>
  <c r="D342" i="20"/>
  <c r="D343" i="20"/>
  <c r="D344" i="20"/>
  <c r="D345" i="20"/>
  <c r="D346" i="20"/>
  <c r="D347" i="20"/>
  <c r="D348" i="20"/>
  <c r="D349" i="20"/>
  <c r="D350" i="20"/>
  <c r="D351" i="20"/>
  <c r="D352" i="20"/>
  <c r="D353" i="20"/>
  <c r="D354" i="20"/>
  <c r="D355" i="20"/>
  <c r="D356" i="20"/>
  <c r="D357" i="20"/>
  <c r="D358" i="20"/>
  <c r="D359" i="20"/>
  <c r="D360" i="20"/>
  <c r="D361" i="20"/>
  <c r="D362" i="20"/>
  <c r="D363" i="20"/>
  <c r="D364" i="20"/>
  <c r="D365" i="20"/>
  <c r="D366" i="20"/>
  <c r="D367" i="20"/>
  <c r="D368" i="20"/>
  <c r="D369" i="20"/>
  <c r="D370" i="20"/>
  <c r="D371" i="20"/>
  <c r="D372" i="20"/>
  <c r="D373" i="20"/>
  <c r="D374" i="20"/>
  <c r="D375" i="20"/>
  <c r="D376" i="20"/>
  <c r="D377" i="20"/>
  <c r="D378" i="20"/>
  <c r="D379" i="20"/>
  <c r="D380" i="20"/>
  <c r="D381" i="20"/>
  <c r="D382" i="20"/>
  <c r="D383" i="20"/>
  <c r="D384" i="20"/>
  <c r="D385" i="20"/>
  <c r="D386" i="20"/>
  <c r="D387" i="20"/>
  <c r="D388" i="20"/>
  <c r="D389" i="20"/>
  <c r="D390" i="20"/>
  <c r="D391" i="20"/>
  <c r="D392" i="20"/>
  <c r="D393" i="20"/>
  <c r="D394" i="20"/>
  <c r="D395" i="20"/>
  <c r="D396" i="20"/>
  <c r="D397" i="20"/>
  <c r="D398" i="20"/>
  <c r="D399" i="20"/>
  <c r="D400" i="20"/>
  <c r="D401" i="20"/>
  <c r="D402" i="20"/>
  <c r="D403" i="20"/>
  <c r="D404" i="20"/>
  <c r="D405" i="20"/>
  <c r="D406" i="20"/>
  <c r="D407" i="20"/>
  <c r="D408" i="20"/>
  <c r="D409" i="20"/>
  <c r="D410" i="20"/>
  <c r="D411" i="20"/>
  <c r="D412" i="20"/>
  <c r="D413" i="20"/>
  <c r="D414" i="20"/>
  <c r="D415" i="20"/>
  <c r="D416" i="20"/>
  <c r="D417" i="20"/>
  <c r="D418" i="20"/>
  <c r="D419" i="20"/>
  <c r="D420" i="20"/>
  <c r="D421" i="20"/>
  <c r="D422" i="20"/>
  <c r="D423" i="20"/>
  <c r="D424" i="20"/>
  <c r="D425" i="20"/>
  <c r="D426" i="20"/>
  <c r="D427" i="20"/>
  <c r="D428" i="20"/>
  <c r="D429" i="20"/>
  <c r="D430" i="20"/>
  <c r="D431" i="20"/>
  <c r="D432" i="20"/>
  <c r="D433" i="20"/>
  <c r="D434" i="20"/>
  <c r="D435" i="20"/>
  <c r="D436" i="20"/>
  <c r="D437" i="20"/>
  <c r="D438" i="20"/>
  <c r="D439" i="20"/>
  <c r="D440" i="20"/>
  <c r="D441" i="20"/>
  <c r="D442" i="20"/>
  <c r="D443" i="20"/>
  <c r="D444" i="20"/>
  <c r="D445" i="20"/>
  <c r="D446" i="20"/>
  <c r="D447" i="20"/>
  <c r="D448" i="20"/>
  <c r="D449" i="20"/>
  <c r="D450" i="20"/>
  <c r="D451" i="20"/>
  <c r="D452" i="20"/>
  <c r="D453" i="20"/>
  <c r="D454" i="20"/>
  <c r="D455" i="20"/>
  <c r="D456" i="20"/>
  <c r="D457" i="20"/>
  <c r="D458" i="20"/>
  <c r="D459" i="20"/>
  <c r="D460" i="20"/>
  <c r="D461" i="20"/>
  <c r="D462" i="20"/>
  <c r="D463" i="20"/>
  <c r="D464" i="20"/>
  <c r="D465" i="20"/>
  <c r="D466" i="20"/>
  <c r="D467" i="20"/>
  <c r="D468" i="20"/>
  <c r="D469" i="20"/>
  <c r="D470" i="20"/>
  <c r="D471" i="20"/>
  <c r="D472" i="20"/>
  <c r="D473" i="20"/>
  <c r="D474" i="20"/>
  <c r="D475" i="20"/>
  <c r="D476" i="20"/>
  <c r="D477" i="20"/>
  <c r="D478" i="20"/>
  <c r="D479" i="20"/>
  <c r="D480" i="20"/>
  <c r="D481" i="20"/>
  <c r="D482" i="20"/>
  <c r="D483" i="20"/>
  <c r="D484" i="20"/>
  <c r="D485" i="20"/>
  <c r="D486" i="20"/>
  <c r="D487" i="20"/>
  <c r="D488" i="20"/>
  <c r="D489" i="20"/>
  <c r="D490" i="20"/>
  <c r="D491" i="20"/>
  <c r="D492" i="20"/>
  <c r="D493" i="20"/>
  <c r="D494" i="20"/>
  <c r="D495" i="20"/>
  <c r="D496" i="20"/>
  <c r="D497" i="20"/>
  <c r="D498" i="20"/>
  <c r="D499" i="20"/>
  <c r="D500" i="20"/>
  <c r="D501" i="20"/>
  <c r="D502" i="20"/>
  <c r="D503" i="20"/>
  <c r="D504" i="20"/>
  <c r="D505" i="20"/>
  <c r="D506" i="20"/>
  <c r="D507" i="20"/>
  <c r="D508" i="20"/>
  <c r="D509" i="20"/>
  <c r="D510" i="20"/>
  <c r="D511" i="20"/>
  <c r="D512" i="20"/>
  <c r="D513" i="20"/>
  <c r="D514" i="20"/>
  <c r="D515" i="20"/>
  <c r="D516" i="20"/>
  <c r="D517" i="20"/>
  <c r="D518" i="20"/>
  <c r="D519" i="20"/>
  <c r="D520" i="20"/>
  <c r="D521" i="20"/>
  <c r="D522" i="20"/>
  <c r="D523" i="20"/>
  <c r="D524" i="20"/>
  <c r="D525" i="20"/>
  <c r="D526" i="20"/>
  <c r="D527" i="20"/>
  <c r="D528" i="20"/>
  <c r="D529" i="20"/>
  <c r="D530" i="20"/>
  <c r="D531" i="20"/>
  <c r="D532" i="20"/>
  <c r="D533" i="20"/>
  <c r="D534" i="20"/>
  <c r="D535" i="20"/>
  <c r="D536" i="20"/>
  <c r="D537" i="20"/>
  <c r="D538" i="20"/>
  <c r="D539" i="20"/>
  <c r="D540" i="20"/>
  <c r="D541" i="20"/>
  <c r="D542" i="20"/>
  <c r="D543" i="20"/>
  <c r="D544" i="20"/>
  <c r="D545" i="20"/>
  <c r="D546" i="20"/>
  <c r="D547" i="20"/>
  <c r="D548" i="20"/>
  <c r="D549" i="20"/>
  <c r="D550" i="20"/>
  <c r="D551" i="20"/>
  <c r="D552" i="20"/>
  <c r="D553" i="20"/>
  <c r="D554" i="20"/>
  <c r="D555" i="20"/>
  <c r="D556" i="20"/>
  <c r="D557" i="20"/>
  <c r="D558" i="20"/>
  <c r="D559" i="20"/>
  <c r="D560" i="20"/>
  <c r="D561" i="20"/>
  <c r="D562" i="20"/>
  <c r="D563" i="20"/>
  <c r="D564" i="20"/>
  <c r="D565" i="20"/>
  <c r="D566" i="20"/>
  <c r="D567" i="20"/>
  <c r="D568" i="20"/>
  <c r="D569" i="20"/>
  <c r="D570" i="20"/>
  <c r="D571" i="20"/>
  <c r="D572" i="20"/>
  <c r="D573" i="20"/>
  <c r="D574" i="20"/>
  <c r="D575" i="20"/>
  <c r="D576" i="20"/>
  <c r="D577" i="20"/>
  <c r="D578" i="20"/>
  <c r="D579" i="20"/>
  <c r="D580" i="20"/>
  <c r="D581" i="20"/>
  <c r="D582" i="20"/>
  <c r="D583" i="20"/>
  <c r="D584" i="20"/>
  <c r="D585" i="20"/>
  <c r="D586" i="20"/>
  <c r="D587" i="20"/>
  <c r="D588" i="20"/>
  <c r="D589" i="20"/>
  <c r="D590" i="20"/>
  <c r="D591" i="20"/>
  <c r="D592" i="20"/>
  <c r="D593" i="20"/>
  <c r="D594" i="20"/>
  <c r="D595" i="20"/>
  <c r="D596" i="20"/>
  <c r="D597" i="20"/>
  <c r="D598" i="20"/>
  <c r="D599" i="20"/>
  <c r="D600" i="20"/>
  <c r="D601" i="20"/>
  <c r="D602" i="20"/>
  <c r="D603" i="20"/>
  <c r="D604" i="20"/>
  <c r="D605" i="20"/>
  <c r="D606" i="20"/>
  <c r="D607" i="20"/>
  <c r="D608" i="20"/>
  <c r="D609" i="20"/>
  <c r="D610" i="20"/>
  <c r="D611" i="20"/>
  <c r="D612" i="20"/>
  <c r="D613" i="20"/>
  <c r="D614" i="20"/>
  <c r="D615" i="20"/>
  <c r="D616" i="20"/>
  <c r="D617" i="20"/>
  <c r="D618" i="20"/>
  <c r="D619" i="20"/>
  <c r="D620" i="20"/>
  <c r="D621" i="20"/>
  <c r="D622" i="20"/>
  <c r="D623" i="20"/>
  <c r="D624" i="20"/>
  <c r="D625" i="20"/>
  <c r="D626" i="20"/>
  <c r="D627" i="20"/>
  <c r="D628" i="20"/>
  <c r="D629" i="20"/>
  <c r="D630" i="20"/>
  <c r="D631" i="20"/>
  <c r="D632" i="20"/>
  <c r="D633" i="20"/>
  <c r="D634" i="20"/>
  <c r="D635" i="20"/>
  <c r="D636" i="20"/>
  <c r="D637" i="20"/>
  <c r="D638" i="20"/>
  <c r="D639" i="20"/>
  <c r="D640" i="20"/>
  <c r="D641" i="20"/>
  <c r="D642" i="20"/>
  <c r="D643" i="20"/>
  <c r="D644" i="20"/>
  <c r="D645" i="20"/>
  <c r="D646" i="20"/>
  <c r="D647" i="20"/>
  <c r="D648" i="20"/>
  <c r="D649" i="20"/>
  <c r="D650" i="20"/>
  <c r="D651" i="20"/>
  <c r="D652" i="20"/>
  <c r="D653" i="20"/>
  <c r="D654" i="20"/>
  <c r="D655" i="20"/>
  <c r="D656" i="20"/>
  <c r="D657" i="20"/>
  <c r="D658" i="20"/>
  <c r="D659" i="20"/>
  <c r="D660" i="20"/>
  <c r="D661" i="20"/>
  <c r="D662" i="20"/>
  <c r="D663" i="20"/>
  <c r="D664" i="20"/>
  <c r="D665" i="20"/>
  <c r="D666" i="20"/>
  <c r="D667" i="20"/>
  <c r="D668" i="20"/>
  <c r="D669" i="20"/>
  <c r="D670" i="20"/>
  <c r="D671" i="20"/>
  <c r="D672" i="20"/>
  <c r="D673" i="20"/>
  <c r="D674" i="20"/>
  <c r="D675" i="20"/>
  <c r="D676" i="20"/>
  <c r="D677" i="20"/>
  <c r="D678" i="20"/>
  <c r="D679" i="20"/>
  <c r="D680" i="20"/>
  <c r="D681" i="20"/>
  <c r="D682" i="20"/>
  <c r="D683" i="20"/>
  <c r="D684" i="20"/>
  <c r="D685" i="20"/>
  <c r="D686" i="20"/>
  <c r="D687" i="20"/>
  <c r="D688" i="20"/>
  <c r="D689" i="20"/>
  <c r="D690" i="20"/>
  <c r="D691" i="20"/>
  <c r="D692" i="20"/>
  <c r="D693" i="20"/>
  <c r="D694" i="20"/>
  <c r="D695" i="20"/>
  <c r="D696" i="20"/>
  <c r="D697" i="20"/>
  <c r="D698" i="20"/>
  <c r="D699" i="20"/>
  <c r="D700" i="20"/>
  <c r="D701" i="20"/>
  <c r="D702" i="20"/>
  <c r="D703" i="20"/>
  <c r="D704" i="20"/>
  <c r="D705" i="20"/>
  <c r="D706" i="20"/>
  <c r="D707" i="20"/>
  <c r="D708" i="20"/>
  <c r="D709" i="20"/>
  <c r="D710" i="20"/>
  <c r="D711" i="20"/>
  <c r="D712" i="20"/>
  <c r="D713" i="20"/>
  <c r="D714" i="20"/>
  <c r="D715" i="20"/>
  <c r="D716" i="20"/>
  <c r="D717" i="20"/>
  <c r="D718" i="20"/>
  <c r="D719" i="20"/>
  <c r="D720" i="20"/>
  <c r="D721" i="20"/>
  <c r="D722" i="20"/>
  <c r="D723" i="20"/>
  <c r="D724" i="20"/>
  <c r="D725" i="20"/>
  <c r="D726" i="20"/>
  <c r="D727" i="20"/>
  <c r="D728" i="20"/>
  <c r="D729" i="20"/>
  <c r="D730" i="20"/>
  <c r="D731" i="20"/>
  <c r="D732" i="20"/>
  <c r="D733" i="20"/>
  <c r="D734" i="20"/>
  <c r="D735" i="20"/>
  <c r="D736" i="20"/>
  <c r="D737" i="20"/>
  <c r="D738" i="20"/>
  <c r="D739" i="20"/>
  <c r="D740" i="20"/>
  <c r="D741" i="20"/>
  <c r="D742" i="20"/>
  <c r="D743" i="20"/>
  <c r="D744" i="20"/>
  <c r="D745" i="20"/>
  <c r="D746" i="20"/>
  <c r="D747" i="20"/>
  <c r="D748" i="20"/>
  <c r="D749" i="20"/>
  <c r="D750" i="20"/>
  <c r="D751" i="20"/>
  <c r="D752" i="20"/>
  <c r="D753" i="20"/>
  <c r="D754" i="20"/>
  <c r="D755" i="20"/>
  <c r="D756" i="20"/>
  <c r="D757" i="20"/>
  <c r="D758" i="20"/>
  <c r="D759" i="20"/>
  <c r="D760" i="20"/>
  <c r="D761" i="20"/>
  <c r="D762" i="20"/>
  <c r="D763" i="20"/>
  <c r="D764" i="20"/>
  <c r="D765" i="20"/>
  <c r="D766" i="20"/>
  <c r="D767" i="20"/>
  <c r="D768" i="20"/>
  <c r="D769" i="20"/>
  <c r="D770" i="20"/>
  <c r="D771" i="20"/>
  <c r="D772" i="20"/>
  <c r="D773" i="20"/>
  <c r="D774" i="20"/>
  <c r="D775" i="20"/>
  <c r="D776" i="20"/>
  <c r="D777" i="20"/>
  <c r="D778" i="20"/>
  <c r="D779" i="20"/>
  <c r="D780" i="20"/>
  <c r="D781" i="20"/>
  <c r="D782" i="20"/>
  <c r="D783" i="20"/>
  <c r="D784" i="20"/>
  <c r="D785" i="20"/>
  <c r="D786" i="20"/>
  <c r="D787" i="20"/>
  <c r="D788" i="20"/>
  <c r="D789" i="20"/>
  <c r="D790" i="20"/>
  <c r="D791" i="20"/>
  <c r="D792" i="20"/>
  <c r="D793" i="20"/>
  <c r="D794" i="20"/>
  <c r="D795" i="20"/>
  <c r="D796" i="20"/>
  <c r="D797" i="20"/>
  <c r="D798" i="20"/>
  <c r="D799" i="20"/>
  <c r="D800" i="20"/>
  <c r="D801" i="20"/>
  <c r="D802" i="20"/>
  <c r="D803" i="20"/>
  <c r="D804" i="20"/>
  <c r="D805" i="20"/>
  <c r="D806" i="20"/>
  <c r="D807" i="20"/>
  <c r="D808" i="20"/>
  <c r="D809" i="20"/>
  <c r="D810" i="20"/>
  <c r="D811" i="20"/>
  <c r="D812" i="20"/>
  <c r="D813" i="20"/>
  <c r="D814" i="20"/>
  <c r="D815" i="20"/>
  <c r="D816" i="20"/>
  <c r="D817" i="20"/>
  <c r="D818" i="20"/>
  <c r="D819" i="20"/>
  <c r="D820" i="20"/>
  <c r="D821" i="20"/>
  <c r="D822" i="20"/>
  <c r="D823" i="20"/>
  <c r="D824" i="20"/>
  <c r="D825" i="20"/>
  <c r="D826" i="20"/>
  <c r="D827" i="20"/>
  <c r="D828" i="20"/>
  <c r="D829" i="20"/>
  <c r="D830" i="20"/>
  <c r="D831" i="20"/>
  <c r="D832" i="20"/>
  <c r="D833" i="20"/>
  <c r="D834" i="20"/>
  <c r="D835" i="20"/>
  <c r="D836" i="20"/>
  <c r="D837" i="20"/>
  <c r="D838" i="20"/>
  <c r="D839" i="20"/>
  <c r="D840" i="20"/>
  <c r="D841" i="20"/>
  <c r="D842" i="20"/>
  <c r="D843" i="20"/>
  <c r="D844" i="20"/>
  <c r="D845" i="20"/>
  <c r="D846" i="20"/>
  <c r="D847" i="20"/>
  <c r="D848" i="20"/>
  <c r="D849" i="20"/>
  <c r="D850" i="20"/>
  <c r="D851" i="20"/>
  <c r="D852" i="20"/>
  <c r="D853" i="20"/>
  <c r="D854" i="20"/>
  <c r="D855" i="20"/>
  <c r="D856" i="20"/>
  <c r="D857" i="20"/>
  <c r="D858" i="20"/>
  <c r="D859" i="20"/>
  <c r="D860" i="20"/>
  <c r="D861" i="20"/>
  <c r="D862" i="20"/>
  <c r="D863" i="20"/>
  <c r="D864" i="20"/>
  <c r="D865" i="20"/>
  <c r="D866" i="20"/>
  <c r="D867" i="20"/>
  <c r="D868" i="20"/>
  <c r="D869" i="20"/>
  <c r="D870" i="20"/>
  <c r="D871" i="20"/>
  <c r="D872" i="20"/>
  <c r="D873" i="20"/>
  <c r="D874" i="20"/>
  <c r="D875" i="20"/>
  <c r="D876" i="20"/>
  <c r="D877" i="20"/>
  <c r="D878" i="20"/>
  <c r="D879" i="20"/>
  <c r="D880" i="20"/>
  <c r="D881" i="20"/>
  <c r="D882" i="20"/>
  <c r="D883" i="20"/>
  <c r="D884" i="20"/>
  <c r="D885" i="20"/>
  <c r="D886" i="20"/>
  <c r="D887" i="20"/>
  <c r="D888" i="20"/>
  <c r="D889" i="20"/>
  <c r="D890" i="20"/>
  <c r="D891" i="20"/>
  <c r="D892" i="20"/>
  <c r="D893" i="20"/>
  <c r="D894" i="20"/>
  <c r="D895" i="20"/>
  <c r="D896" i="20"/>
  <c r="D897" i="20"/>
  <c r="D898" i="20"/>
  <c r="D899" i="20"/>
  <c r="D900" i="20"/>
  <c r="D901" i="20"/>
  <c r="D902" i="20"/>
  <c r="D903" i="20"/>
  <c r="D904" i="20"/>
  <c r="D905" i="20"/>
  <c r="D906" i="20"/>
  <c r="D907" i="20"/>
  <c r="D908" i="20"/>
  <c r="D909" i="20"/>
  <c r="D910" i="20"/>
  <c r="D911" i="20"/>
  <c r="D912" i="20"/>
  <c r="D913" i="20"/>
  <c r="D914" i="20"/>
  <c r="D915" i="20"/>
  <c r="D916" i="20"/>
  <c r="D917" i="20"/>
  <c r="D918" i="20"/>
  <c r="D919" i="20"/>
  <c r="D920" i="20"/>
  <c r="D921" i="20"/>
  <c r="D922" i="20"/>
  <c r="D923" i="20"/>
  <c r="D924" i="20"/>
  <c r="D925" i="20"/>
  <c r="D926" i="20"/>
  <c r="D927" i="20"/>
  <c r="D928" i="20"/>
  <c r="D929" i="20"/>
  <c r="D930" i="20"/>
  <c r="D931" i="20"/>
  <c r="D932" i="20"/>
  <c r="D933" i="20"/>
  <c r="D934" i="20"/>
  <c r="D935" i="20"/>
  <c r="D936" i="20"/>
  <c r="D937" i="20"/>
  <c r="D938" i="20"/>
  <c r="D939" i="20"/>
  <c r="D940" i="20"/>
  <c r="D941" i="20"/>
  <c r="D942" i="20"/>
  <c r="D943" i="20"/>
  <c r="D944" i="20"/>
  <c r="D945" i="20"/>
  <c r="D946" i="20"/>
  <c r="D947" i="20"/>
  <c r="D948" i="20"/>
  <c r="D949" i="20"/>
  <c r="D950" i="20"/>
  <c r="D951" i="20"/>
  <c r="D952" i="20"/>
  <c r="D953" i="20"/>
  <c r="D954" i="20"/>
  <c r="D955" i="20"/>
  <c r="D956" i="20"/>
  <c r="D957" i="20"/>
  <c r="D958" i="20"/>
  <c r="D959" i="20"/>
  <c r="D960" i="20"/>
  <c r="D961" i="20"/>
  <c r="D962" i="20"/>
  <c r="D963" i="20"/>
  <c r="D964" i="20"/>
  <c r="D965" i="20"/>
  <c r="D966" i="20"/>
  <c r="D967" i="20"/>
  <c r="D968" i="20"/>
  <c r="D969" i="20"/>
  <c r="D970" i="20"/>
  <c r="D971" i="20"/>
  <c r="D972" i="20"/>
  <c r="D973" i="20"/>
  <c r="D974" i="20"/>
  <c r="D975" i="20"/>
  <c r="D976" i="20"/>
  <c r="D977" i="20"/>
  <c r="D978" i="20"/>
  <c r="D979" i="20"/>
  <c r="D980" i="20"/>
  <c r="D981" i="20"/>
  <c r="D982" i="20"/>
  <c r="D983" i="20"/>
  <c r="D984" i="20"/>
  <c r="D985" i="20"/>
  <c r="D986" i="20"/>
  <c r="D987" i="20"/>
  <c r="D988" i="20"/>
  <c r="D989" i="20"/>
  <c r="D990" i="20"/>
  <c r="D991" i="20"/>
  <c r="D992" i="20"/>
  <c r="D993" i="20"/>
  <c r="D994" i="20"/>
  <c r="D995" i="20"/>
  <c r="D996" i="20"/>
  <c r="D997" i="20"/>
  <c r="D998" i="20"/>
  <c r="D999" i="20"/>
  <c r="D1000" i="20"/>
  <c r="D1001" i="20"/>
  <c r="E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2" i="14"/>
  <c r="E253" i="14"/>
  <c r="E254" i="14"/>
  <c r="E255" i="14"/>
  <c r="E256" i="14"/>
  <c r="E257" i="14"/>
  <c r="E258" i="14"/>
  <c r="E259" i="14"/>
  <c r="E260" i="14"/>
  <c r="E261" i="14"/>
  <c r="E262" i="14"/>
  <c r="E263" i="14"/>
  <c r="E264" i="14"/>
  <c r="E265" i="14"/>
  <c r="E266" i="14"/>
  <c r="E267" i="14"/>
  <c r="E268" i="14"/>
  <c r="E269" i="14"/>
  <c r="E270" i="14"/>
  <c r="E271" i="14"/>
  <c r="E272" i="14"/>
  <c r="E273" i="14"/>
  <c r="E274" i="14"/>
  <c r="E275" i="14"/>
  <c r="E276" i="14"/>
  <c r="E277" i="14"/>
  <c r="E278" i="14"/>
  <c r="E279" i="14"/>
  <c r="E280" i="14"/>
  <c r="E281" i="14"/>
  <c r="E282" i="14"/>
  <c r="E283" i="14"/>
  <c r="E284" i="14"/>
  <c r="E285" i="14"/>
  <c r="E286" i="14"/>
  <c r="E287" i="14"/>
  <c r="E288" i="14"/>
  <c r="E289" i="14"/>
  <c r="E290" i="14"/>
  <c r="E291" i="14"/>
  <c r="E292" i="14"/>
  <c r="E293" i="14"/>
  <c r="E294" i="14"/>
  <c r="E295" i="14"/>
  <c r="E296" i="14"/>
  <c r="E297" i="14"/>
  <c r="E298" i="14"/>
  <c r="E299" i="14"/>
  <c r="E300" i="14"/>
  <c r="E301" i="14"/>
  <c r="E302" i="14"/>
  <c r="E303" i="14"/>
  <c r="E304" i="14"/>
  <c r="E305" i="14"/>
  <c r="E306" i="14"/>
  <c r="E307" i="14"/>
  <c r="E308" i="14"/>
  <c r="E309" i="14"/>
  <c r="E310" i="14"/>
  <c r="E311" i="14"/>
  <c r="E312" i="14"/>
  <c r="E313" i="14"/>
  <c r="E314" i="14"/>
  <c r="E315" i="14"/>
  <c r="E316" i="14"/>
  <c r="E317" i="14"/>
  <c r="E318" i="14"/>
  <c r="E319" i="14"/>
  <c r="E320" i="14"/>
  <c r="E321" i="14"/>
  <c r="E322" i="14"/>
  <c r="E323" i="14"/>
  <c r="E324" i="14"/>
  <c r="E325" i="14"/>
  <c r="E326" i="14"/>
  <c r="E327" i="14"/>
  <c r="E328" i="14"/>
  <c r="E329" i="14"/>
  <c r="E330" i="14"/>
  <c r="E331" i="14"/>
  <c r="E332" i="14"/>
  <c r="E333" i="14"/>
  <c r="E334" i="14"/>
  <c r="E335" i="14"/>
  <c r="E336" i="14"/>
  <c r="E337" i="14"/>
  <c r="E338" i="14"/>
  <c r="E339" i="14"/>
  <c r="E340" i="14"/>
  <c r="E341" i="14"/>
  <c r="E342" i="14"/>
  <c r="E343" i="14"/>
  <c r="E344" i="14"/>
  <c r="E345" i="14"/>
  <c r="E346" i="14"/>
  <c r="E347" i="14"/>
  <c r="E348" i="14"/>
  <c r="E349" i="14"/>
  <c r="E350" i="14"/>
  <c r="E351" i="14"/>
  <c r="E352" i="14"/>
  <c r="E353" i="14"/>
  <c r="E354" i="14"/>
  <c r="E355" i="14"/>
  <c r="E356" i="14"/>
  <c r="E357" i="14"/>
  <c r="E358" i="14"/>
  <c r="E359" i="14"/>
  <c r="E360" i="14"/>
  <c r="E361" i="14"/>
  <c r="E362" i="14"/>
  <c r="E363" i="14"/>
  <c r="E364" i="14"/>
  <c r="E365" i="14"/>
  <c r="E366" i="14"/>
  <c r="E367" i="14"/>
  <c r="E368" i="14"/>
  <c r="E369" i="14"/>
  <c r="E370" i="14"/>
  <c r="E371" i="14"/>
  <c r="E372" i="14"/>
  <c r="E373" i="14"/>
  <c r="E374" i="14"/>
  <c r="E375" i="14"/>
  <c r="E376" i="14"/>
  <c r="E377" i="14"/>
  <c r="E378" i="14"/>
  <c r="E379" i="14"/>
  <c r="E380" i="14"/>
  <c r="E381" i="14"/>
  <c r="E382" i="14"/>
  <c r="E383" i="14"/>
  <c r="E384" i="14"/>
  <c r="E385" i="14"/>
  <c r="E386" i="14"/>
  <c r="E387" i="14"/>
  <c r="E388" i="14"/>
  <c r="E389" i="14"/>
  <c r="E390" i="14"/>
  <c r="E391" i="14"/>
  <c r="E392" i="14"/>
  <c r="E393" i="14"/>
  <c r="E394" i="14"/>
  <c r="E395" i="14"/>
  <c r="E396" i="14"/>
  <c r="E397" i="14"/>
  <c r="E398" i="14"/>
  <c r="E399" i="14"/>
  <c r="E400" i="14"/>
  <c r="E401" i="14"/>
  <c r="E402" i="14"/>
  <c r="E403" i="14"/>
  <c r="E404" i="14"/>
  <c r="E405" i="14"/>
  <c r="E406" i="14"/>
  <c r="E407" i="14"/>
  <c r="E408" i="14"/>
  <c r="E409" i="14"/>
  <c r="E410" i="14"/>
  <c r="E411" i="14"/>
  <c r="E412" i="14"/>
  <c r="E413" i="14"/>
  <c r="E414" i="14"/>
  <c r="E415" i="14"/>
  <c r="E416" i="14"/>
  <c r="E417" i="14"/>
  <c r="E418" i="14"/>
  <c r="E419" i="14"/>
  <c r="E420" i="14"/>
  <c r="E421" i="14"/>
  <c r="E422" i="14"/>
  <c r="E423" i="14"/>
  <c r="E424" i="14"/>
  <c r="E425" i="14"/>
  <c r="E426" i="14"/>
  <c r="E427" i="14"/>
  <c r="E428" i="14"/>
  <c r="E429" i="14"/>
  <c r="E430" i="14"/>
  <c r="E431" i="14"/>
  <c r="E432" i="14"/>
  <c r="E433" i="14"/>
  <c r="E434" i="14"/>
  <c r="E435" i="14"/>
  <c r="E436" i="14"/>
  <c r="E437" i="14"/>
  <c r="E438" i="14"/>
  <c r="E439" i="14"/>
  <c r="E440" i="14"/>
  <c r="E441" i="14"/>
  <c r="E442" i="14"/>
  <c r="E443" i="14"/>
  <c r="E444" i="14"/>
  <c r="E445" i="14"/>
  <c r="E446" i="14"/>
  <c r="E447" i="14"/>
  <c r="E448" i="14"/>
  <c r="E449" i="14"/>
  <c r="E450" i="14"/>
  <c r="E451" i="14"/>
  <c r="E452" i="14"/>
  <c r="E453" i="14"/>
  <c r="E454" i="14"/>
  <c r="E455" i="14"/>
  <c r="E456" i="14"/>
  <c r="E457" i="14"/>
  <c r="E458" i="14"/>
  <c r="E459" i="14"/>
  <c r="E460" i="14"/>
  <c r="E461" i="14"/>
  <c r="E462" i="14"/>
  <c r="E463" i="14"/>
  <c r="E464" i="14"/>
  <c r="E465" i="14"/>
  <c r="E466" i="14"/>
  <c r="E467" i="14"/>
  <c r="E468" i="14"/>
  <c r="E469" i="14"/>
  <c r="E470" i="14"/>
  <c r="E471" i="14"/>
  <c r="E472" i="14"/>
  <c r="E473" i="14"/>
  <c r="E474" i="14"/>
  <c r="E475" i="14"/>
  <c r="E476" i="14"/>
  <c r="E477" i="14"/>
  <c r="E478" i="14"/>
  <c r="E479" i="14"/>
  <c r="E480" i="14"/>
  <c r="E481" i="14"/>
  <c r="E482" i="14"/>
  <c r="E483" i="14"/>
  <c r="E484" i="14"/>
  <c r="E485" i="14"/>
  <c r="E486" i="14"/>
  <c r="E487" i="14"/>
  <c r="E488" i="14"/>
  <c r="E489" i="14"/>
  <c r="E490" i="14"/>
  <c r="E491" i="14"/>
  <c r="E492" i="14"/>
  <c r="E493" i="14"/>
  <c r="E494" i="14"/>
  <c r="E495" i="14"/>
  <c r="E496" i="14"/>
  <c r="E497" i="14"/>
  <c r="E498" i="14"/>
  <c r="E499" i="14"/>
  <c r="E500" i="14"/>
  <c r="E501" i="14"/>
  <c r="E502" i="14"/>
  <c r="E503" i="14"/>
  <c r="E504" i="14"/>
  <c r="E505" i="14"/>
  <c r="E506" i="14"/>
  <c r="E507" i="14"/>
  <c r="E508" i="14"/>
  <c r="E509" i="14"/>
  <c r="E510" i="14"/>
  <c r="E511" i="14"/>
  <c r="E512" i="14"/>
  <c r="E513" i="14"/>
  <c r="E514" i="14"/>
  <c r="E515" i="14"/>
  <c r="E516" i="14"/>
  <c r="E517" i="14"/>
  <c r="E518" i="14"/>
  <c r="E519" i="14"/>
  <c r="E520" i="14"/>
  <c r="E521" i="14"/>
  <c r="E522" i="14"/>
  <c r="E523" i="14"/>
  <c r="E524" i="14"/>
  <c r="E525" i="14"/>
  <c r="E526" i="14"/>
  <c r="E527" i="14"/>
  <c r="E528" i="14"/>
  <c r="E529" i="14"/>
  <c r="E530" i="14"/>
  <c r="E531" i="14"/>
  <c r="E532" i="14"/>
  <c r="E533" i="14"/>
  <c r="E534" i="14"/>
  <c r="E535" i="14"/>
  <c r="E536" i="14"/>
  <c r="E537" i="14"/>
  <c r="E538" i="14"/>
  <c r="E539" i="14"/>
  <c r="E540" i="14"/>
  <c r="E541" i="14"/>
  <c r="E542" i="14"/>
  <c r="E543" i="14"/>
  <c r="E544" i="14"/>
  <c r="E545" i="14"/>
  <c r="E546" i="14"/>
  <c r="E547" i="14"/>
  <c r="E548" i="14"/>
  <c r="E549" i="14"/>
  <c r="E550" i="14"/>
  <c r="E551" i="14"/>
  <c r="E552" i="14"/>
  <c r="E553" i="14"/>
  <c r="E554" i="14"/>
  <c r="E555" i="14"/>
  <c r="E556" i="14"/>
  <c r="E557" i="14"/>
  <c r="E558" i="14"/>
  <c r="E559" i="14"/>
  <c r="E560" i="14"/>
  <c r="E561" i="14"/>
  <c r="E562" i="14"/>
  <c r="E563" i="14"/>
  <c r="E564" i="14"/>
  <c r="E565" i="14"/>
  <c r="E566" i="14"/>
  <c r="E567" i="14"/>
  <c r="E568" i="14"/>
  <c r="E569" i="14"/>
  <c r="E570" i="14"/>
  <c r="E571" i="14"/>
  <c r="E572" i="14"/>
  <c r="E573" i="14"/>
  <c r="E574" i="14"/>
  <c r="E575" i="14"/>
  <c r="E576" i="14"/>
  <c r="E577" i="14"/>
  <c r="E578" i="14"/>
  <c r="E579" i="14"/>
  <c r="E580" i="14"/>
  <c r="E581" i="14"/>
  <c r="E582" i="14"/>
  <c r="E583" i="14"/>
  <c r="E584" i="14"/>
  <c r="E585" i="14"/>
  <c r="E586" i="14"/>
  <c r="E587" i="14"/>
  <c r="E588" i="14"/>
  <c r="E589" i="14"/>
  <c r="E590" i="14"/>
  <c r="E591" i="14"/>
  <c r="E592" i="14"/>
  <c r="E593" i="14"/>
  <c r="E594" i="14"/>
  <c r="E595" i="14"/>
  <c r="E596" i="14"/>
  <c r="E597" i="14"/>
  <c r="E598" i="14"/>
  <c r="E599" i="14"/>
  <c r="E600" i="14"/>
  <c r="E601" i="14"/>
  <c r="E602" i="14"/>
  <c r="E603" i="14"/>
  <c r="E604" i="14"/>
  <c r="E605" i="14"/>
  <c r="E606" i="14"/>
  <c r="E607" i="14"/>
  <c r="E608" i="14"/>
  <c r="E609" i="14"/>
  <c r="E610" i="14"/>
  <c r="E611" i="14"/>
  <c r="E612" i="14"/>
  <c r="E613" i="14"/>
  <c r="E614" i="14"/>
  <c r="E615" i="14"/>
  <c r="E616" i="14"/>
  <c r="E617" i="14"/>
  <c r="E618" i="14"/>
  <c r="E619" i="14"/>
  <c r="E620" i="14"/>
  <c r="E621" i="14"/>
  <c r="E622" i="14"/>
  <c r="E623" i="14"/>
  <c r="E624" i="14"/>
  <c r="E625" i="14"/>
  <c r="E626" i="14"/>
  <c r="E627" i="14"/>
  <c r="E628" i="14"/>
  <c r="E629" i="14"/>
  <c r="E630" i="14"/>
  <c r="E631" i="14"/>
  <c r="E632" i="14"/>
  <c r="E633" i="14"/>
  <c r="E634" i="14"/>
  <c r="E635" i="14"/>
  <c r="E636" i="14"/>
  <c r="E637" i="14"/>
  <c r="E638" i="14"/>
  <c r="E639" i="14"/>
  <c r="E640" i="14"/>
  <c r="E641" i="14"/>
  <c r="E642" i="14"/>
  <c r="E643" i="14"/>
  <c r="E644" i="14"/>
  <c r="E645" i="14"/>
  <c r="E646" i="14"/>
  <c r="E647" i="14"/>
  <c r="E648" i="14"/>
  <c r="E649" i="14"/>
  <c r="E650" i="14"/>
  <c r="E651" i="14"/>
  <c r="E652" i="14"/>
  <c r="E653" i="14"/>
  <c r="E654" i="14"/>
  <c r="E655" i="14"/>
  <c r="E656" i="14"/>
  <c r="E657" i="14"/>
  <c r="E658" i="14"/>
  <c r="E659" i="14"/>
  <c r="E660" i="14"/>
  <c r="E661" i="14"/>
  <c r="E662" i="14"/>
  <c r="E663" i="14"/>
  <c r="E664" i="14"/>
  <c r="E665" i="14"/>
  <c r="E666" i="14"/>
  <c r="E667" i="14"/>
  <c r="E668" i="14"/>
  <c r="E669" i="14"/>
  <c r="E670" i="14"/>
  <c r="E671" i="14"/>
  <c r="E672" i="14"/>
  <c r="E673" i="14"/>
  <c r="E674" i="14"/>
  <c r="E675" i="14"/>
  <c r="E676" i="14"/>
  <c r="E677" i="14"/>
  <c r="E678" i="14"/>
  <c r="E679" i="14"/>
  <c r="E680" i="14"/>
  <c r="E681" i="14"/>
  <c r="E682" i="14"/>
  <c r="E683" i="14"/>
  <c r="E684" i="14"/>
  <c r="E685" i="14"/>
  <c r="E686" i="14"/>
  <c r="E687" i="14"/>
  <c r="E688" i="14"/>
  <c r="E689" i="14"/>
  <c r="E690" i="14"/>
  <c r="E691" i="14"/>
  <c r="E692" i="14"/>
  <c r="E693" i="14"/>
  <c r="E694" i="14"/>
  <c r="E695" i="14"/>
  <c r="E696" i="14"/>
  <c r="E697" i="14"/>
  <c r="E698" i="14"/>
  <c r="E699" i="14"/>
  <c r="E700" i="14"/>
  <c r="E701" i="14"/>
  <c r="E702" i="14"/>
  <c r="E703" i="14"/>
  <c r="E704" i="14"/>
  <c r="E705" i="14"/>
  <c r="E706" i="14"/>
  <c r="E707" i="14"/>
  <c r="E708" i="14"/>
  <c r="E709" i="14"/>
  <c r="E710" i="14"/>
  <c r="E711" i="14"/>
  <c r="E712" i="14"/>
  <c r="E713" i="14"/>
  <c r="E714" i="14"/>
  <c r="E715" i="14"/>
  <c r="E716" i="14"/>
  <c r="E717" i="14"/>
  <c r="E718" i="14"/>
  <c r="E719" i="14"/>
  <c r="E720" i="14"/>
  <c r="E721" i="14"/>
  <c r="E722" i="14"/>
  <c r="E723" i="14"/>
  <c r="E724" i="14"/>
  <c r="E725" i="14"/>
  <c r="E726" i="14"/>
  <c r="E727" i="14"/>
  <c r="E728" i="14"/>
  <c r="E729" i="14"/>
  <c r="E730" i="14"/>
  <c r="E731" i="14"/>
  <c r="E732" i="14"/>
  <c r="E733" i="14"/>
  <c r="E734" i="14"/>
  <c r="E735" i="14"/>
  <c r="E736" i="14"/>
  <c r="E737" i="14"/>
  <c r="E738" i="14"/>
  <c r="E739" i="14"/>
  <c r="E740" i="14"/>
  <c r="E741" i="14"/>
  <c r="E742" i="14"/>
  <c r="E743" i="14"/>
  <c r="E744" i="14"/>
  <c r="E745" i="14"/>
  <c r="E746" i="14"/>
  <c r="E747" i="14"/>
  <c r="E748" i="14"/>
  <c r="E749" i="14"/>
  <c r="E750" i="14"/>
  <c r="E751" i="14"/>
  <c r="E752" i="14"/>
  <c r="E753" i="14"/>
  <c r="E754" i="14"/>
  <c r="E755" i="14"/>
  <c r="E756" i="14"/>
  <c r="E757" i="14"/>
  <c r="E758" i="14"/>
  <c r="E759" i="14"/>
  <c r="E760" i="14"/>
  <c r="E761" i="14"/>
  <c r="E762" i="14"/>
  <c r="E763" i="14"/>
  <c r="E764" i="14"/>
  <c r="E765" i="14"/>
  <c r="E766" i="14"/>
  <c r="E767" i="14"/>
  <c r="E768" i="14"/>
  <c r="E769" i="14"/>
  <c r="E770" i="14"/>
  <c r="E771" i="14"/>
  <c r="E772" i="14"/>
  <c r="E773" i="14"/>
  <c r="E774" i="14"/>
  <c r="E775" i="14"/>
  <c r="E776" i="14"/>
  <c r="E777" i="14"/>
  <c r="E778" i="14"/>
  <c r="E779" i="14"/>
  <c r="E780" i="14"/>
  <c r="E781" i="14"/>
  <c r="E782" i="14"/>
  <c r="E783" i="14"/>
  <c r="E784" i="14"/>
  <c r="E785" i="14"/>
  <c r="E786" i="14"/>
  <c r="E787" i="14"/>
  <c r="E788" i="14"/>
  <c r="E789" i="14"/>
  <c r="E790" i="14"/>
  <c r="E791" i="14"/>
  <c r="E792" i="14"/>
  <c r="E793" i="14"/>
  <c r="E794" i="14"/>
  <c r="E795" i="14"/>
  <c r="E796" i="14"/>
  <c r="E797" i="14"/>
  <c r="E798" i="14"/>
  <c r="E799" i="14"/>
  <c r="E800" i="14"/>
  <c r="E801" i="14"/>
  <c r="E802" i="14"/>
  <c r="E803" i="14"/>
  <c r="E804" i="14"/>
  <c r="E805" i="14"/>
  <c r="E806" i="14"/>
  <c r="E807" i="14"/>
  <c r="E808" i="14"/>
  <c r="E809" i="14"/>
  <c r="E810" i="14"/>
  <c r="E811" i="14"/>
  <c r="E812" i="14"/>
  <c r="E813" i="14"/>
  <c r="E814" i="14"/>
  <c r="E815" i="14"/>
  <c r="E816" i="14"/>
  <c r="E817" i="14"/>
  <c r="E818" i="14"/>
  <c r="E819" i="14"/>
  <c r="E820" i="14"/>
  <c r="E821" i="14"/>
  <c r="E822" i="14"/>
  <c r="E823" i="14"/>
  <c r="E824" i="14"/>
  <c r="E825" i="14"/>
  <c r="E826" i="14"/>
  <c r="E827" i="14"/>
  <c r="E828" i="14"/>
  <c r="E829" i="14"/>
  <c r="E830" i="14"/>
  <c r="E831" i="14"/>
  <c r="E832" i="14"/>
  <c r="E833" i="14"/>
  <c r="E834" i="14"/>
  <c r="E835" i="14"/>
  <c r="E836" i="14"/>
  <c r="E837" i="14"/>
  <c r="E838" i="14"/>
  <c r="E839" i="14"/>
  <c r="E840" i="14"/>
  <c r="E841" i="14"/>
  <c r="E842" i="14"/>
  <c r="E843" i="14"/>
  <c r="E844" i="14"/>
  <c r="E845" i="14"/>
  <c r="E846" i="14"/>
  <c r="E847" i="14"/>
  <c r="E848" i="14"/>
  <c r="E849" i="14"/>
  <c r="E850" i="14"/>
  <c r="E851" i="14"/>
  <c r="E852" i="14"/>
  <c r="E853" i="14"/>
  <c r="E854" i="14"/>
  <c r="E855" i="14"/>
  <c r="E856" i="14"/>
  <c r="E857" i="14"/>
  <c r="E858" i="14"/>
  <c r="E859" i="14"/>
  <c r="E860" i="14"/>
  <c r="E861" i="14"/>
  <c r="E862" i="14"/>
  <c r="E863" i="14"/>
  <c r="E864" i="14"/>
  <c r="E865" i="14"/>
  <c r="E866" i="14"/>
  <c r="E867" i="14"/>
  <c r="E868" i="14"/>
  <c r="E869" i="14"/>
  <c r="E870" i="14"/>
  <c r="E871" i="14"/>
  <c r="E872" i="14"/>
  <c r="E873" i="14"/>
  <c r="E874" i="14"/>
  <c r="E875" i="14"/>
  <c r="E876" i="14"/>
  <c r="E877" i="14"/>
  <c r="E878" i="14"/>
  <c r="E879" i="14"/>
  <c r="E880" i="14"/>
  <c r="E881" i="14"/>
  <c r="E882" i="14"/>
  <c r="E883" i="14"/>
  <c r="E884" i="14"/>
  <c r="E885" i="14"/>
  <c r="E886" i="14"/>
  <c r="E887" i="14"/>
  <c r="E888" i="14"/>
  <c r="E889" i="14"/>
  <c r="E890" i="14"/>
  <c r="E891" i="14"/>
  <c r="E892" i="14"/>
  <c r="E893" i="14"/>
  <c r="E894" i="14"/>
  <c r="E895" i="14"/>
  <c r="E896" i="14"/>
  <c r="E897" i="14"/>
  <c r="E898" i="14"/>
  <c r="E899" i="14"/>
  <c r="E900" i="14"/>
  <c r="E901" i="14"/>
  <c r="E902" i="14"/>
  <c r="E903" i="14"/>
  <c r="E904" i="14"/>
  <c r="E905" i="14"/>
  <c r="E906" i="14"/>
  <c r="E907" i="14"/>
  <c r="E908" i="14"/>
  <c r="E909" i="14"/>
  <c r="E910" i="14"/>
  <c r="E911" i="14"/>
  <c r="E912" i="14"/>
  <c r="E913" i="14"/>
  <c r="E914" i="14"/>
  <c r="E915" i="14"/>
  <c r="E916" i="14"/>
  <c r="E917" i="14"/>
  <c r="E918" i="14"/>
  <c r="E919" i="14"/>
  <c r="E920" i="14"/>
  <c r="E921" i="14"/>
  <c r="E922" i="14"/>
  <c r="E923" i="14"/>
  <c r="E924" i="14"/>
  <c r="E925" i="14"/>
  <c r="E926" i="14"/>
  <c r="E927" i="14"/>
  <c r="E928" i="14"/>
  <c r="E929" i="14"/>
  <c r="E930" i="14"/>
  <c r="E931" i="14"/>
  <c r="E932" i="14"/>
  <c r="E933" i="14"/>
  <c r="E934" i="14"/>
  <c r="E935" i="14"/>
  <c r="E936" i="14"/>
  <c r="E937" i="14"/>
  <c r="E938" i="14"/>
  <c r="E939" i="14"/>
  <c r="E940" i="14"/>
  <c r="E941" i="14"/>
  <c r="E942" i="14"/>
  <c r="E943" i="14"/>
  <c r="E944" i="14"/>
  <c r="E945" i="14"/>
  <c r="E946" i="14"/>
  <c r="E947" i="14"/>
  <c r="E948" i="14"/>
  <c r="E949" i="14"/>
  <c r="E950" i="14"/>
  <c r="E951" i="14"/>
  <c r="E952" i="14"/>
  <c r="E953" i="14"/>
  <c r="E954" i="14"/>
  <c r="E955" i="14"/>
  <c r="E956" i="14"/>
  <c r="E957" i="14"/>
  <c r="E958" i="14"/>
  <c r="E959" i="14"/>
  <c r="E960" i="14"/>
  <c r="E961" i="14"/>
  <c r="E962" i="14"/>
  <c r="E963" i="14"/>
  <c r="E964" i="14"/>
  <c r="E965" i="14"/>
  <c r="E966" i="14"/>
  <c r="E967" i="14"/>
  <c r="E968" i="14"/>
  <c r="E969" i="14"/>
  <c r="E970" i="14"/>
  <c r="E971" i="14"/>
  <c r="E972" i="14"/>
  <c r="E973" i="14"/>
  <c r="E974" i="14"/>
  <c r="E975" i="14"/>
  <c r="E976" i="14"/>
  <c r="E977" i="14"/>
  <c r="E978" i="14"/>
  <c r="E979" i="14"/>
  <c r="E980" i="14"/>
  <c r="E981" i="14"/>
  <c r="E982" i="14"/>
  <c r="E983" i="14"/>
  <c r="E984" i="14"/>
  <c r="E985" i="14"/>
  <c r="E986" i="14"/>
  <c r="E987" i="14"/>
  <c r="E988" i="14"/>
  <c r="E989" i="14"/>
  <c r="E990" i="14"/>
  <c r="E991" i="14"/>
  <c r="E992" i="14"/>
  <c r="E993" i="14"/>
  <c r="E994" i="14"/>
  <c r="E995" i="14"/>
  <c r="E996" i="14"/>
  <c r="E997" i="14"/>
  <c r="E998" i="14"/>
  <c r="E999" i="14"/>
  <c r="E1000" i="14"/>
  <c r="E1001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F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48" i="16"/>
  <c r="F249" i="16"/>
  <c r="F250" i="16"/>
  <c r="F251" i="16"/>
  <c r="F252" i="16"/>
  <c r="F253" i="16"/>
  <c r="F254" i="16"/>
  <c r="F255" i="16"/>
  <c r="F256" i="16"/>
  <c r="F257" i="16"/>
  <c r="F258" i="16"/>
  <c r="F259" i="16"/>
  <c r="F260" i="16"/>
  <c r="F261" i="16"/>
  <c r="F262" i="16"/>
  <c r="F263" i="16"/>
  <c r="F264" i="16"/>
  <c r="F265" i="16"/>
  <c r="F266" i="16"/>
  <c r="F267" i="16"/>
  <c r="F268" i="16"/>
  <c r="F269" i="16"/>
  <c r="F270" i="16"/>
  <c r="F271" i="16"/>
  <c r="F272" i="16"/>
  <c r="F273" i="16"/>
  <c r="F274" i="16"/>
  <c r="F275" i="16"/>
  <c r="F276" i="16"/>
  <c r="F277" i="16"/>
  <c r="F278" i="16"/>
  <c r="F279" i="16"/>
  <c r="F280" i="16"/>
  <c r="F281" i="16"/>
  <c r="F282" i="16"/>
  <c r="F283" i="16"/>
  <c r="F284" i="16"/>
  <c r="F285" i="16"/>
  <c r="F286" i="16"/>
  <c r="F287" i="16"/>
  <c r="F288" i="16"/>
  <c r="F289" i="16"/>
  <c r="F290" i="16"/>
  <c r="F291" i="16"/>
  <c r="F292" i="16"/>
  <c r="F293" i="16"/>
  <c r="F294" i="16"/>
  <c r="F295" i="16"/>
  <c r="F296" i="16"/>
  <c r="F297" i="16"/>
  <c r="F298" i="16"/>
  <c r="F299" i="16"/>
  <c r="F300" i="16"/>
  <c r="F301" i="16"/>
  <c r="F302" i="16"/>
  <c r="F303" i="16"/>
  <c r="F304" i="16"/>
  <c r="F305" i="16"/>
  <c r="F306" i="16"/>
  <c r="F307" i="16"/>
  <c r="F308" i="16"/>
  <c r="F309" i="16"/>
  <c r="F310" i="16"/>
  <c r="F311" i="16"/>
  <c r="F312" i="16"/>
  <c r="F313" i="16"/>
  <c r="F314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1" i="16"/>
  <c r="F332" i="16"/>
  <c r="F333" i="16"/>
  <c r="F334" i="16"/>
  <c r="F335" i="16"/>
  <c r="F336" i="16"/>
  <c r="F337" i="16"/>
  <c r="F338" i="16"/>
  <c r="F339" i="16"/>
  <c r="F340" i="16"/>
  <c r="F341" i="16"/>
  <c r="F342" i="16"/>
  <c r="F343" i="16"/>
  <c r="F344" i="16"/>
  <c r="F345" i="16"/>
  <c r="F346" i="16"/>
  <c r="F347" i="16"/>
  <c r="F348" i="16"/>
  <c r="F349" i="16"/>
  <c r="F350" i="16"/>
  <c r="F351" i="16"/>
  <c r="F352" i="16"/>
  <c r="F353" i="16"/>
  <c r="F354" i="16"/>
  <c r="F355" i="16"/>
  <c r="F356" i="16"/>
  <c r="F357" i="16"/>
  <c r="F358" i="16"/>
  <c r="F359" i="16"/>
  <c r="F360" i="16"/>
  <c r="F361" i="16"/>
  <c r="F362" i="16"/>
  <c r="F363" i="16"/>
  <c r="F364" i="16"/>
  <c r="F365" i="16"/>
  <c r="F366" i="16"/>
  <c r="F367" i="16"/>
  <c r="F368" i="16"/>
  <c r="F369" i="16"/>
  <c r="F370" i="16"/>
  <c r="F371" i="16"/>
  <c r="F372" i="16"/>
  <c r="F373" i="16"/>
  <c r="F374" i="16"/>
  <c r="F375" i="16"/>
  <c r="F376" i="16"/>
  <c r="F377" i="16"/>
  <c r="F378" i="16"/>
  <c r="F379" i="16"/>
  <c r="F380" i="16"/>
  <c r="F381" i="16"/>
  <c r="F382" i="16"/>
  <c r="F383" i="16"/>
  <c r="F384" i="16"/>
  <c r="F385" i="16"/>
  <c r="F386" i="16"/>
  <c r="F387" i="16"/>
  <c r="F388" i="16"/>
  <c r="F389" i="16"/>
  <c r="F390" i="16"/>
  <c r="F391" i="16"/>
  <c r="F392" i="16"/>
  <c r="F393" i="16"/>
  <c r="F394" i="16"/>
  <c r="F395" i="16"/>
  <c r="F396" i="16"/>
  <c r="F397" i="16"/>
  <c r="F398" i="16"/>
  <c r="F399" i="16"/>
  <c r="F400" i="16"/>
  <c r="F401" i="16"/>
  <c r="F402" i="16"/>
  <c r="F403" i="16"/>
  <c r="F404" i="16"/>
  <c r="F405" i="16"/>
  <c r="F406" i="16"/>
  <c r="F407" i="16"/>
  <c r="F408" i="16"/>
  <c r="F409" i="16"/>
  <c r="F410" i="16"/>
  <c r="F411" i="16"/>
  <c r="F412" i="16"/>
  <c r="F413" i="16"/>
  <c r="F414" i="16"/>
  <c r="F415" i="16"/>
  <c r="F416" i="16"/>
  <c r="F417" i="16"/>
  <c r="F418" i="16"/>
  <c r="F419" i="16"/>
  <c r="F420" i="16"/>
  <c r="F421" i="16"/>
  <c r="F422" i="16"/>
  <c r="F423" i="16"/>
  <c r="F424" i="16"/>
  <c r="F425" i="16"/>
  <c r="F426" i="16"/>
  <c r="F427" i="16"/>
  <c r="F428" i="16"/>
  <c r="F429" i="16"/>
  <c r="F430" i="16"/>
  <c r="F431" i="16"/>
  <c r="F432" i="16"/>
  <c r="F433" i="16"/>
  <c r="F434" i="16"/>
  <c r="F435" i="16"/>
  <c r="F436" i="16"/>
  <c r="F437" i="16"/>
  <c r="F438" i="16"/>
  <c r="F439" i="16"/>
  <c r="F440" i="16"/>
  <c r="F441" i="16"/>
  <c r="F442" i="16"/>
  <c r="F443" i="16"/>
  <c r="F444" i="16"/>
  <c r="F445" i="16"/>
  <c r="F446" i="16"/>
  <c r="F447" i="16"/>
  <c r="F448" i="16"/>
  <c r="F449" i="16"/>
  <c r="F450" i="16"/>
  <c r="F451" i="16"/>
  <c r="F452" i="16"/>
  <c r="F453" i="16"/>
  <c r="F454" i="16"/>
  <c r="F455" i="16"/>
  <c r="F456" i="16"/>
  <c r="F457" i="16"/>
  <c r="F458" i="16"/>
  <c r="F459" i="16"/>
  <c r="F460" i="16"/>
  <c r="F461" i="16"/>
  <c r="F462" i="16"/>
  <c r="F463" i="16"/>
  <c r="F464" i="16"/>
  <c r="F465" i="16"/>
  <c r="F466" i="16"/>
  <c r="F467" i="16"/>
  <c r="F468" i="16"/>
  <c r="F469" i="16"/>
  <c r="F470" i="16"/>
  <c r="F471" i="16"/>
  <c r="F472" i="16"/>
  <c r="F473" i="16"/>
  <c r="F474" i="16"/>
  <c r="F475" i="16"/>
  <c r="F476" i="16"/>
  <c r="F477" i="16"/>
  <c r="F478" i="16"/>
  <c r="F479" i="16"/>
  <c r="F480" i="16"/>
  <c r="F481" i="16"/>
  <c r="F482" i="16"/>
  <c r="F483" i="16"/>
  <c r="F484" i="16"/>
  <c r="F485" i="16"/>
  <c r="F486" i="16"/>
  <c r="F487" i="16"/>
  <c r="F488" i="16"/>
  <c r="F489" i="16"/>
  <c r="F490" i="16"/>
  <c r="F491" i="16"/>
  <c r="F492" i="16"/>
  <c r="F493" i="16"/>
  <c r="F494" i="16"/>
  <c r="F495" i="16"/>
  <c r="F496" i="16"/>
  <c r="F497" i="16"/>
  <c r="F498" i="16"/>
  <c r="F499" i="16"/>
  <c r="F500" i="16"/>
  <c r="F501" i="16"/>
  <c r="F502" i="16"/>
  <c r="F503" i="16"/>
  <c r="F504" i="16"/>
  <c r="F505" i="16"/>
  <c r="F506" i="16"/>
  <c r="F507" i="16"/>
  <c r="F508" i="16"/>
  <c r="F509" i="16"/>
  <c r="F510" i="16"/>
  <c r="F511" i="16"/>
  <c r="F512" i="16"/>
  <c r="F513" i="16"/>
  <c r="F514" i="16"/>
  <c r="F515" i="16"/>
  <c r="F516" i="16"/>
  <c r="F517" i="16"/>
  <c r="F518" i="16"/>
  <c r="F519" i="16"/>
  <c r="F520" i="16"/>
  <c r="F521" i="16"/>
  <c r="F522" i="16"/>
  <c r="F523" i="16"/>
  <c r="F524" i="16"/>
  <c r="F525" i="16"/>
  <c r="F526" i="16"/>
  <c r="F527" i="16"/>
  <c r="F528" i="16"/>
  <c r="F529" i="16"/>
  <c r="F530" i="16"/>
  <c r="F531" i="16"/>
  <c r="F532" i="16"/>
  <c r="F533" i="16"/>
  <c r="F534" i="16"/>
  <c r="F535" i="16"/>
  <c r="F536" i="16"/>
  <c r="F537" i="16"/>
  <c r="F538" i="16"/>
  <c r="F539" i="16"/>
  <c r="F540" i="16"/>
  <c r="F541" i="16"/>
  <c r="F542" i="16"/>
  <c r="F543" i="16"/>
  <c r="F544" i="16"/>
  <c r="F545" i="16"/>
  <c r="F546" i="16"/>
  <c r="F547" i="16"/>
  <c r="F548" i="16"/>
  <c r="F549" i="16"/>
  <c r="F550" i="16"/>
  <c r="F551" i="16"/>
  <c r="F552" i="16"/>
  <c r="F553" i="16"/>
  <c r="F554" i="16"/>
  <c r="F555" i="16"/>
  <c r="F556" i="16"/>
  <c r="F557" i="16"/>
  <c r="F558" i="16"/>
  <c r="F559" i="16"/>
  <c r="F560" i="16"/>
  <c r="F561" i="16"/>
  <c r="F562" i="16"/>
  <c r="F563" i="16"/>
  <c r="F564" i="16"/>
  <c r="F565" i="16"/>
  <c r="F566" i="16"/>
  <c r="F567" i="16"/>
  <c r="F568" i="16"/>
  <c r="F569" i="16"/>
  <c r="F570" i="16"/>
  <c r="F571" i="16"/>
  <c r="F572" i="16"/>
  <c r="F573" i="16"/>
  <c r="F574" i="16"/>
  <c r="F575" i="16"/>
  <c r="F576" i="16"/>
  <c r="F577" i="16"/>
  <c r="F578" i="16"/>
  <c r="F579" i="16"/>
  <c r="F580" i="16"/>
  <c r="F581" i="16"/>
  <c r="F582" i="16"/>
  <c r="F583" i="16"/>
  <c r="F584" i="16"/>
  <c r="F585" i="16"/>
  <c r="F586" i="16"/>
  <c r="F587" i="16"/>
  <c r="F588" i="16"/>
  <c r="F589" i="16"/>
  <c r="F590" i="16"/>
  <c r="F591" i="16"/>
  <c r="F592" i="16"/>
  <c r="F593" i="16"/>
  <c r="F594" i="16"/>
  <c r="F595" i="16"/>
  <c r="F596" i="16"/>
  <c r="F597" i="16"/>
  <c r="F598" i="16"/>
  <c r="F599" i="16"/>
  <c r="F600" i="16"/>
  <c r="F601" i="16"/>
  <c r="F602" i="16"/>
  <c r="F603" i="16"/>
  <c r="F604" i="16"/>
  <c r="F605" i="16"/>
  <c r="F606" i="16"/>
  <c r="F607" i="16"/>
  <c r="F608" i="16"/>
  <c r="F609" i="16"/>
  <c r="F610" i="16"/>
  <c r="F611" i="16"/>
  <c r="F612" i="16"/>
  <c r="F613" i="16"/>
  <c r="F614" i="16"/>
  <c r="F615" i="16"/>
  <c r="F616" i="16"/>
  <c r="F617" i="16"/>
  <c r="F618" i="16"/>
  <c r="F619" i="16"/>
  <c r="F620" i="16"/>
  <c r="F621" i="16"/>
  <c r="F622" i="16"/>
  <c r="F623" i="16"/>
  <c r="F624" i="16"/>
  <c r="F625" i="16"/>
  <c r="F626" i="16"/>
  <c r="F627" i="16"/>
  <c r="F628" i="16"/>
  <c r="F629" i="16"/>
  <c r="F630" i="16"/>
  <c r="F631" i="16"/>
  <c r="F632" i="16"/>
  <c r="F633" i="16"/>
  <c r="F634" i="16"/>
  <c r="F635" i="16"/>
  <c r="F636" i="16"/>
  <c r="F637" i="16"/>
  <c r="F638" i="16"/>
  <c r="F639" i="16"/>
  <c r="F640" i="16"/>
  <c r="F641" i="16"/>
  <c r="F642" i="16"/>
  <c r="F643" i="16"/>
  <c r="F644" i="16"/>
  <c r="F645" i="16"/>
  <c r="F646" i="16"/>
  <c r="F647" i="16"/>
  <c r="F648" i="16"/>
  <c r="F649" i="16"/>
  <c r="F650" i="16"/>
  <c r="F651" i="16"/>
  <c r="F652" i="16"/>
  <c r="F653" i="16"/>
  <c r="F654" i="16"/>
  <c r="F655" i="16"/>
  <c r="F656" i="16"/>
  <c r="F657" i="16"/>
  <c r="F658" i="16"/>
  <c r="F659" i="16"/>
  <c r="F660" i="16"/>
  <c r="F661" i="16"/>
  <c r="F662" i="16"/>
  <c r="F663" i="16"/>
  <c r="F664" i="16"/>
  <c r="F665" i="16"/>
  <c r="F666" i="16"/>
  <c r="F667" i="16"/>
  <c r="F668" i="16"/>
  <c r="F669" i="16"/>
  <c r="F670" i="16"/>
  <c r="F671" i="16"/>
  <c r="F672" i="16"/>
  <c r="F673" i="16"/>
  <c r="F674" i="16"/>
  <c r="F675" i="16"/>
  <c r="F676" i="16"/>
  <c r="F677" i="16"/>
  <c r="F678" i="16"/>
  <c r="F679" i="16"/>
  <c r="F680" i="16"/>
  <c r="F681" i="16"/>
  <c r="F682" i="16"/>
  <c r="F683" i="16"/>
  <c r="F684" i="16"/>
  <c r="F685" i="16"/>
  <c r="F686" i="16"/>
  <c r="F687" i="16"/>
  <c r="F688" i="16"/>
  <c r="F689" i="16"/>
  <c r="F690" i="16"/>
  <c r="F691" i="16"/>
  <c r="F692" i="16"/>
  <c r="F693" i="16"/>
  <c r="F694" i="16"/>
  <c r="F695" i="16"/>
  <c r="F696" i="16"/>
  <c r="F697" i="16"/>
  <c r="F698" i="16"/>
  <c r="F699" i="16"/>
  <c r="F700" i="16"/>
  <c r="F701" i="16"/>
  <c r="F702" i="16"/>
  <c r="F703" i="16"/>
  <c r="F704" i="16"/>
  <c r="F705" i="16"/>
  <c r="F706" i="16"/>
  <c r="F707" i="16"/>
  <c r="F708" i="16"/>
  <c r="F709" i="16"/>
  <c r="F710" i="16"/>
  <c r="F711" i="16"/>
  <c r="F712" i="16"/>
  <c r="F713" i="16"/>
  <c r="F714" i="16"/>
  <c r="F715" i="16"/>
  <c r="F716" i="16"/>
  <c r="F717" i="16"/>
  <c r="F718" i="16"/>
  <c r="F719" i="16"/>
  <c r="F720" i="16"/>
  <c r="F721" i="16"/>
  <c r="F722" i="16"/>
  <c r="F723" i="16"/>
  <c r="F724" i="16"/>
  <c r="F725" i="16"/>
  <c r="F726" i="16"/>
  <c r="F727" i="16"/>
  <c r="F728" i="16"/>
  <c r="F729" i="16"/>
  <c r="F730" i="16"/>
  <c r="F731" i="16"/>
  <c r="F732" i="16"/>
  <c r="F733" i="16"/>
  <c r="F734" i="16"/>
  <c r="F735" i="16"/>
  <c r="F736" i="16"/>
  <c r="F737" i="16"/>
  <c r="F738" i="16"/>
  <c r="F739" i="16"/>
  <c r="F740" i="16"/>
  <c r="F741" i="16"/>
  <c r="F742" i="16"/>
  <c r="F743" i="16"/>
  <c r="F744" i="16"/>
  <c r="F745" i="16"/>
  <c r="F746" i="16"/>
  <c r="F747" i="16"/>
  <c r="F748" i="16"/>
  <c r="F749" i="16"/>
  <c r="F750" i="16"/>
  <c r="F751" i="16"/>
  <c r="F752" i="16"/>
  <c r="F753" i="16"/>
  <c r="F754" i="16"/>
  <c r="F755" i="16"/>
  <c r="F756" i="16"/>
  <c r="F757" i="16"/>
  <c r="F758" i="16"/>
  <c r="F759" i="16"/>
  <c r="F760" i="16"/>
  <c r="F761" i="16"/>
  <c r="F762" i="16"/>
  <c r="F763" i="16"/>
  <c r="F764" i="16"/>
  <c r="F765" i="16"/>
  <c r="F766" i="16"/>
  <c r="F767" i="16"/>
  <c r="F768" i="16"/>
  <c r="F769" i="16"/>
  <c r="F770" i="16"/>
  <c r="F771" i="16"/>
  <c r="F772" i="16"/>
  <c r="F773" i="16"/>
  <c r="F774" i="16"/>
  <c r="F775" i="16"/>
  <c r="F776" i="16"/>
  <c r="F777" i="16"/>
  <c r="F778" i="16"/>
  <c r="F779" i="16"/>
  <c r="F780" i="16"/>
  <c r="F781" i="16"/>
  <c r="F782" i="16"/>
  <c r="F783" i="16"/>
  <c r="F784" i="16"/>
  <c r="F785" i="16"/>
  <c r="F786" i="16"/>
  <c r="F787" i="16"/>
  <c r="F788" i="16"/>
  <c r="F789" i="16"/>
  <c r="F790" i="16"/>
  <c r="F791" i="16"/>
  <c r="F792" i="16"/>
  <c r="F793" i="16"/>
  <c r="F794" i="16"/>
  <c r="F795" i="16"/>
  <c r="F796" i="16"/>
  <c r="F797" i="16"/>
  <c r="F798" i="16"/>
  <c r="F799" i="16"/>
  <c r="F800" i="16"/>
  <c r="F801" i="16"/>
  <c r="F802" i="16"/>
  <c r="F803" i="16"/>
  <c r="F804" i="16"/>
  <c r="F805" i="16"/>
  <c r="F806" i="16"/>
  <c r="F807" i="16"/>
  <c r="F808" i="16"/>
  <c r="F809" i="16"/>
  <c r="F810" i="16"/>
  <c r="F811" i="16"/>
  <c r="F812" i="16"/>
  <c r="F813" i="16"/>
  <c r="F814" i="16"/>
  <c r="F815" i="16"/>
  <c r="F816" i="16"/>
  <c r="F817" i="16"/>
  <c r="F818" i="16"/>
  <c r="F819" i="16"/>
  <c r="F820" i="16"/>
  <c r="F821" i="16"/>
  <c r="F822" i="16"/>
  <c r="F823" i="16"/>
  <c r="F824" i="16"/>
  <c r="F825" i="16"/>
  <c r="F826" i="16"/>
  <c r="F827" i="16"/>
  <c r="F828" i="16"/>
  <c r="F829" i="16"/>
  <c r="F830" i="16"/>
  <c r="F831" i="16"/>
  <c r="F832" i="16"/>
  <c r="F833" i="16"/>
  <c r="F834" i="16"/>
  <c r="F835" i="16"/>
  <c r="F836" i="16"/>
  <c r="F837" i="16"/>
  <c r="F838" i="16"/>
  <c r="F839" i="16"/>
  <c r="F840" i="16"/>
  <c r="F841" i="16"/>
  <c r="F842" i="16"/>
  <c r="F843" i="16"/>
  <c r="F844" i="16"/>
  <c r="F845" i="16"/>
  <c r="F846" i="16"/>
  <c r="F847" i="16"/>
  <c r="F848" i="16"/>
  <c r="F849" i="16"/>
  <c r="F850" i="16"/>
  <c r="F851" i="16"/>
  <c r="F852" i="16"/>
  <c r="F853" i="16"/>
  <c r="F854" i="16"/>
  <c r="F855" i="16"/>
  <c r="F856" i="16"/>
  <c r="F857" i="16"/>
  <c r="F858" i="16"/>
  <c r="F859" i="16"/>
  <c r="F860" i="16"/>
  <c r="F861" i="16"/>
  <c r="F862" i="16"/>
  <c r="F863" i="16"/>
  <c r="F864" i="16"/>
  <c r="F865" i="16"/>
  <c r="F866" i="16"/>
  <c r="F867" i="16"/>
  <c r="F868" i="16"/>
  <c r="F869" i="16"/>
  <c r="F870" i="16"/>
  <c r="F871" i="16"/>
  <c r="F872" i="16"/>
  <c r="F873" i="16"/>
  <c r="F874" i="16"/>
  <c r="F875" i="16"/>
  <c r="F876" i="16"/>
  <c r="F877" i="16"/>
  <c r="F878" i="16"/>
  <c r="F879" i="16"/>
  <c r="F880" i="16"/>
  <c r="F881" i="16"/>
  <c r="F882" i="16"/>
  <c r="F883" i="16"/>
  <c r="F884" i="16"/>
  <c r="F885" i="16"/>
  <c r="F886" i="16"/>
  <c r="F887" i="16"/>
  <c r="F888" i="16"/>
  <c r="F889" i="16"/>
  <c r="F890" i="16"/>
  <c r="F891" i="16"/>
  <c r="F892" i="16"/>
  <c r="F893" i="16"/>
  <c r="F894" i="16"/>
  <c r="F895" i="16"/>
  <c r="F896" i="16"/>
  <c r="F897" i="16"/>
  <c r="F898" i="16"/>
  <c r="F899" i="16"/>
  <c r="F900" i="16"/>
  <c r="F901" i="16"/>
  <c r="F902" i="16"/>
  <c r="F903" i="16"/>
  <c r="F904" i="16"/>
  <c r="F905" i="16"/>
  <c r="F906" i="16"/>
  <c r="F907" i="16"/>
  <c r="F908" i="16"/>
  <c r="F909" i="16"/>
  <c r="F910" i="16"/>
  <c r="F911" i="16"/>
  <c r="F912" i="16"/>
  <c r="F913" i="16"/>
  <c r="F914" i="16"/>
  <c r="F915" i="16"/>
  <c r="F916" i="16"/>
  <c r="F917" i="16"/>
  <c r="F918" i="16"/>
  <c r="F919" i="16"/>
  <c r="F920" i="16"/>
  <c r="F921" i="16"/>
  <c r="F922" i="16"/>
  <c r="F923" i="16"/>
  <c r="F924" i="16"/>
  <c r="F925" i="16"/>
  <c r="F926" i="16"/>
  <c r="F927" i="16"/>
  <c r="F928" i="16"/>
  <c r="F929" i="16"/>
  <c r="F930" i="16"/>
  <c r="F931" i="16"/>
  <c r="F932" i="16"/>
  <c r="F933" i="16"/>
  <c r="F934" i="16"/>
  <c r="F935" i="16"/>
  <c r="F936" i="16"/>
  <c r="F937" i="16"/>
  <c r="F938" i="16"/>
  <c r="F939" i="16"/>
  <c r="F940" i="16"/>
  <c r="F941" i="16"/>
  <c r="F942" i="16"/>
  <c r="F943" i="16"/>
  <c r="F944" i="16"/>
  <c r="F945" i="16"/>
  <c r="F946" i="16"/>
  <c r="F947" i="16"/>
  <c r="F948" i="16"/>
  <c r="F949" i="16"/>
  <c r="F950" i="16"/>
  <c r="F951" i="16"/>
  <c r="F952" i="16"/>
  <c r="F953" i="16"/>
  <c r="F954" i="16"/>
  <c r="F955" i="16"/>
  <c r="F956" i="16"/>
  <c r="F957" i="16"/>
  <c r="F958" i="16"/>
  <c r="F959" i="16"/>
  <c r="F960" i="16"/>
  <c r="F961" i="16"/>
  <c r="F962" i="16"/>
  <c r="F963" i="16"/>
  <c r="F964" i="16"/>
  <c r="F965" i="16"/>
  <c r="F966" i="16"/>
  <c r="F967" i="16"/>
  <c r="F968" i="16"/>
  <c r="F969" i="16"/>
  <c r="F970" i="16"/>
  <c r="F971" i="16"/>
  <c r="F972" i="16"/>
  <c r="F973" i="16"/>
  <c r="F974" i="16"/>
  <c r="F975" i="16"/>
  <c r="F976" i="16"/>
  <c r="F977" i="16"/>
  <c r="F978" i="16"/>
  <c r="F979" i="16"/>
  <c r="F980" i="16"/>
  <c r="F981" i="16"/>
  <c r="F982" i="16"/>
  <c r="F983" i="16"/>
  <c r="F984" i="16"/>
  <c r="F985" i="16"/>
  <c r="F986" i="16"/>
  <c r="F987" i="16"/>
  <c r="F988" i="16"/>
  <c r="F989" i="16"/>
  <c r="F990" i="16"/>
  <c r="F991" i="16"/>
  <c r="F992" i="16"/>
  <c r="F993" i="16"/>
  <c r="F994" i="16"/>
  <c r="F995" i="16"/>
  <c r="F996" i="16"/>
  <c r="F997" i="16"/>
  <c r="F998" i="16"/>
  <c r="F999" i="16"/>
  <c r="F1000" i="16"/>
  <c r="F1001" i="16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90" i="16"/>
  <c r="G491" i="16"/>
  <c r="G492" i="16"/>
  <c r="G493" i="16"/>
  <c r="G494" i="16"/>
  <c r="G495" i="16"/>
  <c r="G496" i="16"/>
  <c r="G497" i="16"/>
  <c r="G498" i="16"/>
  <c r="G499" i="16"/>
  <c r="G500" i="16"/>
  <c r="G501" i="16"/>
  <c r="G502" i="16"/>
  <c r="G503" i="16"/>
  <c r="G504" i="16"/>
  <c r="G505" i="16"/>
  <c r="G506" i="16"/>
  <c r="G507" i="16"/>
  <c r="G508" i="16"/>
  <c r="G509" i="16"/>
  <c r="G510" i="16"/>
  <c r="G511" i="16"/>
  <c r="G512" i="16"/>
  <c r="G513" i="16"/>
  <c r="G514" i="16"/>
  <c r="G515" i="16"/>
  <c r="G516" i="16"/>
  <c r="G517" i="16"/>
  <c r="G518" i="16"/>
  <c r="G519" i="16"/>
  <c r="G520" i="16"/>
  <c r="G521" i="16"/>
  <c r="G522" i="16"/>
  <c r="G523" i="16"/>
  <c r="G524" i="16"/>
  <c r="G525" i="16"/>
  <c r="G526" i="16"/>
  <c r="G527" i="16"/>
  <c r="G528" i="16"/>
  <c r="G529" i="16"/>
  <c r="G530" i="16"/>
  <c r="G531" i="16"/>
  <c r="G532" i="16"/>
  <c r="G533" i="16"/>
  <c r="G534" i="16"/>
  <c r="G535" i="16"/>
  <c r="G536" i="16"/>
  <c r="G537" i="16"/>
  <c r="G538" i="16"/>
  <c r="G539" i="16"/>
  <c r="G540" i="16"/>
  <c r="G541" i="16"/>
  <c r="G542" i="16"/>
  <c r="G543" i="16"/>
  <c r="G544" i="16"/>
  <c r="G545" i="16"/>
  <c r="G546" i="16"/>
  <c r="G547" i="16"/>
  <c r="G548" i="16"/>
  <c r="G549" i="16"/>
  <c r="G550" i="16"/>
  <c r="G551" i="16"/>
  <c r="G552" i="16"/>
  <c r="G553" i="16"/>
  <c r="G554" i="16"/>
  <c r="G555" i="16"/>
  <c r="G556" i="16"/>
  <c r="G557" i="16"/>
  <c r="G558" i="16"/>
  <c r="G559" i="16"/>
  <c r="G560" i="16"/>
  <c r="G561" i="16"/>
  <c r="G562" i="16"/>
  <c r="G563" i="16"/>
  <c r="G564" i="16"/>
  <c r="G565" i="16"/>
  <c r="G566" i="16"/>
  <c r="G567" i="16"/>
  <c r="G568" i="16"/>
  <c r="G569" i="16"/>
  <c r="G570" i="16"/>
  <c r="G571" i="16"/>
  <c r="G572" i="16"/>
  <c r="G573" i="16"/>
  <c r="G574" i="16"/>
  <c r="G575" i="16"/>
  <c r="G576" i="16"/>
  <c r="G577" i="16"/>
  <c r="G578" i="16"/>
  <c r="G579" i="16"/>
  <c r="G580" i="16"/>
  <c r="G581" i="16"/>
  <c r="G582" i="16"/>
  <c r="G583" i="16"/>
  <c r="G584" i="16"/>
  <c r="G585" i="16"/>
  <c r="G586" i="16"/>
  <c r="G587" i="16"/>
  <c r="G588" i="16"/>
  <c r="G589" i="16"/>
  <c r="G590" i="16"/>
  <c r="G591" i="16"/>
  <c r="G592" i="16"/>
  <c r="G593" i="16"/>
  <c r="G594" i="16"/>
  <c r="G595" i="16"/>
  <c r="G596" i="16"/>
  <c r="G597" i="16"/>
  <c r="G598" i="16"/>
  <c r="G599" i="16"/>
  <c r="G600" i="16"/>
  <c r="G601" i="16"/>
  <c r="G602" i="16"/>
  <c r="G603" i="16"/>
  <c r="G604" i="16"/>
  <c r="G605" i="16"/>
  <c r="G606" i="16"/>
  <c r="G607" i="16"/>
  <c r="G608" i="16"/>
  <c r="G609" i="16"/>
  <c r="G610" i="16"/>
  <c r="G611" i="16"/>
  <c r="G612" i="16"/>
  <c r="G613" i="16"/>
  <c r="G614" i="16"/>
  <c r="G615" i="16"/>
  <c r="G616" i="16"/>
  <c r="G617" i="16"/>
  <c r="G618" i="16"/>
  <c r="G619" i="16"/>
  <c r="G620" i="16"/>
  <c r="G621" i="16"/>
  <c r="G622" i="16"/>
  <c r="G623" i="16"/>
  <c r="G624" i="16"/>
  <c r="G625" i="16"/>
  <c r="G626" i="16"/>
  <c r="G627" i="16"/>
  <c r="G628" i="16"/>
  <c r="G629" i="16"/>
  <c r="G630" i="16"/>
  <c r="G631" i="16"/>
  <c r="G632" i="16"/>
  <c r="G633" i="16"/>
  <c r="G634" i="16"/>
  <c r="G635" i="16"/>
  <c r="G636" i="16"/>
  <c r="G637" i="16"/>
  <c r="G638" i="16"/>
  <c r="G639" i="16"/>
  <c r="G640" i="16"/>
  <c r="G641" i="16"/>
  <c r="G642" i="16"/>
  <c r="G643" i="16"/>
  <c r="G644" i="16"/>
  <c r="G645" i="16"/>
  <c r="G646" i="16"/>
  <c r="G647" i="16"/>
  <c r="G648" i="16"/>
  <c r="G649" i="16"/>
  <c r="G650" i="16"/>
  <c r="G651" i="16"/>
  <c r="G652" i="16"/>
  <c r="G653" i="16"/>
  <c r="G654" i="16"/>
  <c r="G655" i="16"/>
  <c r="G656" i="16"/>
  <c r="G657" i="16"/>
  <c r="G658" i="16"/>
  <c r="G659" i="16"/>
  <c r="G660" i="16"/>
  <c r="G661" i="16"/>
  <c r="G662" i="16"/>
  <c r="G663" i="16"/>
  <c r="G664" i="16"/>
  <c r="G665" i="16"/>
  <c r="G666" i="16"/>
  <c r="G667" i="16"/>
  <c r="G668" i="16"/>
  <c r="G669" i="16"/>
  <c r="G670" i="16"/>
  <c r="G671" i="16"/>
  <c r="G672" i="16"/>
  <c r="G673" i="16"/>
  <c r="G674" i="16"/>
  <c r="G675" i="16"/>
  <c r="G676" i="16"/>
  <c r="G677" i="16"/>
  <c r="G678" i="16"/>
  <c r="G679" i="16"/>
  <c r="G680" i="16"/>
  <c r="G681" i="16"/>
  <c r="G682" i="16"/>
  <c r="G683" i="16"/>
  <c r="G684" i="16"/>
  <c r="G685" i="16"/>
  <c r="G686" i="16"/>
  <c r="G687" i="16"/>
  <c r="G688" i="16"/>
  <c r="G689" i="16"/>
  <c r="G690" i="16"/>
  <c r="G691" i="16"/>
  <c r="G692" i="16"/>
  <c r="G693" i="16"/>
  <c r="G694" i="16"/>
  <c r="G695" i="16"/>
  <c r="G696" i="16"/>
  <c r="G697" i="16"/>
  <c r="G698" i="16"/>
  <c r="G699" i="16"/>
  <c r="G700" i="16"/>
  <c r="G701" i="16"/>
  <c r="G702" i="16"/>
  <c r="G703" i="16"/>
  <c r="G704" i="16"/>
  <c r="G705" i="16"/>
  <c r="G706" i="16"/>
  <c r="G707" i="16"/>
  <c r="G708" i="16"/>
  <c r="G709" i="16"/>
  <c r="G710" i="16"/>
  <c r="G711" i="16"/>
  <c r="G712" i="16"/>
  <c r="G713" i="16"/>
  <c r="G714" i="16"/>
  <c r="G715" i="16"/>
  <c r="G716" i="16"/>
  <c r="G717" i="16"/>
  <c r="G718" i="16"/>
  <c r="G719" i="16"/>
  <c r="G720" i="16"/>
  <c r="G721" i="16"/>
  <c r="G722" i="16"/>
  <c r="G723" i="16"/>
  <c r="G724" i="16"/>
  <c r="G725" i="16"/>
  <c r="G726" i="16"/>
  <c r="G727" i="16"/>
  <c r="G728" i="16"/>
  <c r="G729" i="16"/>
  <c r="G730" i="16"/>
  <c r="G731" i="16"/>
  <c r="G732" i="16"/>
  <c r="G733" i="16"/>
  <c r="G734" i="16"/>
  <c r="G735" i="16"/>
  <c r="G736" i="16"/>
  <c r="G737" i="16"/>
  <c r="G738" i="16"/>
  <c r="G739" i="16"/>
  <c r="G740" i="16"/>
  <c r="G741" i="16"/>
  <c r="G742" i="16"/>
  <c r="G743" i="16"/>
  <c r="G744" i="16"/>
  <c r="G745" i="16"/>
  <c r="G746" i="16"/>
  <c r="G747" i="16"/>
  <c r="G748" i="16"/>
  <c r="G749" i="16"/>
  <c r="G750" i="16"/>
  <c r="G751" i="16"/>
  <c r="G752" i="16"/>
  <c r="G753" i="16"/>
  <c r="G754" i="16"/>
  <c r="G755" i="16"/>
  <c r="G756" i="16"/>
  <c r="G757" i="16"/>
  <c r="G758" i="16"/>
  <c r="G759" i="16"/>
  <c r="G760" i="16"/>
  <c r="G761" i="16"/>
  <c r="G762" i="16"/>
  <c r="G763" i="16"/>
  <c r="G764" i="16"/>
  <c r="G765" i="16"/>
  <c r="G766" i="16"/>
  <c r="G767" i="16"/>
  <c r="G768" i="16"/>
  <c r="G769" i="16"/>
  <c r="G770" i="16"/>
  <c r="G771" i="16"/>
  <c r="G772" i="16"/>
  <c r="G773" i="16"/>
  <c r="G774" i="16"/>
  <c r="G775" i="16"/>
  <c r="G776" i="16"/>
  <c r="G777" i="16"/>
  <c r="G778" i="16"/>
  <c r="G779" i="16"/>
  <c r="G780" i="16"/>
  <c r="G781" i="16"/>
  <c r="G782" i="16"/>
  <c r="G783" i="16"/>
  <c r="G784" i="16"/>
  <c r="G785" i="16"/>
  <c r="G786" i="16"/>
  <c r="G787" i="16"/>
  <c r="G788" i="16"/>
  <c r="G789" i="16"/>
  <c r="G790" i="16"/>
  <c r="G791" i="16"/>
  <c r="G792" i="16"/>
  <c r="G793" i="16"/>
  <c r="G794" i="16"/>
  <c r="G795" i="16"/>
  <c r="G796" i="16"/>
  <c r="G797" i="16"/>
  <c r="G798" i="16"/>
  <c r="G799" i="16"/>
  <c r="G800" i="16"/>
  <c r="G801" i="16"/>
  <c r="G802" i="16"/>
  <c r="G803" i="16"/>
  <c r="G804" i="16"/>
  <c r="G805" i="16"/>
  <c r="G806" i="16"/>
  <c r="G807" i="16"/>
  <c r="G808" i="16"/>
  <c r="G809" i="16"/>
  <c r="G810" i="16"/>
  <c r="G811" i="16"/>
  <c r="G812" i="16"/>
  <c r="G813" i="16"/>
  <c r="G814" i="16"/>
  <c r="G815" i="16"/>
  <c r="G816" i="16"/>
  <c r="G817" i="16"/>
  <c r="G818" i="16"/>
  <c r="G819" i="16"/>
  <c r="G820" i="16"/>
  <c r="G821" i="16"/>
  <c r="G822" i="16"/>
  <c r="G823" i="16"/>
  <c r="G824" i="16"/>
  <c r="G825" i="16"/>
  <c r="G826" i="16"/>
  <c r="G827" i="16"/>
  <c r="G828" i="16"/>
  <c r="G829" i="16"/>
  <c r="G830" i="16"/>
  <c r="G831" i="16"/>
  <c r="G832" i="16"/>
  <c r="G833" i="16"/>
  <c r="G834" i="16"/>
  <c r="G835" i="16"/>
  <c r="G836" i="16"/>
  <c r="G837" i="16"/>
  <c r="G838" i="16"/>
  <c r="G839" i="16"/>
  <c r="G840" i="16"/>
  <c r="G841" i="16"/>
  <c r="G842" i="16"/>
  <c r="G843" i="16"/>
  <c r="G844" i="16"/>
  <c r="G845" i="16"/>
  <c r="G846" i="16"/>
  <c r="G847" i="16"/>
  <c r="G848" i="16"/>
  <c r="G849" i="16"/>
  <c r="G850" i="16"/>
  <c r="G851" i="16"/>
  <c r="G852" i="16"/>
  <c r="G853" i="16"/>
  <c r="G854" i="16"/>
  <c r="G855" i="16"/>
  <c r="G856" i="16"/>
  <c r="G857" i="16"/>
  <c r="G858" i="16"/>
  <c r="G859" i="16"/>
  <c r="G860" i="16"/>
  <c r="G861" i="16"/>
  <c r="G862" i="16"/>
  <c r="G863" i="16"/>
  <c r="G864" i="16"/>
  <c r="G865" i="16"/>
  <c r="G866" i="16"/>
  <c r="G867" i="16"/>
  <c r="G868" i="16"/>
  <c r="G869" i="16"/>
  <c r="G870" i="16"/>
  <c r="G871" i="16"/>
  <c r="G872" i="16"/>
  <c r="G873" i="16"/>
  <c r="G874" i="16"/>
  <c r="G875" i="16"/>
  <c r="G876" i="16"/>
  <c r="G877" i="16"/>
  <c r="G878" i="16"/>
  <c r="G879" i="16"/>
  <c r="G880" i="16"/>
  <c r="G881" i="16"/>
  <c r="G882" i="16"/>
  <c r="G883" i="16"/>
  <c r="G884" i="16"/>
  <c r="G885" i="16"/>
  <c r="G886" i="16"/>
  <c r="G887" i="16"/>
  <c r="G888" i="16"/>
  <c r="G889" i="16"/>
  <c r="G890" i="16"/>
  <c r="G891" i="16"/>
  <c r="G892" i="16"/>
  <c r="G893" i="16"/>
  <c r="G894" i="16"/>
  <c r="G895" i="16"/>
  <c r="G896" i="16"/>
  <c r="G897" i="16"/>
  <c r="G898" i="16"/>
  <c r="G899" i="16"/>
  <c r="G900" i="16"/>
  <c r="G901" i="16"/>
  <c r="G902" i="16"/>
  <c r="G903" i="16"/>
  <c r="G904" i="16"/>
  <c r="G905" i="16"/>
  <c r="G906" i="16"/>
  <c r="G907" i="16"/>
  <c r="G908" i="16"/>
  <c r="G909" i="16"/>
  <c r="G910" i="16"/>
  <c r="G911" i="16"/>
  <c r="G912" i="16"/>
  <c r="G913" i="16"/>
  <c r="G914" i="16"/>
  <c r="G915" i="16"/>
  <c r="G916" i="16"/>
  <c r="G917" i="16"/>
  <c r="G918" i="16"/>
  <c r="G919" i="16"/>
  <c r="G920" i="16"/>
  <c r="G921" i="16"/>
  <c r="G922" i="16"/>
  <c r="G923" i="16"/>
  <c r="G924" i="16"/>
  <c r="G925" i="16"/>
  <c r="G926" i="16"/>
  <c r="G927" i="16"/>
  <c r="G928" i="16"/>
  <c r="G929" i="16"/>
  <c r="G930" i="16"/>
  <c r="G931" i="16"/>
  <c r="G932" i="16"/>
  <c r="G933" i="16"/>
  <c r="G934" i="16"/>
  <c r="G935" i="16"/>
  <c r="G936" i="16"/>
  <c r="G937" i="16"/>
  <c r="G938" i="16"/>
  <c r="G939" i="16"/>
  <c r="G940" i="16"/>
  <c r="G941" i="16"/>
  <c r="G942" i="16"/>
  <c r="G943" i="16"/>
  <c r="G944" i="16"/>
  <c r="G945" i="16"/>
  <c r="G946" i="16"/>
  <c r="G947" i="16"/>
  <c r="G948" i="16"/>
  <c r="G949" i="16"/>
  <c r="G950" i="16"/>
  <c r="G951" i="16"/>
  <c r="G952" i="16"/>
  <c r="G953" i="16"/>
  <c r="G954" i="16"/>
  <c r="G955" i="16"/>
  <c r="G956" i="16"/>
  <c r="G957" i="16"/>
  <c r="G958" i="16"/>
  <c r="G959" i="16"/>
  <c r="G960" i="16"/>
  <c r="G961" i="16"/>
  <c r="G962" i="16"/>
  <c r="G963" i="16"/>
  <c r="G964" i="16"/>
  <c r="G965" i="16"/>
  <c r="G966" i="16"/>
  <c r="G967" i="16"/>
  <c r="G968" i="16"/>
  <c r="G969" i="16"/>
  <c r="G970" i="16"/>
  <c r="G971" i="16"/>
  <c r="G972" i="16"/>
  <c r="G973" i="16"/>
  <c r="G974" i="16"/>
  <c r="G975" i="16"/>
  <c r="G976" i="16"/>
  <c r="G977" i="16"/>
  <c r="G978" i="16"/>
  <c r="G979" i="16"/>
  <c r="G980" i="16"/>
  <c r="G981" i="16"/>
  <c r="G982" i="16"/>
  <c r="G983" i="16"/>
  <c r="G984" i="16"/>
  <c r="G985" i="16"/>
  <c r="G986" i="16"/>
  <c r="G987" i="16"/>
  <c r="G988" i="16"/>
  <c r="G989" i="16"/>
  <c r="G990" i="16"/>
  <c r="G991" i="16"/>
  <c r="G992" i="16"/>
  <c r="G993" i="16"/>
  <c r="G994" i="16"/>
  <c r="G995" i="16"/>
  <c r="G996" i="16"/>
  <c r="G997" i="16"/>
  <c r="G998" i="16"/>
  <c r="G999" i="16"/>
  <c r="G1000" i="16"/>
  <c r="G1001" i="16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7" i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7" i="1"/>
  <c r="C7" i="1" s="1"/>
  <c r="M884" i="8" l="1"/>
  <c r="M885" i="8"/>
  <c r="M812" i="8"/>
  <c r="M813" i="8"/>
  <c r="M716" i="8"/>
  <c r="M717" i="8"/>
  <c r="M668" i="8"/>
  <c r="M669" i="8"/>
  <c r="M608" i="8"/>
  <c r="M609" i="8"/>
  <c r="M513" i="8"/>
  <c r="M512" i="8"/>
  <c r="M392" i="8"/>
  <c r="M393" i="8"/>
  <c r="M176" i="8"/>
  <c r="M177" i="8"/>
  <c r="M81" i="8"/>
  <c r="M80" i="8"/>
  <c r="M44" i="8"/>
  <c r="M45" i="8"/>
  <c r="M199" i="8"/>
  <c r="M200" i="8"/>
  <c r="M453" i="8"/>
  <c r="M974" i="8"/>
  <c r="M973" i="8"/>
  <c r="M937" i="8"/>
  <c r="M938" i="8"/>
  <c r="M539" i="8"/>
  <c r="M933" i="8"/>
  <c r="M834" i="8"/>
  <c r="M808" i="8"/>
  <c r="M730" i="8"/>
  <c r="M705" i="8"/>
  <c r="M524" i="8"/>
  <c r="M119" i="8"/>
  <c r="M780" i="8"/>
  <c r="M555" i="8"/>
  <c r="M542" i="8"/>
  <c r="M422" i="8"/>
  <c r="M362" i="8"/>
  <c r="M346" i="8"/>
  <c r="M123" i="8"/>
  <c r="M805" i="8"/>
  <c r="M729" i="8"/>
  <c r="M396" i="8"/>
  <c r="M246" i="8"/>
  <c r="M209" i="8"/>
  <c r="M164" i="8"/>
  <c r="M149" i="8"/>
  <c r="M819" i="8"/>
  <c r="M738" i="8"/>
  <c r="M598" i="8"/>
  <c r="M584" i="8"/>
  <c r="M405" i="8"/>
  <c r="M375" i="8"/>
  <c r="M627" i="8"/>
  <c r="M404" i="8"/>
  <c r="M195" i="8"/>
  <c r="M836" i="8"/>
  <c r="M877" i="8"/>
  <c r="M991" i="8"/>
  <c r="M859" i="8"/>
  <c r="M786" i="8"/>
  <c r="M678" i="8"/>
  <c r="M642" i="8"/>
  <c r="M582" i="8"/>
  <c r="M522" i="8"/>
  <c r="M462" i="8"/>
  <c r="M426" i="8"/>
  <c r="M415" i="8"/>
  <c r="M366" i="8"/>
  <c r="M330" i="8"/>
  <c r="M307" i="8"/>
  <c r="M270" i="8"/>
  <c r="M223" i="8"/>
  <c r="M151" i="8"/>
  <c r="M139" i="8"/>
  <c r="M126" i="8"/>
  <c r="M91" i="8"/>
  <c r="M67" i="8"/>
  <c r="M54" i="8"/>
  <c r="M43" i="8"/>
  <c r="M682" i="8"/>
  <c r="M611" i="8"/>
  <c r="L562" i="8"/>
  <c r="M563" i="8" s="1"/>
  <c r="L538" i="8"/>
  <c r="M538" i="8" s="1"/>
  <c r="L502" i="8"/>
  <c r="L466" i="8"/>
  <c r="L430" i="8"/>
  <c r="L394" i="8"/>
  <c r="M394" i="8" s="1"/>
  <c r="L370" i="8"/>
  <c r="M371" i="8" s="1"/>
  <c r="L322" i="8"/>
  <c r="L298" i="8"/>
  <c r="L250" i="8"/>
  <c r="L238" i="8"/>
  <c r="M239" i="8" s="1"/>
  <c r="L178" i="8"/>
  <c r="L166" i="8"/>
  <c r="M166" i="8" s="1"/>
  <c r="L106" i="8"/>
  <c r="L34" i="8"/>
  <c r="M994" i="8"/>
  <c r="M897" i="8"/>
  <c r="M589" i="8"/>
  <c r="M939" i="8"/>
  <c r="M876" i="8"/>
  <c r="M858" i="8"/>
  <c r="M794" i="8"/>
  <c r="M267" i="8"/>
  <c r="M254" i="8"/>
  <c r="M134" i="8"/>
  <c r="M797" i="8"/>
  <c r="M725" i="8"/>
  <c r="M873" i="8"/>
  <c r="M801" i="8"/>
  <c r="M719" i="8"/>
  <c r="M358" i="8"/>
  <c r="M275" i="8"/>
  <c r="M11" i="8"/>
  <c r="M875" i="8"/>
  <c r="M734" i="8"/>
  <c r="M566" i="8"/>
  <c r="M519" i="8"/>
  <c r="M446" i="8"/>
  <c r="M87" i="8"/>
  <c r="M511" i="8"/>
  <c r="M336" i="8"/>
  <c r="M142" i="8"/>
  <c r="M90" i="8"/>
  <c r="M989" i="8"/>
  <c r="M810" i="8"/>
  <c r="M732" i="8"/>
  <c r="M699" i="8"/>
  <c r="M368" i="8"/>
  <c r="M339" i="8"/>
  <c r="M326" i="8"/>
  <c r="M206" i="8"/>
  <c r="M159" i="8"/>
  <c r="M146" i="8"/>
  <c r="M14" i="8"/>
  <c r="M1000" i="8"/>
  <c r="M976" i="8"/>
  <c r="M928" i="8"/>
  <c r="M796" i="8"/>
  <c r="M760" i="8"/>
  <c r="M711" i="8"/>
  <c r="M986" i="8"/>
  <c r="M765" i="8"/>
  <c r="M536" i="8"/>
  <c r="M202" i="8"/>
  <c r="M156" i="8"/>
  <c r="M915" i="8"/>
  <c r="M448" i="8"/>
  <c r="M988" i="8"/>
  <c r="M951" i="8"/>
  <c r="M848" i="8"/>
  <c r="M766" i="8"/>
  <c r="M531" i="8"/>
  <c r="M501" i="8"/>
  <c r="M472" i="8"/>
  <c r="M442" i="8"/>
  <c r="M411" i="8"/>
  <c r="M292" i="8"/>
  <c r="M278" i="8"/>
  <c r="M263" i="8"/>
  <c r="M231" i="8"/>
  <c r="M218" i="8"/>
  <c r="M158" i="8"/>
  <c r="M890" i="8"/>
  <c r="M770" i="8"/>
  <c r="M736" i="8"/>
  <c r="M269" i="8"/>
  <c r="M709" i="8"/>
  <c r="M625" i="8"/>
  <c r="M612" i="8"/>
  <c r="M457" i="8"/>
  <c r="M373" i="8"/>
  <c r="M360" i="8"/>
  <c r="M909" i="8"/>
  <c r="M552" i="8"/>
  <c r="M441" i="8"/>
  <c r="M381" i="8"/>
  <c r="M329" i="8"/>
  <c r="M867" i="8"/>
  <c r="M824" i="8"/>
  <c r="M710" i="8"/>
  <c r="M603" i="8"/>
  <c r="M573" i="8"/>
  <c r="M544" i="8"/>
  <c r="M514" i="8"/>
  <c r="M483" i="8"/>
  <c r="M350" i="8"/>
  <c r="M320" i="8"/>
  <c r="M230" i="8"/>
  <c r="M215" i="8"/>
  <c r="M171" i="8"/>
  <c r="M112" i="8"/>
  <c r="M82" i="8"/>
  <c r="M68" i="8"/>
  <c r="M9" i="8"/>
  <c r="M852" i="8"/>
  <c r="M816" i="8"/>
  <c r="M696" i="8"/>
  <c r="M950" i="8"/>
  <c r="M861" i="8"/>
  <c r="M349" i="8"/>
  <c r="M248" i="8"/>
  <c r="M965" i="8"/>
  <c r="M782" i="8"/>
  <c r="M708" i="8"/>
  <c r="M676" i="8"/>
  <c r="M662" i="8"/>
  <c r="M646" i="8"/>
  <c r="M527" i="8"/>
  <c r="M334" i="8"/>
  <c r="M303" i="8"/>
  <c r="M95" i="8"/>
  <c r="M51" i="8"/>
  <c r="M851" i="8"/>
  <c r="M850" i="8"/>
  <c r="M814" i="8"/>
  <c r="M815" i="8"/>
  <c r="M778" i="8"/>
  <c r="M779" i="8"/>
  <c r="M742" i="8"/>
  <c r="M743" i="8"/>
  <c r="M694" i="8"/>
  <c r="M695" i="8"/>
  <c r="M634" i="8"/>
  <c r="M635" i="8"/>
  <c r="M562" i="8"/>
  <c r="M502" i="8"/>
  <c r="M503" i="8"/>
  <c r="M431" i="8"/>
  <c r="M430" i="8"/>
  <c r="M370" i="8"/>
  <c r="M298" i="8"/>
  <c r="M299" i="8"/>
  <c r="M238" i="8"/>
  <c r="M167" i="8"/>
  <c r="M905" i="8"/>
  <c r="M906" i="8"/>
  <c r="M831" i="8"/>
  <c r="M832" i="8"/>
  <c r="M961" i="8"/>
  <c r="M962" i="8"/>
  <c r="M925" i="8"/>
  <c r="M926" i="8"/>
  <c r="M889" i="8"/>
  <c r="M959" i="8"/>
  <c r="M960" i="8"/>
  <c r="M923" i="8"/>
  <c r="M924" i="8"/>
  <c r="M887" i="8"/>
  <c r="M888" i="8"/>
  <c r="M654" i="8"/>
  <c r="M570" i="8"/>
  <c r="M487" i="8"/>
  <c r="M474" i="8"/>
  <c r="M390" i="8"/>
  <c r="M376" i="8"/>
  <c r="M347" i="8"/>
  <c r="M306" i="8"/>
  <c r="M277" i="8"/>
  <c r="M222" i="8"/>
  <c r="M138" i="8"/>
  <c r="M55" i="8"/>
  <c r="M42" i="8"/>
  <c r="M651" i="8"/>
  <c r="M578" i="8"/>
  <c r="M387" i="8"/>
  <c r="M314" i="8"/>
  <c r="M183" i="8"/>
  <c r="M110" i="8"/>
  <c r="M849" i="8"/>
  <c r="M823" i="8"/>
  <c r="M667" i="8"/>
  <c r="M583" i="8"/>
  <c r="M556" i="8"/>
  <c r="M499" i="8"/>
  <c r="M403" i="8"/>
  <c r="M319" i="8"/>
  <c r="M650" i="8"/>
  <c r="M459" i="8"/>
  <c r="M386" i="8"/>
  <c r="M255" i="8"/>
  <c r="M182" i="8"/>
  <c r="M793" i="8"/>
  <c r="M751" i="8"/>
  <c r="M795" i="8"/>
  <c r="M758" i="8"/>
  <c r="M763" i="8"/>
  <c r="M343" i="8"/>
  <c r="M902" i="8"/>
  <c r="M866" i="8"/>
  <c r="M723" i="8"/>
  <c r="M675" i="8"/>
  <c r="M602" i="8"/>
  <c r="M471" i="8"/>
  <c r="M398" i="8"/>
  <c r="M75" i="8"/>
  <c r="M871" i="8"/>
  <c r="M691" i="8"/>
  <c r="M661" i="8"/>
  <c r="M647" i="8"/>
  <c r="M607" i="8"/>
  <c r="M523" i="8"/>
  <c r="M439" i="8"/>
  <c r="M383" i="8"/>
  <c r="M369" i="8"/>
  <c r="M355" i="8"/>
  <c r="M259" i="8"/>
  <c r="M229" i="8"/>
  <c r="M105" i="8"/>
  <c r="M722" i="8"/>
  <c r="M674" i="8"/>
  <c r="M543" i="8"/>
  <c r="M470" i="8"/>
  <c r="M147" i="8"/>
  <c r="M74" i="8"/>
  <c r="M958" i="8"/>
  <c r="M883" i="8"/>
  <c r="M775" i="8"/>
  <c r="M703" i="8"/>
  <c r="M633" i="8"/>
  <c r="M271" i="8"/>
  <c r="M61" i="8"/>
  <c r="M3" i="8"/>
  <c r="M895" i="8"/>
  <c r="M829" i="8"/>
  <c r="M619" i="8"/>
  <c r="M535" i="8"/>
  <c r="M451" i="8"/>
  <c r="M367" i="8"/>
  <c r="M340" i="8"/>
  <c r="M325" i="8"/>
  <c r="M283" i="8"/>
  <c r="M47" i="8"/>
  <c r="M807" i="8"/>
  <c r="M771" i="8"/>
  <c r="M787" i="8"/>
  <c r="M715" i="8"/>
  <c r="M631" i="8"/>
  <c r="M588" i="8"/>
  <c r="M574" i="8"/>
  <c r="M32" i="8"/>
  <c r="M686" i="8"/>
  <c r="M363" i="8"/>
  <c r="M290" i="8"/>
  <c r="M99" i="8"/>
  <c r="M26" i="8"/>
  <c r="M914" i="8"/>
  <c r="M842" i="8"/>
  <c r="M979" i="8"/>
  <c r="M967" i="8"/>
  <c r="M955" i="8"/>
  <c r="M943" i="8"/>
  <c r="M931" i="8"/>
  <c r="M919" i="8"/>
  <c r="M643" i="8"/>
  <c r="M547" i="8"/>
  <c r="M13" i="8"/>
  <c r="M990" i="8"/>
  <c r="M799" i="8"/>
  <c r="M727" i="8"/>
  <c r="M559" i="8"/>
  <c r="M746" i="8"/>
  <c r="M507" i="8"/>
  <c r="M434" i="8"/>
  <c r="M243" i="8"/>
  <c r="M170" i="8"/>
  <c r="M39" i="8"/>
  <c r="M529" i="8"/>
  <c r="M361" i="8"/>
  <c r="M97" i="8"/>
  <c r="M818" i="8"/>
  <c r="M579" i="8"/>
  <c r="M506" i="8"/>
  <c r="M315" i="8"/>
  <c r="M242" i="8"/>
  <c r="M111" i="8"/>
  <c r="M38" i="8"/>
  <c r="M8" i="8"/>
  <c r="M250" i="8" l="1"/>
  <c r="M251" i="8"/>
  <c r="M322" i="8"/>
  <c r="M323" i="8"/>
  <c r="M466" i="8"/>
  <c r="M467" i="8"/>
  <c r="M34" i="8"/>
  <c r="M35" i="8"/>
  <c r="M106" i="8"/>
  <c r="M107" i="8"/>
  <c r="M178" i="8"/>
  <c r="M179" i="8"/>
  <c r="M395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A00DDA7-832A-447C-AD13-CCEB21DCA9CD}" keepAlive="1" name="Query - bank_data" description="Connection to the 'bank_data' query in the workbook." type="5" refreshedVersion="8" background="1" saveData="1">
    <dbPr connection="Provider=Microsoft.Mashup.OleDb.1;Data Source=$Workbook$;Location=bank_data;Extended Properties=&quot;&quot;" command="SELECT * FROM [bank_data]"/>
  </connection>
  <connection id="2" xr16:uid="{16F2AC5D-CD1F-46D6-AAA9-A66818876E64}" keepAlive="1" name="Query - bankrupts_data" description="Connection to the 'bankrupts_data' query in the workbook." type="5" refreshedVersion="8" background="1" saveData="1">
    <dbPr connection="Provider=Microsoft.Mashup.OleDb.1;Data Source=$Workbook$;Location=bankrupts_data;Extended Properties=&quot;&quot;" command="SELECT * FROM [bankrupts_data]"/>
  </connection>
  <connection id="3" xr16:uid="{9FB6E858-9F55-4EB4-87C7-901229EEF103}" keepAlive="1" name="Query - c_sales_data" description="Connection to the 'c_sales_data' query in the workbook." type="5" refreshedVersion="8" background="1" saveData="1">
    <dbPr connection="Provider=Microsoft.Mashup.OleDb.1;Data Source=$Workbook$;Location=c_sales_data;Extended Properties=&quot;&quot;" command="SELECT * FROM [c_sales_data]"/>
  </connection>
  <connection id="4" xr16:uid="{0952804F-204F-4EB5-8414-E680A2FB63FC}" keepAlive="1" name="Query - cap_prod" description="Connection to the 'cap_prod' query in the workbook." type="5" refreshedVersion="8" background="1" saveData="1">
    <dbPr connection="Provider=Microsoft.Mashup.OleDb.1;Data Source=$Workbook$;Location=cap_prod;Extended Properties=&quot;&quot;" command="SELECT * FROM [cap_prod]"/>
  </connection>
  <connection id="5" xr16:uid="{AA802346-BB48-46CC-8773-D42D595B6165}" keepAlive="1" name="Query - capital_data" description="Connection to the 'capital_data' query in the workbook." type="5" refreshedVersion="8" background="1" saveData="1">
    <dbPr connection="Provider=Microsoft.Mashup.OleDb.1;Data Source=$Workbook$;Location=capital_data;Extended Properties=&quot;&quot;" command="SELECT * FROM [capital_data]"/>
  </connection>
  <connection id="6" xr16:uid="{6AE9146E-7979-4B47-AE2A-4A0C22B17418}" keepAlive="1" name="Query - capitalist_data" description="Connection to the 'capitalist_data' query in the workbook." type="5" refreshedVersion="8" background="1" saveData="1">
    <dbPr connection="Provider=Microsoft.Mashup.OleDb.1;Data Source=$Workbook$;Location=capitalist_data;Extended Properties=&quot;&quot;" command="SELECT * FROM [capitalist_data]"/>
  </connection>
  <connection id="7" xr16:uid="{B40BC512-2658-431C-9676-ECC6E275A567}" keepAlive="1" name="Query - firm_data" description="Connection to the 'firm_data' query in the workbook." type="5" refreshedVersion="8" background="1" saveData="1">
    <dbPr connection="Provider=Microsoft.Mashup.OleDb.1;Data Source=$Workbook$;Location=firm_data;Extended Properties=&quot;&quot;" command="SELECT * FROM [firm_data]"/>
  </connection>
  <connection id="8" xr16:uid="{D1E7C4D9-7977-460B-87E1-98591D7EFBF4}" keepAlive="1" name="Query - k_firm_data" description="Connection to the 'k_firm_data' query in the workbook." type="5" refreshedVersion="8" background="1" saveData="1">
    <dbPr connection="Provider=Microsoft.Mashup.OleDb.1;Data Source=$Workbook$;Location=k_firm_data;Extended Properties=&quot;&quot;" command="SELECT * FROM [k_firm_data]"/>
  </connection>
  <connection id="9" xr16:uid="{ECD90413-BBB9-4BB3-98EA-6C4691FE339A}" keepAlive="1" name="Query - k_sales_data" description="Connection to the 'k_sales_data' query in the workbook." type="5" refreshedVersion="8" background="1" saveData="1">
    <dbPr connection="Provider=Microsoft.Mashup.OleDb.1;Data Source=$Workbook$;Location=k_sales_data;Extended Properties=&quot;&quot;" command="SELECT * FROM [k_sales_data]"/>
  </connection>
  <connection id="10" xr16:uid="{EA33B79F-3FF2-445B-AEF5-3199CCE6BB4A}" keepAlive="1" name="Query - liquidity_data" description="Connection to the 'liquidity_data' query in the workbook." type="5" refreshedVersion="8" background="1" saveData="1">
    <dbPr connection="Provider=Microsoft.Mashup.OleDb.1;Data Source=$Workbook$;Location=liquidity_data;Extended Properties=&quot;&quot;" command="SELECT * FROM [liquidity_data]"/>
  </connection>
  <connection id="11" xr16:uid="{8D3C1E28-3F33-4F14-8964-687110F046C8}" keepAlive="1" name="Query - unemploymnet" description="Connection to the 'unemploymnet' query in the workbook." type="5" refreshedVersion="8" background="1" saveData="1">
    <dbPr connection="Provider=Microsoft.Mashup.OleDb.1;Data Source=$Workbook$;Location=unemploymnet;Extended Properties=&quot;&quot;" command="SELECT * FROM [unemploymnet]"/>
  </connection>
  <connection id="12" xr16:uid="{F0083C31-9604-4330-B197-572100D3FD7F}" keepAlive="1" name="Query - worker_data" description="Connection to the 'worker_data' query in the workbook." type="5" refreshedVersion="8" background="1" saveData="1">
    <dbPr connection="Provider=Microsoft.Mashup.OleDb.1;Data Source=$Workbook$;Location=worker_data;Extended Properties=&quot;&quot;" command="SELECT * FROM [worker_data]"/>
  </connection>
</connections>
</file>

<file path=xl/sharedStrings.xml><?xml version="1.0" encoding="utf-8"?>
<sst xmlns="http://schemas.openxmlformats.org/spreadsheetml/2006/main" count="17194" uniqueCount="3724">
  <si>
    <t>step_no</t>
  </si>
  <si>
    <t>step_id</t>
  </si>
  <si>
    <t>cf_id</t>
  </si>
  <si>
    <t>liquidity</t>
  </si>
  <si>
    <t>price</t>
  </si>
  <si>
    <t>equity</t>
  </si>
  <si>
    <t>debt</t>
  </si>
  <si>
    <t>profit</t>
  </si>
  <si>
    <t>production</t>
  </si>
  <si>
    <t>sales</t>
  </si>
  <si>
    <t>queue</t>
  </si>
  <si>
    <t>expected_demand</t>
  </si>
  <si>
    <t>intresses</t>
  </si>
  <si>
    <t>labour_demand</t>
  </si>
  <si>
    <t>lmbda</t>
  </si>
  <si>
    <t>loans</t>
  </si>
  <si>
    <t>staff</t>
  </si>
  <si>
    <t>first_step</t>
  </si>
  <si>
    <t>capital</t>
  </si>
  <si>
    <t>capital_avg</t>
  </si>
  <si>
    <t>invested</t>
  </si>
  <si>
    <t>planned_production</t>
  </si>
  <si>
    <t>planned_investment</t>
  </si>
  <si>
    <t>wage_bill</t>
  </si>
  <si>
    <t>investment_cost</t>
  </si>
  <si>
    <t>capital_book</t>
  </si>
  <si>
    <t>desired_capital</t>
  </si>
  <si>
    <t>[]</t>
  </si>
  <si>
    <t>Grand Total</t>
  </si>
  <si>
    <t>Row Labels</t>
  </si>
  <si>
    <t>Column1</t>
  </si>
  <si>
    <t>worker_id</t>
  </si>
  <si>
    <t>wealth</t>
  </si>
  <si>
    <t>human_wealth</t>
  </si>
  <si>
    <t>spent_amount</t>
  </si>
  <si>
    <t>employed</t>
  </si>
  <si>
    <t>employer_id</t>
  </si>
  <si>
    <t>budget</t>
  </si>
  <si>
    <t>W_0</t>
  </si>
  <si>
    <t/>
  </si>
  <si>
    <t>Sum of budget</t>
  </si>
  <si>
    <t>Sum of employed</t>
  </si>
  <si>
    <t>Sum of wealth</t>
  </si>
  <si>
    <t>Sum of spent_amount</t>
  </si>
  <si>
    <t>unsold</t>
  </si>
  <si>
    <t>steps_id</t>
  </si>
  <si>
    <t>capitalist_id</t>
  </si>
  <si>
    <t>run_id</t>
  </si>
  <si>
    <t>w_m</t>
  </si>
  <si>
    <t>c_m</t>
  </si>
  <si>
    <t>cf_m</t>
  </si>
  <si>
    <t>cf_d</t>
  </si>
  <si>
    <t>kf_m</t>
  </si>
  <si>
    <t>kf_d</t>
  </si>
  <si>
    <t>TOTAL_M</t>
  </si>
  <si>
    <t>TOTAL_D</t>
  </si>
  <si>
    <t>M-D</t>
  </si>
  <si>
    <t>Sum of cf_m</t>
  </si>
  <si>
    <t>kasv</t>
  </si>
  <si>
    <t>Sum of w_m</t>
  </si>
  <si>
    <t>Sum of M-D</t>
  </si>
  <si>
    <t>coef</t>
  </si>
  <si>
    <t>intercept</t>
  </si>
  <si>
    <t>z</t>
  </si>
  <si>
    <t>x</t>
  </si>
  <si>
    <t>phi</t>
  </si>
  <si>
    <t>kf_id</t>
  </si>
  <si>
    <t>inventory</t>
  </si>
  <si>
    <t>Sum of equity</t>
  </si>
  <si>
    <t>k_coef</t>
  </si>
  <si>
    <t>k_intercept</t>
  </si>
  <si>
    <t>c_coef</t>
  </si>
  <si>
    <t>c_intercept</t>
  </si>
  <si>
    <t>losses</t>
  </si>
  <si>
    <t>45deg</t>
  </si>
  <si>
    <t>runid</t>
  </si>
  <si>
    <t>descr</t>
  </si>
  <si>
    <t>original</t>
  </si>
  <si>
    <t>len</t>
  </si>
  <si>
    <t>gm7OSjRfMnJoveM</t>
  </si>
  <si>
    <t>qty</t>
  </si>
  <si>
    <t>amount</t>
  </si>
  <si>
    <t>bought_amount_w</t>
  </si>
  <si>
    <t>bought_amount_c</t>
  </si>
  <si>
    <t>control</t>
  </si>
  <si>
    <t>Sum of qty</t>
  </si>
  <si>
    <t>Sum of price</t>
  </si>
  <si>
    <t>buy_amount</t>
  </si>
  <si>
    <t>Dv1tzgUAGLlONne</t>
  </si>
  <si>
    <t>test1</t>
  </si>
  <si>
    <t>idnum</t>
  </si>
  <si>
    <t>K_1</t>
  </si>
  <si>
    <t>Sum of debt</t>
  </si>
  <si>
    <t>avg_k_price</t>
  </si>
  <si>
    <t>K_0</t>
  </si>
  <si>
    <t>B_0</t>
  </si>
  <si>
    <t>C_0</t>
  </si>
  <si>
    <t>C_130</t>
  </si>
  <si>
    <t>C_104</t>
  </si>
  <si>
    <t>avg_price</t>
  </si>
  <si>
    <t>diff</t>
  </si>
  <si>
    <t>K_48</t>
  </si>
  <si>
    <t>theory_max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</si>
  <si>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</si>
  <si>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</si>
  <si>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</si>
  <si>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</si>
  <si>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</si>
  <si>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</si>
  <si>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</si>
  <si>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</si>
  <si>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</si>
  <si>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</si>
  <si>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</si>
  <si>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</si>
  <si>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</si>
  <si>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</si>
  <si>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</si>
  <si>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</si>
  <si>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</si>
  <si>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</si>
  <si>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</si>
  <si>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</si>
  <si>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</si>
  <si>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</si>
  <si>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</si>
  <si>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</si>
  <si>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</si>
  <si>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</si>
  <si>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</si>
  <si>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</si>
  <si>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</si>
  <si>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</si>
  <si>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</si>
  <si>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</si>
  <si>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</si>
  <si>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</si>
  <si>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</si>
  <si>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</si>
  <si>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</si>
  <si>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</si>
  <si>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</si>
  <si>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</si>
  <si>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</si>
  <si>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</si>
  <si>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</si>
  <si>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</si>
  <si>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</si>
  <si>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</si>
  <si>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</si>
  <si>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</si>
  <si>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</si>
  <si>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</si>
  <si>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</si>
  <si>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</si>
  <si>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</si>
  <si>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</si>
  <si>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</si>
  <si>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</si>
  <si>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</si>
  <si>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</si>
  <si>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</si>
  <si>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</si>
  <si>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</si>
  <si>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</si>
  <si>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</si>
  <si>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</si>
  <si>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</si>
  <si>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</si>
  <si>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</si>
  <si>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</si>
  <si>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</si>
  <si>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</si>
  <si>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</si>
  <si>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</si>
  <si>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</si>
  <si>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</si>
  <si>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</si>
  <si>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</si>
  <si>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</si>
  <si>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</si>
  <si>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</si>
  <si>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</si>
  <si>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</si>
  <si>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</si>
  <si>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</si>
  <si>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</si>
  <si>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</si>
  <si>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</si>
  <si>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</si>
  <si>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</si>
  <si>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</si>
  <si>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</si>
  <si>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</si>
  <si>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</si>
  <si>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</si>
  <si>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</si>
  <si>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</si>
  <si>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</si>
  <si>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</si>
  <si>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</si>
  <si>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</si>
  <si>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</si>
  <si>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</si>
  <si>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</si>
  <si>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</si>
  <si>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</si>
  <si>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</si>
  <si>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</si>
  <si>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</si>
  <si>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</si>
  <si>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</si>
  <si>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</si>
  <si>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</si>
  <si>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</si>
  <si>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</si>
  <si>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</si>
  <si>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</si>
  <si>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</si>
  <si>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</si>
  <si>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</si>
  <si>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</si>
  <si>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</si>
  <si>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</si>
  <si>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</si>
  <si>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</si>
  <si>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</si>
  <si>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</si>
  <si>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</si>
  <si>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</si>
  <si>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</si>
  <si>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</si>
  <si>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</si>
  <si>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</si>
  <si>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</si>
  <si>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</si>
  <si>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</si>
  <si>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</si>
  <si>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</si>
  <si>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</si>
  <si>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</si>
  <si>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</si>
  <si>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</si>
  <si>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</si>
  <si>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</si>
  <si>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</si>
  <si>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</si>
  <si>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</si>
  <si>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</si>
  <si>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</si>
  <si>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</si>
  <si>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</si>
  <si>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</si>
  <si>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</si>
  <si>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</si>
  <si>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</si>
  <si>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</si>
  <si>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</si>
  <si>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</si>
  <si>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</si>
  <si>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</si>
  <si>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</si>
  <si>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</si>
  <si>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</si>
  <si>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</si>
  <si>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</si>
  <si>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</si>
  <si>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</si>
  <si>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</si>
  <si>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</si>
  <si>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</si>
  <si>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</si>
  <si>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</si>
  <si>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</si>
  <si>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</si>
  <si>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</si>
  <si>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</si>
  <si>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</si>
  <si>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</si>
  <si>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</si>
  <si>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</si>
  <si>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</si>
  <si>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</si>
  <si>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</si>
  <si>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</si>
  <si>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</si>
  <si>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</si>
  <si>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</si>
  <si>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</si>
  <si>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</si>
  <si>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</si>
  <si>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</si>
  <si>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</si>
  <si>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</si>
  <si>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</si>
  <si>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</si>
  <si>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</si>
  <si>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</si>
  <si>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</si>
  <si>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</si>
  <si>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</si>
  <si>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</si>
  <si>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</si>
  <si>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</si>
  <si>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</si>
  <si>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</si>
  <si>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</si>
  <si>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</si>
  <si>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</si>
  <si>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</si>
  <si>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</si>
  <si>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</si>
  <si>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</si>
  <si>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</si>
  <si>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</si>
  <si>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</si>
  <si>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</si>
  <si>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</si>
  <si>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</si>
  <si>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</si>
  <si>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</si>
  <si>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</si>
  <si>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</si>
  <si>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</si>
  <si>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</si>
  <si>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</si>
  <si>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</si>
  <si>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</si>
  <si>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</si>
  <si>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</si>
  <si>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</si>
  <si>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</si>
  <si>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</si>
  <si>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</si>
  <si>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</si>
  <si>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</si>
  <si>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</si>
  <si>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</si>
  <si>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</si>
  <si>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</si>
  <si>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</si>
  <si>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</si>
  <si>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</si>
  <si>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</si>
  <si>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</si>
  <si>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</si>
  <si>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</si>
  <si>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</si>
  <si>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</si>
  <si>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</si>
  <si>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</si>
  <si>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</si>
  <si>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</si>
  <si>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</si>
  <si>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</si>
  <si>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</si>
  <si>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</si>
  <si>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</si>
  <si>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</si>
  <si>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</si>
  <si>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</si>
  <si>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</si>
  <si>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</si>
  <si>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</si>
  <si>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</si>
  <si>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</si>
  <si>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</si>
  <si>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</si>
  <si>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</si>
  <si>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</si>
  <si>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</si>
  <si>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</si>
  <si>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</si>
  <si>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</si>
  <si>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</si>
  <si>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</si>
  <si>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</si>
  <si>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</si>
  <si>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</si>
  <si>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</si>
  <si>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</si>
  <si>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</si>
  <si>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</si>
  <si>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</si>
  <si>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</si>
  <si>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</si>
  <si>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</si>
  <si>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</si>
  <si>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</si>
  <si>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</si>
  <si>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</si>
  <si>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</si>
  <si>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</si>
  <si>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</si>
  <si>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</si>
  <si>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</si>
  <si>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</si>
  <si>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</si>
  <si>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</si>
  <si>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</si>
  <si>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</si>
  <si>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</si>
  <si>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</si>
  <si>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</si>
  <si>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</si>
  <si>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</si>
  <si>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</si>
  <si>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</si>
  <si>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</si>
  <si>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</si>
  <si>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</si>
  <si>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</si>
  <si>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</si>
  <si>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</si>
  <si>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</si>
  <si>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</si>
  <si>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</si>
  <si>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</si>
  <si>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</si>
  <si>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</si>
  <si>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</si>
  <si>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</si>
  <si>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</si>
  <si>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</si>
  <si>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</si>
  <si>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</si>
  <si>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</si>
  <si>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</si>
  <si>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</si>
  <si>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</si>
  <si>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</si>
  <si>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</si>
  <si>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</si>
  <si>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</si>
  <si>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</si>
  <si>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</si>
  <si>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</si>
  <si>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</si>
  <si>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</si>
  <si>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</si>
  <si>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</si>
  <si>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</si>
  <si>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</si>
  <si>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</si>
  <si>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</si>
  <si>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</si>
  <si>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</si>
  <si>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</si>
  <si>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</si>
  <si>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</si>
  <si>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</si>
  <si>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</si>
  <si>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</si>
  <si>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</si>
  <si>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</si>
  <si>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</si>
  <si>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</si>
  <si>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</si>
  <si>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</si>
  <si>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</si>
  <si>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</si>
  <si>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</si>
  <si>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</si>
  <si>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</si>
  <si>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</si>
  <si>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</si>
  <si>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</si>
  <si>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</si>
  <si>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</si>
  <si>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</si>
  <si>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</si>
  <si>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</si>
  <si>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</si>
  <si>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</si>
  <si>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</si>
  <si>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</si>
  <si>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</si>
  <si>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</si>
  <si>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</si>
  <si>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</si>
  <si>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</si>
  <si>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</si>
  <si>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</si>
  <si>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</si>
  <si>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</si>
  <si>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</si>
  <si>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</si>
  <si>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</si>
  <si>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</si>
  <si>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</si>
  <si>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</si>
  <si>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</si>
  <si>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</si>
  <si>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</si>
  <si>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</si>
  <si>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</si>
  <si>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</si>
  <si>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</si>
  <si>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</si>
  <si>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</si>
  <si>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</si>
  <si>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</si>
  <si>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</si>
  <si>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</si>
  <si>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</si>
  <si>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</si>
  <si>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</si>
  <si>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</si>
  <si>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</si>
  <si>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</si>
  <si>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</si>
  <si>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</si>
  <si>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</si>
  <si>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</si>
  <si>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</si>
  <si>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</si>
  <si>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</si>
  <si>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</si>
  <si>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</si>
  <si>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</si>
  <si>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</si>
  <si>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</si>
  <si>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</si>
  <si>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</si>
  <si>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</si>
  <si>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</si>
  <si>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</si>
  <si>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</si>
  <si>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</si>
  <si>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</si>
  <si>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</si>
  <si>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</si>
  <si>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</si>
  <si>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</si>
  <si>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</si>
  <si>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</si>
  <si>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</si>
  <si>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</si>
  <si>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</si>
  <si>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</si>
  <si>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</si>
  <si>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</si>
  <si>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</si>
  <si>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</si>
  <si>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</si>
  <si>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</si>
  <si>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</si>
  <si>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</si>
  <si>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</si>
  <si>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</si>
  <si>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</si>
  <si>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</si>
  <si>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</si>
  <si>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</si>
  <si>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</si>
  <si>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</si>
  <si>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</si>
  <si>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</si>
  <si>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</si>
  <si>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</si>
  <si>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</si>
  <si>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</si>
  <si>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</si>
  <si>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</si>
  <si>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</si>
  <si>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</si>
  <si>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</si>
  <si>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</si>
  <si>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</si>
  <si>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</si>
  <si>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</si>
  <si>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</si>
  <si>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</si>
  <si>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</si>
  <si>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</si>
  <si>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</si>
  <si>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</si>
  <si>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</si>
  <si>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</si>
  <si>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</si>
  <si>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</si>
  <si>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</si>
  <si>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</si>
  <si>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</si>
  <si>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</si>
  <si>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</si>
  <si>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</si>
  <si>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</si>
  <si>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</si>
  <si>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</si>
  <si>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</si>
  <si>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</si>
  <si>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</si>
  <si>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</si>
  <si>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</si>
  <si>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</si>
  <si>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</si>
  <si>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</si>
  <si>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</si>
  <si>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</si>
  <si>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</si>
  <si>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</si>
  <si>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</si>
  <si>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</si>
  <si>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</si>
  <si>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</si>
  <si>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</si>
  <si>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</si>
  <si>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</si>
  <si>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</si>
  <si>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</si>
  <si>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</si>
  <si>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</si>
  <si>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</si>
  <si>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</si>
  <si>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</si>
  <si>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</si>
  <si>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</si>
  <si>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</si>
  <si>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</si>
  <si>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</si>
  <si>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</si>
  <si>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</si>
  <si>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</si>
  <si>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</si>
  <si>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</si>
  <si>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</si>
  <si>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</si>
  <si>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</si>
  <si>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</si>
  <si>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</si>
  <si>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</si>
  <si>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</si>
  <si>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</si>
  <si>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</si>
  <si>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</si>
  <si>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</si>
  <si>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</si>
  <si>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</si>
  <si>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</si>
  <si>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</si>
  <si>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</si>
  <si>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</si>
  <si>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</si>
  <si>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</si>
  <si>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</si>
  <si>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</si>
  <si>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</si>
  <si>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</si>
  <si>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</si>
  <si>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</si>
  <si>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</si>
  <si>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</si>
  <si>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</si>
  <si>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</si>
  <si>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</si>
  <si>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</si>
  <si>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</si>
  <si>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</si>
  <si>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</si>
  <si>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</si>
  <si>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</si>
  <si>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</si>
  <si>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</si>
  <si>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</si>
  <si>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</si>
  <si>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</si>
  <si>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</si>
  <si>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</si>
  <si>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</si>
  <si>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</si>
  <si>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</si>
  <si>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</si>
  <si>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</si>
  <si>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</si>
  <si>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</si>
  <si>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</si>
  <si>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</si>
  <si>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</si>
  <si>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</si>
  <si>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</si>
  <si>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</si>
  <si>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</si>
  <si>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</si>
  <si>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</si>
  <si>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</si>
  <si>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</si>
  <si>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</si>
  <si>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</si>
  <si>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</si>
  <si>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</si>
  <si>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</si>
  <si>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</si>
  <si>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</si>
  <si>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</si>
  <si>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</si>
  <si>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</si>
  <si>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</si>
  <si>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</si>
  <si>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</si>
  <si>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</si>
  <si>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</si>
  <si>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</si>
  <si>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</si>
  <si>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</si>
  <si>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</si>
  <si>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</si>
  <si>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</si>
  <si>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</si>
  <si>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</si>
  <si>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</si>
  <si>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</si>
  <si>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</si>
  <si>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</si>
  <si>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</si>
  <si>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</si>
  <si>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</si>
  <si>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</si>
  <si>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</si>
  <si>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</si>
  <si>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</si>
  <si>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</si>
  <si>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</si>
  <si>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</si>
  <si>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</si>
  <si>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</si>
  <si>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</si>
  <si>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</si>
  <si>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</si>
  <si>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</si>
  <si>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</si>
  <si>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</si>
  <si>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</si>
  <si>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</si>
  <si>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</si>
  <si>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</si>
  <si>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</si>
  <si>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</si>
  <si>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</si>
  <si>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</si>
  <si>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</si>
  <si>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</si>
  <si>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</si>
  <si>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</si>
  <si>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</si>
  <si>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</si>
  <si>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</si>
  <si>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</si>
  <si>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</si>
  <si>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</si>
  <si>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</si>
  <si>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</si>
  <si>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</si>
  <si>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</si>
  <si>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</si>
  <si>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</si>
  <si>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</si>
  <si>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</si>
  <si>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</si>
  <si>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</si>
  <si>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</si>
  <si>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</si>
  <si>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</si>
  <si>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</si>
  <si>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</si>
  <si>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</si>
  <si>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</si>
  <si>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</si>
  <si>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</si>
  <si>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</si>
  <si>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</si>
  <si>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</si>
  <si>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</si>
  <si>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</si>
  <si>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</si>
  <si>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</si>
  <si>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</si>
  <si>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</si>
  <si>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</si>
  <si>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</si>
  <si>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</si>
  <si>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</si>
  <si>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</si>
  <si>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</si>
  <si>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</si>
  <si>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</si>
  <si>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</si>
  <si>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</si>
  <si>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</si>
  <si>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</si>
  <si>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</si>
  <si>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</si>
  <si>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</si>
  <si>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</si>
  <si>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</si>
  <si>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</si>
  <si>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</si>
  <si>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</si>
  <si>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</si>
  <si>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</si>
  <si>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</si>
  <si>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</si>
  <si>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</si>
  <si>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</si>
  <si>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</si>
  <si>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</si>
  <si>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</si>
  <si>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</si>
  <si>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</si>
  <si>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</si>
  <si>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</si>
  <si>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</si>
  <si>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</si>
  <si>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</si>
  <si>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</si>
  <si>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</si>
  <si>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</si>
  <si>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</si>
  <si>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</si>
  <si>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</si>
  <si>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</si>
  <si>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</si>
  <si>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</si>
  <si>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</si>
  <si>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</si>
  <si>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</si>
  <si>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</si>
  <si>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</si>
  <si>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</si>
  <si>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</si>
  <si>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</si>
  <si>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</si>
  <si>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</si>
  <si>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</si>
  <si>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</si>
  <si>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</si>
  <si>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</si>
  <si>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</si>
  <si>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</si>
  <si>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</si>
  <si>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</si>
  <si>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</si>
  <si>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</si>
  <si>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</si>
  <si>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</si>
  <si>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</si>
  <si>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</si>
  <si>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</si>
  <si>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</si>
  <si>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</si>
  <si>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</si>
  <si>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</si>
  <si>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</si>
  <si>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</si>
  <si>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</si>
  <si>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</si>
  <si>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</si>
  <si>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</si>
  <si>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</si>
  <si>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</si>
  <si>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</si>
  <si>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</si>
  <si>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</si>
  <si>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</si>
  <si>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</si>
  <si>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</si>
  <si>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</si>
  <si>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</si>
  <si>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</si>
  <si>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</si>
  <si>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</si>
  <si>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</si>
  <si>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</si>
  <si>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</si>
  <si>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</si>
  <si>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</si>
  <si>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</si>
  <si>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</si>
  <si>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</si>
  <si>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</si>
  <si>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</si>
  <si>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</si>
  <si>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</si>
  <si>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</si>
  <si>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</si>
  <si>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</si>
  <si>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</si>
  <si>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</si>
  <si>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</si>
  <si>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</si>
  <si>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</si>
  <si>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</si>
  <si>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</si>
  <si>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</si>
  <si>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</si>
  <si>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</si>
  <si>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</si>
  <si>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</si>
  <si>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</si>
  <si>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</si>
  <si>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</si>
  <si>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</si>
  <si>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</si>
  <si>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</si>
  <si>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</si>
  <si>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</si>
  <si>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</si>
  <si>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</si>
  <si>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</si>
  <si>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</si>
  <si>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</si>
  <si>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</si>
  <si>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</si>
  <si>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</si>
  <si>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</si>
  <si>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</si>
  <si>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</si>
  <si>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</si>
  <si>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</si>
  <si>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</si>
  <si>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</si>
  <si>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</si>
  <si>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</si>
  <si>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</si>
  <si>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</si>
  <si>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</si>
  <si>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</si>
  <si>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</si>
  <si>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</si>
  <si>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</si>
  <si>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</si>
  <si>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</si>
  <si>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</si>
  <si>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</si>
  <si>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</si>
  <si>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</si>
  <si>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</si>
  <si>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</si>
  <si>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</si>
  <si>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</si>
  <si>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</si>
  <si>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</si>
  <si>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</si>
  <si>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</si>
  <si>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</si>
  <si>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</si>
  <si>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</si>
  <si>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</si>
  <si>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</si>
  <si>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</si>
  <si>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</si>
  <si>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</si>
  <si>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</si>
  <si>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</si>
  <si>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</si>
  <si>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</si>
  <si>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</si>
  <si>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</si>
  <si>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</si>
  <si>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</si>
  <si>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</si>
  <si>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</si>
  <si>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</si>
  <si>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</si>
  <si>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</si>
  <si>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</si>
  <si>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</si>
  <si>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</si>
  <si>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</si>
  <si>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</si>
  <si>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</si>
  <si>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</si>
  <si>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</si>
  <si>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</si>
  <si>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</si>
  <si>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</si>
  <si>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</si>
  <si>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</si>
  <si>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</si>
  <si>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</si>
  <si>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</si>
  <si>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</si>
  <si>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</si>
  <si>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</si>
  <si>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</si>
  <si>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</si>
  <si>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</si>
  <si>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</si>
  <si>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</si>
  <si>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</si>
  <si>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</si>
  <si>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</si>
  <si>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</si>
  <si>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</si>
  <si>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</si>
  <si>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</si>
  <si>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</si>
  <si>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</si>
  <si>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</si>
  <si>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</si>
  <si>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</si>
  <si>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</si>
  <si>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</si>
  <si>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</si>
  <si>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</si>
  <si>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</si>
  <si>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</si>
  <si>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</si>
  <si>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</si>
  <si>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</si>
  <si>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</si>
  <si>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</si>
  <si>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</si>
  <si>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</si>
  <si>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</si>
  <si>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</si>
  <si>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</si>
  <si>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</si>
  <si>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</si>
  <si>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</si>
  <si>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</si>
  <si>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</si>
  <si>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</si>
  <si>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</si>
  <si>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</si>
  <si>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</si>
  <si>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</si>
  <si>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</si>
  <si>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</si>
  <si>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</si>
  <si>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</si>
  <si>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</si>
  <si>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</si>
  <si>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</si>
  <si>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</si>
  <si>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</si>
  <si>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</si>
  <si>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</si>
  <si>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</si>
  <si>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</si>
  <si>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</si>
  <si>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</si>
  <si>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</si>
  <si>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</si>
  <si>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</si>
  <si>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</si>
  <si>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</si>
  <si>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</si>
  <si>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</si>
  <si>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</si>
  <si>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</si>
  <si>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</si>
  <si>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</si>
  <si>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</si>
  <si>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</si>
  <si>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</si>
  <si>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</si>
  <si>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</si>
  <si>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</si>
  <si>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</si>
  <si>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</si>
  <si>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</si>
  <si>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</si>
  <si>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</si>
  <si>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</si>
  <si>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</si>
  <si>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</si>
  <si>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</si>
  <si>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</si>
  <si>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</si>
  <si>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</si>
  <si>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</si>
  <si>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</si>
  <si>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</si>
  <si>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</si>
  <si>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</si>
  <si>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</si>
  <si>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</si>
  <si>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</si>
  <si>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</si>
  <si>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</si>
  <si>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</si>
  <si>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</si>
  <si>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</si>
  <si>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</si>
  <si>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</si>
  <si>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</si>
  <si>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</si>
  <si>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</si>
  <si>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</si>
  <si>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</si>
  <si>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</si>
  <si>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</si>
  <si>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</si>
  <si>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</si>
  <si>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</si>
  <si>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</si>
  <si>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</si>
  <si>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</si>
  <si>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</si>
  <si>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</si>
  <si>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</si>
  <si>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</si>
  <si>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Count of run_id</t>
  </si>
  <si>
    <t>C_28</t>
  </si>
  <si>
    <t>C_21</t>
  </si>
  <si>
    <t>C_124</t>
  </si>
  <si>
    <t>Sum of planned_production</t>
  </si>
  <si>
    <t>(All)</t>
  </si>
  <si>
    <t>unemployment_rate</t>
  </si>
  <si>
    <t>Sum of liquidity</t>
  </si>
  <si>
    <t>Sum of profit</t>
  </si>
  <si>
    <t>Sum of c_m</t>
  </si>
  <si>
    <t>Sum of cf_d</t>
  </si>
  <si>
    <t>Sum of kf_m</t>
  </si>
  <si>
    <t>Sum of kf_d</t>
  </si>
  <si>
    <t>["W_2364"]</t>
  </si>
  <si>
    <t>C_157</t>
  </si>
  <si>
    <t>["W_1306"]</t>
  </si>
  <si>
    <t>["W_103"]</t>
  </si>
  <si>
    <t>K_prod</t>
  </si>
  <si>
    <t>K_inventory</t>
  </si>
  <si>
    <t>["W_1964"]</t>
  </si>
  <si>
    <t>["W_2034"]</t>
  </si>
  <si>
    <t>DFtjirzV9WlnD7A</t>
  </si>
  <si>
    <t>79935789</t>
  </si>
  <si>
    <t>["W_1964", "W_1501", "W_996", "W_1440", "W_955", "W_2329"]</t>
  </si>
  <si>
    <t>620031801</t>
  </si>
  <si>
    <t>105723648</t>
  </si>
  <si>
    <t>757143786</t>
  </si>
  <si>
    <t>185972626</t>
  </si>
  <si>
    <t>594504483</t>
  </si>
  <si>
    <t>468910174</t>
  </si>
  <si>
    <t>80467527</t>
  </si>
  <si>
    <t>651010019</t>
  </si>
  <si>
    <t>330262926</t>
  </si>
  <si>
    <t>108270796</t>
  </si>
  <si>
    <t>757451970</t>
  </si>
  <si>
    <t>562405072</t>
  </si>
  <si>
    <t>["W_1963", "W_1540", "W_2460", "W_555"]</t>
  </si>
  <si>
    <t>209387078</t>
  </si>
  <si>
    <t>["W_555"]</t>
  </si>
  <si>
    <t>278377392</t>
  </si>
  <si>
    <t>611842927</t>
  </si>
  <si>
    <t>364675981</t>
  </si>
  <si>
    <t>436516800</t>
  </si>
  <si>
    <t>539738113</t>
  </si>
  <si>
    <t>290470576</t>
  </si>
  <si>
    <t>529358729</t>
  </si>
  <si>
    <t>748972024</t>
  </si>
  <si>
    <t>746207668</t>
  </si>
  <si>
    <t>638614748</t>
  </si>
  <si>
    <t>147262333</t>
  </si>
  <si>
    <t>31468343</t>
  </si>
  <si>
    <t>14843785</t>
  </si>
  <si>
    <t>303179525</t>
  </si>
  <si>
    <t>557696977</t>
  </si>
  <si>
    <t>729371271</t>
  </si>
  <si>
    <t>303745919</t>
  </si>
  <si>
    <t>197966249</t>
  </si>
  <si>
    <t>["W_2494", "W_797", "W_2656", "W_2655", "W_434", "W_2684", "W_963"]</t>
  </si>
  <si>
    <t>12705576</t>
  </si>
  <si>
    <t>194732075</t>
  </si>
  <si>
    <t>29543840</t>
  </si>
  <si>
    <t>737753012</t>
  </si>
  <si>
    <t>164222070</t>
  </si>
  <si>
    <t>344160095</t>
  </si>
  <si>
    <t>569102726</t>
  </si>
  <si>
    <t>["W_2494", "W_797", "W_2656", "W_2655", "W_434", "W_2684", "W_963", "W_2780"]</t>
  </si>
  <si>
    <t>957765715</t>
  </si>
  <si>
    <t>977739903</t>
  </si>
  <si>
    <t>554002422</t>
  </si>
  <si>
    <t>618663316</t>
  </si>
  <si>
    <t>450464194</t>
  </si>
  <si>
    <t>["W_2494", "W_797", "W_2656", "W_2655", "W_434", "W_2684", "W_963", "W_2780", "W_264", "W_1760"]</t>
  </si>
  <si>
    <t>554954566</t>
  </si>
  <si>
    <t>362035059</t>
  </si>
  <si>
    <t>["W_2494", "W_797", "W_2656", "W_2655", "W_434", "W_2684", "W_963", "W_2780", "W_264", "W_1760", "W_344"]</t>
  </si>
  <si>
    <t>738788385</t>
  </si>
  <si>
    <t>474542371</t>
  </si>
  <si>
    <t>459661785</t>
  </si>
  <si>
    <t>612467143</t>
  </si>
  <si>
    <t>608341340</t>
  </si>
  <si>
    <t>754206504</t>
  </si>
  <si>
    <t>738732663</t>
  </si>
  <si>
    <t>281925318</t>
  </si>
  <si>
    <t>578338003</t>
  </si>
  <si>
    <t>608751605</t>
  </si>
  <si>
    <t>880732769</t>
  </si>
  <si>
    <t>303788894</t>
  </si>
  <si>
    <t>832337114</t>
  </si>
  <si>
    <t>584496051</t>
  </si>
  <si>
    <t>["W_2494", "W_797", "W_2656", "W_2655", "W_434", "W_2684", "W_963", "W_2780", "W_264", "W_1760", "W_344", "W_1622", "W_1742"]</t>
  </si>
  <si>
    <t>675214881</t>
  </si>
  <si>
    <t>576589967</t>
  </si>
  <si>
    <t>822030271</t>
  </si>
  <si>
    <t>912527390</t>
  </si>
  <si>
    <t>47872035</t>
  </si>
  <si>
    <t>397850744</t>
  </si>
  <si>
    <t>808490735</t>
  </si>
  <si>
    <t>398418775</t>
  </si>
  <si>
    <t>473811303</t>
  </si>
  <si>
    <t>359010183</t>
  </si>
  <si>
    <t>392083099</t>
  </si>
  <si>
    <t>302223716</t>
  </si>
  <si>
    <t>855042867</t>
  </si>
  <si>
    <t>66140275</t>
  </si>
  <si>
    <t>566352926</t>
  </si>
  <si>
    <t>587308441</t>
  </si>
  <si>
    <t>351840573</t>
  </si>
  <si>
    <t>748822472</t>
  </si>
  <si>
    <t>237347973</t>
  </si>
  <si>
    <t>688256527</t>
  </si>
  <si>
    <t>388191353</t>
  </si>
  <si>
    <t>595536332</t>
  </si>
  <si>
    <t>477835375</t>
  </si>
  <si>
    <t>971237403</t>
  </si>
  <si>
    <t>946391159</t>
  </si>
  <si>
    <t>458647207</t>
  </si>
  <si>
    <t>713449204</t>
  </si>
  <si>
    <t>67801599</t>
  </si>
  <si>
    <t>63902562</t>
  </si>
  <si>
    <t>453326162</t>
  </si>
  <si>
    <t>814262303</t>
  </si>
  <si>
    <t>540909797</t>
  </si>
  <si>
    <t>126719917</t>
  </si>
  <si>
    <t>379512461</t>
  </si>
  <si>
    <t>452195514</t>
  </si>
  <si>
    <t>765247497</t>
  </si>
  <si>
    <t>124144883</t>
  </si>
  <si>
    <t>288599509</t>
  </si>
  <si>
    <t>486172207</t>
  </si>
  <si>
    <t>385325983</t>
  </si>
  <si>
    <t>["W_2494", "W_797", "W_2656", "W_2655", "W_434", "W_2684", "W_963", "W_2780", "W_264", "W_1760", "W_344", "W_1622", "W_1742", "W_868"]</t>
  </si>
  <si>
    <t>99203436</t>
  </si>
  <si>
    <t>740862830</t>
  </si>
  <si>
    <t>468936833</t>
  </si>
  <si>
    <t>10921293</t>
  </si>
  <si>
    <t>508553811</t>
  </si>
  <si>
    <t>998475124</t>
  </si>
  <si>
    <t>88252879</t>
  </si>
  <si>
    <t>316641632</t>
  </si>
  <si>
    <t>290827232</t>
  </si>
  <si>
    <t>343370408</t>
  </si>
  <si>
    <t>143495457</t>
  </si>
  <si>
    <t>803187865</t>
  </si>
  <si>
    <t>274291869</t>
  </si>
  <si>
    <t>842811232</t>
  </si>
  <si>
    <t>["W_2494", "W_797", "W_2656", "W_2655", "W_434", "W_2684", "W_963", "W_2780", "W_264", "W_1760", "W_344", "W_1622", "W_1742", "W_868", "W_1771"]</t>
  </si>
  <si>
    <t>494930836</t>
  </si>
  <si>
    <t>175605410</t>
  </si>
  <si>
    <t>750815832</t>
  </si>
  <si>
    <t>57972614</t>
  </si>
  <si>
    <t>752961904</t>
  </si>
  <si>
    <t>809335388</t>
  </si>
  <si>
    <t>397492266</t>
  </si>
  <si>
    <t>296145169</t>
  </si>
  <si>
    <t>838932457</t>
  </si>
  <si>
    <t>16264789</t>
  </si>
  <si>
    <t>478554594</t>
  </si>
  <si>
    <t>11447683</t>
  </si>
  <si>
    <t>460119101</t>
  </si>
  <si>
    <t>54710978</t>
  </si>
  <si>
    <t>356910282</t>
  </si>
  <si>
    <t>929333321</t>
  </si>
  <si>
    <t>327852368</t>
  </si>
  <si>
    <t>884156081</t>
  </si>
  <si>
    <t>763572178</t>
  </si>
  <si>
    <t>461639868</t>
  </si>
  <si>
    <t>285217231</t>
  </si>
  <si>
    <t>938116251</t>
  </si>
  <si>
    <t>240725062</t>
  </si>
  <si>
    <t>947218490</t>
  </si>
  <si>
    <t>689747813</t>
  </si>
  <si>
    <t>469622487</t>
  </si>
  <si>
    <t>523900606</t>
  </si>
  <si>
    <t>343832767</t>
  </si>
  <si>
    <t>722829247</t>
  </si>
  <si>
    <t>499399317</t>
  </si>
  <si>
    <t>246573506</t>
  </si>
  <si>
    <t>176219797</t>
  </si>
  <si>
    <t>241229240</t>
  </si>
  <si>
    <t>763251602</t>
  </si>
  <si>
    <t>807053858</t>
  </si>
  <si>
    <t>36404551</t>
  </si>
  <si>
    <t>516964193</t>
  </si>
  <si>
    <t>798892197</t>
  </si>
  <si>
    <t>847905337</t>
  </si>
  <si>
    <t>43287398</t>
  </si>
  <si>
    <t>73126922</t>
  </si>
  <si>
    <t>747585851</t>
  </si>
  <si>
    <t>192798089</t>
  </si>
  <si>
    <t>983080486</t>
  </si>
  <si>
    <t>140901157</t>
  </si>
  <si>
    <t>633366744</t>
  </si>
  <si>
    <t>905934692</t>
  </si>
  <si>
    <t>883599011</t>
  </si>
  <si>
    <t>["W_2494", "W_797", "W_2656", "W_2655", "W_434", "W_2684", "W_963", "W_2780", "W_264", "W_1760", "W_344", "W_1622", "W_1742", "W_868", "W_1771", "W_1381", "W_184", "W_1413"]</t>
  </si>
  <si>
    <t>960701178</t>
  </si>
  <si>
    <t>702101993</t>
  </si>
  <si>
    <t>["W_2494", "W_797", "W_2656", "W_2655", "W_434", "W_2684", "W_963", "W_2780", "W_264", "W_1760", "W_344", "W_1622", "W_1742", "W_868", "W_1771", "W_1381", "W_184", "W_1413", "W_1884", "W_2870"]</t>
  </si>
  <si>
    <t>879904513</t>
  </si>
  <si>
    <t>241993125</t>
  </si>
  <si>
    <t>["W_2494", "W_797", "W_2656", "W_2655", "W_434", "W_2684", "W_963", "W_2780", "W_264", "W_1760", "W_344", "W_1622", "W_1742", "W_868", "W_1771", "W_1381", "W_184", "W_1413", "W_1884", "W_2870", "W_161"]</t>
  </si>
  <si>
    <t>33361612</t>
  </si>
  <si>
    <t>653048653</t>
  </si>
  <si>
    <t>["W_2494", "W_797", "W_2656", "W_2655", "W_434", "W_2684", "W_963", "W_2780", "W_264", "W_1760", "W_344", "W_1622", "W_1742", "W_868", "W_184", "W_1413", "W_1884", "W_2870", "W_161"]</t>
  </si>
  <si>
    <t>262318275</t>
  </si>
  <si>
    <t>686315816</t>
  </si>
  <si>
    <t>557884668</t>
  </si>
  <si>
    <t>423423780</t>
  </si>
  <si>
    <t>962456282</t>
  </si>
  <si>
    <t>929882974</t>
  </si>
  <si>
    <t>552828515</t>
  </si>
  <si>
    <t>665471300</t>
  </si>
  <si>
    <t>252462826</t>
  </si>
  <si>
    <t>693349870</t>
  </si>
  <si>
    <t>149175680</t>
  </si>
  <si>
    <t>754504726</t>
  </si>
  <si>
    <t>408993997</t>
  </si>
  <si>
    <t>678325354</t>
  </si>
  <si>
    <t>406593597</t>
  </si>
  <si>
    <t>252939760</t>
  </si>
  <si>
    <t>63629519</t>
  </si>
  <si>
    <t>812251053</t>
  </si>
  <si>
    <t>777741778</t>
  </si>
  <si>
    <t>682652730</t>
  </si>
  <si>
    <t>501206484</t>
  </si>
  <si>
    <t>991842993</t>
  </si>
  <si>
    <t>794503586</t>
  </si>
  <si>
    <t>542090940</t>
  </si>
  <si>
    <t>806081843</t>
  </si>
  <si>
    <t>399848620</t>
  </si>
  <si>
    <t>300130060</t>
  </si>
  <si>
    <t>93670167</t>
  </si>
  <si>
    <t>27285487</t>
  </si>
  <si>
    <t>887603796</t>
  </si>
  <si>
    <t>44992847</t>
  </si>
  <si>
    <t>822747587</t>
  </si>
  <si>
    <t>185283656</t>
  </si>
  <si>
    <t>926528234</t>
  </si>
  <si>
    <t>435140488</t>
  </si>
  <si>
    <t>570323606</t>
  </si>
  <si>
    <t>954409278</t>
  </si>
  <si>
    <t>517040692</t>
  </si>
  <si>
    <t>136539218</t>
  </si>
  <si>
    <t>343920878</t>
  </si>
  <si>
    <t>997452997</t>
  </si>
  <si>
    <t>888151879</t>
  </si>
  <si>
    <t>349372785</t>
  </si>
  <si>
    <t>213455583</t>
  </si>
  <si>
    <t>118660189</t>
  </si>
  <si>
    <t>698735851</t>
  </si>
  <si>
    <t>18267706</t>
  </si>
  <si>
    <t>53198913</t>
  </si>
  <si>
    <t>178217991</t>
  </si>
  <si>
    <t>803299534</t>
  </si>
  <si>
    <t>775046149</t>
  </si>
  <si>
    <t>194269779</t>
  </si>
  <si>
    <t>272031105</t>
  </si>
  <si>
    <t>549200285</t>
  </si>
  <si>
    <t>42159448</t>
  </si>
  <si>
    <t>333197150</t>
  </si>
  <si>
    <t>854074763</t>
  </si>
  <si>
    <t>236293202</t>
  </si>
  <si>
    <t>822753638</t>
  </si>
  <si>
    <t>450907258</t>
  </si>
  <si>
    <t>890607948</t>
  </si>
  <si>
    <t>408530251</t>
  </si>
  <si>
    <t>325840369</t>
  </si>
  <si>
    <t>824720587</t>
  </si>
  <si>
    <t>892016569</t>
  </si>
  <si>
    <t>667314192</t>
  </si>
  <si>
    <t>182764324</t>
  </si>
  <si>
    <t>838272507</t>
  </si>
  <si>
    <t>262790519</t>
  </si>
  <si>
    <t>["W_2494", "W_797", "W_2656", "W_2655", "W_434", "W_2684", "W_963", "W_2780", "W_1760", "W_344", "W_1622", "W_1742", "W_868", "W_184", "W_1413", "W_1884", "W_2870", "W_161"]</t>
  </si>
  <si>
    <t>320690415</t>
  </si>
  <si>
    <t>82720760</t>
  </si>
  <si>
    <t>728359290</t>
  </si>
  <si>
    <t>750572606</t>
  </si>
  <si>
    <t>226738618</t>
  </si>
  <si>
    <t>961935953</t>
  </si>
  <si>
    <t>947507633</t>
  </si>
  <si>
    <t>250167211</t>
  </si>
  <si>
    <t>944472563</t>
  </si>
  <si>
    <t>571433692</t>
  </si>
  <si>
    <t>235805140</t>
  </si>
  <si>
    <t>579807393</t>
  </si>
  <si>
    <t>940195531</t>
  </si>
  <si>
    <t>154175450</t>
  </si>
  <si>
    <t>567507475</t>
  </si>
  <si>
    <t>436638019</t>
  </si>
  <si>
    <t>694337148</t>
  </si>
  <si>
    <t>802181995</t>
  </si>
  <si>
    <t>275052573</t>
  </si>
  <si>
    <t>166291302</t>
  </si>
  <si>
    <t>131546165</t>
  </si>
  <si>
    <t>408781837</t>
  </si>
  <si>
    <t>809769856</t>
  </si>
  <si>
    <t>479800481</t>
  </si>
  <si>
    <t>343034057</t>
  </si>
  <si>
    <t>724160793</t>
  </si>
  <si>
    <t>912850236</t>
  </si>
  <si>
    <t>309279989</t>
  </si>
  <si>
    <t>191078173</t>
  </si>
  <si>
    <t>585209942</t>
  </si>
  <si>
    <t>521347969</t>
  </si>
  <si>
    <t>426256569</t>
  </si>
  <si>
    <t>58685169</t>
  </si>
  <si>
    <t>163921981</t>
  </si>
  <si>
    <t>929854828</t>
  </si>
  <si>
    <t>821055155</t>
  </si>
  <si>
    <t>516374669</t>
  </si>
  <si>
    <t>634006193</t>
  </si>
  <si>
    <t>77237577</t>
  </si>
  <si>
    <t>533237413</t>
  </si>
  <si>
    <t>224503469</t>
  </si>
  <si>
    <t>279075320</t>
  </si>
  <si>
    <t>835358453</t>
  </si>
  <si>
    <t>169586461</t>
  </si>
  <si>
    <t>723703457</t>
  </si>
  <si>
    <t>870405272</t>
  </si>
  <si>
    <t>649382429</t>
  </si>
  <si>
    <t>440019930</t>
  </si>
  <si>
    <t>142082510</t>
  </si>
  <si>
    <t>596996943</t>
  </si>
  <si>
    <t>891123437</t>
  </si>
  <si>
    <t>423525616</t>
  </si>
  <si>
    <t>597136090</t>
  </si>
  <si>
    <t>67412628</t>
  </si>
  <si>
    <t>325067927</t>
  </si>
  <si>
    <t>342119300</t>
  </si>
  <si>
    <t>680192825</t>
  </si>
  <si>
    <t>363443883</t>
  </si>
  <si>
    <t>403579160</t>
  </si>
  <si>
    <t>395719530</t>
  </si>
  <si>
    <t>644227655</t>
  </si>
  <si>
    <t>354151276</t>
  </si>
  <si>
    <t>762651922</t>
  </si>
  <si>
    <t>38375595</t>
  </si>
  <si>
    <t>559838458</t>
  </si>
  <si>
    <t>692656435</t>
  </si>
  <si>
    <t>405187466</t>
  </si>
  <si>
    <t>957248682</t>
  </si>
  <si>
    <t>239159496</t>
  </si>
  <si>
    <t>339096710</t>
  </si>
  <si>
    <t>445048986</t>
  </si>
  <si>
    <t>952938865</t>
  </si>
  <si>
    <t>123516881</t>
  </si>
  <si>
    <t>517756164</t>
  </si>
  <si>
    <t>892381684</t>
  </si>
  <si>
    <t>100129472</t>
  </si>
  <si>
    <t>822189172</t>
  </si>
  <si>
    <t>99160347</t>
  </si>
  <si>
    <t>486691548</t>
  </si>
  <si>
    <t>748178797</t>
  </si>
  <si>
    <t>233401211</t>
  </si>
  <si>
    <t>30872010</t>
  </si>
  <si>
    <t>58962434</t>
  </si>
  <si>
    <t>161161416</t>
  </si>
  <si>
    <t>354034126</t>
  </si>
  <si>
    <t>473035361</t>
  </si>
  <si>
    <t>124206115</t>
  </si>
  <si>
    <t>522851145</t>
  </si>
  <si>
    <t>["W_2494", "W_797", "W_2656", "W_2655", "W_434", "W_2684", "W_963", "W_2780", "W_1760", "W_344", "W_1622", "W_1742", "W_868", "W_184", "W_1413", "W_1884", "W_2870", "W_161", "W_33", "W_2281", "W_2599"]</t>
  </si>
  <si>
    <t>877554831</t>
  </si>
  <si>
    <t>777010490</t>
  </si>
  <si>
    <t>171732111</t>
  </si>
  <si>
    <t>272870507</t>
  </si>
  <si>
    <t>643366422</t>
  </si>
  <si>
    <t>304930578</t>
  </si>
  <si>
    <t>349515411</t>
  </si>
  <si>
    <t>932469329</t>
  </si>
  <si>
    <t>755894911</t>
  </si>
  <si>
    <t>100202448</t>
  </si>
  <si>
    <t>681958391</t>
  </si>
  <si>
    <t>988353893</t>
  </si>
  <si>
    <t>186442329</t>
  </si>
  <si>
    <t>879947518</t>
  </si>
  <si>
    <t>88513116</t>
  </si>
  <si>
    <t>234833673</t>
  </si>
  <si>
    <t>635629378</t>
  </si>
  <si>
    <t>139341418</t>
  </si>
  <si>
    <t>733748077</t>
  </si>
  <si>
    <t>321431247</t>
  </si>
  <si>
    <t>454095222</t>
  </si>
  <si>
    <t>["W_2494", "W_797", "W_2656", "W_2655", "W_434", "W_2684", "W_963", "W_2780", "W_1760", "W_344", "W_1622", "W_868", "W_184", "W_1413", "W_1884", "W_2870", "W_161", "W_33", "W_2281", "W_2599"]</t>
  </si>
  <si>
    <t>222498761</t>
  </si>
  <si>
    <t>774953703</t>
  </si>
  <si>
    <t>580407909</t>
  </si>
  <si>
    <t>300452613</t>
  </si>
  <si>
    <t>536553078</t>
  </si>
  <si>
    <t>204273292</t>
  </si>
  <si>
    <t>550926504</t>
  </si>
  <si>
    <t>375668923</t>
  </si>
  <si>
    <t>849949469</t>
  </si>
  <si>
    <t>376366379</t>
  </si>
  <si>
    <t>235491654</t>
  </si>
  <si>
    <t>169604804</t>
  </si>
  <si>
    <t>168910648</t>
  </si>
  <si>
    <t>204808215</t>
  </si>
  <si>
    <t>931564379</t>
  </si>
  <si>
    <t>96112178</t>
  </si>
  <si>
    <t>348343294</t>
  </si>
  <si>
    <t>489759789</t>
  </si>
  <si>
    <t>8402014</t>
  </si>
  <si>
    <t>132299926</t>
  </si>
  <si>
    <t>942992538</t>
  </si>
  <si>
    <t>952159015</t>
  </si>
  <si>
    <t>414339666</t>
  </si>
  <si>
    <t>278785342</t>
  </si>
  <si>
    <t>557779276</t>
  </si>
  <si>
    <t>871895482</t>
  </si>
  <si>
    <t>395496042</t>
  </si>
  <si>
    <t>924571252</t>
  </si>
  <si>
    <t>673621839</t>
  </si>
  <si>
    <t>79944702</t>
  </si>
  <si>
    <t>976254979</t>
  </si>
  <si>
    <t>352014391</t>
  </si>
  <si>
    <t>751965428</t>
  </si>
  <si>
    <t>716138515</t>
  </si>
  <si>
    <t>257840630</t>
  </si>
  <si>
    <t>322746400</t>
  </si>
  <si>
    <t>746816096</t>
  </si>
  <si>
    <t>656954147</t>
  </si>
  <si>
    <t>796718760</t>
  </si>
  <si>
    <t>166950904</t>
  </si>
  <si>
    <t>395145045</t>
  </si>
  <si>
    <t>444410315</t>
  </si>
  <si>
    <t>277757257</t>
  </si>
  <si>
    <t>11371504</t>
  </si>
  <si>
    <t>["W_2494", "W_797", "W_2656", "W_2655", "W_434", "W_2684", "W_963", "W_2780", "W_1760", "W_344", "W_1622", "W_868", "W_184", "W_1413", "W_1884", "W_2870", "W_161", "W_33", "W_2281", "W_2599", "W_2280"]</t>
  </si>
  <si>
    <t>481409595</t>
  </si>
  <si>
    <t>286002292</t>
  </si>
  <si>
    <t>785823222</t>
  </si>
  <si>
    <t>303865478</t>
  </si>
  <si>
    <t>809543320</t>
  </si>
  <si>
    <t>761825463</t>
  </si>
  <si>
    <t>483181665</t>
  </si>
  <si>
    <t>713387906</t>
  </si>
  <si>
    <t>69970448</t>
  </si>
  <si>
    <t>745078623</t>
  </si>
  <si>
    <t>977531993</t>
  </si>
  <si>
    <t>391594732</t>
  </si>
  <si>
    <t>392539418</t>
  </si>
  <si>
    <t>178761250</t>
  </si>
  <si>
    <t>752151083</t>
  </si>
  <si>
    <t>972585277</t>
  </si>
  <si>
    <t>704224181</t>
  </si>
  <si>
    <t>881109064</t>
  </si>
  <si>
    <t>417932426</t>
  </si>
  <si>
    <t>66346919</t>
  </si>
  <si>
    <t>445970083</t>
  </si>
  <si>
    <t>748736022</t>
  </si>
  <si>
    <t>396547989</t>
  </si>
  <si>
    <t>409082204</t>
  </si>
  <si>
    <t>226445197</t>
  </si>
  <si>
    <t>99413375</t>
  </si>
  <si>
    <t>714982482</t>
  </si>
  <si>
    <t>694542943</t>
  </si>
  <si>
    <t>113871430</t>
  </si>
  <si>
    <t>822408798</t>
  </si>
  <si>
    <t>664737142</t>
  </si>
  <si>
    <t>979996527</t>
  </si>
  <si>
    <t>792151864</t>
  </si>
  <si>
    <t>411444065</t>
  </si>
  <si>
    <t>719995178</t>
  </si>
  <si>
    <t>105606766</t>
  </si>
  <si>
    <t>82880523</t>
  </si>
  <si>
    <t>844934538</t>
  </si>
  <si>
    <t>158281873</t>
  </si>
  <si>
    <t>32372394</t>
  </si>
  <si>
    <t>598290949</t>
  </si>
  <si>
    <t>321568937</t>
  </si>
  <si>
    <t>672683693</t>
  </si>
  <si>
    <t>664488376</t>
  </si>
  <si>
    <t>649998131</t>
  </si>
  <si>
    <t>814111723</t>
  </si>
  <si>
    <t>447105011</t>
  </si>
  <si>
    <t>562528216</t>
  </si>
  <si>
    <t>52075082</t>
  </si>
  <si>
    <t>540455189</t>
  </si>
  <si>
    <t>665496960</t>
  </si>
  <si>
    <t>313965117</t>
  </si>
  <si>
    <t>313205484</t>
  </si>
  <si>
    <t>704639035</t>
  </si>
  <si>
    <t>213738981</t>
  </si>
  <si>
    <t>170923381</t>
  </si>
  <si>
    <t>297037814</t>
  </si>
  <si>
    <t>809125882</t>
  </si>
  <si>
    <t>36282475</t>
  </si>
  <si>
    <t>783132910</t>
  </si>
  <si>
    <t>674822508</t>
  </si>
  <si>
    <t>40819512</t>
  </si>
  <si>
    <t>785224646</t>
  </si>
  <si>
    <t>714425739</t>
  </si>
  <si>
    <t>583583729</t>
  </si>
  <si>
    <t>548595070</t>
  </si>
  <si>
    <t>785920596</t>
  </si>
  <si>
    <t>219773418</t>
  </si>
  <si>
    <t>575018292</t>
  </si>
  <si>
    <t>276010598</t>
  </si>
  <si>
    <t>702922784</t>
  </si>
  <si>
    <t>5988315</t>
  </si>
  <si>
    <t>220284680</t>
  </si>
  <si>
    <t>554348769</t>
  </si>
  <si>
    <t>93987623</t>
  </si>
  <si>
    <t>876106826</t>
  </si>
  <si>
    <t>889125926</t>
  </si>
  <si>
    <t>182069885</t>
  </si>
  <si>
    <t>833578586</t>
  </si>
  <si>
    <t>688927759</t>
  </si>
  <si>
    <t>681385804</t>
  </si>
  <si>
    <t>31639590</t>
  </si>
  <si>
    <t>613593050</t>
  </si>
  <si>
    <t>917199583</t>
  </si>
  <si>
    <t>713281854</t>
  </si>
  <si>
    <t>960061877</t>
  </si>
  <si>
    <t>647214344</t>
  </si>
  <si>
    <t>383650107</t>
  </si>
  <si>
    <t>182577309</t>
  </si>
  <si>
    <t>464431817</t>
  </si>
  <si>
    <t>146326504</t>
  </si>
  <si>
    <t>234431401</t>
  </si>
  <si>
    <t>420843271</t>
  </si>
  <si>
    <t>673456893</t>
  </si>
  <si>
    <t>355512061</t>
  </si>
  <si>
    <t>26753510</t>
  </si>
  <si>
    <t>682349143</t>
  </si>
  <si>
    <t>329050054</t>
  </si>
  <si>
    <t>32862541</t>
  </si>
  <si>
    <t>427514860</t>
  </si>
  <si>
    <t>2010672</t>
  </si>
  <si>
    <t>479284887</t>
  </si>
  <si>
    <t>253974109</t>
  </si>
  <si>
    <t>371450532</t>
  </si>
  <si>
    <t>414478866</t>
  </si>
  <si>
    <t>610698508</t>
  </si>
  <si>
    <t>["W_2494", "W_797", "W_2656", "W_2655", "W_434", "W_2684", "W_963", "W_2780", "W_1760", "W_344", "W_1622", "W_868", "W_184", "W_1413", "W_1884", "W_2870", "W_161", "W_33", "W_2281", "W_2599", "W_2280", "W_922"]</t>
  </si>
  <si>
    <t>728870919</t>
  </si>
  <si>
    <t>62076235</t>
  </si>
  <si>
    <t>437856071</t>
  </si>
  <si>
    <t>865991270</t>
  </si>
  <si>
    <t>201203736</t>
  </si>
  <si>
    <t>325702323</t>
  </si>
  <si>
    <t>19828028</t>
  </si>
  <si>
    <t>107025428</t>
  </si>
  <si>
    <t>171842256</t>
  </si>
  <si>
    <t>917682085</t>
  </si>
  <si>
    <t>493982970</t>
  </si>
  <si>
    <t>859992176</t>
  </si>
  <si>
    <t>179500079</t>
  </si>
  <si>
    <t>547601099</t>
  </si>
  <si>
    <t>932589492</t>
  </si>
  <si>
    <t>982485611</t>
  </si>
  <si>
    <t>305636452</t>
  </si>
  <si>
    <t>393013909</t>
  </si>
  <si>
    <t>869496226</t>
  </si>
  <si>
    <t>699603828</t>
  </si>
  <si>
    <t>787013624</t>
  </si>
  <si>
    <t>672434693</t>
  </si>
  <si>
    <t>337276808</t>
  </si>
  <si>
    <t>63890232</t>
  </si>
  <si>
    <t>139086774</t>
  </si>
  <si>
    <t>514945627</t>
  </si>
  <si>
    <t>["W_2494", "W_797", "W_2656", "W_2655", "W_434", "W_2684", "W_963", "W_2780", "W_1760", "W_344", "W_1622", "W_868", "W_184", "W_1413", "W_1884", "W_2870", "W_161", "W_33", "W_2281", "W_2599", "W_2280", "W_922", "W_551"]</t>
  </si>
  <si>
    <t>229530416</t>
  </si>
  <si>
    <t>723598536</t>
  </si>
  <si>
    <t>835508680</t>
  </si>
  <si>
    <t>420462514</t>
  </si>
  <si>
    <t>415419373</t>
  </si>
  <si>
    <t>542969676</t>
  </si>
  <si>
    <t>914707910</t>
  </si>
  <si>
    <t>393521477</t>
  </si>
  <si>
    <t>613188106</t>
  </si>
  <si>
    <t>133997705</t>
  </si>
  <si>
    <t>232862157</t>
  </si>
  <si>
    <t>256595615</t>
  </si>
  <si>
    <t>984633093</t>
  </si>
  <si>
    <t>961727438</t>
  </si>
  <si>
    <t>743506001</t>
  </si>
  <si>
    <t>584535645</t>
  </si>
  <si>
    <t>322000431</t>
  </si>
  <si>
    <t>229146896</t>
  </si>
  <si>
    <t>742144600</t>
  </si>
  <si>
    <t>921477913</t>
  </si>
  <si>
    <t>445855416</t>
  </si>
  <si>
    <t>858126255</t>
  </si>
  <si>
    <t>365570594</t>
  </si>
  <si>
    <t>780096132</t>
  </si>
  <si>
    <t>316693266</t>
  </si>
  <si>
    <t>131946006</t>
  </si>
  <si>
    <t>712337198</t>
  </si>
  <si>
    <t>623347326</t>
  </si>
  <si>
    <t>718284267</t>
  </si>
  <si>
    <t>632778728</t>
  </si>
  <si>
    <t>166517684</t>
  </si>
  <si>
    <t>626997022</t>
  </si>
  <si>
    <t>353938506</t>
  </si>
  <si>
    <t>686422095</t>
  </si>
  <si>
    <t>191494673</t>
  </si>
  <si>
    <t>23554779</t>
  </si>
  <si>
    <t>110428422</t>
  </si>
  <si>
    <t>853412991</t>
  </si>
  <si>
    <t>237184224</t>
  </si>
  <si>
    <t>471061615</t>
  </si>
  <si>
    <t>570458502</t>
  </si>
  <si>
    <t>923522972</t>
  </si>
  <si>
    <t>254823136</t>
  </si>
  <si>
    <t>860287877</t>
  </si>
  <si>
    <t>981840430</t>
  </si>
  <si>
    <t>28251140</t>
  </si>
  <si>
    <t>654279570</t>
  </si>
  <si>
    <t>481647383</t>
  </si>
  <si>
    <t>727118185</t>
  </si>
  <si>
    <t>585395247</t>
  </si>
  <si>
    <t>65663841</t>
  </si>
  <si>
    <t>161123142</t>
  </si>
  <si>
    <t>191717996</t>
  </si>
  <si>
    <t>346985550</t>
  </si>
  <si>
    <t>627564822</t>
  </si>
  <si>
    <t>665487259</t>
  </si>
  <si>
    <t>285513258</t>
  </si>
  <si>
    <t>877842142</t>
  </si>
  <si>
    <t>479586427</t>
  </si>
  <si>
    <t>880969530</t>
  </si>
  <si>
    <t>598833516</t>
  </si>
  <si>
    <t>67350448</t>
  </si>
  <si>
    <t>578740403</t>
  </si>
  <si>
    <t>140223683</t>
  </si>
  <si>
    <t>305051603</t>
  </si>
  <si>
    <t>784619275</t>
  </si>
  <si>
    <t>587978990</t>
  </si>
  <si>
    <t>963665527</t>
  </si>
  <si>
    <t>624316407</t>
  </si>
  <si>
    <t>408273446</t>
  </si>
  <si>
    <t>512344286</t>
  </si>
  <si>
    <t>664472633</t>
  </si>
  <si>
    <t>26645258</t>
  </si>
  <si>
    <t>750135066</t>
  </si>
  <si>
    <t>774418772</t>
  </si>
  <si>
    <t>249891644</t>
  </si>
  <si>
    <t>118677306</t>
  </si>
  <si>
    <t>696219828</t>
  </si>
  <si>
    <t>537897894</t>
  </si>
  <si>
    <t>690598379</t>
  </si>
  <si>
    <t>100229420</t>
  </si>
  <si>
    <t>422802848</t>
  </si>
  <si>
    <t>895824818</t>
  </si>
  <si>
    <t>51388785</t>
  </si>
  <si>
    <t>115213211</t>
  </si>
  <si>
    <t>735389981</t>
  </si>
  <si>
    <t>379959471</t>
  </si>
  <si>
    <t>693118139</t>
  </si>
  <si>
    <t>200494041</t>
  </si>
  <si>
    <t>4743800</t>
  </si>
  <si>
    <t>19300509</t>
  </si>
  <si>
    <t>18050011</t>
  </si>
  <si>
    <t>646170098</t>
  </si>
  <si>
    <t>959382507</t>
  </si>
  <si>
    <t>377429923</t>
  </si>
  <si>
    <t>250148406</t>
  </si>
  <si>
    <t>890034139</t>
  </si>
  <si>
    <t>880414000</t>
  </si>
  <si>
    <t>971996669</t>
  </si>
  <si>
    <t>219164185</t>
  </si>
  <si>
    <t>37387136</t>
  </si>
  <si>
    <t>479138595</t>
  </si>
  <si>
    <t>152004135</t>
  </si>
  <si>
    <t>989754510</t>
  </si>
  <si>
    <t>57665020</t>
  </si>
  <si>
    <t>660312063</t>
  </si>
  <si>
    <t>61514822</t>
  </si>
  <si>
    <t>29535825</t>
  </si>
  <si>
    <t>292047170</t>
  </si>
  <si>
    <t>389248733</t>
  </si>
  <si>
    <t>548741282</t>
  </si>
  <si>
    <t>806530150</t>
  </si>
  <si>
    <t>1824386</t>
  </si>
  <si>
    <t>224180354</t>
  </si>
  <si>
    <t>323459621</t>
  </si>
  <si>
    <t>936608581</t>
  </si>
  <si>
    <t>817524135</t>
  </si>
  <si>
    <t>201951844</t>
  </si>
  <si>
    <t>287118521</t>
  </si>
  <si>
    <t>572686374</t>
  </si>
  <si>
    <t>280849490</t>
  </si>
  <si>
    <t>347914125</t>
  </si>
  <si>
    <t>102186066</t>
  </si>
  <si>
    <t>562928560</t>
  </si>
  <si>
    <t>967500628</t>
  </si>
  <si>
    <t>754498057</t>
  </si>
  <si>
    <t>914518977</t>
  </si>
  <si>
    <t>552015381</t>
  </si>
  <si>
    <t>631756180</t>
  </si>
  <si>
    <t>153188588</t>
  </si>
  <si>
    <t>504707659</t>
  </si>
  <si>
    <t>521459334</t>
  </si>
  <si>
    <t>705553046</t>
  </si>
  <si>
    <t>29930495</t>
  </si>
  <si>
    <t>397474347</t>
  </si>
  <si>
    <t>32919229</t>
  </si>
  <si>
    <t>653074970</t>
  </si>
  <si>
    <t>146618795</t>
  </si>
  <si>
    <t>577301252</t>
  </si>
  <si>
    <t>586883627</t>
  </si>
  <si>
    <t>223938995</t>
  </si>
  <si>
    <t>794221149</t>
  </si>
  <si>
    <t>988914680</t>
  </si>
  <si>
    <t>823996008</t>
  </si>
  <si>
    <t>334699020</t>
  </si>
  <si>
    <t>102464911</t>
  </si>
  <si>
    <t>787966347</t>
  </si>
  <si>
    <t>897633063</t>
  </si>
  <si>
    <t>602969665</t>
  </si>
  <si>
    <t>746921755</t>
  </si>
  <si>
    <t>158786002</t>
  </si>
  <si>
    <t>373757150</t>
  </si>
  <si>
    <t>724328466</t>
  </si>
  <si>
    <t>439072085</t>
  </si>
  <si>
    <t>185643190</t>
  </si>
  <si>
    <t>419974688</t>
  </si>
  <si>
    <t>590452323</t>
  </si>
  <si>
    <t>458452224</t>
  </si>
  <si>
    <t>906928917</t>
  </si>
  <si>
    <t>538087755</t>
  </si>
  <si>
    <t>121628528</t>
  </si>
  <si>
    <t>278483105</t>
  </si>
  <si>
    <t>555650709</t>
  </si>
  <si>
    <t>768531675</t>
  </si>
  <si>
    <t>147359240</t>
  </si>
  <si>
    <t>133249313</t>
  </si>
  <si>
    <t>907550234</t>
  </si>
  <si>
    <t>896432709</t>
  </si>
  <si>
    <t>875285946</t>
  </si>
  <si>
    <t>80540936</t>
  </si>
  <si>
    <t>994179274</t>
  </si>
  <si>
    <t>460763120</t>
  </si>
  <si>
    <t>860740308</t>
  </si>
  <si>
    <t>120159174</t>
  </si>
  <si>
    <t>800377945</t>
  </si>
  <si>
    <t>663077755</t>
  </si>
  <si>
    <t>505783702</t>
  </si>
  <si>
    <t>261574180</t>
  </si>
  <si>
    <t>583225171</t>
  </si>
  <si>
    <t>11322388</t>
  </si>
  <si>
    <t>523527885</t>
  </si>
  <si>
    <t>453771730</t>
  </si>
  <si>
    <t>580775147</t>
  </si>
  <si>
    <t>911816127</t>
  </si>
  <si>
    <t>73658632</t>
  </si>
  <si>
    <t>692767525</t>
  </si>
  <si>
    <t>59060018</t>
  </si>
  <si>
    <t>367922005</t>
  </si>
  <si>
    <t>198585152</t>
  </si>
  <si>
    <t>151841166</t>
  </si>
  <si>
    <t>157755451</t>
  </si>
  <si>
    <t>494567513</t>
  </si>
  <si>
    <t>449851114</t>
  </si>
  <si>
    <t>877175339</t>
  </si>
  <si>
    <t>540018752</t>
  </si>
  <si>
    <t>902535624</t>
  </si>
  <si>
    <t>586610680</t>
  </si>
  <si>
    <t>644229569</t>
  </si>
  <si>
    <t>379536234</t>
  </si>
  <si>
    <t>629264585</t>
  </si>
  <si>
    <t>723269680</t>
  </si>
  <si>
    <t>46600413</t>
  </si>
  <si>
    <t>653658327</t>
  </si>
  <si>
    <t>658624452</t>
  </si>
  <si>
    <t>386316213</t>
  </si>
  <si>
    <t>279983681</t>
  </si>
  <si>
    <t>96141788</t>
  </si>
  <si>
    <t>27460485</t>
  </si>
  <si>
    <t>216437865</t>
  </si>
  <si>
    <t>890888478</t>
  </si>
  <si>
    <t>746951999</t>
  </si>
  <si>
    <t>253386702</t>
  </si>
  <si>
    <t>781568646</t>
  </si>
  <si>
    <t>80310980</t>
  </si>
  <si>
    <t>104017039</t>
  </si>
  <si>
    <t>542087845</t>
  </si>
  <si>
    <t>335361554</t>
  </si>
  <si>
    <t>930733938</t>
  </si>
  <si>
    <t>567705424</t>
  </si>
  <si>
    <t>281852321</t>
  </si>
  <si>
    <t>225378359</t>
  </si>
  <si>
    <t>561418471</t>
  </si>
  <si>
    <t>89212012</t>
  </si>
  <si>
    <t>178950070</t>
  </si>
  <si>
    <t>579786858</t>
  </si>
  <si>
    <t>908449372</t>
  </si>
  <si>
    <t>185674665</t>
  </si>
  <si>
    <t>40302607</t>
  </si>
  <si>
    <t>45922218</t>
  </si>
  <si>
    <t>477877480</t>
  </si>
  <si>
    <t>229521573</t>
  </si>
  <si>
    <t>111592466</t>
  </si>
  <si>
    <t>492827076</t>
  </si>
  <si>
    <t>865617617</t>
  </si>
  <si>
    <t>644607596</t>
  </si>
  <si>
    <t>618249477</t>
  </si>
  <si>
    <t>571537138</t>
  </si>
  <si>
    <t>900173441</t>
  </si>
  <si>
    <t>253318103</t>
  </si>
  <si>
    <t>66089007</t>
  </si>
  <si>
    <t>409210046</t>
  </si>
  <si>
    <t>199181663</t>
  </si>
  <si>
    <t>692769111</t>
  </si>
  <si>
    <t>651338657</t>
  </si>
  <si>
    <t>928059400</t>
  </si>
  <si>
    <t>854913000</t>
  </si>
  <si>
    <t>167590944</t>
  </si>
  <si>
    <t>339356393</t>
  </si>
  <si>
    <t>608329321</t>
  </si>
  <si>
    <t>711942474</t>
  </si>
  <si>
    <t>415371167</t>
  </si>
  <si>
    <t>758752923</t>
  </si>
  <si>
    <t>["W_2494", "W_797", "W_2656", "W_2655", "W_434", "W_2684", "W_963", "W_2780", "W_1760", "W_344", "W_1622", "W_868", "W_184", "W_1413", "W_1884", "W_2870", "W_161", "W_33", "W_2281", "W_2599", "W_2280", "W_922", "W_551", "W_871", "W_2984", "W_522"]</t>
  </si>
  <si>
    <t>384859643</t>
  </si>
  <si>
    <t>871676655</t>
  </si>
  <si>
    <t>910674236</t>
  </si>
  <si>
    <t>547049251</t>
  </si>
  <si>
    <t>483474797</t>
  </si>
  <si>
    <t>808156632</t>
  </si>
  <si>
    <t>437288199</t>
  </si>
  <si>
    <t>570425537</t>
  </si>
  <si>
    <t>690351862</t>
  </si>
  <si>
    <t>370125170</t>
  </si>
  <si>
    <t>443298546</t>
  </si>
  <si>
    <t>953016374</t>
  </si>
  <si>
    <t>812274398</t>
  </si>
  <si>
    <t>332450367</t>
  </si>
  <si>
    <t>10516162</t>
  </si>
  <si>
    <t>890902502</t>
  </si>
  <si>
    <t>973142352</t>
  </si>
  <si>
    <t>969235340</t>
  </si>
  <si>
    <t>519052792</t>
  </si>
  <si>
    <t>47944405</t>
  </si>
  <si>
    <t>157516855</t>
  </si>
  <si>
    <t>735984072</t>
  </si>
  <si>
    <t>361624286</t>
  </si>
  <si>
    <t>23653368</t>
  </si>
  <si>
    <t>490196281</t>
  </si>
  <si>
    <t>710116990</t>
  </si>
  <si>
    <t>966739316</t>
  </si>
  <si>
    <t>59978257</t>
  </si>
  <si>
    <t>241021553</t>
  </si>
  <si>
    <t>640934926</t>
  </si>
  <si>
    <t>710108554</t>
  </si>
  <si>
    <t>583509072</t>
  </si>
  <si>
    <t>510088740</t>
  </si>
  <si>
    <t>324221279</t>
  </si>
  <si>
    <t>734208706</t>
  </si>
  <si>
    <t>611714556</t>
  </si>
  <si>
    <t>591918022</t>
  </si>
  <si>
    <t>891181059</t>
  </si>
  <si>
    <t>586376865</t>
  </si>
  <si>
    <t>34182912</t>
  </si>
  <si>
    <t>232878615</t>
  </si>
  <si>
    <t>808325831</t>
  </si>
  <si>
    <t>246361286</t>
  </si>
  <si>
    <t>556322367</t>
  </si>
  <si>
    <t>279552316</t>
  </si>
  <si>
    <t>521054578</t>
  </si>
  <si>
    <t>497174300</t>
  </si>
  <si>
    <t>417499851</t>
  </si>
  <si>
    <t>887299431</t>
  </si>
  <si>
    <t>399893960</t>
  </si>
  <si>
    <t>874330596</t>
  </si>
  <si>
    <t>804611141</t>
  </si>
  <si>
    <t>390855548</t>
  </si>
  <si>
    <t>219799886</t>
  </si>
  <si>
    <t>74743564</t>
  </si>
  <si>
    <t>174081746</t>
  </si>
  <si>
    <t>625317938</t>
  </si>
  <si>
    <t>61081046</t>
  </si>
  <si>
    <t>668933768</t>
  </si>
  <si>
    <t>132382233</t>
  </si>
  <si>
    <t>915181777</t>
  </si>
  <si>
    <t>297241035</t>
  </si>
  <si>
    <t>979994457</t>
  </si>
  <si>
    <t>561774764</t>
  </si>
  <si>
    <t>65460372</t>
  </si>
  <si>
    <t>262404645</t>
  </si>
  <si>
    <t>749700027</t>
  </si>
  <si>
    <t>190411971</t>
  </si>
  <si>
    <t>331888201</t>
  </si>
  <si>
    <t>104775924</t>
  </si>
  <si>
    <t>598724748</t>
  </si>
  <si>
    <t>618383225</t>
  </si>
  <si>
    <t>81711365</t>
  </si>
  <si>
    <t>911640347</t>
  </si>
  <si>
    <t>43011988</t>
  </si>
  <si>
    <t>716682577</t>
  </si>
  <si>
    <t>437299042</t>
  </si>
  <si>
    <t>828957172</t>
  </si>
  <si>
    <t>410913547</t>
  </si>
  <si>
    <t>438710036</t>
  </si>
  <si>
    <t>71828111</t>
  </si>
  <si>
    <t>249002998</t>
  </si>
  <si>
    <t>659041379</t>
  </si>
  <si>
    <t>795116946</t>
  </si>
  <si>
    <t>553828592</t>
  </si>
  <si>
    <t>608677676</t>
  </si>
  <si>
    <t>497117343</t>
  </si>
  <si>
    <t>694774695</t>
  </si>
  <si>
    <t>354552432</t>
  </si>
  <si>
    <t>989461324</t>
  </si>
  <si>
    <t>131416114</t>
  </si>
  <si>
    <t>218137310</t>
  </si>
  <si>
    <t>3618004</t>
  </si>
  <si>
    <t>77879119</t>
  </si>
  <si>
    <t>146604312</t>
  </si>
  <si>
    <t>142687975</t>
  </si>
  <si>
    <t>323624728</t>
  </si>
  <si>
    <t>3336237</t>
  </si>
  <si>
    <t>203419271</t>
  </si>
  <si>
    <t>764388212</t>
  </si>
  <si>
    <t>102954916</t>
  </si>
  <si>
    <t>369954454</t>
  </si>
  <si>
    <t>663001533</t>
  </si>
  <si>
    <t>88892132</t>
  </si>
  <si>
    <t>729171182</t>
  </si>
  <si>
    <t>362930148</t>
  </si>
  <si>
    <t>38667180</t>
  </si>
  <si>
    <t>58757592</t>
  </si>
  <si>
    <t>394686371</t>
  </si>
  <si>
    <t>394552876</t>
  </si>
  <si>
    <t>571847032</t>
  </si>
  <si>
    <t>324660755</t>
  </si>
  <si>
    <t>224097980</t>
  </si>
  <si>
    <t>615428519</t>
  </si>
  <si>
    <t>39872023</t>
  </si>
  <si>
    <t>479635604</t>
  </si>
  <si>
    <t>916776465</t>
  </si>
  <si>
    <t>882617322</t>
  </si>
  <si>
    <t>859615123</t>
  </si>
  <si>
    <t>779368784</t>
  </si>
  <si>
    <t>214373106</t>
  </si>
  <si>
    <t>240762191</t>
  </si>
  <si>
    <t>277146494</t>
  </si>
  <si>
    <t>280404054</t>
  </si>
  <si>
    <t>321761185</t>
  </si>
  <si>
    <t>311429894</t>
  </si>
  <si>
    <t>305329180</t>
  </si>
  <si>
    <t>824728636</t>
  </si>
  <si>
    <t>163549962</t>
  </si>
  <si>
    <t>829829840</t>
  </si>
  <si>
    <t>204852862</t>
  </si>
  <si>
    <t>949004389</t>
  </si>
  <si>
    <t>619063969</t>
  </si>
  <si>
    <t>891712490</t>
  </si>
  <si>
    <t>364019487</t>
  </si>
  <si>
    <t>944501712</t>
  </si>
  <si>
    <t>388735111</t>
  </si>
  <si>
    <t>968493588</t>
  </si>
  <si>
    <t>269594446</t>
  </si>
  <si>
    <t>348474471</t>
  </si>
  <si>
    <t>456733123</t>
  </si>
  <si>
    <t>354111776</t>
  </si>
  <si>
    <t>919125241</t>
  </si>
  <si>
    <t>197261174</t>
  </si>
  <si>
    <t>222048781</t>
  </si>
  <si>
    <t>476802992</t>
  </si>
  <si>
    <t>533687354</t>
  </si>
  <si>
    <t>58335266</t>
  </si>
  <si>
    <t>584970821</t>
  </si>
  <si>
    <t>105017421</t>
  </si>
  <si>
    <t>546801776</t>
  </si>
  <si>
    <t>25717160</t>
  </si>
  <si>
    <t>252855737</t>
  </si>
  <si>
    <t>38925999</t>
  </si>
  <si>
    <t>188814209</t>
  </si>
  <si>
    <t>471038982</t>
  </si>
  <si>
    <t>149804038</t>
  </si>
  <si>
    <t>542523312</t>
  </si>
  <si>
    <t>184006216</t>
  </si>
  <si>
    <t>125232581</t>
  </si>
  <si>
    <t>497988458</t>
  </si>
  <si>
    <t>789672356</t>
  </si>
  <si>
    <t>390450897</t>
  </si>
  <si>
    <t>907642153</t>
  </si>
  <si>
    <t>741865243</t>
  </si>
  <si>
    <t>465946282</t>
  </si>
  <si>
    <t>52217834</t>
  </si>
  <si>
    <t>849725878</t>
  </si>
  <si>
    <t>962843388</t>
  </si>
  <si>
    <t>7364025</t>
  </si>
  <si>
    <t>692304029</t>
  </si>
  <si>
    <t>930081533</t>
  </si>
  <si>
    <t>932496424</t>
  </si>
  <si>
    <t>357347910</t>
  </si>
  <si>
    <t>493456907</t>
  </si>
  <si>
    <t>144478607</t>
  </si>
  <si>
    <t>851865197</t>
  </si>
  <si>
    <t>682743924</t>
  </si>
  <si>
    <t>994291843</t>
  </si>
  <si>
    <t>400619972</t>
  </si>
  <si>
    <t>174904021</t>
  </si>
  <si>
    <t>414021588</t>
  </si>
  <si>
    <t>442743329</t>
  </si>
  <si>
    <t>750303948</t>
  </si>
  <si>
    <t>856783642</t>
  </si>
  <si>
    <t>816954653</t>
  </si>
  <si>
    <t>198181814</t>
  </si>
  <si>
    <t>282656093</t>
  </si>
  <si>
    <t>255099549</t>
  </si>
  <si>
    <t>771162572</t>
  </si>
  <si>
    <t>819309018</t>
  </si>
  <si>
    <t>440763940</t>
  </si>
  <si>
    <t>383422507</t>
  </si>
  <si>
    <t>34325286</t>
  </si>
  <si>
    <t>683735936</t>
  </si>
  <si>
    <t>674688718</t>
  </si>
  <si>
    <t>591564801</t>
  </si>
  <si>
    <t>947103746</t>
  </si>
  <si>
    <t>341935053</t>
  </si>
  <si>
    <t>396179919</t>
  </si>
  <si>
    <t>322977983</t>
  </si>
  <si>
    <t>962012371</t>
  </si>
  <si>
    <t>672447445</t>
  </si>
  <si>
    <t>811040483</t>
  </si>
  <si>
    <t>949797752</t>
  </si>
  <si>
    <t>942889547</t>
  </si>
  <si>
    <t>210936702</t>
  </si>
  <si>
    <t>405051669</t>
  </si>
  <si>
    <t>421884570</t>
  </si>
  <si>
    <t>518924923</t>
  </si>
  <si>
    <t>979836373</t>
  </si>
  <si>
    <t>693463593</t>
  </si>
  <si>
    <t>345027326</t>
  </si>
  <si>
    <t>878181103</t>
  </si>
  <si>
    <t>390238826</t>
  </si>
  <si>
    <t>535568569</t>
  </si>
  <si>
    <t>87088327</t>
  </si>
  <si>
    <t>443180996</t>
  </si>
  <si>
    <t>187109304</t>
  </si>
  <si>
    <t>406352057</t>
  </si>
  <si>
    <t>555616191</t>
  </si>
  <si>
    <t>634995120</t>
  </si>
  <si>
    <t>149400426</t>
  </si>
  <si>
    <t>927355588</t>
  </si>
  <si>
    <t>713355588</t>
  </si>
  <si>
    <t>576932562</t>
  </si>
  <si>
    <t>["W_1505", "W_109", "W_2992", "W_2921", "W_1810", "W_1398"]</t>
  </si>
  <si>
    <t>[{"amount": 0.04179478730342763, "rate": 0.012407254804442167}]</t>
  </si>
  <si>
    <t>[{"amount": 0.03970504793825625, "rate": 0.012407254804442167}, {"amount": 10.229516024328207, "rate": 0.013557514892655548}]</t>
  </si>
  <si>
    <t>[{"amount": 0.037719795541343436, "rate": 0.012407254804442167}, {"amount": 9.718040223111798, "rate": 0.013557514892655548}]</t>
  </si>
  <si>
    <t>["W_1505", "W_109", "W_2992", "W_2921", "W_1810", "W_1398", "W_2416", "W_918", "W_1945"]</t>
  </si>
  <si>
    <t>[{"amount": 0.035833805764276264, "rate": 0.012407254804442167}, {"amount": 9.232138211956208, "rate": 0.013557514892655548}]</t>
  </si>
  <si>
    <t>[{"amount": 0.03404211547606245, "rate": 0.012407254804442167}, {"amount": 8.770531301358398, "rate": 0.013557514892655548}]</t>
  </si>
  <si>
    <t>["W_1505", "W_109", "W_2992", "W_2921", "W_1810", "W_1398", "W_2416", "W_918", "W_1945", "W_2111", "W_1806"]</t>
  </si>
  <si>
    <t>[{"amount": 0.03234000970225933, "rate": 0.012407254804442167}, {"amount": 8.332004736290479, "rate": 0.013557514892655548}]</t>
  </si>
  <si>
    <t>[{"amount": 0.030723009217146362, "rate": 0.012407254804442167}, {"amount": 7.9154044994759545, "rate": 0.013557514892655548}]</t>
  </si>
  <si>
    <t>[{"amount": 0.029186858756289045, "rate": 0.012407254804442167}, {"amount": 7.519634274502157, "rate": 0.013557514892655548}]</t>
  </si>
  <si>
    <t>[{"amount": 0.02772751581847459, "rate": 0.012407254804442167}, {"amount": 7.143652560777049, "rate": 0.013557514892655548}]</t>
  </si>
  <si>
    <t>[{"amount": 0.026341140027550863, "rate": 0.012407254804442167}, {"amount": 6.786469932738196, "rate": 0.013557514892655548}]</t>
  </si>
  <si>
    <t>[{"amount": 0.02502408302617332, "rate": 0.012407254804442167}, {"amount": 6.447146436101287, "rate": 0.013557514892655548}]</t>
  </si>
  <si>
    <t>[{"amount": 0.023772878874864654, "rate": 0.012407254804442167}, {"amount": 6.124789114296222, "rate": 0.013557514892655548}]</t>
  </si>
  <si>
    <t>["W_109", "W_2992", "W_2921", "W_1810", "W_1398", "W_2416", "W_918", "W_1945", "W_2111", "W_1806"]</t>
  </si>
  <si>
    <t>[{"amount": 0.02258423493112142, "rate": 0.012407254804442167}, {"amount": 5.818549658581411, "rate": 0.013557514892655548}]</t>
  </si>
  <si>
    <t>[{"amount": 0.02145502318456535, "rate": 0.012407254804442167}, {"amount": 5.52762217565234, "rate": 0.013557514892655548}]</t>
  </si>
  <si>
    <t>[{"amount": 0.020382272025337083, "rate": 0.012407254804442167}, {"amount": 5.2512410668697225, "rate": 0.013557514892655548}]</t>
  </si>
  <si>
    <t>["W_109", "W_1398", "W_2416", "W_918", "W_1945", "W_2111"]</t>
  </si>
  <si>
    <t>[{"amount": 0.01936315842407023, "rate": 0.012407254804442167}, {"amount": 4.988679013526236, "rate": 0.013557514892655548}]</t>
  </si>
  <si>
    <t>[{"amount": 0.01839500050286672, "rate": 0.012407254804442167}, {"amount": 4.739245062849925, "rate": 0.013557514892655548}]</t>
  </si>
  <si>
    <t>[{"amount": 0.017475250477723383, "rate": 0.012407254804442167}, {"amount": 4.502282809707428, "rate": 0.013557514892655548}]</t>
  </si>
  <si>
    <t>[{"amount": 0.016601487953837212, "rate": 0.012407254804442167}, {"amount": 4.277168669222057, "rate": 0.013557514892655548}]</t>
  </si>
  <si>
    <t>[{"amount": 0.01577141355614535, "rate": 0.012407254804442167}, {"amount": 4.063310235760954, "rate": 0.013557514892655548}]</t>
  </si>
  <si>
    <t>["W_1398", "W_2416", "W_918", "W_1945", "W_2111"]</t>
  </si>
  <si>
    <t>[{"amount": 0.014982842878338083, "rate": 0.012407254804442167}, {"amount": 3.8601447239729065, "rate": 0.013557514892655548}]</t>
  </si>
  <si>
    <t>[{"amount": 0.014233700734421179, "rate": 0.012407254804442167}, {"amount": 3.6671374877742613, "rate": 0.013557514892655548}]</t>
  </si>
  <si>
    <t>[{"amount": 0.01352201569770012, "rate": 0.012407254804442167}, {"amount": 3.483780613385548, "rate": 0.013557514892655548}]</t>
  </si>
  <si>
    <t>[{"amount": 0.012845914912815113, "rate": 0.012407254804442167}, {"amount": 3.3095915827162705, "rate": 0.013557514892655548}]</t>
  </si>
  <si>
    <t>[{"amount": 0.012203619167174358, "rate": 0.012407254804442167}, {"amount": 3.144112003580457, "rate": 0.013557514892655548}]</t>
  </si>
  <si>
    <t>["W_1398", "W_2416", "W_918", "W_1945", "W_2111", "W_2923"]</t>
  </si>
  <si>
    <t>[{"amount": 0.01159343820881564, "rate": 0.012407254804442167}, {"amount": 2.9869064034014343, "rate": 0.013557514892655548}]</t>
  </si>
  <si>
    <t>[{"amount": 0.011013766298374857, "rate": 0.012407254804442167}, {"amount": 2.8375610832313627, "rate": 0.013557514892655548}]</t>
  </si>
  <si>
    <t>[{"amount": 0.010463077983456115, "rate": 0.012407254804442167}, {"amount": 2.6956830290697944, "rate": 0.013557514892655548}]</t>
  </si>
  <si>
    <t>[{"amount": 0.009939924084283309, "rate": 0.012407254804442167}, {"amount": 2.560898877616305, "rate": 0.013557514892655548}]</t>
  </si>
  <si>
    <t>[{"amount": 0.009442927880069143, "rate": 0.012407254804442167}, {"amount": 2.4328539337354895, "rate": 0.013557514892655548}]</t>
  </si>
  <si>
    <t>["W_1398", "W_2416", "W_918", "W_1945", "W_2111", "W_2923", "W_1172", "W_1867"]</t>
  </si>
  <si>
    <t>[{"amount": 0.008970781486065685, "rate": 0.012407254804442167}, {"amount": 2.311211237048715, "rate": 0.013557514892655548}]</t>
  </si>
  <si>
    <t>[{"amount": 0.008522242411762401, "rate": 0.012407254804442167}, {"amount": 2.1956506751962794, "rate": 0.013557514892655548}]</t>
  </si>
  <si>
    <t>[{"amount": 0.00809613029117428, "rate": 0.012407254804442167}, {"amount": 2.0858681414364653, "rate": 0.013557514892655548}]</t>
  </si>
  <si>
    <t>["W_1398", "W_2416", "W_918", "W_1945", "W_2111", "W_2923", "W_1172", "W_1867", "W_981"]</t>
  </si>
  <si>
    <t>[{"amount": 0.007691323776615567, "rate": 0.012407254804442167}, {"amount": 1.981574734364642, "rate": 0.013557514892655548}]</t>
  </si>
  <si>
    <t>[{"amount": 0.007306757587784788, "rate": 0.012407254804442167}, {"amount": 1.8824959976464097, "rate": 0.013557514892655548}]</t>
  </si>
  <si>
    <t>["W_1398", "W_2416", "W_918", "W_1945", "W_2111", "W_2923", "W_1172", "W_1867", "W_981", "W_2029"]</t>
  </si>
  <si>
    <t>[{"amount": 0.006941419708395549, "rate": 0.012407254804442167}, {"amount": 1.7883711977640893, "rate": 0.013557514892655548}]</t>
  </si>
  <si>
    <t>[{"amount": 0.006594348722975771, "rate": 0.012407254804442167}, {"amount": 1.6989526378758848, "rate": 0.013557514892655548}]</t>
  </si>
  <si>
    <t>["W_1398", "W_2416", "W_918", "W_1945", "W_2111", "W_2923", "W_1172", "W_1867", "W_981", "W_2029", "W_1534"]</t>
  </si>
  <si>
    <t>[{"amount": 0.006264631286826983, "rate": 0.012407254804442167}, {"amount": 1.6140050059820905, "rate": 0.013557514892655548}]</t>
  </si>
  <si>
    <t>[{"amount": 0.005951399722485633, "rate": 0.012407254804442167}, {"amount": 1.533304755682986, "rate": 0.013557514892655548}]</t>
  </si>
  <si>
    <t>["W_1398", "W_2416", "W_918", "W_1945", "W_2111", "W_2923", "W_1172", "W_1867", "W_981", "W_2029", "W_1534", "W_599"]</t>
  </si>
  <si>
    <t>[{"amount": 0.005653829736361352, "rate": 0.012407254804442167}, {"amount": 1.4566395178988367, "rate": 0.013557514892655548}]</t>
  </si>
  <si>
    <t>[{"amount": 0.005371138249543285, "rate": 0.012407254804442167}, {"amount": 1.3838075420038949, "rate": 0.013557514892655548}]</t>
  </si>
  <si>
    <t>["W_1398", "W_2416", "W_918", "W_1945", "W_2111", "W_2923", "W_1172", "W_1867", "W_981", "W_2029", "W_1534", "W_599", "W_1737"]</t>
  </si>
  <si>
    <t>[{"amount": 0.00510258133706612, "rate": 0.012407254804442167}, {"amount": 1.3146171649037002, "rate": 0.013557514892655548}]</t>
  </si>
  <si>
    <t>[{"amount": 0.004847452270212814, "rate": 0.012407254804442167}, {"amount": 1.2488863066585152, "rate": 0.013557514892655548}]</t>
  </si>
  <si>
    <t>[{"amount": 0.004605079656702173, "rate": 0.012407254804442167}, {"amount": 1.1864419913255895, "rate": 0.013557514892655548}]</t>
  </si>
  <si>
    <t>["W_1398", "W_2416", "W_918", "W_2111", "W_2923", "W_1172", "W_1867", "W_981", "W_2029", "W_1534", "W_1737"]</t>
  </si>
  <si>
    <t>[{"amount": 0.004374825673867064, "rate": 0.012407254804442167}, {"amount": 1.12711989175931, "rate": 0.013557514892655548}]</t>
  </si>
  <si>
    <t>[{"amount": 0.004156084390173711, "rate": 0.012407254804442167}, {"amount": 1.0707638971713445, "rate": 0.013557514892655548}]</t>
  </si>
  <si>
    <t>[{"amount": 0.003948280170665026, "rate": 0.012407254804442167}, {"amount": 1.0172257023127773, "rate": 0.013557514892655548}]</t>
  </si>
  <si>
    <t>[{"amount": 0.0037508661621317744, "rate": 0.012407254804442167}, {"amount": 0.9663644171971384, "rate": 0.013557514892655548}]</t>
  </si>
  <si>
    <t>[{"amount": 0.0035633228540251855, "rate": 0.012407254804442167}, {"amount": 0.9180461963372815, "rate": 0.013557514892655548}]</t>
  </si>
  <si>
    <t>["W_1398", "W_918", "W_2111", "W_1172", "W_1867", "W_981", "W_2029", "W_1534", "W_1737"]</t>
  </si>
  <si>
    <t>[{"amount": 0.0033851567113239263, "rate": 0.012407254804442167}, {"amount": 0.8721438865204174, "rate": 0.013557514892655548}]</t>
  </si>
  <si>
    <t>[{"amount": 0.00321589887575773, "rate": 0.012407254804442167}, {"amount": 0.8285366921943965, "rate": 0.013557514892655548}]</t>
  </si>
  <si>
    <t>[{"amount": 0.0030551039319698433, "rate": 0.012407254804442167}, {"amount": 0.7871098575846767, "rate": 0.013557514892655548}]</t>
  </si>
  <si>
    <t>[{"amount": 0.002902348735371351, "rate": 0.012407254804442167}, {"amount": 0.7477543647054429, "rate": 0.013557514892655548}]</t>
  </si>
  <si>
    <t>[{"amount": 0.0027572312986027833, "rate": 0.012407254804442167}, {"amount": 0.7103666464701708, "rate": 0.013557514892655548}]</t>
  </si>
  <si>
    <t>[{"amount": 0.002619369733672644, "rate": 0.012407254804442167}, {"amount": 0.6748483141466622, "rate": 0.013557514892655548}]</t>
  </si>
  <si>
    <t>[{"amount": 0.002488401246989012, "rate": 0.012407254804442167}, {"amount": 0.6411058984393291, "rate": 0.013557514892655548}]</t>
  </si>
  <si>
    <t>[{"amount": 0.0023639811846395613, "rate": 0.012407254804442167}, {"amount": 0.6090506035173626, "rate": 0.013557514892655548}]</t>
  </si>
  <si>
    <t>[{"amount": 0.002245782125407583, "rate": 0.012407254804442167}, {"amount": 0.5785980733414945, "rate": 0.013557514892655548}]</t>
  </si>
  <si>
    <t>["W_1398", "W_918", "W_2111", "W_1172", "W_1867", "W_981", "W_2029", "W_1534", "W_1737", "W_2831"]</t>
  </si>
  <si>
    <t>[{"amount": 0.002133493019137204, "rate": 0.012407254804442167}, {"amount": 0.5496681696744198, "rate": 0.013557514892655548}]</t>
  </si>
  <si>
    <t>["W_1398", "W_918", "W_2111", "W_1172", "W_1867", "W_981", "W_2029", "W_1534", "W_1737", "W_2831", "W_226", "W_96"]</t>
  </si>
  <si>
    <t>[{"amount": 0.002026818368180344, "rate": 0.012407254804442167}, {"amount": 0.5221847611906988, "rate": 0.013557514892655548}]</t>
  </si>
  <si>
    <t>[{"amount": 0.0019254774497713268, "rate": 0.012407254804442167}, {"amount": 0.4960755231311639, "rate": 0.013557514892655548}]</t>
  </si>
  <si>
    <t>["W_2111", "W_1172", "W_1867", "W_981", "W_2029", "W_96"]</t>
  </si>
  <si>
    <t>[{"amount": 0.0018292035772827604, "rate": 0.012407254804442167}, {"amount": 0.47127174697460567, "rate": 0.013557514892655548}]</t>
  </si>
  <si>
    <t>[{"amount": 0.0017377433984186225, "rate": 0.012407254804442167}, {"amount": 0.4477081596258754, "rate": 0.013557514892655548}]</t>
  </si>
  <si>
    <t>[{"amount": 0.0016508562284976913, "rate": 0.012407254804442167}, {"amount": 0.4253227516445816, "rate": 0.013557514892655548}]</t>
  </si>
  <si>
    <t>[{"amount": 0.0015683134170728066, "rate": 0.012407254804442167}, {"amount": 0.40405661406235255, "rate": 0.013557514892655548}]</t>
  </si>
  <si>
    <t>[{"amount": 0.0014898977462191663, "rate": 0.012407254804442167}, {"amount": 0.3838537833592349, "rate": 0.013557514892655548}]</t>
  </si>
  <si>
    <t>["W_2111", "W_1172", "W_1867", "W_981", "W_2029", "W_96", "W_1234"]</t>
  </si>
  <si>
    <t>[{"amount": 0.001415402858908208, "rate": 0.012407254804442167}, {"amount": 0.3646610941912732, "rate": 0.013557514892655548}]</t>
  </si>
  <si>
    <t>["W_2111", "W_1172", "W_1867", "W_981", "W_2029", "W_96", "W_1234", "W_1270"]</t>
  </si>
  <si>
    <t>[{"amount": 0.0013446327159627976, "rate": 0.012407254804442167}, {"amount": 0.3464280394817095, "rate": 0.013557514892655548}]</t>
  </si>
  <si>
    <t>["W_2111", "W_1172", "W_1867", "W_981", "W_2029", "W_96", "W_1234", "W_1270", "W_303"]</t>
  </si>
  <si>
    <t>[{"amount": 0.0012774010801646577, "rate": 0.012407254804442167}, {"amount": 0.32910663750762403, "rate": 0.013557514892655548}]</t>
  </si>
  <si>
    <t>[{"amount": 0.0012135310261564248, "rate": 0.012407254804442167}, {"amount": 0.31265130563224286, "rate": 0.013557514892655548}]</t>
  </si>
  <si>
    <t>["W_2111", "W_1172", "W_1867", "W_981", "W_2029", "W_96", "W_1234", "W_1270", "W_303", "W_268"]</t>
  </si>
  <si>
    <t>[{"amount": 0.0011528544748486036, "rate": 0.012407254804442167}, {"amount": 0.2970187403506307, "rate": 0.013557514892655548}]</t>
  </si>
  <si>
    <t>[{"amount": 0.0010952117511061734, "rate": 0.012407254804442167}, {"amount": 0.28216780333309915, "rate": 0.013557514892655548}]</t>
  </si>
  <si>
    <t>["W_2111", "W_1172", "W_1867", "W_981", "W_2029", "W_96", "W_1234", "W_1270", "W_303", "W_268", "W_969"]</t>
  </si>
  <si>
    <t>[{"amount": 0.0010404511635508647, "rate": 0.012407254804442167}, {"amount": 0.2680594131664442, "rate": 0.013557514892655548}]</t>
  </si>
  <si>
    <t>[{"amount": 0.0009884286053733213, "rate": 0.012407254804442167}, {"amount": 0.254656442508122, "rate": 0.013557514892655548}]</t>
  </si>
  <si>
    <t>[{"amount": 0.0009390071751046552, "rate": 0.012407254804442167}, {"amount": 0.24192362038271592, "rate": 0.013557514892655548}]</t>
  </si>
  <si>
    <t>["W_2111", "W_1172", "W_1867", "W_981", "W_2029", "W_96", "W_1234", "W_1270", "W_303", "W_268", "W_969", "W_162"]</t>
  </si>
  <si>
    <t>[{"amount": 0.0008920568163494224, "rate": 0.012407254804442167}, {"amount": 0.22982743936358013, "rate": 0.013557514892655548}]</t>
  </si>
  <si>
    <t>[{"amount": 0.0008474539755319513, "rate": 0.012407254804442167}, {"amount": 0.21833606739540112, "rate": 0.013557514892655548}]</t>
  </si>
  <si>
    <t>["W_2111", "W_1172", "W_1867", "W_981", "W_2029", "W_96", "W_1234", "W_1270", "W_303", "W_268", "W_969", "W_162", "W_2074"]</t>
  </si>
  <si>
    <t>[{"amount": 0.0008050812767553537, "rate": 0.012407254804442167}, {"amount": 0.20741926402563107, "rate": 0.013557514892655548}]</t>
  </si>
  <si>
    <t>["W_2111", "W_1172", "W_1867", "W_981", "W_2029", "W_96", "W_1234", "W_1270", "W_303", "W_268", "W_969", "W_162", "W_2074", "W_1725"]</t>
  </si>
  <si>
    <t>[{"amount": 0.000764827212917586, "rate": 0.012407254804442167}, {"amount": 0.19704830082434951, "rate": 0.013557514892655548}]</t>
  </si>
  <si>
    <t>[{"amount": 0.0007265858522717066, "rate": 0.012407254804442167}, {"amount": 0.18719588578313204, "rate": 0.013557514892655548}]</t>
  </si>
  <si>
    <t>[{"amount": 0.0006902565596581213, "rate": 0.012407254804442167}, {"amount": 0.17783609149397545, "rate": 0.013557514892655548}]</t>
  </si>
  <si>
    <t>[{"amount": 0.0006557437316752152, "rate": 0.012407254804442167}, {"amount": 0.16894428691927668, "rate": 0.013557514892655548}]</t>
  </si>
  <si>
    <t>["W_1867", "W_2029", "W_96", "W_1234", "W_303", "W_268", "W_969", "W_162", "W_1725"]</t>
  </si>
  <si>
    <t>[{"amount": 0.0006229565450914544, "rate": 0.012407254804442167}, {"amount": 0.16049707257331286, "rate": 0.013557514892655548}]</t>
  </si>
  <si>
    <t>[{"amount": 0.0005918087178368817, "rate": 0.012407254804442167}, {"amount": 0.15247221894464721, "rate": 0.013557514892655548}]</t>
  </si>
  <si>
    <t>[{"amount": 0.0005622182819450376, "rate": 0.012407254804442167}, {"amount": 0.14484860799741486, "rate": 0.013557514892655548}]</t>
  </si>
  <si>
    <t>[{"amount": 0.0005341073678477857, "rate": 0.012407254804442167}, {"amount": 0.13760617759754412, "rate": 0.013557514892655548}]</t>
  </si>
  <si>
    <t>["W_1867", "W_2029", "W_96", "W_1234", "W_303", "W_268", "W_969", "W_162", "W_1725", "W_1706"]</t>
  </si>
  <si>
    <t>[{"amount": 0.0005074019994553964, "rate": 0.012407254804442167}, {"amount": 0.13072586871766692, "rate": 0.013557514892655548}]</t>
  </si>
  <si>
    <t>[{"amount": 0.00048203189948262657, "rate": 0.012407254804442167}, {"amount": 0.12418957528178358, "rate": 0.013557514892655548}]</t>
  </si>
  <si>
    <t>["W_1867", "W_2029", "W_96", "W_1234", "W_303", "W_268", "W_969", "W_162", "W_1725", "W_1706", "W_1539"]</t>
  </si>
  <si>
    <t>[{"amount": 0.00045793030450849524, "rate": 0.012407254804442167}, {"amount": 0.1179800965176944, "rate": 0.013557514892655548}]</t>
  </si>
  <si>
    <t>["W_1867", "W_2029", "W_96", "W_1234", "W_303", "W_268", "W_969", "W_162", "W_1725", "W_1706", "W_1539", "W_1082"]</t>
  </si>
  <si>
    <t>[{"amount": 0.00043503378928307047, "rate": 0.012407254804442167}, {"amount": 0.11208109169180967, "rate": 0.013557514892655548}]</t>
  </si>
  <si>
    <t>["W_1867", "W_96", "W_268", "W_969", "W_162", "W_1725", "W_1706", "W_1539", "W_1082"]</t>
  </si>
  <si>
    <t>[{"amount": 0.00041328209981891697, "rate": 0.012407254804442167}, {"amount": 0.10647703710721919, "rate": 0.013557514892655548}]</t>
  </si>
  <si>
    <t>[{"amount": 0.00039261799482797114, "rate": 0.012407254804442167}, {"amount": 0.10115318525185824, "rate": 0.013557514892655548}]</t>
  </si>
  <si>
    <t>[{"amount": 0.0003729870950865726, "rate": 0.012407254804442167}, {"amount": 0.09609552598926532, "rate": 0.013557514892655548}]</t>
  </si>
  <si>
    <t>["W_1867", "W_96", "W_268", "W_162", "W_1706"]</t>
  </si>
  <si>
    <t>[{"amount": 0.00035433774033224395, "rate": 0.012407254804442167}, {"amount": 0.09129074968980205, "rate": 0.013557514892655548}]</t>
  </si>
  <si>
    <t>[{"amount": 0.00033662085331563174, "rate": 0.012407254804442167}, {"amount": 0.08672621220531194, "rate": 0.013557514892655548}]</t>
  </si>
  <si>
    <t>[{"amount": 0.00031978981064985015, "rate": 0.012407254804442167}, {"amount": 0.08238990159504635, "rate": 0.013557514892655548}]</t>
  </si>
  <si>
    <t>[{"amount": 0.00030380032011735766, "rate": 0.012407254804442167}, {"amount": 0.07827040651529403, "rate": 0.013557514892655548}]</t>
  </si>
  <si>
    <t>["W_1867", "W_96", "W_268", "W_162", "W_1706", "W_950"]</t>
  </si>
  <si>
    <t>[{"amount": 0.00028861030411148975, "rate": 0.012407254804442167}, {"amount": 0.07435688618952933, "rate": 0.013557514892655548}]</t>
  </si>
  <si>
    <t>[{"amount": 0.00027417978890591525, "rate": 0.012407254804442167}, {"amount": 0.07063904188005286, "rate": 0.013557514892655548}]</t>
  </si>
  <si>
    <t>["W_1867", "W_96", "W_268", "W_162", "W_1706", "W_950", "W_338"]</t>
  </si>
  <si>
    <t>[{"amount": 0.0002604707994606195, "rate": 0.012407254804442167}, {"amount": 0.06710708978605022, "rate": 0.013557514892655548}]</t>
  </si>
  <si>
    <t>["W_1867", "W_96", "W_268", "W_162", "W_1706", "W_950", "W_338", "W_1288"]</t>
  </si>
  <si>
    <t>[{"amount": 0.0002474472594875885, "rate": 0.012407254804442167}, {"amount": 0.06375173529674771, "rate": 0.013557514892655548}]</t>
  </si>
  <si>
    <t>["W_1867", "W_96", "W_268", "W_162", "W_1706", "W_950", "W_338", "W_1288", "W_2354"]</t>
  </si>
  <si>
    <t>[{"amount": 0.0002350748965132091, "rate": 0.012407254804442167}, {"amount": 0.060564148531910326, "rate": 0.013557514892655548}]</t>
  </si>
  <si>
    <t>["W_1867", "W_96", "W_268", "W_162", "W_1706", "W_950", "W_338", "W_1288", "W_2354", "W_1882", "W_2392"]</t>
  </si>
  <si>
    <t>[{"amount": 0.00022332115168754863, "rate": 0.012407254804442167}, {"amount": 0.05753594110531481, "rate": 0.013557514892655548}]</t>
  </si>
  <si>
    <t>["W_96", "W_162", "W_1706", "W_950", "W_338", "W_2354"]</t>
  </si>
  <si>
    <t>[{"amount": 0.0002121550941031712, "rate": 0.012407254804442167}, {"amount": 0.05465914405004907, "rate": 0.013557514892655548}]</t>
  </si>
  <si>
    <t>[{"amount": 0.00020154733939801262, "rate": 0.012407254804442167}, {"amount": 0.051926186847546615, "rate": 0.013557514892655548}]</t>
  </si>
  <si>
    <t>[{"amount": 0.00019146997242811198, "rate": 0.012407254804442167}, {"amount": 0.04932987750516928, "rate": 0.013557514892655548}]</t>
  </si>
  <si>
    <t>[{"amount": 0.00018189647380670637, "rate": 0.012407254804442167}, {"amount": 0.04686338362991082, "rate": 0.013557514892655548}]</t>
  </si>
  <si>
    <t>[{"amount": 0.00017280165011637104, "rate": 0.012407254804442167}, {"amount": 0.04452021444841528, "rate": 0.013557514892655548}]</t>
  </si>
  <si>
    <t>[{"amount": 0.0001641615676105525, "rate": 0.012407254804442167}, {"amount": 0.04229420372599452, "rate": 0.013557514892655548}]</t>
  </si>
  <si>
    <t>[{"amount": 0.00015595348923002486, "rate": 0.012407254804442167}, {"amount": 0.04017949353969479, "rate": 0.013557514892655548}]</t>
  </si>
  <si>
    <t>["W_96", "W_162", "W_1706", "W_950", "W_338", "W_2354", "W_1313", "W_2512", "W_1591"]</t>
  </si>
  <si>
    <t>[{"amount": 0.0001481558147685236, "rate": 0.012407254804442167}, {"amount": 0.03817051886271005, "rate": 0.013557514892655548}]</t>
  </si>
  <si>
    <t>[{"amount": 0.00014074802403009744, "rate": 0.012407254804442167}, {"amount": 0.03626199291957455, "rate": 0.013557514892655548}]</t>
  </si>
  <si>
    <t>["W_96", "W_162", "W_1706", "W_950", "W_338", "W_2354", "W_1313", "W_2512", "W_1591", "W_522"]</t>
  </si>
  <si>
    <t>[{"amount": 0.00013371062282859257, "rate": 0.012407254804442167}, {"amount": 0.03444889327359582, "rate": 0.013557514892655548}]</t>
  </si>
  <si>
    <t>["W_96", "W_162", "W_1706", "W_950", "W_338", "W_2354", "W_1313", "W_2512", "W_1591", "W_522", "W_2628"]</t>
  </si>
  <si>
    <t>[{"amount": 0.00012702509168716295, "rate": 0.012407254804442167}, {"amount": 0.03272644860991603, "rate": 0.013557514892655548}]</t>
  </si>
  <si>
    <t>[{"amount": 0.0001206738371028048, "rate": 0.012407254804442167}, {"amount": 0.03109012617942023, "rate": 0.013557514892655548}]</t>
  </si>
  <si>
    <t>["W_96", "W_162", "W_1706", "W_338", "W_1313", "W_1591", "W_522", "W_2628"]</t>
  </si>
  <si>
    <t>[{"amount": 0.00011464014524766456, "rate": 0.012407254804442167}, {"amount": 0.02953561987044922, "rate": 0.013557514892655548}]</t>
  </si>
  <si>
    <t>[{"amount": 0.00010890813798528133, "rate": 0.012407254804442167}, {"amount": 0.028058838876926756, "rate": 0.013557514892655548}]</t>
  </si>
  <si>
    <t>[{"amount": 0.00010346273108601727, "rate": 0.012407254804442167}, {"amount": 0.026655896933080417, "rate": 0.013557514892655548}]</t>
  </si>
  <si>
    <t>[{"amount": 9.82895945317164e-05, "rate": 0.012407254804442167}, {"amount": 0.025323102086426397, "rate": 0.013557514892655548}]</t>
  </si>
  <si>
    <t>[{"amount": 9.337511480513058e-05, "rate": 0.012407254804442167}, {"amount": 0.024056946982105077, "rate": 0.013557514892655548}]</t>
  </si>
  <si>
    <t>[{"amount": 8.870635906487405e-05, "rate": 0.012407254804442167}, {"amount": 0.022854099632999822, "rate": 0.013557514892655548}]</t>
  </si>
  <si>
    <t>["W_96", "W_162", "W_1706", "W_338", "W_1313", "W_1591", "W_522", "W_2628", "W_1377", "W_1691", "W_824"]</t>
  </si>
  <si>
    <t>[{"amount": 8.427104111163036e-05, "rate": 0.012407254804442167}, {"amount": 0.02171139465134983, "rate": 0.013557514892655548}]</t>
  </si>
  <si>
    <t>[{"amount": 8.005748905604884e-05, "rate": 0.012407254804442167}, {"amount": 0.02062582491878234, "rate": 0.013557514892655548}]</t>
  </si>
  <si>
    <t>["W_162", "W_1706", "W_338", "W_1313", "W_1591", "W_522", "W_1377", "W_1691", "W_824"]</t>
  </si>
  <si>
    <t>[{"amount": 7.60546146032464e-05, "rate": 0.012407254804442167}, {"amount": 0.019594533672843223, "rate": 0.013557514892655548}]</t>
  </si>
  <si>
    <t>[{"amount": 7.225188387308408e-05, "rate": 0.012407254804442167}, {"amount": 0.018614806989201062, "rate": 0.013557514892655548}]</t>
  </si>
  <si>
    <t>["W_162", "W_1706", "W_338", "W_1313", "W_1591", "W_522", "W_1377", "W_1691", "W_824", "W_1124"]</t>
  </si>
  <si>
    <t>[{"amount": 6.863928967942988e-05, "rate": 0.012407254804442167}, {"amount": 0.01768406663974101, "rate": 0.013557514892655548}]</t>
  </si>
  <si>
    <t>["W_162", "W_1706", "W_338", "W_1313", "W_1591", "W_522", "W_1377", "W_1691", "W_824", "W_1124", "W_1947", "W_1467"]</t>
  </si>
  <si>
    <t>[{"amount": 6.520732519545839e-05, "rate": 0.012407254804442167}, {"amount": 0.01679986330775396, "rate": 0.013557514892655548}]</t>
  </si>
  <si>
    <t>["W_162", "W_1706", "W_522"]</t>
  </si>
  <si>
    <t>[{"amount": 6.194695893568546e-05, "rate": 0.012407254804442167}, {"amount": 0.015959870142366262, "rate": 0.013557514892655548}]</t>
  </si>
  <si>
    <t>[{"amount": 5.884961098890119e-05, "rate": 0.012407254804442167}, {"amount": 0.01516187663524795, "rate": 0.013557514892655548}]</t>
  </si>
  <si>
    <t>["W_162", "W_1706", "W_522", "W_1661", "W_865"]</t>
  </si>
  <si>
    <t>[{"amount": 5.590713043945613e-05, "rate": 0.012407254804442167}, {"amount": 0.014403782803485551, "rate": 0.013557514892655548}]</t>
  </si>
  <si>
    <t>["W_162", "W_1706", "W_522", "W_1661", "W_865", "W_933"]</t>
  </si>
  <si>
    <t>[{"amount": 5.311177391748332e-05, "rate": 0.012407254804442167}, {"amount": 0.013683593663311273, "rate": 0.013557514892655548}]</t>
  </si>
  <si>
    <t>["W_162", "W_1706", "W_522", "W_1661", "W_865", "W_933", "W_672"]</t>
  </si>
  <si>
    <t>[{"amount": 5.0456185221609154e-05, "rate": 0.012407254804442167}, {"amount": 0.012999413980145709, "rate": 0.013557514892655548}]</t>
  </si>
  <si>
    <t>["W_162", "W_1661", "W_672"]</t>
  </si>
  <si>
    <t>[{"amount": 4.79333759605287e-05, "rate": 0.012407254804442167}, {"amount": 0.012349443281138423, "rate": 0.013557514892655548}]</t>
  </si>
  <si>
    <t>[{"amount": 4.553670716250226e-05, "rate": 0.012407254804442167}, {"amount": 0.011731971117081502, "rate": 0.013557514892655548}]</t>
  </si>
  <si>
    <t>[{"amount": 4.325987180437715e-05, "rate": 0.012407254804442167}, {"amount": 0.011145372561227426, "rate": 0.013557514892655548}]</t>
  </si>
  <si>
    <t>["W_162", "W_1661", "W_672", "W_378", "W_380", "W_340", "W_2645"]</t>
  </si>
  <si>
    <t>[{"amount": 4.109687821415829e-05, "rate": 0.012407254804442167}, {"amount": 0.010588103933166055, "rate": 0.013557514892655548}]</t>
  </si>
  <si>
    <t>["W_162", "W_1661", "W_672", "W_378", "W_380", "W_340", "W_2645", "W_1633", "W_2406", "W_721"]</t>
  </si>
  <si>
    <t>[{"amount": 3.9042034303450376e-05, "rate": 0.012407254804442167}, {"amount": 0.010058698736507752, "rate": 0.013557514892655548}]</t>
  </si>
  <si>
    <t>["W_162", "W_1661", "W_672", "W_378", "W_380", "W_340", "W_2645", "W_1633", "W_2406", "W_721", "W_2488"]</t>
  </si>
  <si>
    <t>[{"amount": 3.708993258827786e-05, "rate": 0.012407254804442167}, {"amount": 0.009555763799682364, "rate": 0.013557514892655548}]</t>
  </si>
  <si>
    <t>["W_162", "W_1661", "W_672", "W_378", "W_380", "W_340", "W_2645", "W_1633", "W_2406", "W_721", "W_2488", "W_1671", "W_2470"]</t>
  </si>
  <si>
    <t>[{"amount": 3.5235435958863963e-05, "rate": 0.012407254804442167}, {"amount": 0.009077975609698245, "rate": 0.013557514892655548}]</t>
  </si>
  <si>
    <t>[{"amount": 3.347366416092077e-05, "rate": 0.012407254804442167}, {"amount": 0.008624076829213333, "rate": 0.013557514892655548}]</t>
  </si>
  <si>
    <t>["W_162", "W_1661", "W_672", "W_378", "W_380", "W_340", "W_2645", "W_1633", "W_2406", "W_721", "W_2488", "W_1671", "W_2470", "W_553"]</t>
  </si>
  <si>
    <t>[{"amount": 3.179998095287473e-05, "rate": 0.012407254804442167}, {"amount": 0.008192872987752666, "rate": 0.013557514892655548}]</t>
  </si>
  <si>
    <t>["W_162", "W_1661", "W_672", "W_378", "W_380", "W_340", "W_2645", "W_1633", "W_2406", "W_721", "W_2488", "W_1671", "W_2470", "W_553", "W_97"]</t>
  </si>
  <si>
    <t>[{"amount": 3.020998190523099e-05, "rate": 0.012407254804442167}, {"amount": 0.007783229338365033, "rate": 0.013557514892655548}]</t>
  </si>
  <si>
    <t>["W_162", "W_1661", "W_672", "W_378", "W_380", "W_340", "W_2645", "W_1633", "W_2406", "W_721", "W_2488", "W_1671", "W_2470", "W_553", "W_97", "W_2798"]</t>
  </si>
  <si>
    <t>[{"amount": 2.869948280996944e-05, "rate": 0.012407254804442167}, {"amount": 0.007394067871446782, "rate": 0.013557514892655548}]</t>
  </si>
  <si>
    <t>["W_1661", "W_672", "W_340", "W_1633", "W_2406", "W_721", "W_1671", "W_2470", "W_553"]</t>
  </si>
  <si>
    <t>[{"amount": 2.726450866947097e-05, "rate": 0.012407254804442167}, {"amount": 0.007024364477874443, "rate": 0.013557514892655548}]</t>
  </si>
  <si>
    <t>[{"amount": 2.5901283235997422e-05, "rate": 0.012407254804442167}, {"amount": 0.006673146253980721, "rate": 0.013557514892655548}]</t>
  </si>
  <si>
    <t>[{"amount": 2.4606219074197552e-05, "rate": 0.012407254804442167}, {"amount": 0.0063394889412816844, "rate": 0.013557514892655548}]</t>
  </si>
  <si>
    <t>[{"amount": 2.3375908120487675e-05, "rate": 0.012407254804442167}, {"amount": 0.0060225144942176005, "rate": 0.013557514892655548}]</t>
  </si>
  <si>
    <t>[{"amount": 2.220711271446329e-05, "rate": 0.012407254804442167}, {"amount": 0.0057213887695067205, "rate": 0.013557514892655548}]</t>
  </si>
  <si>
    <t>["W_340", "W_1633", "W_2406", "W_721", "W_1671", "W_553"]</t>
  </si>
  <si>
    <t>[{"amount": 2.1096757078740125e-05, "rate": 0.012407254804442167}, {"amount": 0.005435319331031385, "rate": 0.013557514892655548}]</t>
  </si>
  <si>
    <t>["W_340", "W_1633", "W_2406", "W_721", "W_1671", "W_553", "W_768"]</t>
  </si>
  <si>
    <t>[{"amount": 2.0041919224803117e-05, "rate": 0.012407254804442167}, {"amount": 0.005163553364479816, "rate": 0.013557514892655548}]</t>
  </si>
  <si>
    <t>[{"amount": 1.903982326356296e-05, "rate": 0.012407254804442167}, {"amount": 0.004905375696255825, "rate": 0.013557514892655548}]</t>
  </si>
  <si>
    <t>[{"amount": 1.8087832100384813e-05, "rate": 0.012407254804442167}, {"amount": 0.004660106911443034, "rate": 0.013557514892655548}]</t>
  </si>
  <si>
    <t>["W_2406", "W_1671"]</t>
  </si>
  <si>
    <t>[{"amount": 1.718344049536557e-05, "rate": 0.012407254804442167}, {"amount": 0.004427101565870882, "rate": 0.013557514892655548}]</t>
  </si>
  <si>
    <t>[{"amount": 1.6324268470597294e-05, "rate": 0.012407254804442167}, {"amount": 0.0042057464875773385, "rate": 0.013557514892655548}]</t>
  </si>
  <si>
    <t>["W_2406", "W_1671", "W_2564"]</t>
  </si>
  <si>
    <t>[{"amount": 1.550805504706743e-05, "rate": 0.012407254804442167}, {"amount": 0.003995459163198472, "rate": 0.013557514892655548}]</t>
  </si>
  <si>
    <t>["W_2406", "W_1671", "W_2564", "W_2166", "W_2651", "W_1025"]</t>
  </si>
  <si>
    <t>[{"amount": 1.473265229471406e-05, "rate": 0.012407254804442167}, {"amount": 0.003795686205038548, "rate": 0.013557514892655548}]</t>
  </si>
  <si>
    <t>["W_2406", "W_1671", "W_2564", "W_2166", "W_2651", "W_1025", "W_2968", "W_1363", "W_826", "W_2638"]</t>
  </si>
  <si>
    <t>[{"amount": 1.3996019679978356e-05, "rate": 0.012407254804442167}, {"amount": 0.0036059018947866206, "rate": 0.013557514892655548}]</t>
  </si>
  <si>
    <t>["W_2406", "W_1671", "W_2564", "W_2166", "W_2651", "W_1025", "W_1363", "W_826", "W_2638"]</t>
  </si>
  <si>
    <t>[{"amount": 1.3296218695979438e-05, "rate": 0.012407254804442167}, {"amount": 0.0034256068000472896, "rate": 0.013557514892655548}]</t>
  </si>
  <si>
    <t>[{"amount": 1.2631407761180466e-05, "rate": 0.012407254804442167}, {"amount": 0.003254326460044925, "rate": 0.013557514892655548}]</t>
  </si>
  <si>
    <t>["W_2406", "W_1671", "W_2564", "W_2166", "W_2651", "W_1025", "W_1363", "W_826", "W_2638", "W_386"]</t>
  </si>
  <si>
    <t>[{"amount": 1.1999837373121443e-05, "rate": 0.012407254804442167}, {"amount": 0.0030916101370426787, "rate": 0.013557514892655548}]</t>
  </si>
  <si>
    <t>[{"amount": 1.1399845504465371e-05, "rate": 0.012407254804442167}, {"amount": 0.0029370296301905446, "rate": 0.013557514892655548}]</t>
  </si>
  <si>
    <t>["W_1671", "W_2564", "W_2166", "W_2651", "W_1025", "W_1363", "W_826", "W_2638", "W_386"]</t>
  </si>
  <si>
    <t>[{"amount": 1.0829853229242102e-05, "rate": 0.012407254804442167}, {"amount": 0.0027901781486810175, "rate": 0.013557514892655548}]</t>
  </si>
  <si>
    <t>[{"amount": 1.0288360567779996e-05, "rate": 0.012407254804442167}, {"amount": 0.0026506692412469664, "rate": 0.013557514892655548}]</t>
  </si>
  <si>
    <t>[{"amount": 9.773942539390997e-06, "rate": 0.012407254804442167}, {"amount": 0.002518135779184618, "rate": 0.013557514892655548}]</t>
  </si>
  <si>
    <t>[{"amount": 9.285245412421447e-06, "rate": 0.012407254804442167}, {"amount": 0.0023922289902253875, "rate": 0.013557514892655548}]</t>
  </si>
  <si>
    <t>["W_1671", "W_2564", "W_2166", "W_2651", "W_1025", "W_1363", "W_826", "W_2638", "W_386", "W_1889", "W_1507"]</t>
  </si>
  <si>
    <t>[{"amount": 8.820983141800374e-06, "rate": 0.012407254804442167}, {"amount": 0.0022726175407141182, "rate": 0.013557514892655548}]</t>
  </si>
  <si>
    <t>[{"amount": 8.379933984710354e-06, "rate": 0.012407254804442167}, {"amount": 0.0021589866636784125, "rate": 0.013557514892655548}]</t>
  </si>
  <si>
    <t>["W_1671", "W_2564", "W_2166", "W_2651", "W_1025", "W_1363", "W_826", "W_2638", "W_386", "W_1889", "W_1507", "W_541"]</t>
  </si>
  <si>
    <t>[{"amount": 7.960937285474836e-06, "rate": 0.012407254804442167}, {"amount": 0.002051037330494492, "rate": 0.013557514892655548}]</t>
  </si>
  <si>
    <t>["W_2564", "W_1025", "W_541"]</t>
  </si>
  <si>
    <t>[{"amount": 7.562890421201095e-06, "rate": 0.012407254804442167}, {"amount": 0.0019484854639697674, "rate": 0.013557514892655548}]</t>
  </si>
  <si>
    <t>["W_2564", "W_1025", "W_541", "W_774", "W_1706"]</t>
  </si>
  <si>
    <t>[{"amount": 7.18474590014104e-06, "rate": 0.012407254804442167}, {"amount": 0.001851061190771279, "rate": 0.013557514892655548}]</t>
  </si>
  <si>
    <t>["W_2564", "W_1025", "W_541", "W_774", "W_1706", "W_951"]</t>
  </si>
  <si>
    <t>[{"amount": 6.825508605133989e-06, "rate": 0.012407254804442167}, {"amount": 0.001758508131232715, "rate": 0.013557514892655548}]</t>
  </si>
  <si>
    <t>["W_2564", "W_1025", "W_541", "W_774", "W_1706", "W_951", "W_1169", "W_405", "W_1881", "W_2820"]</t>
  </si>
  <si>
    <t>[{"amount": 6.484233174877289e-06, "rate": 0.012407254804442167}, {"amount": 0.0016705827246710793, "rate": 0.013557514892655548}]</t>
  </si>
  <si>
    <t>[{"amount": 6.160021516133425e-06, "rate": 0.012407254804442167}, {"amount": 0.0015870535884375254, "rate": 0.013557514892655548}]</t>
  </si>
  <si>
    <t>[{"amount": 5.852020440326754e-06, "rate": 0.012407254804442167}, {"amount": 0.001507700909015649, "rate": 0.013557514892655548}]</t>
  </si>
  <si>
    <t>["W_2564", "W_1025", "W_541", "W_774", "W_1706", "W_951", "W_1169", "W_405", "W_1881", "W_2820", "W_175"]</t>
  </si>
  <si>
    <t>[{"amount": 5.559419418310416e-06, "rate": 0.012407254804442167}, {"amount": 0.0014323158635648665, "rate": 0.013557514892655548}]</t>
  </si>
  <si>
    <t>[{"amount": 5.281448447394895e-06, "rate": 0.012407254804442167}, {"amount": 0.0013607000703866232, "rate": 0.013557514892655548}]</t>
  </si>
  <si>
    <t>["W_2564", "W_1025", "W_541", "W_774", "W_1706", "W_951", "W_1169", "W_405", "W_1881", "W_2820", "W_175", "W_10", "W_817", "W_2121"]</t>
  </si>
  <si>
    <t>[{"amount": 5.01737602502515e-06, "rate": 0.012407254804442167}, {"amount": 0.001292665066867292, "rate": 0.013557514892655548}]</t>
  </si>
  <si>
    <t>["W_2564", "W_1025", "W_541", "W_774", "W_1706", "W_951", "W_1169", "W_405", "W_1881", "W_2820", "W_175", "W_10", "W_817", "W_2121", "W_2301", "W_1041"]</t>
  </si>
  <si>
    <t>[{"amount": 4.766507223773893e-06, "rate": 0.012407254804442167}, {"amount": 0.0012280318135239273, "rate": 0.013557514892655548}]</t>
  </si>
  <si>
    <t>["W_2564", "W_1025", "W_541", "W_774", "W_1706", "W_951", "W_1169", "W_405", "W_1881", "W_2820", "W_175", "W_10", "W_817", "W_2121", "W_2301", "W_1041", "W_1593"]</t>
  </si>
  <si>
    <t>[{"amount": 4.528181862585199e-06, "rate": 0.012407254804442167}, {"amount": 0.001166630222847731, "rate": 0.013557514892655548}]</t>
  </si>
  <si>
    <t>["W_2564", "W_1025", "W_541", "W_774", "W_1706", "W_951", "W_1169", "W_405", "W_1881", "W_2820", "W_175", "W_10", "W_817", "W_2121", "W_2301", "W_1041", "W_1593", "W_345"]</t>
  </si>
  <si>
    <t>[{"amount": 4.301772769455939e-06, "rate": 0.012407254804442167}, {"amount": 0.0011082987117053446, "rate": 0.013557514892655548}]</t>
  </si>
  <si>
    <t>["W_2564", "W_1025", "W_541", "W_774", "W_1706", "W_951", "W_1169", "W_405", "W_1881", "W_2820", "W_175", "W_10", "W_817", "W_2121", "W_2301", "W_1041", "W_1593", "W_345", "W_1911"]</t>
  </si>
  <si>
    <t>[{"amount": 4.086684130983142e-06, "rate": 0.012407254804442167}, {"amount": 0.0010528837761200774, "rate": 0.013557514892655548}]</t>
  </si>
  <si>
    <t>["W_2564", "W_1025", "W_1706", "W_1169", "W_405", "W_1881", "W_2820", "W_10", "W_817", "W_2121", "W_2301", "W_1041", "W_1593", "W_345", "W_1911"]</t>
  </si>
  <si>
    <t>[{"amount": 3.8823499244339844e-06, "rate": 0.012407254804442167}, {"amount": 0.0010002395873140734, "rate": 0.013557514892655548}]</t>
  </si>
  <si>
    <t>["W_2564", "W_1025", "W_1706", "W_1169", "W_405", "W_1881", "W_2820", "W_10", "W_817", "W_2121", "W_2301", "W_1041", "W_1593", "W_345", "W_1911", "W_2512", "W_2876"]</t>
  </si>
  <si>
    <t>[{"amount": 3.688232428212285e-06, "rate": 0.012407254804442167}, {"amount": 0.0009502276079483698, "rate": 0.013557514892655548}]</t>
  </si>
  <si>
    <t>[{"amount": 3.5038208068016706e-06, "rate": 0.012407254804442167}, {"amount": 0.0009027162275509513, "rate": 0.013557514892655548}]</t>
  </si>
  <si>
    <t>["W_1025", "W_1706", "W_1169", "W_405", "W_1881", "W_2820", "W_10", "W_817", "W_2301", "W_1593", "W_345", "W_2512", "W_2876"]</t>
  </si>
  <si>
    <t>[{"amount": 3.328629766461587e-06, "rate": 0.012407254804442167}, {"amount": 0.0008575804161734037, "rate": 0.013557514892655548}]</t>
  </si>
  <si>
    <t>[{"amount": 3.162198278138508e-06, "rate": 0.012407254804442167}, {"amount": 0.0008147013953647335, "rate": 0.013557514892655548}]</t>
  </si>
  <si>
    <t>["W_1025", "W_1706", "W_1169", "W_405", "W_1881", "W_2820", "W_10", "W_817", "W_2301", "W_1593", "W_345", "W_2512", "W_2876", "W_1423"]</t>
  </si>
  <si>
    <t>[{"amount": 3.0040883642315825e-06, "rate": 0.012407254804442167}, {"amount": 0.0007739663255964969, "rate": 0.013557514892655548}]</t>
  </si>
  <si>
    <t>["W_1025", "W_1706", "W_1169", "W_405", "W_1881", "W_2820", "W_10", "W_817", "W_2301", "W_1593", "W_345", "W_2512", "W_2876", "W_1423", "W_2990"]</t>
  </si>
  <si>
    <t>[{"amount": 2.8538839460200034e-06, "rate": 0.012407254804442167}, {"amount": 0.0007352680093166721, "rate": 0.013557514892655548}]</t>
  </si>
  <si>
    <t>[{"amount": 2.711189748719003e-06, "rate": 0.012407254804442167}, {"amount": 0.0006985046088508384, "rate": 0.013557514892655548}]</t>
  </si>
  <si>
    <t>["W_1025", "W_1706", "W_1169", "W_405", "W_1881", "W_2820", "W_10", "W_817", "W_2301", "W_345", "W_2512", "W_1423", "W_2990"]</t>
  </si>
  <si>
    <t>[{"amount": 2.575630261283053e-06, "rate": 0.012407254804442167}, {"amount": 0.0006635793784082965, "rate": 0.013557514892655548}]</t>
  </si>
  <si>
    <t>[{"amount": 2.4468487482189002e-06, "rate": 0.012407254804442167}, {"amount": 0.0006304004094878817, "rate": 0.013557514892655548}]</t>
  </si>
  <si>
    <t>[{"amount": 2.3245063108079553e-06, "rate": 0.012407254804442167}, {"amount": 0.0005988803890134876, "rate": 0.013557514892655548}]</t>
  </si>
  <si>
    <t>["W_1025", "W_1706", "W_1169", "W_405", "W_1881", "W_2820", "W_10", "W_817", "W_2301", "W_345", "W_2512", "W_1423", "W_2990", "W_2148"]</t>
  </si>
  <si>
    <t>[{"amount": 2.2082809952675577e-06, "rate": 0.012407254804442167}, {"amount": 0.0005689363695628132, "rate": 0.013557514892655548}]</t>
  </si>
  <si>
    <t>[{"amount": 2.09786694550418e-06, "rate": 0.012407254804442167}, {"amount": 0.0005404895510846726, "rate": 0.013557514892655548}]</t>
  </si>
  <si>
    <t>[{"amount": 1.992973598228971e-06, "rate": 0.012407254804442167}, {"amount": 0.000513465073530439, "rate": 0.013557514892655548}]</t>
  </si>
  <si>
    <t>["W_1706", "W_1169", "W_405", "W_1881", "W_2820", "W_10", "W_817", "W_2301", "W_345", "W_2512", "W_1423"]</t>
  </si>
  <si>
    <t>[{"amount": 1.8933249183175227e-06, "rate": 0.012407254804442167}, {"amount": 0.000487791819853917, "rate": 0.013557514892655548}]</t>
  </si>
  <si>
    <t>[{"amount": 1.7986586724016465e-06, "rate": 0.012407254804442167}, {"amount": 0.00046340222886122117, "rate": 0.013557514892655548}]</t>
  </si>
  <si>
    <t>[{"amount": 1.7087257387815643e-06, "rate": 0.012407254804442167}, {"amount": 0.0004402321174181601, "rate": 0.013557514892655548}]</t>
  </si>
  <si>
    <t>["W_1706", "W_1169", "W_405", "W_1881", "W_2820", "W_10", "W_817", "W_2301", "W_345", "W_2512", "W_1423", "W_2163", "W_597", "W_2034", "W_1098"]</t>
  </si>
  <si>
    <t>[{"amount": 1.623289451842486e-06, "rate": 0.012407254804442167}, {"amount": 0.00041822051154725206, "rate": 0.013557514892655548}]</t>
  </si>
  <si>
    <t>[{"amount": 1.5421249792503617e-06, "rate": 0.012407254804442167}, {"amount": 0.0003973094859698894, "rate": 0.013557514892655548}]</t>
  </si>
  <si>
    <t>["W_1169", "W_345", "W_1098"]</t>
  </si>
  <si>
    <t>[{"amount": 1.4650187302878435e-06, "rate": 0.012407254804442167}, {"amount": 0.00037744401167139497, "rate": 0.013557514892655548}]</t>
  </si>
  <si>
    <t>[{"amount": 1.3917677937734513e-06, "rate": 0.012407254804442167}, {"amount": 0.00035857181108782523, "rate": 0.013557514892655548}]</t>
  </si>
  <si>
    <t>["W_1169", "W_345", "W_1098", "W_2846"]</t>
  </si>
  <si>
    <t>[{"amount": 1.3221794040847787e-06, "rate": 0.012407254804442167}, {"amount": 0.000340643220533434, "rate": 0.013557514892655548}]</t>
  </si>
  <si>
    <t>["W_1169", "W_345", "W_1098", "W_2846", "W_1848", "W_468", "W_157"]</t>
  </si>
  <si>
    <t>[{"amount": 1.2560704338805398e-06, "rate": 0.012407254804442167}, {"amount": 0.00032361105950676227, "rate": 0.013557514892655548}]</t>
  </si>
  <si>
    <t>[{"amount": 1.1932669121865127e-06, "rate": 0.012407254804442167}, {"amount": 0.00030743050653142415, "rate": 0.013557514892655548}]</t>
  </si>
  <si>
    <t>[{"amount": 1.1336035665771872e-06, "rate": 0.012407254804442167}, {"amount": 0.0002920589812048529, "rate": 0.013557514892655548}]</t>
  </si>
  <si>
    <t>[{"amount": 1.0769233882483278e-06, "rate": 0.012407254804442167}, {"amount": 0.00027745603214461025, "rate": 0.013557514892655548}]</t>
  </si>
  <si>
    <t>["W_1169", "W_345", "W_1098", "W_2846", "W_1848", "W_468", "W_157", "W_807", "W_1363"]</t>
  </si>
  <si>
    <t>[{"amount": 1.0230772188359113e-06, "rate": 0.012407254804442167}, {"amount": 0.00026358323053737973, "rate": 0.013557514892655548}]</t>
  </si>
  <si>
    <t>["W_1169", "W_345", "W_1098", "W_2846", "W_1848", "W_468", "W_157", "W_807", "W_1363", "W_1634"]</t>
  </si>
  <si>
    <t>[{"amount": 9.719233578941158e-07, "rate": 0.012407254804442167}, {"amount": 0.00025040406901051076, "rate": 0.013557514892655548}]</t>
  </si>
  <si>
    <t>["W_1169", "W_345", "W_1098", "W_2846", "W_1848", "W_468", "W_157", "W_807", "W_1363", "W_1634", "W_300"]</t>
  </si>
  <si>
    <t>[{"amount": 9.2332718999941e-07, "rate": 0.012407254804442167}, {"amount": 0.00023788386555998522, "rate": 0.013557514892655548}]</t>
  </si>
  <si>
    <t>["W_1169", "W_345", "W_1098", "W_2846", "W_1848", "W_468", "W_157", "W_807", "W_1363", "W_1634", "W_300", "W_2440", "W_1212"]</t>
  </si>
  <si>
    <t>[{"amount": 8.771608304994395e-07, "rate": 0.012407254804442167}, {"amount": 0.00022598967228198595, "rate": 0.013557514892655548}]</t>
  </si>
  <si>
    <t>["W_1169", "W_345", "W_1098", "W_2846", "W_1848", "W_468", "W_157", "W_807", "W_1363", "W_1634", "W_300", "W_2440", "W_1212", "W_1107", "W_236", "W_2335", "W_2058", "W_834"]</t>
  </si>
  <si>
    <t>[{"amount": 8.333027889744674e-07, "rate": 0.012407254804442167}, {"amount": 0.00021469018866788664, "rate": 0.013557514892655548}]</t>
  </si>
  <si>
    <t>["W_1169", "W_345", "W_1848", "W_468", "W_807", "W_1363", "W_2440", "W_1107", "W_2335", "W_2058", "W_834"]</t>
  </si>
  <si>
    <t>[{"amount": 7.916376495257441e-07, "rate": 0.012407254804442167}, {"amount": 0.00020395567923449232, "rate": 0.013557514892655548}]</t>
  </si>
  <si>
    <t>["W_1169", "W_345", "W_1848", "W_468", "W_807", "W_1363", "W_2440", "W_1107", "W_2335", "W_2058", "W_834", "W_183", "W_775"]</t>
  </si>
  <si>
    <t>[{"amount": 7.520557670494569e-07, "rate": 0.012407254804442167}, {"amount": 0.0001937578952727677, "rate": 0.013557514892655548}]</t>
  </si>
  <si>
    <t>["W_1169", "W_345", "W_1848", "W_468", "W_807", "W_1363", "W_2440", "W_1107", "W_2335", "W_2058", "W_834", "W_183", "W_775", "W_969", "W_2403", "W_2404"]</t>
  </si>
  <si>
    <t>[{"amount": 7.14452978696984e-07, "rate": 0.012407254804442167}, {"amount": 0.00018407000050912932, "rate": 0.013557514892655548}]</t>
  </si>
  <si>
    <t>["W_1169", "W_345", "W_1848", "W_468", "W_807", "W_1363", "W_2440", "W_1107", "W_2335", "W_2058", "W_834", "W_183", "W_775", "W_969", "W_2403", "W_2404", "W_1450", "W_577"]</t>
  </si>
  <si>
    <t>[{"amount": 6.787303297621348e-07, "rate": 0.012407254804442167}, {"amount": 0.00017486650048367285, "rate": 0.013557514892655548}]</t>
  </si>
  <si>
    <t>["W_1169", "W_345", "W_1848", "W_468", "W_807", "W_1363", "W_2440", "W_1107", "W_2335", "W_2058", "W_834", "W_183", "W_775", "W_969", "W_2403", "W_2404", "W_1450", "W_577", "W_153"]</t>
  </si>
  <si>
    <t>[{"amount": 6.44793813274028e-07, "rate": 0.012407254804442167}, {"amount": 0.0001661231754594892, "rate": 0.013557514892655548}]</t>
  </si>
  <si>
    <t>[{"amount": 6.125541226103266e-07, "rate": 0.012407254804442167}, {"amount": 0.00015781701668651476, "rate": 0.013557514892655548}]</t>
  </si>
  <si>
    <t>["W_1169", "W_345", "W_1848", "W_468", "W_807", "W_1363", "W_2440", "W_1107", "W_2335", "W_2058", "W_834", "W_183", "W_775", "W_969", "W_2403", "W_2404", "W_1450", "W_577", "W_153", "W_1479", "W_960", "W_2217", "W_870"]</t>
  </si>
  <si>
    <t>[{"amount": 5.819264164798103e-07, "rate": 0.012407254804442167}, {"amount": 0.000149926165852189, "rate": 0.013557514892655548}]</t>
  </si>
  <si>
    <t>["W_1169", "W_345", "W_1848", "W_468", "W_807", "W_1363", "W_2440", "W_1107", "W_2335", "W_2058", "W_834", "W_183", "W_775", "W_969", "W_2403", "W_2404", "W_1450", "W_577", "W_153", "W_1479", "W_960", "W_2217", "W_870", "W_2419", "W_1945", "W_1114", "W_1121"]</t>
  </si>
  <si>
    <t>[{"amount": 5.528300956558197e-07, "rate": 0.012407254804442167}, {"amount": 0.00014242985755957957, "rate": 0.013557514892655548}]</t>
  </si>
  <si>
    <t>["W_345", "W_468", "W_807", "W_1107", "W_2335", "W_2058", "W_834", "W_183", "W_969", "W_2403", "W_2404", "W_1450", "W_1479", "W_2217", "W_870", "W_2419", "W_1114"]</t>
  </si>
  <si>
    <t>[{"amount": 5.251885908730288e-07, "rate": 0.012407254804442167}, {"amount": 0.0001353083646816006, "rate": 0.013557514892655548}]</t>
  </si>
  <si>
    <t>[{"amount": 4.989291613293773e-07, "rate": 0.012407254804442167}, {"amount": 0.00012854294644752055, "rate": 0.013557514892655548}]</t>
  </si>
  <si>
    <t>["W_345", "W_468", "W_807", "W_1107", "W_2335", "W_2058", "W_834", "W_183", "W_969", "W_2403", "W_2404", "W_1450", "W_1479", "W_2217", "W_870", "W_2419", "W_1114", "W_1006"]</t>
  </si>
  <si>
    <t>[{"amount": 4.7398270326290846e-07, "rate": 0.012407254804442167}, {"amount": 0.00012211579912514454, "rate": 0.013557514892655548}]</t>
  </si>
  <si>
    <t>[{"amount": 4.50283568099763e-07, "rate": 0.012407254804442167}, {"amount": 0.00011601000916888731, "rate": 0.013557514892655548}]</t>
  </si>
  <si>
    <t>[{"amount": 4.2776938969477484e-07, "rate": 0.012407254804442167}, {"amount": 0.00011020950871044294, "rate": 0.013557514892655548}]</t>
  </si>
  <si>
    <t>[{"amount": 4.063809202100361e-07, "rate": 0.012407254804442167}, {"amount": 0.00010469903327492079, "rate": 0.013557514892655548}]</t>
  </si>
  <si>
    <t>[{"amount": 3.8606187419953425e-07, "rate": 0.012407254804442167}, {"amount": 9.946408161117475e-05, "rate": 0.013557514892655548}]</t>
  </si>
  <si>
    <t>["W_345", "W_807", "W_1107", "W_2335", "W_2058", "W_2404", "W_1450", "W_2419", "W_1114"]</t>
  </si>
  <si>
    <t>[{"amount": 3.667587804895575e-07, "rate": 0.012407254804442167}, {"amount": 9.449087753061601e-05, "rate": 0.013557514892655548}]</t>
  </si>
  <si>
    <t>[{"amount": 3.4842084146507966e-07, "rate": 0.012407254804442167}, {"amount": 8.976633365408522e-05, "rate": 0.013557514892655548}]</t>
  </si>
  <si>
    <t>["W_345", "W_807", "W_1107", "W_2335", "W_2058", "W_2404", "W_1450", "W_2419", "W_1114", "W_799"]</t>
  </si>
  <si>
    <t>[{"amount": 3.309997993918257e-07, "rate": 0.012407254804442167}, {"amount": 8.527801697138096e-05, "rate": 0.013557514892655548}]</t>
  </si>
  <si>
    <t>["W_345", "W_807", "W_1107", "W_2335", "W_2058", "W_2404", "W_1450", "W_2419", "W_1114", "W_799", "W_1820"]</t>
  </si>
  <si>
    <t>[{"amount": 3.144498094222344e-07, "rate": 0.012407254804442167}, {"amount": 8.101411612281191e-05, "rate": 0.013557514892655548}]</t>
  </si>
  <si>
    <t>["W_345", "W_807", "W_1107", "W_2335", "W_2058", "W_2404", "W_1450", "W_2419", "W_1114", "W_799", "W_1820", "W_2841", "W_361", "W_2105"]</t>
  </si>
  <si>
    <t>[{"amount": 2.987273189511227e-07, "rate": 0.012407254804442167}, {"amount": 7.696341031667131e-05, "rate": 0.013557514892655548}]</t>
  </si>
  <si>
    <t>["W_345", "W_807", "W_1107", "W_2335", "W_2058", "W_2404", "W_1450", "W_2419", "W_1114", "W_799", "W_1820", "W_2841", "W_361", "W_2105", "W_1514", "W_11", "W_811"]</t>
  </si>
  <si>
    <t>[{"amount": 2.837909530035666e-07, "rate": 0.012407254804442167}, {"amount": 7.311523980083774e-05, "rate": 0.013557514892655548}]</t>
  </si>
  <si>
    <t>["W_345", "W_807", "W_1107", "W_2335", "W_2058", "W_2404", "W_1450", "W_2419", "W_1114", "W_799", "W_1820", "W_2841", "W_361", "W_2105", "W_1514", "W_11", "W_811", "W_2927", "W_1196", "W_509"]</t>
  </si>
  <si>
    <t>[{"amount": 2.6960140535338823e-07, "rate": 0.012407254804442167}, {"amount": 6.945947781079585e-05, "rate": 0.013557514892655548}]</t>
  </si>
  <si>
    <t>["W_345", "W_807", "W_1107", "W_2335", "W_2058", "W_2404", "W_1450", "W_2419", "W_1114", "W_799", "W_1820", "W_2841", "W_361", "W_2105", "W_1514", "W_11", "W_811", "W_2927", "W_1196", "W_509", "W_153", "W_1104"]</t>
  </si>
  <si>
    <t>[{"amount": 2.561213350857188e-07, "rate": 0.012407254804442167}, {"amount": 6.598650392025606e-05, "rate": 0.013557514892655548}]</t>
  </si>
  <si>
    <t>["W_345", "W_807", "W_1107", "W_2335", "W_2058", "W_2404", "W_1450", "W_2419", "W_1114", "W_799", "W_1820", "W_2841", "W_361", "W_2105", "W_1514", "W_11", "W_811", "W_2927", "W_1196", "W_509", "W_153", "W_1104", "W_2534", "W_2062", "W_87", "W_1370", "W_1072"]</t>
  </si>
  <si>
    <t>[{"amount": 2.4331526833143285e-07, "rate": 0.012407254804442167}, {"amount": 6.268717872424325e-05, "rate": 0.013557514892655548}]</t>
  </si>
  <si>
    <t>["W_807", "W_1107", "W_2335", "W_2058", "W_1450", "W_1114", "W_2105", "W_811", "W_2927", "W_153", "W_2534", "W_2062", "W_87", "W_1370", "W_1072"]</t>
  </si>
  <si>
    <t>[{"amount": 2.311495049148612e-07, "rate": 0.012407254804442167}, {"amount": 5.9552819788031094e-05, "rate": 0.013557514892655548}]</t>
  </si>
  <si>
    <t>[{"amount": 2.1959202966911815e-07, "rate": 0.012407254804442167}, {"amount": 5.657517879862954e-05, "rate": 0.013557514892655548}]</t>
  </si>
  <si>
    <t>[{"amount": 2.0861242818566224e-07, "rate": 0.012407254804442167}, {"amount": 5.3746419858698064e-05, "rate": 0.013557514892655548}]</t>
  </si>
  <si>
    <t>["W_807", "W_1107", "W_2335", "W_2058", "W_1450", "W_1114", "W_2105", "W_811", "W_2927", "W_153", "W_2534", "W_2062", "W_87", "W_1370", "W_1072", "W_2472"]</t>
  </si>
  <si>
    <t>[{"amount": 1.9818180677637913e-07, "rate": 0.012407254804442167}, {"amount": 5.105909886576316e-05, "rate": 0.013557514892655548}]</t>
  </si>
  <si>
    <t>[{"amount": 1.8827271643756016e-07, "rate": 0.012407254804442167}, {"amount": 4.8506143922475e-05, "rate": 0.013557514892655548}]</t>
  </si>
  <si>
    <t>[{"amount": 1.7885908061568215e-07, "rate": 0.012407254804442167}, {"amount": 4.608083672635125e-05, "rate": 0.013557514892655548}]</t>
  </si>
  <si>
    <t>["W_807", "W_1107", "W_2335", "W_2058", "W_1450", "W_1114", "W_2105", "W_811", "W_2927", "W_153", "W_2534", "W_2062", "W_87", "W_1370", "W_1072", "W_2472", "W_24"]</t>
  </si>
  <si>
    <t>[{"amount": 1.6991612658489804e-07, "rate": 0.012407254804442167}, {"amount": 4.377679489003369e-05, "rate": 0.013557514892655548}]</t>
  </si>
  <si>
    <t>["W_807", "W_1107", "W_2335", "W_2058", "W_1450", "W_1114", "W_2105", "W_811", "W_2927", "W_153", "W_2534", "W_2062", "W_87", "W_1370", "W_1072", "W_2472", "W_24", "W_941", "W_2892"]</t>
  </si>
  <si>
    <t>[{"amount": 1.6142032025565315e-07, "rate": 0.012407254804442167}, {"amount": 4.1587955145532e-05, "rate": 0.013557514892655548}]</t>
  </si>
  <si>
    <t>["W_807", "W_1107", "W_2335", "W_2058", "W_1450", "W_2105", "W_811", "W_2927", "W_2534", "W_2062", "W_87", "W_1072", "W_2472", "W_24", "W_941"]</t>
  </si>
  <si>
    <t>[{"amount": 1.533493042428705e-07, "rate": 0.012407254804442167}, {"amount": 3.9508557388255406e-05, "rate": 0.013557514892655548}]</t>
  </si>
  <si>
    <t>[{"amount": 1.4568183903072696e-07, "rate": 0.012407254804442167}, {"amount": 3.753312951884263e-05, "rate": 0.013557514892655548}]</t>
  </si>
  <si>
    <t>[{"amount": 1.3839774707919062e-07, "rate": 0.012407254804442167}, {"amount": 3.5656473042900504e-05, "rate": 0.013557514892655548}]</t>
  </si>
  <si>
    <t>[{"amount": 1.314778597252311e-07, "rate": 0.012407254804442167}, {"amount": 3.3873649390755477e-05, "rate": 0.013557514892655548}]</t>
  </si>
  <si>
    <t>["W_807", "W_2105", "W_2927", "W_2534"]</t>
  </si>
  <si>
    <t>[{"amount": 1.2490396673896954e-07, "rate": 0.012407254804442167}, {"amount": 3.21799669212177e-05, "rate": 0.013557514892655548}]</t>
  </si>
  <si>
    <t>[{"amount": 1.1865876840202106e-07, "rate": 0.012407254804442167}, {"amount": 3.057096857515681e-05, "rate": 0.013557514892655548}]</t>
  </si>
  <si>
    <t>[{"amount": 1.1272582998192001e-07, "rate": 0.012407254804442167}, {"amount": 2.9042420146398972e-05, "rate": 0.013557514892655548}]</t>
  </si>
  <si>
    <t>[{"amount": 1.07089538482824e-07, "rate": 0.012407254804442167}, {"amount": 2.7590299139079025e-05, "rate": 0.013557514892655548}]</t>
  </si>
  <si>
    <t>["W_807", "W_2105", "W_2927", "W_2534", "W_496"]</t>
  </si>
  <si>
    <t>[{"amount": 1.017350615586828e-07, "rate": 0.012407254804442167}, {"amount": 2.6210784182125073e-05, "rate": 0.013557514892655548}]</t>
  </si>
  <si>
    <t>[{"amount": 9.664830848074866e-08, "rate": 0.012407254804442167}, {"amount": 2.4900244973018818e-05, "rate": 0.013557514892655548}]</t>
  </si>
  <si>
    <t>["W_807", "W_2105", "W_2927", "W_2534", "W_496", "W_952"]</t>
  </si>
  <si>
    <t>[{"amount": 9.181589305671123e-08, "rate": 0.012407254804442167}, {"amount": 2.3655232724367876e-05, "rate": 0.013557514892655548}]</t>
  </si>
  <si>
    <t>["W_807", "W_2105", "W_2927", "W_2534", "W_496", "W_952", "W_1847"]</t>
  </si>
  <si>
    <t>[{"amount": 8.722509840387566e-08, "rate": 0.012407254804442167}, {"amount": 2.247247108814948e-05, "rate": 0.013557514892655548}]</t>
  </si>
  <si>
    <t>["W_807", "W_2105", "W_2927", "W_2534", "W_496", "W_952", "W_1847", "W_296", "W_587"]</t>
  </si>
  <si>
    <t>[{"amount": 8.286384348368188e-08, "rate": 0.012407254804442167}, {"amount": 2.1348847533742006e-05, "rate": 0.013557514892655548}]</t>
  </si>
  <si>
    <t>[{"amount": 7.872065130949779e-08, "rate": 0.012407254804442167}, {"amount": 2.0281405157054907e-05, "rate": 0.013557514892655548}]</t>
  </si>
  <si>
    <t>["W_2105", "W_2927", "W_2534", "W_496", "W_296", "W_587"]</t>
  </si>
  <si>
    <t>[{"amount": 7.47846187440229e-08, "rate": 0.012407254804442167}, {"amount": 1.926733489920216e-05, "rate": 0.013557514892655548}]</t>
  </si>
  <si>
    <t>[{"amount": 7.104538780682175e-08, "rate": 0.012407254804442167}, {"amount": 1.8303968154242052e-05, "rate": 0.013557514892655548}]</t>
  </si>
  <si>
    <t>["W_2105", "W_2927", "W_2534", "W_496", "W_296", "W_587", "W_2198"]</t>
  </si>
  <si>
    <t>[{"amount": 6.749311841648066e-08, "rate": 0.012407254804442167}, {"amount": 1.738876974652995e-05, "rate": 0.013557514892655548}]</t>
  </si>
  <si>
    <t>["W_2105", "W_2927", "W_2534", "W_496", "W_296", "W_587", "W_2198", "W_1940", "W_169", "W_31", "W_444"]</t>
  </si>
  <si>
    <t>[{"amount": 6.411846249565663e-08, "rate": 0.012407254804442167}, {"amount": 1.6519331259203453e-05, "rate": 0.013557514892655548}]</t>
  </si>
  <si>
    <t>["W_496", "W_1940", "W_31"]</t>
  </si>
  <si>
    <t>[{"amount": 6.091253937087379e-08, "rate": 0.012407254804442167}, {"amount": 1.569336469624328e-05, "rate": 0.013557514892655548}]</t>
  </si>
  <si>
    <t>["W_496", "W_1940", "W_31", "W_2470", "W_1971"]</t>
  </si>
  <si>
    <t>[{"amount": 5.7866912402330105e-08, "rate": 0.012407254804442167}, {"amount": 1.4908696461431116e-05, "rate": 0.013557514892655548}]</t>
  </si>
  <si>
    <t>["W_496", "W_1940", "W_31", "W_2470", "W_1971", "W_1541"]</t>
  </si>
  <si>
    <t>[{"amount": 5.49735667822136e-08, "rate": 0.012407254804442167}, {"amount": 1.416326163835956e-05, "rate": 0.013557514892655548}]</t>
  </si>
  <si>
    <t>["W_496", "W_1940", "W_31", "W_1971", "W_1541"]</t>
  </si>
  <si>
    <t>[{"amount": 5.2224888443102916e-08, "rate": 0.012407254804442167}, {"amount": 1.3455098556441583e-05, "rate": 0.013557514892655548}]</t>
  </si>
  <si>
    <t>[{"amount": 4.961364402094777e-08, "rate": 0.012407254804442167}, {"amount": 1.2782343628619504e-05, "rate": 0.013557514892655548}]</t>
  </si>
  <si>
    <t>[{"amount": 4.713296181990038e-08, "rate": 0.012407254804442167}, {"amount": 1.214322644718853e-05, "rate": 0.013557514892655548}]</t>
  </si>
  <si>
    <t>[{"amount": 4.4776313728905356e-08, "rate": 0.012407254804442167}, {"amount": 1.1536065124829103e-05, "rate": 0.013557514892655548}]</t>
  </si>
  <si>
    <t>[{"amount": 4.2537498042460086e-08, "rate": 0.012407254804442167}, {"amount": 1.0959261868587647e-05, "rate": 0.013557514892655548}]</t>
  </si>
  <si>
    <t>[{"amount": 4.041062314033708e-08, "rate": 0.012407254804442167}, {"amount": 1.0411298775158266e-05, "rate": 0.013557514892655548}]</t>
  </si>
  <si>
    <t>[{"amount": 3.8390091983320225e-08, "rate": 0.012407254804442167}, {"amount": 9.890733836400353e-06, "rate": 0.013557514892655548}]</t>
  </si>
  <si>
    <t>["W_496", "W_1940", "W_31", "W_1971", "W_1541", "W_2503"]</t>
  </si>
  <si>
    <t>[{"amount": 3.647058738415421e-08, "rate": 0.012407254804442167}, {"amount": 9.396197144580335e-06, "rate": 0.013557514892655548}]</t>
  </si>
  <si>
    <t>[{"amount": 3.46470580149465e-08, "rate": 0.012407254804442167}, {"amount": 8.926387287351319e-06, "rate": 0.013557514892655548}]</t>
  </si>
  <si>
    <t>["W_496", "W_1940", "W_31", "W_1971", "W_1541", "W_2503", "W_1306"]</t>
  </si>
  <si>
    <t>[{"amount": 3.2914705114199175e-08, "rate": 0.012407254804442167}, {"amount": 8.480067922983752e-06, "rate": 0.013557514892655548}]</t>
  </si>
  <si>
    <t>["W_496", "W_1940", "W_31", "W_1971", "W_1541", "W_2503", "W_1306", "W_2588", "W_202", "W_300", "W_834"]</t>
  </si>
  <si>
    <t>[{"amount": 3.1268969858489214e-08, "rate": 0.012407254804442167}, {"amount": 8.056064526834565e-06, "rate": 0.013557514892655548}]</t>
  </si>
  <si>
    <t>["W_496", "W_1940", "W_31", "W_1971", "W_1541", "W_1306", "W_2588", "W_202", "W_300"]</t>
  </si>
  <si>
    <t>[{"amount": 2.9705521365564753e-08, "rate": 0.012407254804442167}, {"amount": 7.653261300492836e-06, "rate": 0.013557514892655548}]</t>
  </si>
  <si>
    <t>[{"amount": 2.8220245297286514e-08, "rate": 0.012407254804442167}, {"amount": 7.270598235468194e-06, "rate": 0.013557514892655548}]</t>
  </si>
  <si>
    <t>["W_1971", "W_1306", "W_300"]</t>
  </si>
  <si>
    <t>[{"amount": 2.6809233032422188e-08, "rate": 0.012407254804442167}, {"amount": 6.907068323694785e-06, "rate": 0.013557514892655548}]</t>
  </si>
  <si>
    <t>[{"amount": 2.546877138080108e-08, "rate": 0.012407254804442167}, {"amount": 6.561714907510045e-06, "rate": 0.013557514892655548}]</t>
  </si>
  <si>
    <t>[{"amount": 2.4195332811761025e-08, "rate": 0.012407254804442167}, {"amount": 6.233629162134543e-06, "rate": 0.013557514892655548}]</t>
  </si>
  <si>
    <t>[{"amount": 2.2985566171172973e-08, "rate": 0.012407254804442167}, {"amount": 5.921947704027816e-06, "rate": 0.013557514892655548}]</t>
  </si>
  <si>
    <t>["W_1306", "W_1341", "W_2530", "W_1217"]</t>
  </si>
  <si>
    <t>[{"amount": 2.1836287862614323e-08, "rate": 0.012407254804442167}, {"amount": 5.625850318826425e-06, "rate": 0.013557514892655548}]</t>
  </si>
  <si>
    <t>["W_1306", "W_1341", "W_2530", "W_1217", "W_1684", "W_1931"]</t>
  </si>
  <si>
    <t>[{"amount": 2.0744473469483607e-08, "rate": 0.012407254804442167}, {"amount": 5.344557802885103e-06, "rate": 0.013557514892655548}]</t>
  </si>
  <si>
    <t>["W_1306", "W_1341", "W_2530", "W_1217", "W_1684", "W_1931", "W_857"]</t>
  </si>
  <si>
    <t>[{"amount": 1.9707249796009425e-08, "rate": 0.012407254804442167}, {"amount": 5.077329912740848e-06, "rate": 0.013557514892655548}]</t>
  </si>
  <si>
    <t>["W_1341"]</t>
  </si>
  <si>
    <t>[{"amount": 1.8721887306208953e-08, "rate": 0.012407254804442167}, {"amount": 4.823463417103805e-06, "rate": 0.013557514892655548}]</t>
  </si>
  <si>
    <t>["W_1341", "W_381"]</t>
  </si>
  <si>
    <t>[{"amount": 1.7785792940898506e-08, "rate": 0.012407254804442167}, {"amount": 4.582290246248615e-06, "rate": 0.013557514892655548}]</t>
  </si>
  <si>
    <t>["W_1341", "W_381", "W_2764", "W_2276", "W_405", "W_817", "W_2748"]</t>
  </si>
  <si>
    <t>[{"amount": 1.689650329385358e-08, "rate": 0.012407254804442167}, {"amount": 4.353175733936184e-06, "rate": 0.013557514892655548}]</t>
  </si>
  <si>
    <t>["W_1341", "W_381", "W_2764", "W_2276", "W_405", "W_817", "W_2748", "W_2749", "W_1450", "W_1581", "W_900"]</t>
  </si>
  <si>
    <t>[{"amount": 1.60516781291609e-08, "rate": 0.012407254804442167}, {"amount": 4.135516947239375e-06, "rate": 0.013557514892655548}]</t>
  </si>
  <si>
    <t>[{"amount": 1.5249094222702855e-08, "rate": 0.012407254804442167}, {"amount": 3.928741099877406e-06, "rate": 0.013557514892655548}]</t>
  </si>
  <si>
    <t>[{"amount": 1.4486639511567712e-08, "rate": 0.012407254804442167}, {"amount": 3.732304044883536e-06, "rate": 0.013557514892655548}]</t>
  </si>
  <si>
    <t>["W_1341", "W_381", "W_2764", "W_2276", "W_405", "W_817", "W_2748", "W_2749", "W_1450", "W_1581", "W_900", "W_857", "W_723"]</t>
  </si>
  <si>
    <t>[{"amount": 1.3762307535989326e-08, "rate": 0.012407254804442167}, {"amount": 3.5456888426393593e-06, "rate": 0.013557514892655548}]</t>
  </si>
  <si>
    <t>[{"amount": 1.307419215918986e-08, "rate": 0.012407254804442167}, {"amount": 3.3684044005073915e-06, "rate": 0.013557514892655548}]</t>
  </si>
  <si>
    <t>["W_2764", "W_2276", "W_2748", "W_1450", "W_1581", "W_900"]</t>
  </si>
  <si>
    <t>[{"amount": 1.2420482551230367e-08, "rate": 0.012407254804442167}, {"amount": 3.199984180482022e-06, "rate": 0.013557514892655548}]</t>
  </si>
  <si>
    <t>[{"amount": 1.179945842366885e-08, "rate": 0.012407254804442167}, {"amount": 3.0399849714579207e-06, "rate": 0.013557514892655548}]</t>
  </si>
  <si>
    <t>[{"amount": 1.1209485502485407e-08, "rate": 0.012407254804442167}, {"amount": 2.8879857228850247e-06, "rate": 0.013557514892655548}]</t>
  </si>
  <si>
    <t>["W_2764", "W_2276", "W_2748", "W_1450", "W_1581", "W_900", "W_2845"]</t>
  </si>
  <si>
    <t>[{"amount": 1.0649011227361136e-08, "rate": 0.012407254804442167}, {"amount": 2.7435864367407733e-06, "rate": 0.013557514892655548}]</t>
  </si>
  <si>
    <t>["W_2764", "W_2276", "W_2748", "W_1450", "W_1581", "W_900", "W_2845", "W_1555"]</t>
  </si>
  <si>
    <t>[{"amount": 1.0116560665993079e-08, "rate": 0.012407254804442167}, {"amount": 2.6064071149037345e-06, "rate": 0.013557514892655548}]</t>
  </si>
  <si>
    <t>["W_2764", "W_2276", "W_2748", "W_1450", "W_1581", "W_900", "W_1555"]</t>
  </si>
  <si>
    <t>[{"amount": 9.610732632693425e-09, "rate": 0.012407254804442167}, {"amount": 2.476086759158548e-06, "rate": 0.013557514892655548}]</t>
  </si>
  <si>
    <t>[{"amount": 9.130196001058754e-09, "rate": 0.012407254804442167}, {"amount": 2.3522824212006206e-06, "rate": 0.013557514892655548}]</t>
  </si>
  <si>
    <t>[{"amount": 8.673686201005817e-09, "rate": 0.012407254804442167}, {"amount": 2.2346683001405894e-06, "rate": 0.013557514892655548}]</t>
  </si>
  <si>
    <t>[{"amount": 8.240001890955526e-09, "rate": 0.012407254804442167}, {"amount": 2.12293488513356e-06, "rate": 0.013557514892655548}]</t>
  </si>
  <si>
    <t>["W_2764", "W_2276", "W_2748", "W_1450", "W_1581", "W_900", "W_1555", "W_521", "W_2083", "W_2676"]</t>
  </si>
  <si>
    <t>[{"amount": 7.82800179640775e-09, "rate": 0.012407254804442167}, {"amount": 2.016788140876882e-06, "rate": 0.013557514892655548}]</t>
  </si>
  <si>
    <t>["W_2764", "W_2276", "W_2748", "W_1450", "W_1581", "W_900", "W_1555", "W_521", "W_2083", "W_2676", "W_1983"]</t>
  </si>
  <si>
    <t>[{"amount": 7.436601706587362e-09, "rate": 0.012407254804442167}, {"amount": 1.915948733833038e-06, "rate": 0.013557514892655548}]</t>
  </si>
  <si>
    <t>["W_2764", "W_2276", "W_2748", "W_1450", "W_1581", "W_900", "W_1555", "W_521", "W_2083", "W_2676", "W_1983", "W_2825"]</t>
  </si>
  <si>
    <t>[{"amount": 7.064771621257994e-09, "rate": 0.012407254804442167}, {"amount": 1.820151297141386e-06, "rate": 0.013557514892655548}]</t>
  </si>
  <si>
    <t>["W_2764", "W_2276", "W_2748", "W_1450", "W_1581", "W_900", "W_1555", "W_521", "W_2083", "W_2676", "W_1983", "W_2825", "W_1744", "W_1857", "W_253"]</t>
  </si>
  <si>
    <t>[{"amount": 6.711533040195094e-09, "rate": 0.012407254804442167}, {"amount": 1.7291437322843167e-06, "rate": 0.013557514892655548}]</t>
  </si>
  <si>
    <t>["W_2764", "W_2276", "W_2748", "W_1450", "W_1581", "W_900", "W_1555", "W_521", "W_2083", "W_2676", "W_1983", "W_2825", "W_1744", "W_1857", "W_253", "W_2932", "W_2726", "W_1104", "W_1481", "W_1291"]</t>
  </si>
  <si>
    <t>[{"amount": 6.375956388185339e-09, "rate": 0.012407254804442167}, {"amount": 1.6426865456701009e-06, "rate": 0.013557514892655548}]</t>
  </si>
  <si>
    <t>["W_2764", "W_2748", "W_1450", "W_1581", "W_1555", "W_521", "W_2083", "W_2825", "W_1744", "W_2726", "W_1481", "W_1291"]</t>
  </si>
  <si>
    <t>[{"amount": 6.057158568776072e-09, "rate": 0.012407254804442167}, {"amount": 1.5605522183865958e-06, "rate": 0.013557514892655548}]</t>
  </si>
  <si>
    <t>[{"amount": 5.754300640337269e-09, "rate": 0.012407254804442167}, {"amount": 1.482524607467266e-06, "rate": 0.013557514892655548}]</t>
  </si>
  <si>
    <t>["W_2764", "W_2748", "W_1450", "W_1581", "W_1555", "W_521", "W_2083", "W_2825", "W_1744", "W_2726", "W_1481", "W_1291", "W_47"]</t>
  </si>
  <si>
    <t>[{"amount": 5.466585608320405e-09, "rate": 0.012407254804442167}, {"amount": 1.4083983770939026e-06, "rate": 0.013557514892655548}]</t>
  </si>
  <si>
    <t>[{"amount": 5.193256327904385e-09, "rate": 0.012407254804442167}, {"amount": 1.3379784582392075e-06, "rate": 0.013557514892655548}]</t>
  </si>
  <si>
    <t>["W_1581", "W_1555", "W_521", "W_2825", "W_2726", "W_1291"]</t>
  </si>
  <si>
    <t>[{"amount": 4.933593511509166e-09, "rate": 0.012407254804442167}, {"amount": 1.2710795353272471e-06, "rate": 0.013557514892655548}]</t>
  </si>
  <si>
    <t>["W_1581", "W_1555", "W_521", "W_2825", "W_2726", "W_1291", "W_2732"]</t>
  </si>
  <si>
    <t>[{"amount": 4.6869138359337075e-09, "rate": 0.012407254804442167}, {"amount": 1.2075255585608847e-06, "rate": 0.013557514892655548}]</t>
  </si>
  <si>
    <t>[{"amount": 4.452568144137022e-09, "rate": 0.012407254804442167}, {"amount": 1.1471492806328406e-06, "rate": 0.013557514892655548}]</t>
  </si>
  <si>
    <t>[{"amount": 4.229939736930171e-09, "rate": 0.012407254804442167}, {"amount": 1.0897918166011985e-06, "rate": 0.013557514892655548}]</t>
  </si>
  <si>
    <t>[{"amount": 4.018442750083662e-09, "rate": 0.012407254804442167}, {"amount": 1.0353022257711386e-06, "rate": 0.013557514892655548}]</t>
  </si>
  <si>
    <t>[{"amount": 3.817520612579479e-09, "rate": 0.012407254804442167}, {"amount": 9.835371144825817e-07, "rate": 0.013557514892655548}]</t>
  </si>
  <si>
    <t>["W_1555", "W_2825", "W_2732"]</t>
  </si>
  <si>
    <t>[{"amount": 3.626644581950505e-09, "rate": 0.012407254804442167}, {"amount": 9.343602587584526e-07, "rate": 0.013557514892655548}]</t>
  </si>
  <si>
    <t>[{"amount": 3.4453123528529797e-09, "rate": 0.012407254804442167}, {"amount": 8.876422458205299e-07, "rate": 0.013557514892655548}]</t>
  </si>
  <si>
    <t>["W_1555", "W_2825", "W_2732", "W_1425", "W_2293"]</t>
  </si>
  <si>
    <t>[{"amount": 3.2730467352103305e-09, "rate": 0.012407254804442167}, {"amount": 8.432601335295034e-07, "rate": 0.013557514892655548}]</t>
  </si>
  <si>
    <t>["W_1555", "W_2825", "W_2732", "W_1425", "W_2293", "W_1745", "W_2402"]</t>
  </si>
  <si>
    <t>[{"amount": 3.109394398449814e-09, "rate": 0.012407254804442167}, {"amount": 8.010971268530282e-07, "rate": 0.013557514892655548}]</t>
  </si>
  <si>
    <t>["W_1555", "W_2825", "W_2732", "W_2293", "W_1745", "W_2402"]</t>
  </si>
  <si>
    <t>[{"amount": 2.953924678527323e-09, "rate": 0.012407254804442167}, {"amount": 7.610422705103769e-07, "rate": 0.013557514892655548}]</t>
  </si>
  <si>
    <t>[{"amount": 2.806228444600957e-09, "rate": 0.012407254804442167}, {"amount": 7.22990156984858e-07, "rate": 0.013557514892655548}]</t>
  </si>
  <si>
    <t>["W_1555", "W_2825", "W_2732", "W_2293", "W_1745", "W_2402", "W_2671", "W_271", "W_1482", "W_730"]</t>
  </si>
  <si>
    <t>[{"amount": 2.665917022370909e-09, "rate": 0.012407254804442167}, {"amount": 6.868406491356151e-07, "rate": 0.013557514892655548}]</t>
  </si>
  <si>
    <t>["W_1555", "W_2825", "W_2732", "W_2293", "W_1745", "W_2402", "W_2671", "W_271", "W_1482", "W_730", "W_1387"]</t>
  </si>
  <si>
    <t>[{"amount": 2.5326211712523638e-09, "rate": 0.012407254804442167}, {"amount": 6.524986166788343e-07, "rate": 0.013557514892655548}]</t>
  </si>
  <si>
    <t>[{"amount": 2.4059901126897454e-09, "rate": 0.012407254804442167}, {"amount": 6.198736858448925e-07, "rate": 0.013557514892655548}]</t>
  </si>
  <si>
    <t>["W_1555", "W_2825", "W_2732", "W_2293", "W_1745", "W_2402", "W_2671", "W_271", "W_1482", "W_730", "W_1387", "W_1006", "W_1024"]</t>
  </si>
  <si>
    <t>[{"amount": 2.2856906070552583e-09, "rate": 0.012407254804442167}, {"amount": 5.888800015526479e-07, "rate": 0.013557514892655548}]</t>
  </si>
  <si>
    <t>["W_1482", "W_730"]</t>
  </si>
  <si>
    <t>[{"amount": 2.1714060767024953e-09, "rate": 0.012407254804442167}, {"amount": 5.594360014750155e-07, "rate": 0.013557514892655548}]</t>
  </si>
  <si>
    <t>[{"amount": 2.0628357728673706e-09, "rate": 0.012407254804442167}, {"amount": 5.314642014012647e-07, "rate": 0.013557514892655548}]</t>
  </si>
  <si>
    <t>["W_1482", "W_730", "W_2055", "W_2150"]</t>
  </si>
  <si>
    <t>[{"amount": 1.959693984224002e-09, "rate": 0.012407254804442167}, {"amount": 5.048909913312014e-07, "rate": 0.013557514892655548}]</t>
  </si>
  <si>
    <t>["W_730"]</t>
  </si>
  <si>
    <t>[{"amount": 1.861709285012802e-09, "rate": 0.012407254804442167}, {"amount": 4.796464417646414e-07, "rate": 0.013557514892655548}]</t>
  </si>
  <si>
    <t>["W_730", "W_2234", "W_910"]</t>
  </si>
  <si>
    <t>[{"amount": 1.768623820762162e-09, "rate": 0.012407254804442167}, {"amount": 4.556641196764093e-07, "rate": 0.013557514892655548}]</t>
  </si>
  <si>
    <t>["W_2234"]</t>
  </si>
  <si>
    <t>[{"amount": 1.6801926297240539e-09, "rate": 0.012407254804442167}, {"amount": 4.328809136925888e-07, "rate": 0.013557514892655548}]</t>
  </si>
  <si>
    <t>["W_2234", "W_103"]</t>
  </si>
  <si>
    <t>[{"amount": 1.5961829982378512e-09, "rate": 0.012407254804442167}, {"amount": 4.1123686800795935e-07, "rate": 0.013557514892655548}]</t>
  </si>
  <si>
    <t>[{"amount": 1.5163738483259587e-09, "rate": 0.012407254804442167}, {"amount": 3.906750246075614e-07, "rate": 0.013557514892655548}]</t>
  </si>
  <si>
    <t>["W_103", "W_1895"]</t>
  </si>
  <si>
    <t>[{"amount": 1.4405551559096607e-09, "rate": 0.012407254804442167}, {"amount": 3.7114127337718333e-07, "rate": 0.013557514892655548}]</t>
  </si>
  <si>
    <t>["W_103", "W_1895", "W_926"]</t>
  </si>
  <si>
    <t>[{"amount": 1.3685273981141777e-09, "rate": 0.012407254804442167}, {"amount": 3.525842097083242e-07, "rate": 0.013557514892655548}]</t>
  </si>
  <si>
    <t>["W_103", "W_1895", "W_926", "W_2762", "W_2609", "W_995"]</t>
  </si>
  <si>
    <t>[{"amount": 1.3001010282084688e-09, "rate": 0.012407254804442167}, {"amount": 3.34954999222908e-07, "rate": 0.013557514892655548}]</t>
  </si>
  <si>
    <t>["W_103", "W_1895", "W_926", "W_2762", "W_2609", "W_995", "W_2150", "W_2933", "W_961", "W_288"]</t>
  </si>
  <si>
    <t>[{"amount": 1.2350959767980454e-09, "rate": 0.012407254804442167}, {"amount": 3.182072492617626e-07, "rate": 0.013557514892655548}]</t>
  </si>
  <si>
    <t>["W_103", "W_1895", "W_926", "W_2762", "W_2609", "W_995", "W_2150", "W_2933", "W_961", "W_288", "W_2542", "W_1090"]</t>
  </si>
  <si>
    <t>[{"amount": 1.173341177958143e-09, "rate": 0.012407254804442167}, {"amount": 3.0229688679867444e-07, "rate": 0.013557514892655548}]</t>
  </si>
  <si>
    <t>["W_961", "W_288"]</t>
  </si>
  <si>
    <t>[{"amount": 1.114674119060236e-09, "rate": 0.012407254804442167}, {"amount": 2.871820424587407e-07, "rate": 0.013557514892655548}]</t>
  </si>
  <si>
    <t>["W_961", "W_288", "W_2159"]</t>
  </si>
  <si>
    <t>[{"amount": 1.0589404131072242e-09, "rate": 0.012407254804442167}, {"amount": 2.7282294033580367e-07, "rate": 0.013557514892655548}]</t>
  </si>
  <si>
    <t>["W_961", "W_288", "W_2159", "W_1088"]</t>
  </si>
  <si>
    <t>[{"amount": 1.005993392451863e-09, "rate": 0.012407254804442167}, {"amount": 2.591817933190135e-07, "rate": 0.013557514892655548}]</t>
  </si>
  <si>
    <t>["W_961", "W_288", "W_2159", "W_1088", "W_548", "W_896"]</t>
  </si>
  <si>
    <t>[{"amount": 9.556937228292698e-10, "rate": 0.012407254804442167}, {"amount": 2.4622270365306283e-07, "rate": 0.013557514892655548}]</t>
  </si>
  <si>
    <t>["W_961", "W_288", "W_2159", "W_1088", "W_548", "W_896", "W_1628", "W_2818", "W_154", "W_762", "W_2740"]</t>
  </si>
  <si>
    <t>[{"amount": 9.079090366878064e-10, "rate": 0.012407254804442167}, {"amount": 2.3391156847040968e-07, "rate": 0.013557514892655548}]</t>
  </si>
  <si>
    <t>[{"amount": 8.62513584853416e-10, "rate": 0.012407254804442167}, {"amount": 2.222159900468892e-07, "rate": 0.013557514892655548}]</t>
  </si>
  <si>
    <t>["W_961", "W_288", "W_2159", "W_1088", "W_548", "W_896", "W_1628", "W_2818", "W_154", "W_762", "W_2740", "W_1706"]</t>
  </si>
  <si>
    <t>[{"amount": 8.193879056107453e-10, "rate": 0.012407254804442167}, {"amount": 2.1110519054454473e-07, "rate": 0.013557514892655548}]</t>
  </si>
  <si>
    <t>["W_961", "W_288", "W_2159", "W_1088", "W_548", "W_896", "W_1628", "W_2818", "W_154", "W_2740", "W_1706"]</t>
  </si>
  <si>
    <t>[{"amount": 7.78418510330208e-10, "rate": 0.012407254804442167}, {"amount": 2.005499310173175e-07, "rate": 0.013557514892655548}]</t>
  </si>
  <si>
    <t>[{"amount": 7.394975848136976e-10, "rate": 0.012407254804442167}, {"amount": 1.9052243446645162e-07, "rate": 0.013557514892655548}]</t>
  </si>
  <si>
    <t>[{"amount": 7.025227055730127e-10, "rate": 0.012407254804442167}, {"amount": 1.8099631274312904e-07, "rate": 0.013557514892655548}]</t>
  </si>
  <si>
    <t>["W_961", "W_288", "W_2159", "W_548", "W_896", "W_1628", "W_2740", "W_1706"]</t>
  </si>
  <si>
    <t>[{"amount": 6.673965702943622e-10, "rate": 0.012407254804442167}, {"amount": 1.7194649710597258e-07, "rate": 0.013557514892655548}]</t>
  </si>
  <si>
    <t>["W_961", "W_288", "W_2159", "W_548", "W_896", "W_1628", "W_2740", "W_1706", "W_2035", "W_1813"]</t>
  </si>
  <si>
    <t>[{"amount": 6.34026741779644e-10, "rate": 0.012407254804442167}, {"amount": 1.6334917225067395e-07, "rate": 0.013557514892655548}]</t>
  </si>
  <si>
    <t>[{"amount": 6.023254046906618e-10, "rate": 0.012407254804442167}, {"amount": 1.5518171363814026e-07, "rate": 0.013557514892655548}]</t>
  </si>
  <si>
    <t>[{"amount": 5.722091344561286e-10, "rate": 0.012407254804442167}, {"amount": 1.4742262795623324e-07, "rate": 0.013557514892655548}]</t>
  </si>
  <si>
    <t>["W_2159", "W_896", "W_1706", "W_1813"]</t>
  </si>
  <si>
    <t>[{"amount": 5.435986777333222e-10, "rate": 0.012407254804442167}, {"amount": 1.4005149655842157e-07, "rate": 0.013557514892655548}]</t>
  </si>
  <si>
    <t>[{"amount": 5.164187438466561e-10, "rate": 0.012407254804442167}, {"amount": 1.330489217305005e-07, "rate": 0.013557514892655548}]</t>
  </si>
  <si>
    <t>[{"amount": 4.905978066543234e-10, "rate": 0.012407254804442167}, {"amount": 1.2639647564397548e-07, "rate": 0.013557514892655548}]</t>
  </si>
  <si>
    <t>["W_2159", "W_896", "W_1706", "W_1813", "W_2984"]</t>
  </si>
  <si>
    <t>[{"amount": 4.660679163216072e-10, "rate": 0.012407254804442167}, {"amount": 1.200766518617767e-07, "rate": 0.013557514892655548}]</t>
  </si>
  <si>
    <t>["W_2159"]</t>
  </si>
  <si>
    <t>[{"amount": 4.4276452050552683e-10, "rate": 0.012407254804442167}, {"amount": 1.1407281926868786e-07, "rate": 0.013557514892655548}]</t>
  </si>
  <si>
    <t>[{"amount": 4.206262944802505e-10, "rate": 0.012407254804442167}, {"amount": 1.0836917830525346e-07, "rate": 0.013557514892655548}]</t>
  </si>
  <si>
    <t>["W_2159", "W_2559", "W_1624", "W_201", "W_2416"]</t>
  </si>
  <si>
    <t>[{"amount": 3.9959497975623796e-10, "rate": 0.012407254804442167}, {"amount": 1.0295071938999078e-07, "rate": 0.013557514892655548}]</t>
  </si>
  <si>
    <t>[{"amount": 3.7961523076842605e-10, "rate": 0.012407254804442167}, {"amount": 9.780318342049124e-08, "rate": 0.013557514892655548}]</t>
  </si>
  <si>
    <t>["W_2159", "W_2559", "W_1624", "W_201", "W_2416", "W_973", "W_44", "W_1593", "W_489"]</t>
  </si>
  <si>
    <t>[{"amount": 3.6063446923000474e-10, "rate": 0.012407254804442167}, {"amount": 9.291302424946668e-08, "rate": 0.013557514892655548}]</t>
  </si>
  <si>
    <t>[{"amount": 3.426027457685045e-10, "rate": 0.012407254804442167}, {"amount": 8.826737303699334e-08, "rate": 0.013557514892655548}]</t>
  </si>
  <si>
    <t>[{"amount": 3.254726084800793e-10, "rate": 0.012407254804442167}, {"amount": 8.385400438514368e-08, "rate": 0.013557514892655548}]</t>
  </si>
  <si>
    <t>[{"amount": 3.0919897805607534e-10, "rate": 0.012407254804442167}, {"amount": 7.96613041658865e-08, "rate": 0.013557514892655548}]</t>
  </si>
  <si>
    <t>[{"amount": 2.937390291532716e-10, "rate": 0.012407254804442167}, {"amount": 7.567823895759218e-08, "rate": 0.013557514892655548}]</t>
  </si>
  <si>
    <t>["W_2559", "W_1624", "W_44", "W_1593", "W_489"]</t>
  </si>
  <si>
    <t>[{"amount": 2.7905207769560804e-10, "rate": 0.012407254804442167}, {"amount": 7.189432700971257e-08, "rate": 0.013557514892655548}]</t>
  </si>
  <si>
    <t>[{"amount": 2.6509947381082766e-10, "rate": 0.012407254804442167}, {"amount": 6.829961065922695e-08, "rate": 0.013557514892655548}]</t>
  </si>
  <si>
    <t>[{"amount": 2.518445001202863e-10, "rate": 0.012407254804442167}, {"amount": 6.48846301262656e-08, "rate": 0.013557514892655548}]</t>
  </si>
  <si>
    <t>[{"amount": 2.39252275114272e-10, "rate": 0.012407254804442167}, {"amount": 6.164039861995231e-08, "rate": 0.013557514892655548}]</t>
  </si>
  <si>
    <t>["W_2559", "W_1624", "W_44", "W_1593", "W_489", "W_2786"]</t>
  </si>
  <si>
    <t>[{"amount": 2.2728966135855837e-10, "rate": 0.012407254804442167}, {"amount": 5.85583786889547e-08, "rate": 0.013557514892655548}]</t>
  </si>
  <si>
    <t>[{"amount": 2.1592517829063044e-10, "rate": 0.012407254804442167}, {"amount": 5.563045975450696e-08, "rate": 0.013557514892655548}]</t>
  </si>
  <si>
    <t>[{"amount": 2.051289193760989e-10, "rate": 0.012407254804442167}, {"amount": 5.284893676678161e-08, "rate": 0.013557514892655548}]</t>
  </si>
  <si>
    <t>["W_1624", "W_44"]</t>
  </si>
  <si>
    <t>[{"amount": 1.9487247340729396e-10, "rate": 0.012407254804442167}, {"amount": 5.020648992844253e-08, "rate": 0.013557514892655548}]</t>
  </si>
  <si>
    <t>["W_1624", "W_44", "W_1353"]</t>
  </si>
  <si>
    <t>[{"amount": 1.8512884973692925e-10, "rate": 0.012407254804442167}, {"amount": 4.76961654320204e-08, "rate": 0.013557514892655548}]</t>
  </si>
  <si>
    <t>["W_1624", "W_44", "W_1353", "W_200", "W_2850", "W_180", "W_1253", "W_1425", "W_771"]</t>
  </si>
  <si>
    <t>[{"amount": 1.758724072500828e-10, "rate": 0.012407254804442167}, {"amount": 4.5311357160419384e-08, "rate": 0.013557514892655548}]</t>
  </si>
  <si>
    <t>["W_1624", "W_44", "W_1353", "W_200", "W_2850", "W_180", "W_1253", "W_1425", "W_771", "W_1412", "W_1072"]</t>
  </si>
  <si>
    <t>[{"amount": 1.6707878688757864e-10, "rate": 0.012407254804442167}, {"amount": 4.3045789302398415e-08, "rate": 0.013557514892655548}]</t>
  </si>
  <si>
    <t>["W_1624", "W_44", "W_1353", "W_200", "W_2850", "W_1253", "W_1425", "W_1412", "W_1072"]</t>
  </si>
  <si>
    <t>[{"amount": 1.5872484754319972e-10, "rate": 0.012407254804442167}, {"amount": 4.0893499837278494e-08, "rate": 0.013557514892655548}]</t>
  </si>
  <si>
    <t>["W_1624", "W_44", "W_1353", "W_200", "W_2850", "W_1253", "W_1425", "W_1412", "W_1072", "W_1553"]</t>
  </si>
  <si>
    <t>[{"amount": 1.5078860516603972e-10, "rate": 0.012407254804442167}, {"amount": 3.884882484541457e-08, "rate": 0.013557514892655548}]</t>
  </si>
  <si>
    <t>["W_1624", "W_44", "W_1353", "W_200", "W_2850", "W_1425", "W_1072", "W_1553"]</t>
  </si>
  <si>
    <t>[{"amount": 1.4324917490773774e-10, "rate": 0.012407254804442167}, {"amount": 3.690638360314384e-08, "rate": 0.013557514892655548}]</t>
  </si>
  <si>
    <t>["W_1624", "W_44", "W_1353", "W_200", "W_2850", "W_1425", "W_1072", "W_1553", "W_2546", "W_1106", "W_885"]</t>
  </si>
  <si>
    <t>[{"amount": 1.3608671616235085e-10, "rate": 0.012407254804442167}, {"amount": 3.506106442298665e-08, "rate": 0.013557514892655548}]</t>
  </si>
  <si>
    <t>["W_1624", "W_44", "W_1353", "W_200", "W_2850", "W_1425", "W_1072", "W_1553", "W_2546", "W_1106", "W_885", "W_1723"]</t>
  </si>
  <si>
    <t>[{"amount": 1.2928238035423332e-10, "rate": 0.012407254804442167}, {"amount": 3.3308011201837314e-08, "rate": 0.013557514892655548}]</t>
  </si>
  <si>
    <t>["W_1624", "W_44", "W_200", "W_2850", "W_1425", "W_1072", "W_1553", "W_2546", "W_1723"]</t>
  </si>
  <si>
    <t>[{"amount": 1.2281826133652165e-10, "rate": 0.012407254804442167}, {"amount": 3.164261064174545e-08, "rate": 0.013557514892655548}]</t>
  </si>
  <si>
    <t>["W_1624", "W_44", "W_200", "W_2850", "W_1425", "W_1072", "W_1553", "W_2546", "W_1723", "W_2462"]</t>
  </si>
  <si>
    <t>[{"amount": 1.1667734826969557e-10, "rate": 0.012407254804442167}, {"amount": 3.0060480109658176e-08, "rate": 0.013557514892655548}]</t>
  </si>
  <si>
    <t>["W_1624", "W_44", "W_200", "W_2850", "W_1425", "W_1072", "W_1553", "W_2546", "W_1723", "W_2462", "W_1805", "W_2477"]</t>
  </si>
  <si>
    <t>[{"amount": 1.108434808562108e-10, "rate": 0.012407254804442167}, {"amount": 2.8557456104175267e-08, "rate": 0.013557514892655548}]</t>
  </si>
  <si>
    <t>["W_1624", "W_44", "W_200", "W_2850", "W_1425", "W_1072", "W_1553", "W_2546", "W_1723", "W_2462", "W_1805", "W_2477", "W_1453", "W_854"]</t>
  </si>
  <si>
    <t>[{"amount": 1.0530130681340025e-10, "rate": 0.012407254804442167}, {"amount": 2.7129583298966504e-08, "rate": 0.013557514892655548}]</t>
  </si>
  <si>
    <t>["W_1624", "W_1072"]</t>
  </si>
  <si>
    <t>[{"amount": 1.0003624147273024e-10, "rate": 0.012407254804442167}, {"amount": 2.5773104134018177e-08, "rate": 0.013557514892655548}]</t>
  </si>
  <si>
    <t>[{"amount": 9.503442939909372e-11, "rate": 0.012407254804442167}, {"amount": 2.4484448927317268e-08, "rate": 0.013557514892655548}]</t>
  </si>
  <si>
    <t>["W_1624", "W_1072", "W_1814"]</t>
  </si>
  <si>
    <t>[{"amount": 9.028270792913903e-11, "rate": 0.012407254804442167}, {"amount": 2.3260226480951406e-08, "rate": 0.013557514892655548}]</t>
  </si>
  <si>
    <t>["W_1624", "W_1072", "W_1814", "W_881"]</t>
  </si>
  <si>
    <t>[{"amount": 8.576857253268208e-11, "rate": 0.012407254804442167}, {"amount": 2.2097215156903836e-08, "rate": 0.013557514892655548}]</t>
  </si>
  <si>
    <t>["W_881"]</t>
  </si>
  <si>
    <t>[{"amount": 8.148014390604798e-11, "rate": 0.012407254804442167}, {"amount": 2.0992354399058643e-08, "rate": 0.013557514892655548}]</t>
  </si>
  <si>
    <t>["W_881", "W_700", "W_2248"]</t>
  </si>
  <si>
    <t>[{"amount": 7.740613671074558e-11, "rate": 0.012407254804442167}, {"amount": 1.994273667910571e-08, "rate": 0.013557514892655548}]</t>
  </si>
  <si>
    <t>[{"amount": 7.353582987520831e-11, "rate": 0.012407254804442167}, {"amount": 1.8945599845150427e-08, "rate": 0.013557514892655548}]</t>
  </si>
  <si>
    <t>["W_881", "W_700", "W_2248", "W_2396"]</t>
  </si>
  <si>
    <t>[{"amount": 6.98590383814479e-11, "rate": 0.012407254804442167}, {"amount": 1.7998319852892906e-08, "rate": 0.013557514892655548}]</t>
  </si>
  <si>
    <t>["W_881", "W_700", "W_2248", "W_2396", "W_2741", "W_36", "W_459"]</t>
  </si>
  <si>
    <t>[{"amount": 6.63660864623755e-11, "rate": 0.012407254804442167}, {"amount": 1.709840386024826e-08, "rate": 0.013557514892655548}]</t>
  </si>
  <si>
    <t>["W_881", "W_700", "W_2248", "W_2396", "W_2741", "W_36", "W_459", "W_1342"]</t>
  </si>
  <si>
    <t>[{"amount": 6.304778213925673e-11, "rate": 0.012407254804442167}, {"amount": 1.6243483667235848e-08, "rate": 0.013557514892655548}]</t>
  </si>
  <si>
    <t>["W_881", "W_700", "W_2248", "W_2396", "W_2741", "W_36", "W_459", "W_1342", "W_2964", "W_245", "W_2349", "W_2250"]</t>
  </si>
  <si>
    <t>[{"amount": 5.989539303229389e-11, "rate": 0.012407254804442167}, {"amount": 1.5431309483874056e-08, "rate": 0.013557514892655548}]</t>
  </si>
  <si>
    <t>["W_881", "W_700", "W_2248", "W_2396", "W_2741", "W_36", "W_459", "W_1342", "W_2964", "W_245", "W_2349", "W_2250", "W_2470"]</t>
  </si>
  <si>
    <t>[{"amount": 5.690062338067919e-11, "rate": 0.012407254804442167}, {"amount": 1.4659744009680354e-08, "rate": 0.013557514892655548}]</t>
  </si>
  <si>
    <t>["W_881", "W_700", "W_2248", "W_2396", "W_2741", "W_459", "W_1342", "W_2964", "W_245", "W_2349", "W_2250"]</t>
  </si>
  <si>
    <t>[{"amount": 5.405559221164523e-11, "rate": 0.012407254804442167}, {"amount": 1.3926756809196336e-08, "rate": 0.013557514892655548}]</t>
  </si>
  <si>
    <t>[{"amount": 5.135281260106297e-11, "rate": 0.012407254804442167}, {"amount": 1.3230418968736518e-08, "rate": 0.013557514892655548}]</t>
  </si>
  <si>
    <t>[{"amount": 4.878517197100982e-11, "rate": 0.012407254804442167}, {"amount": 1.2568898020299693e-08, "rate": 0.013557514892655548}]</t>
  </si>
  <si>
    <t>["W_881", "W_700", "W_2248", "W_2396", "W_2741", "W_459", "W_1342", "W_2964", "W_245", "W_2349", "W_2250", "W_234"]</t>
  </si>
  <si>
    <t>[{"amount": 4.6345913372459325e-11, "rate": 0.012407254804442167}, {"amount": 1.1940453119284709e-08, "rate": 0.013557514892655548}]</t>
  </si>
  <si>
    <t>["W_2396", "W_2964", "W_245", "W_234"]</t>
  </si>
  <si>
    <t>[{"amount": 4.4028617703836356e-11, "rate": 0.012407254804442167}, {"amount": 1.1343430463320473e-08, "rate": 0.013557514892655548}]</t>
  </si>
  <si>
    <t>[{"amount": 4.182718681864454e-11, "rate": 0.012407254804442167}, {"amount": 1.077625894015445e-08, "rate": 0.013557514892655548}]</t>
  </si>
  <si>
    <t>[{"amount": 3.973582747771231e-11, "rate": 0.012407254804442167}, {"amount": 1.0237445993146728e-08, "rate": 0.013557514892655548}]</t>
  </si>
  <si>
    <t>[{"amount": 3.7749036103826694e-11, "rate": 0.012407254804442167}, {"amount": 9.725573693489392e-09, "rate": 0.013557514892655548}]</t>
  </si>
  <si>
    <t>["W_2396", "W_2964", "W_245", "W_234", "W_1929"]</t>
  </si>
  <si>
    <t>[{"amount": 3.586158429863536e-11, "rate": 0.012407254804442167}, {"amount": 9.239295008814922e-09, "rate": 0.013557514892655548}]</t>
  </si>
  <si>
    <t>["W_2396", "W_2964", "W_245", "W_234", "W_1929", "W_2702", "W_1832"]</t>
  </si>
  <si>
    <t>[{"amount": 3.406850508370359e-11, "rate": 0.012407254804442167}, {"amount": 8.777330258374176e-09, "rate": 0.013557514892655548}]</t>
  </si>
  <si>
    <t>["W_2396", "W_2964", "W_245", "W_234", "W_1929", "W_2702", "W_1832", "W_2873", "W_2850"]</t>
  </si>
  <si>
    <t>[{"amount": 3.236507982951841e-11, "rate": 0.012407254804442167}, {"amount": 8.338463745455468e-09, "rate": 0.013557514892655548}]</t>
  </si>
  <si>
    <t>["W_2396", "W_2964", "W_245", "W_234", "W_1929", "W_2702", "W_1832", "W_2873", "W_2850", "W_1466"]</t>
  </si>
  <si>
    <t>[{"amount": 3.074682583804249e-11, "rate": 0.012407254804442167}, {"amount": 7.921540558182694e-09, "rate": 0.013557514892655548}]</t>
  </si>
  <si>
    <t>["W_2396", "W_2964", "W_234", "W_2850", "W_1466"]</t>
  </si>
  <si>
    <t>[{"amount": 2.9209484546140365e-11, "rate": 0.012407254804442167}, {"amount": 7.52546353027356e-09, "rate": 0.013557514892655548}]</t>
  </si>
  <si>
    <t>[{"amount": 2.7749010318833347e-11, "rate": 0.012407254804442167}, {"amount": 7.149190353759882e-09, "rate": 0.013557514892655548}]</t>
  </si>
  <si>
    <t>[{"amount": 2.636155980289168e-11, "rate": 0.012407254804442167}, {"amount": 6.791730836071888e-09, "rate": 0.013557514892655548}]</t>
  </si>
  <si>
    <t>["W_2396", "W_2964", "W_234", "W_2850", "W_1466", "W_650", "W_751"]</t>
  </si>
  <si>
    <t>[{"amount": 2.5043481812747097e-11, "rate": 0.012407254804442167}, {"amount": 6.452144294268294e-09, "rate": 0.013557514892655548}]</t>
  </si>
  <si>
    <t>["W_2396", "W_2964", "W_234", "W_2850", "W_1466", "W_650", "W_751", "W_406", "W_2574", "W_2935"]</t>
  </si>
  <si>
    <t>[{"amount": 2.379130772210974e-11, "rate": 0.012407254804442167}, {"amount": 6.1295370795548785e-09, "rate": 0.013557514892655548}]</t>
  </si>
  <si>
    <t>["W_2396", "W_2964", "W_234", "W_2850", "W_1466", "W_751", "W_406", "W_2574"]</t>
  </si>
  <si>
    <t>[{"amount": 2.2601742336004253e-11, "rate": 0.012407254804442167}, {"amount": 5.823060225577135e-09, "rate": 0.013557514892655548}]</t>
  </si>
  <si>
    <t>["W_2396", "W_2964", "W_234", "W_2850", "W_1466", "W_751", "W_406", "W_2574", "W_142", "W_1704"]</t>
  </si>
  <si>
    <t>[{"amount": 2.1471655219204042e-11, "rate": 0.012407254804442167}, {"amount": 5.531907214298278e-09, "rate": 0.013557514892655548}]</t>
  </si>
  <si>
    <t>["W_2396", "W_2964", "W_234", "W_2850", "W_1466", "W_751", "W_406", "W_2574", "W_142", "W_1704", "W_2541"]</t>
  </si>
  <si>
    <t>[{"amount": 2.039807245824384e-11, "rate": 0.012407254804442167}, {"amount": 5.2553118535833645e-09, "rate": 0.013557514892655548}]</t>
  </si>
  <si>
    <t>["W_2964", "W_406"]</t>
  </si>
  <si>
    <t>[{"amount": 1.9378168835331648e-11, "rate": 0.012407254804442167}, {"amount": 4.9925462609041965e-09, "rate": 0.013557514892655548}]</t>
  </si>
  <si>
    <t>["W_2964", "W_406", "W_154", "W_969"]</t>
  </si>
  <si>
    <t>[{"amount": 1.8409260393565065e-11, "rate": 0.012407254804442167}, {"amount": 4.7429189478589866e-09, "rate": 0.013557514892655548}]</t>
  </si>
  <si>
    <t>["W_2964", "W_406", "W_154", "W_969", "W_1599"]</t>
  </si>
  <si>
    <t>[{"amount": 1.7488797373886812e-11, "rate": 0.012407254804442167}, {"amount": 4.505773000466037e-09, "rate": 0.013557514892655548}]</t>
  </si>
  <si>
    <t>["W_2964", "W_406", "W_154", "W_969", "W_1599", "W_1266", "W_721", "W_1737"]</t>
  </si>
  <si>
    <t>[{"amount": 1.661435750519247e-11, "rate": 0.012407254804442167}, {"amount": 4.280484350442735e-09, "rate": 0.013557514892655548}]</t>
  </si>
  <si>
    <t>["W_2964", "W_406", "W_154", "W_969", "W_1599", "W_1266", "W_721", "W_1737", "W_1453", "W_2461", "W_2518", "W_1400"]</t>
  </si>
  <si>
    <t>[{"amount": 1.5783639629932846e-11, "rate": 0.012407254804442167}, {"amount": 4.066460132920598e-09, "rate": 0.013557514892655548}]</t>
  </si>
  <si>
    <t>["W_2964", "W_406", "W_154", "W_969", "W_1599", "W_1266", "W_721", "W_1737", "W_1453", "W_2461", "W_2518", "W_1400", "W_1178", "W_2634"]</t>
  </si>
  <si>
    <t>[{"amount": 1.4994457648436203e-11, "rate": 0.012407254804442167}, {"amount": 3.8631371262745686e-09, "rate": 0.013557514892655548}]</t>
  </si>
  <si>
    <t>[{"amount": 1.4244734766014393e-11, "rate": 0.012407254804442167}, {"amount": 3.66998026996084e-09, "rate": 0.013557514892655548}]</t>
  </si>
  <si>
    <t>[{"amount": 1.3532498027713673e-11, "rate": 0.012407254804442167}, {"amount": 3.486481256462798e-09, "rate": 0.013557514892655548}]</t>
  </si>
  <si>
    <t>[{"amount": 1.285587312632799e-11, "rate": 0.012407254804442167}, {"amount": 3.312157193639658e-09, "rate": 0.013557514892655548}]</t>
  </si>
  <si>
    <t>[{"amount": 1.221307947001159e-11, "rate": 0.012407254804442167}, {"amount": 3.146549333957675e-09, "rate": 0.013557514892655548}]</t>
  </si>
  <si>
    <t>[{"amount": 1.1602425496511012e-11, "rate": 0.012407254804442167}, {"amount": 2.9892218672597913e-09, "rate": 0.013557514892655548}]</t>
  </si>
  <si>
    <t>["W_406", "W_969", "W_1599", "W_1266", "W_1400", "W_2634"]</t>
  </si>
  <si>
    <t>[{"amount": 1.102230422168546e-11, "rate": 0.012407254804442167}, {"amount": 2.8397607738968016e-09, "rate": 0.013557514892655548}]</t>
  </si>
  <si>
    <t>["W_406", "W_969", "W_1599", "W_1266", "W_1400", "W_2634", "W_1526"]</t>
  </si>
  <si>
    <t>[{"amount": 1.0471189010601187e-11, "rate": 0.012407254804442167}, {"amount": 2.6977727352019613e-09, "rate": 0.013557514892655548}]</t>
  </si>
  <si>
    <t>["W_406", "W_1599", "W_1266", "W_1400", "W_2634", "W_1526"]</t>
  </si>
  <si>
    <t>[{"amount": 9.947629560071128e-12, "rate": 0.012407254804442167}, {"amount": 2.5628840984418633e-09, "rate": 0.013557514892655548}]</t>
  </si>
  <si>
    <t>[{"amount": 9.45024808206757e-12, "rate": 0.012407254804442167}, {"amount": 2.43473989351977e-09, "rate": 0.013557514892655548}]</t>
  </si>
  <si>
    <t>[{"amount": 8.977735677964192e-12, "rate": 0.012407254804442167}, {"amount": 2.3130028988437817e-09, "rate": 0.013557514892655548}]</t>
  </si>
  <si>
    <t>["W_406", "W_1599", "W_1266", "W_1400", "W_2634", "W_1526", "W_1935"]</t>
  </si>
  <si>
    <t>[{"amount": 8.528848894065982e-12, "rate": 0.012407254804442167}, {"amount": 2.1973527539015927e-09, "rate": 0.013557514892655548}]</t>
  </si>
  <si>
    <t>["W_1526"]</t>
  </si>
  <si>
    <t>[{"amount": 8.102406449362683e-12, "rate": 0.012407254804442167}, {"amount": 2.087485116206513e-09, "rate": 0.013557514892655548}]</t>
  </si>
  <si>
    <t>["W_1526", "W_1978"]</t>
  </si>
  <si>
    <t>[{"amount": 7.697286126894549e-12, "rate": 0.012407254804442167}, {"amount": 1.983110860396187e-09, "rate": 0.013557514892655548}]</t>
  </si>
  <si>
    <t>["W_1526", "W_1978", "W_1783"]</t>
  </si>
  <si>
    <t>[{"amount": 7.312421820549822e-12, "rate": 0.012407254804442167}, {"amount": 1.883955317376378e-09, "rate": 0.013557514892655548}]</t>
  </si>
  <si>
    <t>[{"amount": 6.94680072952233e-12, "rate": 0.012407254804442167}, {"amount": 1.789757551507559e-09, "rate": 0.013557514892655548}]</t>
  </si>
  <si>
    <t>[{"amount": 6.599460693046214e-12, "rate": 0.012407254804442167}, {"amount": 1.700269673932181e-09, "rate": 0.013557514892655548}]</t>
  </si>
  <si>
    <t>["W_1526", "W_1978", "W_1783", "W_985", "W_22"]</t>
  </si>
  <si>
    <t>[{"amount": 6.269487658393903e-12, "rate": 0.012407254804442167}, {"amount": 1.615256190235572e-09, "rate": 0.013557514892655548}]</t>
  </si>
  <si>
    <t>["W_22"]</t>
  </si>
  <si>
    <t>[{"amount": 5.9560132754742076e-12, "rate": 0.012407254804442167}, {"amount": 1.5344933807237933e-09, "rate": 0.013557514892655548}]</t>
  </si>
  <si>
    <t>["W_22", "W_121"]</t>
  </si>
  <si>
    <t>[{"amount": 5.6582126117004975e-12, "rate": 0.012407254804442167}, {"amount": 1.4577687116876036e-09, "rate": 0.013557514892655548}]</t>
  </si>
  <si>
    <t>[{"amount": 5.375301981115473e-12, "rate": 0.012407254804442167}, {"amount": 1.3848802761032234e-09, "rate": 0.013557514892655548}]</t>
  </si>
  <si>
    <t>["W_22", "W_121", "W_1582", "W_268", "W_2866", "W_2619", "W_650"]</t>
  </si>
  <si>
    <t>[{"amount": 5.106536882059699e-12, "rate": 0.012407254804442167}, {"amount": 1.3156362622980621e-09, "rate": 0.013557514892655548}]</t>
  </si>
  <si>
    <t>["W_22", "W_121", "W_1582", "W_268", "W_2866", "W_2619", "W_650", "W_1601", "W_741", "W_1983"]</t>
  </si>
  <si>
    <t>[{"amount": 4.851210037956714e-12, "rate": 0.012407254804442167}, {"amount": 1.249854449183159e-09, "rate": 0.013557514892655548}]</t>
  </si>
  <si>
    <t>["W_1601", "W_1983"]</t>
  </si>
  <si>
    <t>[{"amount": 4.608649536058879e-12, "rate": 0.012407254804442167}, {"amount": 1.1873617267240012e-09, "rate": 0.013557514892655548}]</t>
  </si>
  <si>
    <t>[{"amount": 4.378217059255935e-12, "rate": 0.012407254804442167}, {"amount": 1.1279936403878011e-09, "rate": 0.013557514892655548}]</t>
  </si>
  <si>
    <t>["W_1601", "W_1983", "W_1306", "W_2561", "W_1848"]</t>
  </si>
  <si>
    <t>[{"amount": 4.159306206293138e-12, "rate": 0.012407254804442167}, {"amount": 1.0715939583684111e-09, "rate": 0.013557514892655548}]</t>
  </si>
  <si>
    <t>[{"amount": 3.951340895978481e-12, "rate": 0.012407254804442167}, {"amount": 1.0180142604499906e-09, "rate": 0.013557514892655548}]</t>
  </si>
  <si>
    <t>["W_1601", "W_1983", "W_1306", "W_2561", "W_1848", "W_2395", "W_2837", "W_2916"]</t>
  </si>
  <si>
    <t>[{"amount": 3.753773851179557e-12, "rate": 0.012407254804442167}, {"amount": 9.671135474274911e-10, "rate": 0.013557514892655548}]</t>
  </si>
  <si>
    <t>["W_1601", "W_1983", "W_1306", "W_2561", "W_1848", "W_2395", "W_2837", "W_2916", "W_890", "W_872"]</t>
  </si>
  <si>
    <t>[{"amount": 3.5660851586205793e-12, "rate": 0.012407254804442167}, {"amount": 9.187578700561166e-10, "rate": 0.013557514892655548}]</t>
  </si>
  <si>
    <t>["W_1601", "W_1983", "W_1306", "W_2561", "W_1848", "W_2395", "W_2837", "W_2916", "W_890", "W_872", "W_2471", "W_1597"]</t>
  </si>
  <si>
    <t>[{"amount": 3.3877809006895504e-12, "rate": 0.012407254804442167}, {"amount": 8.728199765533108e-10, "rate": 0.013557514892655548}]</t>
  </si>
  <si>
    <t>[{"amount": 3.218391855655073e-12, "rate": 0.012407254804442167}, {"amount": 8.291789777256452e-10, "rate": 0.013557514892655548}]</t>
  </si>
  <si>
    <t>["W_1601", "W_1983", "W_1306", "W_2561", "W_1848", "W_2395", "W_2837", "W_2916", "W_890", "W_872", "W_2471", "W_1597", "W_2613"]</t>
  </si>
  <si>
    <t>[{"amount": 3.0574722628723193e-12, "rate": 0.012407254804442167}, {"amount": 7.87720028839363e-10, "rate": 0.013557514892655548}]</t>
  </si>
  <si>
    <t>["W_1601", "W_1983", "W_1306", "W_2561", "W_1848", "W_2395", "W_2837", "W_2916", "W_890", "W_872", "W_2471", "W_1597", "W_2613", "W_1636"]</t>
  </si>
  <si>
    <t>[{"amount": 2.9045986497287033e-12, "rate": 0.012407254804442167}, {"amount": 7.483340273973949e-10, "rate": 0.013557514892655548}]</t>
  </si>
  <si>
    <t>["W_1983", "W_1306", "W_2561", "W_1848", "W_2395", "W_2916", "W_890", "W_872", "W_2471", "W_2613"]</t>
  </si>
  <si>
    <t>[{"amount": 2.7593687172422683e-12, "rate": 0.012407254804442167}, {"amount": 7.109173260275251e-10, "rate": 0.013557514892655548}]</t>
  </si>
  <si>
    <t>["W_1983", "W_1306", "W_2561", "W_1848", "W_2395", "W_2916", "W_890", "W_872", "W_2471", "W_2613", "W_553"]</t>
  </si>
  <si>
    <t>[{"amount": 2.621400281380155e-12, "rate": 0.012407254804442167}, {"amount": 6.753714597261488e-10, "rate": 0.013557514892655548}]</t>
  </si>
  <si>
    <t>["W_1848", "W_2395", "W_890", "W_872"]</t>
  </si>
  <si>
    <t>[{"amount": 2.490330267311147e-12, "rate": 0.012407254804442167}, {"amount": 6.416028867398414e-10, "rate": 0.013557514892655548}]</t>
  </si>
  <si>
    <t>["W_1848", "W_2395", "W_890", "W_872", "W_2564"]</t>
  </si>
  <si>
    <t>[{"amount": 2.36581375394559e-12, "rate": 0.012407254804442167}, {"amount": 6.095227424028493e-10, "rate": 0.013557514892655548}]</t>
  </si>
  <si>
    <t>["W_1848", "W_2395", "W_890", "W_872", "W_2564", "W_568"]</t>
  </si>
  <si>
    <t>[{"amount": 2.2475230662483102e-12, "rate": 0.012407254804442167}, {"amount": 5.790466052827069e-10, "rate": 0.013557514892655548}]</t>
  </si>
  <si>
    <t>["W_1848", "W_2395", "W_890", "W_872", "W_2564", "W_568", "W_1976"]</t>
  </si>
  <si>
    <t>[{"amount": 2.1351469129358948e-12, "rate": 0.012407254804442167}, {"amount": 5.500942750185716e-10, "rate": 0.013557514892655548}]</t>
  </si>
  <si>
    <t>[{"amount": 2.0283895672891e-12, "rate": 0.012407254804442167}, {"amount": 5.22589561267643e-10, "rate": 0.013557514892655548}]</t>
  </si>
  <si>
    <t>["W_1848", "W_2395", "W_890", "W_872", "W_2564", "W_568", "W_1976", "W_2062"]</t>
  </si>
  <si>
    <t>[{"amount": 1.926970088924645e-12, "rate": 0.012407254804442167}, {"amount": 4.964600832042608e-10, "rate": 0.013557514892655548}]</t>
  </si>
  <si>
    <t>["W_1848", "W_2395", "W_890", "W_872", "W_2564", "W_568", "W_1976", "W_2062", "W_150", "W_619"]</t>
  </si>
  <si>
    <t>[{"amount": 1.830621584478413e-12, "rate": 0.012407254804442167}, {"amount": 4.716370790440478e-10, "rate": 0.013557514892655548}]</t>
  </si>
  <si>
    <t>["W_1848", "W_2395", "W_890", "W_872", "W_2564", "W_568", "W_1976", "W_2062", "W_150", "W_619", "W_1798", "W_1114", "W_1174"]</t>
  </si>
  <si>
    <t>[{"amount": 1.7390905052544923e-12, "rate": 0.012407254804442167}, {"amount": 4.480552250918454e-10, "rate": 0.013557514892655548}]</t>
  </si>
  <si>
    <t>["W_2395", "W_2564", "W_1976", "W_619", "W_1798"]</t>
  </si>
  <si>
    <t>[{"amount": 1.6521359799917676e-12, "rate": 0.012407254804442167}, {"amount": 4.2565246383725314e-10, "rate": 0.013557514892655548}]</t>
  </si>
  <si>
    <t>[{"amount": 1.5695291809921792e-12, "rate": 0.012407254804442167}, {"amount": 4.043698406453905e-10, "rate": 0.013557514892655548}]</t>
  </si>
  <si>
    <t>[{"amount": 1.4910527219425702e-12, "rate": 0.012407254804442167}, {"amount": 3.8415134861312094e-10, "rate": 0.013557514892655548}]</t>
  </si>
  <si>
    <t>["W_2395", "W_2564", "W_1976", "W_619", "W_1798", "W_806"]</t>
  </si>
  <si>
    <t>[{"amount": 1.4165000858454416e-12, "rate": 0.012407254804442167}, {"amount": 3.649437811824649e-10, "rate": 0.013557514892655548}]</t>
  </si>
  <si>
    <t>["W_2395", "W_2564", "W_1976", "W_619", "W_1798", "W_806", "W_2820", "W_2609", "W_91", "W_131"]</t>
  </si>
  <si>
    <t>[{"amount": 1.3456750815531695e-12, "rate": 0.012407254804442167}, {"amount": 3.466965921233416e-10, "rate": 0.013557514892655548}]</t>
  </si>
  <si>
    <t>["W_2395", "W_2564", "W_1976", "W_619", "W_1798", "W_806", "W_2820", "W_2609", "W_91", "W_131", "W_1076", "W_2140"]</t>
  </si>
  <si>
    <t>[{"amount": 1.278391327475511e-12, "rate": 0.012407254804442167}, {"amount": 3.293617625171745e-10, "rate": 0.013557514892655548}]</t>
  </si>
  <si>
    <t>["W_2395", "W_2564", "W_1976", "W_619", "W_1798", "W_806", "W_2820", "W_2609", "W_91", "W_131", "W_1076", "W_2140", "W_1168", "W_1994"]</t>
  </si>
  <si>
    <t>[{"amount": 1.2144717611017354e-12, "rate": 0.012407254804442167}, {"amount": 3.128936743913158e-10, "rate": 0.013557514892655548}]</t>
  </si>
  <si>
    <t>["W_2395", "W_2564", "W_1976", "W_619", "W_2609", "W_91", "W_1076", "W_2140", "W_1168", "W_1994"]</t>
  </si>
  <si>
    <t>[{"amount": 1.1537481730466487e-12, "rate": 0.012407254804442167}, {"amount": 2.9724899067175e-10, "rate": 0.013557514892655548}]</t>
  </si>
  <si>
    <t>[{"amount": 1.0960607643943162e-12, "rate": 0.012407254804442167}, {"amount": 2.823865411381625e-10, "rate": 0.013557514892655548}]</t>
  </si>
  <si>
    <t>["W_619", "W_2609", "W_2140", "W_1168"]</t>
  </si>
  <si>
    <t>[{"amount": 1.0412577261746004e-12, "rate": 0.012407254804442167}, {"amount": 2.6826721408125437e-10, "rate": 0.013557514892655548}]</t>
  </si>
  <si>
    <t>[{"amount": 9.891948398658704e-13, "rate": 0.012407254804442167}, {"amount": 2.5485385337719164e-10, "rate": 0.013557514892655548}]</t>
  </si>
  <si>
    <t>[{"amount": 9.397350978725769e-13, "rate": 0.012407254804442167}, {"amount": 2.421111607083321e-10, "rate": 0.013557514892655548}]</t>
  </si>
  <si>
    <t>[{"amount": 8.927483429789481e-13, "rate": 0.012407254804442167}, {"amount": 2.3000560267291548e-10, "rate": 0.013557514892655548}]</t>
  </si>
  <si>
    <t>[{"amount": 8.481109258300007e-13, "rate": 0.012407254804442167}, {"amount": 2.185053225392697e-10, "rate": 0.013557514892655548}]</t>
  </si>
  <si>
    <t>[{"amount": 8.057053795385007e-13, "rate": 0.012407254804442167}, {"amount": 2.0758005641230621e-10, "rate": 0.013557514892655548}]</t>
  </si>
  <si>
    <t>["W_619", "W_2609", "W_2140", "W_1168", "W_1283"]</t>
  </si>
  <si>
    <t>[{"amount": 7.654201105615756e-13, "rate": 0.012407254804442167}, {"amount": 1.972010535916909e-10, "rate": 0.013557514892655548}]</t>
  </si>
  <si>
    <t>["W_619", "W_2609", "W_2140", "W_1168", "W_1283", "W_636"]</t>
  </si>
  <si>
    <t>[{"amount": 7.271491050334968e-13, "rate": 0.012407254804442167}, {"amount": 1.8734100091210637e-10, "rate": 0.013557514892655548}]</t>
  </si>
  <si>
    <t>[{"amount": 6.907916497818219e-13, "rate": 0.012407254804442167}, {"amount": 1.7797395086650106e-10, "rate": 0.013557514892655548}]</t>
  </si>
  <si>
    <t>[{"amount": 6.562520672927309e-13, "rate": 0.012407254804442167}, {"amount": 1.69075253323176e-10, "rate": 0.013557514892655548}]</t>
  </si>
  <si>
    <t>[{"amount": 6.234394639280943e-13, "rate": 0.012407254804442167}, {"amount": 1.6062149065701718e-10, "rate": 0.013557514892655548}]</t>
  </si>
  <si>
    <t>["W_619", "W_2609", "W_2140", "W_1168", "W_1283", "W_1792", "W_381"]</t>
  </si>
  <si>
    <t>[{"amount": 5.922674907316896e-13, "rate": 0.012407254804442167}, {"amount": 1.5259041612416632e-10, "rate": 0.013557514892655548}]</t>
  </si>
  <si>
    <t>["W_2609"]</t>
  </si>
  <si>
    <t>[{"amount": 5.62654116195105e-13, "rate": 0.012407254804442167}, {"amount": 1.44960895317958e-10, "rate": 0.013557514892655548}]</t>
  </si>
  <si>
    <t>["W_2609", "W_2460", "W_2769"]</t>
  </si>
  <si>
    <t>[{"amount": 5.345214103853498e-13, "rate": 0.012407254804442167}, {"amount": 1.377128505520601e-10, "rate": 0.013557514892655548}]</t>
  </si>
  <si>
    <t>["W_2609", "W_2460", "W_2769", "W_1696", "W_2053"]</t>
  </si>
  <si>
    <t>[{"amount": 5.077953398660822e-13, "rate": 0.012407254804442167}, {"amount": 1.308272080244571e-10, "rate": 0.013557514892655548}]</t>
  </si>
  <si>
    <t>["W_2609", "W_2460", "W_2769", "W_1696", "W_2053", "W_1251", "W_306", "W_1001"]</t>
  </si>
  <si>
    <t>[{"amount": 4.824055728727782e-13, "rate": 0.012407254804442167}, {"amount": 1.2428584762323422e-10, "rate": 0.013557514892655548}]</t>
  </si>
  <si>
    <t>["W_2609", "W_2053"]</t>
  </si>
  <si>
    <t>[{"amount": 4.582852942291393e-13, "rate": 0.012407254804442167}, {"amount": 1.180715552420725e-10, "rate": 0.013557514892655548}]</t>
  </si>
  <si>
    <t>[{"amount": 4.3537102951768233e-13, "rate": 0.012407254804442167}, {"amount": 1.1216797747996888e-10, "rate": 0.013557514892655548}]</t>
  </si>
  <si>
    <t>["W_2609", "W_2053", "W_1011", "W_1217"]</t>
  </si>
  <si>
    <t>[{"amount": 4.136024780417982e-13, "rate": 0.012407254804442167}, {"amount": 1.0655957860597044e-10, "rate": 0.013557514892655548}]</t>
  </si>
  <si>
    <t>[{"amount": 3.929223541397083e-13, "rate": 0.012407254804442167}, {"amount": 1.0123159967567192e-10, "rate": 0.013557514892655548}]</t>
  </si>
  <si>
    <t>["W_2609", "W_2053", "W_1011", "W_1217", "W_824", "W_2226", "W_2098"]</t>
  </si>
  <si>
    <t>[{"amount": 3.732762364327229e-13, "rate": 0.012407254804442167}, {"amount": 9.617001969188833e-11, "rate": 0.013557514892655548}]</t>
  </si>
  <si>
    <t>["W_2609", "W_2053", "W_1011", "W_1217", "W_824", "W_2226", "W_2098", "W_2248", "W_1856", "W_2036"]</t>
  </si>
  <si>
    <t>[{"amount": 3.5461242461108675e-13, "rate": 0.012407254804442167}, {"amount": 9.136151870729391e-11, "rate": 0.013557514892655548}]</t>
  </si>
  <si>
    <t>[{"amount": 3.368818033805324e-13, "rate": 0.012407254804442167}, {"amount": 8.679344277192921e-11, "rate": 0.013557514892655548}]</t>
  </si>
  <si>
    <t>["W_2609", "W_2053", "W_1011", "W_1217", "W_824", "W_2226", "W_2098", "W_2248", "W_1856", "W_2036", "W_2827"]</t>
  </si>
  <si>
    <t>[{"amount": 3.200377132115058e-13, "rate": 0.012407254804442167}, {"amount": 8.245377063333275e-11, "rate": 0.013557514892655548}]</t>
  </si>
  <si>
    <t>["W_2053", "W_1011", "W_2248", "W_2827"]</t>
  </si>
  <si>
    <t>[{"amount": 3.040358275509305e-13, "rate": 0.012407254804442167}, {"amount": 7.833108210166611e-11, "rate": 0.013557514892655548}]</t>
  </si>
  <si>
    <t>[{"amount": 2.8883403617338395e-13, "rate": 0.012407254804442167}, {"amount": 7.441452799658281e-11, "rate": 0.013557514892655548}]</t>
  </si>
  <si>
    <t>[{"amount": 2.7439233436471476e-13, "rate": 0.012407254804442167}, {"amount": 7.069380159675367e-11, "rate": 0.013557514892655548}]</t>
  </si>
  <si>
    <t>["W_2053", "W_1011", "W_2827"]</t>
  </si>
  <si>
    <t>[{"amount": 2.60672717646479e-13, "rate": 0.012407254804442167}, {"amount": 6.715911151691598e-11, "rate": 0.013557514892655548}]</t>
  </si>
  <si>
    <t>["W_2053", "W_1011", "W_2827", "W_222"]</t>
  </si>
  <si>
    <t>[{"amount": 2.4763908176415507e-13, "rate": 0.012407254804442167}, {"amount": 6.380115594107019e-11, "rate": 0.013557514892655548}]</t>
  </si>
  <si>
    <t>[{"amount": 2.352571276759473e-13, "rate": 0.012407254804442167}, {"amount": 6.061109814401668e-11, "rate": 0.013557514892655548}]</t>
  </si>
  <si>
    <t>[{"amount": 2.2349427129214994e-13, "rate": 0.012407254804442167}, {"amount": 5.7580543236815844e-11, "rate": 0.013557514892655548}]</t>
  </si>
  <si>
    <t>[{"amount": 2.1231955772754243e-13, "rate": 0.012407254804442167}, {"amount": 5.4701516074975055e-11, "rate": 0.013557514892655548}]</t>
  </si>
  <si>
    <t>["W_2053", "W_1011", "W_2827", "W_222", "W_2835"]</t>
  </si>
  <si>
    <t>[{"amount": 2.017035798411653e-13, "rate": 0.012407254804442167}, {"amount": 5.19664402712263e-11, "rate": 0.013557514892655548}]</t>
  </si>
  <si>
    <t>["W_2053", "W_1011", "W_2827", "W_222", "W_2835", "W_705", "W_201", "W_2374"]</t>
  </si>
  <si>
    <t>[{"amount": 1.9161840084910704e-13, "rate": 0.012407254804442167}, {"amount": 4.936811825766499e-11, "rate": 0.013557514892655548}]</t>
  </si>
  <si>
    <t>["W_2053", "W_1011", "W_2827", "W_222", "W_2835", "W_705", "W_201", "W_2374", "W_2731", "W_1342", "W_354", "W_2990", "W_2833", "W_1090"]</t>
  </si>
  <si>
    <t>[{"amount": 1.820374808066517e-13, "rate": 0.012407254804442167}, {"amount": 4.689971234478174e-11, "rate": 0.013557514892655548}]</t>
  </si>
  <si>
    <t>[{"amount": 1.729356067663191e-13, "rate": 0.012407254804442167}, {"amount": 4.4554726727542654e-11, "rate": 0.013557514892655548}]</t>
  </si>
  <si>
    <t>["W_2053", "W_1011", "W_2827", "W_222", "W_2835", "W_705", "W_201", "W_2374", "W_2731", "W_1342", "W_354", "W_2990", "W_2833", "W_1090", "W_1862"]</t>
  </si>
  <si>
    <t>[{"amount": 1.6428882642800316e-13, "rate": 0.012407254804442167}, {"amount": 4.232699039116552e-11, "rate": 0.013557514892655548}]</t>
  </si>
  <si>
    <t>["W_2827", "W_1342"]</t>
  </si>
  <si>
    <t>[{"amount": 1.56074385106603e-13, "rate": 0.012407254804442167}, {"amount": 4.0210640871607246e-11, "rate": 0.013557514892655548}]</t>
  </si>
  <si>
    <t>[{"amount": 1.4827066585127284e-13, "rate": 0.012407254804442167}, {"amount": 3.820010882802688e-11, "rate": 0.013557514892655548}]</t>
  </si>
  <si>
    <t>["W_2827", "W_1342", "W_1516"]</t>
  </si>
  <si>
    <t>[{"amount": 1.408571325587092e-13, "rate": 0.012407254804442167}, {"amount": 3.6290103386625536e-11, "rate": 0.013557514892655548}]</t>
  </si>
  <si>
    <t>["W_2827", "W_1342", "W_1516", "W_133"]</t>
  </si>
  <si>
    <t>[{"amount": 1.3381427593077373e-13, "rate": 0.012407254804442167}, {"amount": 3.447559821729426e-11, "rate": 0.013557514892655548}]</t>
  </si>
  <si>
    <t>[{"amount": 1.2712356213423504e-13, "rate": 0.012407254804442167}, {"amount": 3.275181830642954e-11, "rate": 0.013557514892655548}]</t>
  </si>
  <si>
    <t>[{"amount": 1.2076738402752328e-13, "rate": 0.012407254804442167}, {"amount": 3.111422739110807e-11, "rate": 0.013557514892655548}]</t>
  </si>
  <si>
    <t>[{"amount": 1.147290148261471e-13, "rate": 0.012407254804442167}, {"amount": 2.9558516021552665e-11, "rate": 0.013557514892655548}]</t>
  </si>
  <si>
    <t>["W_2827", "W_1342", "W_1516", "W_2133", "W_2944"]</t>
  </si>
  <si>
    <t>[{"amount": 1.0899256408483976e-13, "rate": 0.012407254804442167}, {"amount": 2.808059022047503e-11, "rate": 0.013557514892655548}]</t>
  </si>
  <si>
    <t>["W_2827", "W_1342", "W_1516", "W_2133", "W_2944", "W_2782", "W_2221", "W_1283", "W_2818", "W_290", "W_1668", "W_1979"]</t>
  </si>
  <si>
    <t>[{"amount": 1.0354293588059777e-13, "rate": 0.012407254804442167}, {"amount": 2.667656070945128e-11, "rate": 0.013557514892655548}]</t>
  </si>
  <si>
    <t>["W_2827", "W_1342", "W_1516", "W_2133", "W_2944", "W_2782", "W_2221", "W_1283", "W_2818", "W_290", "W_1668", "W_1979", "W_547"]</t>
  </si>
  <si>
    <t>[{"amount": 9.836578908656788e-14, "rate": 0.012407254804442167}, {"amount": 2.5342732673978714e-11, "rate": 0.013557514892655548}]</t>
  </si>
  <si>
    <t>["W_290", "W_1668"]</t>
  </si>
  <si>
    <t>[{"amount": 9.344749963223947e-14, "rate": 0.012407254804442167}, {"amount": 2.407559604027978e-11, "rate": 0.013557514892655548}]</t>
  </si>
  <si>
    <t>[{"amount": 8.87751246506275e-14, "rate": 0.012407254804442167}, {"amount": 2.287181623826579e-11, "rate": 0.013557514892655548}]</t>
  </si>
  <si>
    <t>[{"amount": 8.433636841809612e-14, "rate": 0.012407254804442167}, {"amount": 2.1728225426352503e-11, "rate": 0.013557514892655548}]</t>
  </si>
  <si>
    <t>[{"amount": 8.011954999719131e-14, "rate": 0.012407254804442167}, {"amount": 2.064181415503488e-11, "rate": 0.013557514892655548}]</t>
  </si>
  <si>
    <t>["W_290", "W_1668", "W_1852"]</t>
  </si>
  <si>
    <t>[{"amount": 7.611357249733174e-14, "rate": 0.012407254804442167}, {"amount": 1.9609723447283136e-11, "rate": 0.013557514892655548}]</t>
  </si>
  <si>
    <t>["W_290", "W_1668", "W_1852", "W_25", "W_1630"]</t>
  </si>
  <si>
    <t>[{"amount": 7.230789387246516e-14, "rate": 0.012407254804442167}, {"amount": 1.862923727491898e-11, "rate": 0.013557514892655548}]</t>
  </si>
  <si>
    <t>["W_290", "W_1668", "W_1852", "W_25", "W_1630", "W_1805"]</t>
  </si>
  <si>
    <t>[{"amount": 6.86924991788419e-14, "rate": 0.012407254804442167}, {"amount": 1.7697775411173032e-11, "rate": 0.013557514892655548}]</t>
  </si>
  <si>
    <t>[{"amount": 6.525787421989981e-14, "rate": 0.012407254804442167}, {"amount": 1.681288664061438e-11, "rate": 0.013557514892655548}]</t>
  </si>
  <si>
    <t>[{"amount": 6.199498050890482e-14, "rate": 0.012407254804442167}, {"amount": 1.5972242308583662e-11, "rate": 0.013557514892655548}]</t>
  </si>
  <si>
    <t>["W_290", "W_1668", "W_1852", "W_25", "W_1630", "W_1805", "W_1599"]</t>
  </si>
  <si>
    <t>[{"amount": 5.889523148345958e-14, "rate": 0.012407254804442167}, {"amount": 1.517363019315448e-11, "rate": 0.013557514892655548}]</t>
  </si>
  <si>
    <t>["W_290", "W_1668", "W_1852", "W_25", "W_1630", "W_1805", "W_1599", "W_1245", "W_442", "W_1514", "W_2871", "W_832"]</t>
  </si>
  <si>
    <t>[{"amount": 5.59504699092866e-14, "rate": 0.012407254804442167}, {"amount": 1.4414948683496755e-11, "rate": 0.013557514892655548}]</t>
  </si>
  <si>
    <t>["W_290", "W_1668", "W_1852", "W_25", "W_1630", "W_1805", "W_1599", "W_1245", "W_442", "W_1514", "W_2871", "W_832", "W_587", "W_1706"]</t>
  </si>
  <si>
    <t>[{"amount": 5.315294641382227e-14, "rate": 0.012407254804442167}, {"amount": 1.3694201249321917e-11, "rate": 0.013557514892655548}]</t>
  </si>
  <si>
    <t>["W_290", "W_1668", "W_1852", "W_25", "W_1630", "W_1805", "W_1599", "W_1245", "W_442", "W_1514", "W_2871", "W_832", "W_587", "W_1706", "W_2023"]</t>
  </si>
  <si>
    <t>[{"amount": 5.049529909313116e-14, "rate": 0.012407254804442167}, {"amount": 1.3009491186855821e-11, "rate": 0.013557514892655548}]</t>
  </si>
  <si>
    <t>[{"amount": 4.79705341384746e-14, "rate": 0.012407254804442167}, {"amount": 1.235901662751303e-11, "rate": 0.013557514892655548}]</t>
  </si>
  <si>
    <t>["W_1852", "W_1630"]</t>
  </si>
  <si>
    <t>[{"amount": 4.557200743155087e-14, "rate": 0.012407254804442167}, {"amount": 1.1741065796137378e-11, "rate": 0.013557514892655548}]</t>
  </si>
  <si>
    <t>[{"amount": 4.329340705997333e-14, "rate": 0.012407254804442167}, {"amount": 1.1154012506330508e-11, "rate": 0.013557514892655548}]</t>
  </si>
  <si>
    <t>["W_1852", "W_1630", "W_2335", "W_405", "W_666", "W_2978"]</t>
  </si>
  <si>
    <t>[{"amount": 4.112873670697466e-14, "rate": 0.012407254804442167}, {"amount": 1.0596311881013983e-11, "rate": 0.013557514892655548}]</t>
  </si>
  <si>
    <t>[{"amount": 3.9072299871625926e-14, "rate": 0.012407254804442167}, {"amount": 1.0066496286963284e-11, "rate": 0.013557514892655548}]</t>
  </si>
  <si>
    <t>["W_1852", "W_1630", "W_2335", "W_405", "W_666", "W_2978", "W_2724", "W_2069"]</t>
  </si>
  <si>
    <t>[{"amount": 3.711868487804463e-14, "rate": 0.012407254804442167}, {"amount": 9.563171472615119e-12, "rate": 0.013557514892655548}]</t>
  </si>
  <si>
    <t>["W_1852", "W_1630", "W_2335", "W_405", "W_666", "W_2978", "W_2724", "W_2069", "W_1964", "W_2869"]</t>
  </si>
  <si>
    <t>[{"amount": 3.5262750634142395e-14, "rate": 0.012407254804442167}, {"amount": 9.085012898984362e-12, "rate": 0.013557514892655548}]</t>
  </si>
  <si>
    <t>["W_1852", "W_1630", "W_2335", "W_405", "W_666", "W_2978", "W_2724", "W_2069", "W_1964", "W_2869", "W_102"]</t>
  </si>
  <si>
    <t>[{"amount": 3.3499613102435276e-14, "rate": 0.012407254804442167}, {"amount": 8.630762254035145e-12, "rate": 0.013557514892655548}]</t>
  </si>
  <si>
    <t>["W_1852", "W_1630", "W_2335", "W_405", "W_666", "W_2978", "W_2724", "W_2069", "W_1964", "W_2869", "W_102", "W_2079", "W_2688", "W_559"]</t>
  </si>
  <si>
    <t>[{"amount": 3.182463244731351e-14, "rate": 0.012407254804442167}, {"amount": 8.199224141333387e-12, "rate": 0.013557514892655548}]</t>
  </si>
  <si>
    <t>["W_1852", "W_2335", "W_405", "W_666", "W_2978", "W_2724", "W_2069", "W_2869", "W_102", "W_2079", "W_2688", "W_559"]</t>
  </si>
  <si>
    <t>[{"amount": 3.023340082494784e-14, "rate": 0.012407254804442167}, {"amount": 7.789262934266719e-12, "rate": 0.013557514892655548}]</t>
  </si>
  <si>
    <t>["W_1852", "W_2335", "W_405", "W_666", "W_2978", "W_2724", "W_2069", "W_2869", "W_102", "W_2079", "W_2688", "W_559", "W_587"]</t>
  </si>
  <si>
    <t>[{"amount": 2.872173078370045e-14, "rate": 0.012407254804442167}, {"amount": 7.399799787553383e-12, "rate": 0.013557514892655548}]</t>
  </si>
  <si>
    <t>[{"amount": 2.7285644244515425e-14, "rate": 0.012407254804442167}, {"amount": 7.029809798175714e-12, "rate": 0.013557514892655548}]</t>
  </si>
  <si>
    <t>["W_1852", "W_2335", "W_666", "W_2069", "W_2869", "W_559", "W_587"]</t>
  </si>
  <si>
    <t>[{"amount": 2.5921362032289654e-14, "rate": 0.012407254804442167}, {"amount": 6.6783193082669284e-12, "rate": 0.013557514892655548}]</t>
  </si>
  <si>
    <t>["W_1852", "W_2335", "W_666", "W_2069", "W_2869", "W_559", "W_587", "W_308"]</t>
  </si>
  <si>
    <t>[{"amount": 2.4625293930675172e-14, "rate": 0.012407254804442167}, {"amount": 6.344403342853582e-12, "rate": 0.013557514892655548}]</t>
  </si>
  <si>
    <t>[{"amount": 2.3394029234141413e-14, "rate": 0.012407254804442167}, {"amount": 6.027183175710903e-12, "rate": 0.013557514892655548}]</t>
  </si>
  <si>
    <t>["W_1852", "W_2335", "W_666", "W_2069", "W_2869", "W_559", "W_587", "W_308", "W_2724"]</t>
  </si>
  <si>
    <t>[{"amount": 2.2224327772434343e-14, "rate": 0.012407254804442167}, {"amount": 5.7258240169253575e-12, "rate": 0.013557514892655548}]</t>
  </si>
  <si>
    <t>[{"amount": 2.1113111383812627e-14, "rate": 0.012407254804442167}, {"amount": 5.439532816079089e-12, "rate": 0.013557514892655548}]</t>
  </si>
  <si>
    <t>["W_1852", "W_2335", "W_666", "W_2069", "W_2869", "W_559", "W_308", "W_2724"]</t>
  </si>
  <si>
    <t>[{"amount": 2.0057455814621997e-14, "rate": 0.012407254804442167}, {"amount": 5.167556175275135e-12, "rate": 0.013557514892655548}]</t>
  </si>
  <si>
    <t>[{"amount": 1.9054583023890895e-14, "rate": 0.012407254804442167}, {"amount": 4.909178366511378e-12, "rate": 0.013557514892655548}]</t>
  </si>
  <si>
    <t>["W_1852", "W_2335", "W_666", "W_2069", "W_2869", "W_559", "W_308", "W_2724", "W_671", "W_1771"]</t>
  </si>
  <si>
    <t>[{"amount": 1.810185387269635e-14, "rate": 0.012407254804442167}, {"amount": 4.663719448185809e-12, "rate": 0.013557514892655548}]</t>
  </si>
  <si>
    <t>["W_1852", "W_2335", "W_666", "W_2069", "W_2869", "W_559", "W_308", "W_2724", "W_671", "W_1771", "W_645", "W_1949", "W_2251", "W_2676", "W_1370", "W_1196", "W_35"]</t>
  </si>
  <si>
    <t>[{"amount": 1.7196761179061534e-14, "rate": 0.012407254804442167}, {"amount": 4.430533475776518e-12, "rate": 0.013557514892655548}]</t>
  </si>
  <si>
    <t>[{"amount": 1.6336923120108457e-14, "rate": 0.012407254804442167}, {"amount": 4.209006801987692e-12, "rate": 0.013557514892655548}]</t>
  </si>
  <si>
    <t>[{"amount": 1.5520076964103034e-14, "rate": 0.012407254804442167}, {"amount": 3.998556461888307e-12, "rate": 0.013557514892655548}]</t>
  </si>
  <si>
    <t>[{"amount": 1.4744073115897883e-14, "rate": 0.012407254804442167}, {"amount": 3.798628638793892e-12, "rate": 0.013557514892655548}]</t>
  </si>
  <si>
    <t>["W_2069", "W_559", "W_2724", "W_645", "W_2251", "W_1370", "W_1196", "W_35"]</t>
  </si>
  <si>
    <t>[{"amount": 1.400686946010299e-14, "rate": 0.012407254804442167}, {"amount": 3.6086972068541972e-12, "rate": 0.013557514892655548}]</t>
  </si>
  <si>
    <t>[{"amount": 1.330652598709784e-14, "rate": 0.012407254804442167}, {"amount": 3.4282623465114873e-12, "rate": 0.013557514892655548}]</t>
  </si>
  <si>
    <t>[{"amount": 1.2641199687742948e-14, "rate": 0.012407254804442167}, {"amount": 3.256849229185913e-12, "rate": 0.013557514892655548}]</t>
  </si>
  <si>
    <t>[{"amount": 1.2009139703355801e-14, "rate": 0.012407254804442167}, {"amount": 3.0940067677266172e-12, "rate": 0.013557514892655548}]</t>
  </si>
  <si>
    <t>["W_1370"]</t>
  </si>
  <si>
    <t>[{"amount": 1.1408682718188011e-14, "rate": 0.012407254804442167}, {"amount": 2.9393064293402864e-12, "rate": 0.013557514892655548}]</t>
  </si>
  <si>
    <t>[{"amount": 1.083824858227861e-14, "rate": 0.012407254804442167}, {"amount": 2.7923411078732723e-12, "rate": 0.013557514892655548}]</t>
  </si>
  <si>
    <t>[{"amount": 1.0296336153164679e-14, "rate": 0.012407254804442167}, {"amount": 2.6527240524796087e-12, "rate": 0.013557514892655548}]</t>
  </si>
  <si>
    <t>[{"amount": 9.781519345506445e-15, "rate": 0.012407254804442167}, {"amount": 2.5200878498556283e-12, "rate": 0.013557514892655548}]</t>
  </si>
  <si>
    <t>[{"amount": 9.292443378231122e-15, "rate": 0.012407254804442167}, {"amount": 2.3940834573628467e-12, "rate": 0.013557514892655548}]</t>
  </si>
  <si>
    <t>["W_1370", "W_2746"]</t>
  </si>
  <si>
    <t>[{"amount": 8.827821209319566e-15, "rate": 0.012407254804442167}, {"amount": 2.2743792844947044e-12, "rate": 0.013557514892655548}]</t>
  </si>
  <si>
    <t>[{"amount": 8.386430148853588e-15, "rate": 0.012407254804442167}, {"amount": 2.160660320269969e-12, "rate": 0.013557514892655548}]</t>
  </si>
  <si>
    <t>[{"amount": 7.967108641410909e-15, "rate": 0.012407254804442167}, {"amount": 2.0526273042564707e-12, "rate": 0.013557514892655548}]</t>
  </si>
  <si>
    <t>["W_1370", "W_1499", "W_1425", "W_19"]</t>
  </si>
  <si>
    <t>[{"amount": 7.568753209340364e-15, "rate": 0.012407254804442167}, {"amount": 1.949995939043647e-12, "rate": 0.013557514892655548}]</t>
  </si>
  <si>
    <t>["W_1370", "W_1499", "W_1425", "W_19", "W_2069"]</t>
  </si>
  <si>
    <t>[{"amount": 7.190315548873346e-15, "rate": 0.012407254804442167}, {"amount": 1.852496142091465e-12, "rate": 0.013557514892655548}]</t>
  </si>
  <si>
    <t>["W_1370", "W_1499", "W_1425", "W_19", "W_2069", "W_2906", "W_2077", "W_305", "W_2633", "W_444", "W_77"]</t>
  </si>
  <si>
    <t>[{"amount": 6.830799771429679e-15, "rate": 0.012407254804442167}, {"amount": 1.7598713349868916e-12, "rate": 0.013557514892655548}]</t>
  </si>
  <si>
    <t>["W_305", "W_2633"]</t>
  </si>
  <si>
    <t>[{"amount": 6.4892597828581954e-15, "rate": 0.012407254804442167}, {"amount": 1.6718777682375471e-12, "rate": 0.013557514892655548}]</t>
  </si>
  <si>
    <t>[{"amount": 6.164796793715286e-15, "rate": 0.012407254804442167}, {"amount": 1.5882838798256697e-12, "rate": 0.013557514892655548}]</t>
  </si>
  <si>
    <t>["W_305", "W_2633", "W_2270"]</t>
  </si>
  <si>
    <t>[{"amount": 5.856556954029522e-15, "rate": 0.012407254804442167}, {"amount": 1.5088696858343862e-12, "rate": 0.013557514892655548}]</t>
  </si>
  <si>
    <t>[{"amount": 5.563729106328045e-15, "rate": 0.012407254804442167}, {"amount": 1.433426201542667e-12, "rate": 0.013557514892655548}]</t>
  </si>
  <si>
    <t>["W_305", "W_2633", "W_2270", "W_1725"]</t>
  </si>
  <si>
    <t>[{"amount": 5.285542651011643e-15, "rate": 0.012407254804442167}, {"amount": 1.3617548914655337e-12, "rate": 0.013557514892655548}]</t>
  </si>
  <si>
    <t>["W_305", "W_2633", "W_2270", "W_1725", "W_909", "W_1370"]</t>
  </si>
  <si>
    <t>[{"amount": 5.021265518461061e-15, "rate": 0.012407254804442167}, {"amount": 1.293667146892257e-12, "rate": 0.013557514892655548}]</t>
  </si>
  <si>
    <t>["W_305", "W_2633", "W_2270", "W_1725", "W_909", "W_1370", "W_896", "W_1966", "W_981", "W_733"]</t>
  </si>
  <si>
    <t>[{"amount": 4.7702022425380074e-15, "rate": 0.012407254804442167}, {"amount": 1.2289837895476443e-12, "rate": 0.013557514892655548}]</t>
  </si>
  <si>
    <t>[{"amount": 4.531692130411107e-15, "rate": 0.012407254804442167}, {"amount": 1.167534600070262e-12, "rate": 0.013557514892655548}]</t>
  </si>
  <si>
    <t>[{"amount": 4.3051075238905515e-15, "rate": 0.012407254804442167}, {"amount": 1.109157870066749e-12, "rate": 0.013557514892655548}]</t>
  </si>
  <si>
    <t>["W_305", "W_2633", "W_2270", "W_1725", "W_909", "W_1370", "W_896", "W_1966", "W_981", "W_733", "W_1592", "W_1807", "W_1514"]</t>
  </si>
  <si>
    <t>[{"amount": 4.089852147696024e-15, "rate": 0.012407254804442167}, {"amount": 1.0536999765634116e-12, "rate": 0.013557514892655548}]</t>
  </si>
  <si>
    <t>["W_305", "W_2633", "W_2270", "W_1725", "W_909", "W_1370", "W_896", "W_1966", "W_981", "W_733", "W_1592", "W_1807", "W_1514", "W_2212"]</t>
  </si>
  <si>
    <t>[{"amount": 3.885359540311223e-15, "rate": 0.012407254804442167}, {"amount": 1.001014977735241e-12, "rate": 0.013557514892655548}]</t>
  </si>
  <si>
    <t>[{"amount": 3.6910915632956616e-15, "rate": 0.012407254804442167}, {"amount": 9.509642288484788e-13, "rate": 0.013557514892655548}]</t>
  </si>
  <si>
    <t>["W_305", "W_2633", "W_2270", "W_1725", "W_909", "W_1370", "W_896", "W_1966", "W_981", "W_733", "W_1592", "W_1807", "W_1514", "W_2212", "W_2694", "W_1462", "W_106"]</t>
  </si>
  <si>
    <t>[{"amount": 3.5065369851308785e-15, "rate": 0.012407254804442167}, {"amount": 9.034160174060549e-13, "rate": 0.013557514892655548}]</t>
  </si>
  <si>
    <t>["W_305", "W_2270", "W_1370", "W_733", "W_2212", "W_2694"]</t>
  </si>
  <si>
    <t>[{"amount": 3.3312101358743347e-15, "rate": 0.012407254804442167}, {"amount": 8.582452165357522e-13, "rate": 0.013557514892655548}]</t>
  </si>
  <si>
    <t>[{"amount": 3.164649629080618e-15, "rate": 0.012407254804442167}, {"amount": 8.153329557089645e-13, "rate": 0.013557514892655548}]</t>
  </si>
  <si>
    <t>["W_305", "W_2270", "W_1370", "W_733", "W_2212", "W_2694", "W_1747"]</t>
  </si>
  <si>
    <t>[{"amount": 3.006417147626587e-15, "rate": 0.012407254804442167}, {"amount": 7.745663079235163e-13, "rate": 0.013557514892655548}]</t>
  </si>
  <si>
    <t>["W_305", "W_2270", "W_1370", "W_733", "W_2212", "W_2694", "W_1747", "W_775", "W_2671"]</t>
  </si>
  <si>
    <t>[{"amount": 2.8560962902452575e-15, "rate": 0.012407254804442167}, {"amount": 7.358379925273405e-13, "rate": 0.013557514892655548}]</t>
  </si>
  <si>
    <t>[{"amount": 2.7132914757329947e-15, "rate": 0.012407254804442167}, {"amount": 6.990460929009735e-13, "rate": 0.013557514892655548}]</t>
  </si>
  <si>
    <t>[{"amount": 2.577626901946345e-15, "rate": 0.012407254804442167}, {"amount": 6.640937882559249e-13, "rate": 0.013557514892655548}]</t>
  </si>
  <si>
    <t>[{"amount": 2.4487455568490275e-15, "rate": 0.012407254804442167}, {"amount": 6.308890988431286e-13, "rate": 0.013557514892655548}]</t>
  </si>
  <si>
    <t>[{"amount": 2.326308279006576e-15, "rate": 0.012407254804442167}, {"amount": 5.993446439009722e-13, "rate": 0.013557514892655548}]</t>
  </si>
  <si>
    <t>[{"amount": 2.209992865056247e-15, "rate": 0.012407254804442167}, {"amount": 5.693774117059235e-13, "rate": 0.013557514892655548}]</t>
  </si>
  <si>
    <t>[{"amount": 2.0994932218034346e-15, "rate": 0.012407254804442167}, {"amount": 5.409085411206273e-13, "rate": 0.013557514892655548}]</t>
  </si>
  <si>
    <t>[{"amount": 1.994518560713263e-15, "rate": 0.012407254804442167}, {"amount": 5.138631140645959e-13, "rate": 0.013557514892655548}]</t>
  </si>
  <si>
    <t>[{"amount": 1.8947926326776e-15, "rate": 0.012407254804442167}, {"amount": 4.881699583613661e-13, "rate": 0.013557514892655548}]</t>
  </si>
  <si>
    <t>["W_2212", "W_775"]</t>
  </si>
  <si>
    <t>[{"amount": 1.8000530010437198e-15, "rate": 0.012407254804442167}, {"amount": 4.637614604432978e-13, "rate": 0.013557514892655548}]</t>
  </si>
  <si>
    <t>[{"amount": 1.7100503509915339e-15, "rate": 0.012407254804442167}, {"amount": 4.405733874211329e-13, "rate": 0.013557514892655548}]</t>
  </si>
  <si>
    <t>[{"amount": 1.624547833441957e-15, "rate": 0.012407254804442167}, {"amount": 4.1854471805007626e-13, "rate": 0.013557514892655548}]</t>
  </si>
  <si>
    <t>["W_2212", "W_775", "W_2779", "W_1281", "W_1777", "W_1727"]</t>
  </si>
  <si>
    <t>[{"amount": 1.5433204417698593e-15, "rate": 0.012407254804442167}, {"amount": 3.9761748214757244e-13, "rate": 0.013557514892655548}]</t>
  </si>
  <si>
    <t>["W_2212", "W_775", "W_2779", "W_1281", "W_1777", "W_1727", "W_2105", "W_2386"]</t>
  </si>
  <si>
    <t>[{"amount": 1.4661544196813662e-15, "rate": 0.012407254804442167}, {"amount": 3.777366080401938e-13, "rate": 0.013557514892655548}]</t>
  </si>
  <si>
    <t>["W_2212", "W_775", "W_2779", "W_1281", "W_1777", "W_1727", "W_2105", "W_2386", "W_529", "W_900", "W_2668", "W_2767", "W_2214"]</t>
  </si>
  <si>
    <t>[{"amount": 1.392846698697298e-15, "rate": 0.012407254804442167}, {"amount": 3.588497776381841e-13, "rate": 0.013557514892655548}]</t>
  </si>
  <si>
    <t>["W_2212", "W_775", "W_2779", "W_1281", "W_1727", "W_2105", "W_2386", "W_529", "W_900", "W_2668", "W_2767", "W_2214"]</t>
  </si>
  <si>
    <t>[{"amount": 1.323204363762433e-15, "rate": 0.012407254804442167}, {"amount": 3.409072887562749e-13, "rate": 0.013557514892655548}]</t>
  </si>
  <si>
    <t>[{"amount": 1.2570441455743113e-15, "rate": 0.012407254804442167}, {"amount": 3.238619243184612e-13, "rate": 0.013557514892655548}]</t>
  </si>
  <si>
    <t>["W_2212", "W_775", "W_2779", "W_1281", "W_1727", "W_2105", "W_2386", "W_529", "W_900", "W_2668", "W_2767", "W_2214", "W_2676", "W_1963", "W_1838"]</t>
  </si>
  <si>
    <t>[{"amount": 1.1941919382955956e-15, "rate": 0.012407254804442167}, {"amount": 3.076688281025381e-13, "rate": 0.013557514892655548}]</t>
  </si>
  <si>
    <t>[{"amount": 1.1344823413808158e-15, "rate": 0.012407254804442167}, {"amount": 2.922853866974112e-13, "rate": 0.013557514892655548}]</t>
  </si>
  <si>
    <t>[{"amount": 1.077758224311775e-15, "rate": 0.012407254804442167}, {"amount": 2.7767111736254064e-13, "rate": 0.013557514892655548}]</t>
  </si>
  <si>
    <t>[{"amount": 1.0238703130961863e-15, "rate": 0.012407254804442167}, {"amount": 2.637875614944136e-13, "rate": 0.013557514892655548}]</t>
  </si>
  <si>
    <t>["W_2212", "W_775", "W_2779", "W_1281", "W_1727", "W_2105", "W_2386", "W_529", "W_900", "W_2668", "W_2767", "W_2214", "W_2676", "W_1963", "W_1838", "W_859"]</t>
  </si>
  <si>
    <t>[{"amount": 9.72676797441377e-16, "rate": 0.012407254804442167}, {"amount": 2.5059818341969295e-13, "rate": 0.013557514892655548}]</t>
  </si>
  <si>
    <t>["W_2212", "W_775", "W_2779", "W_1281", "W_1727", "W_2105", "W_2386", "W_529", "W_900", "W_2668", "W_2767", "W_2214", "W_2676", "W_1963", "W_1838", "W_859", "W_241"]</t>
  </si>
  <si>
    <t>[{"amount": 9.240429575693081e-16, "rate": 0.012407254804442167}, {"amount": 2.380682742487083e-13, "rate": 0.013557514892655548}]</t>
  </si>
  <si>
    <t>["W_2212", "W_775", "W_2779", "W_1281", "W_1727", "W_2105", "W_2386", "W_529", "W_2668", "W_2767", "W_2214", "W_2676", "W_1963", "W_1838", "W_859", "W_241"]</t>
  </si>
  <si>
    <t>[{"amount": 8.778408096908427e-16, "rate": 0.012407254804442167}, {"amount": 2.2616486053627287e-13, "rate": 0.013557514892655548}]</t>
  </si>
  <si>
    <t>[{"amount": 8.339487692063005e-16, "rate": 0.012407254804442167}, {"amount": 2.1485661750945922e-13, "rate": 0.013557514892655548}]</t>
  </si>
  <si>
    <t>[{"amount": 7.922513307459855e-16, "rate": 0.012407254804442167}, {"amount": 2.0411378663398627e-13, "rate": 0.013557514892655548}]</t>
  </si>
  <si>
    <t>["W_2212", "W_775", "W_2779", "W_1281", "W_1727", "W_2105", "W_2386", "W_529", "W_2668", "W_2767", "W_2214", "W_2676", "W_1963", "W_1838", "W_859", "W_241", "W_423"]</t>
  </si>
  <si>
    <t>[{"amount": 7.526387642086862e-16, "rate": 0.012407254804442167}, {"amount": 1.9390809730228694e-13, "rate": 0.013557514892655548}]</t>
  </si>
  <si>
    <t>[{"amount": 7.150068259982518e-16, "rate": 0.012407254804442167}, {"amount": 1.842126924371726e-13, "rate": 0.013557514892655548}]</t>
  </si>
  <si>
    <t>[{"amount": 6.792564846983393e-16, "rate": 0.012407254804442167}, {"amount": 1.7500205781531396e-13, "rate": 0.013557514892655548}]</t>
  </si>
  <si>
    <t>[{"amount": 6.452936604634223e-16, "rate": 0.012407254804442167}, {"amount": 1.6625195492454828e-13, "rate": 0.013557514892655548}]</t>
  </si>
  <si>
    <t>["W_2212", "W_775", "W_2779", "W_1281", "W_2105", "W_2386", "W_529", "W_2668", "W_2767", "W_2214", "W_1963", "W_859", "W_241", "W_423"]</t>
  </si>
  <si>
    <t>[{"amount": 6.130289774402512e-16, "rate": 0.012407254804442167}, {"amount": 1.5793935717832087e-13, "rate": 0.013557514892655548}]</t>
  </si>
  <si>
    <t>[{"amount": 5.823775285682386e-16, "rate": 0.012407254804442167}, {"amount": 1.5004238931940484e-13, "rate": 0.013557514892655548}]</t>
  </si>
  <si>
    <t>["W_2212", "W_775", "W_2779", "W_1281", "W_2105", "W_2386", "W_529", "W_2668", "W_2767", "W_2214", "W_1963", "W_859", "W_241", "W_423", "W_1716"]</t>
  </si>
  <si>
    <t>[{"amount": 5.532586521398267e-16, "rate": 0.012407254804442167}, {"amount": 1.425402698534346e-13, "rate": 0.013557514892655548}]</t>
  </si>
  <si>
    <t>["W_2779", "W_859"]</t>
  </si>
  <si>
    <t>[{"amount": 5.255957195328354e-16, "rate": 0.012407254804442167}, {"amount": 1.3541325636076287e-13, "rate": 0.013557514892655548}]</t>
  </si>
  <si>
    <t>[{"amount": 4.993159335561936e-16, "rate": 0.012407254804442167}, {"amount": 1.2864259354272474e-13, "rate": 0.013557514892655548}]</t>
  </si>
  <si>
    <t>["W_2779", "W_859", "W_1423"]</t>
  </si>
  <si>
    <t>[{"amount": 4.743501368783839e-16, "rate": 0.012407254804442167}, {"amount": 1.222104638655885e-13, "rate": 0.013557514892655548}]</t>
  </si>
  <si>
    <t>[{"amount": 4.506326300344647e-16, "rate": 0.012407254804442167}, {"amount": 1.1609994067230908e-13, "rate": 0.013557514892655548}]</t>
  </si>
  <si>
    <t>["W_2779", "W_859", "W_1423", "W_2574"]</t>
  </si>
  <si>
    <t>[{"amount": 4.281009985327415e-16, "rate": 0.012407254804442167}, {"amount": 1.1029494363869362e-13, "rate": 0.013557514892655548}]</t>
  </si>
  <si>
    <t>["W_2779", "W_859", "W_1423", "W_2574", "W_2017"]</t>
  </si>
  <si>
    <t>[{"amount": 4.0669594860610445e-16, "rate": 0.012407254804442167}, {"amount": 1.0478019645675894e-13, "rate": 0.013557514892655548}]</t>
  </si>
  <si>
    <t>["W_2779", "W_859", "W_1423", "W_2574", "W_2017", "W_2198", "W_2932", "W_1308"]</t>
  </si>
  <si>
    <t>[{"amount": 3.863611511757992e-16, "rate": 0.012407254804442167}, {"amount": 9.9541186633921e-14, "rate": 0.013557514892655548}]</t>
  </si>
  <si>
    <t>["W_2779", "W_859", "W_1423", "W_2574", "W_2017", "W_2198", "W_2932", "W_1308", "W_337", "W_243"]</t>
  </si>
  <si>
    <t>[{"amount": 3.6704309361700927e-16, "rate": 0.012407254804442167}, {"amount": 9.456412730222496e-14, "rate": 0.013557514892655548}]</t>
  </si>
  <si>
    <t>["W_2779", "W_859", "W_2574", "W_2017", "W_2198", "W_2932", "W_1308", "W_337", "W_243"]</t>
  </si>
  <si>
    <t>[{"amount": 3.4869093893615883e-16, "rate": 0.012407254804442167}, {"amount": 8.983592093711371e-14, "rate": 0.013557514892655548}]</t>
  </si>
  <si>
    <t>[{"amount": 3.312563919893509e-16, "rate": 0.012407254804442167}, {"amount": 8.534412489025803e-14, "rate": 0.013557514892655548}]</t>
  </si>
  <si>
    <t>[{"amount": 3.1469357238988334e-16, "rate": 0.012407254804442167}, {"amount": 8.107691864574512e-14, "rate": 0.013557514892655548}]</t>
  </si>
  <si>
    <t>["W_859", "W_2574", "W_2198", "W_337", "W_243"]</t>
  </si>
  <si>
    <t>[{"amount": 2.989588937703892e-16, "rate": 0.012407254804442167}, {"amount": 7.702307271345787e-14, "rate": 0.013557514892655548}]</t>
  </si>
  <si>
    <t>[{"amount": 2.840109490818697e-16, "rate": 0.012407254804442167}, {"amount": 7.317191907778497e-14, "rate": 0.013557514892655548}]</t>
  </si>
  <si>
    <t>[{"amount": 2.6981040162777624e-16, "rate": 0.012407254804442167}, {"amount": 6.951332312389573e-14, "rate": 0.013557514892655548}]</t>
  </si>
  <si>
    <t>[{"amount": 2.5631988154638743e-16, "rate": 0.012407254804442167}, {"amount": 6.603765696770094e-14, "rate": 0.013557514892655548}]</t>
  </si>
  <si>
    <t>["W_859", "W_2574", "W_2198", "W_337", "W_243", "W_2840"]</t>
  </si>
  <si>
    <t>[{"amount": 2.435038874690681e-16, "rate": 0.012407254804442167}, {"amount": 6.273577411931589e-14, "rate": 0.013557514892655548}]</t>
  </si>
  <si>
    <t>["W_859", "W_2574", "W_2198", "W_337", "W_243", "W_2840", "W_1555"]</t>
  </si>
  <si>
    <t>[{"amount": 2.313286930956147e-16, "rate": 0.012407254804442167}, {"amount": 5.95989854133501e-14, "rate": 0.013557514892655548}]</t>
  </si>
  <si>
    <t>[{"amount": 2.1976225844083396e-16, "rate": 0.012407254804442167}, {"amount": 5.661903614268259e-14, "rate": 0.013557514892655548}]</t>
  </si>
  <si>
    <t>[{"amount": 2.0877414551879226e-16, "rate": 0.012407254804442167}, {"amount": 5.378808433554846e-14, "rate": 0.013557514892655548}]</t>
  </si>
  <si>
    <t>[{"amount": 1.9833543824285266e-16, "rate": 0.012407254804442167}, {"amount": 5.109868011877104e-14, "rate": 0.013557514892655548}]</t>
  </si>
  <si>
    <t>["W_859", "W_2574", "W_337", "W_243", "W_2840", "W_1555"]</t>
  </si>
  <si>
    <t>[{"amount": 1.8841866633071002e-16, "rate": 0.012407254804442167}, {"amount": 4.854374611283249e-14, "rate": 0.013557514892655548}]</t>
  </si>
  <si>
    <t>["W_859", "W_2574", "W_337", "W_243", "W_2840", "W_1555", "W_1109", "W_1334"]</t>
  </si>
  <si>
    <t>[{"amount": 1.7899773301417452e-16, "rate": 0.012407254804442167}, {"amount": 4.611655880719086e-14, "rate": 0.013557514892655548}]</t>
  </si>
  <si>
    <t>["W_859", "W_2574", "W_337", "W_243", "W_2840", "W_1555", "W_1109", "W_1334", "W_993"]</t>
  </si>
  <si>
    <t>[{"amount": 1.700478463634658e-16, "rate": 0.012407254804442167}, {"amount": 4.381073086683132e-14, "rate": 0.013557514892655548}]</t>
  </si>
  <si>
    <t>["W_859", "W_2574", "W_243", "W_2840", "W_1555", "W_1109", "W_1334", "W_993"]</t>
  </si>
  <si>
    <t>[{"amount": 1.6154545404529252e-16, "rate": 0.012407254804442167}, {"amount": 4.162019432348975e-14, "rate": 0.013557514892655548}]</t>
  </si>
  <si>
    <t>[{"amount": 1.534681813430279e-16, "rate": 0.012407254804442167}, {"amount": 3.953918460731526e-14, "rate": 0.013557514892655548}]</t>
  </si>
  <si>
    <t>["W_859", "W_2574", "W_243", "W_2840", "W_1555", "W_1109", "W_1334", "W_993", "W_722", "W_795"]</t>
  </si>
  <si>
    <t>[{"amount": 1.457947722758765e-16, "rate": 0.012407254804442167}, {"amount": 3.75622253769495e-14, "rate": 0.013557514892655548}]</t>
  </si>
  <si>
    <t>["W_859", "W_2574", "W_243", "W_2840", "W_1555", "W_1109", "W_1334", "W_993", "W_722", "W_795", "W_145"]</t>
  </si>
  <si>
    <t>[{"amount": 1.3850503366208267e-16, "rate": 0.012407254804442167}, {"amount": 3.5684114108102024e-14, "rate": 0.013557514892655548}]</t>
  </si>
  <si>
    <t>["W_2840", "W_993"]</t>
  </si>
  <si>
    <t>[{"amount": 1.3157978197897855e-16, "rate": 0.012407254804442167}, {"amount": 3.389990840269692e-14, "rate": 0.013557514892655548}]</t>
  </si>
  <si>
    <t>["W_2840", "W_993", "W_1977", "W_2269"]</t>
  </si>
  <si>
    <t>[{"amount": 1.2500079288002961e-16, "rate": 0.012407254804442167}, {"amount": 3.2204912982562075e-14, "rate": 0.013557514892655548}]</t>
  </si>
  <si>
    <t>[{"amount": 1.1875075323602812e-16, "rate": 0.012407254804442167}, {"amount": 3.059466733343397e-14, "rate": 0.013557514892655548}]</t>
  </si>
  <si>
    <t>[{"amount": 1.128132155742267e-16, "rate": 0.012407254804442167}, {"amount": 2.906493396676227e-14, "rate": 0.013557514892655548}]</t>
  </si>
  <si>
    <t>["W_2840", "W_993", "W_1977", "W_2269", "W_1071"]</t>
  </si>
  <si>
    <t>[{"amount": 1.0717255479551538e-16, "rate": 0.012407254804442167}, {"amount": 2.7611687268424158e-14, "rate": 0.013557514892655548}]</t>
  </si>
  <si>
    <t>["W_2840", "W_993", "W_1977", "W_2269", "W_1071", "W_2578", "W_1746", "W_2916"]</t>
  </si>
  <si>
    <t>[{"amount": 1.0181392705573961e-16, "rate": 0.012407254804442167}, {"amount": 2.623110290500295e-14, "rate": 0.013557514892655548}]</t>
  </si>
  <si>
    <t>["W_2840"]</t>
  </si>
  <si>
    <t>[{"amount": 9.672323070295263e-17, "rate": 0.012407254804442167}, {"amount": 2.49195477597528e-14, "rate": 0.013557514892655548}]</t>
  </si>
  <si>
    <t>[{"amount": 9.1887069167805e-17, "rate": 0.012407254804442167}, {"amount": 2.3673570371765162e-14, "rate": 0.013557514892655548}]</t>
  </si>
  <si>
    <t>["W_2840", "W_1063", "W_733", "W_2196", "W_1169", "W_2428"]</t>
  </si>
  <si>
    <t>[{"amount": 8.729271570941475e-17, "rate": 0.012407254804442167}, {"amount": 2.2489891853176903e-14, "rate": 0.013557514892655548}]</t>
  </si>
  <si>
    <t>["W_2840", "W_1063", "W_733", "W_2196", "W_1169", "W_2428", "W_2026", "W_2876"]</t>
  </si>
  <si>
    <t>[{"amount": 8.292807992394401e-17, "rate": 0.012407254804442167}, {"amount": 2.1365397260518058e-14, "rate": 0.013557514892655548}]</t>
  </si>
  <si>
    <t>["W_2840", "W_1063", "W_733", "W_2428", "W_2026"]</t>
  </si>
  <si>
    <t>[{"amount": 7.878167592774681e-17, "rate": 0.012407254804442167}, {"amount": 2.0297127397492153e-14, "rate": 0.013557514892655548}]</t>
  </si>
  <si>
    <t>[{"amount": 7.484259213135947e-17, "rate": 0.012407254804442167}, {"amount": 1.9282271027617546e-14, "rate": 0.013557514892655548}]</t>
  </si>
  <si>
    <t>[{"amount": 7.11004625247915e-17, "rate": 0.012407254804442167}, {"amount": 1.8318157476236668e-14, "rate": 0.013557514892655548}]</t>
  </si>
  <si>
    <t>["W_2840", "W_1063", "W_733", "W_2428", "W_2026", "W_1188"]</t>
  </si>
  <si>
    <t>[{"amount": 6.754543939855193e-17, "rate": 0.012407254804442167}, {"amount": 1.7402249602424835e-14, "rate": 0.013557514892655548}]</t>
  </si>
  <si>
    <t>["W_2840", "W_1063", "W_733", "W_2428", "W_2026", "W_1188", "W_2510"]</t>
  </si>
  <si>
    <t>[{"amount": 6.416816742862433e-17, "rate": 0.012407254804442167}, {"amount": 1.6532137122303594e-14, "rate": 0.013557514892655548}]</t>
  </si>
  <si>
    <t>["W_2840", "W_1063", "W_733", "W_2428", "W_2026", "W_1188", "W_2510", "W_442", "W_1966", "W_2911"]</t>
  </si>
  <si>
    <t>[{"amount": 6.095975905719311e-17, "rate": 0.012407254804442167}, {"amount": 1.5705530266188415e-14, "rate": 0.013557514892655548}]</t>
  </si>
  <si>
    <t>["W_2840", "W_1063", "W_733", "W_2428", "W_2026", "W_1188", "W_2510", "W_1966", "W_2911"]</t>
  </si>
  <si>
    <t>[{"amount": 5.791177110433346e-17, "rate": 0.012407254804442167}, {"amount": 1.4920253752878993e-14, "rate": 0.013557514892655548}]</t>
  </si>
  <si>
    <t>[{"amount": 5.5016182549116787e-17, "rate": 0.012407254804442167}, {"amount": 1.4174241065235043e-14, "rate": 0.013557514892655548}]</t>
  </si>
  <si>
    <t>[{"amount": 5.2265373421660947e-17, "rate": 0.012407254804442167}, {"amount": 1.3465529011973292e-14, "rate": 0.013557514892655548}]</t>
  </si>
  <si>
    <t>["W_2840", "W_1063", "W_733", "W_2428", "W_2026", "W_1188", "W_2510", "W_1966", "W_2911", "W_1638", "W_1114"]</t>
  </si>
  <si>
    <t>[{"amount": 4.96521047505779e-17, "rate": 0.012407254804442167}, {"amount": 1.2792252561374628e-14, "rate": 0.013557514892655548}]</t>
  </si>
  <si>
    <t>["W_2840", "W_1063", "W_2428", "W_1188", "W_1966", "W_2911", "W_1114"]</t>
  </si>
  <si>
    <t>[{"amount": 4.7169499513049e-17, "rate": 0.012407254804442167}, {"amount": 1.2152639933305897e-14, "rate": 0.013557514892655548}]</t>
  </si>
  <si>
    <t>["W_2840", "W_1063", "W_2428", "W_1188", "W_1966", "W_2911", "W_1114", "W_1554"]</t>
  </si>
  <si>
    <t>[{"amount": 4.481102453739655e-17, "rate": 0.012407254804442167}, {"amount": 1.1545007936640603e-14, "rate": 0.013557514892655548}]</t>
  </si>
  <si>
    <t>[{"amount": 4.2570473310526725e-17, "rate": 0.012407254804442167}, {"amount": 1.0967757539808573e-14, "rate": 0.013557514892655548}]</t>
  </si>
  <si>
    <t>["W_2840", "W_1063", "W_2428", "W_1188", "W_1966", "W_2911", "W_1114", "W_1554", "W_356"]</t>
  </si>
  <si>
    <t>[{"amount": 4.044194964500039e-17, "rate": 0.012407254804442167}, {"amount": 1.0419369662818144e-14, "rate": 0.013557514892655548}]</t>
  </si>
  <si>
    <t>["W_2840", "W_1063", "W_2428", "W_1188", "W_1966", "W_2911", "W_1114", "W_1554", "W_356", "W_1805"]</t>
  </si>
  <si>
    <t>[{"amount": 3.841985216275037e-17, "rate": 0.012407254804442167}, {"amount": 9.898401179677236e-15, "rate": 0.013557514892655548}]</t>
  </si>
  <si>
    <t>["W_2840", "W_1063", "W_2428", "W_1188", "W_1966", "W_2911", "W_1114", "W_1554", "W_356", "W_1805", "W_2462"]</t>
  </si>
  <si>
    <t>[{"amount": 3.649885955461285e-17, "rate": 0.012407254804442167}, {"amount": 9.403481120693373e-15, "rate": 0.013557514892655548}]</t>
  </si>
  <si>
    <t>["W_2840", "W_1063", "W_2428", "W_1188", "W_1966", "W_1114", "W_356", "W_1805"]</t>
  </si>
  <si>
    <t>[{"amount": 3.467391657688221e-17, "rate": 0.012407254804442167}, {"amount": 8.933307064658705e-15, "rate": 0.013557514892655548}]</t>
  </si>
  <si>
    <t>[{"amount": 3.29402207480381e-17, "rate": 0.012407254804442167}, {"amount": 8.48664171142577e-15, "rate": 0.013557514892655548}]</t>
  </si>
  <si>
    <t>[{"amount": 3.1293209710636194e-17, "rate": 0.012407254804442167}, {"amount": 8.062309625854482e-15, "rate": 0.013557514892655548}]</t>
  </si>
  <si>
    <t>["W_2840", "W_1063", "W_2428", "W_1188", "W_1966", "W_1114", "W_356", "W_1805", "W_856"]</t>
  </si>
  <si>
    <t>[{"amount": 2.9728549225104386e-17, "rate": 0.012407254804442167}, {"amount": 7.659194144561758e-15, "rate": 0.013557514892655548}]</t>
  </si>
  <si>
    <t>["W_2840", "W_1063", "W_2428", "W_1188", "W_1966", "W_1114", "W_356", "W_1805", "W_856", "W_1004"]</t>
  </si>
  <si>
    <t>[{"amount": 2.824212176384917e-17, "rate": 0.012407254804442167}, {"amount": 7.27623443733367e-15, "rate": 0.013557514892655548}]</t>
  </si>
  <si>
    <t>["W_2840", "W_1063", "W_2428", "W_1188", "W_1966", "W_1114", "W_356", "W_1805", "W_856", "W_1004", "W_1357", "W_408"]</t>
  </si>
  <si>
    <t>[{"amount": 2.6830015675656712e-17, "rate": 0.012407254804442167}, {"amount": 6.912422715466987e-15, "rate": 0.013557514892655548}]</t>
  </si>
  <si>
    <t>["W_2840", "W_1063", "W_1188", "W_1966", "W_1114", "W_356", "W_1805", "W_856", "W_1004", "W_1357", "W_408"]</t>
  </si>
  <si>
    <t>[{"amount": 2.5488514891873876e-17, "rate": 0.012407254804442167}, {"amount": 6.566801579693637e-15, "rate": 0.013557514892655548}]</t>
  </si>
  <si>
    <t>["W_2840", "W_1063", "W_1188", "W_1966", "W_1114", "W_356", "W_1805", "W_1004", "W_1357"]</t>
  </si>
  <si>
    <t>[{"amount": 2.4214089147280182e-17, "rate": 0.012407254804442167}, {"amount": 6.238461500708955e-15, "rate": 0.013557514892655548}]</t>
  </si>
  <si>
    <t>["W_2840", "W_1063", "W_1188", "W_1966", "W_1114", "W_356", "W_1805", "W_1004", "W_1357", "W_2482", "W_1527"]</t>
  </si>
  <si>
    <t>[{"amount": 2.3003384689916172e-17, "rate": 0.012407254804442167}, {"amount": 5.926538425673508e-15, "rate": 0.013557514892655548}]</t>
  </si>
  <si>
    <t>[{"amount": 2.1853215455420362e-17, "rate": 0.012407254804442167}, {"amount": 5.630211504389833e-15, "rate": 0.013557514892655548}]</t>
  </si>
  <si>
    <t>[{"amount": 2.0760554682649343e-17, "rate": 0.012407254804442167}, {"amount": 5.348700929170341e-15, "rate": 0.013557514892655548}]</t>
  </si>
  <si>
    <t>["W_2840", "W_1063", "W_1188", "W_1966", "W_1114", "W_356", "W_1805", "W_1004", "W_1357", "W_2482", "W_1527", "W_2674", "W_896", "W_202"]</t>
  </si>
  <si>
    <t>[{"amount": 1.9722526948516876e-17, "rate": 0.012407254804442167}, {"amount": 5.0812658827118235e-15, "rate": 0.013557514892655548}]</t>
  </si>
  <si>
    <t>[{"amount": 1.8736400601091032e-17, "rate": 0.012407254804442167}, {"amount": 4.827202588576233e-15, "rate": 0.013557514892655548}]</t>
  </si>
  <si>
    <t>[{"amount": 1.779958057103648e-17, "rate": 0.012407254804442167}, {"amount": 4.585842459147421e-15, "rate": 0.013557514892655548}]</t>
  </si>
  <si>
    <t>["W_2840", "W_1063", "W_1188", "W_1966", "W_1114", "W_356", "W_1805", "W_1004", "W_1357", "W_2482", "W_1527", "W_2674", "W_896", "W_202", "W_774"]</t>
  </si>
  <si>
    <t>[{"amount": 1.6909601542484655e-17, "rate": 0.012407254804442167}, {"amount": 4.3565503361900504e-15, "rate": 0.013557514892655548}]</t>
  </si>
  <si>
    <t>["W_2840", "W_1063", "W_1188", "W_1966", "W_1114", "W_356", "W_1805", "W_1004", "W_1357", "W_2482", "W_1527", "W_2674", "W_896", "W_202", "W_774", "W_1984"]</t>
  </si>
  <si>
    <t>[{"amount": 1.6064121465360423e-17, "rate": 0.012407254804442167}, {"amount": 4.1387228193805476e-15, "rate": 0.013557514892655548}]</t>
  </si>
  <si>
    <t>["W_2840", "W_1063", "W_1188", "W_1966", "W_1114", "W_356", "W_1805", "W_1004", "W_1357", "W_2482", "W_1527", "W_2674", "W_896", "W_202", "W_774", "W_1984", "W_229", "W_1735"]</t>
  </si>
  <si>
    <t>[{"amount": 1.52609153920924e-17, "rate": 0.012407254804442167}, {"amount": 3.93178667841152e-15, "rate": 0.013557514892655548}]</t>
  </si>
  <si>
    <t>["W_2840", "W_1063", "W_1188", "W_1966", "W_1114", "W_356", "W_1805", "W_1004", "W_1357", "W_2482", "W_1527", "W_2674", "W_896", "W_202", "W_774", "W_1984", "W_229", "W_1735", "W_2448", "W_2122"]</t>
  </si>
  <si>
    <t>[{"amount": 1.4497869622487782e-17, "rate": 0.012407254804442167}, {"amount": 3.735197344490944e-15, "rate": 0.013557514892655548}]</t>
  </si>
  <si>
    <t>[{"amount": 1.3772976141363392e-17, "rate": 0.012407254804442167}, {"amount": 3.548437477266397e-15, "rate": 0.013557514892655548}]</t>
  </si>
  <si>
    <t>[{"amount": 1.3084327334295222e-17, "rate": 0.012407254804442167}, {"amount": 3.3710156034030774e-15, "rate": 0.013557514892655548}]</t>
  </si>
  <si>
    <t>["W_1063", "W_1188", "W_1114", "W_1357", "W_2674", "W_896", "W_202", "W_774", "W_1984"]</t>
  </si>
  <si>
    <t>[{"amount": 1.2430110967580461e-17, "rate": 0.012407254804442167}, {"amount": 3.2024648232329235e-15, "rate": 0.013557514892655548}]</t>
  </si>
  <si>
    <t>[{"amount": 1.1808605419201438e-17, "rate": 0.012407254804442167}, {"amount": 3.042341582071277e-15, "rate": 0.013557514892655548}]</t>
  </si>
  <si>
    <t>["W_1063", "W_1188", "W_1114", "W_1357", "W_2674", "W_202", "W_774", "W_1984"]</t>
  </si>
  <si>
    <t>[{"amount": 1.1218175148241366e-17, "rate": 0.012407254804442167}, {"amount": 2.890224502967713e-15, "rate": 0.013557514892655548}]</t>
  </si>
  <si>
    <t>[{"amount": 1.0657266390829297e-17, "rate": 0.012407254804442167}, {"amount": 2.7457132778193273e-15, "rate": 0.013557514892655548}]</t>
  </si>
  <si>
    <t>[{"amount": 1.0124403071287833e-17, "rate": 0.012407254804442167}, {"amount": 2.608427613928361e-15, "rate": 0.013557514892655548}]</t>
  </si>
  <si>
    <t>[{"amount": 9.618182917723442e-18, "rate": 0.012407254804442167}, {"amount": 2.4780062332319427e-15, "rate": 0.013557514892655548}]</t>
  </si>
  <si>
    <t>["W_1063"]</t>
  </si>
  <si>
    <t>[{"amount": 9.137273771837269e-18, "rate": 0.012407254804442167}, {"amount": 2.3541059215703454e-15, "rate": 0.013557514892655548}]</t>
  </si>
  <si>
    <t>["W_1063", "W_2742", "W_1242", "W_2055"]</t>
  </si>
  <si>
    <t>[{"amount": 8.680410083245405e-18, "rate": 0.012407254804442167}, {"amount": 2.236400625491828e-15, "rate": 0.013557514892655548}]</t>
  </si>
  <si>
    <t>[{"amount": 8.246389579083136e-18, "rate": 0.012407254804442167}, {"amount": 2.1245805942172368e-15, "rate": 0.013557514892655548}]</t>
  </si>
  <si>
    <t>[{"amount": 7.834070100128979e-18, "rate": 0.012407254804442167}, {"amount": 2.018351564506375e-15, "rate": 0.013557514892655548}]</t>
  </si>
  <si>
    <t>["W_1063", "W_2742", "W_1242", "W_2055", "W_1360"]</t>
  </si>
  <si>
    <t>[{"amount": 7.44236659512253e-18, "rate": 0.012407254804442167}, {"amount": 1.9174339862810562e-15, "rate": 0.013557514892655548}]</t>
  </si>
  <si>
    <t>[{"amount": 7.070248265366404e-18, "rate": 0.012407254804442167}, {"amount": 1.8215622869670033e-15, "rate": 0.013557514892655548}]</t>
  </si>
  <si>
    <t>["W_1063", "W_2742", "W_1242", "W_2055", "W_1360", "W_2578"]</t>
  </si>
  <si>
    <t>[{"amount": 6.716735852098084e-18, "rate": 0.012407254804442167}, {"amount": 1.730484172618653e-15, "rate": 0.013557514892655548}]</t>
  </si>
  <si>
    <t>["W_1063", "W_2742", "W_1242", "W_2055", "W_1360", "W_2578", "W_2353", "W_468", "W_723"]</t>
  </si>
  <si>
    <t>[{"amount": 6.38089905949318e-18, "rate": 0.012407254804442167}, {"amount": 1.6439599639877205e-15, "rate": 0.013557514892655548}]</t>
  </si>
  <si>
    <t>["W_1063", "W_2742", "W_1242", "W_2055", "W_1360", "W_2578", "W_2353", "W_468", "W_723", "W_2833", "W_384"]</t>
  </si>
  <si>
    <t>[{"amount": 6.061854106518521e-18, "rate": 0.012407254804442167}, {"amount": 1.5617619657883343e-15, "rate": 0.013557514892655548}]</t>
  </si>
  <si>
    <t>["W_2742", "W_1242", "W_2055", "W_2578", "W_2353", "W_468", "W_384"]</t>
  </si>
  <si>
    <t>[{"amount": 5.758761401192595e-18, "rate": 0.012407254804442167}, {"amount": 1.4836738674989177e-15, "rate": 0.013557514892655548}]</t>
  </si>
  <si>
    <t>[{"amount": 5.470823331132965e-18, "rate": 0.012407254804442167}, {"amount": 1.4094901741239719e-15, "rate": 0.013557514892655548}]</t>
  </si>
  <si>
    <t>["W_2742", "W_1242", "W_2055", "W_2578", "W_2353", "W_468", "W_384", "W_537"]</t>
  </si>
  <si>
    <t>[{"amount": 5.197282164576317e-18, "rate": 0.012407254804442167}, {"amount": 1.3390156654177732e-15, "rate": 0.013557514892655548}]</t>
  </si>
  <si>
    <t>["W_2742", "W_1242", "W_2055", "W_2578", "W_2353", "W_468", "W_384", "W_537", "W_2039"]</t>
  </si>
  <si>
    <t>[{"amount": 4.937418056347501e-18, "rate": 0.012407254804442167}, {"amount": 1.2720648821468845e-15, "rate": 0.013557514892655548}]</t>
  </si>
  <si>
    <t>["W_2742", "W_1242", "W_2055", "W_2578", "W_2353", "W_468", "W_384", "W_537", "W_2039", "W_2892"]</t>
  </si>
  <si>
    <t>[{"amount": 4.690547153530126e-18, "rate": 0.012407254804442167}, {"amount": 1.2084616380395403e-15, "rate": 0.013557514892655548}]</t>
  </si>
  <si>
    <t>["W_2742", "W_1242", "W_2055", "W_2578", "W_2353", "W_468", "W_384", "W_537", "W_2039", "W_2892", "W_1878", "W_836", "W_1987"]</t>
  </si>
  <si>
    <t>[{"amount": 4.45601979585362e-18, "rate": 0.012407254804442167}, {"amount": 1.1480385561375633e-15, "rate": 0.013557514892655548}]</t>
  </si>
  <si>
    <t>["W_2742", "W_1242", "W_2055", "W_2578", "W_2353", "W_468", "W_384", "W_537", "W_2039", "W_2892", "W_1878", "W_836", "W_1987", "W_2749", "W_1838", "W_1082"]</t>
  </si>
  <si>
    <t>[{"amount": 4.233218806060939e-18, "rate": 0.012407254804442167}, {"amount": 1.0906366283306852e-15, "rate": 0.013557514892655548}]</t>
  </si>
  <si>
    <t>["W_2742", "W_1242", "W_2055", "W_2578", "W_2353", "W_468", "W_384", "W_537", "W_2039", "W_2892", "W_1878", "W_836", "W_1987", "W_2749", "W_1838", "W_1082", "W_1041", "W_101"]</t>
  </si>
  <si>
    <t>[{"amount": 4.021557865757892e-18, "rate": 0.012407254804442167}, {"amount": 1.036104796914151e-15, "rate": 0.013557514892655548}]</t>
  </si>
  <si>
    <t>["W_1242", "W_2353", "W_468", "W_2892", "W_2749"]</t>
  </si>
  <si>
    <t>[{"amount": 3.820479972469997e-18, "rate": 0.012407254804442167}, {"amount": 9.842995570684435e-16, "rate": 0.013557514892655548}]</t>
  </si>
  <si>
    <t>[{"amount": 3.6294559738464974e-18, "rate": 0.012407254804442167}, {"amount": 9.350845792150212e-16, "rate": 0.013557514892655548}]</t>
  </si>
  <si>
    <t>["W_1242"]</t>
  </si>
  <si>
    <t>[{"amount": 3.4479831751541725e-18, "rate": 0.012407254804442167}, {"amount": 8.883303502542701e-16, "rate": 0.013557514892655548}]</t>
  </si>
  <si>
    <t>[{"amount": 3.2755840163964637e-18, "rate": 0.012407254804442167}, {"amount": 8.439138327415565e-16, "rate": 0.013557514892655548}]</t>
  </si>
  <si>
    <t>["W_1242", "W_1196", "W_2776"]</t>
  </si>
  <si>
    <t>[{"amount": 3.1118048155766407e-18, "rate": 0.012407254804442167}, {"amount": 8.017181411044787e-16, "rate": 0.013557514892655548}]</t>
  </si>
  <si>
    <t>["W_1196", "W_2776"]</t>
  </si>
  <si>
    <t>[{"amount": 2.9562145747978084e-18, "rate": 0.012407254804442167}, {"amount": 7.616322340492548e-16, "rate": 0.013557514892655548}]</t>
  </si>
  <si>
    <t>[{"amount": 2.808403846057918e-18, "rate": 0.012407254804442167}, {"amount": 7.2355062234679205e-16, "rate": 0.013557514892655548}]</t>
  </si>
  <si>
    <t>["W_1196", "W_2776", "W_2153"]</t>
  </si>
  <si>
    <t>[{"amount": 2.6679836537550224e-18, "rate": 0.012407254804442167}, {"amount": 6.873730912294524e-16, "rate": 0.013557514892655548}]</t>
  </si>
  <si>
    <t>[{"amount": 2.5345844710672712e-18, "rate": 0.012407254804442167}, {"amount": 6.530044366679798e-16, "rate": 0.013557514892655548}]</t>
  </si>
  <si>
    <t>["W_1196", "W_2776", "W_2153", "W_2122", "W_619", "W_2314", "W_20", "W_945", "W_2251"]</t>
  </si>
  <si>
    <t>[{"amount": 2.4078552475139076e-18, "rate": 0.012407254804442167}, {"amount": 6.203542148345807e-16, "rate": 0.013557514892655548}]</t>
  </si>
  <si>
    <t>["W_1196", "W_2776", "W_2153", "W_2122", "W_619", "W_2314", "W_20", "W_945", "W_2251", "W_1188"]</t>
  </si>
  <si>
    <t>[{"amount": 2.287462485138212e-18, "rate": 0.012407254804442167}, {"amount": 5.893365040928517e-16, "rate": 0.013557514892655548}]</t>
  </si>
  <si>
    <t>["W_1196", "W_2776", "W_2153", "W_2122", "W_619", "W_2314", "W_20", "W_945", "W_2251", "W_1188", "W_973", "W_2529", "W_2512"]</t>
  </si>
  <si>
    <t>[{"amount": 2.1730893608813015e-18, "rate": 0.012407254804442167}, {"amount": 5.598696788882091e-16, "rate": 0.013557514892655548}]</t>
  </si>
  <si>
    <t>[{"amount": 2.0644348928372364e-18, "rate": 0.012407254804442167}, {"amount": 5.318761949437987e-16, "rate": 0.013557514892655548}]</t>
  </si>
  <si>
    <t>["W_1196", "W_2153", "W_619", "W_945", "W_1188", "W_2512"]</t>
  </si>
  <si>
    <t>[{"amount": 1.9612131481953744e-18, "rate": 0.012407254804442167}, {"amount": 5.052823851966088e-16, "rate": 0.013557514892655548}]</t>
  </si>
  <si>
    <t>[{"amount": 1.8631524907856057e-18, "rate": 0.012407254804442167}, {"amount": 4.800182659367783e-16, "rate": 0.013557514892655548}]</t>
  </si>
  <si>
    <t>[{"amount": 1.7699948662463254e-18, "rate": 0.012407254804442167}, {"amount": 4.560173526399394e-16, "rate": 0.013557514892655548}]</t>
  </si>
  <si>
    <t>["W_1196", "W_2153", "W_619", "W_945", "W_1188", "W_2512", "W_540"]</t>
  </si>
  <si>
    <t>[{"amount": 1.6814951229340092e-18, "rate": 0.012407254804442167}, {"amount": 4.3321648500794246e-16, "rate": 0.013557514892655548}]</t>
  </si>
  <si>
    <t>[{"amount": 1.5974203667873089e-18, "rate": 0.012407254804442167}, {"amount": 4.115556607575453e-16, "rate": 0.013557514892655548}]</t>
  </si>
  <si>
    <t>["W_1196", "W_2153", "W_619", "W_945", "W_1188", "W_2512", "W_540", "W_191", "W_2221", "W_995"]</t>
  </si>
  <si>
    <t>[{"amount": 1.5175493484479434e-18, "rate": 0.012407254804442167}, {"amount": 3.9097787771966806e-16, "rate": 0.013557514892655548}]</t>
  </si>
  <si>
    <t>["W_1196", "W_2153", "W_619", "W_1188", "W_540", "W_191", "W_2221", "W_995"]</t>
  </si>
  <si>
    <t>[{"amount": 1.4416718810255461e-18, "rate": 0.012407254804442167}, {"amount": 3.7142898383368467e-16, "rate": 0.013557514892655548}]</t>
  </si>
  <si>
    <t>[{"amount": 1.3695882869742688e-18, "rate": 0.012407254804442167}, {"amount": 3.5285753464200045e-16, "rate": 0.013557514892655548}]</t>
  </si>
  <si>
    <t>[{"amount": 1.3011088726255553e-18, "rate": 0.012407254804442167}, {"amount": 3.3521465790990044e-16, "rate": 0.013557514892655548}]</t>
  </si>
  <si>
    <t>[{"amount": 1.2360534289942776e-18, "rate": 0.012407254804442167}, {"amount": 3.184539250144054e-16, "rate": 0.013557514892655548}]</t>
  </si>
  <si>
    <t>["W_1196", "W_2153", "W_619", "W_1188", "W_540", "W_191", "W_2221", "W_995", "W_232"]</t>
  </si>
  <si>
    <t>[{"amount": 1.1742507575445638e-18, "rate": 0.012407254804442167}, {"amount": 3.0253122876368514e-16, "rate": 0.013557514892655548}]</t>
  </si>
  <si>
    <t>["W_2153", "W_619", "W_1188", "W_191", "W_995"]</t>
  </si>
  <si>
    <t>[{"amount": 1.1155382196673356e-18, "rate": 0.012407254804442167}, {"amount": 2.874046673255009e-16, "rate": 0.013557514892655548}]</t>
  </si>
  <si>
    <t>["W_2153", "W_619", "W_1188", "W_191", "W_995", "W_2201"]</t>
  </si>
  <si>
    <t>[{"amount": 1.0597613086839688e-18, "rate": 0.012407254804442167}, {"amount": 2.7303443395922584e-16, "rate": 0.013557514892655548}]</t>
  </si>
  <si>
    <t>["W_2153", "W_619", "W_1188", "W_191", "W_995", "W_2201", "W_1824"]</t>
  </si>
  <si>
    <t>[{"amount": 1.0067732432497705e-18, "rate": 0.012407254804442167}, {"amount": 2.5938271226126455e-16, "rate": 0.013557514892655548}]</t>
  </si>
  <si>
    <t>["W_2153", "W_619", "W_1188", "W_191", "W_995", "W_2201", "W_1824", "W_2857"]</t>
  </si>
  <si>
    <t>[{"amount": 9.56434581087282e-19, "rate": 0.012407254804442167}, {"amount": 2.4641357664820135e-16, "rate": 0.013557514892655548}]</t>
  </si>
  <si>
    <t>["W_2153", "W_619", "W_1188", "W_191", "W_995", "W_2201", "W_1824", "W_2857", "W_2689"]</t>
  </si>
  <si>
    <t>[{"amount": 9.08612852032918e-19, "rate": 0.012407254804442167}, {"amount": 2.3409289781579127e-16, "rate": 0.013557514892655548}]</t>
  </si>
  <si>
    <t>[{"amount": 8.63182209431272e-19, "rate": 0.012407254804442167}, {"amount": 2.223882529250017e-16, "rate": 0.013557514892655548}]</t>
  </si>
  <si>
    <t>["W_2153", "W_619", "W_1188", "W_191", "W_995", "W_2201", "W_1824", "W_2857", "W_2689", "W_330", "W_666"]</t>
  </si>
  <si>
    <t>[{"amount": 8.200230989597084e-19, "rate": 0.012407254804442167}, {"amount": 2.112688402787516e-16, "rate": 0.013557514892655548}]</t>
  </si>
  <si>
    <t>["W_619", "W_2201", "W_1824", "W_2689", "W_330", "W_666"]</t>
  </si>
  <si>
    <t>[{"amount": 7.79021944011723e-19, "rate": 0.012407254804442167}, {"amount": 2.0070539826481404e-16, "rate": 0.013557514892655548}]</t>
  </si>
  <si>
    <t>[{"amount": 7.400708468111368e-19, "rate": 0.012407254804442167}, {"amount": 1.9067012835157333e-16, "rate": 0.013557514892655548}]</t>
  </si>
  <si>
    <t>[{"amount": 7.0306730447058e-19, "rate": 0.012407254804442167}, {"amount": 1.8113662193399465e-16, "rate": 0.013557514892655548}]</t>
  </si>
  <si>
    <t>["W_619", "W_2201", "W_1824", "W_2689", "W_330", "W_666", "W_782"]</t>
  </si>
  <si>
    <t>[{"amount": 6.67913939247051e-19, "rate": 0.012407254804442167}, {"amount": 1.720797908372949e-16, "rate": 0.013557514892655548}]</t>
  </si>
  <si>
    <t>["W_619", "W_2201", "W_1824", "W_2689", "W_330", "W_666", "W_782", "W_383"]</t>
  </si>
  <si>
    <t>[{"amount": 6.345182422846984e-19, "rate": 0.012407254804442167}, {"amount": 1.6347580129543017e-16, "rate": 0.013557514892655548}]</t>
  </si>
  <si>
    <t>["W_619", "W_2201", "W_2689", "W_330"]</t>
  </si>
  <si>
    <t>[{"amount": 6.027923301704635e-19, "rate": 0.012407254804442167}, {"amount": 1.5530201123065867e-16, "rate": 0.013557514892655548}]</t>
  </si>
  <si>
    <t>[{"amount": 5.726527136619402e-19, "rate": 0.012407254804442167}, {"amount": 1.4753691066912574e-16, "rate": 0.013557514892655548}]</t>
  </si>
  <si>
    <t>["W_619", "W_2201", "W_2689", "W_330", "W_2034", "W_1788", "W_2321"]</t>
  </si>
  <si>
    <t>[{"amount": 5.440200779788432e-19, "rate": 0.012407254804442167}, {"amount": 1.4016006513566946e-16, "rate": 0.013557514892655548}]</t>
  </si>
  <si>
    <t>["W_619", "W_2201", "W_2689", "W_330", "W_2034", "W_1788", "W_2321", "W_2185", "W_1494"]</t>
  </si>
  <si>
    <t>[{"amount": 5.16819074079901e-19, "rate": 0.012407254804442167}, {"amount": 1.3315206187888598e-16, "rate": 0.013557514892655548}]</t>
  </si>
  <si>
    <t>["W_619", "W_2201", "W_2689", "W_330", "W_2034", "W_1788", "W_2321", "W_2185", "W_1494", "W_318"]</t>
  </si>
  <si>
    <t>[{"amount": 4.90978120375906e-19, "rate": 0.012407254804442167}, {"amount": 1.2649445878494168e-16, "rate": 0.013557514892655548}]</t>
  </si>
  <si>
    <t>[{"amount": 4.664292143571107e-19, "rate": 0.012407254804442167}, {"amount": 1.201697358456946e-16, "rate": 0.013557514892655548}]</t>
  </si>
  <si>
    <t>[{"amount": 4.431077536392552e-19, "rate": 0.012407254804442167}, {"amount": 1.1416124905340987e-16, "rate": 0.013557514892655548}]</t>
  </si>
  <si>
    <t>["W_619", "W_2689", "W_2034", "W_1788", "W_2321", "W_1494"]</t>
  </si>
  <si>
    <t>[{"amount": 4.209523659572924e-19, "rate": 0.012407254804442167}, {"amount": 1.0845318660073938e-16, "rate": 0.013557514892655548}]</t>
  </si>
  <si>
    <t>["W_619", "W_2689", "W_2034", "W_1788", "W_2321", "W_1494", "W_1466", "W_780"]</t>
  </si>
  <si>
    <t>[{"amount": 3.999047476594278e-19, "rate": 0.012407254804442167}, {"amount": 1.030305272707024e-16, "rate": 0.013557514892655548}]</t>
  </si>
  <si>
    <t>["W_1788", "W_2321", "W_1466"]</t>
  </si>
  <si>
    <t>[{"amount": 3.799095102764564e-19, "rate": 0.012407254804442167}, {"amount": 9.787900090716728e-17, "rate": 0.013557514892655548}]</t>
  </si>
  <si>
    <t>[{"amount": 3.609140347626336e-19, "rate": 0.012407254804442167}, {"amount": 9.298505086180892e-17, "rate": 0.013557514892655548}]</t>
  </si>
  <si>
    <t>[{"amount": 3.4286833302450194e-19, "rate": 0.012407254804442167}, {"amount": 8.833579831871847e-17, "rate": 0.013557514892655548}]</t>
  </si>
  <si>
    <t>["W_1788", "W_2321", "W_1466", "W_2515"]</t>
  </si>
  <si>
    <t>[{"amount": 3.2572491637327683e-19, "rate": 0.012407254804442167}, {"amount": 8.391900840278255e-17, "rate": 0.013557514892655548}]</t>
  </si>
  <si>
    <t>["W_1788", "W_2321", "W_1466", "W_2515", "W_2718", "W_2668"]</t>
  </si>
  <si>
    <t>[{"amount": 3.09438670554613e-19, "rate": 0.012407254804442167}, {"amount": 7.972305798264343e-17, "rate": 0.013557514892655548}]</t>
  </si>
  <si>
    <t>["W_1788", "W_2321", "W_1466", "W_2515", "W_2718", "W_2668", "W_1963", "W_2608"]</t>
  </si>
  <si>
    <t>[{"amount": 2.9396673702688235e-19, "rate": 0.012407254804442167}, {"amount": 7.573690508351126e-17, "rate": 0.013557514892655548}]</t>
  </si>
  <si>
    <t>["W_1788", "W_2321", "W_1466", "W_2515", "W_2718", "W_2668", "W_1963", "W_2608", "W_1387"]</t>
  </si>
  <si>
    <t>[{"amount": 2.7926840017553823e-19, "rate": 0.012407254804442167}, {"amount": 7.195005982933569e-17, "rate": 0.013557514892655548}]</t>
  </si>
  <si>
    <t>[{"amount": 2.653049801667613e-19, "rate": 0.012407254804442167}, {"amount": 6.835255683786891e-17, "rate": 0.013557514892655548}]</t>
  </si>
  <si>
    <t>["W_2608"]</t>
  </si>
  <si>
    <t>[{"amount": 2.5203973115842324e-19, "rate": 0.012407254804442167}, {"amount": 6.493492899597546e-17, "rate": 0.013557514892655548}]</t>
  </si>
  <si>
    <t>[{"amount": 2.3943774460050206e-19, "rate": 0.012407254804442167}, {"amount": 6.168818254617669e-17, "rate": 0.013557514892655548}]</t>
  </si>
  <si>
    <t>["W_2608", "W_977"]</t>
  </si>
  <si>
    <t>[{"amount": 2.2746585737047697e-19, "rate": 0.012407254804442167}, {"amount": 5.860377341886786e-17, "rate": 0.013557514892655548}]</t>
  </si>
  <si>
    <t>["W_2608", "W_977", "W_768"]</t>
  </si>
  <si>
    <t>[{"amount": 2.160925645019531e-19, "rate": 0.012407254804442167}, {"amount": 5.567358474792447e-17, "rate": 0.013557514892655548}]</t>
  </si>
  <si>
    <t>[{"amount": 2.0528793627685546e-19, "rate": 0.012407254804442167}, {"amount": 5.288990551052825e-17, "rate": 0.013557514892655548}]</t>
  </si>
  <si>
    <t>["W_2608", "W_369"]</t>
  </si>
  <si>
    <t>[{"amount": 1.9502353946301269e-19, "rate": 0.012407254804442167}, {"amount": 5.024541023500184e-17, "rate": 0.013557514892655548}]</t>
  </si>
  <si>
    <t>["W_2608", "W_369", "W_2276", "W_1583"]</t>
  </si>
  <si>
    <t>[{"amount": 1.8527236248986204e-19, "rate": 0.012407254804442167}, {"amount": 4.7733139723251746e-17, "rate": 0.013557514892655548}]</t>
  </si>
  <si>
    <t>["W_2608", "W_369", "W_2276", "W_1583", "W_2134", "W_1672", "W_685"]</t>
  </si>
  <si>
    <t>[{"amount": 1.7600874436536893e-19, "rate": 0.012407254804442167}, {"amount": 4.534648273708916e-17, "rate": 0.013557514892655548}]</t>
  </si>
  <si>
    <t>["W_2608", "W_369", "W_2276", "W_1583", "W_2134", "W_1672", "W_685", "W_2058", "W_2069"]</t>
  </si>
  <si>
    <t>[{"amount": 1.6720830714710048e-19, "rate": 0.012407254804442167}, {"amount": 4.30791586002347e-17, "rate": 0.013557514892655548}]</t>
  </si>
  <si>
    <t>[{"amount": 1.5884789178974544e-19, "rate": 0.012407254804442167}, {"amount": 4.092520067022296e-17, "rate": 0.013557514892655548}]</t>
  </si>
  <si>
    <t>["W_2608", "W_2276", "W_1583", "W_2134", "W_1672", "W_685", "W_2058", "W_2069"]</t>
  </si>
  <si>
    <t>[{"amount": 1.5090549720025818e-19, "rate": 0.012407254804442167}, {"amount": 3.8878940636711813e-17, "rate": 0.013557514892655548}]</t>
  </si>
  <si>
    <t>[{"amount": 1.4336022234024526e-19, "rate": 0.012407254804442167}, {"amount": 3.693499360487622e-17, "rate": 0.013557514892655548}]</t>
  </si>
  <si>
    <t>[{"amount": 1.36192211223233e-19, "rate": 0.012407254804442167}, {"amount": 3.508824392463241e-17, "rate": 0.013557514892655548}]</t>
  </si>
  <si>
    <t>["W_2608", "W_2276", "W_1583", "W_2134", "W_1672", "W_685", "W_2058", "W_2069", "W_2465", "W_2539"]</t>
  </si>
  <si>
    <t>[{"amount": 1.2938260066207134e-19, "rate": 0.012407254804442167}, {"amount": 3.3333831728400787e-17, "rate": 0.013557514892655548}]</t>
  </si>
  <si>
    <t>["W_2608", "W_685", "W_2069", "W_2539"]</t>
  </si>
  <si>
    <t>[{"amount": 1.2291347062896776e-19, "rate": 0.012407254804442167}, {"amount": 3.166714014198075e-17, "rate": 0.013557514892655548}]</t>
  </si>
  <si>
    <t>[{"amount": 1.1676779709751937e-19, "rate": 0.012407254804442167}, {"amount": 3.008378313488171e-17, "rate": 0.013557514892655548}]</t>
  </si>
  <si>
    <t>[{"amount": 1.109294072426434e-19, "rate": 0.012407254804442167}, {"amount": 2.8579593978137624e-17, "rate": 0.013557514892655548}]</t>
  </si>
  <si>
    <t>[{"amount": 1.0538293688051123e-19, "rate": 0.012407254804442167}, {"amount": 2.7150614279230744e-17, "rate": 0.013557514892655548}]</t>
  </si>
  <si>
    <t>[{"amount": 1.0011379003648567e-19, "rate": 0.012407254804442167}, {"amount": 2.5793083565269208e-17, "rate": 0.013557514892655548}]</t>
  </si>
  <si>
    <t>[{"amount": 9.510810053466139e-20, "rate": 0.012407254804442167}, {"amount": 2.4503429387005748e-17, "rate": 0.013557514892655548}]</t>
  </si>
  <si>
    <t>["W_2608", "W_685", "W_2069", "W_2539", "W_391"]</t>
  </si>
  <si>
    <t>[{"amount": 9.035269550792831e-20, "rate": 0.012407254804442167}, {"amount": 2.327825791765546e-17, "rate": 0.013557514892655548}]</t>
  </si>
  <si>
    <t>["W_2069"]</t>
  </si>
  <si>
    <t>[{"amount": 8.58350607325319e-20, "rate": 0.012407254804442167}, {"amount": 2.2114345021772688e-17, "rate": 0.013557514892655548}]</t>
  </si>
  <si>
    <t>["W_2069", "W_378"]</t>
  </si>
  <si>
    <t>[{"amount": 8.15433076959053e-20, "rate": 0.012407254804442167}, {"amount": 2.1008627770684054e-17, "rate": 0.013557514892655548}]</t>
  </si>
  <si>
    <t>[{"amount": 7.746614231111004e-20, "rate": 0.012407254804442167}, {"amount": 1.9958196382149852e-17, "rate": 0.013557514892655548}]</t>
  </si>
  <si>
    <t>["W_2069", "W_378", "W_1593"]</t>
  </si>
  <si>
    <t>[{"amount": 7.359283519555454e-20, "rate": 0.012407254804442167}, {"amount": 1.896028656304236e-17, "rate": 0.013557514892655548}]</t>
  </si>
  <si>
    <t>["W_2069", "W_378", "W_1593", "W_2481"]</t>
  </si>
  <si>
    <t>[{"amount": 6.991319343577681e-20, "rate": 0.012407254804442167}, {"amount": 1.8012272234890242e-17, "rate": 0.013557514892655548}]</t>
  </si>
  <si>
    <t>["W_2069", "W_378", "W_1593", "W_2481", "W_2201", "W_1232"]</t>
  </si>
  <si>
    <t>[{"amount": 6.641753376398798e-20, "rate": 0.012407254804442167}, {"amount": 1.711165862314573e-17, "rate": 0.013557514892655548}]</t>
  </si>
  <si>
    <t>[{"amount": 6.309665707578859e-20, "rate": 0.012407254804442167}, {"amount": 1.6256075691988443e-17, "rate": 0.013557514892655548}]</t>
  </si>
  <si>
    <t>["W_2069", "W_378", "W_1593", "W_2481", "W_2201", "W_1232", "W_1018", "W_41", "W_2464"]</t>
  </si>
  <si>
    <t>[{"amount": 5.994182422199916e-20, "rate": 0.012407254804442167}, {"amount": 1.544327190738902e-17, "rate": 0.013557514892655548}]</t>
  </si>
  <si>
    <t>["W_1593"]</t>
  </si>
  <si>
    <t>[{"amount": 5.69447330108992e-20, "rate": 0.012407254804442167}, {"amount": 1.467110831201957e-17, "rate": 0.013557514892655548}]</t>
  </si>
  <si>
    <t>["W_1593", "W_31", "W_2137"]</t>
  </si>
  <si>
    <t>[{"amount": 5.4097496360354246e-20, "rate": 0.012407254804442167}, {"amount": 1.393755289641859e-17, "rate": 0.013557514892655548}]</t>
  </si>
  <si>
    <t>["W_1593", "W_31", "W_2137", "W_2851", "W_1771"]</t>
  </si>
  <si>
    <t>[{"amount": 5.139262154233653e-20, "rate": 0.012407254804442167}, {"amount": 1.324067525159766e-17, "rate": 0.013557514892655548}]</t>
  </si>
  <si>
    <t>["W_1593", "W_31", "W_2137", "W_2851", "W_1771", "W_1236", "W_1902"]</t>
  </si>
  <si>
    <t>[{"amount": 4.8822990465219707e-20, "rate": 0.012407254804442167}, {"amount": 1.2578641489017777e-17, "rate": 0.013557514892655548}]</t>
  </si>
  <si>
    <t>["W_1593", "W_31", "W_2137", "W_2851", "W_1771", "W_1236", "W_1902", "W_1583"]</t>
  </si>
  <si>
    <t>[{"amount": 4.638184094195872e-20, "rate": 0.012407254804442167}, {"amount": 1.1949709414566887e-17, "rate": 0.013557514892655548}]</t>
  </si>
  <si>
    <t>["W_1593", "W_31", "W_2137", "W_2851", "W_1771", "W_1236", "W_1902", "W_1583", "W_2247", "W_627"]</t>
  </si>
  <si>
    <t>[{"amount": 4.4062748894860783e-20, "rate": 0.012407254804442167}, {"amount": 1.1352223943838543e-17, "rate": 0.013557514892655548}]</t>
  </si>
  <si>
    <t>["W_1593", "W_31", "W_2137", "W_2851", "W_1771", "W_1236", "W_1902", "W_1583", "W_2247", "W_627", "W_159", "W_2513"]</t>
  </si>
  <si>
    <t>[{"amount": 4.1859611450117746e-20, "rate": 0.012407254804442167}, {"amount": 1.0784612746646617e-17, "rate": 0.013557514892655548}]</t>
  </si>
  <si>
    <t>["W_1593", "W_31", "W_2137", "W_2851", "W_1771", "W_1236", "W_1902", "W_1583", "W_2247", "W_627", "W_159", "W_2513", "W_2397", "W_2717"]</t>
  </si>
  <si>
    <t>[{"amount": 3.976663087761186e-20, "rate": 0.012407254804442167}, {"amount": 1.0245382109314287e-17, "rate": 0.013557514892655548}]</t>
  </si>
  <si>
    <t>["W_1593", "W_31", "W_2137", "W_2851", "W_1771", "W_1236", "W_1902", "W_1583", "W_2247", "W_627", "W_159", "W_2513", "W_2397", "W_2717", "W_1483"]</t>
  </si>
  <si>
    <t>[{"amount": 3.7778299333731265e-20, "rate": 0.012407254804442167}, {"amount": 9.733113003848573e-18, "rate": 0.013557514892655548}]</t>
  </si>
  <si>
    <t>["W_1771", "W_1583", "W_2513"]</t>
  </si>
  <si>
    <t>[{"amount": 3.58893843670447e-20, "rate": 0.012407254804442167}, {"amount": 9.246457353656145e-18, "rate": 0.013557514892655548}]</t>
  </si>
  <si>
    <t>[{"amount": 3.409491514869247e-20, "rate": 0.012407254804442167}, {"amount": 8.784134485973337e-18, "rate": 0.013557514892655548}]</t>
  </si>
  <si>
    <t>["W_1771", "W_1583", "W_2513", "W_2511", "W_2369", "W_982"]</t>
  </si>
  <si>
    <t>[{"amount": 3.2390169391257844e-20, "rate": 0.012407254804442167}, {"amount": 8.34492776167467e-18, "rate": 0.013557514892655548}]</t>
  </si>
  <si>
    <t>["W_1771", "W_1583", "W_2513", "W_2511", "W_2369", "W_982", "W_659", "W_2814", "W_2769", "W_1554"]</t>
  </si>
  <si>
    <t>[{"amount": 3.0770660921694954e-20, "rate": 0.012407254804442167}, {"amount": 7.927681373590935e-18, "rate": 0.013557514892655548}]</t>
  </si>
  <si>
    <t>[{"amount": 2.923212787561021e-20, "rate": 0.012407254804442167}, {"amount": 7.531297304911388e-18, "rate": 0.013557514892655548}]</t>
  </si>
  <si>
    <t>["W_1771", "W_982", "W_659", "W_2814", "W_2769", "W_1554"]</t>
  </si>
  <si>
    <t>[{"amount": 2.7770521481829697e-20, "rate": 0.012407254804442167}, {"amount": 7.154732439665819e-18, "rate": 0.013557514892655548}]</t>
  </si>
  <si>
    <t>[{"amount": 2.6381995407738214e-20, "rate": 0.012407254804442167}, {"amount": 6.796995817682528e-18, "rate": 0.013557514892655548}]</t>
  </si>
  <si>
    <t>["W_1771", "W_982", "W_659", "W_2814", "W_2769", "W_1554", "W_928", "W_179"]</t>
  </si>
  <si>
    <t>[{"amount": 2.5062895637351303e-20, "rate": 0.012407254804442167}, {"amount": 6.4571460267984015e-18, "rate": 0.013557514892655548}]</t>
  </si>
  <si>
    <t>[{"amount": 2.380975085548374e-20, "rate": 0.012407254804442167}, {"amount": 6.134288725458481e-18, "rate": 0.013557514892655548}]</t>
  </si>
  <si>
    <t>["W_1771", "W_659", "W_2769", "W_1554", "W_928"]</t>
  </si>
  <si>
    <t>[{"amount": 2.261926331270955e-20, "rate": 0.012407254804442167}, {"amount": 5.827574289185557e-18, "rate": 0.013557514892655548}]</t>
  </si>
  <si>
    <t>["W_1771", "W_659", "W_2769", "W_1554", "W_928", "W_1741"]</t>
  </si>
  <si>
    <t>[{"amount": 2.1488300147074074e-20, "rate": 0.012407254804442167}, {"amount": 5.5361955747262796e-18, "rate": 0.013557514892655548}]</t>
  </si>
  <si>
    <t>[{"amount": 2.041388513972037e-20, "rate": 0.012407254804442167}, {"amount": 5.2593857959899656e-18, "rate": 0.013557514892655548}]</t>
  </si>
  <si>
    <t>["W_1771", "W_659", "W_2769", "W_1554", "W_928", "W_1741", "W_1540"]</t>
  </si>
  <si>
    <t>[{"amount": 1.939319088273435e-20, "rate": 0.012407254804442167}, {"amount": 4.9964165061904676e-18, "rate": 0.013557514892655548}]</t>
  </si>
  <si>
    <t>["W_1771", "W_659", "W_2769", "W_1554", "W_928", "W_1741", "W_1540", "W_1689", "W_2148"]</t>
  </si>
  <si>
    <t>[{"amount": 1.8423531338597633e-20, "rate": 0.012407254804442167}, {"amount": 4.746595680880944e-18, "rate": 0.013557514892655548}]</t>
  </si>
  <si>
    <t>["W_1771", "W_659", "W_2769", "W_1554", "W_928", "W_1741", "W_1540", "W_1689", "W_2148", "W_953"]</t>
  </si>
  <si>
    <t>[{"amount": 1.750235477166775e-20, "rate": 0.012407254804442167}, {"amount": 4.509265896836897e-18, "rate": 0.013557514892655548}]</t>
  </si>
  <si>
    <t>["W_1771", "W_659", "W_2769", "W_1554", "W_928", "W_1741", "W_1540", "W_1689", "W_2148", "W_953", "W_1495"]</t>
  </si>
  <si>
    <t>[{"amount": 1.6627237033084364e-20, "rate": 0.012407254804442167}, {"amount": 4.283802601995052e-18, "rate": 0.013557514892655548}]</t>
  </si>
  <si>
    <t>[{"amount": 1.5795875181430146e-20, "rate": 0.012407254804442167}, {"amount": 4.069612471895299e-18, "rate": 0.013557514892655548}]</t>
  </si>
  <si>
    <t>["W_659", "W_2769", "W_928", "W_1741", "W_2148", "W_1495"]</t>
  </si>
  <si>
    <t>[{"amount": 1.5006081422358638e-20, "rate": 0.012407254804442167}, {"amount": 3.8661318483005345e-18, "rate": 0.013557514892655548}]</t>
  </si>
  <si>
    <t>["W_659", "W_2769", "W_928", "W_1741", "W_2148", "W_1495", "W_2647"]</t>
  </si>
  <si>
    <t>[{"amount": 1.4255777351240706e-20, "rate": 0.012407254804442167}, {"amount": 3.672825255885508e-18, "rate": 0.013557514892655548}]</t>
  </si>
  <si>
    <t>["W_659", "W_2769", "W_928", "W_1741", "W_2148", "W_1495", "W_2647", "W_1350", "W_1648"]</t>
  </si>
  <si>
    <t>[{"amount": 1.354298848367867e-20, "rate": 0.012407254804442167}, {"amount": 3.4891839930912325e-18, "rate": 0.013557514892655548}]</t>
  </si>
  <si>
    <t>[{"amount": 1.2865839059494737e-20, "rate": 0.012407254804442167}, {"amount": 3.314724793436671e-18, "rate": 0.013557514892655548}]</t>
  </si>
  <si>
    <t>["W_659", "W_2769", "W_928", "W_1741", "W_2148", "W_1495", "W_2647", "W_1350", "W_1648", "W_731", "W_1858"]</t>
  </si>
  <si>
    <t>[{"amount": 1.222254710652e-20, "rate": 0.012407254804442167}, {"amount": 3.1489885537648375e-18, "rate": 0.013557514892655548}]</t>
  </si>
  <si>
    <t>["W_659", "W_2769", "W_928", "W_1741", "W_2148", "W_1495", "W_2647", "W_1350", "W_1648", "W_731", "W_1858", "W_305", "W_544"]</t>
  </si>
  <si>
    <t>[{"amount": 1.1611419751193999e-20, "rate": 0.012407254804442167}, {"amount": 2.9915391260765958e-18, "rate": 0.013557514892655548}]</t>
  </si>
  <si>
    <t>["W_659", "W_2769", "W_928", "W_1741", "W_1495", "W_2647", "W_1350", "W_1648", "W_731", "W_1858", "W_305", "W_544"]</t>
  </si>
  <si>
    <t>[{"amount": 1.1030848763634299e-20, "rate": 0.012407254804442167}, {"amount": 2.841962169772766e-18, "rate": 0.013557514892655548}]</t>
  </si>
  <si>
    <t>[{"amount": 1.0479306325452584e-20, "rate": 0.012407254804442167}, {"amount": 2.6998640612841278e-18, "rate": 0.013557514892655548}]</t>
  </si>
  <si>
    <t>[{"amount": 9.955341009179955e-21, "rate": 0.012407254804442167}, {"amount": 2.564870858219921e-18, "rate": 0.013557514892655548}]</t>
  </si>
  <si>
    <t>["W_659", "W_2769", "W_928", "W_1741", "W_1495", "W_2647", "W_1350", "W_1648", "W_731", "W_1858", "W_305", "W_544", "W_201"]</t>
  </si>
  <si>
    <t>[{"amount": 9.457573958720958e-21, "rate": 0.012407254804442167}, {"amount": 2.436627315308925e-18, "rate": 0.013557514892655548}]</t>
  </si>
  <si>
    <t>[{"amount": 8.98469526078491e-21, "rate": 0.012407254804442167}, {"amount": 2.3147959495434787e-18, "rate": 0.013557514892655548}]</t>
  </si>
  <si>
    <t>[{"amount": 8.535460497745664e-21, "rate": 0.012407254804442167}, {"amount": 2.1990561520663047e-18, "rate": 0.013557514892655548}]</t>
  </si>
  <si>
    <t>[{"amount": 8.108687472858381e-21, "rate": 0.012407254804442167}, {"amount": 2.0891033444629894e-18, "rate": 0.013557514892655548}]</t>
  </si>
  <si>
    <t>[{"amount": 7.703253099215462e-21, "rate": 0.012407254804442167}, {"amount": 1.9846481772398398e-18, "rate": 0.013557514892655548}]</t>
  </si>
  <si>
    <t>["W_659", "W_2769", "W_1741", "W_1495", "W_2647", "W_1350", "W_1648", "W_731", "W_1858", "W_305", "W_544", "W_201"]</t>
  </si>
  <si>
    <t>[{"amount": 7.318090444254688e-21, "rate": 0.012407254804442167}, {"amount": 1.885415768377848e-18, "rate": 0.013557514892655548}]</t>
  </si>
  <si>
    <t>[{"amount": 6.952185922041954e-21, "rate": 0.012407254804442167}, {"amount": 1.7911449799589556e-18, "rate": 0.013557514892655548}]</t>
  </si>
  <si>
    <t>[{"amount": 6.604576625939856e-21, "rate": 0.012407254804442167}, {"amount": 1.7015877309610078e-18, "rate": 0.013557514892655548}]</t>
  </si>
  <si>
    <t>[{"amount": 6.274347794642863e-21, "rate": 0.012407254804442167}, {"amount": 1.6165083444129574e-18, "rate": 0.013557514892655548}]</t>
  </si>
  <si>
    <t>["W_659", "W_2769", "W_1741", "W_1495", "W_2647", "W_1350", "W_1648", "W_731", "W_1858", "W_305", "W_544", "W_201", "W_2590", "W_1244", "W_2857"]</t>
  </si>
  <si>
    <t>[{"amount": 5.96063040491072e-21, "rate": 0.012407254804442167}, {"amount": 1.5356829271923095e-18, "rate": 0.013557514892655548}]</t>
  </si>
  <si>
    <t>["W_659", "W_1741", "W_1495", "W_1350", "W_1648", "W_305", "W_544", "W_2590", "W_2857"]</t>
  </si>
  <si>
    <t>[{"amount": 5.662598884665184e-21, "rate": 0.012407254804442167}, {"amount": 1.458898780832694e-18, "rate": 0.013557514892655548}]</t>
  </si>
  <si>
    <t>["W_659", "W_1741", "W_1495", "W_1350", "W_1648", "W_305", "W_544", "W_2590", "W_2857", "W_2729"]</t>
  </si>
  <si>
    <t>[{"amount": 5.379468940431925e-21, "rate": 0.012407254804442167}, {"amount": 1.3859538417910594e-18, "rate": 0.013557514892655548}]</t>
  </si>
  <si>
    <t>["W_659", "W_1648", "W_305", "W_2590", "W_2857", "W_2729"]</t>
  </si>
  <si>
    <t>[{"amount": 5.110495493410329e-21, "rate": 0.012407254804442167}, {"amount": 1.3166561497015063e-18, "rate": 0.013557514892655548}]</t>
  </si>
  <si>
    <t>["W_659", "W_1648", "W_305", "W_2590", "W_2857", "W_2729", "W_1285"]</t>
  </si>
  <si>
    <t>[{"amount": 4.854970718739812e-21, "rate": 0.012407254804442167}, {"amount": 1.250823342216431e-18, "rate": 0.013557514892655548}]</t>
  </si>
  <si>
    <t>[{"amount": 4.612222182802821e-21, "rate": 0.012407254804442167}, {"amount": 1.1882821751056095e-18, "rate": 0.013557514892655548}]</t>
  </si>
  <si>
    <t>["W_659", "W_1648", "W_305", "W_2590", "W_2857", "W_2729", "W_1285", "W_2755"]</t>
  </si>
  <si>
    <t>[{"amount": 4.38161107366268e-21, "rate": 0.012407254804442167}, {"amount": 1.128868066350329e-18, "rate": 0.013557514892655548}]</t>
  </si>
  <si>
    <t>["W_659", "W_1648", "W_305", "W_2590", "W_2857", "W_2729", "W_1285", "W_2755", "W_2133"]</t>
  </si>
  <si>
    <t>[{"amount": 4.162530519979546e-21, "rate": 0.012407254804442167}, {"amount": 1.0724246630328126e-18, "rate": 0.013557514892655548}]</t>
  </si>
  <si>
    <t>["W_659", "W_1648", "W_305", "W_2590", "W_2857", "W_2729", "W_1285", "W_2755", "W_2133", "W_529", "W_2694"]</t>
  </si>
  <si>
    <t>[{"amount": 3.954403993980569e-21, "rate": 0.012407254804442167}, {"amount": 1.018803429881172e-18, "rate": 0.013557514892655548}]</t>
  </si>
  <si>
    <t>["W_659", "W_1648", "W_305", "W_2590", "W_2857", "W_2729", "W_1285", "W_2755", "W_2133", "W_529", "W_2694", "W_2290", "W_213", "W_1309", "W_2030"]</t>
  </si>
  <si>
    <t>[{"amount": 3.75668379428154e-21, "rate": 0.012407254804442167}, {"amount": 9.678632583871134e-19, "rate": 0.013557514892655548}]</t>
  </si>
  <si>
    <t>["W_659", "W_305", "W_2590", "W_2729", "W_1285", "W_2755", "W_529", "W_2694", "W_2290", "W_213", "W_1309", "W_2030"]</t>
  </si>
  <si>
    <t>[{"amount": 3.5688496045674635e-21, "rate": 0.012407254804442167}, {"amount": 9.194700954677576e-19, "rate": 0.013557514892655548}]</t>
  </si>
  <si>
    <t>["W_659", "W_305", "W_2590", "W_2729", "W_1285", "W_2755", "W_529", "W_2694", "W_2290", "W_213", "W_1309", "W_2030", "W_2676"]</t>
  </si>
  <si>
    <t>[{"amount": 3.39040712433909e-21, "rate": 0.012407254804442167}, {"amount": 8.734965906943697e-19, "rate": 0.013557514892655548}]</t>
  </si>
  <si>
    <t>["W_659", "W_305", "W_2590", "W_2729", "W_1285", "W_1309"]</t>
  </si>
  <si>
    <t>[{"amount": 3.2208867681221357e-21, "rate": 0.012407254804442167}, {"amount": 8.298217611596512e-19, "rate": 0.013557514892655548}]</t>
  </si>
  <si>
    <t>["W_659", "W_305", "W_2590", "W_2729", "W_1285", "W_1309", "W_2659", "W_1807"]</t>
  </si>
  <si>
    <t>[{"amount": 3.059842429716029e-21, "rate": 0.012407254804442167}, {"amount": 7.883306731016686e-19, "rate": 0.013557514892655548}]</t>
  </si>
  <si>
    <t>["W_659", "W_305", "W_2590", "W_2729", "W_1285", "W_1309", "W_2659", "W_1807", "W_2512", "W_2742"]</t>
  </si>
  <si>
    <t>[{"amount": 2.9068503082302273e-21, "rate": 0.012407254804442167}, {"amount": 7.489141394465852e-19, "rate": 0.013557514892655548}]</t>
  </si>
  <si>
    <t>[{"amount": 2.761507792818716e-21, "rate": 0.012407254804442167}, {"amount": 7.114684324742559e-19, "rate": 0.013557514892655548}]</t>
  </si>
  <si>
    <t>["W_659", "W_1285"]</t>
  </si>
  <si>
    <t>[{"amount": 2.62343240317778e-21, "rate": 0.012407254804442167}, {"amount": 6.758950108505431e-19, "rate": 0.013557514892655548}]</t>
  </si>
  <si>
    <t>[{"amount": 2.492260783018891e-21, "rate": 0.012407254804442167}, {"amount": 6.421002603080159e-19, "rate": 0.013557514892655548}]</t>
  </si>
  <si>
    <t>["W_659", "W_1285", "W_680"]</t>
  </si>
  <si>
    <t>[{"amount": 2.3676477438679462e-21, "rate": 0.012407254804442167}, {"amount": 6.099952472926151e-19, "rate": 0.013557514892655548}]</t>
  </si>
  <si>
    <t>["W_659", "W_1285", "W_680", "W_1813"]</t>
  </si>
  <si>
    <t>[{"amount": 2.249265356674549e-21, "rate": 0.012407254804442167}, {"amount": 5.794954849279843e-19, "rate": 0.013557514892655548}]</t>
  </si>
  <si>
    <t>[{"amount": 2.1368020888408216e-21, "rate": 0.012407254804442167}, {"amount": 5.505207106815851e-19, "rate": 0.013557514892655548}]</t>
  </si>
  <si>
    <t>[{"amount": 2.0299619843987804e-21, "rate": 0.012407254804442167}, {"amount": 5.229946751475058e-19, "rate": 0.013557514892655548}]</t>
  </si>
  <si>
    <t>["W_659", "W_1285", "W_680", "W_1094", "W_2129"]</t>
  </si>
  <si>
    <t>[{"amount": 1.9284638851788414e-21, "rate": 0.012407254804442167}, {"amount": 4.968449413901305e-19, "rate": 0.013557514892655548}]</t>
  </si>
  <si>
    <t>["W_659", "W_1285", "W_680", "W_1094", "W_2129", "W_1792", "W_1876"]</t>
  </si>
  <si>
    <t>[{"amount": 1.8320406909198995e-21, "rate": 0.012407254804442167}, {"amount": 4.720026943206239e-19, "rate": 0.013557514892655548}]</t>
  </si>
  <si>
    <t>["W_659", "W_680", "W_2129", "W_1792", "W_1876"]</t>
  </si>
  <si>
    <t>[{"amount": 1.7404386563739045e-21, "rate": 0.012407254804442167}, {"amount": 4.484025596045927e-19, "rate": 0.013557514892655548}]</t>
  </si>
  <si>
    <t>["W_659", "W_680", "W_2129", "W_1792", "W_1876", "W_958", "W_738"]</t>
  </si>
  <si>
    <t>[{"amount": 1.6534167235552094e-21, "rate": 0.012407254804442167}, {"amount": 4.259824316243631e-19, "rate": 0.013557514892655548}]</t>
  </si>
  <si>
    <t>["W_659", "W_680", "W_2129", "W_1792", "W_1876", "W_958", "W_738", "W_159"]</t>
  </si>
  <si>
    <t>[{"amount": 1.5707458873774488e-21, "rate": 0.012407254804442167}, {"amount": 4.046833100431449e-19, "rate": 0.013557514892655548}]</t>
  </si>
  <si>
    <t>["W_680", "W_1792"]</t>
  </si>
  <si>
    <t>[{"amount": 1.4922085930085764e-21, "rate": 0.012407254804442167}, {"amount": 3.844491445409877e-19, "rate": 0.013557514892655548}]</t>
  </si>
  <si>
    <t>[{"amount": 1.4175981633581476e-21, "rate": 0.012407254804442167}, {"amount": 3.652266873139383e-19, "rate": 0.013557514892655548}]</t>
  </si>
  <si>
    <t>["W_680", "W_1792", "W_1994"]</t>
  </si>
  <si>
    <t>[{"amount": 1.3467182551902401e-21, "rate": 0.012407254804442167}, {"amount": 3.4696535294824135e-19, "rate": 0.013557514892655548}]</t>
  </si>
  <si>
    <t>["W_680", "W_1792", "W_1994", "W_2437"]</t>
  </si>
  <si>
    <t>[{"amount": 1.2793823424307282e-21, "rate": 0.012407254804442167}, {"amount": 3.296170853008293e-19, "rate": 0.013557514892655548}]</t>
  </si>
  <si>
    <t>["W_680", "W_1792", "W_1994", "W_2437", "W_2589"]</t>
  </si>
  <si>
    <t>[{"amount": 1.2154132253091917e-21, "rate": 0.012407254804442167}, {"amount": 3.131362310357878e-19, "rate": 0.013557514892655548}]</t>
  </si>
  <si>
    <t>["W_680", "W_1792", "W_1994", "W_2437", "W_2589", "W_2530", "W_1765"]</t>
  </si>
  <si>
    <t>[{"amount": 1.1546425640437322e-21, "rate": 0.012407254804442167}, {"amount": 2.9747941948399843e-19, "rate": 0.013557514892655548}]</t>
  </si>
  <si>
    <t>["W_2437", "W_1765"]</t>
  </si>
  <si>
    <t>[{"amount": 1.0969104358415456e-21, "rate": 0.012407254804442167}, {"amount": 2.826054485097985e-19, "rate": 0.013557514892655548}]</t>
  </si>
  <si>
    <t>["W_2437", "W_1765", "W_512"]</t>
  </si>
  <si>
    <t>[{"amount": 1.0420649140494684e-21, "rate": 0.012407254804442167}, {"amount": 2.6847517608430856e-19, "rate": 0.013557514892655548}]</t>
  </si>
  <si>
    <t>[{"amount": 9.89961668346995e-22, "rate": 0.012407254804442167}, {"amount": 2.5505141728009313e-19, "rate": 0.013557514892655548}]</t>
  </si>
  <si>
    <t>[{"amount": 9.404635849296452e-22, "rate": 0.012407254804442167}, {"amount": 2.4229884641608845e-19, "rate": 0.013557514892655548}]</t>
  </si>
  <si>
    <t>["W_2437", "W_1765", "W_512", "W_2136", "W_2767"]</t>
  </si>
  <si>
    <t>[{"amount": 8.934404056831629e-22, "rate": 0.012407254804442167}, {"amount": 2.30183904095284e-19, "rate": 0.013557514892655548}]</t>
  </si>
  <si>
    <t>[{"amount": 8.487683853990046e-22, "rate": 0.012407254804442167}, {"amount": 2.186747088905198e-19, "rate": 0.013557514892655548}]</t>
  </si>
  <si>
    <t>[{"amount": 8.063299661290544e-22, "rate": 0.012407254804442167}, {"amount": 2.0774097344599382e-19, "rate": 0.013557514892655548}]</t>
  </si>
  <si>
    <t>["W_2437", "W_1765", "W_512", "W_2136", "W_2767", "W_2484"]</t>
  </si>
  <si>
    <t>[{"amount": 7.660134678226017e-22, "rate": 0.012407254804442167}, {"amount": 1.9735392477369414e-19, "rate": 0.013557514892655548}]</t>
  </si>
  <si>
    <t>["W_2437", "W_1765", "W_512", "W_2136", "W_2767", "W_2484", "W_1591"]</t>
  </si>
  <si>
    <t>[{"amount": 7.277127944314716e-22, "rate": 0.012407254804442167}, {"amount": 1.8748622853500944e-19, "rate": 0.013557514892655548}]</t>
  </si>
  <si>
    <t>["W_2437", "W_1765", "W_512", "W_2136", "W_2767", "W_2484", "W_1591", "W_2827"]</t>
  </si>
  <si>
    <t>[{"amount": 6.9132715470989805e-22, "rate": 0.012407254804442167}, {"amount": 1.7811191710825896e-19, "rate": 0.013557514892655548}]</t>
  </si>
  <si>
    <t>["W_2437", "W_1765", "W_512", "W_2136", "W_2484", "W_1591", "W_2827"]</t>
  </si>
  <si>
    <t>[{"amount": 6.567607969744032e-22, "rate": 0.012407254804442167}, {"amount": 1.6920632125284602e-19, "rate": 0.013557514892655548}]</t>
  </si>
  <si>
    <t>[{"amount": 6.23922757125683e-22, "rate": 0.012407254804442167}, {"amount": 1.6074600519020372e-19, "rate": 0.013557514892655548}]</t>
  </si>
  <si>
    <t>["W_2437", "W_512", "W_2136", "W_2484", "W_1591", "W_2827"]</t>
  </si>
  <si>
    <t>[{"amount": 5.927266192693989e-22, "rate": 0.012407254804442167}, {"amount": 1.5270870493069354e-19, "rate": 0.013557514892655548}]</t>
  </si>
  <si>
    <t>[{"amount": 5.630902883059289e-22, "rate": 0.012407254804442167}, {"amount": 1.4507326968415886e-19, "rate": 0.013557514892655548}]</t>
  </si>
  <si>
    <t>[{"amount": 5.349357738906325e-22, "rate": 0.012407254804442167}, {"amount": 1.378196061999509e-19, "rate": 0.013557514892655548}]</t>
  </si>
  <si>
    <t>["W_2437", "W_512"]</t>
  </si>
  <si>
    <t>[{"amount": 5.081889851961009e-22, "rate": 0.012407254804442167}, {"amount": 1.3092862588995335e-19, "rate": 0.013557514892655548}]</t>
  </si>
  <si>
    <t>[{"amount": 4.827795359362959e-22, "rate": 0.012407254804442167}, {"amount": 1.2438219459545568e-19, "rate": 0.013557514892655548}]</t>
  </si>
  <si>
    <t>[{"amount": 4.586405591394811e-22, "rate": 0.012407254804442167}, {"amount": 1.181630848656829e-19, "rate": 0.013557514892655548}]</t>
  </si>
  <si>
    <t>["W_2437", "W_512", "W_441", "W_2718"]</t>
  </si>
  <si>
    <t>[{"amount": 4.357085311825071e-22, "rate": 0.012407254804442167}, {"amount": 1.1225493062239874e-19, "rate": 0.013557514892655548}]</t>
  </si>
  <si>
    <t>[{"amount": 4.139231046233817e-22, "rate": 0.012407254804442167}, {"amount": 1.066421840912788e-19, "rate": 0.013557514892655548}]</t>
  </si>
  <si>
    <t>["W_2437", "W_512", "W_441"]</t>
  </si>
  <si>
    <t>[{"amount": 3.932269493922126e-22, "rate": 0.012407254804442167}, {"amount": 1.0131007488671486e-19, "rate": 0.013557514892655548}]</t>
  </si>
  <si>
    <t>["W_2437", "W_512", "W_441", "W_648"]</t>
  </si>
  <si>
    <t>[{"amount": 3.7356560192260197e-22, "rate": 0.012407254804442167}, {"amount": 9.624457114237912e-20, "rate": 0.013557514892655548}]</t>
  </si>
  <si>
    <t>[{"amount": 3.5488732182647186e-22, "rate": 0.012407254804442167}, {"amount": 9.143234258526017e-20, "rate": 0.013557514892655548}]</t>
  </si>
  <si>
    <t>[{"amount": 3.3714295573514827e-22, "rate": 0.012407254804442167}, {"amount": 8.686072545599716e-20, "rate": 0.013557514892655548}]</t>
  </si>
  <si>
    <t>["W_2437", "W_512", "W_441", "W_648", "W_2714", "W_1555", "W_1807"]</t>
  </si>
  <si>
    <t>[{"amount": 3.2028580794839086e-22, "rate": 0.012407254804442167}, {"amount": 8.25176891831973e-20, "rate": 0.013557514892655548}]</t>
  </si>
  <si>
    <t>[{"amount": 3.042715175509713e-22, "rate": 0.012407254804442167}, {"amount": 7.839180472403744e-20, "rate": 0.013557514892655548}]</t>
  </si>
  <si>
    <t>["W_2437", "W_512", "W_441", "W_648", "W_2714", "W_1555", "W_1807", "W_556", "W_1597", "W_265"]</t>
  </si>
  <si>
    <t>[{"amount": 2.8905794167342273e-22, "rate": 0.012407254804442167}, {"amount": 7.447221448783557e-20, "rate": 0.013557514892655548}]</t>
  </si>
  <si>
    <t>["W_2437", "W_512", "W_441", "W_648", "W_2714", "W_1555", "W_1807", "W_556", "W_1597", "W_265", "W_2989", "W_1820"]</t>
  </si>
  <si>
    <t>[{"amount": 2.746050445897516e-22, "rate": 0.012407254804442167}, {"amount": 7.07486037634438e-20, "rate": 0.013557514892655548}]</t>
  </si>
  <si>
    <t>["W_512", "W_648", "W_2714", "W_1807", "W_2989", "W_1820"]</t>
  </si>
  <si>
    <t>[{"amount": 2.6087479236026406e-22, "rate": 0.012407254804442167}, {"amount": 6.72111735752716e-20, "rate": 0.013557514892655548}]</t>
  </si>
  <si>
    <t>[{"amount": 2.4783105274225085e-22, "rate": 0.012407254804442167}, {"amount": 6.385061489650803e-20, "rate": 0.013557514892655548}]</t>
  </si>
  <si>
    <t>["W_512", "W_648", "W_2714", "W_1807", "W_2989", "W_1820", "W_782"]</t>
  </si>
  <si>
    <t>[{"amount": 2.354395001051383e-22, "rate": 0.012407254804442167}, {"amount": 6.065808415168262e-20, "rate": 0.013557514892655548}]</t>
  </si>
  <si>
    <t>["W_512", "W_648", "W_2714", "W_1807", "W_2989", "W_1820", "W_782", "W_122", "W_743", "W_629", "W_885"]</t>
  </si>
  <si>
    <t>[{"amount": 2.236675250998814e-22, "rate": 0.012407254804442167}, {"amount": 5.762517994409849e-20, "rate": 0.013557514892655548}]</t>
  </si>
  <si>
    <t>["W_2714", "W_2989", "W_122", "W_743", "W_629", "W_885"]</t>
  </si>
  <si>
    <t>[{"amount": 2.1248414884488736e-22, "rate": 0.012407254804442167}, {"amount": 5.474392094689357e-20, "rate": 0.013557514892655548}]</t>
  </si>
  <si>
    <t>[{"amount": 2.01859941402643e-22, "rate": 0.012407254804442167}, {"amount": 5.2006724899548894e-20, "rate": 0.013557514892655548}]</t>
  </si>
  <si>
    <t>["W_2714", "W_2989", "W_122", "W_743", "W_629", "W_885", "W_2880", "W_2384"]</t>
  </si>
  <si>
    <t>[{"amount": 1.9176694433251086e-22, "rate": 0.012407254804442167}, {"amount": 4.940638865457145e-20, "rate": 0.013557514892655548}]</t>
  </si>
  <si>
    <t>["W_2714", "W_2989", "W_122", "W_743", "W_629", "W_885", "W_2880", "W_2384", "W_825", "W_1285"]</t>
  </si>
  <si>
    <t>[{"amount": 1.821785971158853e-22, "rate": 0.012407254804442167}, {"amount": 4.693606922184288e-20, "rate": 0.013557514892655548}]</t>
  </si>
  <si>
    <t>["W_2714", "W_2989", "W_122", "W_743", "W_629", "W_885", "W_2880", "W_2384", "W_825", "W_1285", "W_1967", "W_2944"]</t>
  </si>
  <si>
    <t>[{"amount": 1.7306966726009105e-22, "rate": 0.012407254804442167}, {"amount": 4.4589265760750735e-20, "rate": 0.013557514892655548}]</t>
  </si>
  <si>
    <t>["W_2989", "W_122", "W_743", "W_629", "W_885", "W_2880", "W_2384", "W_825", "W_1967", "W_2944"]</t>
  </si>
  <si>
    <t>[{"amount": 1.644161838970865e-22, "rate": 0.012407254804442167}, {"amount": 4.23598024727132e-20, "rate": 0.013557514892655548}]</t>
  </si>
  <si>
    <t>[{"amount": 1.5619537470223216e-22, "rate": 0.012407254804442167}, {"amount": 4.024181234907754e-20, "rate": 0.013557514892655548}]</t>
  </si>
  <si>
    <t>[{"amount": 1.4838560596712055e-22, "rate": 0.012407254804442167}, {"amount": 3.8229721731623665e-20, "rate": 0.013557514892655548}]</t>
  </si>
  <si>
    <t>["W_2989", "W_743", "W_885", "W_2880", "W_2384", "W_1967"]</t>
  </si>
  <si>
    <t>[{"amount": 1.4096632566876454e-22, "rate": 0.012407254804442167}, {"amount": 3.6318235645042484e-20, "rate": 0.013557514892655548}]</t>
  </si>
  <si>
    <t>["W_2989", "W_743", "W_885", "W_2880", "W_2384", "W_1967", "W_534"]</t>
  </si>
  <si>
    <t>[{"amount": 1.339180093853263e-22, "rate": 0.012407254804442167}, {"amount": 3.450232386279036e-20, "rate": 0.013557514892655548}]</t>
  </si>
  <si>
    <t>["W_2989", "W_743", "W_885", "W_2880", "W_2384", "W_1967", "W_534", "W_2840", "W_703"]</t>
  </si>
  <si>
    <t>[{"amount": 1.2722210891605998e-22, "rate": 0.012407254804442167}, {"amount": 3.277720766965084e-20, "rate": 0.013557514892655548}]</t>
  </si>
  <si>
    <t>["W_2989", "W_2384", "W_1967", "W_703"]</t>
  </si>
  <si>
    <t>[{"amount": 1.2086100347025697e-22, "rate": 0.012407254804442167}, {"amount": 3.11383472861683e-20, "rate": 0.013557514892655548}]</t>
  </si>
  <si>
    <t>[{"amount": 1.1481795329674411e-22, "rate": 0.012407254804442167}, {"amount": 2.958142992185988e-20, "rate": 0.013557514892655548}]</t>
  </si>
  <si>
    <t>[{"amount": 1.090770556319069e-22, "rate": 0.012407254804442167}, {"amount": 2.810235842576689e-20, "rate": 0.013557514892655548}]</t>
  </si>
  <si>
    <t>[{"amount": 1.0362320285031155e-22, "rate": 0.012407254804442167}, {"amount": 2.6697240504478544e-20, "rate": 0.013557514892655548}]</t>
  </si>
  <si>
    <t>["W_1967"]</t>
  </si>
  <si>
    <t>[{"amount": 9.844204270779597e-23, "rate": 0.012407254804442167}, {"amount": 2.5362378479254616e-20, "rate": 0.013557514892655548}]</t>
  </si>
  <si>
    <t>["W_1967", "W_2928"]</t>
  </si>
  <si>
    <t>[{"amount": 9.351994057240617e-23, "rate": 0.012407254804442167}, {"amount": 2.4094259555291886e-20, "rate": 0.013557514892655548}]</t>
  </si>
  <si>
    <t>["W_1967", "W_2928", "W_1449", "W_1651"]</t>
  </si>
  <si>
    <t>[{"amount": 8.884394354378585e-23, "rate": 0.012407254804442167}, {"amount": 2.2889546577527293e-20, "rate": 0.013557514892655548}]</t>
  </si>
  <si>
    <t>["W_1967", "W_2928", "W_1449", "W_1651", "W_1688"]</t>
  </si>
  <si>
    <t>[{"amount": 8.440174636659656e-23, "rate": 0.012407254804442167}, {"amount": 2.1745069248650928e-20, "rate": 0.013557514892655548}]</t>
  </si>
  <si>
    <t>["W_1967", "W_2928", "W_1449", "W_1651", "W_1688", "W_250", "W_2815"]</t>
  </si>
  <si>
    <t>[{"amount": 8.018165904826674e-23, "rate": 0.012407254804442167}, {"amount": 2.0657815786218382e-20, "rate": 0.013557514892655548}]</t>
  </si>
  <si>
    <t>["W_1967", "W_2928", "W_1449", "W_1651", "W_1688", "W_250", "W_2815", "W_993", "W_1984", "W_2503"]</t>
  </si>
  <si>
    <t>[{"amount": 7.61725760958534e-23, "rate": 0.012407254804442167}, {"amount": 1.9624924996907463e-20, "rate": 0.013557514892655548}]</t>
  </si>
  <si>
    <t>["W_1967", "W_2928", "W_1651", "W_1688", "W_2815", "W_993", "W_1984", "W_2503"]</t>
  </si>
  <si>
    <t>[{"amount": 7.236394729106072e-23, "rate": 0.012407254804442167}, {"amount": 1.864367874706209e-20, "rate": 0.013557514892655548}]</t>
  </si>
  <si>
    <t>[{"amount": 6.874574992650769e-23, "rate": 0.012407254804442167}, {"amount": 1.7711494809708983e-20, "rate": 0.013557514892655548}]</t>
  </si>
  <si>
    <t>[{"amount": 6.530846243018231e-23, "rate": 0.012407254804442167}, {"amount": 1.6825920069223535e-20, "rate": 0.013557514892655548}]</t>
  </si>
  <si>
    <t>[{"amount": 6.204303930867319e-23, "rate": 0.012407254804442167}, {"amount": 1.5984624065762358e-20, "rate": 0.013557514892655548}]</t>
  </si>
  <si>
    <t>["W_1967", "W_2928", "W_1651", "W_1688", "W_2815", "W_993", "W_1984", "W_2503", "W_2403", "W_2034"]</t>
  </si>
  <si>
    <t>[{"amount": 5.894088734323953e-23, "rate": 0.012407254804442167}, {"amount": 1.518539286247424e-20, "rate": 0.013557514892655548}]</t>
  </si>
  <si>
    <t>["W_1688", "W_2815", "W_993", "W_2503", "W_2034"]</t>
  </si>
  <si>
    <t>[{"amount": 5.599384297607756e-23, "rate": 0.012407254804442167}, {"amount": 1.4426123219350528e-20, "rate": 0.013557514892655548}]</t>
  </si>
  <si>
    <t>[{"amount": 5.319415082727368e-23, "rate": 0.012407254804442167}, {"amount": 1.3704817058383002e-20, "rate": 0.013557514892655548}]</t>
  </si>
  <si>
    <t>["W_1688", "W_2815", "W_993", "W_2503", "W_2034", "W_722"]</t>
  </si>
  <si>
    <t>[{"amount": 5.0534443285909995e-23, "rate": 0.012407254804442167}, {"amount": 1.3019576205463852e-20, "rate": 0.013557514892655548}]</t>
  </si>
  <si>
    <t>["W_1688", "W_2815", "W_993", "W_2503", "W_2034", "W_722", "W_629", "W_1601", "W_2732"]</t>
  </si>
  <si>
    <t>[{"amount": 4.80077211216145e-23, "rate": 0.012407254804442167}, {"amount": 1.236859739519066e-20, "rate": 0.013557514892655548}]</t>
  </si>
  <si>
    <t>[{"amount": 4.560733506553377e-23, "rate": 0.012407254804442167}, {"amount": 1.1750167525431127e-20, "rate": 0.013557514892655548}]</t>
  </si>
  <si>
    <t>["W_2034", "W_30", "W_802"]</t>
  </si>
  <si>
    <t>[{"amount": 4.332696831225708e-23, "rate": 0.012407254804442167}, {"amount": 1.116265914915957e-20, "rate": 0.013557514892655548}]</t>
  </si>
  <si>
    <t>["W_2034", "W_30", "W_802", "W_511"]</t>
  </si>
  <si>
    <t>[{"amount": 4.116061989664423e-23, "rate": 0.012407254804442167}, {"amount": 1.0604526191701592e-20, "rate": 0.013557514892655548}]</t>
  </si>
  <si>
    <t>["W_2034", "W_30", "W_802", "W_511", "W_163"]</t>
  </si>
  <si>
    <t>[{"amount": 3.910258890181202e-23, "rate": 0.012407254804442167}, {"amount": 1.0074299882116512e-20, "rate": 0.013557514892655548}]</t>
  </si>
  <si>
    <t>["W_2034", "W_30", "W_802", "W_511", "W_163", "W_464", "W_1769", "W_1907", "W_1262"]</t>
  </si>
  <si>
    <t>[{"amount": 3.714745945672142e-23, "rate": 0.012407254804442167}, {"amount": 9.570584888010686e-21, "rate": 0.013557514892655548}]</t>
  </si>
  <si>
    <t>["W_2034", "W_30", "W_802", "W_511", "W_163", "W_464", "W_1769", "W_1907", "W_1262", "W_2153", "W_330", "W_995", "W_2364"]</t>
  </si>
  <si>
    <t>[{"amount": 3.529008648388535e-23, "rate": 0.012407254804442167}, {"amount": 9.092055643610152e-21, "rate": 0.013557514892655548}]</t>
  </si>
  <si>
    <t>["W_802", "W_2364"]</t>
  </si>
  <si>
    <t>[{"amount": 3.3525582159691084e-23, "rate": 0.012407254804442167}, {"amount": 8.637452861429645e-21, "rate": 0.013557514892655548}]</t>
  </si>
  <si>
    <t>[{"amount": 3.184930305170653e-23, "rate": 0.012407254804442167}, {"amount": 8.205580218358163e-21, "rate": 0.013557514892655548}]</t>
  </si>
  <si>
    <t>[{"amount": 3.02568378991212e-23, "rate": 0.012407254804442167}, {"amount": 7.795301207440256e-21, "rate": 0.013557514892655548}]</t>
  </si>
  <si>
    <t>["W_802", "W_2364", "W_2937"]</t>
  </si>
  <si>
    <t>[{"amount": 2.874399600416514e-23, "rate": 0.012407254804442167}, {"amount": 7.405536147068243e-21, "rate": 0.013557514892655548}]</t>
  </si>
  <si>
    <t>[{"amount": 2.7306796203956884e-23, "rate": 0.012407254804442167}, {"amount": 7.03525933971483e-21, "rate": 0.013557514892655548}]</t>
  </si>
  <si>
    <t>["W_2364", "W_902"]</t>
  </si>
  <si>
    <t>[{"amount": 2.594145639375904e-23, "rate": 0.012407254804442167}, {"amount": 6.683496372729088e-21, "rate": 0.013557514892655548}]</t>
  </si>
  <si>
    <t>["W_2364", "W_902", "W_2908"]</t>
  </si>
  <si>
    <t>[{"amount": 2.464438357407109e-23, "rate": 0.012407254804442167}, {"amount": 6.349321554092634e-21, "rate": 0.013557514892655548}]</t>
  </si>
  <si>
    <t>["W_2364", "W_902", "W_2908", "W_535", "W_1411", "W_315", "W_1043"]</t>
  </si>
  <si>
    <t>[{"amount": 2.3412164395367535e-23, "rate": 0.012407254804442167}, {"amount": 6.031855476388002e-21, "rate": 0.013557514892655548}]</t>
  </si>
  <si>
    <t>["W_2364", "W_902", "W_2908", "W_535", "W_1411", "W_315", "W_1043", "W_1704", "W_2702", "W_2824"]</t>
  </si>
  <si>
    <t>[{"amount": 2.224155617559916e-23, "rate": 0.012407254804442167}, {"amount": 5.730262702568602e-21, "rate": 0.013557514892655548}]</t>
  </si>
  <si>
    <t>["W_902", "W_2908", "W_535", "W_1411", "W_315", "W_1043"]</t>
  </si>
  <si>
    <t>[{"amount": 2.11294783668192e-23, "rate": 0.012407254804442167}, {"amount": 5.4437495674401716e-21, "rate": 0.013557514892655548}]</t>
  </si>
  <si>
    <t>["W_902", "W_2908", "W_535", "W_1411", "W_315", "W_1043", "W_1421"]</t>
  </si>
  <si>
    <t>[{"amount": 2.0073004448478242e-23, "rate": 0.012407254804442167}, {"amount": 5.171562089068163e-21, "rate": 0.013557514892655548}]</t>
  </si>
  <si>
    <t>["W_902", "W_2908", "W_535", "W_1411", "W_315", "W_1043", "W_1421", "W_1375"]</t>
  </si>
  <si>
    <t>[{"amount": 1.906935422605433e-23, "rate": 0.012407254804442167}, {"amount": 4.912983984614755e-21, "rate": 0.013557514892655548}]</t>
  </si>
  <si>
    <t>[{"amount": 1.8115886514751615e-23, "rate": 0.012407254804442167}, {"amount": 4.6673347853840175e-21, "rate": 0.013557514892655548}]</t>
  </si>
  <si>
    <t>[{"amount": 1.7210092189014032e-23, "rate": 0.012407254804442167}, {"amount": 4.4339680461148165e-21, "rate": 0.013557514892655548}]</t>
  </si>
  <si>
    <t>[{"amount": 1.6349587579563332e-23, "rate": 0.012407254804442167}, {"amount": 4.2122696438090756e-21, "rate": 0.013557514892655548}]</t>
  </si>
  <si>
    <t>["W_902", "W_2908", "W_535", "W_1411", "W_315", "W_1043", "W_1421", "W_1375", "W_2163"]</t>
  </si>
  <si>
    <t>[{"amount": 1.5532108200585167e-23, "rate": 0.012407254804442167}, {"amount": 4.001656161618622e-21, "rate": 0.013557514892655548}]</t>
  </si>
  <si>
    <t>[{"amount": 1.4755502790555908e-23, "rate": 0.012407254804442167}, {"amount": 3.801573353537691e-21, "rate": 0.013557514892655548}]</t>
  </si>
  <si>
    <t>[{"amount": 1.4017727651028112e-23, "rate": 0.012407254804442167}, {"amount": 3.611494685860806e-21, "rate": 0.013557514892655548}]</t>
  </si>
  <si>
    <t>[{"amount": 1.3316841268476706e-23, "rate": 0.012407254804442167}, {"amount": 3.430919951567766e-21, "rate": 0.013557514892655548}]</t>
  </si>
  <si>
    <t>["W_902", "W_2908", "W_535", "W_1411", "W_315", "W_1043", "W_1421", "W_1375", "W_2163", "W_1902", "W_399"]</t>
  </si>
  <si>
    <t>[{"amount": 1.265099920505287e-23, "rate": 0.012407254804442167}, {"amount": 3.2593739539893776e-21, "rate": 0.013557514892655548}]</t>
  </si>
  <si>
    <t>["W_902", "W_2908", "W_535", "W_1411", "W_315", "W_1043", "W_1421", "W_1375", "W_2163", "W_1902", "W_399", "W_498", "W_1052"]</t>
  </si>
  <si>
    <t>[{"amount": 1.2018449244800227e-23, "rate": 0.012407254804442167}, {"amount": 3.0964052562899086e-21, "rate": 0.013557514892655548}]</t>
  </si>
  <si>
    <t>["W_535", "W_1043", "W_1421", "W_1375", "W_399", "W_1052"]</t>
  </si>
  <si>
    <t>[{"amount": 1.1417526782560215e-23, "rate": 0.012407254804442167}, {"amount": 2.9415849934754133e-21, "rate": 0.013557514892655548}]</t>
  </si>
  <si>
    <t>["W_535", "W_1043", "W_1421", "W_1375", "W_399", "W_1052", "W_953"]</t>
  </si>
  <si>
    <t>[{"amount": 1.0846650443432204e-23, "rate": 0.012407254804442167}, {"amount": 2.7945057438016426e-21, "rate": 0.013557514892655548}]</t>
  </si>
  <si>
    <t>["W_535", "W_1043", "W_1421", "W_1375", "W_399", "W_1052", "W_953", "W_2117"]</t>
  </si>
  <si>
    <t>[{"amount": 1.0304317921260593e-23, "rate": 0.012407254804442167}, {"amount": 2.6547804566115606e-21, "rate": 0.013557514892655548}]</t>
  </si>
  <si>
    <t>["W_399", "W_1052", "W_2117"]</t>
  </si>
  <si>
    <t>[{"amount": 9.789102025197563e-24, "rate": 0.012407254804442167}, {"amount": 2.5220414337809825e-21, "rate": 0.013557514892655548}]</t>
  </si>
  <si>
    <t>[{"amount": 9.299646923937685e-24, "rate": 0.012407254804442167}, {"amount": 2.3959393620919334e-21, "rate": 0.013557514892655548}]</t>
  </si>
  <si>
    <t>["W_399", "W_1052", "W_2117", "W_1067"]</t>
  </si>
  <si>
    <t>[{"amount": 8.8346645777408e-24, "rate": 0.012407254804442167}, {"amount": 2.2761423939873368e-21, "rate": 0.013557514892655548}]</t>
  </si>
  <si>
    <t>["W_399", "W_1052", "W_2117", "W_1067", "W_747", "W_473", "W_620", "W_1271"]</t>
  </si>
  <si>
    <t>[{"amount": 8.392931348853761e-24, "rate": 0.012407254804442167}, {"amount": 2.16233527428797e-21, "rate": 0.013557514892655548}]</t>
  </si>
  <si>
    <t>["W_399", "W_1052", "W_2117", "W_1067", "W_747", "W_473", "W_620", "W_1271", "W_1054", "W_685"]</t>
  </si>
  <si>
    <t>[{"amount": 7.973284781411073e-24, "rate": 0.012407254804442167}, {"amount": 2.0542185105735715e-21, "rate": 0.013557514892655548}]</t>
  </si>
  <si>
    <t>[{"amount": 7.57462054234052e-24, "rate": 0.012407254804442167}, {"amount": 1.951507585044893e-21, "rate": 0.013557514892655548}]</t>
  </si>
  <si>
    <t>["W_1054", "W_685"]</t>
  </si>
  <si>
    <t>[{"amount": 7.195889515223494e-24, "rate": 0.012407254804442167}, {"amount": 1.8539322057926486e-21, "rate": 0.013557514892655548}]</t>
  </si>
  <si>
    <t>[{"amount": 6.836095039462319e-24, "rate": 0.012407254804442167}, {"amount": 1.7612355955030162e-21, "rate": 0.013557514892655548}]</t>
  </si>
  <si>
    <t>[{"amount": 6.4942902874892025e-24, "rate": 0.012407254804442167}, {"amount": 1.6731738157278655e-21, "rate": 0.013557514892655548}]</t>
  </si>
  <si>
    <t>["W_1054", "W_685", "W_2983", "W_1807"]</t>
  </si>
  <si>
    <t>[{"amount": 6.169575773114742e-24, "rate": 0.012407254804442167}, {"amount": 1.5895151249414722e-21, "rate": 0.013557514892655548}]</t>
  </si>
  <si>
    <t>["W_1054", "W_685", "W_2983", "W_1807", "W_390"]</t>
  </si>
  <si>
    <t>[{"amount": 5.861096984459005e-24, "rate": 0.012407254804442167}, {"amount": 1.5100393686943985e-21, "rate": 0.013557514892655548}]</t>
  </si>
  <si>
    <t>[{"amount": 5.5680421352360545e-24, "rate": 0.012407254804442167}, {"amount": 1.4345374002596786e-21, "rate": 0.013557514892655548}]</t>
  </si>
  <si>
    <t>[{"amount": 5.289640028474252e-24, "rate": 0.012407254804442167}, {"amount": 1.3628105302466947e-21, "rate": 0.013557514892655548}]</t>
  </si>
  <si>
    <t>[{"amount": 5.025158027050539e-24, "rate": 0.012407254804442167}, {"amount": 1.29467000373436e-21, "rate": 0.013557514892655548}]</t>
  </si>
  <si>
    <t>["W_1054", "W_685", "W_2983", "W_1807", "W_390", "W_1857"]</t>
  </si>
  <si>
    <t>[{"amount": 4.773900125698012e-24, "rate": 0.012407254804442167}, {"amount": 1.229936503547642e-21, "rate": 0.013557514892655548}]</t>
  </si>
  <si>
    <t>[{"amount": 4.535205119413112e-24, "rate": 0.012407254804442167}, {"amount": 1.1684396783702599e-21, "rate": 0.013557514892655548}]</t>
  </si>
  <si>
    <t>["W_1054", "W_685", "W_2983", "W_1807", "W_390", "W_1857", "W_1679"]</t>
  </si>
  <si>
    <t>[{"amount": 4.308444863442456e-24, "rate": 0.012407254804442167}, {"amount": 1.110017694451747e-21, "rate": 0.013557514892655548}]</t>
  </si>
  <si>
    <t>["W_1679"]</t>
  </si>
  <si>
    <t>[{"amount": 4.093022620270333e-24, "rate": 0.012407254804442167}, {"amount": 1.0545168097291596e-21, "rate": 0.013557514892655548}]</t>
  </si>
  <si>
    <t>["W_1679", "W_94"]</t>
  </si>
  <si>
    <t>[{"amount": 3.8883714892568166e-24, "rate": 0.012407254804442167}, {"amount": 1.0017909692427016e-21, "rate": 0.013557514892655548}]</t>
  </si>
  <si>
    <t>[{"amount": 3.6939529147939756e-24, "rate": 0.012407254804442167}, {"amount": 9.517014207805665e-22, "rate": 0.013557514892655548}]</t>
  </si>
  <si>
    <t>["W_1679", "W_94", "W_1167"]</t>
  </si>
  <si>
    <t>[{"amount": 3.509255269054277e-24, "rate": 0.012407254804442167}, {"amount": 9.041163497415381e-22, "rate": 0.013557514892655548}]</t>
  </si>
  <si>
    <t>["W_1679", "W_94", "W_1167", "W_774", "W_573"]</t>
  </si>
  <si>
    <t>[{"amount": 3.333792505601563e-24, "rate": 0.012407254804442167}, {"amount": 8.589105322544612e-22, "rate": 0.013557514892655548}]</t>
  </si>
  <si>
    <t>["W_1679", "W_94", "W_1167", "W_774", "W_573", "W_2482", "W_866"]</t>
  </si>
  <si>
    <t>[{"amount": 3.1671028803214847e-24, "rate": 0.012407254804442167}, {"amount": 8.159650056417381e-22, "rate": 0.013557514892655548}]</t>
  </si>
  <si>
    <t>[{"amount": 3.0087477363054103e-24, "rate": 0.012407254804442167}, {"amount": 7.751667553596512e-22, "rate": 0.013557514892655548}]</t>
  </si>
  <si>
    <t>C_40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</si>
</sst>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00000"/>
    <numFmt numFmtId="166" formatCode="0.0%"/>
    <numFmt numFmtId="167" formatCode="0.0"/>
    <numFmt numFmtId="168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0" fontId="2" fillId="0" borderId="0" xfId="0" applyFont="1"/>
    <xf numFmtId="168" fontId="0" fillId="0" borderId="0" xfId="0" applyNumberFormat="1"/>
    <xf numFmtId="0" fontId="3" fillId="0" borderId="0" xfId="2"/>
    <xf numFmtId="0" fontId="0" fillId="0" borderId="0" xfId="0" applyNumberFormat="1"/>
    <xf numFmtId="9" fontId="0" fillId="0" borderId="0" xfId="1" applyFont="1"/>
  </cellXfs>
  <cellStyles count="3">
    <cellStyle name="Hyperlink" xfId="2" builtinId="8"/>
    <cellStyle name="Normal" xfId="0" builtinId="0"/>
    <cellStyle name="Percent" xfId="1" builtinId="5"/>
  </cellStyles>
  <dxfs count="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0.000"/>
    </dxf>
    <dxf>
      <numFmt numFmtId="164" formatCode="0.00000"/>
    </dxf>
    <dxf>
      <numFmt numFmtId="2" formatCode="0.0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167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168" formatCode="0.000"/>
    </dxf>
    <dxf>
      <numFmt numFmtId="0" formatCode="General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pivotCacheDefinition" Target="pivotCache/pivotCacheDefinition7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[analyys.xlsx]FIRM!PivotTable1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3655251503068516E-2"/>
          <c:y val="6.1344349893483044E-2"/>
          <c:w val="0.92997720805923023"/>
          <c:h val="0.877311300213033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FIRM!$B$4</c:f>
              <c:strCache>
                <c:ptCount val="1"/>
                <c:pt idx="0">
                  <c:v>Sum of planned_production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FIRM!$A$5:$A$1005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FIRM!$B$5:$B$1005</c:f>
              <c:numCache>
                <c:formatCode>General</c:formatCode>
                <c:ptCount val="100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5.0055800000000001</c:v>
                </c:pt>
                <c:pt idx="4">
                  <c:v>5.0398199999999997</c:v>
                </c:pt>
                <c:pt idx="5">
                  <c:v>5.1835199999999997</c:v>
                </c:pt>
                <c:pt idx="6">
                  <c:v>5.3744800000000001</c:v>
                </c:pt>
                <c:pt idx="7">
                  <c:v>5.4952100000000002</c:v>
                </c:pt>
                <c:pt idx="8">
                  <c:v>5.5278499999999999</c:v>
                </c:pt>
                <c:pt idx="9">
                  <c:v>5.5589700000000004</c:v>
                </c:pt>
                <c:pt idx="10">
                  <c:v>5.7098899999999997</c:v>
                </c:pt>
                <c:pt idx="11">
                  <c:v>5.8475799999999998</c:v>
                </c:pt>
                <c:pt idx="12">
                  <c:v>6.0344600000000002</c:v>
                </c:pt>
                <c:pt idx="13">
                  <c:v>6.1625899999999998</c:v>
                </c:pt>
                <c:pt idx="14">
                  <c:v>6.2697500000000002</c:v>
                </c:pt>
                <c:pt idx="15">
                  <c:v>6.4141500000000002</c:v>
                </c:pt>
                <c:pt idx="16">
                  <c:v>6.5732299999999997</c:v>
                </c:pt>
                <c:pt idx="17">
                  <c:v>6.70519</c:v>
                </c:pt>
                <c:pt idx="18">
                  <c:v>6.73163</c:v>
                </c:pt>
                <c:pt idx="19">
                  <c:v>2.8489399999999998</c:v>
                </c:pt>
                <c:pt idx="20">
                  <c:v>3.16655</c:v>
                </c:pt>
                <c:pt idx="21">
                  <c:v>3.2040199999999999</c:v>
                </c:pt>
                <c:pt idx="22">
                  <c:v>3.2587000000000002</c:v>
                </c:pt>
                <c:pt idx="23">
                  <c:v>3.4702700000000002</c:v>
                </c:pt>
                <c:pt idx="24">
                  <c:v>2.3305400000000001</c:v>
                </c:pt>
                <c:pt idx="25">
                  <c:v>2.3865400000000001</c:v>
                </c:pt>
                <c:pt idx="26">
                  <c:v>2.48047</c:v>
                </c:pt>
                <c:pt idx="27">
                  <c:v>2.68519</c:v>
                </c:pt>
                <c:pt idx="28">
                  <c:v>2.9832800000000002</c:v>
                </c:pt>
                <c:pt idx="29">
                  <c:v>3.0822699999999998</c:v>
                </c:pt>
                <c:pt idx="30">
                  <c:v>3.1393900000000001</c:v>
                </c:pt>
                <c:pt idx="31">
                  <c:v>3.3593799999999998</c:v>
                </c:pt>
                <c:pt idx="32">
                  <c:v>3.3813</c:v>
                </c:pt>
                <c:pt idx="33">
                  <c:v>3.4849199999999998</c:v>
                </c:pt>
                <c:pt idx="34">
                  <c:v>4.0335400000000003</c:v>
                </c:pt>
                <c:pt idx="35">
                  <c:v>4.0440899999999997</c:v>
                </c:pt>
                <c:pt idx="36">
                  <c:v>4.0440899999999997</c:v>
                </c:pt>
                <c:pt idx="37">
                  <c:v>4.7682200000000003</c:v>
                </c:pt>
                <c:pt idx="38">
                  <c:v>4.8936000000000002</c:v>
                </c:pt>
                <c:pt idx="39">
                  <c:v>5.04345</c:v>
                </c:pt>
                <c:pt idx="40">
                  <c:v>5.4733599999999996</c:v>
                </c:pt>
                <c:pt idx="41">
                  <c:v>5.5747099999999996</c:v>
                </c:pt>
                <c:pt idx="42">
                  <c:v>5.5747099999999996</c:v>
                </c:pt>
                <c:pt idx="43">
                  <c:v>6.3779899999999996</c:v>
                </c:pt>
                <c:pt idx="44">
                  <c:v>7.0950699999999998</c:v>
                </c:pt>
                <c:pt idx="45">
                  <c:v>7.0950699999999998</c:v>
                </c:pt>
                <c:pt idx="46">
                  <c:v>7.19095</c:v>
                </c:pt>
                <c:pt idx="47">
                  <c:v>7.19095</c:v>
                </c:pt>
                <c:pt idx="48">
                  <c:v>5.4935099999999997</c:v>
                </c:pt>
                <c:pt idx="49">
                  <c:v>6.5176600000000002</c:v>
                </c:pt>
                <c:pt idx="50">
                  <c:v>6.55769</c:v>
                </c:pt>
                <c:pt idx="51">
                  <c:v>6.7422000000000004</c:v>
                </c:pt>
                <c:pt idx="52">
                  <c:v>7.5102000000000002</c:v>
                </c:pt>
                <c:pt idx="53">
                  <c:v>4.0309400000000002</c:v>
                </c:pt>
                <c:pt idx="54">
                  <c:v>5.2791199999999998</c:v>
                </c:pt>
                <c:pt idx="55">
                  <c:v>5.2974500000000004</c:v>
                </c:pt>
                <c:pt idx="56">
                  <c:v>5.6747100000000001</c:v>
                </c:pt>
                <c:pt idx="57">
                  <c:v>5.7010800000000001</c:v>
                </c:pt>
                <c:pt idx="58">
                  <c:v>5.8386899999999997</c:v>
                </c:pt>
                <c:pt idx="59">
                  <c:v>5.8832399999999998</c:v>
                </c:pt>
                <c:pt idx="60">
                  <c:v>6.6751500000000004</c:v>
                </c:pt>
                <c:pt idx="61">
                  <c:v>6.7013499999999997</c:v>
                </c:pt>
                <c:pt idx="62">
                  <c:v>7.7302900000000001</c:v>
                </c:pt>
                <c:pt idx="63">
                  <c:v>9.7685200000000005</c:v>
                </c:pt>
                <c:pt idx="64">
                  <c:v>9.8336400000000008</c:v>
                </c:pt>
                <c:pt idx="65">
                  <c:v>2.8956</c:v>
                </c:pt>
                <c:pt idx="66">
                  <c:v>2.9275799999999998</c:v>
                </c:pt>
                <c:pt idx="67">
                  <c:v>5.1352700000000002</c:v>
                </c:pt>
                <c:pt idx="68">
                  <c:v>5.1855200000000004</c:v>
                </c:pt>
                <c:pt idx="69">
                  <c:v>5.2290700000000001</c:v>
                </c:pt>
                <c:pt idx="70">
                  <c:v>7.28491</c:v>
                </c:pt>
                <c:pt idx="71">
                  <c:v>7.3918299999999997</c:v>
                </c:pt>
                <c:pt idx="72">
                  <c:v>7.4072100000000001</c:v>
                </c:pt>
                <c:pt idx="73">
                  <c:v>7.4709500000000002</c:v>
                </c:pt>
                <c:pt idx="74">
                  <c:v>7.5420499999999997</c:v>
                </c:pt>
                <c:pt idx="75">
                  <c:v>9.2202599999999997</c:v>
                </c:pt>
                <c:pt idx="76">
                  <c:v>9.2202599999999997</c:v>
                </c:pt>
                <c:pt idx="77">
                  <c:v>11.654299999999999</c:v>
                </c:pt>
                <c:pt idx="78">
                  <c:v>12.5654</c:v>
                </c:pt>
                <c:pt idx="79">
                  <c:v>15.812200000000001</c:v>
                </c:pt>
                <c:pt idx="80">
                  <c:v>16.7515</c:v>
                </c:pt>
                <c:pt idx="81">
                  <c:v>17.217300000000002</c:v>
                </c:pt>
                <c:pt idx="82">
                  <c:v>17.275700000000001</c:v>
                </c:pt>
                <c:pt idx="83">
                  <c:v>17.3428</c:v>
                </c:pt>
                <c:pt idx="84">
                  <c:v>20.888500000000001</c:v>
                </c:pt>
                <c:pt idx="85">
                  <c:v>21.154399999999999</c:v>
                </c:pt>
                <c:pt idx="86">
                  <c:v>4.0464700000000002</c:v>
                </c:pt>
                <c:pt idx="87">
                  <c:v>6.8527800000000001</c:v>
                </c:pt>
                <c:pt idx="88">
                  <c:v>6.9119900000000003</c:v>
                </c:pt>
                <c:pt idx="89">
                  <c:v>7.976</c:v>
                </c:pt>
                <c:pt idx="90">
                  <c:v>8.7484900000000003</c:v>
                </c:pt>
                <c:pt idx="91">
                  <c:v>8.7868099999999991</c:v>
                </c:pt>
                <c:pt idx="92">
                  <c:v>10.4001</c:v>
                </c:pt>
                <c:pt idx="93">
                  <c:v>11.196899999999999</c:v>
                </c:pt>
                <c:pt idx="94">
                  <c:v>4.2787899999999999</c:v>
                </c:pt>
                <c:pt idx="95">
                  <c:v>4.3169199999999996</c:v>
                </c:pt>
                <c:pt idx="96">
                  <c:v>4.3468299999999997</c:v>
                </c:pt>
                <c:pt idx="97">
                  <c:v>2.2474799999999999</c:v>
                </c:pt>
                <c:pt idx="98">
                  <c:v>4.2452199999999998</c:v>
                </c:pt>
                <c:pt idx="99">
                  <c:v>4.2831099999999998</c:v>
                </c:pt>
                <c:pt idx="100">
                  <c:v>4.3193799999999998</c:v>
                </c:pt>
                <c:pt idx="101">
                  <c:v>6.3808999999999996</c:v>
                </c:pt>
                <c:pt idx="102">
                  <c:v>6.8449299999999997</c:v>
                </c:pt>
                <c:pt idx="103">
                  <c:v>10.180999999999999</c:v>
                </c:pt>
                <c:pt idx="104">
                  <c:v>12.132199999999999</c:v>
                </c:pt>
                <c:pt idx="105">
                  <c:v>12.3813</c:v>
                </c:pt>
                <c:pt idx="106">
                  <c:v>13.596500000000001</c:v>
                </c:pt>
                <c:pt idx="107">
                  <c:v>2.5848800000000001</c:v>
                </c:pt>
                <c:pt idx="108">
                  <c:v>2.6440999999999999</c:v>
                </c:pt>
                <c:pt idx="109">
                  <c:v>5.7335399999999996</c:v>
                </c:pt>
                <c:pt idx="110">
                  <c:v>5.7885</c:v>
                </c:pt>
                <c:pt idx="111">
                  <c:v>6.7484900000000003</c:v>
                </c:pt>
                <c:pt idx="112">
                  <c:v>7.9059400000000002</c:v>
                </c:pt>
                <c:pt idx="113">
                  <c:v>8.48203</c:v>
                </c:pt>
                <c:pt idx="114">
                  <c:v>9.2431199999999993</c:v>
                </c:pt>
                <c:pt idx="115">
                  <c:v>12.8466</c:v>
                </c:pt>
                <c:pt idx="116">
                  <c:v>13.8371</c:v>
                </c:pt>
                <c:pt idx="117">
                  <c:v>14.6953</c:v>
                </c:pt>
                <c:pt idx="118">
                  <c:v>14.7181</c:v>
                </c:pt>
                <c:pt idx="119">
                  <c:v>3.6445799999999999</c:v>
                </c:pt>
                <c:pt idx="120">
                  <c:v>3.6927599999999998</c:v>
                </c:pt>
                <c:pt idx="121">
                  <c:v>3.7505600000000001</c:v>
                </c:pt>
                <c:pt idx="122">
                  <c:v>4.46373</c:v>
                </c:pt>
                <c:pt idx="123">
                  <c:v>5.1644300000000003</c:v>
                </c:pt>
                <c:pt idx="124">
                  <c:v>8.0739199999999993</c:v>
                </c:pt>
                <c:pt idx="125">
                  <c:v>12.490500000000001</c:v>
                </c:pt>
                <c:pt idx="126">
                  <c:v>15.702299999999999</c:v>
                </c:pt>
                <c:pt idx="127">
                  <c:v>4.3617100000000004</c:v>
                </c:pt>
                <c:pt idx="128">
                  <c:v>7.8868600000000004</c:v>
                </c:pt>
                <c:pt idx="129">
                  <c:v>9.2988700000000009</c:v>
                </c:pt>
                <c:pt idx="130">
                  <c:v>10.3863</c:v>
                </c:pt>
                <c:pt idx="131">
                  <c:v>1.15551</c:v>
                </c:pt>
                <c:pt idx="132">
                  <c:v>3.0518700000000001</c:v>
                </c:pt>
                <c:pt idx="133">
                  <c:v>6.4401700000000002</c:v>
                </c:pt>
                <c:pt idx="134">
                  <c:v>6.8673900000000003</c:v>
                </c:pt>
                <c:pt idx="135">
                  <c:v>7.4319300000000004</c:v>
                </c:pt>
                <c:pt idx="136">
                  <c:v>1.2239899999999999</c:v>
                </c:pt>
                <c:pt idx="137">
                  <c:v>2.6934499999999999</c:v>
                </c:pt>
                <c:pt idx="138">
                  <c:v>4.26084</c:v>
                </c:pt>
                <c:pt idx="139">
                  <c:v>8.4522700000000004</c:v>
                </c:pt>
                <c:pt idx="140">
                  <c:v>8.94299</c:v>
                </c:pt>
                <c:pt idx="141">
                  <c:v>10.524800000000001</c:v>
                </c:pt>
                <c:pt idx="142">
                  <c:v>11.624499999999999</c:v>
                </c:pt>
                <c:pt idx="143">
                  <c:v>11.9238</c:v>
                </c:pt>
                <c:pt idx="144">
                  <c:v>14.1547</c:v>
                </c:pt>
                <c:pt idx="145">
                  <c:v>14.1547</c:v>
                </c:pt>
                <c:pt idx="146">
                  <c:v>14.8407</c:v>
                </c:pt>
                <c:pt idx="147">
                  <c:v>4.2825100000000003</c:v>
                </c:pt>
                <c:pt idx="148">
                  <c:v>4.4854799999999999</c:v>
                </c:pt>
                <c:pt idx="149">
                  <c:v>5.1864800000000004</c:v>
                </c:pt>
                <c:pt idx="150">
                  <c:v>5.2587900000000003</c:v>
                </c:pt>
                <c:pt idx="151">
                  <c:v>8.68492</c:v>
                </c:pt>
                <c:pt idx="152">
                  <c:v>2.7665700000000002</c:v>
                </c:pt>
                <c:pt idx="153">
                  <c:v>3.7128199999999998</c:v>
                </c:pt>
                <c:pt idx="154">
                  <c:v>3.7243400000000002</c:v>
                </c:pt>
                <c:pt idx="155">
                  <c:v>5.71509</c:v>
                </c:pt>
                <c:pt idx="156">
                  <c:v>0.55218599999999995</c:v>
                </c:pt>
                <c:pt idx="157">
                  <c:v>1.92685</c:v>
                </c:pt>
                <c:pt idx="158">
                  <c:v>4.5735700000000001</c:v>
                </c:pt>
                <c:pt idx="159">
                  <c:v>8.3585799999999999</c:v>
                </c:pt>
                <c:pt idx="160">
                  <c:v>10.682</c:v>
                </c:pt>
                <c:pt idx="161">
                  <c:v>4.3170299999999999</c:v>
                </c:pt>
                <c:pt idx="162">
                  <c:v>4.12418</c:v>
                </c:pt>
                <c:pt idx="163">
                  <c:v>7.2746899999999997</c:v>
                </c:pt>
                <c:pt idx="164">
                  <c:v>7.7096400000000003</c:v>
                </c:pt>
                <c:pt idx="165">
                  <c:v>4.14351</c:v>
                </c:pt>
                <c:pt idx="166">
                  <c:v>5.3151900000000003</c:v>
                </c:pt>
                <c:pt idx="167">
                  <c:v>5.33467</c:v>
                </c:pt>
                <c:pt idx="168">
                  <c:v>6.4426800000000002</c:v>
                </c:pt>
                <c:pt idx="169">
                  <c:v>9.8687299999999993</c:v>
                </c:pt>
                <c:pt idx="170">
                  <c:v>12.090299999999999</c:v>
                </c:pt>
                <c:pt idx="171">
                  <c:v>15.625999999999999</c:v>
                </c:pt>
                <c:pt idx="172">
                  <c:v>1.00109</c:v>
                </c:pt>
                <c:pt idx="173">
                  <c:v>4.5906500000000001</c:v>
                </c:pt>
                <c:pt idx="174">
                  <c:v>6.4566100000000004</c:v>
                </c:pt>
                <c:pt idx="175">
                  <c:v>8.0909800000000001</c:v>
                </c:pt>
                <c:pt idx="176">
                  <c:v>9.2029200000000007</c:v>
                </c:pt>
                <c:pt idx="177">
                  <c:v>4.9762599999999999</c:v>
                </c:pt>
                <c:pt idx="178">
                  <c:v>6.7155399999999998</c:v>
                </c:pt>
                <c:pt idx="179">
                  <c:v>9.70627</c:v>
                </c:pt>
                <c:pt idx="180">
                  <c:v>9.7173400000000001</c:v>
                </c:pt>
                <c:pt idx="181">
                  <c:v>13.148199999999999</c:v>
                </c:pt>
                <c:pt idx="182">
                  <c:v>13.148199999999999</c:v>
                </c:pt>
                <c:pt idx="183">
                  <c:v>13.566700000000001</c:v>
                </c:pt>
                <c:pt idx="184">
                  <c:v>15.2658</c:v>
                </c:pt>
                <c:pt idx="185">
                  <c:v>7.1667800000000002</c:v>
                </c:pt>
                <c:pt idx="186">
                  <c:v>10.0807</c:v>
                </c:pt>
                <c:pt idx="187">
                  <c:v>10.8803</c:v>
                </c:pt>
                <c:pt idx="188">
                  <c:v>6.3900800000000002</c:v>
                </c:pt>
                <c:pt idx="189">
                  <c:v>6.3973599999999999</c:v>
                </c:pt>
                <c:pt idx="190">
                  <c:v>8.8914200000000001</c:v>
                </c:pt>
                <c:pt idx="191">
                  <c:v>9.9327799999999993</c:v>
                </c:pt>
                <c:pt idx="192">
                  <c:v>10.4649</c:v>
                </c:pt>
                <c:pt idx="193">
                  <c:v>6.4414300000000004</c:v>
                </c:pt>
                <c:pt idx="194">
                  <c:v>7.8656699999999997</c:v>
                </c:pt>
                <c:pt idx="195">
                  <c:v>9.0014900000000004</c:v>
                </c:pt>
                <c:pt idx="196">
                  <c:v>9.0014900000000004</c:v>
                </c:pt>
                <c:pt idx="197">
                  <c:v>9.62866</c:v>
                </c:pt>
                <c:pt idx="198">
                  <c:v>9.62866</c:v>
                </c:pt>
                <c:pt idx="199">
                  <c:v>5.4242100000000004</c:v>
                </c:pt>
                <c:pt idx="200">
                  <c:v>5.8521400000000003</c:v>
                </c:pt>
                <c:pt idx="201">
                  <c:v>8.9948899999999998</c:v>
                </c:pt>
                <c:pt idx="202">
                  <c:v>11.389699999999999</c:v>
                </c:pt>
                <c:pt idx="203">
                  <c:v>13.267799999999999</c:v>
                </c:pt>
                <c:pt idx="204">
                  <c:v>1.1016699999999999</c:v>
                </c:pt>
                <c:pt idx="205">
                  <c:v>1.75369</c:v>
                </c:pt>
                <c:pt idx="206">
                  <c:v>3.3796300000000001</c:v>
                </c:pt>
                <c:pt idx="207">
                  <c:v>5.0421100000000001</c:v>
                </c:pt>
                <c:pt idx="208">
                  <c:v>3.1476700000000002</c:v>
                </c:pt>
                <c:pt idx="209">
                  <c:v>3.5794199999999998</c:v>
                </c:pt>
                <c:pt idx="210">
                  <c:v>5.9198599999999999</c:v>
                </c:pt>
                <c:pt idx="211">
                  <c:v>7.7654699999999997</c:v>
                </c:pt>
                <c:pt idx="212">
                  <c:v>7.7850299999999999</c:v>
                </c:pt>
                <c:pt idx="213">
                  <c:v>9.1610899999999997</c:v>
                </c:pt>
                <c:pt idx="214">
                  <c:v>10.0519</c:v>
                </c:pt>
                <c:pt idx="215">
                  <c:v>11.792899999999999</c:v>
                </c:pt>
                <c:pt idx="216">
                  <c:v>5.3404299999999996</c:v>
                </c:pt>
                <c:pt idx="217">
                  <c:v>10.802300000000001</c:v>
                </c:pt>
                <c:pt idx="218">
                  <c:v>12.57</c:v>
                </c:pt>
                <c:pt idx="219">
                  <c:v>12.57</c:v>
                </c:pt>
                <c:pt idx="220">
                  <c:v>12.57</c:v>
                </c:pt>
                <c:pt idx="221">
                  <c:v>14.431699999999999</c:v>
                </c:pt>
                <c:pt idx="222">
                  <c:v>16.972000000000001</c:v>
                </c:pt>
                <c:pt idx="223">
                  <c:v>19.832100000000001</c:v>
                </c:pt>
                <c:pt idx="224">
                  <c:v>8.0472800000000007</c:v>
                </c:pt>
                <c:pt idx="225">
                  <c:v>9.7660800000000005</c:v>
                </c:pt>
                <c:pt idx="226">
                  <c:v>11.622400000000001</c:v>
                </c:pt>
                <c:pt idx="227">
                  <c:v>12.9068</c:v>
                </c:pt>
                <c:pt idx="228">
                  <c:v>8.6345100000000006</c:v>
                </c:pt>
                <c:pt idx="229">
                  <c:v>9.90029</c:v>
                </c:pt>
                <c:pt idx="230">
                  <c:v>10.5327</c:v>
                </c:pt>
                <c:pt idx="231">
                  <c:v>4.1981299999999999</c:v>
                </c:pt>
                <c:pt idx="232">
                  <c:v>6.1194199999999999</c:v>
                </c:pt>
                <c:pt idx="233">
                  <c:v>6.1298199999999996</c:v>
                </c:pt>
                <c:pt idx="234">
                  <c:v>8.3322000000000003</c:v>
                </c:pt>
                <c:pt idx="235">
                  <c:v>10.257300000000001</c:v>
                </c:pt>
                <c:pt idx="236">
                  <c:v>13.320600000000001</c:v>
                </c:pt>
                <c:pt idx="237">
                  <c:v>16.0989</c:v>
                </c:pt>
                <c:pt idx="238">
                  <c:v>18.036899999999999</c:v>
                </c:pt>
                <c:pt idx="239">
                  <c:v>18.036899999999999</c:v>
                </c:pt>
                <c:pt idx="240">
                  <c:v>7.1094099999999996</c:v>
                </c:pt>
                <c:pt idx="241">
                  <c:v>7.2216100000000001</c:v>
                </c:pt>
                <c:pt idx="242">
                  <c:v>10.4017</c:v>
                </c:pt>
                <c:pt idx="243">
                  <c:v>10.4337</c:v>
                </c:pt>
                <c:pt idx="244">
                  <c:v>10.4337</c:v>
                </c:pt>
                <c:pt idx="245">
                  <c:v>11.100199999999999</c:v>
                </c:pt>
                <c:pt idx="246">
                  <c:v>11.2577</c:v>
                </c:pt>
                <c:pt idx="247">
                  <c:v>12.854100000000001</c:v>
                </c:pt>
                <c:pt idx="248">
                  <c:v>7.3163900000000002</c:v>
                </c:pt>
                <c:pt idx="249">
                  <c:v>7.3330299999999999</c:v>
                </c:pt>
                <c:pt idx="250">
                  <c:v>9.4039400000000004</c:v>
                </c:pt>
                <c:pt idx="251">
                  <c:v>9.4437700000000007</c:v>
                </c:pt>
                <c:pt idx="252">
                  <c:v>1.6161700000000001</c:v>
                </c:pt>
                <c:pt idx="253">
                  <c:v>2.0177800000000001</c:v>
                </c:pt>
                <c:pt idx="254">
                  <c:v>3.3863699999999999</c:v>
                </c:pt>
                <c:pt idx="255">
                  <c:v>4.2724099999999998</c:v>
                </c:pt>
                <c:pt idx="256">
                  <c:v>4.4999700000000002</c:v>
                </c:pt>
                <c:pt idx="257">
                  <c:v>5.4764099999999996</c:v>
                </c:pt>
                <c:pt idx="258">
                  <c:v>5.6572300000000002</c:v>
                </c:pt>
                <c:pt idx="259">
                  <c:v>6.3909099999999999</c:v>
                </c:pt>
                <c:pt idx="260">
                  <c:v>7.1595800000000001</c:v>
                </c:pt>
                <c:pt idx="261">
                  <c:v>7.1595800000000001</c:v>
                </c:pt>
                <c:pt idx="262">
                  <c:v>2.90801</c:v>
                </c:pt>
                <c:pt idx="263">
                  <c:v>3.6903100000000002</c:v>
                </c:pt>
                <c:pt idx="264">
                  <c:v>5.4039400000000004</c:v>
                </c:pt>
                <c:pt idx="265">
                  <c:v>9.1184999999999992</c:v>
                </c:pt>
                <c:pt idx="266">
                  <c:v>1.3920300000000001</c:v>
                </c:pt>
                <c:pt idx="267">
                  <c:v>4.3369600000000004</c:v>
                </c:pt>
                <c:pt idx="268">
                  <c:v>4.6486400000000003</c:v>
                </c:pt>
                <c:pt idx="269">
                  <c:v>2.1916799999999999</c:v>
                </c:pt>
                <c:pt idx="270">
                  <c:v>3.3146</c:v>
                </c:pt>
                <c:pt idx="271">
                  <c:v>2.1112299999999999</c:v>
                </c:pt>
                <c:pt idx="272">
                  <c:v>2.2264300000000001</c:v>
                </c:pt>
                <c:pt idx="273">
                  <c:v>3.2600600000000002</c:v>
                </c:pt>
                <c:pt idx="274">
                  <c:v>4.98489</c:v>
                </c:pt>
                <c:pt idx="275">
                  <c:v>5.3366600000000002</c:v>
                </c:pt>
                <c:pt idx="276">
                  <c:v>6.3678499999999998</c:v>
                </c:pt>
                <c:pt idx="277">
                  <c:v>6.5685700000000002</c:v>
                </c:pt>
                <c:pt idx="278">
                  <c:v>6.5685700000000002</c:v>
                </c:pt>
                <c:pt idx="279">
                  <c:v>7.9610900000000004</c:v>
                </c:pt>
                <c:pt idx="280">
                  <c:v>4.2480000000000002</c:v>
                </c:pt>
                <c:pt idx="281">
                  <c:v>5.0690400000000002</c:v>
                </c:pt>
                <c:pt idx="282">
                  <c:v>1.1649499999999999</c:v>
                </c:pt>
                <c:pt idx="283">
                  <c:v>2.44238</c:v>
                </c:pt>
                <c:pt idx="284">
                  <c:v>0.27397700000000003</c:v>
                </c:pt>
                <c:pt idx="285">
                  <c:v>4.0912100000000002</c:v>
                </c:pt>
                <c:pt idx="286">
                  <c:v>5.9190800000000001</c:v>
                </c:pt>
                <c:pt idx="287">
                  <c:v>5.9190800000000001</c:v>
                </c:pt>
                <c:pt idx="288">
                  <c:v>5.9448299999999996</c:v>
                </c:pt>
                <c:pt idx="289">
                  <c:v>0.38494600000000001</c:v>
                </c:pt>
                <c:pt idx="290">
                  <c:v>3.6039300000000001</c:v>
                </c:pt>
                <c:pt idx="291">
                  <c:v>5.8018299999999998</c:v>
                </c:pt>
                <c:pt idx="292">
                  <c:v>7.3713100000000003</c:v>
                </c:pt>
                <c:pt idx="293">
                  <c:v>7.5588699999999998</c:v>
                </c:pt>
                <c:pt idx="294">
                  <c:v>8.5795300000000001</c:v>
                </c:pt>
                <c:pt idx="295">
                  <c:v>9.5295199999999998</c:v>
                </c:pt>
                <c:pt idx="296">
                  <c:v>9.5295199999999998</c:v>
                </c:pt>
                <c:pt idx="297">
                  <c:v>2.6017199999999998</c:v>
                </c:pt>
                <c:pt idx="298">
                  <c:v>3.6518099999999998</c:v>
                </c:pt>
                <c:pt idx="299">
                  <c:v>4.1100700000000003</c:v>
                </c:pt>
                <c:pt idx="300">
                  <c:v>4.96976</c:v>
                </c:pt>
                <c:pt idx="301">
                  <c:v>4.9701899999999997</c:v>
                </c:pt>
                <c:pt idx="302">
                  <c:v>3.0369299999999999</c:v>
                </c:pt>
                <c:pt idx="303">
                  <c:v>3.0405500000000001</c:v>
                </c:pt>
                <c:pt idx="304">
                  <c:v>3.1718299999999999</c:v>
                </c:pt>
                <c:pt idx="305">
                  <c:v>4.0159200000000004</c:v>
                </c:pt>
                <c:pt idx="306">
                  <c:v>7.3029500000000001</c:v>
                </c:pt>
                <c:pt idx="307">
                  <c:v>7.3029500000000001</c:v>
                </c:pt>
                <c:pt idx="308">
                  <c:v>7.4234799999999996</c:v>
                </c:pt>
                <c:pt idx="309">
                  <c:v>10.7936</c:v>
                </c:pt>
                <c:pt idx="310">
                  <c:v>13.3376</c:v>
                </c:pt>
                <c:pt idx="311">
                  <c:v>5.8402700000000003</c:v>
                </c:pt>
                <c:pt idx="312">
                  <c:v>5.9926300000000001</c:v>
                </c:pt>
                <c:pt idx="313">
                  <c:v>7.99871</c:v>
                </c:pt>
                <c:pt idx="314">
                  <c:v>8.0035699999999999</c:v>
                </c:pt>
                <c:pt idx="315">
                  <c:v>2.5349200000000001</c:v>
                </c:pt>
                <c:pt idx="316">
                  <c:v>4.5693599999999996</c:v>
                </c:pt>
                <c:pt idx="317">
                  <c:v>4.5693599999999996</c:v>
                </c:pt>
                <c:pt idx="318">
                  <c:v>4.79819</c:v>
                </c:pt>
                <c:pt idx="319">
                  <c:v>3.0955599999999999</c:v>
                </c:pt>
                <c:pt idx="320">
                  <c:v>3.8992800000000001</c:v>
                </c:pt>
                <c:pt idx="321">
                  <c:v>1.0693600000000001</c:v>
                </c:pt>
                <c:pt idx="322">
                  <c:v>2.63409</c:v>
                </c:pt>
                <c:pt idx="323">
                  <c:v>5.38978</c:v>
                </c:pt>
                <c:pt idx="324">
                  <c:v>5.76884</c:v>
                </c:pt>
                <c:pt idx="325">
                  <c:v>2.7127300000000001</c:v>
                </c:pt>
                <c:pt idx="326">
                  <c:v>4.31257</c:v>
                </c:pt>
                <c:pt idx="327">
                  <c:v>6.2037000000000004</c:v>
                </c:pt>
                <c:pt idx="328">
                  <c:v>6.2123600000000003</c:v>
                </c:pt>
                <c:pt idx="329">
                  <c:v>7.0691100000000002</c:v>
                </c:pt>
                <c:pt idx="330">
                  <c:v>7.6548299999999996</c:v>
                </c:pt>
                <c:pt idx="331">
                  <c:v>0.77868599999999999</c:v>
                </c:pt>
                <c:pt idx="332">
                  <c:v>0.78754800000000003</c:v>
                </c:pt>
                <c:pt idx="333">
                  <c:v>2.6491199999999999</c:v>
                </c:pt>
                <c:pt idx="334">
                  <c:v>0.25818999999999998</c:v>
                </c:pt>
                <c:pt idx="335">
                  <c:v>3.4367899999999998</c:v>
                </c:pt>
                <c:pt idx="336">
                  <c:v>0.27792899999999998</c:v>
                </c:pt>
                <c:pt idx="337">
                  <c:v>2.7686899999999999</c:v>
                </c:pt>
                <c:pt idx="338">
                  <c:v>0.17907000000000001</c:v>
                </c:pt>
                <c:pt idx="339">
                  <c:v>4.13185</c:v>
                </c:pt>
                <c:pt idx="340">
                  <c:v>5.5671999999999997</c:v>
                </c:pt>
                <c:pt idx="341">
                  <c:v>8.0043799999999994</c:v>
                </c:pt>
                <c:pt idx="342">
                  <c:v>8.2569800000000004</c:v>
                </c:pt>
                <c:pt idx="343">
                  <c:v>10.0572</c:v>
                </c:pt>
                <c:pt idx="344">
                  <c:v>0.69601299999999999</c:v>
                </c:pt>
                <c:pt idx="345">
                  <c:v>2.8877299999999999</c:v>
                </c:pt>
                <c:pt idx="346">
                  <c:v>4.6271300000000002</c:v>
                </c:pt>
                <c:pt idx="347">
                  <c:v>6.62819</c:v>
                </c:pt>
                <c:pt idx="348">
                  <c:v>8.0882000000000005</c:v>
                </c:pt>
                <c:pt idx="349">
                  <c:v>10.0908</c:v>
                </c:pt>
                <c:pt idx="350">
                  <c:v>10.2376</c:v>
                </c:pt>
                <c:pt idx="351">
                  <c:v>5.1925999999999997</c:v>
                </c:pt>
                <c:pt idx="352">
                  <c:v>5.8650500000000001</c:v>
                </c:pt>
                <c:pt idx="353">
                  <c:v>7.0630499999999996</c:v>
                </c:pt>
                <c:pt idx="354">
                  <c:v>3.8696799999999998</c:v>
                </c:pt>
                <c:pt idx="355">
                  <c:v>5.0963900000000004</c:v>
                </c:pt>
                <c:pt idx="356">
                  <c:v>5.6353400000000002</c:v>
                </c:pt>
                <c:pt idx="357">
                  <c:v>5.7189699999999997</c:v>
                </c:pt>
                <c:pt idx="358">
                  <c:v>1.96733</c:v>
                </c:pt>
                <c:pt idx="359">
                  <c:v>3.2793000000000001</c:v>
                </c:pt>
                <c:pt idx="360">
                  <c:v>3.96136</c:v>
                </c:pt>
                <c:pt idx="361">
                  <c:v>5.0362200000000001</c:v>
                </c:pt>
                <c:pt idx="362">
                  <c:v>0.26795999999999998</c:v>
                </c:pt>
                <c:pt idx="363">
                  <c:v>3.04332</c:v>
                </c:pt>
                <c:pt idx="364">
                  <c:v>4.6742900000000001</c:v>
                </c:pt>
                <c:pt idx="365">
                  <c:v>4.67591</c:v>
                </c:pt>
                <c:pt idx="366">
                  <c:v>7.2809400000000002</c:v>
                </c:pt>
                <c:pt idx="367">
                  <c:v>4.08216</c:v>
                </c:pt>
                <c:pt idx="368">
                  <c:v>5.2515599999999996</c:v>
                </c:pt>
                <c:pt idx="369">
                  <c:v>5.4021699999999999</c:v>
                </c:pt>
                <c:pt idx="370">
                  <c:v>6.4918300000000002</c:v>
                </c:pt>
                <c:pt idx="371">
                  <c:v>2.0252500000000002</c:v>
                </c:pt>
                <c:pt idx="372">
                  <c:v>3.30829</c:v>
                </c:pt>
                <c:pt idx="373">
                  <c:v>3.6981000000000002</c:v>
                </c:pt>
                <c:pt idx="374">
                  <c:v>3.7966799999999998</c:v>
                </c:pt>
                <c:pt idx="375">
                  <c:v>4.2584299999999997</c:v>
                </c:pt>
                <c:pt idx="376">
                  <c:v>4.3635299999999999</c:v>
                </c:pt>
                <c:pt idx="377">
                  <c:v>5.5846200000000001</c:v>
                </c:pt>
                <c:pt idx="378">
                  <c:v>0.98553800000000003</c:v>
                </c:pt>
                <c:pt idx="379">
                  <c:v>4.3478599999999998</c:v>
                </c:pt>
                <c:pt idx="380">
                  <c:v>7.58812</c:v>
                </c:pt>
                <c:pt idx="381">
                  <c:v>10.365600000000001</c:v>
                </c:pt>
                <c:pt idx="382">
                  <c:v>4.0765399999999996</c:v>
                </c:pt>
                <c:pt idx="383">
                  <c:v>6.1548999999999996</c:v>
                </c:pt>
                <c:pt idx="384">
                  <c:v>3.9360200000000001</c:v>
                </c:pt>
                <c:pt idx="385">
                  <c:v>6.5342000000000002</c:v>
                </c:pt>
                <c:pt idx="386">
                  <c:v>8.7759800000000006</c:v>
                </c:pt>
                <c:pt idx="387">
                  <c:v>4.2540199999999997</c:v>
                </c:pt>
                <c:pt idx="388">
                  <c:v>7.6322099999999997</c:v>
                </c:pt>
                <c:pt idx="389">
                  <c:v>8.4887099999999993</c:v>
                </c:pt>
                <c:pt idx="390">
                  <c:v>10.4216</c:v>
                </c:pt>
                <c:pt idx="391">
                  <c:v>0.83649399999999996</c:v>
                </c:pt>
                <c:pt idx="392">
                  <c:v>3.1056599999999999</c:v>
                </c:pt>
                <c:pt idx="393">
                  <c:v>4.7632700000000003</c:v>
                </c:pt>
                <c:pt idx="394">
                  <c:v>5.8596500000000002</c:v>
                </c:pt>
                <c:pt idx="395">
                  <c:v>0.40022200000000002</c:v>
                </c:pt>
                <c:pt idx="396">
                  <c:v>3.8306</c:v>
                </c:pt>
                <c:pt idx="397">
                  <c:v>3.8306</c:v>
                </c:pt>
                <c:pt idx="398">
                  <c:v>4.5236200000000002</c:v>
                </c:pt>
                <c:pt idx="399">
                  <c:v>5.9936299999999996</c:v>
                </c:pt>
                <c:pt idx="400">
                  <c:v>9.1411499999999997</c:v>
                </c:pt>
                <c:pt idx="401">
                  <c:v>11.054</c:v>
                </c:pt>
                <c:pt idx="402">
                  <c:v>11.1191</c:v>
                </c:pt>
                <c:pt idx="403">
                  <c:v>5.4269299999999996</c:v>
                </c:pt>
                <c:pt idx="404">
                  <c:v>6.23963</c:v>
                </c:pt>
                <c:pt idx="405">
                  <c:v>6.9778799999999999</c:v>
                </c:pt>
                <c:pt idx="406">
                  <c:v>10.0235</c:v>
                </c:pt>
                <c:pt idx="407">
                  <c:v>1.94248</c:v>
                </c:pt>
                <c:pt idx="408">
                  <c:v>2.2838599999999998</c:v>
                </c:pt>
                <c:pt idx="409">
                  <c:v>3.3516900000000001</c:v>
                </c:pt>
                <c:pt idx="410">
                  <c:v>4.05023</c:v>
                </c:pt>
                <c:pt idx="411">
                  <c:v>4.7497199999999999</c:v>
                </c:pt>
                <c:pt idx="412">
                  <c:v>6.3788200000000002</c:v>
                </c:pt>
                <c:pt idx="413">
                  <c:v>9.0775000000000006</c:v>
                </c:pt>
                <c:pt idx="414">
                  <c:v>9.0775000000000006</c:v>
                </c:pt>
                <c:pt idx="415">
                  <c:v>2.1508099999999999</c:v>
                </c:pt>
                <c:pt idx="416">
                  <c:v>3.5630799999999998</c:v>
                </c:pt>
                <c:pt idx="417">
                  <c:v>4.2440499999999997</c:v>
                </c:pt>
                <c:pt idx="418">
                  <c:v>5.9160300000000001</c:v>
                </c:pt>
                <c:pt idx="419">
                  <c:v>6.5270299999999999</c:v>
                </c:pt>
                <c:pt idx="420">
                  <c:v>3.8218700000000001</c:v>
                </c:pt>
                <c:pt idx="421">
                  <c:v>6.8733300000000002</c:v>
                </c:pt>
                <c:pt idx="422">
                  <c:v>8.4487699999999997</c:v>
                </c:pt>
                <c:pt idx="423">
                  <c:v>0.61510299999999996</c:v>
                </c:pt>
                <c:pt idx="424">
                  <c:v>4.5785999999999998</c:v>
                </c:pt>
                <c:pt idx="425">
                  <c:v>5.7439</c:v>
                </c:pt>
                <c:pt idx="426">
                  <c:v>7.3747400000000001</c:v>
                </c:pt>
                <c:pt idx="427">
                  <c:v>10.835800000000001</c:v>
                </c:pt>
                <c:pt idx="428">
                  <c:v>13.0556</c:v>
                </c:pt>
                <c:pt idx="429">
                  <c:v>13.1038</c:v>
                </c:pt>
                <c:pt idx="430">
                  <c:v>15.0044</c:v>
                </c:pt>
                <c:pt idx="431">
                  <c:v>16.031600000000001</c:v>
                </c:pt>
                <c:pt idx="432">
                  <c:v>17.1572</c:v>
                </c:pt>
                <c:pt idx="433">
                  <c:v>17.927800000000001</c:v>
                </c:pt>
                <c:pt idx="434">
                  <c:v>2.6709299999999998</c:v>
                </c:pt>
                <c:pt idx="435">
                  <c:v>6.2862200000000001</c:v>
                </c:pt>
                <c:pt idx="436">
                  <c:v>2.7767400000000002</c:v>
                </c:pt>
                <c:pt idx="437">
                  <c:v>3.4312499999999999</c:v>
                </c:pt>
                <c:pt idx="438">
                  <c:v>3.5392299999999999</c:v>
                </c:pt>
                <c:pt idx="439">
                  <c:v>4.2341199999999999</c:v>
                </c:pt>
                <c:pt idx="440">
                  <c:v>0.36407200000000001</c:v>
                </c:pt>
                <c:pt idx="441">
                  <c:v>2.7910499999999998</c:v>
                </c:pt>
                <c:pt idx="442">
                  <c:v>2.7910499999999998</c:v>
                </c:pt>
                <c:pt idx="443">
                  <c:v>2.9470399999999999</c:v>
                </c:pt>
                <c:pt idx="444">
                  <c:v>4.0369200000000003</c:v>
                </c:pt>
                <c:pt idx="445">
                  <c:v>6.1027199999999997</c:v>
                </c:pt>
                <c:pt idx="446">
                  <c:v>0.38573299999999999</c:v>
                </c:pt>
                <c:pt idx="447">
                  <c:v>3.0670299999999999</c:v>
                </c:pt>
                <c:pt idx="448">
                  <c:v>3.0770200000000001</c:v>
                </c:pt>
                <c:pt idx="449">
                  <c:v>7.0536799999999999</c:v>
                </c:pt>
                <c:pt idx="450">
                  <c:v>9.0427199999999992</c:v>
                </c:pt>
                <c:pt idx="451">
                  <c:v>0.84098600000000001</c:v>
                </c:pt>
                <c:pt idx="452">
                  <c:v>2.1516000000000002</c:v>
                </c:pt>
                <c:pt idx="453">
                  <c:v>4.59816</c:v>
                </c:pt>
                <c:pt idx="454">
                  <c:v>5.3653300000000002</c:v>
                </c:pt>
                <c:pt idx="455">
                  <c:v>6.3636299999999997</c:v>
                </c:pt>
                <c:pt idx="456">
                  <c:v>7.4849699999999997</c:v>
                </c:pt>
                <c:pt idx="457">
                  <c:v>8.7497299999999996</c:v>
                </c:pt>
                <c:pt idx="458">
                  <c:v>8.7681699999999996</c:v>
                </c:pt>
                <c:pt idx="459">
                  <c:v>11.8386</c:v>
                </c:pt>
                <c:pt idx="460">
                  <c:v>11.8431</c:v>
                </c:pt>
                <c:pt idx="461">
                  <c:v>4.6973799999999999</c:v>
                </c:pt>
                <c:pt idx="462">
                  <c:v>9.15306</c:v>
                </c:pt>
                <c:pt idx="463">
                  <c:v>1.7155199999999999</c:v>
                </c:pt>
                <c:pt idx="464">
                  <c:v>2.8270599999999999</c:v>
                </c:pt>
                <c:pt idx="465">
                  <c:v>4.8128000000000002</c:v>
                </c:pt>
                <c:pt idx="466">
                  <c:v>5.9365199999999998</c:v>
                </c:pt>
                <c:pt idx="467">
                  <c:v>6.8875900000000003</c:v>
                </c:pt>
                <c:pt idx="468">
                  <c:v>7.8130600000000001</c:v>
                </c:pt>
                <c:pt idx="469">
                  <c:v>7.8174999999999999</c:v>
                </c:pt>
                <c:pt idx="470">
                  <c:v>9.2762899999999995</c:v>
                </c:pt>
                <c:pt idx="471">
                  <c:v>2.3220999999999998</c:v>
                </c:pt>
                <c:pt idx="472">
                  <c:v>3.9940699999999998</c:v>
                </c:pt>
                <c:pt idx="473">
                  <c:v>5.0867000000000004</c:v>
                </c:pt>
                <c:pt idx="474">
                  <c:v>6.3745200000000004</c:v>
                </c:pt>
                <c:pt idx="475">
                  <c:v>7.1034800000000002</c:v>
                </c:pt>
                <c:pt idx="476">
                  <c:v>8.0801800000000004</c:v>
                </c:pt>
                <c:pt idx="477">
                  <c:v>11.144</c:v>
                </c:pt>
                <c:pt idx="478">
                  <c:v>4.8394599999999999</c:v>
                </c:pt>
                <c:pt idx="479">
                  <c:v>6.13652</c:v>
                </c:pt>
                <c:pt idx="480">
                  <c:v>1.7752699999999999</c:v>
                </c:pt>
                <c:pt idx="481">
                  <c:v>1.8009299999999999</c:v>
                </c:pt>
                <c:pt idx="482">
                  <c:v>2.3980700000000001</c:v>
                </c:pt>
                <c:pt idx="483">
                  <c:v>3.8886699999999998</c:v>
                </c:pt>
                <c:pt idx="484">
                  <c:v>4.1380299999999997</c:v>
                </c:pt>
                <c:pt idx="485">
                  <c:v>4.2123699999999999</c:v>
                </c:pt>
                <c:pt idx="486">
                  <c:v>4.2123699999999999</c:v>
                </c:pt>
                <c:pt idx="487">
                  <c:v>4.8673999999999999</c:v>
                </c:pt>
                <c:pt idx="488">
                  <c:v>2.3758300000000001</c:v>
                </c:pt>
                <c:pt idx="489">
                  <c:v>3.3841999999999999</c:v>
                </c:pt>
                <c:pt idx="490">
                  <c:v>4.54983</c:v>
                </c:pt>
                <c:pt idx="491">
                  <c:v>5.5247599999999997</c:v>
                </c:pt>
                <c:pt idx="492">
                  <c:v>0.37767600000000001</c:v>
                </c:pt>
                <c:pt idx="493">
                  <c:v>2.11598</c:v>
                </c:pt>
                <c:pt idx="494">
                  <c:v>4.1423899999999998</c:v>
                </c:pt>
                <c:pt idx="495">
                  <c:v>4.5635899999999996</c:v>
                </c:pt>
                <c:pt idx="496">
                  <c:v>0.536721</c:v>
                </c:pt>
                <c:pt idx="497">
                  <c:v>1.5742</c:v>
                </c:pt>
                <c:pt idx="498">
                  <c:v>3.4750000000000001</c:v>
                </c:pt>
                <c:pt idx="499">
                  <c:v>5.1749799999999997</c:v>
                </c:pt>
                <c:pt idx="500">
                  <c:v>7.0110299999999999</c:v>
                </c:pt>
                <c:pt idx="501">
                  <c:v>7.4804300000000001</c:v>
                </c:pt>
                <c:pt idx="502">
                  <c:v>4.5782499999999997</c:v>
                </c:pt>
                <c:pt idx="503">
                  <c:v>6.3567</c:v>
                </c:pt>
                <c:pt idx="504">
                  <c:v>1.6715800000000001</c:v>
                </c:pt>
                <c:pt idx="505">
                  <c:v>3.254</c:v>
                </c:pt>
                <c:pt idx="506">
                  <c:v>3.5824699999999998</c:v>
                </c:pt>
                <c:pt idx="507">
                  <c:v>1.05535</c:v>
                </c:pt>
                <c:pt idx="508">
                  <c:v>2.36</c:v>
                </c:pt>
                <c:pt idx="509">
                  <c:v>4.3131899999999996</c:v>
                </c:pt>
                <c:pt idx="510">
                  <c:v>4.5967000000000002</c:v>
                </c:pt>
                <c:pt idx="511">
                  <c:v>5.3869899999999999</c:v>
                </c:pt>
                <c:pt idx="512">
                  <c:v>6.1860099999999996</c:v>
                </c:pt>
                <c:pt idx="513">
                  <c:v>8.4667999999999992</c:v>
                </c:pt>
                <c:pt idx="514">
                  <c:v>9.3660200000000007</c:v>
                </c:pt>
                <c:pt idx="515">
                  <c:v>11.163500000000001</c:v>
                </c:pt>
                <c:pt idx="516">
                  <c:v>15.1286</c:v>
                </c:pt>
                <c:pt idx="517">
                  <c:v>0.97741800000000001</c:v>
                </c:pt>
                <c:pt idx="518">
                  <c:v>1.51003</c:v>
                </c:pt>
                <c:pt idx="519">
                  <c:v>3.3666700000000001</c:v>
                </c:pt>
                <c:pt idx="520">
                  <c:v>3.3666700000000001</c:v>
                </c:pt>
                <c:pt idx="521">
                  <c:v>4.1104500000000002</c:v>
                </c:pt>
                <c:pt idx="522">
                  <c:v>1.10893</c:v>
                </c:pt>
                <c:pt idx="523">
                  <c:v>2.8405100000000001</c:v>
                </c:pt>
                <c:pt idx="524">
                  <c:v>4.5373700000000001</c:v>
                </c:pt>
                <c:pt idx="525">
                  <c:v>8.0036000000000005</c:v>
                </c:pt>
                <c:pt idx="526">
                  <c:v>8.0036000000000005</c:v>
                </c:pt>
                <c:pt idx="527">
                  <c:v>0.79530699999999999</c:v>
                </c:pt>
                <c:pt idx="528">
                  <c:v>1.0571999999999999</c:v>
                </c:pt>
                <c:pt idx="529">
                  <c:v>1.6464300000000001</c:v>
                </c:pt>
                <c:pt idx="530">
                  <c:v>2.5486</c:v>
                </c:pt>
                <c:pt idx="531">
                  <c:v>4.0426200000000003</c:v>
                </c:pt>
                <c:pt idx="532">
                  <c:v>5.2478199999999999</c:v>
                </c:pt>
                <c:pt idx="533">
                  <c:v>7.2254699999999996</c:v>
                </c:pt>
                <c:pt idx="534">
                  <c:v>7.2254699999999996</c:v>
                </c:pt>
                <c:pt idx="535">
                  <c:v>7.2254699999999996</c:v>
                </c:pt>
                <c:pt idx="536">
                  <c:v>7.86822</c:v>
                </c:pt>
                <c:pt idx="537">
                  <c:v>8.56935</c:v>
                </c:pt>
                <c:pt idx="538">
                  <c:v>8.56935</c:v>
                </c:pt>
                <c:pt idx="539">
                  <c:v>8.5731999999999999</c:v>
                </c:pt>
                <c:pt idx="540">
                  <c:v>8.5731999999999999</c:v>
                </c:pt>
                <c:pt idx="541">
                  <c:v>0.77601500000000001</c:v>
                </c:pt>
                <c:pt idx="542">
                  <c:v>2.3540999999999999</c:v>
                </c:pt>
                <c:pt idx="543">
                  <c:v>3.8126600000000002</c:v>
                </c:pt>
                <c:pt idx="544">
                  <c:v>4.8099699999999999</c:v>
                </c:pt>
                <c:pt idx="545">
                  <c:v>7.8976899999999999</c:v>
                </c:pt>
                <c:pt idx="546">
                  <c:v>9.97119</c:v>
                </c:pt>
                <c:pt idx="547">
                  <c:v>10.559100000000001</c:v>
                </c:pt>
                <c:pt idx="548">
                  <c:v>10.607100000000001</c:v>
                </c:pt>
                <c:pt idx="549">
                  <c:v>5.5377099999999997</c:v>
                </c:pt>
                <c:pt idx="550">
                  <c:v>8.3963199999999993</c:v>
                </c:pt>
                <c:pt idx="551">
                  <c:v>8.3963199999999993</c:v>
                </c:pt>
                <c:pt idx="552">
                  <c:v>3.2193200000000002</c:v>
                </c:pt>
                <c:pt idx="553">
                  <c:v>4.1744500000000002</c:v>
                </c:pt>
                <c:pt idx="554">
                  <c:v>4.3498299999999999</c:v>
                </c:pt>
                <c:pt idx="555">
                  <c:v>6.3178700000000001</c:v>
                </c:pt>
                <c:pt idx="556">
                  <c:v>9.7877700000000001</c:v>
                </c:pt>
                <c:pt idx="557">
                  <c:v>3.6360199999999998</c:v>
                </c:pt>
                <c:pt idx="558">
                  <c:v>6.4443099999999998</c:v>
                </c:pt>
                <c:pt idx="559">
                  <c:v>9.7667699999999993</c:v>
                </c:pt>
                <c:pt idx="560">
                  <c:v>10.6557</c:v>
                </c:pt>
                <c:pt idx="561">
                  <c:v>10.6557</c:v>
                </c:pt>
                <c:pt idx="562">
                  <c:v>8.0126500000000007</c:v>
                </c:pt>
                <c:pt idx="563">
                  <c:v>8.6927699999999994</c:v>
                </c:pt>
                <c:pt idx="564">
                  <c:v>3.7511899999999998</c:v>
                </c:pt>
                <c:pt idx="565">
                  <c:v>3.8816999999999999</c:v>
                </c:pt>
                <c:pt idx="566">
                  <c:v>4.5803599999999998</c:v>
                </c:pt>
                <c:pt idx="567">
                  <c:v>4.5803599999999998</c:v>
                </c:pt>
                <c:pt idx="568">
                  <c:v>0.463565</c:v>
                </c:pt>
                <c:pt idx="569">
                  <c:v>1.31416</c:v>
                </c:pt>
                <c:pt idx="570">
                  <c:v>1.31416</c:v>
                </c:pt>
                <c:pt idx="571">
                  <c:v>4.2477799999999997</c:v>
                </c:pt>
                <c:pt idx="572">
                  <c:v>5.9443700000000002</c:v>
                </c:pt>
                <c:pt idx="573">
                  <c:v>6.45</c:v>
                </c:pt>
                <c:pt idx="574">
                  <c:v>0.19130900000000001</c:v>
                </c:pt>
                <c:pt idx="575">
                  <c:v>2.1754099999999998</c:v>
                </c:pt>
                <c:pt idx="576">
                  <c:v>5.06365</c:v>
                </c:pt>
                <c:pt idx="577">
                  <c:v>6.88957</c:v>
                </c:pt>
                <c:pt idx="578">
                  <c:v>8.0378000000000007</c:v>
                </c:pt>
                <c:pt idx="579">
                  <c:v>0.84812200000000004</c:v>
                </c:pt>
                <c:pt idx="580">
                  <c:v>2.0879500000000002</c:v>
                </c:pt>
                <c:pt idx="581">
                  <c:v>3.2164700000000002</c:v>
                </c:pt>
                <c:pt idx="582">
                  <c:v>4.4928800000000004</c:v>
                </c:pt>
                <c:pt idx="583">
                  <c:v>5.01478</c:v>
                </c:pt>
                <c:pt idx="584">
                  <c:v>7.2558600000000002</c:v>
                </c:pt>
                <c:pt idx="585">
                  <c:v>7.3393199999999998</c:v>
                </c:pt>
                <c:pt idx="586">
                  <c:v>4.7128199999999998</c:v>
                </c:pt>
                <c:pt idx="587">
                  <c:v>5.2726800000000003</c:v>
                </c:pt>
                <c:pt idx="588">
                  <c:v>8.5956799999999998</c:v>
                </c:pt>
                <c:pt idx="589">
                  <c:v>9.1721900000000005</c:v>
                </c:pt>
                <c:pt idx="590">
                  <c:v>11.393700000000001</c:v>
                </c:pt>
                <c:pt idx="591">
                  <c:v>11.811199999999999</c:v>
                </c:pt>
                <c:pt idx="592">
                  <c:v>2.8257500000000002</c:v>
                </c:pt>
                <c:pt idx="593">
                  <c:v>4.3164600000000002</c:v>
                </c:pt>
                <c:pt idx="594">
                  <c:v>5.1687099999999999</c:v>
                </c:pt>
                <c:pt idx="595">
                  <c:v>6.9734400000000001</c:v>
                </c:pt>
                <c:pt idx="596">
                  <c:v>4.21427</c:v>
                </c:pt>
                <c:pt idx="597">
                  <c:v>7.2076599999999997</c:v>
                </c:pt>
                <c:pt idx="598">
                  <c:v>4.1854300000000002</c:v>
                </c:pt>
                <c:pt idx="599">
                  <c:v>4.6746999999999996</c:v>
                </c:pt>
                <c:pt idx="600">
                  <c:v>5.0225099999999996</c:v>
                </c:pt>
                <c:pt idx="601">
                  <c:v>6.0559700000000003</c:v>
                </c:pt>
                <c:pt idx="602">
                  <c:v>4.3464999999999998</c:v>
                </c:pt>
                <c:pt idx="603">
                  <c:v>5.78254</c:v>
                </c:pt>
                <c:pt idx="604">
                  <c:v>0.56696199999999997</c:v>
                </c:pt>
                <c:pt idx="605">
                  <c:v>2.3920400000000002</c:v>
                </c:pt>
                <c:pt idx="606">
                  <c:v>4.4365699999999997</c:v>
                </c:pt>
                <c:pt idx="607">
                  <c:v>5.2622099999999996</c:v>
                </c:pt>
                <c:pt idx="608">
                  <c:v>6.96333</c:v>
                </c:pt>
                <c:pt idx="609">
                  <c:v>8.3026400000000002</c:v>
                </c:pt>
                <c:pt idx="610">
                  <c:v>5.5044700000000004</c:v>
                </c:pt>
                <c:pt idx="611">
                  <c:v>7.5500999999999996</c:v>
                </c:pt>
                <c:pt idx="612">
                  <c:v>11.1044</c:v>
                </c:pt>
                <c:pt idx="613">
                  <c:v>7.1866199999999996</c:v>
                </c:pt>
                <c:pt idx="614">
                  <c:v>9.1000599999999991</c:v>
                </c:pt>
                <c:pt idx="615">
                  <c:v>9.1001700000000003</c:v>
                </c:pt>
                <c:pt idx="616">
                  <c:v>9.1001700000000003</c:v>
                </c:pt>
                <c:pt idx="617">
                  <c:v>9.9258600000000001</c:v>
                </c:pt>
                <c:pt idx="618">
                  <c:v>7.6894999999999998</c:v>
                </c:pt>
                <c:pt idx="619">
                  <c:v>8.9274900000000006</c:v>
                </c:pt>
                <c:pt idx="620">
                  <c:v>8.9301200000000005</c:v>
                </c:pt>
                <c:pt idx="621">
                  <c:v>9.0080799999999996</c:v>
                </c:pt>
                <c:pt idx="622">
                  <c:v>9.5342800000000008</c:v>
                </c:pt>
                <c:pt idx="623">
                  <c:v>9.5342800000000008</c:v>
                </c:pt>
                <c:pt idx="624">
                  <c:v>9.5342800000000008</c:v>
                </c:pt>
                <c:pt idx="625">
                  <c:v>6.9602700000000004</c:v>
                </c:pt>
                <c:pt idx="626">
                  <c:v>9.7012</c:v>
                </c:pt>
                <c:pt idx="627">
                  <c:v>11.023</c:v>
                </c:pt>
                <c:pt idx="628">
                  <c:v>0.78334300000000001</c:v>
                </c:pt>
                <c:pt idx="629">
                  <c:v>2.8562599999999998</c:v>
                </c:pt>
                <c:pt idx="630">
                  <c:v>2.9558599999999999</c:v>
                </c:pt>
                <c:pt idx="631">
                  <c:v>1.10443</c:v>
                </c:pt>
                <c:pt idx="632">
                  <c:v>3.7379799999999999</c:v>
                </c:pt>
                <c:pt idx="633">
                  <c:v>6.3999499999999996</c:v>
                </c:pt>
                <c:pt idx="634">
                  <c:v>8.1208899999999993</c:v>
                </c:pt>
                <c:pt idx="635">
                  <c:v>9.4187200000000004</c:v>
                </c:pt>
                <c:pt idx="636">
                  <c:v>4.3591199999999999</c:v>
                </c:pt>
                <c:pt idx="637">
                  <c:v>5.4456300000000004</c:v>
                </c:pt>
                <c:pt idx="638">
                  <c:v>5.4456300000000004</c:v>
                </c:pt>
                <c:pt idx="639">
                  <c:v>2.0927500000000001</c:v>
                </c:pt>
                <c:pt idx="640">
                  <c:v>2.9820799999999998</c:v>
                </c:pt>
                <c:pt idx="641">
                  <c:v>2.9820799999999998</c:v>
                </c:pt>
                <c:pt idx="642">
                  <c:v>3.5101599999999999</c:v>
                </c:pt>
                <c:pt idx="643">
                  <c:v>5.2396700000000003</c:v>
                </c:pt>
                <c:pt idx="644">
                  <c:v>6.2983399999999996</c:v>
                </c:pt>
                <c:pt idx="645">
                  <c:v>3.3522599999999998</c:v>
                </c:pt>
                <c:pt idx="646">
                  <c:v>3.8040400000000001</c:v>
                </c:pt>
                <c:pt idx="647">
                  <c:v>3.8553799999999998</c:v>
                </c:pt>
                <c:pt idx="648">
                  <c:v>2.5139800000000001</c:v>
                </c:pt>
                <c:pt idx="649">
                  <c:v>5.9852800000000004</c:v>
                </c:pt>
                <c:pt idx="650">
                  <c:v>6.3543799999999999</c:v>
                </c:pt>
                <c:pt idx="651">
                  <c:v>3.8041800000000001</c:v>
                </c:pt>
                <c:pt idx="652">
                  <c:v>4.2457500000000001</c:v>
                </c:pt>
                <c:pt idx="653">
                  <c:v>6.6415199999999999</c:v>
                </c:pt>
                <c:pt idx="654">
                  <c:v>6.8820600000000001</c:v>
                </c:pt>
                <c:pt idx="655">
                  <c:v>0.59374300000000002</c:v>
                </c:pt>
                <c:pt idx="656">
                  <c:v>3.2218800000000001</c:v>
                </c:pt>
                <c:pt idx="657">
                  <c:v>3.4482900000000001</c:v>
                </c:pt>
                <c:pt idx="658">
                  <c:v>3.8413599999999999</c:v>
                </c:pt>
                <c:pt idx="659">
                  <c:v>5.7714400000000001</c:v>
                </c:pt>
                <c:pt idx="660">
                  <c:v>6.2510300000000001</c:v>
                </c:pt>
                <c:pt idx="661">
                  <c:v>0.42368099999999997</c:v>
                </c:pt>
                <c:pt idx="662">
                  <c:v>3.0560399999999999</c:v>
                </c:pt>
                <c:pt idx="663">
                  <c:v>4.7544199999999996</c:v>
                </c:pt>
                <c:pt idx="664">
                  <c:v>7.3591899999999999</c:v>
                </c:pt>
                <c:pt idx="665">
                  <c:v>2.4207700000000001</c:v>
                </c:pt>
                <c:pt idx="666">
                  <c:v>3.0565699999999998</c:v>
                </c:pt>
                <c:pt idx="667">
                  <c:v>3.45695</c:v>
                </c:pt>
                <c:pt idx="668">
                  <c:v>3.8440799999999999</c:v>
                </c:pt>
                <c:pt idx="669">
                  <c:v>5.8373900000000001</c:v>
                </c:pt>
                <c:pt idx="670">
                  <c:v>6.8582700000000001</c:v>
                </c:pt>
                <c:pt idx="671">
                  <c:v>4.0903</c:v>
                </c:pt>
                <c:pt idx="672">
                  <c:v>4.5976699999999999</c:v>
                </c:pt>
                <c:pt idx="673">
                  <c:v>5.4182199999999998</c:v>
                </c:pt>
                <c:pt idx="674">
                  <c:v>7.9868300000000003</c:v>
                </c:pt>
                <c:pt idx="675">
                  <c:v>3.44977</c:v>
                </c:pt>
                <c:pt idx="676">
                  <c:v>5.9391999999999996</c:v>
                </c:pt>
                <c:pt idx="677">
                  <c:v>5.9391999999999996</c:v>
                </c:pt>
                <c:pt idx="678">
                  <c:v>5.9861899999999997</c:v>
                </c:pt>
                <c:pt idx="679">
                  <c:v>6.3841200000000002</c:v>
                </c:pt>
                <c:pt idx="680">
                  <c:v>6.9834800000000001</c:v>
                </c:pt>
                <c:pt idx="681">
                  <c:v>3.6914400000000001</c:v>
                </c:pt>
                <c:pt idx="682">
                  <c:v>4.4115599999999997</c:v>
                </c:pt>
                <c:pt idx="683">
                  <c:v>4.8635999999999999</c:v>
                </c:pt>
                <c:pt idx="684">
                  <c:v>6.4381399999999998</c:v>
                </c:pt>
                <c:pt idx="685">
                  <c:v>6.9329599999999996</c:v>
                </c:pt>
                <c:pt idx="686">
                  <c:v>8.7537599999999998</c:v>
                </c:pt>
                <c:pt idx="687">
                  <c:v>5.3195199999999998</c:v>
                </c:pt>
                <c:pt idx="688">
                  <c:v>4.1125699999999998</c:v>
                </c:pt>
                <c:pt idx="689">
                  <c:v>6.9784100000000002</c:v>
                </c:pt>
                <c:pt idx="690">
                  <c:v>6.9784100000000002</c:v>
                </c:pt>
                <c:pt idx="691">
                  <c:v>6.9784100000000002</c:v>
                </c:pt>
                <c:pt idx="692">
                  <c:v>10.324299999999999</c:v>
                </c:pt>
                <c:pt idx="693">
                  <c:v>6.72</c:v>
                </c:pt>
                <c:pt idx="694">
                  <c:v>9.1029199999999992</c:v>
                </c:pt>
                <c:pt idx="695">
                  <c:v>9.1029199999999992</c:v>
                </c:pt>
                <c:pt idx="696">
                  <c:v>9.1029199999999992</c:v>
                </c:pt>
                <c:pt idx="697">
                  <c:v>11.5146</c:v>
                </c:pt>
                <c:pt idx="698">
                  <c:v>11.9011</c:v>
                </c:pt>
                <c:pt idx="699">
                  <c:v>9.9644499999999994</c:v>
                </c:pt>
                <c:pt idx="700">
                  <c:v>12.1233</c:v>
                </c:pt>
                <c:pt idx="701">
                  <c:v>4.1762600000000001</c:v>
                </c:pt>
                <c:pt idx="702">
                  <c:v>6.4543699999999999</c:v>
                </c:pt>
                <c:pt idx="703">
                  <c:v>3.5222699999999998</c:v>
                </c:pt>
                <c:pt idx="704">
                  <c:v>3.52393</c:v>
                </c:pt>
                <c:pt idx="705">
                  <c:v>3.63076</c:v>
                </c:pt>
                <c:pt idx="706">
                  <c:v>4.3813500000000003</c:v>
                </c:pt>
                <c:pt idx="707">
                  <c:v>0.47776600000000002</c:v>
                </c:pt>
                <c:pt idx="708">
                  <c:v>4.1695599999999997</c:v>
                </c:pt>
                <c:pt idx="709">
                  <c:v>1.8812500000000001</c:v>
                </c:pt>
                <c:pt idx="710">
                  <c:v>2.8221099999999999</c:v>
                </c:pt>
                <c:pt idx="711">
                  <c:v>2.8221099999999999</c:v>
                </c:pt>
                <c:pt idx="712">
                  <c:v>3.39541</c:v>
                </c:pt>
                <c:pt idx="713">
                  <c:v>3.8070499999999998</c:v>
                </c:pt>
                <c:pt idx="714">
                  <c:v>6.6864299999999997</c:v>
                </c:pt>
                <c:pt idx="715">
                  <c:v>6.6864299999999997</c:v>
                </c:pt>
                <c:pt idx="716">
                  <c:v>3.1410100000000001</c:v>
                </c:pt>
                <c:pt idx="717">
                  <c:v>4.7625999999999999</c:v>
                </c:pt>
                <c:pt idx="718">
                  <c:v>6.0294299999999996</c:v>
                </c:pt>
                <c:pt idx="719">
                  <c:v>6.4720800000000001</c:v>
                </c:pt>
                <c:pt idx="720">
                  <c:v>6.4720800000000001</c:v>
                </c:pt>
                <c:pt idx="721">
                  <c:v>8.4939800000000005</c:v>
                </c:pt>
                <c:pt idx="722">
                  <c:v>10.4687</c:v>
                </c:pt>
                <c:pt idx="723">
                  <c:v>10.4687</c:v>
                </c:pt>
                <c:pt idx="724">
                  <c:v>2.31873</c:v>
                </c:pt>
                <c:pt idx="725">
                  <c:v>2.3736299999999999</c:v>
                </c:pt>
                <c:pt idx="726">
                  <c:v>0.25696999999999998</c:v>
                </c:pt>
                <c:pt idx="727">
                  <c:v>1.4029700000000001</c:v>
                </c:pt>
                <c:pt idx="728">
                  <c:v>4.2632000000000003</c:v>
                </c:pt>
                <c:pt idx="729">
                  <c:v>0.68837499999999996</c:v>
                </c:pt>
                <c:pt idx="730">
                  <c:v>1.8639600000000001</c:v>
                </c:pt>
                <c:pt idx="731">
                  <c:v>3.8058900000000002</c:v>
                </c:pt>
                <c:pt idx="732">
                  <c:v>3.8058900000000002</c:v>
                </c:pt>
                <c:pt idx="733">
                  <c:v>6.1624699999999999</c:v>
                </c:pt>
                <c:pt idx="734">
                  <c:v>7.9353699999999998</c:v>
                </c:pt>
                <c:pt idx="735">
                  <c:v>9.7967300000000002</c:v>
                </c:pt>
                <c:pt idx="736">
                  <c:v>6.2889299999999997</c:v>
                </c:pt>
                <c:pt idx="737">
                  <c:v>2.6347700000000001</c:v>
                </c:pt>
                <c:pt idx="738">
                  <c:v>4.1962400000000004</c:v>
                </c:pt>
                <c:pt idx="739">
                  <c:v>4.1962400000000004</c:v>
                </c:pt>
                <c:pt idx="740">
                  <c:v>5.1352200000000003</c:v>
                </c:pt>
                <c:pt idx="741">
                  <c:v>7.2086399999999999</c:v>
                </c:pt>
                <c:pt idx="742">
                  <c:v>8.5862200000000009</c:v>
                </c:pt>
                <c:pt idx="743">
                  <c:v>3.9596100000000001</c:v>
                </c:pt>
                <c:pt idx="744">
                  <c:v>4.9224300000000003</c:v>
                </c:pt>
                <c:pt idx="745">
                  <c:v>4.9552100000000001</c:v>
                </c:pt>
                <c:pt idx="746">
                  <c:v>3.98115</c:v>
                </c:pt>
                <c:pt idx="747">
                  <c:v>5.4116600000000004</c:v>
                </c:pt>
                <c:pt idx="748">
                  <c:v>2.0950700000000002</c:v>
                </c:pt>
                <c:pt idx="749">
                  <c:v>5.1737299999999999</c:v>
                </c:pt>
                <c:pt idx="750">
                  <c:v>5.1737299999999999</c:v>
                </c:pt>
                <c:pt idx="751">
                  <c:v>6.2577299999999996</c:v>
                </c:pt>
                <c:pt idx="752">
                  <c:v>6.6154999999999999</c:v>
                </c:pt>
                <c:pt idx="753">
                  <c:v>8.5813299999999995</c:v>
                </c:pt>
                <c:pt idx="754">
                  <c:v>8.5813299999999995</c:v>
                </c:pt>
                <c:pt idx="755">
                  <c:v>2.9535800000000001</c:v>
                </c:pt>
                <c:pt idx="756">
                  <c:v>3.0512700000000001</c:v>
                </c:pt>
                <c:pt idx="757">
                  <c:v>4.1773400000000001</c:v>
                </c:pt>
                <c:pt idx="758">
                  <c:v>4.6516099999999998</c:v>
                </c:pt>
                <c:pt idx="759">
                  <c:v>5.78695</c:v>
                </c:pt>
                <c:pt idx="760">
                  <c:v>1.6258699999999999</c:v>
                </c:pt>
                <c:pt idx="761">
                  <c:v>3.58839</c:v>
                </c:pt>
                <c:pt idx="762">
                  <c:v>5.7275400000000003</c:v>
                </c:pt>
                <c:pt idx="763">
                  <c:v>6.1571400000000001</c:v>
                </c:pt>
                <c:pt idx="764">
                  <c:v>6.1571400000000001</c:v>
                </c:pt>
                <c:pt idx="765">
                  <c:v>4.9662300000000004</c:v>
                </c:pt>
                <c:pt idx="766">
                  <c:v>5.3660500000000004</c:v>
                </c:pt>
                <c:pt idx="767">
                  <c:v>2.8837700000000002</c:v>
                </c:pt>
                <c:pt idx="768">
                  <c:v>4.3164600000000002</c:v>
                </c:pt>
                <c:pt idx="769">
                  <c:v>1.24899</c:v>
                </c:pt>
                <c:pt idx="770">
                  <c:v>2.7938200000000002</c:v>
                </c:pt>
                <c:pt idx="771">
                  <c:v>3.0215200000000002</c:v>
                </c:pt>
                <c:pt idx="772">
                  <c:v>3.0215200000000002</c:v>
                </c:pt>
                <c:pt idx="773">
                  <c:v>5.3841700000000001</c:v>
                </c:pt>
                <c:pt idx="774">
                  <c:v>5.8538699999999997</c:v>
                </c:pt>
                <c:pt idx="775">
                  <c:v>6.2811899999999996</c:v>
                </c:pt>
                <c:pt idx="776">
                  <c:v>6.2811899999999996</c:v>
                </c:pt>
                <c:pt idx="777">
                  <c:v>0.48972500000000002</c:v>
                </c:pt>
                <c:pt idx="778">
                  <c:v>2.0881500000000002</c:v>
                </c:pt>
                <c:pt idx="779">
                  <c:v>4.9792500000000004</c:v>
                </c:pt>
                <c:pt idx="780">
                  <c:v>6.1575800000000003</c:v>
                </c:pt>
                <c:pt idx="781">
                  <c:v>0.233456</c:v>
                </c:pt>
                <c:pt idx="782">
                  <c:v>2.0695999999999999</c:v>
                </c:pt>
                <c:pt idx="783">
                  <c:v>4.14222</c:v>
                </c:pt>
                <c:pt idx="784">
                  <c:v>5.2897600000000002</c:v>
                </c:pt>
                <c:pt idx="785">
                  <c:v>5.92143</c:v>
                </c:pt>
                <c:pt idx="786">
                  <c:v>5.92143</c:v>
                </c:pt>
                <c:pt idx="787">
                  <c:v>3.5000599999999999</c:v>
                </c:pt>
                <c:pt idx="788">
                  <c:v>4.0161499999999997</c:v>
                </c:pt>
                <c:pt idx="789">
                  <c:v>5.5218499999999997</c:v>
                </c:pt>
                <c:pt idx="790">
                  <c:v>5.93405</c:v>
                </c:pt>
                <c:pt idx="791">
                  <c:v>1.51563</c:v>
                </c:pt>
                <c:pt idx="792">
                  <c:v>1.8908400000000001</c:v>
                </c:pt>
                <c:pt idx="793">
                  <c:v>1.91056</c:v>
                </c:pt>
                <c:pt idx="794">
                  <c:v>2.1078299999999999</c:v>
                </c:pt>
                <c:pt idx="795">
                  <c:v>2.1078299999999999</c:v>
                </c:pt>
                <c:pt idx="796">
                  <c:v>2.1078299999999999</c:v>
                </c:pt>
                <c:pt idx="797">
                  <c:v>4.3470500000000003</c:v>
                </c:pt>
                <c:pt idx="798">
                  <c:v>0.26535399999999998</c:v>
                </c:pt>
                <c:pt idx="799">
                  <c:v>2.8633700000000002</c:v>
                </c:pt>
                <c:pt idx="800">
                  <c:v>3.0129299999999999</c:v>
                </c:pt>
                <c:pt idx="801">
                  <c:v>3.76627</c:v>
                </c:pt>
                <c:pt idx="802">
                  <c:v>3.76627</c:v>
                </c:pt>
                <c:pt idx="803">
                  <c:v>5.2782200000000001</c:v>
                </c:pt>
                <c:pt idx="804">
                  <c:v>6.6265599999999996</c:v>
                </c:pt>
                <c:pt idx="805">
                  <c:v>9.9442699999999995</c:v>
                </c:pt>
                <c:pt idx="806">
                  <c:v>0.49426399999999998</c:v>
                </c:pt>
                <c:pt idx="807">
                  <c:v>3.0538500000000002</c:v>
                </c:pt>
                <c:pt idx="808">
                  <c:v>4.2938200000000002</c:v>
                </c:pt>
                <c:pt idx="809">
                  <c:v>5.3388999999999998</c:v>
                </c:pt>
                <c:pt idx="810">
                  <c:v>5.9550900000000002</c:v>
                </c:pt>
                <c:pt idx="811">
                  <c:v>7.8998100000000004</c:v>
                </c:pt>
                <c:pt idx="812">
                  <c:v>8.3264899999999997</c:v>
                </c:pt>
                <c:pt idx="813">
                  <c:v>8.3282799999999995</c:v>
                </c:pt>
                <c:pt idx="814">
                  <c:v>8.33094</c:v>
                </c:pt>
                <c:pt idx="815">
                  <c:v>1.24312</c:v>
                </c:pt>
                <c:pt idx="816">
                  <c:v>3.8519800000000002</c:v>
                </c:pt>
                <c:pt idx="817">
                  <c:v>4.8235200000000003</c:v>
                </c:pt>
                <c:pt idx="818">
                  <c:v>7.0775600000000001</c:v>
                </c:pt>
                <c:pt idx="819">
                  <c:v>7.2838200000000004</c:v>
                </c:pt>
                <c:pt idx="820">
                  <c:v>2.54142</c:v>
                </c:pt>
                <c:pt idx="821">
                  <c:v>3.5024299999999999</c:v>
                </c:pt>
                <c:pt idx="822">
                  <c:v>5.5565100000000003</c:v>
                </c:pt>
                <c:pt idx="823">
                  <c:v>5.68492</c:v>
                </c:pt>
                <c:pt idx="824">
                  <c:v>2.4996</c:v>
                </c:pt>
                <c:pt idx="825">
                  <c:v>4.0884200000000002</c:v>
                </c:pt>
                <c:pt idx="826">
                  <c:v>4.0884200000000002</c:v>
                </c:pt>
                <c:pt idx="827">
                  <c:v>5.9641599999999997</c:v>
                </c:pt>
                <c:pt idx="828">
                  <c:v>6.0018900000000004</c:v>
                </c:pt>
                <c:pt idx="829">
                  <c:v>6.0018900000000004</c:v>
                </c:pt>
                <c:pt idx="830">
                  <c:v>6.4250699999999998</c:v>
                </c:pt>
                <c:pt idx="831">
                  <c:v>6.4250699999999998</c:v>
                </c:pt>
                <c:pt idx="832">
                  <c:v>2.6959599999999999</c:v>
                </c:pt>
                <c:pt idx="833">
                  <c:v>5.3334599999999996</c:v>
                </c:pt>
                <c:pt idx="834">
                  <c:v>6.2963500000000003</c:v>
                </c:pt>
                <c:pt idx="835">
                  <c:v>6.4152100000000001</c:v>
                </c:pt>
                <c:pt idx="836">
                  <c:v>7.3183499999999997</c:v>
                </c:pt>
                <c:pt idx="837">
                  <c:v>7.3183499999999997</c:v>
                </c:pt>
                <c:pt idx="838">
                  <c:v>5.9035200000000003</c:v>
                </c:pt>
                <c:pt idx="839">
                  <c:v>8.3141700000000007</c:v>
                </c:pt>
                <c:pt idx="840">
                  <c:v>8.6104800000000008</c:v>
                </c:pt>
                <c:pt idx="841">
                  <c:v>9.0660600000000002</c:v>
                </c:pt>
                <c:pt idx="842">
                  <c:v>9.1620100000000004</c:v>
                </c:pt>
                <c:pt idx="843">
                  <c:v>11.4063</c:v>
                </c:pt>
                <c:pt idx="844">
                  <c:v>12.682700000000001</c:v>
                </c:pt>
                <c:pt idx="845">
                  <c:v>16.093599999999999</c:v>
                </c:pt>
                <c:pt idx="846">
                  <c:v>18.263300000000001</c:v>
                </c:pt>
                <c:pt idx="847">
                  <c:v>18.724399999999999</c:v>
                </c:pt>
                <c:pt idx="848">
                  <c:v>21.2972</c:v>
                </c:pt>
                <c:pt idx="849">
                  <c:v>21.561800000000002</c:v>
                </c:pt>
                <c:pt idx="850">
                  <c:v>22.1372</c:v>
                </c:pt>
                <c:pt idx="851">
                  <c:v>4.3289499999999999</c:v>
                </c:pt>
                <c:pt idx="852">
                  <c:v>6.7275499999999999</c:v>
                </c:pt>
                <c:pt idx="853">
                  <c:v>2.8171200000000001</c:v>
                </c:pt>
                <c:pt idx="854">
                  <c:v>4.7358799999999999</c:v>
                </c:pt>
                <c:pt idx="855">
                  <c:v>4.7743500000000001</c:v>
                </c:pt>
                <c:pt idx="856">
                  <c:v>4.8327400000000003</c:v>
                </c:pt>
                <c:pt idx="857">
                  <c:v>5.6540800000000004</c:v>
                </c:pt>
                <c:pt idx="858">
                  <c:v>6.9817299999999998</c:v>
                </c:pt>
                <c:pt idx="859">
                  <c:v>8.5970800000000001</c:v>
                </c:pt>
                <c:pt idx="860">
                  <c:v>5.7562499999999996</c:v>
                </c:pt>
                <c:pt idx="861">
                  <c:v>7.64269</c:v>
                </c:pt>
                <c:pt idx="862">
                  <c:v>2.5475099999999999</c:v>
                </c:pt>
                <c:pt idx="863">
                  <c:v>6.14276</c:v>
                </c:pt>
                <c:pt idx="864">
                  <c:v>6.14276</c:v>
                </c:pt>
                <c:pt idx="865">
                  <c:v>6.14276</c:v>
                </c:pt>
                <c:pt idx="866">
                  <c:v>0.53874999999999995</c:v>
                </c:pt>
                <c:pt idx="867">
                  <c:v>1.7324999999999999</c:v>
                </c:pt>
                <c:pt idx="868">
                  <c:v>2.25109</c:v>
                </c:pt>
                <c:pt idx="869">
                  <c:v>3.43425</c:v>
                </c:pt>
                <c:pt idx="870">
                  <c:v>1.3254300000000001</c:v>
                </c:pt>
                <c:pt idx="871">
                  <c:v>3.1611600000000002</c:v>
                </c:pt>
                <c:pt idx="872">
                  <c:v>4.4753299999999996</c:v>
                </c:pt>
                <c:pt idx="873">
                  <c:v>5.5070600000000001</c:v>
                </c:pt>
                <c:pt idx="874">
                  <c:v>2.26993</c:v>
                </c:pt>
                <c:pt idx="875">
                  <c:v>4.0805800000000003</c:v>
                </c:pt>
                <c:pt idx="876">
                  <c:v>4.8375599999999999</c:v>
                </c:pt>
                <c:pt idx="877">
                  <c:v>0.97513700000000003</c:v>
                </c:pt>
                <c:pt idx="878">
                  <c:v>1.24325</c:v>
                </c:pt>
                <c:pt idx="879">
                  <c:v>3.22471</c:v>
                </c:pt>
                <c:pt idx="880">
                  <c:v>4.63713</c:v>
                </c:pt>
                <c:pt idx="881">
                  <c:v>5.0742099999999999</c:v>
                </c:pt>
                <c:pt idx="882">
                  <c:v>6.3029700000000002</c:v>
                </c:pt>
                <c:pt idx="883">
                  <c:v>0.759301</c:v>
                </c:pt>
                <c:pt idx="884">
                  <c:v>3.4104000000000001</c:v>
                </c:pt>
                <c:pt idx="885">
                  <c:v>1.1402399999999999</c:v>
                </c:pt>
                <c:pt idx="886">
                  <c:v>1.2835799999999999</c:v>
                </c:pt>
                <c:pt idx="887">
                  <c:v>2.6345399999999999</c:v>
                </c:pt>
                <c:pt idx="888">
                  <c:v>3.7068599999999998</c:v>
                </c:pt>
                <c:pt idx="889">
                  <c:v>4.0679600000000002</c:v>
                </c:pt>
                <c:pt idx="890">
                  <c:v>4.8137699999999999</c:v>
                </c:pt>
                <c:pt idx="891">
                  <c:v>5.8337000000000003</c:v>
                </c:pt>
                <c:pt idx="892">
                  <c:v>8.4133800000000001</c:v>
                </c:pt>
                <c:pt idx="893">
                  <c:v>3.2432300000000001</c:v>
                </c:pt>
                <c:pt idx="894">
                  <c:v>5.1889799999999999</c:v>
                </c:pt>
                <c:pt idx="895">
                  <c:v>2.7881999999999998</c:v>
                </c:pt>
                <c:pt idx="896">
                  <c:v>3.85737</c:v>
                </c:pt>
                <c:pt idx="897">
                  <c:v>5.1715799999999996</c:v>
                </c:pt>
                <c:pt idx="898">
                  <c:v>0.62561599999999995</c:v>
                </c:pt>
                <c:pt idx="899">
                  <c:v>2.4023699999999999</c:v>
                </c:pt>
                <c:pt idx="900">
                  <c:v>2.7089300000000001</c:v>
                </c:pt>
                <c:pt idx="901">
                  <c:v>4.4389200000000004</c:v>
                </c:pt>
                <c:pt idx="902">
                  <c:v>4.4389200000000004</c:v>
                </c:pt>
                <c:pt idx="903">
                  <c:v>1.1336900000000001</c:v>
                </c:pt>
                <c:pt idx="904">
                  <c:v>3.47261</c:v>
                </c:pt>
                <c:pt idx="905">
                  <c:v>3.9146200000000002</c:v>
                </c:pt>
                <c:pt idx="906">
                  <c:v>3.9146200000000002</c:v>
                </c:pt>
                <c:pt idx="907">
                  <c:v>5.0056399999999996</c:v>
                </c:pt>
                <c:pt idx="908">
                  <c:v>6.1784100000000004</c:v>
                </c:pt>
                <c:pt idx="909">
                  <c:v>8.0260800000000003</c:v>
                </c:pt>
                <c:pt idx="910">
                  <c:v>9.9413300000000007</c:v>
                </c:pt>
                <c:pt idx="911">
                  <c:v>2.5981999999999998</c:v>
                </c:pt>
                <c:pt idx="912">
                  <c:v>4.34396</c:v>
                </c:pt>
                <c:pt idx="913">
                  <c:v>5.94794</c:v>
                </c:pt>
                <c:pt idx="914">
                  <c:v>6.6238000000000001</c:v>
                </c:pt>
                <c:pt idx="915">
                  <c:v>2.7124899999999998</c:v>
                </c:pt>
                <c:pt idx="916">
                  <c:v>3.0108600000000001</c:v>
                </c:pt>
                <c:pt idx="917">
                  <c:v>5.0540599999999998</c:v>
                </c:pt>
                <c:pt idx="918">
                  <c:v>7.1492100000000001</c:v>
                </c:pt>
                <c:pt idx="919">
                  <c:v>8.8747900000000008</c:v>
                </c:pt>
                <c:pt idx="920">
                  <c:v>4.9812599999999998</c:v>
                </c:pt>
                <c:pt idx="921">
                  <c:v>5.4382400000000004</c:v>
                </c:pt>
                <c:pt idx="922">
                  <c:v>5.4382400000000004</c:v>
                </c:pt>
                <c:pt idx="923">
                  <c:v>2.56582</c:v>
                </c:pt>
                <c:pt idx="924">
                  <c:v>5.7347299999999999</c:v>
                </c:pt>
                <c:pt idx="925">
                  <c:v>9.5309799999999996</c:v>
                </c:pt>
                <c:pt idx="926">
                  <c:v>1.78176</c:v>
                </c:pt>
                <c:pt idx="927">
                  <c:v>1.9237899999999999</c:v>
                </c:pt>
                <c:pt idx="928">
                  <c:v>4.3483000000000001</c:v>
                </c:pt>
                <c:pt idx="929">
                  <c:v>4.9613199999999997</c:v>
                </c:pt>
                <c:pt idx="930">
                  <c:v>0.22011600000000001</c:v>
                </c:pt>
                <c:pt idx="931">
                  <c:v>2.3391000000000002</c:v>
                </c:pt>
                <c:pt idx="932">
                  <c:v>5.02888</c:v>
                </c:pt>
                <c:pt idx="933">
                  <c:v>5.3155799999999997</c:v>
                </c:pt>
                <c:pt idx="934">
                  <c:v>7.9684699999999999</c:v>
                </c:pt>
                <c:pt idx="935">
                  <c:v>8.5149600000000003</c:v>
                </c:pt>
                <c:pt idx="936">
                  <c:v>3.6851699999999998</c:v>
                </c:pt>
                <c:pt idx="937">
                  <c:v>5.0534800000000004</c:v>
                </c:pt>
                <c:pt idx="938">
                  <c:v>6.0991299999999997</c:v>
                </c:pt>
                <c:pt idx="939">
                  <c:v>3.5087199999999998</c:v>
                </c:pt>
                <c:pt idx="940">
                  <c:v>7.2342199999999997</c:v>
                </c:pt>
                <c:pt idx="941">
                  <c:v>2.0866400000000001</c:v>
                </c:pt>
                <c:pt idx="942">
                  <c:v>4.9647199999999998</c:v>
                </c:pt>
                <c:pt idx="943">
                  <c:v>6.1967499999999998</c:v>
                </c:pt>
                <c:pt idx="944">
                  <c:v>6.1967499999999998</c:v>
                </c:pt>
                <c:pt idx="945">
                  <c:v>0.45938600000000002</c:v>
                </c:pt>
                <c:pt idx="946">
                  <c:v>3.6627100000000001</c:v>
                </c:pt>
                <c:pt idx="947">
                  <c:v>5.1580500000000002</c:v>
                </c:pt>
                <c:pt idx="948">
                  <c:v>5.4932400000000001</c:v>
                </c:pt>
                <c:pt idx="949">
                  <c:v>8.5050600000000003</c:v>
                </c:pt>
                <c:pt idx="950">
                  <c:v>11.039899999999999</c:v>
                </c:pt>
                <c:pt idx="951">
                  <c:v>0.68977900000000003</c:v>
                </c:pt>
                <c:pt idx="952">
                  <c:v>2.4612400000000001</c:v>
                </c:pt>
                <c:pt idx="953">
                  <c:v>2.72342</c:v>
                </c:pt>
                <c:pt idx="954">
                  <c:v>2.7757700000000001</c:v>
                </c:pt>
                <c:pt idx="955">
                  <c:v>0.226877</c:v>
                </c:pt>
                <c:pt idx="956">
                  <c:v>2.74674</c:v>
                </c:pt>
                <c:pt idx="957">
                  <c:v>3.9345400000000001</c:v>
                </c:pt>
                <c:pt idx="958">
                  <c:v>7.0932300000000001</c:v>
                </c:pt>
                <c:pt idx="959">
                  <c:v>10.024699999999999</c:v>
                </c:pt>
                <c:pt idx="960">
                  <c:v>2.5266899999999999</c:v>
                </c:pt>
                <c:pt idx="961">
                  <c:v>5.0462100000000003</c:v>
                </c:pt>
                <c:pt idx="962">
                  <c:v>5.0462100000000003</c:v>
                </c:pt>
                <c:pt idx="963">
                  <c:v>5.1734299999999998</c:v>
                </c:pt>
                <c:pt idx="964">
                  <c:v>3.9661200000000001</c:v>
                </c:pt>
                <c:pt idx="965">
                  <c:v>5.5656600000000003</c:v>
                </c:pt>
                <c:pt idx="966">
                  <c:v>5.5656600000000003</c:v>
                </c:pt>
                <c:pt idx="967">
                  <c:v>5.5656600000000003</c:v>
                </c:pt>
                <c:pt idx="968">
                  <c:v>7.4476399999999998</c:v>
                </c:pt>
                <c:pt idx="969">
                  <c:v>7.4476399999999998</c:v>
                </c:pt>
                <c:pt idx="970">
                  <c:v>8.4864300000000004</c:v>
                </c:pt>
                <c:pt idx="971">
                  <c:v>10.7281</c:v>
                </c:pt>
                <c:pt idx="972">
                  <c:v>2.8149199999999999</c:v>
                </c:pt>
                <c:pt idx="973">
                  <c:v>3.5560499999999999</c:v>
                </c:pt>
                <c:pt idx="974">
                  <c:v>4.1774100000000001</c:v>
                </c:pt>
                <c:pt idx="975">
                  <c:v>1.22007</c:v>
                </c:pt>
                <c:pt idx="976">
                  <c:v>2.4270200000000002</c:v>
                </c:pt>
                <c:pt idx="977">
                  <c:v>4.41777</c:v>
                </c:pt>
                <c:pt idx="978">
                  <c:v>6.9059100000000004</c:v>
                </c:pt>
                <c:pt idx="979">
                  <c:v>7.6331100000000003</c:v>
                </c:pt>
                <c:pt idx="980">
                  <c:v>7.6331100000000003</c:v>
                </c:pt>
                <c:pt idx="981">
                  <c:v>0.64919000000000004</c:v>
                </c:pt>
                <c:pt idx="982">
                  <c:v>1.27003</c:v>
                </c:pt>
                <c:pt idx="983">
                  <c:v>1.6791499999999999</c:v>
                </c:pt>
                <c:pt idx="984">
                  <c:v>4.3771899999999997</c:v>
                </c:pt>
                <c:pt idx="985">
                  <c:v>5.9718799999999996</c:v>
                </c:pt>
                <c:pt idx="986">
                  <c:v>6.7849500000000003</c:v>
                </c:pt>
                <c:pt idx="987">
                  <c:v>2.2650299999999999</c:v>
                </c:pt>
                <c:pt idx="988">
                  <c:v>2.0643899999999999</c:v>
                </c:pt>
                <c:pt idx="989">
                  <c:v>3.67</c:v>
                </c:pt>
                <c:pt idx="990">
                  <c:v>3.9569299999999998</c:v>
                </c:pt>
                <c:pt idx="991">
                  <c:v>5.8039899999999998</c:v>
                </c:pt>
                <c:pt idx="992">
                  <c:v>0.38256200000000001</c:v>
                </c:pt>
                <c:pt idx="993">
                  <c:v>1.7780899999999999</c:v>
                </c:pt>
                <c:pt idx="994">
                  <c:v>2.4043999999999999</c:v>
                </c:pt>
                <c:pt idx="995">
                  <c:v>3.8660600000000001</c:v>
                </c:pt>
                <c:pt idx="996">
                  <c:v>5.2141099999999998</c:v>
                </c:pt>
                <c:pt idx="997">
                  <c:v>5.8767699999999996</c:v>
                </c:pt>
                <c:pt idx="998">
                  <c:v>5.8767699999999996</c:v>
                </c:pt>
                <c:pt idx="999">
                  <c:v>6.0820299999999996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6-4EFB-9915-6193F8915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340719"/>
        <c:axId val="685340239"/>
      </c:barChart>
      <c:barChart>
        <c:barDir val="col"/>
        <c:grouping val="clustered"/>
        <c:varyColors val="0"/>
        <c:ser>
          <c:idx val="1"/>
          <c:order val="1"/>
          <c:tx>
            <c:strRef>
              <c:f>FIRM!$C$4</c:f>
              <c:strCache>
                <c:ptCount val="1"/>
                <c:pt idx="0">
                  <c:v>Sum of liquidity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FIRM!$A$5:$A$1005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FIRM!$C$5:$C$1005</c:f>
              <c:numCache>
                <c:formatCode>General</c:formatCode>
                <c:ptCount val="1000"/>
                <c:pt idx="0">
                  <c:v>8.9600000000000009</c:v>
                </c:pt>
                <c:pt idx="1">
                  <c:v>6.8371399999999998</c:v>
                </c:pt>
                <c:pt idx="2">
                  <c:v>6.2511000000000001</c:v>
                </c:pt>
                <c:pt idx="3">
                  <c:v>6.0871599999999999</c:v>
                </c:pt>
                <c:pt idx="4">
                  <c:v>5.95601</c:v>
                </c:pt>
                <c:pt idx="5">
                  <c:v>5.8924399999999997</c:v>
                </c:pt>
                <c:pt idx="6">
                  <c:v>6.0727099999999998</c:v>
                </c:pt>
                <c:pt idx="7">
                  <c:v>8.2097700000000007</c:v>
                </c:pt>
                <c:pt idx="8">
                  <c:v>3.1093999999999999</c:v>
                </c:pt>
                <c:pt idx="9">
                  <c:v>5.9300199999999998</c:v>
                </c:pt>
                <c:pt idx="10">
                  <c:v>9.42056</c:v>
                </c:pt>
                <c:pt idx="11">
                  <c:v>11.9811</c:v>
                </c:pt>
                <c:pt idx="12">
                  <c:v>13.729699999999999</c:v>
                </c:pt>
                <c:pt idx="13">
                  <c:v>15.7089</c:v>
                </c:pt>
                <c:pt idx="14">
                  <c:v>16.990300000000001</c:v>
                </c:pt>
                <c:pt idx="15">
                  <c:v>17.721</c:v>
                </c:pt>
                <c:pt idx="16">
                  <c:v>19.530100000000001</c:v>
                </c:pt>
                <c:pt idx="17">
                  <c:v>20.683299999999999</c:v>
                </c:pt>
                <c:pt idx="18">
                  <c:v>16.532900000000001</c:v>
                </c:pt>
                <c:pt idx="19">
                  <c:v>16.604500000000002</c:v>
                </c:pt>
                <c:pt idx="20">
                  <c:v>9.2640600000000006</c:v>
                </c:pt>
                <c:pt idx="21">
                  <c:v>11.909599999999999</c:v>
                </c:pt>
                <c:pt idx="22">
                  <c:v>13.991199999999999</c:v>
                </c:pt>
                <c:pt idx="23">
                  <c:v>13.998699999999999</c:v>
                </c:pt>
                <c:pt idx="24">
                  <c:v>14.9978</c:v>
                </c:pt>
                <c:pt idx="25">
                  <c:v>16.223400000000002</c:v>
                </c:pt>
                <c:pt idx="26">
                  <c:v>17.223500000000001</c:v>
                </c:pt>
                <c:pt idx="27">
                  <c:v>18.103999999999999</c:v>
                </c:pt>
                <c:pt idx="28">
                  <c:v>19.138100000000001</c:v>
                </c:pt>
                <c:pt idx="29">
                  <c:v>21.324200000000001</c:v>
                </c:pt>
                <c:pt idx="30">
                  <c:v>23.05</c:v>
                </c:pt>
                <c:pt idx="31">
                  <c:v>24.4087</c:v>
                </c:pt>
                <c:pt idx="32">
                  <c:v>26.033799999999999</c:v>
                </c:pt>
                <c:pt idx="33">
                  <c:v>27.3139</c:v>
                </c:pt>
                <c:pt idx="34">
                  <c:v>30.356100000000001</c:v>
                </c:pt>
                <c:pt idx="35">
                  <c:v>30.859200000000001</c:v>
                </c:pt>
                <c:pt idx="36">
                  <c:v>34.519500000000001</c:v>
                </c:pt>
                <c:pt idx="37">
                  <c:v>38.620199999999997</c:v>
                </c:pt>
                <c:pt idx="38">
                  <c:v>33.151600000000002</c:v>
                </c:pt>
                <c:pt idx="39">
                  <c:v>38.684699999999999</c:v>
                </c:pt>
                <c:pt idx="40">
                  <c:v>43.577399999999997</c:v>
                </c:pt>
                <c:pt idx="41">
                  <c:v>27.301500000000001</c:v>
                </c:pt>
                <c:pt idx="42">
                  <c:v>36.704599999999999</c:v>
                </c:pt>
                <c:pt idx="43">
                  <c:v>45.544800000000002</c:v>
                </c:pt>
                <c:pt idx="44">
                  <c:v>39.305100000000003</c:v>
                </c:pt>
                <c:pt idx="45">
                  <c:v>39.048499999999997</c:v>
                </c:pt>
                <c:pt idx="46">
                  <c:v>38.633299999999998</c:v>
                </c:pt>
                <c:pt idx="47">
                  <c:v>46.573700000000002</c:v>
                </c:pt>
                <c:pt idx="48">
                  <c:v>48.814799999999998</c:v>
                </c:pt>
                <c:pt idx="49">
                  <c:v>55.412199999999999</c:v>
                </c:pt>
                <c:pt idx="50">
                  <c:v>62.749600000000001</c:v>
                </c:pt>
                <c:pt idx="51">
                  <c:v>68.611500000000007</c:v>
                </c:pt>
                <c:pt idx="52">
                  <c:v>66.874899999999997</c:v>
                </c:pt>
                <c:pt idx="53">
                  <c:v>69.186300000000003</c:v>
                </c:pt>
                <c:pt idx="54">
                  <c:v>72.724000000000004</c:v>
                </c:pt>
                <c:pt idx="55">
                  <c:v>75.547799999999995</c:v>
                </c:pt>
                <c:pt idx="56">
                  <c:v>77.800799999999995</c:v>
                </c:pt>
                <c:pt idx="57">
                  <c:v>79.606099999999998</c:v>
                </c:pt>
                <c:pt idx="58">
                  <c:v>82.543700000000001</c:v>
                </c:pt>
                <c:pt idx="59">
                  <c:v>84.888599999999997</c:v>
                </c:pt>
                <c:pt idx="60">
                  <c:v>88.642600000000002</c:v>
                </c:pt>
                <c:pt idx="61">
                  <c:v>91.641099999999994</c:v>
                </c:pt>
                <c:pt idx="62">
                  <c:v>96.328400000000002</c:v>
                </c:pt>
                <c:pt idx="63">
                  <c:v>104.66</c:v>
                </c:pt>
                <c:pt idx="64">
                  <c:v>91.368799999999993</c:v>
                </c:pt>
                <c:pt idx="65">
                  <c:v>86.728800000000007</c:v>
                </c:pt>
                <c:pt idx="66">
                  <c:v>83.229299999999995</c:v>
                </c:pt>
                <c:pt idx="67">
                  <c:v>81.4602</c:v>
                </c:pt>
                <c:pt idx="68">
                  <c:v>81.572599999999994</c:v>
                </c:pt>
                <c:pt idx="69">
                  <c:v>81.659499999999994</c:v>
                </c:pt>
                <c:pt idx="70">
                  <c:v>84.449600000000004</c:v>
                </c:pt>
                <c:pt idx="71">
                  <c:v>91.502499999999998</c:v>
                </c:pt>
                <c:pt idx="72">
                  <c:v>100.128</c:v>
                </c:pt>
                <c:pt idx="73">
                  <c:v>107.026</c:v>
                </c:pt>
                <c:pt idx="74">
                  <c:v>115.529</c:v>
                </c:pt>
                <c:pt idx="75">
                  <c:v>104.038</c:v>
                </c:pt>
                <c:pt idx="76">
                  <c:v>118.797</c:v>
                </c:pt>
                <c:pt idx="77">
                  <c:v>130.60300000000001</c:v>
                </c:pt>
                <c:pt idx="78">
                  <c:v>140.04499999999999</c:v>
                </c:pt>
                <c:pt idx="79">
                  <c:v>154.47800000000001</c:v>
                </c:pt>
                <c:pt idx="80">
                  <c:v>148.92599999999999</c:v>
                </c:pt>
                <c:pt idx="81">
                  <c:v>165.113</c:v>
                </c:pt>
                <c:pt idx="82">
                  <c:v>181.595</c:v>
                </c:pt>
                <c:pt idx="83">
                  <c:v>195.392</c:v>
                </c:pt>
                <c:pt idx="84">
                  <c:v>193.02699999999999</c:v>
                </c:pt>
                <c:pt idx="85">
                  <c:v>178.29599999999999</c:v>
                </c:pt>
                <c:pt idx="86">
                  <c:v>173.77699999999999</c:v>
                </c:pt>
                <c:pt idx="87">
                  <c:v>172.35</c:v>
                </c:pt>
                <c:pt idx="88">
                  <c:v>171.23500000000001</c:v>
                </c:pt>
                <c:pt idx="89">
                  <c:v>171.48599999999999</c:v>
                </c:pt>
                <c:pt idx="90">
                  <c:v>178.387</c:v>
                </c:pt>
                <c:pt idx="91">
                  <c:v>187.72200000000001</c:v>
                </c:pt>
                <c:pt idx="92">
                  <c:v>199.68899999999999</c:v>
                </c:pt>
                <c:pt idx="93">
                  <c:v>193.49100000000001</c:v>
                </c:pt>
                <c:pt idx="94">
                  <c:v>192.34700000000001</c:v>
                </c:pt>
                <c:pt idx="95">
                  <c:v>194.06299999999999</c:v>
                </c:pt>
                <c:pt idx="96">
                  <c:v>170.792</c:v>
                </c:pt>
                <c:pt idx="97">
                  <c:v>159.06899999999999</c:v>
                </c:pt>
                <c:pt idx="98">
                  <c:v>151.47900000000001</c:v>
                </c:pt>
                <c:pt idx="99">
                  <c:v>145.40600000000001</c:v>
                </c:pt>
                <c:pt idx="100">
                  <c:v>142.35300000000001</c:v>
                </c:pt>
                <c:pt idx="101">
                  <c:v>145.11199999999999</c:v>
                </c:pt>
                <c:pt idx="102">
                  <c:v>147.31899999999999</c:v>
                </c:pt>
                <c:pt idx="103">
                  <c:v>154.28800000000001</c:v>
                </c:pt>
                <c:pt idx="104">
                  <c:v>165.065</c:v>
                </c:pt>
                <c:pt idx="105">
                  <c:v>182.82599999999999</c:v>
                </c:pt>
                <c:pt idx="106">
                  <c:v>166.59299999999999</c:v>
                </c:pt>
                <c:pt idx="107">
                  <c:v>163.85499999999999</c:v>
                </c:pt>
                <c:pt idx="108">
                  <c:v>162.511</c:v>
                </c:pt>
                <c:pt idx="109">
                  <c:v>164.31800000000001</c:v>
                </c:pt>
                <c:pt idx="110">
                  <c:v>165.76400000000001</c:v>
                </c:pt>
                <c:pt idx="111">
                  <c:v>170.27500000000001</c:v>
                </c:pt>
                <c:pt idx="112">
                  <c:v>173.88399999999999</c:v>
                </c:pt>
                <c:pt idx="113">
                  <c:v>176.77099999999999</c:v>
                </c:pt>
                <c:pt idx="114">
                  <c:v>197.90899999999999</c:v>
                </c:pt>
                <c:pt idx="115">
                  <c:v>214.81899999999999</c:v>
                </c:pt>
                <c:pt idx="116">
                  <c:v>234.62299999999999</c:v>
                </c:pt>
                <c:pt idx="117">
                  <c:v>263.74</c:v>
                </c:pt>
                <c:pt idx="118">
                  <c:v>255.233</c:v>
                </c:pt>
                <c:pt idx="119">
                  <c:v>253.566</c:v>
                </c:pt>
                <c:pt idx="120">
                  <c:v>252.29400000000001</c:v>
                </c:pt>
                <c:pt idx="121">
                  <c:v>255.035</c:v>
                </c:pt>
                <c:pt idx="122">
                  <c:v>257.637</c:v>
                </c:pt>
                <c:pt idx="123">
                  <c:v>261.904</c:v>
                </c:pt>
                <c:pt idx="124">
                  <c:v>265.31599999999997</c:v>
                </c:pt>
                <c:pt idx="125">
                  <c:v>290.03500000000003</c:v>
                </c:pt>
                <c:pt idx="126">
                  <c:v>295.62200000000001</c:v>
                </c:pt>
                <c:pt idx="127">
                  <c:v>299.029</c:v>
                </c:pt>
                <c:pt idx="128">
                  <c:v>297.57799999999997</c:v>
                </c:pt>
                <c:pt idx="129">
                  <c:v>313.03199999999998</c:v>
                </c:pt>
                <c:pt idx="130">
                  <c:v>251.87799999999999</c:v>
                </c:pt>
                <c:pt idx="131">
                  <c:v>223.49</c:v>
                </c:pt>
                <c:pt idx="132">
                  <c:v>200.96700000000001</c:v>
                </c:pt>
                <c:pt idx="133">
                  <c:v>199.61600000000001</c:v>
                </c:pt>
                <c:pt idx="134">
                  <c:v>211.172</c:v>
                </c:pt>
                <c:pt idx="135">
                  <c:v>181.55699999999999</c:v>
                </c:pt>
                <c:pt idx="136">
                  <c:v>168.19200000000001</c:v>
                </c:pt>
                <c:pt idx="137">
                  <c:v>157.53800000000001</c:v>
                </c:pt>
                <c:pt idx="138">
                  <c:v>149.398</c:v>
                </c:pt>
                <c:pt idx="139">
                  <c:v>174.98599999999999</c:v>
                </c:pt>
                <c:pt idx="140">
                  <c:v>222.99100000000001</c:v>
                </c:pt>
                <c:pt idx="141">
                  <c:v>277.101</c:v>
                </c:pt>
                <c:pt idx="142">
                  <c:v>338.33499999999998</c:v>
                </c:pt>
                <c:pt idx="143">
                  <c:v>387.322</c:v>
                </c:pt>
                <c:pt idx="144">
                  <c:v>306.08600000000001</c:v>
                </c:pt>
                <c:pt idx="145">
                  <c:v>384.45499999999998</c:v>
                </c:pt>
                <c:pt idx="146">
                  <c:v>375.35599999999999</c:v>
                </c:pt>
                <c:pt idx="147">
                  <c:v>383.57299999999998</c:v>
                </c:pt>
                <c:pt idx="148">
                  <c:v>393.58100000000002</c:v>
                </c:pt>
                <c:pt idx="149">
                  <c:v>401.58800000000002</c:v>
                </c:pt>
                <c:pt idx="150">
                  <c:v>407.99299999999999</c:v>
                </c:pt>
                <c:pt idx="151">
                  <c:v>378.01100000000002</c:v>
                </c:pt>
                <c:pt idx="152">
                  <c:v>360.53199999999998</c:v>
                </c:pt>
                <c:pt idx="153">
                  <c:v>357.779</c:v>
                </c:pt>
                <c:pt idx="154">
                  <c:v>355.83300000000003</c:v>
                </c:pt>
                <c:pt idx="155">
                  <c:v>284.12099999999998</c:v>
                </c:pt>
                <c:pt idx="156">
                  <c:v>246.26</c:v>
                </c:pt>
                <c:pt idx="157">
                  <c:v>216.648</c:v>
                </c:pt>
                <c:pt idx="158">
                  <c:v>203.185</c:v>
                </c:pt>
                <c:pt idx="159">
                  <c:v>223.81800000000001</c:v>
                </c:pt>
                <c:pt idx="160">
                  <c:v>273.57400000000001</c:v>
                </c:pt>
                <c:pt idx="161">
                  <c:v>306.58999999999997</c:v>
                </c:pt>
                <c:pt idx="162">
                  <c:v>342.71300000000002</c:v>
                </c:pt>
                <c:pt idx="163">
                  <c:v>388.73200000000003</c:v>
                </c:pt>
                <c:pt idx="164">
                  <c:v>402.221</c:v>
                </c:pt>
                <c:pt idx="165">
                  <c:v>416.49200000000002</c:v>
                </c:pt>
                <c:pt idx="166">
                  <c:v>428.05700000000002</c:v>
                </c:pt>
                <c:pt idx="167">
                  <c:v>438.10599999999999</c:v>
                </c:pt>
                <c:pt idx="168">
                  <c:v>447.09100000000001</c:v>
                </c:pt>
                <c:pt idx="169">
                  <c:v>477.315</c:v>
                </c:pt>
                <c:pt idx="170">
                  <c:v>512.529</c:v>
                </c:pt>
                <c:pt idx="171">
                  <c:v>412.565</c:v>
                </c:pt>
                <c:pt idx="172">
                  <c:v>366.21899999999999</c:v>
                </c:pt>
                <c:pt idx="173">
                  <c:v>356.59699999999998</c:v>
                </c:pt>
                <c:pt idx="174">
                  <c:v>361.62400000000002</c:v>
                </c:pt>
                <c:pt idx="175">
                  <c:v>416.54199999999997</c:v>
                </c:pt>
                <c:pt idx="176">
                  <c:v>459.76400000000001</c:v>
                </c:pt>
                <c:pt idx="177">
                  <c:v>495.05500000000001</c:v>
                </c:pt>
                <c:pt idx="178">
                  <c:v>540.63599999999997</c:v>
                </c:pt>
                <c:pt idx="179">
                  <c:v>561.54</c:v>
                </c:pt>
                <c:pt idx="180">
                  <c:v>633.25800000000004</c:v>
                </c:pt>
                <c:pt idx="181">
                  <c:v>496.20699999999999</c:v>
                </c:pt>
                <c:pt idx="182">
                  <c:v>625.09699999999998</c:v>
                </c:pt>
                <c:pt idx="183">
                  <c:v>729.88300000000004</c:v>
                </c:pt>
                <c:pt idx="184">
                  <c:v>765.149</c:v>
                </c:pt>
                <c:pt idx="185">
                  <c:v>813.41200000000003</c:v>
                </c:pt>
                <c:pt idx="186">
                  <c:v>873.55200000000002</c:v>
                </c:pt>
                <c:pt idx="187">
                  <c:v>866.798</c:v>
                </c:pt>
                <c:pt idx="188">
                  <c:v>874.75099999999998</c:v>
                </c:pt>
                <c:pt idx="189">
                  <c:v>885.02</c:v>
                </c:pt>
                <c:pt idx="190">
                  <c:v>911.96600000000001</c:v>
                </c:pt>
                <c:pt idx="191">
                  <c:v>948.09100000000001</c:v>
                </c:pt>
                <c:pt idx="192">
                  <c:v>946.10299999999995</c:v>
                </c:pt>
                <c:pt idx="193">
                  <c:v>941.476</c:v>
                </c:pt>
                <c:pt idx="194">
                  <c:v>954.03099999999995</c:v>
                </c:pt>
                <c:pt idx="195">
                  <c:v>945.19100000000003</c:v>
                </c:pt>
                <c:pt idx="196">
                  <c:v>968.47400000000005</c:v>
                </c:pt>
                <c:pt idx="197">
                  <c:v>766.95100000000002</c:v>
                </c:pt>
                <c:pt idx="198">
                  <c:v>775.14599999999996</c:v>
                </c:pt>
                <c:pt idx="199">
                  <c:v>779.16899999999998</c:v>
                </c:pt>
                <c:pt idx="200">
                  <c:v>789.81</c:v>
                </c:pt>
                <c:pt idx="201">
                  <c:v>799.79899999999998</c:v>
                </c:pt>
                <c:pt idx="202">
                  <c:v>872.45</c:v>
                </c:pt>
                <c:pt idx="203">
                  <c:v>698.45399999999995</c:v>
                </c:pt>
                <c:pt idx="204">
                  <c:v>606.846</c:v>
                </c:pt>
                <c:pt idx="205">
                  <c:v>535.56399999999996</c:v>
                </c:pt>
                <c:pt idx="206">
                  <c:v>495.23500000000001</c:v>
                </c:pt>
                <c:pt idx="207">
                  <c:v>506.35500000000002</c:v>
                </c:pt>
                <c:pt idx="208">
                  <c:v>517.34299999999996</c:v>
                </c:pt>
                <c:pt idx="209">
                  <c:v>533.29600000000005</c:v>
                </c:pt>
                <c:pt idx="210">
                  <c:v>549.54399999999998</c:v>
                </c:pt>
                <c:pt idx="211">
                  <c:v>597.65899999999999</c:v>
                </c:pt>
                <c:pt idx="212">
                  <c:v>653.70799999999997</c:v>
                </c:pt>
                <c:pt idx="213">
                  <c:v>716.10599999999999</c:v>
                </c:pt>
                <c:pt idx="214">
                  <c:v>801.14099999999996</c:v>
                </c:pt>
                <c:pt idx="215">
                  <c:v>807.66399999999999</c:v>
                </c:pt>
                <c:pt idx="216">
                  <c:v>825.99400000000003</c:v>
                </c:pt>
                <c:pt idx="217">
                  <c:v>885.95799999999997</c:v>
                </c:pt>
                <c:pt idx="218">
                  <c:v>936.49099999999999</c:v>
                </c:pt>
                <c:pt idx="219">
                  <c:v>830.68399999999997</c:v>
                </c:pt>
                <c:pt idx="220">
                  <c:v>1009.73</c:v>
                </c:pt>
                <c:pt idx="221">
                  <c:v>1138.3399999999999</c:v>
                </c:pt>
                <c:pt idx="222">
                  <c:v>1319.07</c:v>
                </c:pt>
                <c:pt idx="223">
                  <c:v>1320.96</c:v>
                </c:pt>
                <c:pt idx="224">
                  <c:v>1363.7</c:v>
                </c:pt>
                <c:pt idx="225">
                  <c:v>1409.18</c:v>
                </c:pt>
                <c:pt idx="226">
                  <c:v>1476.33</c:v>
                </c:pt>
                <c:pt idx="227">
                  <c:v>1513.65</c:v>
                </c:pt>
                <c:pt idx="228">
                  <c:v>1538.43</c:v>
                </c:pt>
                <c:pt idx="229">
                  <c:v>1558.73</c:v>
                </c:pt>
                <c:pt idx="230">
                  <c:v>1377.95</c:v>
                </c:pt>
                <c:pt idx="231">
                  <c:v>1273.67</c:v>
                </c:pt>
                <c:pt idx="232">
                  <c:v>1204.94</c:v>
                </c:pt>
                <c:pt idx="233">
                  <c:v>1170.6199999999999</c:v>
                </c:pt>
                <c:pt idx="234">
                  <c:v>1163.83</c:v>
                </c:pt>
                <c:pt idx="235">
                  <c:v>1220.4000000000001</c:v>
                </c:pt>
                <c:pt idx="236">
                  <c:v>1327.65</c:v>
                </c:pt>
                <c:pt idx="237">
                  <c:v>1475.46</c:v>
                </c:pt>
                <c:pt idx="238">
                  <c:v>1293.42</c:v>
                </c:pt>
                <c:pt idx="239">
                  <c:v>1296.28</c:v>
                </c:pt>
                <c:pt idx="240">
                  <c:v>1329.11</c:v>
                </c:pt>
                <c:pt idx="241">
                  <c:v>1381.17</c:v>
                </c:pt>
                <c:pt idx="242">
                  <c:v>1451.11</c:v>
                </c:pt>
                <c:pt idx="243">
                  <c:v>1204.77</c:v>
                </c:pt>
                <c:pt idx="244">
                  <c:v>1314.09</c:v>
                </c:pt>
                <c:pt idx="245">
                  <c:v>1401.54</c:v>
                </c:pt>
                <c:pt idx="246">
                  <c:v>1493.39</c:v>
                </c:pt>
                <c:pt idx="247">
                  <c:v>1505.69</c:v>
                </c:pt>
                <c:pt idx="248">
                  <c:v>1506.77</c:v>
                </c:pt>
                <c:pt idx="249">
                  <c:v>1527.32</c:v>
                </c:pt>
                <c:pt idx="250">
                  <c:v>1554.69</c:v>
                </c:pt>
                <c:pt idx="251">
                  <c:v>1278.83</c:v>
                </c:pt>
                <c:pt idx="252">
                  <c:v>1109.78</c:v>
                </c:pt>
                <c:pt idx="253">
                  <c:v>980.14300000000003</c:v>
                </c:pt>
                <c:pt idx="254">
                  <c:v>880.99300000000005</c:v>
                </c:pt>
                <c:pt idx="255">
                  <c:v>801.673</c:v>
                </c:pt>
                <c:pt idx="256">
                  <c:v>762.43600000000004</c:v>
                </c:pt>
                <c:pt idx="257">
                  <c:v>731.04700000000003</c:v>
                </c:pt>
                <c:pt idx="258">
                  <c:v>730.15499999999997</c:v>
                </c:pt>
                <c:pt idx="259">
                  <c:v>753.66099999999994</c:v>
                </c:pt>
                <c:pt idx="260">
                  <c:v>754.67499999999995</c:v>
                </c:pt>
                <c:pt idx="261">
                  <c:v>735.86</c:v>
                </c:pt>
                <c:pt idx="262">
                  <c:v>721.99800000000005</c:v>
                </c:pt>
                <c:pt idx="263">
                  <c:v>716.32299999999998</c:v>
                </c:pt>
                <c:pt idx="264">
                  <c:v>745.50300000000004</c:v>
                </c:pt>
                <c:pt idx="265">
                  <c:v>638.05200000000002</c:v>
                </c:pt>
                <c:pt idx="266">
                  <c:v>581.39300000000003</c:v>
                </c:pt>
                <c:pt idx="267">
                  <c:v>587.83699999999999</c:v>
                </c:pt>
                <c:pt idx="268">
                  <c:v>581.053</c:v>
                </c:pt>
                <c:pt idx="269">
                  <c:v>585.46900000000005</c:v>
                </c:pt>
                <c:pt idx="270">
                  <c:v>575.51499999999999</c:v>
                </c:pt>
                <c:pt idx="271">
                  <c:v>579.73299999999995</c:v>
                </c:pt>
                <c:pt idx="272">
                  <c:v>583.54499999999996</c:v>
                </c:pt>
                <c:pt idx="273">
                  <c:v>594.55200000000002</c:v>
                </c:pt>
                <c:pt idx="274">
                  <c:v>608.71400000000006</c:v>
                </c:pt>
                <c:pt idx="275">
                  <c:v>620.04200000000003</c:v>
                </c:pt>
                <c:pt idx="276">
                  <c:v>669.92399999999998</c:v>
                </c:pt>
                <c:pt idx="277">
                  <c:v>534.48900000000003</c:v>
                </c:pt>
                <c:pt idx="278">
                  <c:v>623.61800000000005</c:v>
                </c:pt>
                <c:pt idx="279">
                  <c:v>726.79899999999998</c:v>
                </c:pt>
                <c:pt idx="280">
                  <c:v>820.23900000000003</c:v>
                </c:pt>
                <c:pt idx="281">
                  <c:v>696.36199999999997</c:v>
                </c:pt>
                <c:pt idx="282">
                  <c:v>636.43700000000001</c:v>
                </c:pt>
                <c:pt idx="283">
                  <c:v>514.90499999999997</c:v>
                </c:pt>
                <c:pt idx="284">
                  <c:v>439.26600000000002</c:v>
                </c:pt>
                <c:pt idx="285">
                  <c:v>379.25400000000002</c:v>
                </c:pt>
                <c:pt idx="286">
                  <c:v>391.26799999999997</c:v>
                </c:pt>
                <c:pt idx="287">
                  <c:v>481.84300000000002</c:v>
                </c:pt>
                <c:pt idx="288">
                  <c:v>382.27499999999998</c:v>
                </c:pt>
                <c:pt idx="289">
                  <c:v>332.92599999999999</c:v>
                </c:pt>
                <c:pt idx="290">
                  <c:v>320.55399999999997</c:v>
                </c:pt>
                <c:pt idx="291">
                  <c:v>448.78399999999999</c:v>
                </c:pt>
                <c:pt idx="292">
                  <c:v>663.16399999999999</c:v>
                </c:pt>
                <c:pt idx="293">
                  <c:v>838.86300000000006</c:v>
                </c:pt>
                <c:pt idx="294">
                  <c:v>989.82500000000005</c:v>
                </c:pt>
                <c:pt idx="295">
                  <c:v>964.35900000000004</c:v>
                </c:pt>
                <c:pt idx="296">
                  <c:v>896.08299999999997</c:v>
                </c:pt>
                <c:pt idx="297">
                  <c:v>891.92499999999995</c:v>
                </c:pt>
                <c:pt idx="298">
                  <c:v>896.07799999999997</c:v>
                </c:pt>
                <c:pt idx="299">
                  <c:v>899.40099999999995</c:v>
                </c:pt>
                <c:pt idx="300">
                  <c:v>932.48099999999999</c:v>
                </c:pt>
                <c:pt idx="301">
                  <c:v>932.18100000000004</c:v>
                </c:pt>
                <c:pt idx="302">
                  <c:v>953.13400000000001</c:v>
                </c:pt>
                <c:pt idx="303">
                  <c:v>973.28800000000001</c:v>
                </c:pt>
                <c:pt idx="304">
                  <c:v>1006.16</c:v>
                </c:pt>
                <c:pt idx="305">
                  <c:v>1032.46</c:v>
                </c:pt>
                <c:pt idx="306">
                  <c:v>910.52200000000005</c:v>
                </c:pt>
                <c:pt idx="307">
                  <c:v>1080.32</c:v>
                </c:pt>
                <c:pt idx="308">
                  <c:v>1248.1600000000001</c:v>
                </c:pt>
                <c:pt idx="309">
                  <c:v>1478.4</c:v>
                </c:pt>
                <c:pt idx="310">
                  <c:v>1538.9</c:v>
                </c:pt>
                <c:pt idx="311">
                  <c:v>1605.79</c:v>
                </c:pt>
                <c:pt idx="312">
                  <c:v>1659.82</c:v>
                </c:pt>
                <c:pt idx="313">
                  <c:v>1739.73</c:v>
                </c:pt>
                <c:pt idx="314">
                  <c:v>1530.32</c:v>
                </c:pt>
                <c:pt idx="315">
                  <c:v>1412.05</c:v>
                </c:pt>
                <c:pt idx="316">
                  <c:v>1331.55</c:v>
                </c:pt>
                <c:pt idx="317">
                  <c:v>1305.46</c:v>
                </c:pt>
                <c:pt idx="318">
                  <c:v>1253.03</c:v>
                </c:pt>
                <c:pt idx="319">
                  <c:v>1230.92</c:v>
                </c:pt>
                <c:pt idx="320">
                  <c:v>1033.3699999999999</c:v>
                </c:pt>
                <c:pt idx="321">
                  <c:v>926.08199999999999</c:v>
                </c:pt>
                <c:pt idx="322">
                  <c:v>843.303</c:v>
                </c:pt>
                <c:pt idx="323">
                  <c:v>845.37</c:v>
                </c:pt>
                <c:pt idx="324">
                  <c:v>854.17899999999997</c:v>
                </c:pt>
                <c:pt idx="325">
                  <c:v>874.28599999999994</c:v>
                </c:pt>
                <c:pt idx="326">
                  <c:v>892.44600000000003</c:v>
                </c:pt>
                <c:pt idx="327">
                  <c:v>1056.45</c:v>
                </c:pt>
                <c:pt idx="328">
                  <c:v>1221.9100000000001</c:v>
                </c:pt>
                <c:pt idx="329">
                  <c:v>1354.78</c:v>
                </c:pt>
                <c:pt idx="330">
                  <c:v>1084.2</c:v>
                </c:pt>
                <c:pt idx="331">
                  <c:v>937.51099999999997</c:v>
                </c:pt>
                <c:pt idx="332">
                  <c:v>826.37199999999996</c:v>
                </c:pt>
                <c:pt idx="333">
                  <c:v>662.93899999999996</c:v>
                </c:pt>
                <c:pt idx="334">
                  <c:v>564.80499999999995</c:v>
                </c:pt>
                <c:pt idx="335">
                  <c:v>460.09300000000002</c:v>
                </c:pt>
                <c:pt idx="336">
                  <c:v>402.971</c:v>
                </c:pt>
                <c:pt idx="337">
                  <c:v>327.43900000000002</c:v>
                </c:pt>
                <c:pt idx="338">
                  <c:v>295.35599999999999</c:v>
                </c:pt>
                <c:pt idx="339">
                  <c:v>309.87200000000001</c:v>
                </c:pt>
                <c:pt idx="340">
                  <c:v>358.27800000000002</c:v>
                </c:pt>
                <c:pt idx="341">
                  <c:v>507.38499999999999</c:v>
                </c:pt>
                <c:pt idx="342">
                  <c:v>773.84400000000005</c:v>
                </c:pt>
                <c:pt idx="343">
                  <c:v>617.86900000000003</c:v>
                </c:pt>
                <c:pt idx="344">
                  <c:v>568.15899999999999</c:v>
                </c:pt>
                <c:pt idx="345">
                  <c:v>567.03399999999999</c:v>
                </c:pt>
                <c:pt idx="346">
                  <c:v>603.63699999999994</c:v>
                </c:pt>
                <c:pt idx="347">
                  <c:v>707.92399999999998</c:v>
                </c:pt>
                <c:pt idx="348">
                  <c:v>978.86599999999999</c:v>
                </c:pt>
                <c:pt idx="349">
                  <c:v>1195.6199999999999</c:v>
                </c:pt>
                <c:pt idx="350">
                  <c:v>1343.17</c:v>
                </c:pt>
                <c:pt idx="351">
                  <c:v>1483.13</c:v>
                </c:pt>
                <c:pt idx="352">
                  <c:v>1615.93</c:v>
                </c:pt>
                <c:pt idx="353">
                  <c:v>1577.83</c:v>
                </c:pt>
                <c:pt idx="354">
                  <c:v>1555.34</c:v>
                </c:pt>
                <c:pt idx="355">
                  <c:v>1631.16</c:v>
                </c:pt>
                <c:pt idx="356">
                  <c:v>1691.81</c:v>
                </c:pt>
                <c:pt idx="357">
                  <c:v>1474.21</c:v>
                </c:pt>
                <c:pt idx="358">
                  <c:v>1327.81</c:v>
                </c:pt>
                <c:pt idx="359">
                  <c:v>1225.3</c:v>
                </c:pt>
                <c:pt idx="360">
                  <c:v>1143.29</c:v>
                </c:pt>
                <c:pt idx="361">
                  <c:v>912.29399999999998</c:v>
                </c:pt>
                <c:pt idx="362">
                  <c:v>766.84</c:v>
                </c:pt>
                <c:pt idx="363">
                  <c:v>653.00800000000004</c:v>
                </c:pt>
                <c:pt idx="364">
                  <c:v>720.08600000000001</c:v>
                </c:pt>
                <c:pt idx="365">
                  <c:v>773.74800000000005</c:v>
                </c:pt>
                <c:pt idx="366">
                  <c:v>937.36900000000003</c:v>
                </c:pt>
                <c:pt idx="367">
                  <c:v>1105.72</c:v>
                </c:pt>
                <c:pt idx="368">
                  <c:v>1255.81</c:v>
                </c:pt>
                <c:pt idx="369">
                  <c:v>1375.89</c:v>
                </c:pt>
                <c:pt idx="370">
                  <c:v>1240.7</c:v>
                </c:pt>
                <c:pt idx="371">
                  <c:v>1179.0999999999999</c:v>
                </c:pt>
                <c:pt idx="372">
                  <c:v>1140.6099999999999</c:v>
                </c:pt>
                <c:pt idx="373">
                  <c:v>1120.6400000000001</c:v>
                </c:pt>
                <c:pt idx="374">
                  <c:v>1104.6500000000001</c:v>
                </c:pt>
                <c:pt idx="375">
                  <c:v>1133.5</c:v>
                </c:pt>
                <c:pt idx="376">
                  <c:v>1156.57</c:v>
                </c:pt>
                <c:pt idx="377">
                  <c:v>985.09400000000005</c:v>
                </c:pt>
                <c:pt idx="378">
                  <c:v>863.67600000000004</c:v>
                </c:pt>
                <c:pt idx="379">
                  <c:v>808.74900000000002</c:v>
                </c:pt>
                <c:pt idx="380">
                  <c:v>1015.54</c:v>
                </c:pt>
                <c:pt idx="381">
                  <c:v>1152.68</c:v>
                </c:pt>
                <c:pt idx="382">
                  <c:v>1271.02</c:v>
                </c:pt>
                <c:pt idx="383">
                  <c:v>1320.25</c:v>
                </c:pt>
                <c:pt idx="384">
                  <c:v>1380.67</c:v>
                </c:pt>
                <c:pt idx="385">
                  <c:v>1571.65</c:v>
                </c:pt>
                <c:pt idx="386">
                  <c:v>1599.03</c:v>
                </c:pt>
                <c:pt idx="387">
                  <c:v>1634</c:v>
                </c:pt>
                <c:pt idx="388">
                  <c:v>1737.99</c:v>
                </c:pt>
                <c:pt idx="389">
                  <c:v>1907.34</c:v>
                </c:pt>
                <c:pt idx="390">
                  <c:v>1527.98</c:v>
                </c:pt>
                <c:pt idx="391">
                  <c:v>1294.3900000000001</c:v>
                </c:pt>
                <c:pt idx="392">
                  <c:v>1119.71</c:v>
                </c:pt>
                <c:pt idx="393">
                  <c:v>1027.67</c:v>
                </c:pt>
                <c:pt idx="394">
                  <c:v>838.85</c:v>
                </c:pt>
                <c:pt idx="395">
                  <c:v>713.05200000000002</c:v>
                </c:pt>
                <c:pt idx="396">
                  <c:v>584.72199999999998</c:v>
                </c:pt>
                <c:pt idx="397">
                  <c:v>601.75400000000002</c:v>
                </c:pt>
                <c:pt idx="398">
                  <c:v>660.03899999999999</c:v>
                </c:pt>
                <c:pt idx="399">
                  <c:v>840.64300000000003</c:v>
                </c:pt>
                <c:pt idx="400">
                  <c:v>1035.06</c:v>
                </c:pt>
                <c:pt idx="401">
                  <c:v>1371.87</c:v>
                </c:pt>
                <c:pt idx="402">
                  <c:v>1576.66</c:v>
                </c:pt>
                <c:pt idx="403">
                  <c:v>1749.23</c:v>
                </c:pt>
                <c:pt idx="404">
                  <c:v>1897.26</c:v>
                </c:pt>
                <c:pt idx="405">
                  <c:v>2044.53</c:v>
                </c:pt>
                <c:pt idx="406">
                  <c:v>1771.27</c:v>
                </c:pt>
                <c:pt idx="407">
                  <c:v>1599.04</c:v>
                </c:pt>
                <c:pt idx="408">
                  <c:v>1469.75</c:v>
                </c:pt>
                <c:pt idx="409">
                  <c:v>1366.32</c:v>
                </c:pt>
                <c:pt idx="410">
                  <c:v>1283.58</c:v>
                </c:pt>
                <c:pt idx="411">
                  <c:v>1265.01</c:v>
                </c:pt>
                <c:pt idx="412">
                  <c:v>1345.42</c:v>
                </c:pt>
                <c:pt idx="413">
                  <c:v>1271.5899999999999</c:v>
                </c:pt>
                <c:pt idx="414">
                  <c:v>1200.48</c:v>
                </c:pt>
                <c:pt idx="415">
                  <c:v>1193.75</c:v>
                </c:pt>
                <c:pt idx="416">
                  <c:v>1198.24</c:v>
                </c:pt>
                <c:pt idx="417">
                  <c:v>1201.83</c:v>
                </c:pt>
                <c:pt idx="418">
                  <c:v>1302</c:v>
                </c:pt>
                <c:pt idx="419">
                  <c:v>1398.62</c:v>
                </c:pt>
                <c:pt idx="420">
                  <c:v>1500.28</c:v>
                </c:pt>
                <c:pt idx="421">
                  <c:v>1698.12</c:v>
                </c:pt>
                <c:pt idx="422">
                  <c:v>1357.01</c:v>
                </c:pt>
                <c:pt idx="423">
                  <c:v>1178.54</c:v>
                </c:pt>
                <c:pt idx="424">
                  <c:v>1134.02</c:v>
                </c:pt>
                <c:pt idx="425">
                  <c:v>1150.27</c:v>
                </c:pt>
                <c:pt idx="426">
                  <c:v>1309.1199999999999</c:v>
                </c:pt>
                <c:pt idx="427">
                  <c:v>1628.24</c:v>
                </c:pt>
                <c:pt idx="428">
                  <c:v>2000.44</c:v>
                </c:pt>
                <c:pt idx="429">
                  <c:v>2298.21</c:v>
                </c:pt>
                <c:pt idx="430">
                  <c:v>2536.42</c:v>
                </c:pt>
                <c:pt idx="431">
                  <c:v>2726.99</c:v>
                </c:pt>
                <c:pt idx="432">
                  <c:v>2879.44</c:v>
                </c:pt>
                <c:pt idx="433">
                  <c:v>2514.1799999999998</c:v>
                </c:pt>
                <c:pt idx="434">
                  <c:v>2291.79</c:v>
                </c:pt>
                <c:pt idx="435">
                  <c:v>2098.91</c:v>
                </c:pt>
                <c:pt idx="436">
                  <c:v>1975.94</c:v>
                </c:pt>
                <c:pt idx="437">
                  <c:v>1883.06</c:v>
                </c:pt>
                <c:pt idx="438">
                  <c:v>1808.76</c:v>
                </c:pt>
                <c:pt idx="439">
                  <c:v>1443.14</c:v>
                </c:pt>
                <c:pt idx="440">
                  <c:v>1204.56</c:v>
                </c:pt>
                <c:pt idx="441">
                  <c:v>1053.79</c:v>
                </c:pt>
                <c:pt idx="442">
                  <c:v>1004.74</c:v>
                </c:pt>
                <c:pt idx="443">
                  <c:v>965.48800000000006</c:v>
                </c:pt>
                <c:pt idx="444">
                  <c:v>934.09</c:v>
                </c:pt>
                <c:pt idx="445">
                  <c:v>759.77099999999996</c:v>
                </c:pt>
                <c:pt idx="446">
                  <c:v>658.41099999999994</c:v>
                </c:pt>
                <c:pt idx="447">
                  <c:v>634.46299999999997</c:v>
                </c:pt>
                <c:pt idx="448">
                  <c:v>615.30399999999997</c:v>
                </c:pt>
                <c:pt idx="449">
                  <c:v>869.31100000000004</c:v>
                </c:pt>
                <c:pt idx="450">
                  <c:v>728.87300000000005</c:v>
                </c:pt>
                <c:pt idx="451">
                  <c:v>688.28800000000001</c:v>
                </c:pt>
                <c:pt idx="452">
                  <c:v>658.49599999999998</c:v>
                </c:pt>
                <c:pt idx="453">
                  <c:v>796.46</c:v>
                </c:pt>
                <c:pt idx="454">
                  <c:v>906.83100000000002</c:v>
                </c:pt>
                <c:pt idx="455">
                  <c:v>1156.93</c:v>
                </c:pt>
                <c:pt idx="456">
                  <c:v>1464.87</c:v>
                </c:pt>
                <c:pt idx="457">
                  <c:v>1819.09</c:v>
                </c:pt>
                <c:pt idx="458">
                  <c:v>2102.46</c:v>
                </c:pt>
                <c:pt idx="459">
                  <c:v>2376</c:v>
                </c:pt>
                <c:pt idx="460">
                  <c:v>2375.79</c:v>
                </c:pt>
                <c:pt idx="461">
                  <c:v>2403.2199999999998</c:v>
                </c:pt>
                <c:pt idx="462">
                  <c:v>2056.34</c:v>
                </c:pt>
                <c:pt idx="463">
                  <c:v>1854.74</c:v>
                </c:pt>
                <c:pt idx="464">
                  <c:v>1755.81</c:v>
                </c:pt>
                <c:pt idx="465">
                  <c:v>1731.07</c:v>
                </c:pt>
                <c:pt idx="466">
                  <c:v>1765.68</c:v>
                </c:pt>
                <c:pt idx="467">
                  <c:v>1793.37</c:v>
                </c:pt>
                <c:pt idx="468">
                  <c:v>1869.92</c:v>
                </c:pt>
                <c:pt idx="469">
                  <c:v>2039.97</c:v>
                </c:pt>
                <c:pt idx="470">
                  <c:v>1834.96</c:v>
                </c:pt>
                <c:pt idx="471">
                  <c:v>1725.22</c:v>
                </c:pt>
                <c:pt idx="472">
                  <c:v>1659.91</c:v>
                </c:pt>
                <c:pt idx="473">
                  <c:v>1607.66</c:v>
                </c:pt>
                <c:pt idx="474">
                  <c:v>1621.8</c:v>
                </c:pt>
                <c:pt idx="475">
                  <c:v>1856.9</c:v>
                </c:pt>
                <c:pt idx="476">
                  <c:v>2156.87</c:v>
                </c:pt>
                <c:pt idx="477">
                  <c:v>2234.81</c:v>
                </c:pt>
                <c:pt idx="478">
                  <c:v>2351.3000000000002</c:v>
                </c:pt>
                <c:pt idx="479">
                  <c:v>2044.09</c:v>
                </c:pt>
                <c:pt idx="480">
                  <c:v>1856</c:v>
                </c:pt>
                <c:pt idx="481">
                  <c:v>1708.12</c:v>
                </c:pt>
                <c:pt idx="482">
                  <c:v>1591.65</c:v>
                </c:pt>
                <c:pt idx="483">
                  <c:v>1502.17</c:v>
                </c:pt>
                <c:pt idx="484">
                  <c:v>1433.8</c:v>
                </c:pt>
                <c:pt idx="485">
                  <c:v>1153.5</c:v>
                </c:pt>
                <c:pt idx="486">
                  <c:v>1224.1600000000001</c:v>
                </c:pt>
                <c:pt idx="487">
                  <c:v>1256.26</c:v>
                </c:pt>
                <c:pt idx="488">
                  <c:v>1289.3800000000001</c:v>
                </c:pt>
                <c:pt idx="489">
                  <c:v>1338.5</c:v>
                </c:pt>
                <c:pt idx="490">
                  <c:v>1377.8</c:v>
                </c:pt>
                <c:pt idx="491">
                  <c:v>1100.6400000000001</c:v>
                </c:pt>
                <c:pt idx="492">
                  <c:v>939.05100000000004</c:v>
                </c:pt>
                <c:pt idx="493">
                  <c:v>938.346</c:v>
                </c:pt>
                <c:pt idx="494">
                  <c:v>1062.52</c:v>
                </c:pt>
                <c:pt idx="495">
                  <c:v>862.80700000000002</c:v>
                </c:pt>
                <c:pt idx="496">
                  <c:v>807.327</c:v>
                </c:pt>
                <c:pt idx="497">
                  <c:v>765.36300000000006</c:v>
                </c:pt>
                <c:pt idx="498">
                  <c:v>856.93799999999999</c:v>
                </c:pt>
                <c:pt idx="499">
                  <c:v>934.83900000000006</c:v>
                </c:pt>
                <c:pt idx="500">
                  <c:v>1184.1300000000001</c:v>
                </c:pt>
                <c:pt idx="501">
                  <c:v>1511.36</c:v>
                </c:pt>
                <c:pt idx="502">
                  <c:v>1788.73</c:v>
                </c:pt>
                <c:pt idx="503">
                  <c:v>1581.19</c:v>
                </c:pt>
                <c:pt idx="504">
                  <c:v>1495.61</c:v>
                </c:pt>
                <c:pt idx="505">
                  <c:v>1441.05</c:v>
                </c:pt>
                <c:pt idx="506">
                  <c:v>1271.47</c:v>
                </c:pt>
                <c:pt idx="507">
                  <c:v>1192.54</c:v>
                </c:pt>
                <c:pt idx="508">
                  <c:v>1204.78</c:v>
                </c:pt>
                <c:pt idx="509">
                  <c:v>1219.6300000000001</c:v>
                </c:pt>
                <c:pt idx="510">
                  <c:v>1231.52</c:v>
                </c:pt>
                <c:pt idx="511">
                  <c:v>1241.03</c:v>
                </c:pt>
                <c:pt idx="512">
                  <c:v>1312.59</c:v>
                </c:pt>
                <c:pt idx="513">
                  <c:v>1561.7</c:v>
                </c:pt>
                <c:pt idx="514">
                  <c:v>2144.71</c:v>
                </c:pt>
                <c:pt idx="515">
                  <c:v>2611.12</c:v>
                </c:pt>
                <c:pt idx="516">
                  <c:v>2109.62</c:v>
                </c:pt>
                <c:pt idx="517">
                  <c:v>1813.06</c:v>
                </c:pt>
                <c:pt idx="518">
                  <c:v>1586.86</c:v>
                </c:pt>
                <c:pt idx="519">
                  <c:v>1267.96</c:v>
                </c:pt>
                <c:pt idx="520">
                  <c:v>1280.1400000000001</c:v>
                </c:pt>
                <c:pt idx="521">
                  <c:v>1156.73</c:v>
                </c:pt>
                <c:pt idx="522">
                  <c:v>1109.06</c:v>
                </c:pt>
                <c:pt idx="523">
                  <c:v>1075.81</c:v>
                </c:pt>
                <c:pt idx="524">
                  <c:v>1175.54</c:v>
                </c:pt>
                <c:pt idx="525">
                  <c:v>1146.1400000000001</c:v>
                </c:pt>
                <c:pt idx="526">
                  <c:v>927.46100000000001</c:v>
                </c:pt>
                <c:pt idx="527">
                  <c:v>855.37099999999998</c:v>
                </c:pt>
                <c:pt idx="528">
                  <c:v>814.471</c:v>
                </c:pt>
                <c:pt idx="529">
                  <c:v>781.75099999999998</c:v>
                </c:pt>
                <c:pt idx="530">
                  <c:v>755.57500000000005</c:v>
                </c:pt>
                <c:pt idx="531">
                  <c:v>799.72199999999998</c:v>
                </c:pt>
                <c:pt idx="532">
                  <c:v>965.21299999999997</c:v>
                </c:pt>
                <c:pt idx="533">
                  <c:v>1068.68</c:v>
                </c:pt>
                <c:pt idx="534">
                  <c:v>1230.55</c:v>
                </c:pt>
                <c:pt idx="535">
                  <c:v>1381.51</c:v>
                </c:pt>
                <c:pt idx="536">
                  <c:v>1568.45</c:v>
                </c:pt>
                <c:pt idx="537">
                  <c:v>1248.3599999999999</c:v>
                </c:pt>
                <c:pt idx="538">
                  <c:v>1942.49</c:v>
                </c:pt>
                <c:pt idx="539">
                  <c:v>1549.37</c:v>
                </c:pt>
                <c:pt idx="540">
                  <c:v>1231.6199999999999</c:v>
                </c:pt>
                <c:pt idx="541">
                  <c:v>1107.74</c:v>
                </c:pt>
                <c:pt idx="542">
                  <c:v>1025.68</c:v>
                </c:pt>
                <c:pt idx="543">
                  <c:v>1239</c:v>
                </c:pt>
                <c:pt idx="544">
                  <c:v>1409.66</c:v>
                </c:pt>
                <c:pt idx="545">
                  <c:v>1698.45</c:v>
                </c:pt>
                <c:pt idx="546">
                  <c:v>2072.16</c:v>
                </c:pt>
                <c:pt idx="547">
                  <c:v>2442.46</c:v>
                </c:pt>
                <c:pt idx="548">
                  <c:v>2718.31</c:v>
                </c:pt>
                <c:pt idx="549">
                  <c:v>3001.78</c:v>
                </c:pt>
                <c:pt idx="550">
                  <c:v>2387.2399999999998</c:v>
                </c:pt>
                <c:pt idx="551">
                  <c:v>2335.09</c:v>
                </c:pt>
                <c:pt idx="552">
                  <c:v>2363.04</c:v>
                </c:pt>
                <c:pt idx="553">
                  <c:v>2456.11</c:v>
                </c:pt>
                <c:pt idx="554">
                  <c:v>2530.5700000000002</c:v>
                </c:pt>
                <c:pt idx="555">
                  <c:v>2660.84</c:v>
                </c:pt>
                <c:pt idx="556">
                  <c:v>2627.77</c:v>
                </c:pt>
                <c:pt idx="557">
                  <c:v>2619.62</c:v>
                </c:pt>
                <c:pt idx="558">
                  <c:v>2646.53</c:v>
                </c:pt>
                <c:pt idx="559">
                  <c:v>2809.54</c:v>
                </c:pt>
                <c:pt idx="560">
                  <c:v>2423.0300000000002</c:v>
                </c:pt>
                <c:pt idx="561">
                  <c:v>3067.85</c:v>
                </c:pt>
                <c:pt idx="562">
                  <c:v>3581.75</c:v>
                </c:pt>
                <c:pt idx="563">
                  <c:v>3317.32</c:v>
                </c:pt>
                <c:pt idx="564">
                  <c:v>3175.05</c:v>
                </c:pt>
                <c:pt idx="565">
                  <c:v>3107.81</c:v>
                </c:pt>
                <c:pt idx="566">
                  <c:v>2482.35</c:v>
                </c:pt>
                <c:pt idx="567">
                  <c:v>1990.41</c:v>
                </c:pt>
                <c:pt idx="568">
                  <c:v>1663.09</c:v>
                </c:pt>
                <c:pt idx="569">
                  <c:v>1332.97</c:v>
                </c:pt>
                <c:pt idx="570">
                  <c:v>1142.4100000000001</c:v>
                </c:pt>
                <c:pt idx="571">
                  <c:v>989.96699999999998</c:v>
                </c:pt>
                <c:pt idx="572">
                  <c:v>868.01</c:v>
                </c:pt>
                <c:pt idx="573">
                  <c:v>708.39800000000002</c:v>
                </c:pt>
                <c:pt idx="574">
                  <c:v>638.25300000000004</c:v>
                </c:pt>
                <c:pt idx="575">
                  <c:v>585.80100000000004</c:v>
                </c:pt>
                <c:pt idx="576">
                  <c:v>769.43399999999997</c:v>
                </c:pt>
                <c:pt idx="577">
                  <c:v>991.53800000000001</c:v>
                </c:pt>
                <c:pt idx="578">
                  <c:v>834.779</c:v>
                </c:pt>
                <c:pt idx="579">
                  <c:v>807.10799999999995</c:v>
                </c:pt>
                <c:pt idx="580">
                  <c:v>798.32399999999996</c:v>
                </c:pt>
                <c:pt idx="581">
                  <c:v>867.61500000000001</c:v>
                </c:pt>
                <c:pt idx="582">
                  <c:v>923.048</c:v>
                </c:pt>
                <c:pt idx="583">
                  <c:v>1043.71</c:v>
                </c:pt>
                <c:pt idx="584">
                  <c:v>1292.8800000000001</c:v>
                </c:pt>
                <c:pt idx="585">
                  <c:v>1748.28</c:v>
                </c:pt>
                <c:pt idx="586">
                  <c:v>2092.8200000000002</c:v>
                </c:pt>
                <c:pt idx="587">
                  <c:v>2419.37</c:v>
                </c:pt>
                <c:pt idx="588">
                  <c:v>2904.15</c:v>
                </c:pt>
                <c:pt idx="589">
                  <c:v>3366.48</c:v>
                </c:pt>
                <c:pt idx="590">
                  <c:v>3717.58</c:v>
                </c:pt>
                <c:pt idx="591">
                  <c:v>3291.13</c:v>
                </c:pt>
                <c:pt idx="592">
                  <c:v>3079.97</c:v>
                </c:pt>
                <c:pt idx="593">
                  <c:v>2921.28</c:v>
                </c:pt>
                <c:pt idx="594">
                  <c:v>2870.54</c:v>
                </c:pt>
                <c:pt idx="595">
                  <c:v>2933.49</c:v>
                </c:pt>
                <c:pt idx="596">
                  <c:v>2970.34</c:v>
                </c:pt>
                <c:pt idx="597">
                  <c:v>3008.28</c:v>
                </c:pt>
                <c:pt idx="598">
                  <c:v>3061.52</c:v>
                </c:pt>
                <c:pt idx="599">
                  <c:v>3105.72</c:v>
                </c:pt>
                <c:pt idx="600">
                  <c:v>3142.7</c:v>
                </c:pt>
                <c:pt idx="601">
                  <c:v>3198.27</c:v>
                </c:pt>
                <c:pt idx="602">
                  <c:v>3229.53</c:v>
                </c:pt>
                <c:pt idx="603">
                  <c:v>2597.1</c:v>
                </c:pt>
                <c:pt idx="604">
                  <c:v>2222.7199999999998</c:v>
                </c:pt>
                <c:pt idx="605">
                  <c:v>1930.16</c:v>
                </c:pt>
                <c:pt idx="606">
                  <c:v>1700.37</c:v>
                </c:pt>
                <c:pt idx="607">
                  <c:v>1847.37</c:v>
                </c:pt>
                <c:pt idx="608">
                  <c:v>2127.34</c:v>
                </c:pt>
                <c:pt idx="609">
                  <c:v>2575.85</c:v>
                </c:pt>
                <c:pt idx="610">
                  <c:v>2969</c:v>
                </c:pt>
                <c:pt idx="611">
                  <c:v>3301.42</c:v>
                </c:pt>
                <c:pt idx="612">
                  <c:v>3774.23</c:v>
                </c:pt>
                <c:pt idx="613">
                  <c:v>4219.97</c:v>
                </c:pt>
                <c:pt idx="614">
                  <c:v>4595.9399999999996</c:v>
                </c:pt>
                <c:pt idx="615">
                  <c:v>4143.03</c:v>
                </c:pt>
                <c:pt idx="616">
                  <c:v>4649.24</c:v>
                </c:pt>
                <c:pt idx="617">
                  <c:v>4985.93</c:v>
                </c:pt>
                <c:pt idx="618">
                  <c:v>5212.8500000000004</c:v>
                </c:pt>
                <c:pt idx="619">
                  <c:v>5406.92</c:v>
                </c:pt>
                <c:pt idx="620">
                  <c:v>5630.27</c:v>
                </c:pt>
                <c:pt idx="621">
                  <c:v>5890.49</c:v>
                </c:pt>
                <c:pt idx="622">
                  <c:v>4702.95</c:v>
                </c:pt>
                <c:pt idx="623">
                  <c:v>3921.72</c:v>
                </c:pt>
                <c:pt idx="624">
                  <c:v>4273.4399999999996</c:v>
                </c:pt>
                <c:pt idx="625">
                  <c:v>4556.3</c:v>
                </c:pt>
                <c:pt idx="626">
                  <c:v>4798.6000000000004</c:v>
                </c:pt>
                <c:pt idx="627">
                  <c:v>3833.47</c:v>
                </c:pt>
                <c:pt idx="628">
                  <c:v>3227.65</c:v>
                </c:pt>
                <c:pt idx="629">
                  <c:v>2748.93</c:v>
                </c:pt>
                <c:pt idx="630">
                  <c:v>2387.11</c:v>
                </c:pt>
                <c:pt idx="631">
                  <c:v>2155.4699999999998</c:v>
                </c:pt>
                <c:pt idx="632">
                  <c:v>2063.4699999999998</c:v>
                </c:pt>
                <c:pt idx="633">
                  <c:v>2074.64</c:v>
                </c:pt>
                <c:pt idx="634">
                  <c:v>2337.9</c:v>
                </c:pt>
                <c:pt idx="635">
                  <c:v>2629.18</c:v>
                </c:pt>
                <c:pt idx="636">
                  <c:v>2856.62</c:v>
                </c:pt>
                <c:pt idx="637">
                  <c:v>2823.45</c:v>
                </c:pt>
                <c:pt idx="638">
                  <c:v>2585.7800000000002</c:v>
                </c:pt>
                <c:pt idx="639">
                  <c:v>2491.62</c:v>
                </c:pt>
                <c:pt idx="640">
                  <c:v>2399.0300000000002</c:v>
                </c:pt>
                <c:pt idx="641">
                  <c:v>2362.62</c:v>
                </c:pt>
                <c:pt idx="642">
                  <c:v>2333.4899999999998</c:v>
                </c:pt>
                <c:pt idx="643">
                  <c:v>2398.86</c:v>
                </c:pt>
                <c:pt idx="644">
                  <c:v>2510.4699999999998</c:v>
                </c:pt>
                <c:pt idx="645">
                  <c:v>2568.1799999999998</c:v>
                </c:pt>
                <c:pt idx="646">
                  <c:v>2655.25</c:v>
                </c:pt>
                <c:pt idx="647">
                  <c:v>2560.2800000000002</c:v>
                </c:pt>
                <c:pt idx="648">
                  <c:v>2544.58</c:v>
                </c:pt>
                <c:pt idx="649">
                  <c:v>2703.38</c:v>
                </c:pt>
                <c:pt idx="650">
                  <c:v>2843.31</c:v>
                </c:pt>
                <c:pt idx="651">
                  <c:v>2960.29</c:v>
                </c:pt>
                <c:pt idx="652">
                  <c:v>3089.62</c:v>
                </c:pt>
                <c:pt idx="653">
                  <c:v>3373.43</c:v>
                </c:pt>
                <c:pt idx="654">
                  <c:v>2699.12</c:v>
                </c:pt>
                <c:pt idx="655">
                  <c:v>2335.73</c:v>
                </c:pt>
                <c:pt idx="656">
                  <c:v>2225.0300000000002</c:v>
                </c:pt>
                <c:pt idx="657">
                  <c:v>2161.7399999999998</c:v>
                </c:pt>
                <c:pt idx="658">
                  <c:v>2111.11</c:v>
                </c:pt>
                <c:pt idx="659">
                  <c:v>2166.04</c:v>
                </c:pt>
                <c:pt idx="660">
                  <c:v>1731.49</c:v>
                </c:pt>
                <c:pt idx="661">
                  <c:v>1476.22</c:v>
                </c:pt>
                <c:pt idx="662">
                  <c:v>1275.1400000000001</c:v>
                </c:pt>
                <c:pt idx="663">
                  <c:v>1585.12</c:v>
                </c:pt>
                <c:pt idx="664">
                  <c:v>1688.17</c:v>
                </c:pt>
                <c:pt idx="665">
                  <c:v>1816.53</c:v>
                </c:pt>
                <c:pt idx="666">
                  <c:v>1943.82</c:v>
                </c:pt>
                <c:pt idx="667">
                  <c:v>2045.64</c:v>
                </c:pt>
                <c:pt idx="668">
                  <c:v>2225.2199999999998</c:v>
                </c:pt>
                <c:pt idx="669">
                  <c:v>2467</c:v>
                </c:pt>
                <c:pt idx="670">
                  <c:v>2754.81</c:v>
                </c:pt>
                <c:pt idx="671">
                  <c:v>3034.24</c:v>
                </c:pt>
                <c:pt idx="672">
                  <c:v>3308.03</c:v>
                </c:pt>
                <c:pt idx="673">
                  <c:v>3527.05</c:v>
                </c:pt>
                <c:pt idx="674">
                  <c:v>3448.52</c:v>
                </c:pt>
                <c:pt idx="675">
                  <c:v>3403.49</c:v>
                </c:pt>
                <c:pt idx="676">
                  <c:v>2914.61</c:v>
                </c:pt>
                <c:pt idx="677">
                  <c:v>3097.15</c:v>
                </c:pt>
                <c:pt idx="678">
                  <c:v>3341.94</c:v>
                </c:pt>
                <c:pt idx="679">
                  <c:v>3633.79</c:v>
                </c:pt>
                <c:pt idx="680">
                  <c:v>3574.16</c:v>
                </c:pt>
                <c:pt idx="681">
                  <c:v>3574.27</c:v>
                </c:pt>
                <c:pt idx="682">
                  <c:v>3637.89</c:v>
                </c:pt>
                <c:pt idx="683">
                  <c:v>3688.79</c:v>
                </c:pt>
                <c:pt idx="684">
                  <c:v>3821.8</c:v>
                </c:pt>
                <c:pt idx="685">
                  <c:v>4030.54</c:v>
                </c:pt>
                <c:pt idx="686">
                  <c:v>4243.79</c:v>
                </c:pt>
                <c:pt idx="687">
                  <c:v>4145</c:v>
                </c:pt>
                <c:pt idx="688">
                  <c:v>4171.38</c:v>
                </c:pt>
                <c:pt idx="689">
                  <c:v>3936.9</c:v>
                </c:pt>
                <c:pt idx="690">
                  <c:v>3466.59</c:v>
                </c:pt>
                <c:pt idx="691">
                  <c:v>3839.83</c:v>
                </c:pt>
                <c:pt idx="692">
                  <c:v>4368.4799999999996</c:v>
                </c:pt>
                <c:pt idx="693">
                  <c:v>4827.21</c:v>
                </c:pt>
                <c:pt idx="694">
                  <c:v>4074.27</c:v>
                </c:pt>
                <c:pt idx="695">
                  <c:v>4248.57</c:v>
                </c:pt>
                <c:pt idx="696">
                  <c:v>4949.6099999999997</c:v>
                </c:pt>
                <c:pt idx="697">
                  <c:v>5704.87</c:v>
                </c:pt>
                <c:pt idx="698">
                  <c:v>6509.28</c:v>
                </c:pt>
                <c:pt idx="699">
                  <c:v>7106.44</c:v>
                </c:pt>
                <c:pt idx="700">
                  <c:v>6357.68</c:v>
                </c:pt>
                <c:pt idx="701">
                  <c:v>5904.17</c:v>
                </c:pt>
                <c:pt idx="702">
                  <c:v>5399.79</c:v>
                </c:pt>
                <c:pt idx="703">
                  <c:v>5037.16</c:v>
                </c:pt>
                <c:pt idx="704">
                  <c:v>4815.83</c:v>
                </c:pt>
                <c:pt idx="705">
                  <c:v>4638.7700000000004</c:v>
                </c:pt>
                <c:pt idx="706">
                  <c:v>3721.73</c:v>
                </c:pt>
                <c:pt idx="707">
                  <c:v>3066.36</c:v>
                </c:pt>
                <c:pt idx="708">
                  <c:v>2806.6</c:v>
                </c:pt>
                <c:pt idx="709">
                  <c:v>2623.99</c:v>
                </c:pt>
                <c:pt idx="710">
                  <c:v>2107.69</c:v>
                </c:pt>
                <c:pt idx="711">
                  <c:v>2195.08</c:v>
                </c:pt>
                <c:pt idx="712">
                  <c:v>2264.9899999999998</c:v>
                </c:pt>
                <c:pt idx="713">
                  <c:v>2422.6999999999998</c:v>
                </c:pt>
                <c:pt idx="714">
                  <c:v>2534.27</c:v>
                </c:pt>
                <c:pt idx="715">
                  <c:v>2629.56</c:v>
                </c:pt>
                <c:pt idx="716">
                  <c:v>2775.7</c:v>
                </c:pt>
                <c:pt idx="717">
                  <c:v>2903.93</c:v>
                </c:pt>
                <c:pt idx="718">
                  <c:v>3138.63</c:v>
                </c:pt>
                <c:pt idx="719">
                  <c:v>2747.47</c:v>
                </c:pt>
                <c:pt idx="720">
                  <c:v>3250.95</c:v>
                </c:pt>
                <c:pt idx="721">
                  <c:v>3969.63</c:v>
                </c:pt>
                <c:pt idx="722">
                  <c:v>3893.24</c:v>
                </c:pt>
                <c:pt idx="723">
                  <c:v>3431.99</c:v>
                </c:pt>
                <c:pt idx="724">
                  <c:v>3258.3</c:v>
                </c:pt>
                <c:pt idx="725">
                  <c:v>2604.33</c:v>
                </c:pt>
                <c:pt idx="726">
                  <c:v>2184.5100000000002</c:v>
                </c:pt>
                <c:pt idx="727">
                  <c:v>1853.16</c:v>
                </c:pt>
                <c:pt idx="728">
                  <c:v>1607.36</c:v>
                </c:pt>
                <c:pt idx="729">
                  <c:v>1489.04</c:v>
                </c:pt>
                <c:pt idx="730">
                  <c:v>1408.53</c:v>
                </c:pt>
                <c:pt idx="731">
                  <c:v>1129.3800000000001</c:v>
                </c:pt>
                <c:pt idx="732">
                  <c:v>1220.21</c:v>
                </c:pt>
                <c:pt idx="733">
                  <c:v>1926.3</c:v>
                </c:pt>
                <c:pt idx="734">
                  <c:v>2596.75</c:v>
                </c:pt>
                <c:pt idx="735">
                  <c:v>3399.92</c:v>
                </c:pt>
                <c:pt idx="736">
                  <c:v>3168.3</c:v>
                </c:pt>
                <c:pt idx="737">
                  <c:v>3153.91</c:v>
                </c:pt>
                <c:pt idx="738">
                  <c:v>2990.93</c:v>
                </c:pt>
                <c:pt idx="739">
                  <c:v>3022.84</c:v>
                </c:pt>
                <c:pt idx="740">
                  <c:v>3153.39</c:v>
                </c:pt>
                <c:pt idx="741">
                  <c:v>3257.82</c:v>
                </c:pt>
                <c:pt idx="742">
                  <c:v>3411.78</c:v>
                </c:pt>
                <c:pt idx="743">
                  <c:v>3506.58</c:v>
                </c:pt>
                <c:pt idx="744">
                  <c:v>3633.12</c:v>
                </c:pt>
                <c:pt idx="745">
                  <c:v>3793.49</c:v>
                </c:pt>
                <c:pt idx="746">
                  <c:v>3840.82</c:v>
                </c:pt>
                <c:pt idx="747">
                  <c:v>3453.79</c:v>
                </c:pt>
                <c:pt idx="748">
                  <c:v>3290.17</c:v>
                </c:pt>
                <c:pt idx="749">
                  <c:v>2634.64</c:v>
                </c:pt>
                <c:pt idx="750">
                  <c:v>2870.83</c:v>
                </c:pt>
                <c:pt idx="751">
                  <c:v>3168.79</c:v>
                </c:pt>
                <c:pt idx="752">
                  <c:v>3516.18</c:v>
                </c:pt>
                <c:pt idx="753">
                  <c:v>2813.88</c:v>
                </c:pt>
                <c:pt idx="754">
                  <c:v>2856.49</c:v>
                </c:pt>
                <c:pt idx="755">
                  <c:v>2911.72</c:v>
                </c:pt>
                <c:pt idx="756">
                  <c:v>2993.77</c:v>
                </c:pt>
                <c:pt idx="757">
                  <c:v>3094.07</c:v>
                </c:pt>
                <c:pt idx="758">
                  <c:v>3290.81</c:v>
                </c:pt>
                <c:pt idx="759">
                  <c:v>2945.82</c:v>
                </c:pt>
                <c:pt idx="760">
                  <c:v>2794.42</c:v>
                </c:pt>
                <c:pt idx="761">
                  <c:v>2695.32</c:v>
                </c:pt>
                <c:pt idx="762">
                  <c:v>2960.87</c:v>
                </c:pt>
                <c:pt idx="763">
                  <c:v>2936.48</c:v>
                </c:pt>
                <c:pt idx="764">
                  <c:v>3483.43</c:v>
                </c:pt>
                <c:pt idx="765">
                  <c:v>3894.97</c:v>
                </c:pt>
                <c:pt idx="766">
                  <c:v>3735.73</c:v>
                </c:pt>
                <c:pt idx="767">
                  <c:v>3647.69</c:v>
                </c:pt>
                <c:pt idx="768">
                  <c:v>3131.15</c:v>
                </c:pt>
                <c:pt idx="769">
                  <c:v>2832.82</c:v>
                </c:pt>
                <c:pt idx="770">
                  <c:v>2605.23</c:v>
                </c:pt>
                <c:pt idx="771">
                  <c:v>2085.11</c:v>
                </c:pt>
                <c:pt idx="772">
                  <c:v>2124.5500000000002</c:v>
                </c:pt>
                <c:pt idx="773">
                  <c:v>2384.33</c:v>
                </c:pt>
                <c:pt idx="774">
                  <c:v>2820.38</c:v>
                </c:pt>
                <c:pt idx="775">
                  <c:v>2858.23</c:v>
                </c:pt>
                <c:pt idx="776">
                  <c:v>2289.91</c:v>
                </c:pt>
                <c:pt idx="777">
                  <c:v>1938.51</c:v>
                </c:pt>
                <c:pt idx="778">
                  <c:v>1660.77</c:v>
                </c:pt>
                <c:pt idx="779">
                  <c:v>1559.94</c:v>
                </c:pt>
                <c:pt idx="780">
                  <c:v>1267.1500000000001</c:v>
                </c:pt>
                <c:pt idx="781">
                  <c:v>1119.53</c:v>
                </c:pt>
                <c:pt idx="782">
                  <c:v>1110.3599999999999</c:v>
                </c:pt>
                <c:pt idx="783">
                  <c:v>1325.29</c:v>
                </c:pt>
                <c:pt idx="784">
                  <c:v>1878.61</c:v>
                </c:pt>
                <c:pt idx="785">
                  <c:v>1504.81</c:v>
                </c:pt>
                <c:pt idx="786">
                  <c:v>1989.5</c:v>
                </c:pt>
                <c:pt idx="787">
                  <c:v>2428.94</c:v>
                </c:pt>
                <c:pt idx="788">
                  <c:v>2842.13</c:v>
                </c:pt>
                <c:pt idx="789">
                  <c:v>3259.4</c:v>
                </c:pt>
                <c:pt idx="790">
                  <c:v>2879.42</c:v>
                </c:pt>
                <c:pt idx="791">
                  <c:v>2753.69</c:v>
                </c:pt>
                <c:pt idx="792">
                  <c:v>2660.56</c:v>
                </c:pt>
                <c:pt idx="793">
                  <c:v>2615.62</c:v>
                </c:pt>
                <c:pt idx="794">
                  <c:v>2292.25</c:v>
                </c:pt>
                <c:pt idx="795">
                  <c:v>1841.51</c:v>
                </c:pt>
                <c:pt idx="796">
                  <c:v>1937.56</c:v>
                </c:pt>
                <c:pt idx="797">
                  <c:v>1550.25</c:v>
                </c:pt>
                <c:pt idx="798">
                  <c:v>1356.45</c:v>
                </c:pt>
                <c:pt idx="799">
                  <c:v>1335.59</c:v>
                </c:pt>
                <c:pt idx="800">
                  <c:v>1318.9</c:v>
                </c:pt>
                <c:pt idx="801">
                  <c:v>1381.32</c:v>
                </c:pt>
                <c:pt idx="802">
                  <c:v>1583.22</c:v>
                </c:pt>
                <c:pt idx="803">
                  <c:v>1987.64</c:v>
                </c:pt>
                <c:pt idx="804">
                  <c:v>2311.19</c:v>
                </c:pt>
                <c:pt idx="805">
                  <c:v>1853.91</c:v>
                </c:pt>
                <c:pt idx="806">
                  <c:v>1599.33</c:v>
                </c:pt>
                <c:pt idx="807">
                  <c:v>1639.6</c:v>
                </c:pt>
                <c:pt idx="808">
                  <c:v>1911.9</c:v>
                </c:pt>
                <c:pt idx="809">
                  <c:v>2369.8200000000002</c:v>
                </c:pt>
                <c:pt idx="810">
                  <c:v>2856.2</c:v>
                </c:pt>
                <c:pt idx="811">
                  <c:v>3485.4</c:v>
                </c:pt>
                <c:pt idx="812">
                  <c:v>4228.84</c:v>
                </c:pt>
                <c:pt idx="813">
                  <c:v>5063.68</c:v>
                </c:pt>
                <c:pt idx="814">
                  <c:v>4171.37</c:v>
                </c:pt>
                <c:pt idx="815">
                  <c:v>3669.81</c:v>
                </c:pt>
                <c:pt idx="816">
                  <c:v>3275.61</c:v>
                </c:pt>
                <c:pt idx="817">
                  <c:v>3307.43</c:v>
                </c:pt>
                <c:pt idx="818">
                  <c:v>3867.12</c:v>
                </c:pt>
                <c:pt idx="819">
                  <c:v>3643.3</c:v>
                </c:pt>
                <c:pt idx="820">
                  <c:v>3581.44</c:v>
                </c:pt>
                <c:pt idx="821">
                  <c:v>3540.02</c:v>
                </c:pt>
                <c:pt idx="822">
                  <c:v>3820.78</c:v>
                </c:pt>
                <c:pt idx="823">
                  <c:v>3630.63</c:v>
                </c:pt>
                <c:pt idx="824">
                  <c:v>3488.15</c:v>
                </c:pt>
                <c:pt idx="825">
                  <c:v>3507.46</c:v>
                </c:pt>
                <c:pt idx="826">
                  <c:v>3568.02</c:v>
                </c:pt>
                <c:pt idx="827">
                  <c:v>3743.48</c:v>
                </c:pt>
                <c:pt idx="828">
                  <c:v>3471.63</c:v>
                </c:pt>
                <c:pt idx="829">
                  <c:v>4042.46</c:v>
                </c:pt>
                <c:pt idx="830">
                  <c:v>3469.88</c:v>
                </c:pt>
                <c:pt idx="831">
                  <c:v>3395.99</c:v>
                </c:pt>
                <c:pt idx="832">
                  <c:v>3431.8</c:v>
                </c:pt>
                <c:pt idx="833">
                  <c:v>3662.63</c:v>
                </c:pt>
                <c:pt idx="834">
                  <c:v>4109.3500000000004</c:v>
                </c:pt>
                <c:pt idx="835">
                  <c:v>4466.7299999999996</c:v>
                </c:pt>
                <c:pt idx="836">
                  <c:v>5036.33</c:v>
                </c:pt>
                <c:pt idx="837">
                  <c:v>5575.43</c:v>
                </c:pt>
                <c:pt idx="838">
                  <c:v>6050.92</c:v>
                </c:pt>
                <c:pt idx="839">
                  <c:v>6436.79</c:v>
                </c:pt>
                <c:pt idx="840">
                  <c:v>6745.49</c:v>
                </c:pt>
                <c:pt idx="841">
                  <c:v>7125.45</c:v>
                </c:pt>
                <c:pt idx="842">
                  <c:v>7422.68</c:v>
                </c:pt>
                <c:pt idx="843">
                  <c:v>7625.81</c:v>
                </c:pt>
                <c:pt idx="844">
                  <c:v>7754.35</c:v>
                </c:pt>
                <c:pt idx="845">
                  <c:v>7823.9</c:v>
                </c:pt>
                <c:pt idx="846">
                  <c:v>7847.72</c:v>
                </c:pt>
                <c:pt idx="847">
                  <c:v>7834.82</c:v>
                </c:pt>
                <c:pt idx="848">
                  <c:v>7793.17</c:v>
                </c:pt>
                <c:pt idx="849">
                  <c:v>7702.91</c:v>
                </c:pt>
                <c:pt idx="850">
                  <c:v>7214.51</c:v>
                </c:pt>
                <c:pt idx="851">
                  <c:v>6915.16</c:v>
                </c:pt>
                <c:pt idx="852">
                  <c:v>6218.01</c:v>
                </c:pt>
                <c:pt idx="853">
                  <c:v>5739.17</c:v>
                </c:pt>
                <c:pt idx="854">
                  <c:v>5505.7</c:v>
                </c:pt>
                <c:pt idx="855">
                  <c:v>5318.93</c:v>
                </c:pt>
                <c:pt idx="856">
                  <c:v>5300.13</c:v>
                </c:pt>
                <c:pt idx="857">
                  <c:v>5415.72</c:v>
                </c:pt>
                <c:pt idx="858">
                  <c:v>5769.44</c:v>
                </c:pt>
                <c:pt idx="859">
                  <c:v>6065.64</c:v>
                </c:pt>
                <c:pt idx="860">
                  <c:v>6333.84</c:v>
                </c:pt>
                <c:pt idx="861">
                  <c:v>5593.9</c:v>
                </c:pt>
                <c:pt idx="862">
                  <c:v>5245.88</c:v>
                </c:pt>
                <c:pt idx="863">
                  <c:v>4943.1899999999996</c:v>
                </c:pt>
                <c:pt idx="864">
                  <c:v>3949.76</c:v>
                </c:pt>
                <c:pt idx="865">
                  <c:v>3163.3</c:v>
                </c:pt>
                <c:pt idx="866">
                  <c:v>2771.44</c:v>
                </c:pt>
                <c:pt idx="867">
                  <c:v>2468.31</c:v>
                </c:pt>
                <c:pt idx="868">
                  <c:v>2354.59</c:v>
                </c:pt>
                <c:pt idx="869">
                  <c:v>2230.89</c:v>
                </c:pt>
                <c:pt idx="870">
                  <c:v>2163.98</c:v>
                </c:pt>
                <c:pt idx="871">
                  <c:v>2119.2399999999998</c:v>
                </c:pt>
                <c:pt idx="872">
                  <c:v>2378.92</c:v>
                </c:pt>
                <c:pt idx="873">
                  <c:v>2484.21</c:v>
                </c:pt>
                <c:pt idx="874">
                  <c:v>2628.68</c:v>
                </c:pt>
                <c:pt idx="875">
                  <c:v>3078.52</c:v>
                </c:pt>
                <c:pt idx="876">
                  <c:v>2635.57</c:v>
                </c:pt>
                <c:pt idx="877">
                  <c:v>2360.2199999999998</c:v>
                </c:pt>
                <c:pt idx="878">
                  <c:v>2148.08</c:v>
                </c:pt>
                <c:pt idx="879">
                  <c:v>2116</c:v>
                </c:pt>
                <c:pt idx="880">
                  <c:v>2244.9699999999998</c:v>
                </c:pt>
                <c:pt idx="881">
                  <c:v>2486.1799999999998</c:v>
                </c:pt>
                <c:pt idx="882">
                  <c:v>2109.63</c:v>
                </c:pt>
                <c:pt idx="883">
                  <c:v>1951.91</c:v>
                </c:pt>
                <c:pt idx="884">
                  <c:v>1861.29</c:v>
                </c:pt>
                <c:pt idx="885">
                  <c:v>1858.09</c:v>
                </c:pt>
                <c:pt idx="886">
                  <c:v>1861.38</c:v>
                </c:pt>
                <c:pt idx="887">
                  <c:v>2176.2600000000002</c:v>
                </c:pt>
                <c:pt idx="888">
                  <c:v>2428.17</c:v>
                </c:pt>
                <c:pt idx="889">
                  <c:v>2629.7</c:v>
                </c:pt>
                <c:pt idx="890">
                  <c:v>2928.35</c:v>
                </c:pt>
                <c:pt idx="891">
                  <c:v>3304.71</c:v>
                </c:pt>
                <c:pt idx="892">
                  <c:v>3510.76</c:v>
                </c:pt>
                <c:pt idx="893">
                  <c:v>3740.53</c:v>
                </c:pt>
                <c:pt idx="894">
                  <c:v>3715.14</c:v>
                </c:pt>
                <c:pt idx="895">
                  <c:v>3773.83</c:v>
                </c:pt>
                <c:pt idx="896">
                  <c:v>3854.42</c:v>
                </c:pt>
                <c:pt idx="897">
                  <c:v>3180.06</c:v>
                </c:pt>
                <c:pt idx="898">
                  <c:v>2797.72</c:v>
                </c:pt>
                <c:pt idx="899">
                  <c:v>2496.4299999999998</c:v>
                </c:pt>
                <c:pt idx="900">
                  <c:v>2262.79</c:v>
                </c:pt>
                <c:pt idx="901">
                  <c:v>1816.13</c:v>
                </c:pt>
                <c:pt idx="902">
                  <c:v>1746.37</c:v>
                </c:pt>
                <c:pt idx="903">
                  <c:v>1802.25</c:v>
                </c:pt>
                <c:pt idx="904">
                  <c:v>1989.55</c:v>
                </c:pt>
                <c:pt idx="905">
                  <c:v>1590.1</c:v>
                </c:pt>
                <c:pt idx="906">
                  <c:v>1831.88</c:v>
                </c:pt>
                <c:pt idx="907">
                  <c:v>2445.16</c:v>
                </c:pt>
                <c:pt idx="908">
                  <c:v>2935.78</c:v>
                </c:pt>
                <c:pt idx="909">
                  <c:v>3748.13</c:v>
                </c:pt>
                <c:pt idx="910">
                  <c:v>3613.17</c:v>
                </c:pt>
                <c:pt idx="911">
                  <c:v>3703.7</c:v>
                </c:pt>
                <c:pt idx="912">
                  <c:v>3826.21</c:v>
                </c:pt>
                <c:pt idx="913">
                  <c:v>4068.09</c:v>
                </c:pt>
                <c:pt idx="914">
                  <c:v>3940.91</c:v>
                </c:pt>
                <c:pt idx="915">
                  <c:v>3938.65</c:v>
                </c:pt>
                <c:pt idx="916">
                  <c:v>3961.51</c:v>
                </c:pt>
                <c:pt idx="917">
                  <c:v>4260.43</c:v>
                </c:pt>
                <c:pt idx="918">
                  <c:v>4791.0200000000004</c:v>
                </c:pt>
                <c:pt idx="919">
                  <c:v>5210.79</c:v>
                </c:pt>
                <c:pt idx="920">
                  <c:v>5546.79</c:v>
                </c:pt>
                <c:pt idx="921">
                  <c:v>4722.8100000000004</c:v>
                </c:pt>
                <c:pt idx="922">
                  <c:v>4454.37</c:v>
                </c:pt>
                <c:pt idx="923">
                  <c:v>4385.95</c:v>
                </c:pt>
                <c:pt idx="924">
                  <c:v>4507.09</c:v>
                </c:pt>
                <c:pt idx="925">
                  <c:v>4016.89</c:v>
                </c:pt>
                <c:pt idx="926">
                  <c:v>3760.62</c:v>
                </c:pt>
                <c:pt idx="927">
                  <c:v>3571.53</c:v>
                </c:pt>
                <c:pt idx="928">
                  <c:v>3447.29</c:v>
                </c:pt>
                <c:pt idx="929">
                  <c:v>2761.26</c:v>
                </c:pt>
                <c:pt idx="930">
                  <c:v>2349.4</c:v>
                </c:pt>
                <c:pt idx="931">
                  <c:v>2166.02</c:v>
                </c:pt>
                <c:pt idx="932">
                  <c:v>2305.83</c:v>
                </c:pt>
                <c:pt idx="933">
                  <c:v>2560.9299999999998</c:v>
                </c:pt>
                <c:pt idx="934">
                  <c:v>3051.51</c:v>
                </c:pt>
                <c:pt idx="935">
                  <c:v>3452.84</c:v>
                </c:pt>
                <c:pt idx="936">
                  <c:v>3819.97</c:v>
                </c:pt>
                <c:pt idx="937">
                  <c:v>4152.6099999999997</c:v>
                </c:pt>
                <c:pt idx="938">
                  <c:v>4274.0600000000004</c:v>
                </c:pt>
                <c:pt idx="939">
                  <c:v>4522.68</c:v>
                </c:pt>
                <c:pt idx="940">
                  <c:v>4137.78</c:v>
                </c:pt>
                <c:pt idx="941">
                  <c:v>4005.71</c:v>
                </c:pt>
                <c:pt idx="942">
                  <c:v>3913.23</c:v>
                </c:pt>
                <c:pt idx="943">
                  <c:v>3438.64</c:v>
                </c:pt>
                <c:pt idx="944">
                  <c:v>2746.98</c:v>
                </c:pt>
                <c:pt idx="945">
                  <c:v>2339.2600000000002</c:v>
                </c:pt>
                <c:pt idx="946">
                  <c:v>2315.6999999999998</c:v>
                </c:pt>
                <c:pt idx="947">
                  <c:v>2444.96</c:v>
                </c:pt>
                <c:pt idx="948">
                  <c:v>2696.46</c:v>
                </c:pt>
                <c:pt idx="949">
                  <c:v>3490.06</c:v>
                </c:pt>
                <c:pt idx="950">
                  <c:v>2794.81</c:v>
                </c:pt>
                <c:pt idx="951">
                  <c:v>2515.19</c:v>
                </c:pt>
                <c:pt idx="952">
                  <c:v>2308.33</c:v>
                </c:pt>
                <c:pt idx="953">
                  <c:v>2142.84</c:v>
                </c:pt>
                <c:pt idx="954">
                  <c:v>1737.31</c:v>
                </c:pt>
                <c:pt idx="955">
                  <c:v>1524.94</c:v>
                </c:pt>
                <c:pt idx="956">
                  <c:v>1494.4</c:v>
                </c:pt>
                <c:pt idx="957">
                  <c:v>1627.3</c:v>
                </c:pt>
                <c:pt idx="958">
                  <c:v>2332.08</c:v>
                </c:pt>
                <c:pt idx="959">
                  <c:v>2557.52</c:v>
                </c:pt>
                <c:pt idx="960">
                  <c:v>2942.78</c:v>
                </c:pt>
                <c:pt idx="961">
                  <c:v>2460.0300000000002</c:v>
                </c:pt>
                <c:pt idx="962">
                  <c:v>3220.74</c:v>
                </c:pt>
                <c:pt idx="963">
                  <c:v>3817.46</c:v>
                </c:pt>
                <c:pt idx="964">
                  <c:v>4267.97</c:v>
                </c:pt>
                <c:pt idx="965">
                  <c:v>3997.42</c:v>
                </c:pt>
                <c:pt idx="966">
                  <c:v>3975.34</c:v>
                </c:pt>
                <c:pt idx="967">
                  <c:v>4569.4399999999996</c:v>
                </c:pt>
                <c:pt idx="968">
                  <c:v>4317.71</c:v>
                </c:pt>
                <c:pt idx="969">
                  <c:v>4890.46</c:v>
                </c:pt>
                <c:pt idx="970">
                  <c:v>5667.84</c:v>
                </c:pt>
                <c:pt idx="971">
                  <c:v>5295.48</c:v>
                </c:pt>
                <c:pt idx="972">
                  <c:v>5108.3599999999997</c:v>
                </c:pt>
                <c:pt idx="973">
                  <c:v>5195.66</c:v>
                </c:pt>
                <c:pt idx="974">
                  <c:v>4440.29</c:v>
                </c:pt>
                <c:pt idx="975">
                  <c:v>4008.91</c:v>
                </c:pt>
                <c:pt idx="976">
                  <c:v>3664.02</c:v>
                </c:pt>
                <c:pt idx="977">
                  <c:v>3544.17</c:v>
                </c:pt>
                <c:pt idx="978">
                  <c:v>4132.2700000000004</c:v>
                </c:pt>
                <c:pt idx="979">
                  <c:v>3787.34</c:v>
                </c:pt>
                <c:pt idx="980">
                  <c:v>3073.77</c:v>
                </c:pt>
                <c:pt idx="981">
                  <c:v>2746.84</c:v>
                </c:pt>
                <c:pt idx="982">
                  <c:v>2507.62</c:v>
                </c:pt>
                <c:pt idx="983">
                  <c:v>2316.25</c:v>
                </c:pt>
                <c:pt idx="984">
                  <c:v>2473.31</c:v>
                </c:pt>
                <c:pt idx="985">
                  <c:v>2760.98</c:v>
                </c:pt>
                <c:pt idx="986">
                  <c:v>2909</c:v>
                </c:pt>
                <c:pt idx="987">
                  <c:v>2896.23</c:v>
                </c:pt>
                <c:pt idx="988">
                  <c:v>3023.58</c:v>
                </c:pt>
                <c:pt idx="989">
                  <c:v>3326.53</c:v>
                </c:pt>
                <c:pt idx="990">
                  <c:v>3606.3</c:v>
                </c:pt>
                <c:pt idx="991">
                  <c:v>2890.89</c:v>
                </c:pt>
                <c:pt idx="992">
                  <c:v>2466.38</c:v>
                </c:pt>
                <c:pt idx="993">
                  <c:v>2288.77</c:v>
                </c:pt>
                <c:pt idx="994">
                  <c:v>2146.69</c:v>
                </c:pt>
                <c:pt idx="995">
                  <c:v>2190.85</c:v>
                </c:pt>
                <c:pt idx="996">
                  <c:v>2541.85</c:v>
                </c:pt>
                <c:pt idx="997">
                  <c:v>2382.64</c:v>
                </c:pt>
                <c:pt idx="998">
                  <c:v>3007.25</c:v>
                </c:pt>
                <c:pt idx="999">
                  <c:v>3506.95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66-4EFB-9915-6193F8915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41532688"/>
        <c:axId val="1441535568"/>
      </c:barChart>
      <c:lineChart>
        <c:grouping val="standard"/>
        <c:varyColors val="0"/>
        <c:ser>
          <c:idx val="2"/>
          <c:order val="2"/>
          <c:tx>
            <c:strRef>
              <c:f>FIRM!$D$4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FIRM!$A$5:$A$1005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FIRM!$D$5:$D$1005</c:f>
              <c:numCache>
                <c:formatCode>General</c:formatCode>
                <c:ptCount val="1000"/>
                <c:pt idx="0">
                  <c:v>0.33513500000000002</c:v>
                </c:pt>
                <c:pt idx="1">
                  <c:v>-5.8295300000000001E-2</c:v>
                </c:pt>
                <c:pt idx="2">
                  <c:v>0.70721299999999998</c:v>
                </c:pt>
                <c:pt idx="3">
                  <c:v>-1.1718900000000001</c:v>
                </c:pt>
                <c:pt idx="4">
                  <c:v>-0.54021600000000003</c:v>
                </c:pt>
                <c:pt idx="5">
                  <c:v>-0.57790699999999995</c:v>
                </c:pt>
                <c:pt idx="6">
                  <c:v>12.7064</c:v>
                </c:pt>
                <c:pt idx="7">
                  <c:v>1.5345200000000001</c:v>
                </c:pt>
                <c:pt idx="8">
                  <c:v>8.0446000000000009</c:v>
                </c:pt>
                <c:pt idx="9">
                  <c:v>1.9615400000000001</c:v>
                </c:pt>
                <c:pt idx="10">
                  <c:v>3.2592400000000001</c:v>
                </c:pt>
                <c:pt idx="11">
                  <c:v>2.5972900000000001</c:v>
                </c:pt>
                <c:pt idx="12">
                  <c:v>1.9540900000000001</c:v>
                </c:pt>
                <c:pt idx="13">
                  <c:v>3.2950400000000002</c:v>
                </c:pt>
                <c:pt idx="14">
                  <c:v>2.62378</c:v>
                </c:pt>
                <c:pt idx="15">
                  <c:v>3.0072199999999998</c:v>
                </c:pt>
                <c:pt idx="16">
                  <c:v>3.6399400000000002</c:v>
                </c:pt>
                <c:pt idx="17">
                  <c:v>4.62798</c:v>
                </c:pt>
                <c:pt idx="18">
                  <c:v>-2.6516799999999998</c:v>
                </c:pt>
                <c:pt idx="19">
                  <c:v>2.5551599999999999</c:v>
                </c:pt>
                <c:pt idx="20">
                  <c:v>12.934799999999999</c:v>
                </c:pt>
                <c:pt idx="21">
                  <c:v>4.5611199999999998</c:v>
                </c:pt>
                <c:pt idx="22">
                  <c:v>3.8220299999999998</c:v>
                </c:pt>
                <c:pt idx="23">
                  <c:v>1.6211199999999999</c:v>
                </c:pt>
                <c:pt idx="24">
                  <c:v>3.7666900000000001</c:v>
                </c:pt>
                <c:pt idx="25">
                  <c:v>3.15924</c:v>
                </c:pt>
                <c:pt idx="26">
                  <c:v>4.2302099999999996</c:v>
                </c:pt>
                <c:pt idx="27">
                  <c:v>4.13849</c:v>
                </c:pt>
                <c:pt idx="28">
                  <c:v>4.5299100000000001</c:v>
                </c:pt>
                <c:pt idx="29">
                  <c:v>6.2123400000000002</c:v>
                </c:pt>
                <c:pt idx="30">
                  <c:v>5.9107700000000003</c:v>
                </c:pt>
                <c:pt idx="31">
                  <c:v>6.2583700000000002</c:v>
                </c:pt>
                <c:pt idx="32">
                  <c:v>6.8252199999999998</c:v>
                </c:pt>
                <c:pt idx="33">
                  <c:v>6.75875</c:v>
                </c:pt>
                <c:pt idx="34">
                  <c:v>8.5435300000000005</c:v>
                </c:pt>
                <c:pt idx="35">
                  <c:v>7.2503200000000003</c:v>
                </c:pt>
                <c:pt idx="36">
                  <c:v>10.870100000000001</c:v>
                </c:pt>
                <c:pt idx="37">
                  <c:v>12.2271</c:v>
                </c:pt>
                <c:pt idx="38">
                  <c:v>23.613700000000001</c:v>
                </c:pt>
                <c:pt idx="39">
                  <c:v>12.4999</c:v>
                </c:pt>
                <c:pt idx="40">
                  <c:v>14.926399999999999</c:v>
                </c:pt>
                <c:pt idx="41">
                  <c:v>3.48088</c:v>
                </c:pt>
                <c:pt idx="42">
                  <c:v>17.045100000000001</c:v>
                </c:pt>
                <c:pt idx="43">
                  <c:v>18.102</c:v>
                </c:pt>
                <c:pt idx="44">
                  <c:v>1.86842</c:v>
                </c:pt>
                <c:pt idx="45">
                  <c:v>34.914400000000001</c:v>
                </c:pt>
                <c:pt idx="46">
                  <c:v>7.1753799999999996</c:v>
                </c:pt>
                <c:pt idx="47">
                  <c:v>17.425899999999999</c:v>
                </c:pt>
                <c:pt idx="48">
                  <c:v>23.6904</c:v>
                </c:pt>
                <c:pt idx="49">
                  <c:v>18.2455</c:v>
                </c:pt>
                <c:pt idx="50">
                  <c:v>22.373899999999999</c:v>
                </c:pt>
                <c:pt idx="51">
                  <c:v>20.727799999999998</c:v>
                </c:pt>
                <c:pt idx="52">
                  <c:v>14.3857</c:v>
                </c:pt>
                <c:pt idx="53">
                  <c:v>17.081099999999999</c:v>
                </c:pt>
                <c:pt idx="54">
                  <c:v>21.063300000000002</c:v>
                </c:pt>
                <c:pt idx="55">
                  <c:v>20.566500000000001</c:v>
                </c:pt>
                <c:pt idx="56">
                  <c:v>19.381799999999998</c:v>
                </c:pt>
                <c:pt idx="57">
                  <c:v>21.619700000000002</c:v>
                </c:pt>
                <c:pt idx="58">
                  <c:v>21.372299999999999</c:v>
                </c:pt>
                <c:pt idx="59">
                  <c:v>22.6066</c:v>
                </c:pt>
                <c:pt idx="60">
                  <c:v>24.6511</c:v>
                </c:pt>
                <c:pt idx="61">
                  <c:v>24.434699999999999</c:v>
                </c:pt>
                <c:pt idx="62">
                  <c:v>26.8812</c:v>
                </c:pt>
                <c:pt idx="63">
                  <c:v>33.157600000000002</c:v>
                </c:pt>
                <c:pt idx="64">
                  <c:v>8.0373199999999994</c:v>
                </c:pt>
                <c:pt idx="65">
                  <c:v>16.286100000000001</c:v>
                </c:pt>
                <c:pt idx="66">
                  <c:v>15.7186</c:v>
                </c:pt>
                <c:pt idx="67">
                  <c:v>18.047999999999998</c:v>
                </c:pt>
                <c:pt idx="68">
                  <c:v>19.728300000000001</c:v>
                </c:pt>
                <c:pt idx="69">
                  <c:v>19.499400000000001</c:v>
                </c:pt>
                <c:pt idx="70">
                  <c:v>22.9848</c:v>
                </c:pt>
                <c:pt idx="71">
                  <c:v>29.356100000000001</c:v>
                </c:pt>
                <c:pt idx="72">
                  <c:v>32.665500000000002</c:v>
                </c:pt>
                <c:pt idx="73">
                  <c:v>31.813099999999999</c:v>
                </c:pt>
                <c:pt idx="74">
                  <c:v>35.9739</c:v>
                </c:pt>
                <c:pt idx="75">
                  <c:v>29.218499999999999</c:v>
                </c:pt>
                <c:pt idx="76">
                  <c:v>42.4056</c:v>
                </c:pt>
                <c:pt idx="77">
                  <c:v>43.705199999999998</c:v>
                </c:pt>
                <c:pt idx="78">
                  <c:v>42.180199999999999</c:v>
                </c:pt>
                <c:pt idx="79">
                  <c:v>51.999899999999997</c:v>
                </c:pt>
                <c:pt idx="80">
                  <c:v>72.306899999999999</c:v>
                </c:pt>
                <c:pt idx="81">
                  <c:v>55.934699999999999</c:v>
                </c:pt>
                <c:pt idx="82">
                  <c:v>60.166400000000003</c:v>
                </c:pt>
                <c:pt idx="83">
                  <c:v>60.990699999999997</c:v>
                </c:pt>
                <c:pt idx="84">
                  <c:v>77.877200000000002</c:v>
                </c:pt>
                <c:pt idx="85">
                  <c:v>29.564299999999999</c:v>
                </c:pt>
                <c:pt idx="86">
                  <c:v>39.223199999999999</c:v>
                </c:pt>
                <c:pt idx="87">
                  <c:v>38.173699999999997</c:v>
                </c:pt>
                <c:pt idx="88">
                  <c:v>40.798099999999998</c:v>
                </c:pt>
                <c:pt idx="89">
                  <c:v>41.514200000000002</c:v>
                </c:pt>
                <c:pt idx="90">
                  <c:v>50.867600000000003</c:v>
                </c:pt>
                <c:pt idx="91">
                  <c:v>54.853700000000003</c:v>
                </c:pt>
                <c:pt idx="92">
                  <c:v>59.258600000000001</c:v>
                </c:pt>
                <c:pt idx="93">
                  <c:v>41.172899999999998</c:v>
                </c:pt>
                <c:pt idx="94">
                  <c:v>46.831400000000002</c:v>
                </c:pt>
                <c:pt idx="95">
                  <c:v>49.1937</c:v>
                </c:pt>
                <c:pt idx="96">
                  <c:v>17.001799999999999</c:v>
                </c:pt>
                <c:pt idx="97">
                  <c:v>27.796199999999999</c:v>
                </c:pt>
                <c:pt idx="98">
                  <c:v>29.321400000000001</c:v>
                </c:pt>
                <c:pt idx="99">
                  <c:v>30.589300000000001</c:v>
                </c:pt>
                <c:pt idx="100">
                  <c:v>31.009</c:v>
                </c:pt>
                <c:pt idx="101">
                  <c:v>38.8489</c:v>
                </c:pt>
                <c:pt idx="102">
                  <c:v>37.726199999999999</c:v>
                </c:pt>
                <c:pt idx="103">
                  <c:v>43.807200000000002</c:v>
                </c:pt>
                <c:pt idx="104">
                  <c:v>52.325699999999998</c:v>
                </c:pt>
                <c:pt idx="105">
                  <c:v>61.774700000000003</c:v>
                </c:pt>
                <c:pt idx="106">
                  <c:v>23.313099999999999</c:v>
                </c:pt>
                <c:pt idx="107">
                  <c:v>38.624699999999997</c:v>
                </c:pt>
                <c:pt idx="108">
                  <c:v>37.9176</c:v>
                </c:pt>
                <c:pt idx="109">
                  <c:v>42.104799999999997</c:v>
                </c:pt>
                <c:pt idx="110">
                  <c:v>41.704900000000002</c:v>
                </c:pt>
                <c:pt idx="111">
                  <c:v>48.119799999999998</c:v>
                </c:pt>
                <c:pt idx="112">
                  <c:v>45.012700000000002</c:v>
                </c:pt>
                <c:pt idx="113">
                  <c:v>46.893300000000004</c:v>
                </c:pt>
                <c:pt idx="114">
                  <c:v>69.221800000000002</c:v>
                </c:pt>
                <c:pt idx="115">
                  <c:v>68.271799999999999</c:v>
                </c:pt>
                <c:pt idx="116">
                  <c:v>78.748699999999999</c:v>
                </c:pt>
                <c:pt idx="117">
                  <c:v>92.958200000000005</c:v>
                </c:pt>
                <c:pt idx="118">
                  <c:v>53.565899999999999</c:v>
                </c:pt>
                <c:pt idx="119">
                  <c:v>60.754899999999999</c:v>
                </c:pt>
                <c:pt idx="120">
                  <c:v>60.239600000000003</c:v>
                </c:pt>
                <c:pt idx="121">
                  <c:v>65.491900000000001</c:v>
                </c:pt>
                <c:pt idx="122">
                  <c:v>67.510999999999996</c:v>
                </c:pt>
                <c:pt idx="123">
                  <c:v>69.637100000000004</c:v>
                </c:pt>
                <c:pt idx="124">
                  <c:v>65.971999999999994</c:v>
                </c:pt>
                <c:pt idx="125">
                  <c:v>96.267300000000006</c:v>
                </c:pt>
                <c:pt idx="126">
                  <c:v>78.4666</c:v>
                </c:pt>
                <c:pt idx="127">
                  <c:v>76.449700000000007</c:v>
                </c:pt>
                <c:pt idx="128">
                  <c:v>95.634600000000006</c:v>
                </c:pt>
                <c:pt idx="129">
                  <c:v>91.749899999999997</c:v>
                </c:pt>
                <c:pt idx="130">
                  <c:v>0.31809700000000002</c:v>
                </c:pt>
                <c:pt idx="131">
                  <c:v>26.642199999999999</c:v>
                </c:pt>
                <c:pt idx="132">
                  <c:v>27.802600000000002</c:v>
                </c:pt>
                <c:pt idx="133">
                  <c:v>47.250700000000002</c:v>
                </c:pt>
                <c:pt idx="134">
                  <c:v>64.402799999999999</c:v>
                </c:pt>
                <c:pt idx="135">
                  <c:v>14.677300000000001</c:v>
                </c:pt>
                <c:pt idx="136">
                  <c:v>29.125900000000001</c:v>
                </c:pt>
                <c:pt idx="137">
                  <c:v>28.291799999999999</c:v>
                </c:pt>
                <c:pt idx="138">
                  <c:v>28.6828</c:v>
                </c:pt>
                <c:pt idx="139">
                  <c:v>67.175200000000004</c:v>
                </c:pt>
                <c:pt idx="140">
                  <c:v>102.703</c:v>
                </c:pt>
                <c:pt idx="141">
                  <c:v>121.983</c:v>
                </c:pt>
                <c:pt idx="142">
                  <c:v>144.58500000000001</c:v>
                </c:pt>
                <c:pt idx="143">
                  <c:v>144.447</c:v>
                </c:pt>
                <c:pt idx="144">
                  <c:v>-7.1855000000000002</c:v>
                </c:pt>
                <c:pt idx="145">
                  <c:v>184.38399999999999</c:v>
                </c:pt>
                <c:pt idx="146">
                  <c:v>82.663600000000002</c:v>
                </c:pt>
                <c:pt idx="147">
                  <c:v>103.134</c:v>
                </c:pt>
                <c:pt idx="148">
                  <c:v>106.78700000000001</c:v>
                </c:pt>
                <c:pt idx="149">
                  <c:v>107.486</c:v>
                </c:pt>
                <c:pt idx="150">
                  <c:v>106.83199999999999</c:v>
                </c:pt>
                <c:pt idx="151">
                  <c:v>64.0839</c:v>
                </c:pt>
                <c:pt idx="152">
                  <c:v>72.791200000000003</c:v>
                </c:pt>
                <c:pt idx="153">
                  <c:v>84.595299999999995</c:v>
                </c:pt>
                <c:pt idx="154">
                  <c:v>85.883399999999995</c:v>
                </c:pt>
                <c:pt idx="155">
                  <c:v>-1.3928400000000001</c:v>
                </c:pt>
                <c:pt idx="156">
                  <c:v>22.892499999999998</c:v>
                </c:pt>
                <c:pt idx="157">
                  <c:v>24.175999999999998</c:v>
                </c:pt>
                <c:pt idx="158">
                  <c:v>38.565899999999999</c:v>
                </c:pt>
                <c:pt idx="159">
                  <c:v>73.328299999999999</c:v>
                </c:pt>
                <c:pt idx="160">
                  <c:v>119.465</c:v>
                </c:pt>
                <c:pt idx="161">
                  <c:v>107.693</c:v>
                </c:pt>
                <c:pt idx="162">
                  <c:v>121.197</c:v>
                </c:pt>
                <c:pt idx="163">
                  <c:v>141.42099999999999</c:v>
                </c:pt>
                <c:pt idx="164">
                  <c:v>112.279</c:v>
                </c:pt>
                <c:pt idx="165">
                  <c:v>116.355</c:v>
                </c:pt>
                <c:pt idx="166">
                  <c:v>118.636</c:v>
                </c:pt>
                <c:pt idx="167">
                  <c:v>118.214</c:v>
                </c:pt>
                <c:pt idx="168">
                  <c:v>119.709</c:v>
                </c:pt>
                <c:pt idx="169">
                  <c:v>147.518</c:v>
                </c:pt>
                <c:pt idx="170">
                  <c:v>162.28399999999999</c:v>
                </c:pt>
                <c:pt idx="171">
                  <c:v>1.5163</c:v>
                </c:pt>
                <c:pt idx="172">
                  <c:v>44.602800000000002</c:v>
                </c:pt>
                <c:pt idx="173">
                  <c:v>78.812600000000003</c:v>
                </c:pt>
                <c:pt idx="174">
                  <c:v>94.4482</c:v>
                </c:pt>
                <c:pt idx="175">
                  <c:v>157.768</c:v>
                </c:pt>
                <c:pt idx="176">
                  <c:v>157.05199999999999</c:v>
                </c:pt>
                <c:pt idx="177">
                  <c:v>157.274</c:v>
                </c:pt>
                <c:pt idx="178">
                  <c:v>179.816</c:v>
                </c:pt>
                <c:pt idx="179">
                  <c:v>200.661</c:v>
                </c:pt>
                <c:pt idx="180">
                  <c:v>227.465</c:v>
                </c:pt>
                <c:pt idx="181">
                  <c:v>-15.9132</c:v>
                </c:pt>
                <c:pt idx="182">
                  <c:v>283.09300000000002</c:v>
                </c:pt>
                <c:pt idx="183">
                  <c:v>314.00200000000001</c:v>
                </c:pt>
                <c:pt idx="184">
                  <c:v>223.441</c:v>
                </c:pt>
                <c:pt idx="185">
                  <c:v>250.571</c:v>
                </c:pt>
                <c:pt idx="186">
                  <c:v>313.27800000000002</c:v>
                </c:pt>
                <c:pt idx="187">
                  <c:v>206.81</c:v>
                </c:pt>
                <c:pt idx="188">
                  <c:v>225.01300000000001</c:v>
                </c:pt>
                <c:pt idx="189">
                  <c:v>230.154</c:v>
                </c:pt>
                <c:pt idx="190">
                  <c:v>254.02</c:v>
                </c:pt>
                <c:pt idx="191">
                  <c:v>269.41399999999999</c:v>
                </c:pt>
                <c:pt idx="192">
                  <c:v>234.65100000000001</c:v>
                </c:pt>
                <c:pt idx="193">
                  <c:v>227.65299999999999</c:v>
                </c:pt>
                <c:pt idx="194">
                  <c:v>249.816</c:v>
                </c:pt>
                <c:pt idx="195">
                  <c:v>226.827</c:v>
                </c:pt>
                <c:pt idx="196">
                  <c:v>261.78800000000001</c:v>
                </c:pt>
                <c:pt idx="197">
                  <c:v>-12.205399999999999</c:v>
                </c:pt>
                <c:pt idx="198">
                  <c:v>201.333</c:v>
                </c:pt>
                <c:pt idx="199">
                  <c:v>197.02799999999999</c:v>
                </c:pt>
                <c:pt idx="200">
                  <c:v>206.96700000000001</c:v>
                </c:pt>
                <c:pt idx="201">
                  <c:v>208.71700000000001</c:v>
                </c:pt>
                <c:pt idx="202">
                  <c:v>289.87400000000002</c:v>
                </c:pt>
                <c:pt idx="203">
                  <c:v>0.29647299999999999</c:v>
                </c:pt>
                <c:pt idx="204">
                  <c:v>60.238700000000001</c:v>
                </c:pt>
                <c:pt idx="205">
                  <c:v>62.192100000000003</c:v>
                </c:pt>
                <c:pt idx="206">
                  <c:v>82.375500000000002</c:v>
                </c:pt>
                <c:pt idx="207">
                  <c:v>137.31800000000001</c:v>
                </c:pt>
                <c:pt idx="208">
                  <c:v>139.57400000000001</c:v>
                </c:pt>
                <c:pt idx="209">
                  <c:v>147.88200000000001</c:v>
                </c:pt>
                <c:pt idx="210">
                  <c:v>153.19200000000001</c:v>
                </c:pt>
                <c:pt idx="211">
                  <c:v>196.15</c:v>
                </c:pt>
                <c:pt idx="212">
                  <c:v>218.404</c:v>
                </c:pt>
                <c:pt idx="213">
                  <c:v>238.23500000000001</c:v>
                </c:pt>
                <c:pt idx="214">
                  <c:v>284.053</c:v>
                </c:pt>
                <c:pt idx="215">
                  <c:v>206.92500000000001</c:v>
                </c:pt>
                <c:pt idx="216">
                  <c:v>223.87700000000001</c:v>
                </c:pt>
                <c:pt idx="217">
                  <c:v>278.65199999999999</c:v>
                </c:pt>
                <c:pt idx="218">
                  <c:v>283.17200000000003</c:v>
                </c:pt>
                <c:pt idx="219">
                  <c:v>115.486</c:v>
                </c:pt>
                <c:pt idx="220">
                  <c:v>429.65300000000002</c:v>
                </c:pt>
                <c:pt idx="221">
                  <c:v>447.041</c:v>
                </c:pt>
                <c:pt idx="222">
                  <c:v>531.67600000000004</c:v>
                </c:pt>
                <c:pt idx="223">
                  <c:v>365.43599999999998</c:v>
                </c:pt>
                <c:pt idx="224">
                  <c:v>386.49900000000002</c:v>
                </c:pt>
                <c:pt idx="225">
                  <c:v>397.76600000000002</c:v>
                </c:pt>
                <c:pt idx="226">
                  <c:v>436.11399999999998</c:v>
                </c:pt>
                <c:pt idx="227">
                  <c:v>409.36900000000003</c:v>
                </c:pt>
                <c:pt idx="228">
                  <c:v>410.387</c:v>
                </c:pt>
                <c:pt idx="229">
                  <c:v>407.83699999999999</c:v>
                </c:pt>
                <c:pt idx="230">
                  <c:v>156.953</c:v>
                </c:pt>
                <c:pt idx="231">
                  <c:v>214.20500000000001</c:v>
                </c:pt>
                <c:pt idx="232">
                  <c:v>236.23599999999999</c:v>
                </c:pt>
                <c:pt idx="233">
                  <c:v>251.453</c:v>
                </c:pt>
                <c:pt idx="234">
                  <c:v>284.024</c:v>
                </c:pt>
                <c:pt idx="235">
                  <c:v>361.23</c:v>
                </c:pt>
                <c:pt idx="236">
                  <c:v>435.93099999999998</c:v>
                </c:pt>
                <c:pt idx="237">
                  <c:v>512.68100000000004</c:v>
                </c:pt>
                <c:pt idx="238">
                  <c:v>138.59800000000001</c:v>
                </c:pt>
                <c:pt idx="239">
                  <c:v>323.66500000000002</c:v>
                </c:pt>
                <c:pt idx="240">
                  <c:v>380.72399999999999</c:v>
                </c:pt>
                <c:pt idx="241">
                  <c:v>394.35199999999998</c:v>
                </c:pt>
                <c:pt idx="242">
                  <c:v>430.73599999999999</c:v>
                </c:pt>
                <c:pt idx="243">
                  <c:v>55.079599999999999</c:v>
                </c:pt>
                <c:pt idx="244">
                  <c:v>435.32100000000003</c:v>
                </c:pt>
                <c:pt idx="245">
                  <c:v>434.43099999999998</c:v>
                </c:pt>
                <c:pt idx="246">
                  <c:v>462.24900000000002</c:v>
                </c:pt>
                <c:pt idx="247">
                  <c:v>387.07900000000001</c:v>
                </c:pt>
                <c:pt idx="248">
                  <c:v>376.02300000000002</c:v>
                </c:pt>
                <c:pt idx="249">
                  <c:v>399.88799999999998</c:v>
                </c:pt>
                <c:pt idx="250">
                  <c:v>413.84100000000001</c:v>
                </c:pt>
                <c:pt idx="251">
                  <c:v>41.958799999999997</c:v>
                </c:pt>
                <c:pt idx="252">
                  <c:v>107.535</c:v>
                </c:pt>
                <c:pt idx="253">
                  <c:v>115.22199999999999</c:v>
                </c:pt>
                <c:pt idx="254">
                  <c:v>121.187</c:v>
                </c:pt>
                <c:pt idx="255">
                  <c:v>118.956</c:v>
                </c:pt>
                <c:pt idx="256">
                  <c:v>151.46100000000001</c:v>
                </c:pt>
                <c:pt idx="257">
                  <c:v>153.81700000000001</c:v>
                </c:pt>
                <c:pt idx="258">
                  <c:v>177.21700000000001</c:v>
                </c:pt>
                <c:pt idx="259">
                  <c:v>211.166</c:v>
                </c:pt>
                <c:pt idx="260">
                  <c:v>189.536</c:v>
                </c:pt>
                <c:pt idx="261">
                  <c:v>164.524</c:v>
                </c:pt>
                <c:pt idx="262">
                  <c:v>165.95500000000001</c:v>
                </c:pt>
                <c:pt idx="263">
                  <c:v>170.12899999999999</c:v>
                </c:pt>
                <c:pt idx="264">
                  <c:v>217.11699999999999</c:v>
                </c:pt>
                <c:pt idx="265">
                  <c:v>50.168399999999998</c:v>
                </c:pt>
                <c:pt idx="266">
                  <c:v>87.490600000000001</c:v>
                </c:pt>
                <c:pt idx="267">
                  <c:v>152.887</c:v>
                </c:pt>
                <c:pt idx="268">
                  <c:v>138.494</c:v>
                </c:pt>
                <c:pt idx="269">
                  <c:v>148.249</c:v>
                </c:pt>
                <c:pt idx="270">
                  <c:v>132.61699999999999</c:v>
                </c:pt>
                <c:pt idx="271">
                  <c:v>149.81100000000001</c:v>
                </c:pt>
                <c:pt idx="272">
                  <c:v>149.58600000000001</c:v>
                </c:pt>
                <c:pt idx="273">
                  <c:v>157.93</c:v>
                </c:pt>
                <c:pt idx="274">
                  <c:v>166.672</c:v>
                </c:pt>
                <c:pt idx="275">
                  <c:v>164.07300000000001</c:v>
                </c:pt>
                <c:pt idx="276">
                  <c:v>217.74600000000001</c:v>
                </c:pt>
                <c:pt idx="277">
                  <c:v>-1.7146600000000001</c:v>
                </c:pt>
                <c:pt idx="278">
                  <c:v>244.68100000000001</c:v>
                </c:pt>
                <c:pt idx="279">
                  <c:v>282.46600000000001</c:v>
                </c:pt>
                <c:pt idx="280">
                  <c:v>297.625</c:v>
                </c:pt>
                <c:pt idx="281">
                  <c:v>48.508200000000002</c:v>
                </c:pt>
                <c:pt idx="282">
                  <c:v>100.099</c:v>
                </c:pt>
                <c:pt idx="283">
                  <c:v>5.1581099999999998</c:v>
                </c:pt>
                <c:pt idx="284">
                  <c:v>33.883200000000002</c:v>
                </c:pt>
                <c:pt idx="285">
                  <c:v>34.731000000000002</c:v>
                </c:pt>
                <c:pt idx="286">
                  <c:v>110.44199999999999</c:v>
                </c:pt>
                <c:pt idx="287">
                  <c:v>209.82400000000001</c:v>
                </c:pt>
                <c:pt idx="288">
                  <c:v>-4.2994599999999998</c:v>
                </c:pt>
                <c:pt idx="289">
                  <c:v>33.721200000000003</c:v>
                </c:pt>
                <c:pt idx="290">
                  <c:v>67.030600000000007</c:v>
                </c:pt>
                <c:pt idx="291">
                  <c:v>238.398</c:v>
                </c:pt>
                <c:pt idx="292">
                  <c:v>379.137</c:v>
                </c:pt>
                <c:pt idx="293">
                  <c:v>384.23500000000001</c:v>
                </c:pt>
                <c:pt idx="294">
                  <c:v>396.90600000000001</c:v>
                </c:pt>
                <c:pt idx="295">
                  <c:v>214.471</c:v>
                </c:pt>
                <c:pt idx="296">
                  <c:v>155.297</c:v>
                </c:pt>
                <c:pt idx="297">
                  <c:v>216.49799999999999</c:v>
                </c:pt>
                <c:pt idx="298">
                  <c:v>227.65700000000001</c:v>
                </c:pt>
                <c:pt idx="299">
                  <c:v>227.41900000000001</c:v>
                </c:pt>
                <c:pt idx="300">
                  <c:v>266.40899999999999</c:v>
                </c:pt>
                <c:pt idx="301">
                  <c:v>230.142</c:v>
                </c:pt>
                <c:pt idx="302">
                  <c:v>258.245</c:v>
                </c:pt>
                <c:pt idx="303">
                  <c:v>262.95299999999997</c:v>
                </c:pt>
                <c:pt idx="304">
                  <c:v>282.23</c:v>
                </c:pt>
                <c:pt idx="305">
                  <c:v>285.02</c:v>
                </c:pt>
                <c:pt idx="306">
                  <c:v>103.35</c:v>
                </c:pt>
                <c:pt idx="307">
                  <c:v>440.15600000000001</c:v>
                </c:pt>
                <c:pt idx="308">
                  <c:v>477.98099999999999</c:v>
                </c:pt>
                <c:pt idx="309">
                  <c:v>597.29600000000005</c:v>
                </c:pt>
                <c:pt idx="310">
                  <c:v>442.86599999999999</c:v>
                </c:pt>
                <c:pt idx="311">
                  <c:v>466.66</c:v>
                </c:pt>
                <c:pt idx="312">
                  <c:v>467.03300000000002</c:v>
                </c:pt>
                <c:pt idx="313">
                  <c:v>514.45799999999997</c:v>
                </c:pt>
                <c:pt idx="314">
                  <c:v>170.333</c:v>
                </c:pt>
                <c:pt idx="315">
                  <c:v>233.87799999999999</c:v>
                </c:pt>
                <c:pt idx="316">
                  <c:v>252.37700000000001</c:v>
                </c:pt>
                <c:pt idx="317">
                  <c:v>297.75400000000002</c:v>
                </c:pt>
                <c:pt idx="318">
                  <c:v>259.779</c:v>
                </c:pt>
                <c:pt idx="319">
                  <c:v>286.56900000000002</c:v>
                </c:pt>
                <c:pt idx="320">
                  <c:v>59.341999999999999</c:v>
                </c:pt>
                <c:pt idx="321">
                  <c:v>122.54</c:v>
                </c:pt>
                <c:pt idx="322">
                  <c:v>130.154</c:v>
                </c:pt>
                <c:pt idx="323">
                  <c:v>211.036</c:v>
                </c:pt>
                <c:pt idx="324">
                  <c:v>222.125</c:v>
                </c:pt>
                <c:pt idx="325">
                  <c:v>236.30600000000001</c:v>
                </c:pt>
                <c:pt idx="326">
                  <c:v>242.17400000000001</c:v>
                </c:pt>
                <c:pt idx="327">
                  <c:v>426.20299999999997</c:v>
                </c:pt>
                <c:pt idx="328">
                  <c:v>469.71699999999998</c:v>
                </c:pt>
                <c:pt idx="329">
                  <c:v>469.90699999999998</c:v>
                </c:pt>
                <c:pt idx="330">
                  <c:v>-1.0574300000000001</c:v>
                </c:pt>
                <c:pt idx="331">
                  <c:v>86.787599999999998</c:v>
                </c:pt>
                <c:pt idx="332">
                  <c:v>95.462900000000005</c:v>
                </c:pt>
                <c:pt idx="333">
                  <c:v>1.2493700000000001</c:v>
                </c:pt>
                <c:pt idx="334">
                  <c:v>43.137300000000003</c:v>
                </c:pt>
                <c:pt idx="335">
                  <c:v>9.1622400000000006</c:v>
                </c:pt>
                <c:pt idx="336">
                  <c:v>45.301299999999998</c:v>
                </c:pt>
                <c:pt idx="337">
                  <c:v>4.9571300000000003</c:v>
                </c:pt>
                <c:pt idx="338">
                  <c:v>41.963299999999997</c:v>
                </c:pt>
                <c:pt idx="339">
                  <c:v>92.677099999999996</c:v>
                </c:pt>
                <c:pt idx="340">
                  <c:v>137.16300000000001</c:v>
                </c:pt>
                <c:pt idx="341">
                  <c:v>275.16399999999999</c:v>
                </c:pt>
                <c:pt idx="342">
                  <c:v>457.51100000000002</c:v>
                </c:pt>
                <c:pt idx="343">
                  <c:v>-1.60792</c:v>
                </c:pt>
                <c:pt idx="344">
                  <c:v>92.003500000000003</c:v>
                </c:pt>
                <c:pt idx="345">
                  <c:v>139.232</c:v>
                </c:pt>
                <c:pt idx="346">
                  <c:v>186.83099999999999</c:v>
                </c:pt>
                <c:pt idx="347">
                  <c:v>281.71699999999998</c:v>
                </c:pt>
                <c:pt idx="348">
                  <c:v>513.505</c:v>
                </c:pt>
                <c:pt idx="349">
                  <c:v>513.54399999999998</c:v>
                </c:pt>
                <c:pt idx="350">
                  <c:v>482.83300000000003</c:v>
                </c:pt>
                <c:pt idx="351">
                  <c:v>508.79199999999997</c:v>
                </c:pt>
                <c:pt idx="352">
                  <c:v>536.02300000000002</c:v>
                </c:pt>
                <c:pt idx="353">
                  <c:v>355.03899999999999</c:v>
                </c:pt>
                <c:pt idx="354">
                  <c:v>364.53</c:v>
                </c:pt>
                <c:pt idx="355">
                  <c:v>481.447</c:v>
                </c:pt>
                <c:pt idx="356">
                  <c:v>482.73200000000003</c:v>
                </c:pt>
                <c:pt idx="357">
                  <c:v>150.47300000000001</c:v>
                </c:pt>
                <c:pt idx="358">
                  <c:v>185.083</c:v>
                </c:pt>
                <c:pt idx="359">
                  <c:v>202.83600000000001</c:v>
                </c:pt>
                <c:pt idx="360">
                  <c:v>203.244</c:v>
                </c:pt>
                <c:pt idx="361">
                  <c:v>-3.3668900000000002</c:v>
                </c:pt>
                <c:pt idx="362">
                  <c:v>46.526899999999998</c:v>
                </c:pt>
                <c:pt idx="363">
                  <c:v>49.206800000000001</c:v>
                </c:pt>
                <c:pt idx="364">
                  <c:v>246.35599999999999</c:v>
                </c:pt>
                <c:pt idx="365">
                  <c:v>245.77699999999999</c:v>
                </c:pt>
                <c:pt idx="366">
                  <c:v>398.03199999999998</c:v>
                </c:pt>
                <c:pt idx="367">
                  <c:v>443.01299999999998</c:v>
                </c:pt>
                <c:pt idx="368">
                  <c:v>462.97800000000001</c:v>
                </c:pt>
                <c:pt idx="369">
                  <c:v>463.16500000000002</c:v>
                </c:pt>
                <c:pt idx="370">
                  <c:v>172.958</c:v>
                </c:pt>
                <c:pt idx="371">
                  <c:v>232.54900000000001</c:v>
                </c:pt>
                <c:pt idx="372">
                  <c:v>245.21799999999999</c:v>
                </c:pt>
                <c:pt idx="373">
                  <c:v>260.55</c:v>
                </c:pt>
                <c:pt idx="374">
                  <c:v>258.66000000000003</c:v>
                </c:pt>
                <c:pt idx="375">
                  <c:v>312.22800000000001</c:v>
                </c:pt>
                <c:pt idx="376">
                  <c:v>312.27100000000002</c:v>
                </c:pt>
                <c:pt idx="377">
                  <c:v>73.823700000000002</c:v>
                </c:pt>
                <c:pt idx="378">
                  <c:v>93.982299999999995</c:v>
                </c:pt>
                <c:pt idx="379">
                  <c:v>145.30099999999999</c:v>
                </c:pt>
                <c:pt idx="380">
                  <c:v>460.983</c:v>
                </c:pt>
                <c:pt idx="381">
                  <c:v>423.84800000000001</c:v>
                </c:pt>
                <c:pt idx="382">
                  <c:v>448.34699999999998</c:v>
                </c:pt>
                <c:pt idx="383">
                  <c:v>386.86399999999998</c:v>
                </c:pt>
                <c:pt idx="384">
                  <c:v>406.21699999999998</c:v>
                </c:pt>
                <c:pt idx="385">
                  <c:v>580.90200000000004</c:v>
                </c:pt>
                <c:pt idx="386">
                  <c:v>427.52600000000001</c:v>
                </c:pt>
                <c:pt idx="387">
                  <c:v>450.93</c:v>
                </c:pt>
                <c:pt idx="388">
                  <c:v>538.25699999999995</c:v>
                </c:pt>
                <c:pt idx="389">
                  <c:v>644.28099999999995</c:v>
                </c:pt>
                <c:pt idx="390">
                  <c:v>-0.33886899999999998</c:v>
                </c:pt>
                <c:pt idx="391">
                  <c:v>109.51600000000001</c:v>
                </c:pt>
                <c:pt idx="392">
                  <c:v>106.13800000000001</c:v>
                </c:pt>
                <c:pt idx="393">
                  <c:v>163.91200000000001</c:v>
                </c:pt>
                <c:pt idx="394">
                  <c:v>20.2745</c:v>
                </c:pt>
                <c:pt idx="395">
                  <c:v>52.089599999999997</c:v>
                </c:pt>
                <c:pt idx="396">
                  <c:v>18.381</c:v>
                </c:pt>
                <c:pt idx="397">
                  <c:v>166.41200000000001</c:v>
                </c:pt>
                <c:pt idx="398">
                  <c:v>223.08699999999999</c:v>
                </c:pt>
                <c:pt idx="399">
                  <c:v>388.887</c:v>
                </c:pt>
                <c:pt idx="400">
                  <c:v>452.97699999999998</c:v>
                </c:pt>
                <c:pt idx="401">
                  <c:v>678.65899999999999</c:v>
                </c:pt>
                <c:pt idx="402">
                  <c:v>595.71199999999999</c:v>
                </c:pt>
                <c:pt idx="403">
                  <c:v>608.51</c:v>
                </c:pt>
                <c:pt idx="404">
                  <c:v>621.08399999999995</c:v>
                </c:pt>
                <c:pt idx="405">
                  <c:v>656.62599999999998</c:v>
                </c:pt>
                <c:pt idx="406">
                  <c:v>168.64099999999999</c:v>
                </c:pt>
                <c:pt idx="407">
                  <c:v>226.58799999999999</c:v>
                </c:pt>
                <c:pt idx="408">
                  <c:v>239.46199999999999</c:v>
                </c:pt>
                <c:pt idx="409">
                  <c:v>236.29900000000001</c:v>
                </c:pt>
                <c:pt idx="410">
                  <c:v>237.196</c:v>
                </c:pt>
                <c:pt idx="411">
                  <c:v>297.04000000000002</c:v>
                </c:pt>
                <c:pt idx="412">
                  <c:v>416.755</c:v>
                </c:pt>
                <c:pt idx="413">
                  <c:v>241.93100000000001</c:v>
                </c:pt>
                <c:pt idx="414">
                  <c:v>228.631</c:v>
                </c:pt>
                <c:pt idx="415">
                  <c:v>289.99799999999999</c:v>
                </c:pt>
                <c:pt idx="416">
                  <c:v>304.23099999999999</c:v>
                </c:pt>
                <c:pt idx="417">
                  <c:v>303.209</c:v>
                </c:pt>
                <c:pt idx="418">
                  <c:v>425.02499999999998</c:v>
                </c:pt>
                <c:pt idx="419">
                  <c:v>444.11599999999999</c:v>
                </c:pt>
                <c:pt idx="420">
                  <c:v>476.02100000000002</c:v>
                </c:pt>
                <c:pt idx="421">
                  <c:v>620.50900000000001</c:v>
                </c:pt>
                <c:pt idx="422">
                  <c:v>-2.4520300000000002</c:v>
                </c:pt>
                <c:pt idx="423">
                  <c:v>117.657</c:v>
                </c:pt>
                <c:pt idx="424">
                  <c:v>240.601</c:v>
                </c:pt>
                <c:pt idx="425">
                  <c:v>302.39600000000002</c:v>
                </c:pt>
                <c:pt idx="426">
                  <c:v>484.48700000000002</c:v>
                </c:pt>
                <c:pt idx="427">
                  <c:v>730.79499999999996</c:v>
                </c:pt>
                <c:pt idx="428">
                  <c:v>871.01499999999999</c:v>
                </c:pt>
                <c:pt idx="429">
                  <c:v>869.94</c:v>
                </c:pt>
                <c:pt idx="430">
                  <c:v>870.678</c:v>
                </c:pt>
                <c:pt idx="431">
                  <c:v>869.33100000000002</c:v>
                </c:pt>
                <c:pt idx="432">
                  <c:v>870.45600000000002</c:v>
                </c:pt>
                <c:pt idx="433">
                  <c:v>262.03800000000001</c:v>
                </c:pt>
                <c:pt idx="434">
                  <c:v>390.63600000000002</c:v>
                </c:pt>
                <c:pt idx="435">
                  <c:v>331.524</c:v>
                </c:pt>
                <c:pt idx="436">
                  <c:v>369.12599999999998</c:v>
                </c:pt>
                <c:pt idx="437">
                  <c:v>377.50599999999997</c:v>
                </c:pt>
                <c:pt idx="438">
                  <c:v>376.84300000000002</c:v>
                </c:pt>
                <c:pt idx="439">
                  <c:v>-4.9779200000000001</c:v>
                </c:pt>
                <c:pt idx="440">
                  <c:v>63.690199999999997</c:v>
                </c:pt>
                <c:pt idx="441">
                  <c:v>110.15</c:v>
                </c:pt>
                <c:pt idx="442">
                  <c:v>203.89</c:v>
                </c:pt>
                <c:pt idx="443">
                  <c:v>200.20699999999999</c:v>
                </c:pt>
                <c:pt idx="444">
                  <c:v>201.46299999999999</c:v>
                </c:pt>
                <c:pt idx="445">
                  <c:v>16.152100000000001</c:v>
                </c:pt>
                <c:pt idx="446">
                  <c:v>62.094299999999997</c:v>
                </c:pt>
                <c:pt idx="447">
                  <c:v>134.26</c:v>
                </c:pt>
                <c:pt idx="448">
                  <c:v>134.59200000000001</c:v>
                </c:pt>
                <c:pt idx="449">
                  <c:v>471.86099999999999</c:v>
                </c:pt>
                <c:pt idx="450">
                  <c:v>40.547199999999997</c:v>
                </c:pt>
                <c:pt idx="451">
                  <c:v>128.05099999999999</c:v>
                </c:pt>
                <c:pt idx="452">
                  <c:v>135.66</c:v>
                </c:pt>
                <c:pt idx="453">
                  <c:v>337.09</c:v>
                </c:pt>
                <c:pt idx="454">
                  <c:v>334.96499999999997</c:v>
                </c:pt>
                <c:pt idx="455">
                  <c:v>540.39599999999996</c:v>
                </c:pt>
                <c:pt idx="456">
                  <c:v>672.86300000000006</c:v>
                </c:pt>
                <c:pt idx="457">
                  <c:v>807.55399999999997</c:v>
                </c:pt>
                <c:pt idx="458">
                  <c:v>807.41399999999999</c:v>
                </c:pt>
                <c:pt idx="459">
                  <c:v>884.07799999999997</c:v>
                </c:pt>
                <c:pt idx="460">
                  <c:v>590.197</c:v>
                </c:pt>
                <c:pt idx="461">
                  <c:v>628.21500000000003</c:v>
                </c:pt>
                <c:pt idx="462">
                  <c:v>165.029</c:v>
                </c:pt>
                <c:pt idx="463">
                  <c:v>262.30200000000002</c:v>
                </c:pt>
                <c:pt idx="464">
                  <c:v>339.66</c:v>
                </c:pt>
                <c:pt idx="465">
                  <c:v>405.43900000000002</c:v>
                </c:pt>
                <c:pt idx="466">
                  <c:v>477.10300000000001</c:v>
                </c:pt>
                <c:pt idx="467">
                  <c:v>473.65199999999999</c:v>
                </c:pt>
                <c:pt idx="468">
                  <c:v>542.52099999999996</c:v>
                </c:pt>
                <c:pt idx="469">
                  <c:v>679.68399999999997</c:v>
                </c:pt>
                <c:pt idx="470">
                  <c:v>251.75</c:v>
                </c:pt>
                <c:pt idx="471">
                  <c:v>320.2</c:v>
                </c:pt>
                <c:pt idx="472">
                  <c:v>349.35</c:v>
                </c:pt>
                <c:pt idx="473">
                  <c:v>349.24099999999999</c:v>
                </c:pt>
                <c:pt idx="474">
                  <c:v>419.95699999999999</c:v>
                </c:pt>
                <c:pt idx="475">
                  <c:v>697.05200000000002</c:v>
                </c:pt>
                <c:pt idx="476">
                  <c:v>836.95100000000002</c:v>
                </c:pt>
                <c:pt idx="477">
                  <c:v>648.548</c:v>
                </c:pt>
                <c:pt idx="478">
                  <c:v>702.75800000000004</c:v>
                </c:pt>
                <c:pt idx="479">
                  <c:v>201.86</c:v>
                </c:pt>
                <c:pt idx="480">
                  <c:v>275.37700000000001</c:v>
                </c:pt>
                <c:pt idx="481">
                  <c:v>279.01400000000001</c:v>
                </c:pt>
                <c:pt idx="482">
                  <c:v>281.54599999999999</c:v>
                </c:pt>
                <c:pt idx="483">
                  <c:v>284.76499999999999</c:v>
                </c:pt>
                <c:pt idx="484">
                  <c:v>289.23599999999999</c:v>
                </c:pt>
                <c:pt idx="485">
                  <c:v>7.7514599999999998</c:v>
                </c:pt>
                <c:pt idx="486">
                  <c:v>376.97699999999998</c:v>
                </c:pt>
                <c:pt idx="487">
                  <c:v>346.202</c:v>
                </c:pt>
                <c:pt idx="488">
                  <c:v>353.584</c:v>
                </c:pt>
                <c:pt idx="489">
                  <c:v>383.108</c:v>
                </c:pt>
                <c:pt idx="490">
                  <c:v>383.56200000000001</c:v>
                </c:pt>
                <c:pt idx="491">
                  <c:v>-1.98725</c:v>
                </c:pt>
                <c:pt idx="492">
                  <c:v>72.363500000000002</c:v>
                </c:pt>
                <c:pt idx="493">
                  <c:v>233.26599999999999</c:v>
                </c:pt>
                <c:pt idx="494">
                  <c:v>389.13099999999997</c:v>
                </c:pt>
                <c:pt idx="495">
                  <c:v>15.0405</c:v>
                </c:pt>
                <c:pt idx="496">
                  <c:v>145.78800000000001</c:v>
                </c:pt>
                <c:pt idx="497">
                  <c:v>149.35400000000001</c:v>
                </c:pt>
                <c:pt idx="498">
                  <c:v>305.30900000000003</c:v>
                </c:pt>
                <c:pt idx="499">
                  <c:v>311.51299999999998</c:v>
                </c:pt>
                <c:pt idx="500">
                  <c:v>542.79200000000003</c:v>
                </c:pt>
                <c:pt idx="501">
                  <c:v>704.30499999999995</c:v>
                </c:pt>
                <c:pt idx="502">
                  <c:v>725.47299999999996</c:v>
                </c:pt>
                <c:pt idx="503">
                  <c:v>184.75200000000001</c:v>
                </c:pt>
                <c:pt idx="504">
                  <c:v>286.91899999999998</c:v>
                </c:pt>
                <c:pt idx="505">
                  <c:v>305.26100000000002</c:v>
                </c:pt>
                <c:pt idx="506">
                  <c:v>149.30699999999999</c:v>
                </c:pt>
                <c:pt idx="507">
                  <c:v>218.72800000000001</c:v>
                </c:pt>
                <c:pt idx="508">
                  <c:v>312.27800000000002</c:v>
                </c:pt>
                <c:pt idx="509">
                  <c:v>318.42899999999997</c:v>
                </c:pt>
                <c:pt idx="510">
                  <c:v>319.92399999999998</c:v>
                </c:pt>
                <c:pt idx="511">
                  <c:v>318.78800000000001</c:v>
                </c:pt>
                <c:pt idx="512">
                  <c:v>399.245</c:v>
                </c:pt>
                <c:pt idx="513">
                  <c:v>638.21600000000001</c:v>
                </c:pt>
                <c:pt idx="514">
                  <c:v>1116.8399999999999</c:v>
                </c:pt>
                <c:pt idx="515">
                  <c:v>1117.93</c:v>
                </c:pt>
                <c:pt idx="516">
                  <c:v>24.4207</c:v>
                </c:pt>
                <c:pt idx="517">
                  <c:v>156.12899999999999</c:v>
                </c:pt>
                <c:pt idx="518">
                  <c:v>171.619</c:v>
                </c:pt>
                <c:pt idx="519">
                  <c:v>-3.9112900000000002</c:v>
                </c:pt>
                <c:pt idx="520">
                  <c:v>332.983</c:v>
                </c:pt>
                <c:pt idx="521">
                  <c:v>165.012</c:v>
                </c:pt>
                <c:pt idx="522">
                  <c:v>228.59700000000001</c:v>
                </c:pt>
                <c:pt idx="523">
                  <c:v>235.505</c:v>
                </c:pt>
                <c:pt idx="524">
                  <c:v>392.71800000000002</c:v>
                </c:pt>
                <c:pt idx="525">
                  <c:v>255.82900000000001</c:v>
                </c:pt>
                <c:pt idx="526">
                  <c:v>11.084199999999999</c:v>
                </c:pt>
                <c:pt idx="527">
                  <c:v>155.47900000000001</c:v>
                </c:pt>
                <c:pt idx="528">
                  <c:v>162.381</c:v>
                </c:pt>
                <c:pt idx="529">
                  <c:v>164.16</c:v>
                </c:pt>
                <c:pt idx="530">
                  <c:v>160.346</c:v>
                </c:pt>
                <c:pt idx="531">
                  <c:v>243.80099999999999</c:v>
                </c:pt>
                <c:pt idx="532">
                  <c:v>406.63499999999999</c:v>
                </c:pt>
                <c:pt idx="533">
                  <c:v>369.01499999999999</c:v>
                </c:pt>
                <c:pt idx="534">
                  <c:v>469.238</c:v>
                </c:pt>
                <c:pt idx="535">
                  <c:v>496.125</c:v>
                </c:pt>
                <c:pt idx="536">
                  <c:v>577.45100000000002</c:v>
                </c:pt>
                <c:pt idx="537">
                  <c:v>-9.4601600000000001</c:v>
                </c:pt>
                <c:pt idx="538">
                  <c:v>1177.3900000000001</c:v>
                </c:pt>
                <c:pt idx="539">
                  <c:v>-6.9151400000000001</c:v>
                </c:pt>
                <c:pt idx="540">
                  <c:v>-11.7141</c:v>
                </c:pt>
                <c:pt idx="541">
                  <c:v>187.73599999999999</c:v>
                </c:pt>
                <c:pt idx="542">
                  <c:v>174.32900000000001</c:v>
                </c:pt>
                <c:pt idx="543">
                  <c:v>523.07799999999997</c:v>
                </c:pt>
                <c:pt idx="544">
                  <c:v>521.82100000000003</c:v>
                </c:pt>
                <c:pt idx="545">
                  <c:v>710.83100000000002</c:v>
                </c:pt>
                <c:pt idx="546">
                  <c:v>891.69399999999996</c:v>
                </c:pt>
                <c:pt idx="547">
                  <c:v>979.26199999999994</c:v>
                </c:pt>
                <c:pt idx="548">
                  <c:v>952.524</c:v>
                </c:pt>
                <c:pt idx="549">
                  <c:v>1032.8900000000001</c:v>
                </c:pt>
                <c:pt idx="550">
                  <c:v>2.3445200000000002</c:v>
                </c:pt>
                <c:pt idx="551">
                  <c:v>531.08699999999999</c:v>
                </c:pt>
                <c:pt idx="552">
                  <c:v>615.78200000000004</c:v>
                </c:pt>
                <c:pt idx="553">
                  <c:v>706.96400000000006</c:v>
                </c:pt>
                <c:pt idx="554">
                  <c:v>706.10500000000002</c:v>
                </c:pt>
                <c:pt idx="555">
                  <c:v>794.601</c:v>
                </c:pt>
                <c:pt idx="556">
                  <c:v>622.18700000000001</c:v>
                </c:pt>
                <c:pt idx="557">
                  <c:v>646.22199999999998</c:v>
                </c:pt>
                <c:pt idx="558">
                  <c:v>686.745</c:v>
                </c:pt>
                <c:pt idx="559">
                  <c:v>864.67899999999997</c:v>
                </c:pt>
                <c:pt idx="560">
                  <c:v>217.24700000000001</c:v>
                </c:pt>
                <c:pt idx="561">
                  <c:v>1409.19</c:v>
                </c:pt>
                <c:pt idx="562">
                  <c:v>1407.01</c:v>
                </c:pt>
                <c:pt idx="563">
                  <c:v>563.37800000000004</c:v>
                </c:pt>
                <c:pt idx="564">
                  <c:v>649.76099999999997</c:v>
                </c:pt>
                <c:pt idx="565">
                  <c:v>709.38599999999997</c:v>
                </c:pt>
                <c:pt idx="566">
                  <c:v>-6.1611099999999999</c:v>
                </c:pt>
                <c:pt idx="567">
                  <c:v>5.1473199999999997</c:v>
                </c:pt>
                <c:pt idx="568">
                  <c:v>87.047899999999998</c:v>
                </c:pt>
                <c:pt idx="569">
                  <c:v>3.0645600000000002</c:v>
                </c:pt>
                <c:pt idx="570">
                  <c:v>96.405799999999999</c:v>
                </c:pt>
                <c:pt idx="571">
                  <c:v>94.150599999999997</c:v>
                </c:pt>
                <c:pt idx="572">
                  <c:v>94.418599999999998</c:v>
                </c:pt>
                <c:pt idx="573">
                  <c:v>18.1615</c:v>
                </c:pt>
                <c:pt idx="574">
                  <c:v>88.499499999999998</c:v>
                </c:pt>
                <c:pt idx="575">
                  <c:v>95.637900000000002</c:v>
                </c:pt>
                <c:pt idx="576">
                  <c:v>374.15</c:v>
                </c:pt>
                <c:pt idx="577">
                  <c:v>469.803</c:v>
                </c:pt>
                <c:pt idx="578">
                  <c:v>51.049100000000003</c:v>
                </c:pt>
                <c:pt idx="579">
                  <c:v>173.41</c:v>
                </c:pt>
                <c:pt idx="580">
                  <c:v>191.102</c:v>
                </c:pt>
                <c:pt idx="581">
                  <c:v>285.05700000000002</c:v>
                </c:pt>
                <c:pt idx="582">
                  <c:v>284.89499999999998</c:v>
                </c:pt>
                <c:pt idx="583">
                  <c:v>380.88</c:v>
                </c:pt>
                <c:pt idx="584">
                  <c:v>572.44000000000005</c:v>
                </c:pt>
                <c:pt idx="585">
                  <c:v>892.12400000000002</c:v>
                </c:pt>
                <c:pt idx="586">
                  <c:v>863.99099999999999</c:v>
                </c:pt>
                <c:pt idx="587">
                  <c:v>930.6</c:v>
                </c:pt>
                <c:pt idx="588">
                  <c:v>1209.77</c:v>
                </c:pt>
                <c:pt idx="589">
                  <c:v>1302.0999999999999</c:v>
                </c:pt>
                <c:pt idx="590">
                  <c:v>1326</c:v>
                </c:pt>
                <c:pt idx="591">
                  <c:v>395.01600000000002</c:v>
                </c:pt>
                <c:pt idx="592">
                  <c:v>556.79</c:v>
                </c:pt>
                <c:pt idx="593">
                  <c:v>571.79999999999995</c:v>
                </c:pt>
                <c:pt idx="594">
                  <c:v>665.19600000000003</c:v>
                </c:pt>
                <c:pt idx="595">
                  <c:v>798.18899999999996</c:v>
                </c:pt>
                <c:pt idx="596">
                  <c:v>776.59100000000001</c:v>
                </c:pt>
                <c:pt idx="597">
                  <c:v>788.42700000000002</c:v>
                </c:pt>
                <c:pt idx="598">
                  <c:v>817.45799999999997</c:v>
                </c:pt>
                <c:pt idx="599">
                  <c:v>818.26599999999996</c:v>
                </c:pt>
                <c:pt idx="600">
                  <c:v>821.19200000000001</c:v>
                </c:pt>
                <c:pt idx="601">
                  <c:v>855.56899999999996</c:v>
                </c:pt>
                <c:pt idx="602">
                  <c:v>837.18499999999995</c:v>
                </c:pt>
                <c:pt idx="603">
                  <c:v>14.177</c:v>
                </c:pt>
                <c:pt idx="604">
                  <c:v>181.517</c:v>
                </c:pt>
                <c:pt idx="605">
                  <c:v>190.84100000000001</c:v>
                </c:pt>
                <c:pt idx="606">
                  <c:v>194.72900000000001</c:v>
                </c:pt>
                <c:pt idx="607">
                  <c:v>607.79899999999998</c:v>
                </c:pt>
                <c:pt idx="608">
                  <c:v>811.14300000000003</c:v>
                </c:pt>
                <c:pt idx="609">
                  <c:v>1090.43</c:v>
                </c:pt>
                <c:pt idx="610">
                  <c:v>1134.1199999999999</c:v>
                </c:pt>
                <c:pt idx="611">
                  <c:v>1156.1400000000001</c:v>
                </c:pt>
                <c:pt idx="612">
                  <c:v>1443.2</c:v>
                </c:pt>
                <c:pt idx="613">
                  <c:v>1496.61</c:v>
                </c:pt>
                <c:pt idx="614">
                  <c:v>1525.59</c:v>
                </c:pt>
                <c:pt idx="615">
                  <c:v>580.89200000000005</c:v>
                </c:pt>
                <c:pt idx="616">
                  <c:v>1665.85</c:v>
                </c:pt>
                <c:pt idx="617">
                  <c:v>1582.03</c:v>
                </c:pt>
                <c:pt idx="618">
                  <c:v>1527.04</c:v>
                </c:pt>
                <c:pt idx="619">
                  <c:v>1542.89</c:v>
                </c:pt>
                <c:pt idx="620">
                  <c:v>1628.76</c:v>
                </c:pt>
                <c:pt idx="621">
                  <c:v>1731.54</c:v>
                </c:pt>
                <c:pt idx="622">
                  <c:v>-15.2431</c:v>
                </c:pt>
                <c:pt idx="623">
                  <c:v>198.16</c:v>
                </c:pt>
                <c:pt idx="624">
                  <c:v>1416.52</c:v>
                </c:pt>
                <c:pt idx="625">
                  <c:v>1421.28</c:v>
                </c:pt>
                <c:pt idx="626">
                  <c:v>1440.81</c:v>
                </c:pt>
                <c:pt idx="627">
                  <c:v>-9.7911300000000008</c:v>
                </c:pt>
                <c:pt idx="628">
                  <c:v>201.172</c:v>
                </c:pt>
                <c:pt idx="629">
                  <c:v>208.87299999999999</c:v>
                </c:pt>
                <c:pt idx="630">
                  <c:v>234.721</c:v>
                </c:pt>
                <c:pt idx="631">
                  <c:v>305.55900000000003</c:v>
                </c:pt>
                <c:pt idx="632">
                  <c:v>423.79899999999998</c:v>
                </c:pt>
                <c:pt idx="633">
                  <c:v>530.12900000000002</c:v>
                </c:pt>
                <c:pt idx="634">
                  <c:v>844.93600000000004</c:v>
                </c:pt>
                <c:pt idx="635">
                  <c:v>948.51499999999999</c:v>
                </c:pt>
                <c:pt idx="636">
                  <c:v>939.83500000000004</c:v>
                </c:pt>
                <c:pt idx="637">
                  <c:v>670.91600000000005</c:v>
                </c:pt>
                <c:pt idx="638">
                  <c:v>407.63600000000002</c:v>
                </c:pt>
                <c:pt idx="639">
                  <c:v>530.14200000000005</c:v>
                </c:pt>
                <c:pt idx="640">
                  <c:v>505.30700000000002</c:v>
                </c:pt>
                <c:pt idx="641">
                  <c:v>553.24400000000003</c:v>
                </c:pt>
                <c:pt idx="642">
                  <c:v>554.33699999999999</c:v>
                </c:pt>
                <c:pt idx="643">
                  <c:v>663.41899999999998</c:v>
                </c:pt>
                <c:pt idx="644">
                  <c:v>739.07399999999996</c:v>
                </c:pt>
                <c:pt idx="645">
                  <c:v>698.80799999999999</c:v>
                </c:pt>
                <c:pt idx="646">
                  <c:v>750.63</c:v>
                </c:pt>
                <c:pt idx="647">
                  <c:v>542.95500000000004</c:v>
                </c:pt>
                <c:pt idx="648">
                  <c:v>620.64</c:v>
                </c:pt>
                <c:pt idx="649">
                  <c:v>833.5</c:v>
                </c:pt>
                <c:pt idx="650">
                  <c:v>849.524</c:v>
                </c:pt>
                <c:pt idx="651">
                  <c:v>855.053</c:v>
                </c:pt>
                <c:pt idx="652">
                  <c:v>900.57</c:v>
                </c:pt>
                <c:pt idx="653">
                  <c:v>1126.93</c:v>
                </c:pt>
                <c:pt idx="654">
                  <c:v>-1.6606300000000001</c:v>
                </c:pt>
                <c:pt idx="655">
                  <c:v>220.29499999999999</c:v>
                </c:pt>
                <c:pt idx="656">
                  <c:v>445.70100000000002</c:v>
                </c:pt>
                <c:pt idx="657">
                  <c:v>475.64499999999998</c:v>
                </c:pt>
                <c:pt idx="658">
                  <c:v>478.19299999999998</c:v>
                </c:pt>
                <c:pt idx="659">
                  <c:v>594.63199999999995</c:v>
                </c:pt>
                <c:pt idx="660">
                  <c:v>-1.99814</c:v>
                </c:pt>
                <c:pt idx="661">
                  <c:v>112.506</c:v>
                </c:pt>
                <c:pt idx="662">
                  <c:v>117.895</c:v>
                </c:pt>
                <c:pt idx="663">
                  <c:v>705.40200000000004</c:v>
                </c:pt>
                <c:pt idx="664">
                  <c:v>524.904</c:v>
                </c:pt>
                <c:pt idx="665">
                  <c:v>580.90700000000004</c:v>
                </c:pt>
                <c:pt idx="666">
                  <c:v>612.36099999999999</c:v>
                </c:pt>
                <c:pt idx="667">
                  <c:v>612.58600000000001</c:v>
                </c:pt>
                <c:pt idx="668">
                  <c:v>735.35599999999999</c:v>
                </c:pt>
                <c:pt idx="669">
                  <c:v>858.22400000000005</c:v>
                </c:pt>
                <c:pt idx="670">
                  <c:v>975.35</c:v>
                </c:pt>
                <c:pt idx="671">
                  <c:v>1036.8900000000001</c:v>
                </c:pt>
                <c:pt idx="672">
                  <c:v>1099.1199999999999</c:v>
                </c:pt>
                <c:pt idx="673">
                  <c:v>1100.1500000000001</c:v>
                </c:pt>
                <c:pt idx="674">
                  <c:v>781.91800000000001</c:v>
                </c:pt>
                <c:pt idx="675">
                  <c:v>805.18799999999999</c:v>
                </c:pt>
                <c:pt idx="676">
                  <c:v>237.65600000000001</c:v>
                </c:pt>
                <c:pt idx="677">
                  <c:v>963.17700000000002</c:v>
                </c:pt>
                <c:pt idx="678">
                  <c:v>1079.97</c:v>
                </c:pt>
                <c:pt idx="679">
                  <c:v>1197.75</c:v>
                </c:pt>
                <c:pt idx="680">
                  <c:v>832.95299999999997</c:v>
                </c:pt>
                <c:pt idx="681">
                  <c:v>893.15</c:v>
                </c:pt>
                <c:pt idx="682">
                  <c:v>971.44399999999996</c:v>
                </c:pt>
                <c:pt idx="683">
                  <c:v>972.24</c:v>
                </c:pt>
                <c:pt idx="684">
                  <c:v>1099.45</c:v>
                </c:pt>
                <c:pt idx="685">
                  <c:v>1216.42</c:v>
                </c:pt>
                <c:pt idx="686">
                  <c:v>1271.54</c:v>
                </c:pt>
                <c:pt idx="687">
                  <c:v>935.74900000000002</c:v>
                </c:pt>
                <c:pt idx="688">
                  <c:v>1068.28</c:v>
                </c:pt>
                <c:pt idx="689">
                  <c:v>782.62300000000005</c:v>
                </c:pt>
                <c:pt idx="690">
                  <c:v>394.53199999999998</c:v>
                </c:pt>
                <c:pt idx="691">
                  <c:v>1333.12</c:v>
                </c:pt>
                <c:pt idx="692">
                  <c:v>1618.09</c:v>
                </c:pt>
                <c:pt idx="693">
                  <c:v>1663.61</c:v>
                </c:pt>
                <c:pt idx="694">
                  <c:v>265.3</c:v>
                </c:pt>
                <c:pt idx="695">
                  <c:v>1233.1600000000001</c:v>
                </c:pt>
                <c:pt idx="696">
                  <c:v>1965.09</c:v>
                </c:pt>
                <c:pt idx="697">
                  <c:v>2212.54</c:v>
                </c:pt>
                <c:pt idx="698">
                  <c:v>2429.13</c:v>
                </c:pt>
                <c:pt idx="699">
                  <c:v>2371.17</c:v>
                </c:pt>
                <c:pt idx="700">
                  <c:v>880.08399999999995</c:v>
                </c:pt>
                <c:pt idx="701">
                  <c:v>1022.73</c:v>
                </c:pt>
                <c:pt idx="702">
                  <c:v>842.34799999999996</c:v>
                </c:pt>
                <c:pt idx="703">
                  <c:v>896.83600000000001</c:v>
                </c:pt>
                <c:pt idx="704">
                  <c:v>981.66700000000003</c:v>
                </c:pt>
                <c:pt idx="705">
                  <c:v>980.71799999999996</c:v>
                </c:pt>
                <c:pt idx="706">
                  <c:v>12.5528</c:v>
                </c:pt>
                <c:pt idx="707">
                  <c:v>113.732</c:v>
                </c:pt>
                <c:pt idx="708">
                  <c:v>438.68799999999999</c:v>
                </c:pt>
                <c:pt idx="709">
                  <c:v>473.678</c:v>
                </c:pt>
                <c:pt idx="710">
                  <c:v>9.5596899999999998</c:v>
                </c:pt>
                <c:pt idx="711">
                  <c:v>635.95600000000002</c:v>
                </c:pt>
                <c:pt idx="712">
                  <c:v>634.45000000000005</c:v>
                </c:pt>
                <c:pt idx="713">
                  <c:v>764.07799999999997</c:v>
                </c:pt>
                <c:pt idx="714">
                  <c:v>746.75599999999997</c:v>
                </c:pt>
                <c:pt idx="715">
                  <c:v>747.78800000000001</c:v>
                </c:pt>
                <c:pt idx="716">
                  <c:v>840.69799999999998</c:v>
                </c:pt>
                <c:pt idx="717">
                  <c:v>852.00900000000001</c:v>
                </c:pt>
                <c:pt idx="718">
                  <c:v>1018.75</c:v>
                </c:pt>
                <c:pt idx="719">
                  <c:v>295.68</c:v>
                </c:pt>
                <c:pt idx="720">
                  <c:v>1314.07</c:v>
                </c:pt>
                <c:pt idx="721">
                  <c:v>1708.44</c:v>
                </c:pt>
                <c:pt idx="722">
                  <c:v>895.61599999999999</c:v>
                </c:pt>
                <c:pt idx="723">
                  <c:v>393.67</c:v>
                </c:pt>
                <c:pt idx="724">
                  <c:v>639.94399999999996</c:v>
                </c:pt>
                <c:pt idx="725">
                  <c:v>-2.01566</c:v>
                </c:pt>
                <c:pt idx="726">
                  <c:v>124.107</c:v>
                </c:pt>
                <c:pt idx="727">
                  <c:v>132.642</c:v>
                </c:pt>
                <c:pt idx="728">
                  <c:v>156.27000000000001</c:v>
                </c:pt>
                <c:pt idx="729">
                  <c:v>252.935</c:v>
                </c:pt>
                <c:pt idx="730">
                  <c:v>271.95699999999999</c:v>
                </c:pt>
                <c:pt idx="731">
                  <c:v>2.5431699999999999</c:v>
                </c:pt>
                <c:pt idx="732">
                  <c:v>394.327</c:v>
                </c:pt>
                <c:pt idx="733">
                  <c:v>1187.68</c:v>
                </c:pt>
                <c:pt idx="734">
                  <c:v>1316.62</c:v>
                </c:pt>
                <c:pt idx="735">
                  <c:v>1655.1</c:v>
                </c:pt>
                <c:pt idx="736">
                  <c:v>556.48199999999997</c:v>
                </c:pt>
                <c:pt idx="737">
                  <c:v>774.25</c:v>
                </c:pt>
                <c:pt idx="738">
                  <c:v>583.57899999999995</c:v>
                </c:pt>
                <c:pt idx="739">
                  <c:v>788.529</c:v>
                </c:pt>
                <c:pt idx="740">
                  <c:v>916.29100000000005</c:v>
                </c:pt>
                <c:pt idx="741">
                  <c:v>917.77700000000004</c:v>
                </c:pt>
                <c:pt idx="742">
                  <c:v>1005.37</c:v>
                </c:pt>
                <c:pt idx="743">
                  <c:v>969.65099999999995</c:v>
                </c:pt>
                <c:pt idx="744">
                  <c:v>1035.42</c:v>
                </c:pt>
                <c:pt idx="745">
                  <c:v>1106.3800000000001</c:v>
                </c:pt>
                <c:pt idx="746">
                  <c:v>1007.11</c:v>
                </c:pt>
                <c:pt idx="747">
                  <c:v>476.12400000000002</c:v>
                </c:pt>
                <c:pt idx="748">
                  <c:v>657.16</c:v>
                </c:pt>
                <c:pt idx="749">
                  <c:v>2.2479200000000001</c:v>
                </c:pt>
                <c:pt idx="750">
                  <c:v>953.97900000000004</c:v>
                </c:pt>
                <c:pt idx="751">
                  <c:v>1088.26</c:v>
                </c:pt>
                <c:pt idx="752">
                  <c:v>1226.19</c:v>
                </c:pt>
                <c:pt idx="753">
                  <c:v>-0.80099600000000004</c:v>
                </c:pt>
                <c:pt idx="754">
                  <c:v>755.04300000000001</c:v>
                </c:pt>
                <c:pt idx="755">
                  <c:v>782.81399999999996</c:v>
                </c:pt>
                <c:pt idx="756">
                  <c:v>829.62</c:v>
                </c:pt>
                <c:pt idx="757">
                  <c:v>873.39300000000003</c:v>
                </c:pt>
                <c:pt idx="758">
                  <c:v>1018.77</c:v>
                </c:pt>
                <c:pt idx="759">
                  <c:v>388.65499999999997</c:v>
                </c:pt>
                <c:pt idx="760">
                  <c:v>548.82500000000005</c:v>
                </c:pt>
                <c:pt idx="761">
                  <c:v>573.74900000000002</c:v>
                </c:pt>
                <c:pt idx="762">
                  <c:v>1003.32</c:v>
                </c:pt>
                <c:pt idx="763">
                  <c:v>709.34400000000005</c:v>
                </c:pt>
                <c:pt idx="764">
                  <c:v>1414.79</c:v>
                </c:pt>
                <c:pt idx="765">
                  <c:v>1385.94</c:v>
                </c:pt>
                <c:pt idx="766">
                  <c:v>772.12099999999998</c:v>
                </c:pt>
                <c:pt idx="767">
                  <c:v>823.85199999999998</c:v>
                </c:pt>
                <c:pt idx="768">
                  <c:v>266.38200000000001</c:v>
                </c:pt>
                <c:pt idx="769">
                  <c:v>408.41899999999998</c:v>
                </c:pt>
                <c:pt idx="770">
                  <c:v>422.42500000000001</c:v>
                </c:pt>
                <c:pt idx="771">
                  <c:v>0.22018699999999999</c:v>
                </c:pt>
                <c:pt idx="772">
                  <c:v>571.048</c:v>
                </c:pt>
                <c:pt idx="773">
                  <c:v>854.95699999999999</c:v>
                </c:pt>
                <c:pt idx="774">
                  <c:v>1140.6500000000001</c:v>
                </c:pt>
                <c:pt idx="775">
                  <c:v>751.53599999999994</c:v>
                </c:pt>
                <c:pt idx="776">
                  <c:v>4.4186899999999998</c:v>
                </c:pt>
                <c:pt idx="777">
                  <c:v>132.93</c:v>
                </c:pt>
                <c:pt idx="778">
                  <c:v>137.91399999999999</c:v>
                </c:pt>
                <c:pt idx="779">
                  <c:v>287.47899999999998</c:v>
                </c:pt>
                <c:pt idx="780">
                  <c:v>22.561499999999999</c:v>
                </c:pt>
                <c:pt idx="781">
                  <c:v>132.88800000000001</c:v>
                </c:pt>
                <c:pt idx="782">
                  <c:v>267.87200000000001</c:v>
                </c:pt>
                <c:pt idx="783">
                  <c:v>545.77300000000002</c:v>
                </c:pt>
                <c:pt idx="784">
                  <c:v>1021.06</c:v>
                </c:pt>
                <c:pt idx="785">
                  <c:v>2.1478700000000002</c:v>
                </c:pt>
                <c:pt idx="786">
                  <c:v>982.45899999999995</c:v>
                </c:pt>
                <c:pt idx="787">
                  <c:v>1044.23</c:v>
                </c:pt>
                <c:pt idx="788">
                  <c:v>1123.1400000000001</c:v>
                </c:pt>
                <c:pt idx="789">
                  <c:v>1230.5</c:v>
                </c:pt>
                <c:pt idx="790">
                  <c:v>338.59399999999999</c:v>
                </c:pt>
                <c:pt idx="791">
                  <c:v>561.87199999999996</c:v>
                </c:pt>
                <c:pt idx="792">
                  <c:v>572.72500000000002</c:v>
                </c:pt>
                <c:pt idx="793">
                  <c:v>607.952</c:v>
                </c:pt>
                <c:pt idx="794">
                  <c:v>248.761</c:v>
                </c:pt>
                <c:pt idx="795">
                  <c:v>11.2143</c:v>
                </c:pt>
                <c:pt idx="796">
                  <c:v>576.80899999999997</c:v>
                </c:pt>
                <c:pt idx="797">
                  <c:v>-0.51577300000000004</c:v>
                </c:pt>
                <c:pt idx="798">
                  <c:v>145.54300000000001</c:v>
                </c:pt>
                <c:pt idx="799">
                  <c:v>313.923</c:v>
                </c:pt>
                <c:pt idx="800">
                  <c:v>312.536</c:v>
                </c:pt>
                <c:pt idx="801">
                  <c:v>406.68400000000003</c:v>
                </c:pt>
                <c:pt idx="802">
                  <c:v>597.67899999999997</c:v>
                </c:pt>
                <c:pt idx="803">
                  <c:v>900.71699999999998</c:v>
                </c:pt>
                <c:pt idx="804">
                  <c:v>902.02599999999995</c:v>
                </c:pt>
                <c:pt idx="805">
                  <c:v>3.8908399999999999</c:v>
                </c:pt>
                <c:pt idx="806">
                  <c:v>144.422</c:v>
                </c:pt>
                <c:pt idx="807">
                  <c:v>449.52</c:v>
                </c:pt>
                <c:pt idx="808">
                  <c:v>749.92200000000003</c:v>
                </c:pt>
                <c:pt idx="809">
                  <c:v>1049.7</c:v>
                </c:pt>
                <c:pt idx="810">
                  <c:v>1199.69</c:v>
                </c:pt>
                <c:pt idx="811">
                  <c:v>1500.2</c:v>
                </c:pt>
                <c:pt idx="812">
                  <c:v>1797.44</c:v>
                </c:pt>
                <c:pt idx="813">
                  <c:v>2099.35</c:v>
                </c:pt>
                <c:pt idx="814">
                  <c:v>149.375</c:v>
                </c:pt>
                <c:pt idx="815">
                  <c:v>415.32499999999999</c:v>
                </c:pt>
                <c:pt idx="816">
                  <c:v>422.56200000000001</c:v>
                </c:pt>
                <c:pt idx="817">
                  <c:v>858.50900000000001</c:v>
                </c:pt>
                <c:pt idx="818">
                  <c:v>1525.62</c:v>
                </c:pt>
                <c:pt idx="819">
                  <c:v>685.76400000000001</c:v>
                </c:pt>
                <c:pt idx="820">
                  <c:v>832.47699999999998</c:v>
                </c:pt>
                <c:pt idx="821">
                  <c:v>843.69899999999996</c:v>
                </c:pt>
                <c:pt idx="822">
                  <c:v>1234.22</c:v>
                </c:pt>
                <c:pt idx="823">
                  <c:v>716.98699999999997</c:v>
                </c:pt>
                <c:pt idx="824">
                  <c:v>728.58600000000001</c:v>
                </c:pt>
                <c:pt idx="825">
                  <c:v>896.94799999999998</c:v>
                </c:pt>
                <c:pt idx="826">
                  <c:v>950.00300000000004</c:v>
                </c:pt>
                <c:pt idx="827">
                  <c:v>1110.74</c:v>
                </c:pt>
                <c:pt idx="828">
                  <c:v>595.65899999999999</c:v>
                </c:pt>
                <c:pt idx="829">
                  <c:v>1578.48</c:v>
                </c:pt>
                <c:pt idx="830">
                  <c:v>294.221</c:v>
                </c:pt>
                <c:pt idx="831">
                  <c:v>774.24199999999996</c:v>
                </c:pt>
                <c:pt idx="832">
                  <c:v>891.33199999999999</c:v>
                </c:pt>
                <c:pt idx="833">
                  <c:v>1146.1500000000001</c:v>
                </c:pt>
                <c:pt idx="834">
                  <c:v>1472.62</c:v>
                </c:pt>
                <c:pt idx="835">
                  <c:v>1474.29</c:v>
                </c:pt>
                <c:pt idx="836">
                  <c:v>1825.42</c:v>
                </c:pt>
                <c:pt idx="837">
                  <c:v>1932.28</c:v>
                </c:pt>
                <c:pt idx="838">
                  <c:v>1986.04</c:v>
                </c:pt>
                <c:pt idx="839">
                  <c:v>1994.77</c:v>
                </c:pt>
                <c:pt idx="840">
                  <c:v>1992.49</c:v>
                </c:pt>
                <c:pt idx="841">
                  <c:v>2160.69</c:v>
                </c:pt>
                <c:pt idx="842">
                  <c:v>2150.71</c:v>
                </c:pt>
                <c:pt idx="843">
                  <c:v>2107.15</c:v>
                </c:pt>
                <c:pt idx="844">
                  <c:v>2066.5500000000002</c:v>
                </c:pt>
                <c:pt idx="845">
                  <c:v>2023.62</c:v>
                </c:pt>
                <c:pt idx="846">
                  <c:v>1984.15</c:v>
                </c:pt>
                <c:pt idx="847">
                  <c:v>1944.76</c:v>
                </c:pt>
                <c:pt idx="848">
                  <c:v>1904.86</c:v>
                </c:pt>
                <c:pt idx="849">
                  <c:v>1898.79</c:v>
                </c:pt>
                <c:pt idx="850">
                  <c:v>1313.67</c:v>
                </c:pt>
                <c:pt idx="851">
                  <c:v>1430.88</c:v>
                </c:pt>
                <c:pt idx="852">
                  <c:v>855.51400000000001</c:v>
                </c:pt>
                <c:pt idx="853">
                  <c:v>957.79</c:v>
                </c:pt>
                <c:pt idx="854">
                  <c:v>1140.19</c:v>
                </c:pt>
                <c:pt idx="855">
                  <c:v>1141.73</c:v>
                </c:pt>
                <c:pt idx="856">
                  <c:v>1304.07</c:v>
                </c:pt>
                <c:pt idx="857">
                  <c:v>1469.64</c:v>
                </c:pt>
                <c:pt idx="858">
                  <c:v>1794.18</c:v>
                </c:pt>
                <c:pt idx="859">
                  <c:v>1812.77</c:v>
                </c:pt>
                <c:pt idx="860">
                  <c:v>1848.5</c:v>
                </c:pt>
                <c:pt idx="861">
                  <c:v>676.59900000000005</c:v>
                </c:pt>
                <c:pt idx="862">
                  <c:v>963.14700000000005</c:v>
                </c:pt>
                <c:pt idx="863">
                  <c:v>932.06399999999996</c:v>
                </c:pt>
                <c:pt idx="864">
                  <c:v>-6.5933999999999999</c:v>
                </c:pt>
                <c:pt idx="865">
                  <c:v>1.1594199999999999</c:v>
                </c:pt>
                <c:pt idx="866">
                  <c:v>301.37299999999999</c:v>
                </c:pt>
                <c:pt idx="867">
                  <c:v>314.32100000000003</c:v>
                </c:pt>
                <c:pt idx="868">
                  <c:v>473.62599999999998</c:v>
                </c:pt>
                <c:pt idx="869">
                  <c:v>434.05799999999999</c:v>
                </c:pt>
                <c:pt idx="870">
                  <c:v>473.36599999999999</c:v>
                </c:pt>
                <c:pt idx="871">
                  <c:v>484.334</c:v>
                </c:pt>
                <c:pt idx="872">
                  <c:v>854.07399999999996</c:v>
                </c:pt>
                <c:pt idx="873">
                  <c:v>726.10400000000004</c:v>
                </c:pt>
                <c:pt idx="874">
                  <c:v>799.36099999999999</c:v>
                </c:pt>
                <c:pt idx="875">
                  <c:v>1219.72</c:v>
                </c:pt>
                <c:pt idx="876">
                  <c:v>215.04900000000001</c:v>
                </c:pt>
                <c:pt idx="877">
                  <c:v>314.64100000000002</c:v>
                </c:pt>
                <c:pt idx="878">
                  <c:v>324.92</c:v>
                </c:pt>
                <c:pt idx="879">
                  <c:v>495.62900000000002</c:v>
                </c:pt>
                <c:pt idx="880">
                  <c:v>691.07899999999995</c:v>
                </c:pt>
                <c:pt idx="881">
                  <c:v>860.899</c:v>
                </c:pt>
                <c:pt idx="882">
                  <c:v>150.74299999999999</c:v>
                </c:pt>
                <c:pt idx="883">
                  <c:v>329.80700000000002</c:v>
                </c:pt>
                <c:pt idx="884">
                  <c:v>373.43599999999998</c:v>
                </c:pt>
                <c:pt idx="885">
                  <c:v>461.98200000000003</c:v>
                </c:pt>
                <c:pt idx="886">
                  <c:v>467.39800000000002</c:v>
                </c:pt>
                <c:pt idx="887">
                  <c:v>857.60299999999995</c:v>
                </c:pt>
                <c:pt idx="888">
                  <c:v>859.18299999999999</c:v>
                </c:pt>
                <c:pt idx="889">
                  <c:v>857.93299999999999</c:v>
                </c:pt>
                <c:pt idx="890">
                  <c:v>1030.24</c:v>
                </c:pt>
                <c:pt idx="891">
                  <c:v>1201.1600000000001</c:v>
                </c:pt>
                <c:pt idx="892">
                  <c:v>1083.93</c:v>
                </c:pt>
                <c:pt idx="893">
                  <c:v>1163.1099999999999</c:v>
                </c:pt>
                <c:pt idx="894">
                  <c:v>903.71299999999997</c:v>
                </c:pt>
                <c:pt idx="895">
                  <c:v>1001.74</c:v>
                </c:pt>
                <c:pt idx="896">
                  <c:v>1042.3</c:v>
                </c:pt>
                <c:pt idx="897">
                  <c:v>119.69799999999999</c:v>
                </c:pt>
                <c:pt idx="898">
                  <c:v>317.01</c:v>
                </c:pt>
                <c:pt idx="899">
                  <c:v>321.78100000000001</c:v>
                </c:pt>
                <c:pt idx="900">
                  <c:v>332.37200000000001</c:v>
                </c:pt>
                <c:pt idx="901">
                  <c:v>6.9230400000000003</c:v>
                </c:pt>
                <c:pt idx="902">
                  <c:v>365.76100000000002</c:v>
                </c:pt>
                <c:pt idx="903">
                  <c:v>507.22399999999999</c:v>
                </c:pt>
                <c:pt idx="904">
                  <c:v>683.14300000000003</c:v>
                </c:pt>
                <c:pt idx="905">
                  <c:v>-2.58521</c:v>
                </c:pt>
                <c:pt idx="906">
                  <c:v>699.40499999999997</c:v>
                </c:pt>
                <c:pt idx="907">
                  <c:v>1223.8800000000001</c:v>
                </c:pt>
                <c:pt idx="908">
                  <c:v>1223.3499999999999</c:v>
                </c:pt>
                <c:pt idx="909">
                  <c:v>1748.12</c:v>
                </c:pt>
                <c:pt idx="910">
                  <c:v>768.2</c:v>
                </c:pt>
                <c:pt idx="911">
                  <c:v>1017.65</c:v>
                </c:pt>
                <c:pt idx="912">
                  <c:v>1076.8399999999999</c:v>
                </c:pt>
                <c:pt idx="913">
                  <c:v>1257.92</c:v>
                </c:pt>
                <c:pt idx="914">
                  <c:v>857.99300000000005</c:v>
                </c:pt>
                <c:pt idx="915">
                  <c:v>981.31899999999996</c:v>
                </c:pt>
                <c:pt idx="916">
                  <c:v>1011.59</c:v>
                </c:pt>
                <c:pt idx="917">
                  <c:v>1362.88</c:v>
                </c:pt>
                <c:pt idx="918">
                  <c:v>1728.26</c:v>
                </c:pt>
                <c:pt idx="919">
                  <c:v>1720.52</c:v>
                </c:pt>
                <c:pt idx="920">
                  <c:v>1734.94</c:v>
                </c:pt>
                <c:pt idx="921">
                  <c:v>355.53399999999999</c:v>
                </c:pt>
                <c:pt idx="922">
                  <c:v>845.03200000000004</c:v>
                </c:pt>
                <c:pt idx="923">
                  <c:v>1025.8599999999999</c:v>
                </c:pt>
                <c:pt idx="924">
                  <c:v>1247.9000000000001</c:v>
                </c:pt>
                <c:pt idx="925">
                  <c:v>529.875</c:v>
                </c:pt>
                <c:pt idx="926">
                  <c:v>682.82100000000003</c:v>
                </c:pt>
                <c:pt idx="927">
                  <c:v>703.43899999999996</c:v>
                </c:pt>
                <c:pt idx="928">
                  <c:v>736.65200000000004</c:v>
                </c:pt>
                <c:pt idx="929">
                  <c:v>3.5126499999999998</c:v>
                </c:pt>
                <c:pt idx="930">
                  <c:v>177.001</c:v>
                </c:pt>
                <c:pt idx="931">
                  <c:v>358.19200000000001</c:v>
                </c:pt>
                <c:pt idx="932">
                  <c:v>713.85599999999999</c:v>
                </c:pt>
                <c:pt idx="933">
                  <c:v>895.20600000000002</c:v>
                </c:pt>
                <c:pt idx="934">
                  <c:v>1252.33</c:v>
                </c:pt>
                <c:pt idx="935">
                  <c:v>1263.6500000000001</c:v>
                </c:pt>
                <c:pt idx="936">
                  <c:v>1321</c:v>
                </c:pt>
                <c:pt idx="937">
                  <c:v>1370.67</c:v>
                </c:pt>
                <c:pt idx="938">
                  <c:v>1188.44</c:v>
                </c:pt>
                <c:pt idx="939">
                  <c:v>1379.31</c:v>
                </c:pt>
                <c:pt idx="940">
                  <c:v>649.17700000000002</c:v>
                </c:pt>
                <c:pt idx="941">
                  <c:v>868.88199999999995</c:v>
                </c:pt>
                <c:pt idx="942">
                  <c:v>884.89499999999998</c:v>
                </c:pt>
                <c:pt idx="943">
                  <c:v>385.125</c:v>
                </c:pt>
                <c:pt idx="944">
                  <c:v>-5.8136099999999997</c:v>
                </c:pt>
                <c:pt idx="945">
                  <c:v>176.52699999999999</c:v>
                </c:pt>
                <c:pt idx="946">
                  <c:v>554.697</c:v>
                </c:pt>
                <c:pt idx="947">
                  <c:v>740.63599999999997</c:v>
                </c:pt>
                <c:pt idx="948">
                  <c:v>923.75800000000004</c:v>
                </c:pt>
                <c:pt idx="949">
                  <c:v>1664.71</c:v>
                </c:pt>
                <c:pt idx="950">
                  <c:v>3.0982599999999998</c:v>
                </c:pt>
                <c:pt idx="951">
                  <c:v>347.464</c:v>
                </c:pt>
                <c:pt idx="952">
                  <c:v>370.42599999999999</c:v>
                </c:pt>
                <c:pt idx="953">
                  <c:v>370.322</c:v>
                </c:pt>
                <c:pt idx="954">
                  <c:v>28.264700000000001</c:v>
                </c:pt>
                <c:pt idx="955">
                  <c:v>168.65700000000001</c:v>
                </c:pt>
                <c:pt idx="956">
                  <c:v>343.07600000000002</c:v>
                </c:pt>
                <c:pt idx="957">
                  <c:v>539.13599999999997</c:v>
                </c:pt>
                <c:pt idx="958">
                  <c:v>1286.5999999999999</c:v>
                </c:pt>
                <c:pt idx="959">
                  <c:v>863.93600000000004</c:v>
                </c:pt>
                <c:pt idx="960">
                  <c:v>1120.43</c:v>
                </c:pt>
                <c:pt idx="961">
                  <c:v>131.58500000000001</c:v>
                </c:pt>
                <c:pt idx="962">
                  <c:v>1563.21</c:v>
                </c:pt>
                <c:pt idx="963">
                  <c:v>1551.09</c:v>
                </c:pt>
                <c:pt idx="964">
                  <c:v>1516.5</c:v>
                </c:pt>
                <c:pt idx="965">
                  <c:v>727.88199999999995</c:v>
                </c:pt>
                <c:pt idx="966">
                  <c:v>971.43</c:v>
                </c:pt>
                <c:pt idx="967">
                  <c:v>1734.46</c:v>
                </c:pt>
                <c:pt idx="968">
                  <c:v>826.73099999999999</c:v>
                </c:pt>
                <c:pt idx="969">
                  <c:v>1793.6</c:v>
                </c:pt>
                <c:pt idx="970">
                  <c:v>2194.31</c:v>
                </c:pt>
                <c:pt idx="971">
                  <c:v>948.22699999999998</c:v>
                </c:pt>
                <c:pt idx="972">
                  <c:v>1089.3699999999999</c:v>
                </c:pt>
                <c:pt idx="973">
                  <c:v>1385.49</c:v>
                </c:pt>
                <c:pt idx="974">
                  <c:v>353.40899999999999</c:v>
                </c:pt>
                <c:pt idx="975">
                  <c:v>570.70399999999995</c:v>
                </c:pt>
                <c:pt idx="976">
                  <c:v>570.43899999999996</c:v>
                </c:pt>
                <c:pt idx="977">
                  <c:v>766.23199999999997</c:v>
                </c:pt>
                <c:pt idx="978">
                  <c:v>1619.42</c:v>
                </c:pt>
                <c:pt idx="979">
                  <c:v>600.62800000000004</c:v>
                </c:pt>
                <c:pt idx="980">
                  <c:v>56.709400000000002</c:v>
                </c:pt>
                <c:pt idx="981">
                  <c:v>362.63</c:v>
                </c:pt>
                <c:pt idx="982">
                  <c:v>387.15199999999999</c:v>
                </c:pt>
                <c:pt idx="983">
                  <c:v>388.23899999999998</c:v>
                </c:pt>
                <c:pt idx="984">
                  <c:v>774.6</c:v>
                </c:pt>
                <c:pt idx="985">
                  <c:v>977.447</c:v>
                </c:pt>
                <c:pt idx="986">
                  <c:v>874.14</c:v>
                </c:pt>
                <c:pt idx="987">
                  <c:v>710.572</c:v>
                </c:pt>
                <c:pt idx="988">
                  <c:v>883.41</c:v>
                </c:pt>
                <c:pt idx="989">
                  <c:v>1133.54</c:v>
                </c:pt>
                <c:pt idx="990">
                  <c:v>1180.8800000000001</c:v>
                </c:pt>
                <c:pt idx="991">
                  <c:v>6.9182199999999998</c:v>
                </c:pt>
                <c:pt idx="992">
                  <c:v>192.70400000000001</c:v>
                </c:pt>
                <c:pt idx="993">
                  <c:v>392.71</c:v>
                </c:pt>
                <c:pt idx="994">
                  <c:v>394.05399999999997</c:v>
                </c:pt>
                <c:pt idx="995">
                  <c:v>592.52</c:v>
                </c:pt>
                <c:pt idx="996">
                  <c:v>984.14800000000002</c:v>
                </c:pt>
                <c:pt idx="997">
                  <c:v>435.62</c:v>
                </c:pt>
                <c:pt idx="998">
                  <c:v>1376.26</c:v>
                </c:pt>
                <c:pt idx="999">
                  <c:v>1376.63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66-4EFB-9915-6193F8915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340719"/>
        <c:axId val="685340239"/>
      </c:lineChart>
      <c:valAx>
        <c:axId val="68534023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5340719"/>
        <c:crosses val="max"/>
        <c:crossBetween val="between"/>
      </c:valAx>
      <c:catAx>
        <c:axId val="6853407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340239"/>
        <c:crosses val="autoZero"/>
        <c:auto val="1"/>
        <c:lblAlgn val="ctr"/>
        <c:lblOffset val="100"/>
        <c:noMultiLvlLbl val="0"/>
      </c:catAx>
      <c:valAx>
        <c:axId val="14415355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532688"/>
        <c:crossBetween val="between"/>
      </c:valAx>
      <c:catAx>
        <c:axId val="14415326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153556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6269904561746964"/>
          <c:y val="0.22866989159987289"/>
          <c:w val="0.14148076454757191"/>
          <c:h val="0.12985527033336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[analyys.xlsx]WORKER!PivotTable1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455156815075535E-2"/>
          <c:y val="6.5401381108520784E-2"/>
          <c:w val="0.93205597687385855"/>
          <c:h val="0.83755160250951244"/>
        </c:manualLayout>
      </c:layout>
      <c:lineChart>
        <c:grouping val="standard"/>
        <c:varyColors val="0"/>
        <c:ser>
          <c:idx val="1"/>
          <c:order val="1"/>
          <c:tx>
            <c:strRef>
              <c:f>WORKER!$C$5</c:f>
              <c:strCache>
                <c:ptCount val="1"/>
                <c:pt idx="0">
                  <c:v>Sum of spent_amount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WORKER!$A$6:$A$1006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WORKER!$C$6:$C$1006</c:f>
              <c:numCache>
                <c:formatCode>General</c:formatCode>
                <c:ptCount val="1000"/>
                <c:pt idx="0">
                  <c:v>0.15</c:v>
                </c:pt>
                <c:pt idx="1">
                  <c:v>0.14050000000000001</c:v>
                </c:pt>
                <c:pt idx="2">
                  <c:v>0.13155500000000001</c:v>
                </c:pt>
                <c:pt idx="3">
                  <c:v>0.12313399999999999</c:v>
                </c:pt>
                <c:pt idx="4">
                  <c:v>0.115208</c:v>
                </c:pt>
                <c:pt idx="5">
                  <c:v>0</c:v>
                </c:pt>
                <c:pt idx="6">
                  <c:v>0.106118</c:v>
                </c:pt>
                <c:pt idx="7">
                  <c:v>9.9246600000000004E-2</c:v>
                </c:pt>
                <c:pt idx="8">
                  <c:v>9.27814E-2</c:v>
                </c:pt>
                <c:pt idx="9">
                  <c:v>8.6699600000000002E-2</c:v>
                </c:pt>
                <c:pt idx="10">
                  <c:v>8.0979499999999996E-2</c:v>
                </c:pt>
                <c:pt idx="11">
                  <c:v>7.5600899999999999E-2</c:v>
                </c:pt>
                <c:pt idx="12">
                  <c:v>7.0544300000000004E-2</c:v>
                </c:pt>
                <c:pt idx="13">
                  <c:v>0</c:v>
                </c:pt>
                <c:pt idx="14">
                  <c:v>0</c:v>
                </c:pt>
                <c:pt idx="15">
                  <c:v>6.3486000000000001E-2</c:v>
                </c:pt>
                <c:pt idx="16">
                  <c:v>0</c:v>
                </c:pt>
                <c:pt idx="17">
                  <c:v>5.8186700000000001E-2</c:v>
                </c:pt>
                <c:pt idx="18">
                  <c:v>5.4278199999999999E-2</c:v>
                </c:pt>
                <c:pt idx="19">
                  <c:v>5.06051E-2</c:v>
                </c:pt>
                <c:pt idx="20">
                  <c:v>4.7154000000000001E-2</c:v>
                </c:pt>
                <c:pt idx="21">
                  <c:v>4.3912300000000001E-2</c:v>
                </c:pt>
                <c:pt idx="22">
                  <c:v>4.0868000000000002E-2</c:v>
                </c:pt>
                <c:pt idx="23">
                  <c:v>0</c:v>
                </c:pt>
                <c:pt idx="24">
                  <c:v>0.21562799999999999</c:v>
                </c:pt>
                <c:pt idx="25">
                  <c:v>0.29096</c:v>
                </c:pt>
                <c:pt idx="26">
                  <c:v>0.36108000000000001</c:v>
                </c:pt>
                <c:pt idx="27">
                  <c:v>0.42630800000000002</c:v>
                </c:pt>
                <c:pt idx="28">
                  <c:v>0.48694300000000001</c:v>
                </c:pt>
                <c:pt idx="29">
                  <c:v>0.543269</c:v>
                </c:pt>
                <c:pt idx="30">
                  <c:v>0.59555100000000005</c:v>
                </c:pt>
                <c:pt idx="31">
                  <c:v>0.64404099999999997</c:v>
                </c:pt>
                <c:pt idx="32">
                  <c:v>0.68897600000000003</c:v>
                </c:pt>
                <c:pt idx="33">
                  <c:v>0.73057899999999998</c:v>
                </c:pt>
                <c:pt idx="34">
                  <c:v>0.76905999999999997</c:v>
                </c:pt>
                <c:pt idx="35">
                  <c:v>0.804616</c:v>
                </c:pt>
                <c:pt idx="36">
                  <c:v>0.83743400000000001</c:v>
                </c:pt>
                <c:pt idx="37">
                  <c:v>0.86768900000000004</c:v>
                </c:pt>
                <c:pt idx="38">
                  <c:v>0.89554699999999998</c:v>
                </c:pt>
                <c:pt idx="39">
                  <c:v>0.92116200000000004</c:v>
                </c:pt>
                <c:pt idx="40">
                  <c:v>0.94467999999999996</c:v>
                </c:pt>
                <c:pt idx="41">
                  <c:v>0.96623899999999996</c:v>
                </c:pt>
                <c:pt idx="42">
                  <c:v>0.98596899999999998</c:v>
                </c:pt>
                <c:pt idx="43">
                  <c:v>0</c:v>
                </c:pt>
                <c:pt idx="44">
                  <c:v>1.0706199999999999</c:v>
                </c:pt>
                <c:pt idx="45">
                  <c:v>1.0830500000000001</c:v>
                </c:pt>
                <c:pt idx="46">
                  <c:v>1.09422</c:v>
                </c:pt>
                <c:pt idx="47">
                  <c:v>1.10422</c:v>
                </c:pt>
                <c:pt idx="48">
                  <c:v>1.11313</c:v>
                </c:pt>
                <c:pt idx="49">
                  <c:v>1.12103</c:v>
                </c:pt>
                <c:pt idx="50">
                  <c:v>1.1279999999999999</c:v>
                </c:pt>
                <c:pt idx="51">
                  <c:v>1.13409</c:v>
                </c:pt>
                <c:pt idx="52">
                  <c:v>1.1393800000000001</c:v>
                </c:pt>
                <c:pt idx="53">
                  <c:v>1.1439299999999999</c:v>
                </c:pt>
                <c:pt idx="54">
                  <c:v>0</c:v>
                </c:pt>
                <c:pt idx="55">
                  <c:v>1.2083999999999999</c:v>
                </c:pt>
                <c:pt idx="56">
                  <c:v>1.2081599999999999</c:v>
                </c:pt>
                <c:pt idx="57">
                  <c:v>1.2075400000000001</c:v>
                </c:pt>
                <c:pt idx="58">
                  <c:v>0</c:v>
                </c:pt>
                <c:pt idx="59">
                  <c:v>1.26556</c:v>
                </c:pt>
                <c:pt idx="60">
                  <c:v>1.2609399999999999</c:v>
                </c:pt>
                <c:pt idx="61">
                  <c:v>1.2562</c:v>
                </c:pt>
                <c:pt idx="62">
                  <c:v>0</c:v>
                </c:pt>
                <c:pt idx="63">
                  <c:v>1.3090200000000001</c:v>
                </c:pt>
                <c:pt idx="64">
                  <c:v>1.30091</c:v>
                </c:pt>
                <c:pt idx="65">
                  <c:v>1.2929200000000001</c:v>
                </c:pt>
                <c:pt idx="66">
                  <c:v>1.28505</c:v>
                </c:pt>
                <c:pt idx="67">
                  <c:v>1.2773000000000001</c:v>
                </c:pt>
                <c:pt idx="68">
                  <c:v>1.2696799999999999</c:v>
                </c:pt>
                <c:pt idx="69">
                  <c:v>1.2621899999999999</c:v>
                </c:pt>
                <c:pt idx="70">
                  <c:v>1.2548299999999999</c:v>
                </c:pt>
                <c:pt idx="71">
                  <c:v>1.2476100000000001</c:v>
                </c:pt>
                <c:pt idx="72">
                  <c:v>1.2405299999999999</c:v>
                </c:pt>
                <c:pt idx="73">
                  <c:v>1.2336</c:v>
                </c:pt>
                <c:pt idx="74">
                  <c:v>1.2267999999999999</c:v>
                </c:pt>
                <c:pt idx="75">
                  <c:v>1.2201500000000001</c:v>
                </c:pt>
                <c:pt idx="76">
                  <c:v>1.2136499999999999</c:v>
                </c:pt>
                <c:pt idx="77">
                  <c:v>1.20729</c:v>
                </c:pt>
                <c:pt idx="78">
                  <c:v>1.2010700000000001</c:v>
                </c:pt>
                <c:pt idx="79">
                  <c:v>1.1950000000000001</c:v>
                </c:pt>
                <c:pt idx="80">
                  <c:v>1.1890799999999999</c:v>
                </c:pt>
                <c:pt idx="81">
                  <c:v>1.1833</c:v>
                </c:pt>
                <c:pt idx="82">
                  <c:v>1.1776599999999999</c:v>
                </c:pt>
                <c:pt idx="83">
                  <c:v>1.1721600000000001</c:v>
                </c:pt>
                <c:pt idx="84">
                  <c:v>1.1668000000000001</c:v>
                </c:pt>
                <c:pt idx="85">
                  <c:v>1.1615800000000001</c:v>
                </c:pt>
                <c:pt idx="86">
                  <c:v>1.15649</c:v>
                </c:pt>
                <c:pt idx="87">
                  <c:v>1.15154</c:v>
                </c:pt>
                <c:pt idx="88">
                  <c:v>1.14672</c:v>
                </c:pt>
                <c:pt idx="89">
                  <c:v>1.1420300000000001</c:v>
                </c:pt>
                <c:pt idx="90">
                  <c:v>1.13748</c:v>
                </c:pt>
                <c:pt idx="91">
                  <c:v>1.13304</c:v>
                </c:pt>
                <c:pt idx="92">
                  <c:v>1.12873</c:v>
                </c:pt>
                <c:pt idx="93">
                  <c:v>1.1245499999999999</c:v>
                </c:pt>
                <c:pt idx="94">
                  <c:v>1.1204799999999999</c:v>
                </c:pt>
                <c:pt idx="95">
                  <c:v>1.11653</c:v>
                </c:pt>
                <c:pt idx="96">
                  <c:v>1.11269</c:v>
                </c:pt>
                <c:pt idx="97">
                  <c:v>1.10897</c:v>
                </c:pt>
                <c:pt idx="98">
                  <c:v>1.1053500000000001</c:v>
                </c:pt>
                <c:pt idx="99">
                  <c:v>1.10185</c:v>
                </c:pt>
                <c:pt idx="100">
                  <c:v>1.0984499999999999</c:v>
                </c:pt>
                <c:pt idx="101">
                  <c:v>1.0951500000000001</c:v>
                </c:pt>
                <c:pt idx="102">
                  <c:v>1.09195</c:v>
                </c:pt>
                <c:pt idx="103">
                  <c:v>1.0888500000000001</c:v>
                </c:pt>
                <c:pt idx="104">
                  <c:v>1.0858399999999999</c:v>
                </c:pt>
                <c:pt idx="105">
                  <c:v>1.0829299999999999</c:v>
                </c:pt>
                <c:pt idx="106">
                  <c:v>1.0801000000000001</c:v>
                </c:pt>
                <c:pt idx="107">
                  <c:v>1.0773699999999999</c:v>
                </c:pt>
                <c:pt idx="108">
                  <c:v>1.0747199999999999</c:v>
                </c:pt>
                <c:pt idx="109">
                  <c:v>1.0721499999999999</c:v>
                </c:pt>
                <c:pt idx="110">
                  <c:v>1.0696699999999999</c:v>
                </c:pt>
                <c:pt idx="111">
                  <c:v>1.0672600000000001</c:v>
                </c:pt>
                <c:pt idx="112">
                  <c:v>1.06494</c:v>
                </c:pt>
                <c:pt idx="113">
                  <c:v>1.0626800000000001</c:v>
                </c:pt>
                <c:pt idx="114">
                  <c:v>0</c:v>
                </c:pt>
                <c:pt idx="115">
                  <c:v>1.1114200000000001</c:v>
                </c:pt>
                <c:pt idx="116">
                  <c:v>1.10673</c:v>
                </c:pt>
                <c:pt idx="117">
                  <c:v>1.1022400000000001</c:v>
                </c:pt>
                <c:pt idx="118">
                  <c:v>1.0979399999999999</c:v>
                </c:pt>
                <c:pt idx="119">
                  <c:v>1.09382</c:v>
                </c:pt>
                <c:pt idx="120">
                  <c:v>1.0898699999999999</c:v>
                </c:pt>
                <c:pt idx="121">
                  <c:v>1.0861000000000001</c:v>
                </c:pt>
                <c:pt idx="122">
                  <c:v>1.0824800000000001</c:v>
                </c:pt>
                <c:pt idx="123">
                  <c:v>1.0790200000000001</c:v>
                </c:pt>
                <c:pt idx="124">
                  <c:v>1.0757000000000001</c:v>
                </c:pt>
                <c:pt idx="125">
                  <c:v>1.07253</c:v>
                </c:pt>
                <c:pt idx="126">
                  <c:v>1.0694900000000001</c:v>
                </c:pt>
                <c:pt idx="127">
                  <c:v>1.06657</c:v>
                </c:pt>
                <c:pt idx="128">
                  <c:v>1.0637799999999999</c:v>
                </c:pt>
                <c:pt idx="129">
                  <c:v>1.06111</c:v>
                </c:pt>
                <c:pt idx="130">
                  <c:v>1.0585500000000001</c:v>
                </c:pt>
                <c:pt idx="131">
                  <c:v>1.0561</c:v>
                </c:pt>
                <c:pt idx="132">
                  <c:v>1.05375</c:v>
                </c:pt>
                <c:pt idx="133">
                  <c:v>1.0515099999999999</c:v>
                </c:pt>
                <c:pt idx="134">
                  <c:v>1.04935</c:v>
                </c:pt>
                <c:pt idx="135">
                  <c:v>1.0472900000000001</c:v>
                </c:pt>
                <c:pt idx="136">
                  <c:v>0</c:v>
                </c:pt>
                <c:pt idx="137">
                  <c:v>1.0956900000000001</c:v>
                </c:pt>
                <c:pt idx="138">
                  <c:v>1.0912599999999999</c:v>
                </c:pt>
                <c:pt idx="139">
                  <c:v>1.08704</c:v>
                </c:pt>
                <c:pt idx="140">
                  <c:v>1.0830200000000001</c:v>
                </c:pt>
                <c:pt idx="141">
                  <c:v>1.0791900000000001</c:v>
                </c:pt>
                <c:pt idx="142">
                  <c:v>1.0755300000000001</c:v>
                </c:pt>
                <c:pt idx="143">
                  <c:v>0</c:v>
                </c:pt>
                <c:pt idx="144">
                  <c:v>1.12233</c:v>
                </c:pt>
                <c:pt idx="145">
                  <c:v>0</c:v>
                </c:pt>
                <c:pt idx="146">
                  <c:v>1.1667400000000001</c:v>
                </c:pt>
                <c:pt idx="147">
                  <c:v>1.15865</c:v>
                </c:pt>
                <c:pt idx="148">
                  <c:v>1.15096</c:v>
                </c:pt>
                <c:pt idx="149">
                  <c:v>1.14364</c:v>
                </c:pt>
                <c:pt idx="150">
                  <c:v>1.1366700000000001</c:v>
                </c:pt>
                <c:pt idx="151">
                  <c:v>0</c:v>
                </c:pt>
                <c:pt idx="152">
                  <c:v>1.18025</c:v>
                </c:pt>
                <c:pt idx="153">
                  <c:v>1.17144</c:v>
                </c:pt>
                <c:pt idx="154">
                  <c:v>1.1630499999999999</c:v>
                </c:pt>
                <c:pt idx="155">
                  <c:v>1.1550800000000001</c:v>
                </c:pt>
                <c:pt idx="156">
                  <c:v>1.1475</c:v>
                </c:pt>
                <c:pt idx="157">
                  <c:v>0</c:v>
                </c:pt>
                <c:pt idx="158">
                  <c:v>1.1904399999999999</c:v>
                </c:pt>
                <c:pt idx="159">
                  <c:v>1.1810700000000001</c:v>
                </c:pt>
                <c:pt idx="160">
                  <c:v>1.1721699999999999</c:v>
                </c:pt>
                <c:pt idx="161">
                  <c:v>1.1637</c:v>
                </c:pt>
                <c:pt idx="162">
                  <c:v>1.1556500000000001</c:v>
                </c:pt>
                <c:pt idx="163">
                  <c:v>1.1479900000000001</c:v>
                </c:pt>
                <c:pt idx="164">
                  <c:v>1.14072</c:v>
                </c:pt>
                <c:pt idx="165">
                  <c:v>1.1337999999999999</c:v>
                </c:pt>
                <c:pt idx="166">
                  <c:v>1.12723</c:v>
                </c:pt>
                <c:pt idx="167">
                  <c:v>1.12097</c:v>
                </c:pt>
                <c:pt idx="168">
                  <c:v>1.11503</c:v>
                </c:pt>
                <c:pt idx="169">
                  <c:v>1.10938</c:v>
                </c:pt>
                <c:pt idx="170">
                  <c:v>1.1040099999999999</c:v>
                </c:pt>
                <c:pt idx="171">
                  <c:v>1.0989</c:v>
                </c:pt>
                <c:pt idx="172">
                  <c:v>0</c:v>
                </c:pt>
                <c:pt idx="173">
                  <c:v>1.1441300000000001</c:v>
                </c:pt>
                <c:pt idx="174">
                  <c:v>1.1370100000000001</c:v>
                </c:pt>
                <c:pt idx="175">
                  <c:v>1.1302399999999999</c:v>
                </c:pt>
                <c:pt idx="176">
                  <c:v>1.1237999999999999</c:v>
                </c:pt>
                <c:pt idx="177">
                  <c:v>1.11768</c:v>
                </c:pt>
                <c:pt idx="178">
                  <c:v>1.1118699999999999</c:v>
                </c:pt>
                <c:pt idx="179">
                  <c:v>1.1063400000000001</c:v>
                </c:pt>
                <c:pt idx="180">
                  <c:v>1.1010899999999999</c:v>
                </c:pt>
                <c:pt idx="181">
                  <c:v>1.0961000000000001</c:v>
                </c:pt>
                <c:pt idx="182">
                  <c:v>1.09135</c:v>
                </c:pt>
                <c:pt idx="183">
                  <c:v>1.08684</c:v>
                </c:pt>
                <c:pt idx="184">
                  <c:v>1.0825499999999999</c:v>
                </c:pt>
                <c:pt idx="185">
                  <c:v>0</c:v>
                </c:pt>
                <c:pt idx="186">
                  <c:v>1.12853</c:v>
                </c:pt>
                <c:pt idx="187">
                  <c:v>1.12215</c:v>
                </c:pt>
                <c:pt idx="188">
                  <c:v>1.11609</c:v>
                </c:pt>
                <c:pt idx="189">
                  <c:v>1.11033</c:v>
                </c:pt>
                <c:pt idx="190">
                  <c:v>1.10486</c:v>
                </c:pt>
                <c:pt idx="191">
                  <c:v>1.0996600000000001</c:v>
                </c:pt>
                <c:pt idx="192">
                  <c:v>1.0947100000000001</c:v>
                </c:pt>
                <c:pt idx="193">
                  <c:v>1.0900099999999999</c:v>
                </c:pt>
                <c:pt idx="194">
                  <c:v>1.08555</c:v>
                </c:pt>
                <c:pt idx="195">
                  <c:v>1.08131</c:v>
                </c:pt>
                <c:pt idx="196">
                  <c:v>1.07728</c:v>
                </c:pt>
                <c:pt idx="197">
                  <c:v>1.0734399999999999</c:v>
                </c:pt>
                <c:pt idx="198">
                  <c:v>1.0698000000000001</c:v>
                </c:pt>
                <c:pt idx="199">
                  <c:v>1.0663400000000001</c:v>
                </c:pt>
                <c:pt idx="200">
                  <c:v>1.0630500000000001</c:v>
                </c:pt>
                <c:pt idx="201">
                  <c:v>1.05993</c:v>
                </c:pt>
                <c:pt idx="202">
                  <c:v>1.0569599999999999</c:v>
                </c:pt>
                <c:pt idx="203">
                  <c:v>1.0541400000000001</c:v>
                </c:pt>
                <c:pt idx="204">
                  <c:v>1.0406899999999999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0</c:v>
                </c:pt>
                <c:pt idx="303">
                  <c:v>1.09999</c:v>
                </c:pt>
                <c:pt idx="304">
                  <c:v>1.0949899999999999</c:v>
                </c:pt>
                <c:pt idx="305">
                  <c:v>1.0902400000000001</c:v>
                </c:pt>
                <c:pt idx="306">
                  <c:v>1.0857300000000001</c:v>
                </c:pt>
                <c:pt idx="307">
                  <c:v>1.08144</c:v>
                </c:pt>
                <c:pt idx="308">
                  <c:v>1.0773699999999999</c:v>
                </c:pt>
                <c:pt idx="309">
                  <c:v>1.0734999999999999</c:v>
                </c:pt>
                <c:pt idx="310">
                  <c:v>1.0698300000000001</c:v>
                </c:pt>
                <c:pt idx="311">
                  <c:v>1.0663400000000001</c:v>
                </c:pt>
                <c:pt idx="312">
                  <c:v>1.0630200000000001</c:v>
                </c:pt>
                <c:pt idx="313">
                  <c:v>1.0598700000000001</c:v>
                </c:pt>
                <c:pt idx="314">
                  <c:v>1.05688</c:v>
                </c:pt>
                <c:pt idx="315">
                  <c:v>1.05403</c:v>
                </c:pt>
                <c:pt idx="316">
                  <c:v>1.0267599999999999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0</c:v>
                </c:pt>
                <c:pt idx="335">
                  <c:v>1.1000000000000001</c:v>
                </c:pt>
                <c:pt idx="336">
                  <c:v>1.095</c:v>
                </c:pt>
                <c:pt idx="337">
                  <c:v>1.0902499999999999</c:v>
                </c:pt>
                <c:pt idx="338">
                  <c:v>1.0857399999999999</c:v>
                </c:pt>
                <c:pt idx="339">
                  <c:v>1.08145</c:v>
                </c:pt>
                <c:pt idx="340">
                  <c:v>1.07738</c:v>
                </c:pt>
                <c:pt idx="341">
                  <c:v>1.07351</c:v>
                </c:pt>
                <c:pt idx="342">
                  <c:v>1.0698300000000001</c:v>
                </c:pt>
                <c:pt idx="343">
                  <c:v>1.0663400000000001</c:v>
                </c:pt>
                <c:pt idx="344">
                  <c:v>1.0630200000000001</c:v>
                </c:pt>
                <c:pt idx="345">
                  <c:v>1.0598700000000001</c:v>
                </c:pt>
                <c:pt idx="346">
                  <c:v>1.05688</c:v>
                </c:pt>
                <c:pt idx="347">
                  <c:v>1.0540400000000001</c:v>
                </c:pt>
                <c:pt idx="348">
                  <c:v>1.0266999999999999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0</c:v>
                </c:pt>
                <c:pt idx="377">
                  <c:v>1.1000000000000001</c:v>
                </c:pt>
                <c:pt idx="378">
                  <c:v>1.095</c:v>
                </c:pt>
                <c:pt idx="379">
                  <c:v>0</c:v>
                </c:pt>
                <c:pt idx="380">
                  <c:v>1.14025</c:v>
                </c:pt>
                <c:pt idx="381">
                  <c:v>1.13324</c:v>
                </c:pt>
                <c:pt idx="382">
                  <c:v>1.1265799999999999</c:v>
                </c:pt>
                <c:pt idx="383">
                  <c:v>1.12025</c:v>
                </c:pt>
                <c:pt idx="384">
                  <c:v>1.1142300000000001</c:v>
                </c:pt>
                <c:pt idx="385">
                  <c:v>1.1085199999999999</c:v>
                </c:pt>
                <c:pt idx="386">
                  <c:v>1.1031</c:v>
                </c:pt>
                <c:pt idx="387">
                  <c:v>1.0979399999999999</c:v>
                </c:pt>
                <c:pt idx="388">
                  <c:v>1.09304</c:v>
                </c:pt>
                <c:pt idx="389">
                  <c:v>1.08839</c:v>
                </c:pt>
                <c:pt idx="390">
                  <c:v>1.0839700000000001</c:v>
                </c:pt>
                <c:pt idx="391">
                  <c:v>1.0797699999999999</c:v>
                </c:pt>
                <c:pt idx="392">
                  <c:v>1.07579</c:v>
                </c:pt>
                <c:pt idx="393">
                  <c:v>1.0720000000000001</c:v>
                </c:pt>
                <c:pt idx="394">
                  <c:v>1.0684</c:v>
                </c:pt>
                <c:pt idx="395">
                  <c:v>1.06498</c:v>
                </c:pt>
                <c:pt idx="396">
                  <c:v>1.0617300000000001</c:v>
                </c:pt>
                <c:pt idx="397">
                  <c:v>1.05864</c:v>
                </c:pt>
                <c:pt idx="398">
                  <c:v>1.0557099999999999</c:v>
                </c:pt>
                <c:pt idx="399">
                  <c:v>1.0529200000000001</c:v>
                </c:pt>
                <c:pt idx="400">
                  <c:v>1.00556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0</c:v>
                </c:pt>
                <c:pt idx="433">
                  <c:v>1.1000000000000001</c:v>
                </c:pt>
                <c:pt idx="434">
                  <c:v>1.095</c:v>
                </c:pt>
                <c:pt idx="435">
                  <c:v>1.0902499999999999</c:v>
                </c:pt>
                <c:pt idx="436">
                  <c:v>1.0857399999999999</c:v>
                </c:pt>
                <c:pt idx="437">
                  <c:v>1.08145</c:v>
                </c:pt>
                <c:pt idx="438">
                  <c:v>1.07738</c:v>
                </c:pt>
                <c:pt idx="439">
                  <c:v>1.07351</c:v>
                </c:pt>
                <c:pt idx="440">
                  <c:v>1.0698300000000001</c:v>
                </c:pt>
                <c:pt idx="441">
                  <c:v>1.0663400000000001</c:v>
                </c:pt>
                <c:pt idx="442">
                  <c:v>1.0630200000000001</c:v>
                </c:pt>
                <c:pt idx="443">
                  <c:v>1.0598700000000001</c:v>
                </c:pt>
                <c:pt idx="444">
                  <c:v>1.05688</c:v>
                </c:pt>
                <c:pt idx="445">
                  <c:v>1.0540400000000001</c:v>
                </c:pt>
                <c:pt idx="446">
                  <c:v>1.02668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0</c:v>
                </c:pt>
                <c:pt idx="529">
                  <c:v>1.1000000000000001</c:v>
                </c:pt>
                <c:pt idx="530">
                  <c:v>1.095</c:v>
                </c:pt>
                <c:pt idx="531">
                  <c:v>1.0902499999999999</c:v>
                </c:pt>
                <c:pt idx="532">
                  <c:v>1.0857399999999999</c:v>
                </c:pt>
                <c:pt idx="533">
                  <c:v>1.08145</c:v>
                </c:pt>
                <c:pt idx="534">
                  <c:v>1.07738</c:v>
                </c:pt>
                <c:pt idx="535">
                  <c:v>1.07351</c:v>
                </c:pt>
                <c:pt idx="536">
                  <c:v>1.0698300000000001</c:v>
                </c:pt>
                <c:pt idx="537">
                  <c:v>1.0663400000000001</c:v>
                </c:pt>
                <c:pt idx="538">
                  <c:v>1.0630200000000001</c:v>
                </c:pt>
                <c:pt idx="539">
                  <c:v>1.0598700000000001</c:v>
                </c:pt>
                <c:pt idx="540">
                  <c:v>1.05688</c:v>
                </c:pt>
                <c:pt idx="541">
                  <c:v>1.0540400000000001</c:v>
                </c:pt>
                <c:pt idx="542">
                  <c:v>1.02668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0</c:v>
                </c:pt>
                <c:pt idx="592">
                  <c:v>1.1000000000000001</c:v>
                </c:pt>
                <c:pt idx="593">
                  <c:v>1.095</c:v>
                </c:pt>
                <c:pt idx="594">
                  <c:v>1.0902499999999999</c:v>
                </c:pt>
                <c:pt idx="595">
                  <c:v>1.0857399999999999</c:v>
                </c:pt>
                <c:pt idx="596">
                  <c:v>1.08145</c:v>
                </c:pt>
                <c:pt idx="597">
                  <c:v>1.07738</c:v>
                </c:pt>
                <c:pt idx="598">
                  <c:v>1.07351</c:v>
                </c:pt>
                <c:pt idx="599">
                  <c:v>1.0698300000000001</c:v>
                </c:pt>
                <c:pt idx="600">
                  <c:v>1.0663400000000001</c:v>
                </c:pt>
                <c:pt idx="601">
                  <c:v>1.0630200000000001</c:v>
                </c:pt>
                <c:pt idx="602">
                  <c:v>1.0598700000000001</c:v>
                </c:pt>
                <c:pt idx="603">
                  <c:v>1.05688</c:v>
                </c:pt>
                <c:pt idx="604">
                  <c:v>1.0540400000000001</c:v>
                </c:pt>
                <c:pt idx="605">
                  <c:v>1.02668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0</c:v>
                </c:pt>
                <c:pt idx="681">
                  <c:v>1.1000000000000001</c:v>
                </c:pt>
                <c:pt idx="682">
                  <c:v>1.095</c:v>
                </c:pt>
                <c:pt idx="683">
                  <c:v>1.0902499999999999</c:v>
                </c:pt>
                <c:pt idx="684">
                  <c:v>1.0857399999999999</c:v>
                </c:pt>
                <c:pt idx="685">
                  <c:v>1.08145</c:v>
                </c:pt>
                <c:pt idx="686">
                  <c:v>1.07738</c:v>
                </c:pt>
                <c:pt idx="687">
                  <c:v>1.07351</c:v>
                </c:pt>
                <c:pt idx="688">
                  <c:v>1.0698300000000001</c:v>
                </c:pt>
                <c:pt idx="689">
                  <c:v>1.0663400000000001</c:v>
                </c:pt>
                <c:pt idx="690">
                  <c:v>1.0630200000000001</c:v>
                </c:pt>
                <c:pt idx="691">
                  <c:v>1.0598700000000001</c:v>
                </c:pt>
                <c:pt idx="692">
                  <c:v>1.05688</c:v>
                </c:pt>
                <c:pt idx="693">
                  <c:v>1.0540400000000001</c:v>
                </c:pt>
                <c:pt idx="694">
                  <c:v>1.02668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0</c:v>
                </c:pt>
                <c:pt idx="715">
                  <c:v>1.1000000000000001</c:v>
                </c:pt>
                <c:pt idx="716">
                  <c:v>1.095</c:v>
                </c:pt>
                <c:pt idx="717">
                  <c:v>1.0902499999999999</c:v>
                </c:pt>
                <c:pt idx="718">
                  <c:v>1.0857399999999999</c:v>
                </c:pt>
                <c:pt idx="719">
                  <c:v>1.08145</c:v>
                </c:pt>
                <c:pt idx="720">
                  <c:v>1.07738</c:v>
                </c:pt>
                <c:pt idx="721">
                  <c:v>1.07351</c:v>
                </c:pt>
                <c:pt idx="722">
                  <c:v>1.0698300000000001</c:v>
                </c:pt>
                <c:pt idx="723">
                  <c:v>1.0663400000000001</c:v>
                </c:pt>
                <c:pt idx="724">
                  <c:v>1.0630200000000001</c:v>
                </c:pt>
                <c:pt idx="725">
                  <c:v>1.0598700000000001</c:v>
                </c:pt>
                <c:pt idx="726">
                  <c:v>1.05688</c:v>
                </c:pt>
                <c:pt idx="727">
                  <c:v>1.0540400000000001</c:v>
                </c:pt>
                <c:pt idx="728">
                  <c:v>1.02668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0</c:v>
                </c:pt>
                <c:pt idx="789">
                  <c:v>1.1000000000000001</c:v>
                </c:pt>
                <c:pt idx="790">
                  <c:v>1.095</c:v>
                </c:pt>
                <c:pt idx="791">
                  <c:v>1.0902499999999999</c:v>
                </c:pt>
                <c:pt idx="792">
                  <c:v>1.0857399999999999</c:v>
                </c:pt>
                <c:pt idx="793">
                  <c:v>1.08145</c:v>
                </c:pt>
                <c:pt idx="794">
                  <c:v>1.07738</c:v>
                </c:pt>
                <c:pt idx="795">
                  <c:v>1.07351</c:v>
                </c:pt>
                <c:pt idx="796">
                  <c:v>1.0698300000000001</c:v>
                </c:pt>
                <c:pt idx="797">
                  <c:v>1.0663400000000001</c:v>
                </c:pt>
                <c:pt idx="798">
                  <c:v>1.0630200000000001</c:v>
                </c:pt>
                <c:pt idx="799">
                  <c:v>1.0598700000000001</c:v>
                </c:pt>
                <c:pt idx="800">
                  <c:v>1.05688</c:v>
                </c:pt>
                <c:pt idx="801">
                  <c:v>1.0540400000000001</c:v>
                </c:pt>
                <c:pt idx="802">
                  <c:v>1.02668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0</c:v>
                </c:pt>
                <c:pt idx="831">
                  <c:v>1.1000000000000001</c:v>
                </c:pt>
                <c:pt idx="832">
                  <c:v>1.095</c:v>
                </c:pt>
                <c:pt idx="833">
                  <c:v>1.0902499999999999</c:v>
                </c:pt>
                <c:pt idx="834">
                  <c:v>1.0857399999999999</c:v>
                </c:pt>
                <c:pt idx="835">
                  <c:v>1.08145</c:v>
                </c:pt>
                <c:pt idx="836">
                  <c:v>0</c:v>
                </c:pt>
                <c:pt idx="837">
                  <c:v>1.12738</c:v>
                </c:pt>
                <c:pt idx="838">
                  <c:v>1.1210100000000001</c:v>
                </c:pt>
                <c:pt idx="839">
                  <c:v>1.11496</c:v>
                </c:pt>
                <c:pt idx="840">
                  <c:v>1.10921</c:v>
                </c:pt>
                <c:pt idx="841">
                  <c:v>1.10375</c:v>
                </c:pt>
                <c:pt idx="842">
                  <c:v>1.09856</c:v>
                </c:pt>
                <c:pt idx="843">
                  <c:v>1.0936300000000001</c:v>
                </c:pt>
                <c:pt idx="844">
                  <c:v>1.0889500000000001</c:v>
                </c:pt>
                <c:pt idx="845">
                  <c:v>1.0845100000000001</c:v>
                </c:pt>
                <c:pt idx="846">
                  <c:v>1.0802799999999999</c:v>
                </c:pt>
                <c:pt idx="847">
                  <c:v>1.0762700000000001</c:v>
                </c:pt>
                <c:pt idx="848">
                  <c:v>1.0724499999999999</c:v>
                </c:pt>
                <c:pt idx="849">
                  <c:v>1.0688299999999999</c:v>
                </c:pt>
                <c:pt idx="850">
                  <c:v>0</c:v>
                </c:pt>
                <c:pt idx="851">
                  <c:v>1.1153900000000001</c:v>
                </c:pt>
                <c:pt idx="852">
                  <c:v>1.1096200000000001</c:v>
                </c:pt>
                <c:pt idx="853">
                  <c:v>1.1041399999999999</c:v>
                </c:pt>
                <c:pt idx="854">
                  <c:v>1.09893</c:v>
                </c:pt>
                <c:pt idx="855">
                  <c:v>1.09398</c:v>
                </c:pt>
                <c:pt idx="856">
                  <c:v>1.0892900000000001</c:v>
                </c:pt>
                <c:pt idx="857">
                  <c:v>1.0848199999999999</c:v>
                </c:pt>
                <c:pt idx="858">
                  <c:v>1.0805800000000001</c:v>
                </c:pt>
                <c:pt idx="859">
                  <c:v>1.0765499999999999</c:v>
                </c:pt>
                <c:pt idx="860">
                  <c:v>1.0727199999999999</c:v>
                </c:pt>
                <c:pt idx="861">
                  <c:v>1.0690900000000001</c:v>
                </c:pt>
                <c:pt idx="862">
                  <c:v>0</c:v>
                </c:pt>
                <c:pt idx="863">
                  <c:v>1.1156299999999999</c:v>
                </c:pt>
                <c:pt idx="864">
                  <c:v>1.10985</c:v>
                </c:pt>
                <c:pt idx="865">
                  <c:v>1.10436</c:v>
                </c:pt>
                <c:pt idx="866">
                  <c:v>1.09914</c:v>
                </c:pt>
                <c:pt idx="867">
                  <c:v>1.0941799999999999</c:v>
                </c:pt>
                <c:pt idx="868">
                  <c:v>1.0894699999999999</c:v>
                </c:pt>
                <c:pt idx="869">
                  <c:v>0</c:v>
                </c:pt>
                <c:pt idx="870">
                  <c:v>1.135</c:v>
                </c:pt>
                <c:pt idx="871">
                  <c:v>1.12825</c:v>
                </c:pt>
                <c:pt idx="872">
                  <c:v>1.1218399999999999</c:v>
                </c:pt>
                <c:pt idx="873">
                  <c:v>1.11575</c:v>
                </c:pt>
                <c:pt idx="874">
                  <c:v>1.1099600000000001</c:v>
                </c:pt>
                <c:pt idx="875">
                  <c:v>1.10446</c:v>
                </c:pt>
                <c:pt idx="876">
                  <c:v>1.09924</c:v>
                </c:pt>
                <c:pt idx="877">
                  <c:v>1.0942799999999999</c:v>
                </c:pt>
                <c:pt idx="878">
                  <c:v>1.0895600000000001</c:v>
                </c:pt>
                <c:pt idx="879">
                  <c:v>1.08508</c:v>
                </c:pt>
                <c:pt idx="880">
                  <c:v>1.08083</c:v>
                </c:pt>
                <c:pt idx="881">
                  <c:v>1.0767899999999999</c:v>
                </c:pt>
                <c:pt idx="882">
                  <c:v>1.0729500000000001</c:v>
                </c:pt>
                <c:pt idx="883">
                  <c:v>1.0692999999999999</c:v>
                </c:pt>
                <c:pt idx="884">
                  <c:v>1.0658399999999999</c:v>
                </c:pt>
                <c:pt idx="885">
                  <c:v>1.06254</c:v>
                </c:pt>
                <c:pt idx="886">
                  <c:v>1.05942</c:v>
                </c:pt>
                <c:pt idx="887">
                  <c:v>1.0564499999999999</c:v>
                </c:pt>
                <c:pt idx="888">
                  <c:v>1.05362</c:v>
                </c:pt>
                <c:pt idx="889">
                  <c:v>1.0188600000000001</c:v>
                </c:pt>
                <c:pt idx="890">
                  <c:v>0</c:v>
                </c:pt>
                <c:pt idx="891">
                  <c:v>1.1000000000000001</c:v>
                </c:pt>
                <c:pt idx="892">
                  <c:v>1.095</c:v>
                </c:pt>
                <c:pt idx="893">
                  <c:v>1.0902499999999999</c:v>
                </c:pt>
                <c:pt idx="894">
                  <c:v>1.0857399999999999</c:v>
                </c:pt>
                <c:pt idx="895">
                  <c:v>1.08145</c:v>
                </c:pt>
                <c:pt idx="896">
                  <c:v>1.07738</c:v>
                </c:pt>
                <c:pt idx="897">
                  <c:v>1.07351</c:v>
                </c:pt>
                <c:pt idx="898">
                  <c:v>1.0698300000000001</c:v>
                </c:pt>
                <c:pt idx="899">
                  <c:v>1.0663400000000001</c:v>
                </c:pt>
                <c:pt idx="900">
                  <c:v>1.0630200000000001</c:v>
                </c:pt>
                <c:pt idx="901">
                  <c:v>1.0598700000000001</c:v>
                </c:pt>
                <c:pt idx="902">
                  <c:v>1.05688</c:v>
                </c:pt>
                <c:pt idx="903">
                  <c:v>1.0540400000000001</c:v>
                </c:pt>
                <c:pt idx="904">
                  <c:v>1.02668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0</c:v>
                </c:pt>
                <c:pt idx="958">
                  <c:v>1.1000000000000001</c:v>
                </c:pt>
                <c:pt idx="959">
                  <c:v>1.095</c:v>
                </c:pt>
                <c:pt idx="960">
                  <c:v>1.0902499999999999</c:v>
                </c:pt>
                <c:pt idx="961">
                  <c:v>1.0857399999999999</c:v>
                </c:pt>
                <c:pt idx="962">
                  <c:v>1.08145</c:v>
                </c:pt>
                <c:pt idx="963">
                  <c:v>1.07738</c:v>
                </c:pt>
                <c:pt idx="964">
                  <c:v>1.07351</c:v>
                </c:pt>
                <c:pt idx="965">
                  <c:v>1.0698300000000001</c:v>
                </c:pt>
                <c:pt idx="966">
                  <c:v>1.0663400000000001</c:v>
                </c:pt>
                <c:pt idx="967">
                  <c:v>1.0630200000000001</c:v>
                </c:pt>
                <c:pt idx="968">
                  <c:v>1.0598700000000001</c:v>
                </c:pt>
                <c:pt idx="969">
                  <c:v>1.05688</c:v>
                </c:pt>
                <c:pt idx="970">
                  <c:v>1.0540400000000001</c:v>
                </c:pt>
                <c:pt idx="971">
                  <c:v>1.02668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CE-40B0-AF81-EB3398DE7107}"/>
            </c:ext>
          </c:extLst>
        </c:ser>
        <c:ser>
          <c:idx val="2"/>
          <c:order val="2"/>
          <c:tx>
            <c:strRef>
              <c:f>WORKER!$D$5</c:f>
              <c:strCache>
                <c:ptCount val="1"/>
                <c:pt idx="0">
                  <c:v>Sum of employed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WORKER!$A$6:$A$1006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WORKER!$D$6:$D$1006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CE-40B0-AF81-EB3398DE7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507471"/>
        <c:axId val="1921508911"/>
      </c:lineChart>
      <c:lineChart>
        <c:grouping val="standard"/>
        <c:varyColors val="0"/>
        <c:ser>
          <c:idx val="0"/>
          <c:order val="0"/>
          <c:tx>
            <c:strRef>
              <c:f>WORKER!$B$5</c:f>
              <c:strCache>
                <c:ptCount val="1"/>
                <c:pt idx="0">
                  <c:v>Sum of wealth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WORKER!$A$6:$A$1006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WORKER!$B$6:$B$1006</c:f>
              <c:numCache>
                <c:formatCode>General</c:formatCode>
                <c:ptCount val="1000"/>
                <c:pt idx="0">
                  <c:v>1.85</c:v>
                </c:pt>
                <c:pt idx="1">
                  <c:v>1.7095</c:v>
                </c:pt>
                <c:pt idx="2">
                  <c:v>1.5779399999999999</c:v>
                </c:pt>
                <c:pt idx="3">
                  <c:v>1.4548099999999999</c:v>
                </c:pt>
                <c:pt idx="4">
                  <c:v>1.3395999999999999</c:v>
                </c:pt>
                <c:pt idx="5">
                  <c:v>1.3395999999999999</c:v>
                </c:pt>
                <c:pt idx="6">
                  <c:v>1.2334799999999999</c:v>
                </c:pt>
                <c:pt idx="7">
                  <c:v>1.1342399999999999</c:v>
                </c:pt>
                <c:pt idx="8">
                  <c:v>1.0414600000000001</c:v>
                </c:pt>
                <c:pt idx="9">
                  <c:v>0.95475699999999997</c:v>
                </c:pt>
                <c:pt idx="10">
                  <c:v>0.87377800000000005</c:v>
                </c:pt>
                <c:pt idx="11">
                  <c:v>0.79817700000000003</c:v>
                </c:pt>
                <c:pt idx="12">
                  <c:v>0.72763299999999997</c:v>
                </c:pt>
                <c:pt idx="13">
                  <c:v>0.72763299999999997</c:v>
                </c:pt>
                <c:pt idx="14">
                  <c:v>0.72763299999999997</c:v>
                </c:pt>
                <c:pt idx="15">
                  <c:v>0.66414700000000004</c:v>
                </c:pt>
                <c:pt idx="16">
                  <c:v>0.66414700000000004</c:v>
                </c:pt>
                <c:pt idx="17">
                  <c:v>0.60596000000000005</c:v>
                </c:pt>
                <c:pt idx="18">
                  <c:v>0.55168200000000001</c:v>
                </c:pt>
                <c:pt idx="19">
                  <c:v>0.50107699999999999</c:v>
                </c:pt>
                <c:pt idx="20">
                  <c:v>0.45392300000000002</c:v>
                </c:pt>
                <c:pt idx="21">
                  <c:v>0.41001100000000001</c:v>
                </c:pt>
                <c:pt idx="22">
                  <c:v>1.36914</c:v>
                </c:pt>
                <c:pt idx="23">
                  <c:v>2.3691399999999998</c:v>
                </c:pt>
                <c:pt idx="24">
                  <c:v>3.1535099999999998</c:v>
                </c:pt>
                <c:pt idx="25">
                  <c:v>3.8625600000000002</c:v>
                </c:pt>
                <c:pt idx="26">
                  <c:v>4.5014700000000003</c:v>
                </c:pt>
                <c:pt idx="27">
                  <c:v>5.07517</c:v>
                </c:pt>
                <c:pt idx="28">
                  <c:v>5.5882199999999997</c:v>
                </c:pt>
                <c:pt idx="29">
                  <c:v>6.04495</c:v>
                </c:pt>
                <c:pt idx="30">
                  <c:v>6.4493999999999998</c:v>
                </c:pt>
                <c:pt idx="31">
                  <c:v>6.8053600000000003</c:v>
                </c:pt>
                <c:pt idx="32">
                  <c:v>7.11639</c:v>
                </c:pt>
                <c:pt idx="33">
                  <c:v>7.3858100000000002</c:v>
                </c:pt>
                <c:pt idx="34">
                  <c:v>7.6167499999999997</c:v>
                </c:pt>
                <c:pt idx="35">
                  <c:v>7.8121299999999998</c:v>
                </c:pt>
                <c:pt idx="36">
                  <c:v>7.9747000000000003</c:v>
                </c:pt>
                <c:pt idx="37">
                  <c:v>8.1070100000000007</c:v>
                </c:pt>
                <c:pt idx="38">
                  <c:v>8.2114600000000006</c:v>
                </c:pt>
                <c:pt idx="39">
                  <c:v>8.2903000000000002</c:v>
                </c:pt>
                <c:pt idx="40">
                  <c:v>8.3456200000000003</c:v>
                </c:pt>
                <c:pt idx="41">
                  <c:v>8.3793799999999994</c:v>
                </c:pt>
                <c:pt idx="42">
                  <c:v>8.3934099999999994</c:v>
                </c:pt>
                <c:pt idx="43">
                  <c:v>9.3934099999999994</c:v>
                </c:pt>
                <c:pt idx="44">
                  <c:v>9.3227899999999995</c:v>
                </c:pt>
                <c:pt idx="45">
                  <c:v>9.2397399999999994</c:v>
                </c:pt>
                <c:pt idx="46">
                  <c:v>9.1455199999999994</c:v>
                </c:pt>
                <c:pt idx="47">
                  <c:v>9.0412999999999997</c:v>
                </c:pt>
                <c:pt idx="48">
                  <c:v>8.9281699999999997</c:v>
                </c:pt>
                <c:pt idx="49">
                  <c:v>8.8071400000000004</c:v>
                </c:pt>
                <c:pt idx="50">
                  <c:v>8.6791499999999999</c:v>
                </c:pt>
                <c:pt idx="51">
                  <c:v>8.5450599999999994</c:v>
                </c:pt>
                <c:pt idx="52">
                  <c:v>8.4056700000000006</c:v>
                </c:pt>
                <c:pt idx="53">
                  <c:v>8.2617499999999993</c:v>
                </c:pt>
                <c:pt idx="54">
                  <c:v>9.2617499999999993</c:v>
                </c:pt>
                <c:pt idx="55">
                  <c:v>9.05335</c:v>
                </c:pt>
                <c:pt idx="56">
                  <c:v>8.8451900000000006</c:v>
                </c:pt>
                <c:pt idx="57">
                  <c:v>8.6376500000000007</c:v>
                </c:pt>
                <c:pt idx="58">
                  <c:v>9.6376500000000007</c:v>
                </c:pt>
                <c:pt idx="59">
                  <c:v>9.37209</c:v>
                </c:pt>
                <c:pt idx="60">
                  <c:v>9.1111500000000003</c:v>
                </c:pt>
                <c:pt idx="61">
                  <c:v>8.8549600000000002</c:v>
                </c:pt>
                <c:pt idx="62">
                  <c:v>9.8549600000000002</c:v>
                </c:pt>
                <c:pt idx="63">
                  <c:v>9.5459399999999999</c:v>
                </c:pt>
                <c:pt idx="64">
                  <c:v>9.2450299999999999</c:v>
                </c:pt>
                <c:pt idx="65">
                  <c:v>8.9520999999999997</c:v>
                </c:pt>
                <c:pt idx="66">
                  <c:v>8.6670499999999997</c:v>
                </c:pt>
                <c:pt idx="67">
                  <c:v>8.3897499999999994</c:v>
                </c:pt>
                <c:pt idx="68">
                  <c:v>8.1200700000000001</c:v>
                </c:pt>
                <c:pt idx="69">
                  <c:v>7.8578900000000003</c:v>
                </c:pt>
                <c:pt idx="70">
                  <c:v>7.6030600000000002</c:v>
                </c:pt>
                <c:pt idx="71">
                  <c:v>7.3554500000000003</c:v>
                </c:pt>
                <c:pt idx="72">
                  <c:v>7.1149100000000001</c:v>
                </c:pt>
                <c:pt idx="73">
                  <c:v>6.8813199999999997</c:v>
                </c:pt>
                <c:pt idx="74">
                  <c:v>6.6545199999999998</c:v>
                </c:pt>
                <c:pt idx="75">
                  <c:v>6.4343700000000004</c:v>
                </c:pt>
                <c:pt idx="76">
                  <c:v>6.22072</c:v>
                </c:pt>
                <c:pt idx="77">
                  <c:v>6.0134299999999996</c:v>
                </c:pt>
                <c:pt idx="78">
                  <c:v>5.81236</c:v>
                </c:pt>
                <c:pt idx="79">
                  <c:v>5.6173500000000001</c:v>
                </c:pt>
                <c:pt idx="80">
                  <c:v>5.42828</c:v>
                </c:pt>
                <c:pt idx="81">
                  <c:v>5.24498</c:v>
                </c:pt>
                <c:pt idx="82">
                  <c:v>5.0673300000000001</c:v>
                </c:pt>
                <c:pt idx="83">
                  <c:v>4.8951700000000002</c:v>
                </c:pt>
                <c:pt idx="84">
                  <c:v>4.72837</c:v>
                </c:pt>
                <c:pt idx="85">
                  <c:v>4.5667999999999997</c:v>
                </c:pt>
                <c:pt idx="86">
                  <c:v>4.41031</c:v>
                </c:pt>
                <c:pt idx="87">
                  <c:v>4.2587700000000002</c:v>
                </c:pt>
                <c:pt idx="88">
                  <c:v>4.1120400000000004</c:v>
                </c:pt>
                <c:pt idx="89">
                  <c:v>3.9700099999999998</c:v>
                </c:pt>
                <c:pt idx="90">
                  <c:v>3.8325300000000002</c:v>
                </c:pt>
                <c:pt idx="91">
                  <c:v>3.6994899999999999</c:v>
                </c:pt>
                <c:pt idx="92">
                  <c:v>3.5707599999999999</c:v>
                </c:pt>
                <c:pt idx="93">
                  <c:v>3.4462100000000002</c:v>
                </c:pt>
                <c:pt idx="94">
                  <c:v>3.3257300000000001</c:v>
                </c:pt>
                <c:pt idx="95">
                  <c:v>3.2092000000000001</c:v>
                </c:pt>
                <c:pt idx="96">
                  <c:v>3.0965099999999999</c:v>
                </c:pt>
                <c:pt idx="97">
                  <c:v>2.9875400000000001</c:v>
                </c:pt>
                <c:pt idx="98">
                  <c:v>2.88219</c:v>
                </c:pt>
                <c:pt idx="99">
                  <c:v>2.7803399999999998</c:v>
                </c:pt>
                <c:pt idx="100">
                  <c:v>2.6818900000000001</c:v>
                </c:pt>
                <c:pt idx="101">
                  <c:v>2.5867499999999999</c:v>
                </c:pt>
                <c:pt idx="102">
                  <c:v>2.4948000000000001</c:v>
                </c:pt>
                <c:pt idx="103">
                  <c:v>2.4059599999999999</c:v>
                </c:pt>
                <c:pt idx="104">
                  <c:v>2.3201200000000002</c:v>
                </c:pt>
                <c:pt idx="105">
                  <c:v>2.23719</c:v>
                </c:pt>
                <c:pt idx="106">
                  <c:v>2.1570900000000002</c:v>
                </c:pt>
                <c:pt idx="107">
                  <c:v>2.07972</c:v>
                </c:pt>
                <c:pt idx="108">
                  <c:v>2.0049999999999999</c:v>
                </c:pt>
                <c:pt idx="109">
                  <c:v>1.93285</c:v>
                </c:pt>
                <c:pt idx="110">
                  <c:v>1.8631800000000001</c:v>
                </c:pt>
                <c:pt idx="111">
                  <c:v>1.79592</c:v>
                </c:pt>
                <c:pt idx="112">
                  <c:v>1.73098</c:v>
                </c:pt>
                <c:pt idx="113">
                  <c:v>1.6682900000000001</c:v>
                </c:pt>
                <c:pt idx="114">
                  <c:v>2.6682899999999998</c:v>
                </c:pt>
                <c:pt idx="115">
                  <c:v>2.55687</c:v>
                </c:pt>
                <c:pt idx="116">
                  <c:v>2.4501400000000002</c:v>
                </c:pt>
                <c:pt idx="117">
                  <c:v>2.3479000000000001</c:v>
                </c:pt>
                <c:pt idx="118">
                  <c:v>2.2499699999999998</c:v>
                </c:pt>
                <c:pt idx="119">
                  <c:v>2.1561499999999998</c:v>
                </c:pt>
                <c:pt idx="120">
                  <c:v>2.0662699999999998</c:v>
                </c:pt>
                <c:pt idx="121">
                  <c:v>1.9801800000000001</c:v>
                </c:pt>
                <c:pt idx="122">
                  <c:v>1.8976900000000001</c:v>
                </c:pt>
                <c:pt idx="123">
                  <c:v>1.81867</c:v>
                </c:pt>
                <c:pt idx="124">
                  <c:v>1.7429699999999999</c:v>
                </c:pt>
                <c:pt idx="125">
                  <c:v>1.67045</c:v>
                </c:pt>
                <c:pt idx="126">
                  <c:v>1.6009599999999999</c:v>
                </c:pt>
                <c:pt idx="127">
                  <c:v>1.5343899999999999</c:v>
                </c:pt>
                <c:pt idx="128">
                  <c:v>1.4705999999999999</c:v>
                </c:pt>
                <c:pt idx="129">
                  <c:v>1.4094899999999999</c:v>
                </c:pt>
                <c:pt idx="130">
                  <c:v>1.35094</c:v>
                </c:pt>
                <c:pt idx="131">
                  <c:v>1.29484</c:v>
                </c:pt>
                <c:pt idx="132">
                  <c:v>1.24108</c:v>
                </c:pt>
                <c:pt idx="133">
                  <c:v>1.1895800000000001</c:v>
                </c:pt>
                <c:pt idx="134">
                  <c:v>1.1402300000000001</c:v>
                </c:pt>
                <c:pt idx="135">
                  <c:v>1.09294</c:v>
                </c:pt>
                <c:pt idx="136">
                  <c:v>2.09294</c:v>
                </c:pt>
                <c:pt idx="137">
                  <c:v>1.99725</c:v>
                </c:pt>
                <c:pt idx="138">
                  <c:v>1.9059900000000001</c:v>
                </c:pt>
                <c:pt idx="139">
                  <c:v>1.81894</c:v>
                </c:pt>
                <c:pt idx="140">
                  <c:v>1.7359199999999999</c:v>
                </c:pt>
                <c:pt idx="141">
                  <c:v>1.65673</c:v>
                </c:pt>
                <c:pt idx="142">
                  <c:v>1.5811999999999999</c:v>
                </c:pt>
                <c:pt idx="143">
                  <c:v>2.5811999999999999</c:v>
                </c:pt>
                <c:pt idx="144">
                  <c:v>2.4588700000000001</c:v>
                </c:pt>
                <c:pt idx="145">
                  <c:v>3.4588700000000001</c:v>
                </c:pt>
                <c:pt idx="146">
                  <c:v>3.2921399999999998</c:v>
                </c:pt>
                <c:pt idx="147">
                  <c:v>3.1334900000000001</c:v>
                </c:pt>
                <c:pt idx="148">
                  <c:v>2.9825300000000001</c:v>
                </c:pt>
                <c:pt idx="149">
                  <c:v>2.8388900000000001</c:v>
                </c:pt>
                <c:pt idx="150">
                  <c:v>2.7022200000000001</c:v>
                </c:pt>
                <c:pt idx="151">
                  <c:v>3.7022200000000001</c:v>
                </c:pt>
                <c:pt idx="152">
                  <c:v>3.52196</c:v>
                </c:pt>
                <c:pt idx="153">
                  <c:v>3.35053</c:v>
                </c:pt>
                <c:pt idx="154">
                  <c:v>3.1874799999999999</c:v>
                </c:pt>
                <c:pt idx="155">
                  <c:v>3.0324</c:v>
                </c:pt>
                <c:pt idx="156">
                  <c:v>2.8849</c:v>
                </c:pt>
                <c:pt idx="157">
                  <c:v>3.8849</c:v>
                </c:pt>
                <c:pt idx="158">
                  <c:v>3.6944599999999999</c:v>
                </c:pt>
                <c:pt idx="159">
                  <c:v>3.5133899999999998</c:v>
                </c:pt>
                <c:pt idx="160">
                  <c:v>3.3412199999999999</c:v>
                </c:pt>
                <c:pt idx="161">
                  <c:v>3.1775199999999999</c:v>
                </c:pt>
                <c:pt idx="162">
                  <c:v>3.0218799999999999</c:v>
                </c:pt>
                <c:pt idx="163">
                  <c:v>2.8738800000000002</c:v>
                </c:pt>
                <c:pt idx="164">
                  <c:v>2.7331599999999998</c:v>
                </c:pt>
                <c:pt idx="165">
                  <c:v>2.5993599999999999</c:v>
                </c:pt>
                <c:pt idx="166">
                  <c:v>2.47214</c:v>
                </c:pt>
                <c:pt idx="167">
                  <c:v>2.3511600000000001</c:v>
                </c:pt>
                <c:pt idx="168">
                  <c:v>2.2361300000000002</c:v>
                </c:pt>
                <c:pt idx="169">
                  <c:v>2.1267499999999999</c:v>
                </c:pt>
                <c:pt idx="170">
                  <c:v>2.0227400000000002</c:v>
                </c:pt>
                <c:pt idx="171">
                  <c:v>1.92384</c:v>
                </c:pt>
                <c:pt idx="172">
                  <c:v>2.9238400000000002</c:v>
                </c:pt>
                <c:pt idx="173">
                  <c:v>2.7797100000000001</c:v>
                </c:pt>
                <c:pt idx="174">
                  <c:v>2.6427</c:v>
                </c:pt>
                <c:pt idx="175">
                  <c:v>2.51247</c:v>
                </c:pt>
                <c:pt idx="176">
                  <c:v>2.3886699999999998</c:v>
                </c:pt>
                <c:pt idx="177">
                  <c:v>2.2709800000000002</c:v>
                </c:pt>
                <c:pt idx="178">
                  <c:v>2.1591100000000001</c:v>
                </c:pt>
                <c:pt idx="179">
                  <c:v>2.0527700000000002</c:v>
                </c:pt>
                <c:pt idx="180">
                  <c:v>1.9516800000000001</c:v>
                </c:pt>
                <c:pt idx="181">
                  <c:v>1.85558</c:v>
                </c:pt>
                <c:pt idx="182">
                  <c:v>1.76423</c:v>
                </c:pt>
                <c:pt idx="183">
                  <c:v>1.6773899999999999</c:v>
                </c:pt>
                <c:pt idx="184">
                  <c:v>1.59484</c:v>
                </c:pt>
                <c:pt idx="185">
                  <c:v>2.59484</c:v>
                </c:pt>
                <c:pt idx="186">
                  <c:v>2.46631</c:v>
                </c:pt>
                <c:pt idx="187">
                  <c:v>2.34415</c:v>
                </c:pt>
                <c:pt idx="188">
                  <c:v>2.2280600000000002</c:v>
                </c:pt>
                <c:pt idx="189">
                  <c:v>2.1177299999999999</c:v>
                </c:pt>
                <c:pt idx="190">
                  <c:v>2.01288</c:v>
                </c:pt>
                <c:pt idx="191">
                  <c:v>1.9132199999999999</c:v>
                </c:pt>
                <c:pt idx="192">
                  <c:v>1.8185100000000001</c:v>
                </c:pt>
                <c:pt idx="193">
                  <c:v>1.7284900000000001</c:v>
                </c:pt>
                <c:pt idx="194">
                  <c:v>1.6429400000000001</c:v>
                </c:pt>
                <c:pt idx="195">
                  <c:v>1.5616399999999999</c:v>
                </c:pt>
                <c:pt idx="196">
                  <c:v>1.4843599999999999</c:v>
                </c:pt>
                <c:pt idx="197">
                  <c:v>1.41092</c:v>
                </c:pt>
                <c:pt idx="198">
                  <c:v>1.34111</c:v>
                </c:pt>
                <c:pt idx="199">
                  <c:v>1.27477</c:v>
                </c:pt>
                <c:pt idx="200">
                  <c:v>1.2117199999999999</c:v>
                </c:pt>
                <c:pt idx="201">
                  <c:v>1.1517900000000001</c:v>
                </c:pt>
                <c:pt idx="202">
                  <c:v>1.09483</c:v>
                </c:pt>
                <c:pt idx="203">
                  <c:v>1.0406899999999999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2</c:v>
                </c:pt>
                <c:pt idx="303">
                  <c:v>1.90001</c:v>
                </c:pt>
                <c:pt idx="304">
                  <c:v>1.8050200000000001</c:v>
                </c:pt>
                <c:pt idx="305">
                  <c:v>1.71478</c:v>
                </c:pt>
                <c:pt idx="306">
                  <c:v>1.6290500000000001</c:v>
                </c:pt>
                <c:pt idx="307">
                  <c:v>1.5476000000000001</c:v>
                </c:pt>
                <c:pt idx="308">
                  <c:v>1.4702299999999999</c:v>
                </c:pt>
                <c:pt idx="309">
                  <c:v>1.39673</c:v>
                </c:pt>
                <c:pt idx="310">
                  <c:v>1.3269</c:v>
                </c:pt>
                <c:pt idx="311">
                  <c:v>1.2605599999999999</c:v>
                </c:pt>
                <c:pt idx="312">
                  <c:v>1.19754</c:v>
                </c:pt>
                <c:pt idx="313">
                  <c:v>1.13767</c:v>
                </c:pt>
                <c:pt idx="314">
                  <c:v>1.0807899999999999</c:v>
                </c:pt>
                <c:pt idx="315">
                  <c:v>1.0267599999999999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2</c:v>
                </c:pt>
                <c:pt idx="335">
                  <c:v>1.9</c:v>
                </c:pt>
                <c:pt idx="336">
                  <c:v>1.80501</c:v>
                </c:pt>
                <c:pt idx="337">
                  <c:v>1.7147600000000001</c:v>
                </c:pt>
                <c:pt idx="338">
                  <c:v>1.6290199999999999</c:v>
                </c:pt>
                <c:pt idx="339">
                  <c:v>1.5475699999999999</c:v>
                </c:pt>
                <c:pt idx="340">
                  <c:v>1.4702</c:v>
                </c:pt>
                <c:pt idx="341">
                  <c:v>1.39669</c:v>
                </c:pt>
                <c:pt idx="342">
                  <c:v>1.3268599999999999</c:v>
                </c:pt>
                <c:pt idx="343">
                  <c:v>1.2605200000000001</c:v>
                </c:pt>
                <c:pt idx="344">
                  <c:v>1.1974899999999999</c:v>
                </c:pt>
                <c:pt idx="345">
                  <c:v>1.1376200000000001</c:v>
                </c:pt>
                <c:pt idx="346">
                  <c:v>1.08074</c:v>
                </c:pt>
                <c:pt idx="347">
                  <c:v>1.0266999999999999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2</c:v>
                </c:pt>
                <c:pt idx="377">
                  <c:v>1.9</c:v>
                </c:pt>
                <c:pt idx="378">
                  <c:v>1.8049999999999999</c:v>
                </c:pt>
                <c:pt idx="379">
                  <c:v>2.8050000000000002</c:v>
                </c:pt>
                <c:pt idx="380">
                  <c:v>2.6647500000000002</c:v>
                </c:pt>
                <c:pt idx="381">
                  <c:v>2.5315099999999999</c:v>
                </c:pt>
                <c:pt idx="382">
                  <c:v>2.4049399999999999</c:v>
                </c:pt>
                <c:pt idx="383">
                  <c:v>2.2846899999999999</c:v>
                </c:pt>
                <c:pt idx="384">
                  <c:v>2.1704599999999998</c:v>
                </c:pt>
                <c:pt idx="385">
                  <c:v>2.0619399999999999</c:v>
                </c:pt>
                <c:pt idx="386">
                  <c:v>1.9588399999999999</c:v>
                </c:pt>
                <c:pt idx="387">
                  <c:v>1.8609</c:v>
                </c:pt>
                <c:pt idx="388">
                  <c:v>1.7678499999999999</c:v>
                </c:pt>
                <c:pt idx="389">
                  <c:v>1.67946</c:v>
                </c:pt>
                <c:pt idx="390">
                  <c:v>1.5954900000000001</c:v>
                </c:pt>
                <c:pt idx="391">
                  <c:v>1.5157099999999999</c:v>
                </c:pt>
                <c:pt idx="392">
                  <c:v>1.4399299999999999</c:v>
                </c:pt>
                <c:pt idx="393">
                  <c:v>1.3679300000000001</c:v>
                </c:pt>
                <c:pt idx="394">
                  <c:v>1.2995399999999999</c:v>
                </c:pt>
                <c:pt idx="395">
                  <c:v>1.2345600000000001</c:v>
                </c:pt>
                <c:pt idx="396">
                  <c:v>1.17283</c:v>
                </c:pt>
                <c:pt idx="397">
                  <c:v>1.11419</c:v>
                </c:pt>
                <c:pt idx="398">
                  <c:v>1.0584800000000001</c:v>
                </c:pt>
                <c:pt idx="399">
                  <c:v>1.00556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2</c:v>
                </c:pt>
                <c:pt idx="433">
                  <c:v>1.9</c:v>
                </c:pt>
                <c:pt idx="434">
                  <c:v>1.8049999999999999</c:v>
                </c:pt>
                <c:pt idx="435">
                  <c:v>1.71475</c:v>
                </c:pt>
                <c:pt idx="436">
                  <c:v>1.6290100000000001</c:v>
                </c:pt>
                <c:pt idx="437">
                  <c:v>1.54756</c:v>
                </c:pt>
                <c:pt idx="438">
                  <c:v>1.47018</c:v>
                </c:pt>
                <c:pt idx="439">
                  <c:v>1.3966700000000001</c:v>
                </c:pt>
                <c:pt idx="440">
                  <c:v>1.32684</c:v>
                </c:pt>
                <c:pt idx="441">
                  <c:v>1.2605</c:v>
                </c:pt>
                <c:pt idx="442">
                  <c:v>1.19747</c:v>
                </c:pt>
                <c:pt idx="443">
                  <c:v>1.1375999999999999</c:v>
                </c:pt>
                <c:pt idx="444">
                  <c:v>1.0807199999999999</c:v>
                </c:pt>
                <c:pt idx="445">
                  <c:v>1.02668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2</c:v>
                </c:pt>
                <c:pt idx="529">
                  <c:v>1.9</c:v>
                </c:pt>
                <c:pt idx="530">
                  <c:v>1.8049999999999999</c:v>
                </c:pt>
                <c:pt idx="531">
                  <c:v>1.71475</c:v>
                </c:pt>
                <c:pt idx="532">
                  <c:v>1.6290100000000001</c:v>
                </c:pt>
                <c:pt idx="533">
                  <c:v>1.54756</c:v>
                </c:pt>
                <c:pt idx="534">
                  <c:v>1.47018</c:v>
                </c:pt>
                <c:pt idx="535">
                  <c:v>1.3966700000000001</c:v>
                </c:pt>
                <c:pt idx="536">
                  <c:v>1.32684</c:v>
                </c:pt>
                <c:pt idx="537">
                  <c:v>1.2605</c:v>
                </c:pt>
                <c:pt idx="538">
                  <c:v>1.19747</c:v>
                </c:pt>
                <c:pt idx="539">
                  <c:v>1.1375999999999999</c:v>
                </c:pt>
                <c:pt idx="540">
                  <c:v>1.0807199999999999</c:v>
                </c:pt>
                <c:pt idx="541">
                  <c:v>1.02668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2</c:v>
                </c:pt>
                <c:pt idx="592">
                  <c:v>1.9</c:v>
                </c:pt>
                <c:pt idx="593">
                  <c:v>1.8049999999999999</c:v>
                </c:pt>
                <c:pt idx="594">
                  <c:v>1.71475</c:v>
                </c:pt>
                <c:pt idx="595">
                  <c:v>1.6290100000000001</c:v>
                </c:pt>
                <c:pt idx="596">
                  <c:v>1.54756</c:v>
                </c:pt>
                <c:pt idx="597">
                  <c:v>1.47018</c:v>
                </c:pt>
                <c:pt idx="598">
                  <c:v>1.3966700000000001</c:v>
                </c:pt>
                <c:pt idx="599">
                  <c:v>1.32684</c:v>
                </c:pt>
                <c:pt idx="600">
                  <c:v>1.2605</c:v>
                </c:pt>
                <c:pt idx="601">
                  <c:v>1.19747</c:v>
                </c:pt>
                <c:pt idx="602">
                  <c:v>1.1375999999999999</c:v>
                </c:pt>
                <c:pt idx="603">
                  <c:v>1.0807199999999999</c:v>
                </c:pt>
                <c:pt idx="604">
                  <c:v>1.02668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2</c:v>
                </c:pt>
                <c:pt idx="681">
                  <c:v>1.9</c:v>
                </c:pt>
                <c:pt idx="682">
                  <c:v>1.8049999999999999</c:v>
                </c:pt>
                <c:pt idx="683">
                  <c:v>1.71475</c:v>
                </c:pt>
                <c:pt idx="684">
                  <c:v>1.6290100000000001</c:v>
                </c:pt>
                <c:pt idx="685">
                  <c:v>1.54756</c:v>
                </c:pt>
                <c:pt idx="686">
                  <c:v>1.47018</c:v>
                </c:pt>
                <c:pt idx="687">
                  <c:v>1.3966700000000001</c:v>
                </c:pt>
                <c:pt idx="688">
                  <c:v>1.32684</c:v>
                </c:pt>
                <c:pt idx="689">
                  <c:v>1.2605</c:v>
                </c:pt>
                <c:pt idx="690">
                  <c:v>1.19747</c:v>
                </c:pt>
                <c:pt idx="691">
                  <c:v>1.1375999999999999</c:v>
                </c:pt>
                <c:pt idx="692">
                  <c:v>1.0807199999999999</c:v>
                </c:pt>
                <c:pt idx="693">
                  <c:v>1.02668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2</c:v>
                </c:pt>
                <c:pt idx="715">
                  <c:v>1.9</c:v>
                </c:pt>
                <c:pt idx="716">
                  <c:v>1.8049999999999999</c:v>
                </c:pt>
                <c:pt idx="717">
                  <c:v>1.71475</c:v>
                </c:pt>
                <c:pt idx="718">
                  <c:v>1.6290100000000001</c:v>
                </c:pt>
                <c:pt idx="719">
                  <c:v>1.54756</c:v>
                </c:pt>
                <c:pt idx="720">
                  <c:v>1.47018</c:v>
                </c:pt>
                <c:pt idx="721">
                  <c:v>1.3966700000000001</c:v>
                </c:pt>
                <c:pt idx="722">
                  <c:v>1.32684</c:v>
                </c:pt>
                <c:pt idx="723">
                  <c:v>1.2605</c:v>
                </c:pt>
                <c:pt idx="724">
                  <c:v>1.19747</c:v>
                </c:pt>
                <c:pt idx="725">
                  <c:v>1.1375999999999999</c:v>
                </c:pt>
                <c:pt idx="726">
                  <c:v>1.0807199999999999</c:v>
                </c:pt>
                <c:pt idx="727">
                  <c:v>1.02668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2</c:v>
                </c:pt>
                <c:pt idx="789">
                  <c:v>1.9</c:v>
                </c:pt>
                <c:pt idx="790">
                  <c:v>1.8049999999999999</c:v>
                </c:pt>
                <c:pt idx="791">
                  <c:v>1.71475</c:v>
                </c:pt>
                <c:pt idx="792">
                  <c:v>1.6290100000000001</c:v>
                </c:pt>
                <c:pt idx="793">
                  <c:v>1.54756</c:v>
                </c:pt>
                <c:pt idx="794">
                  <c:v>1.47018</c:v>
                </c:pt>
                <c:pt idx="795">
                  <c:v>1.3966700000000001</c:v>
                </c:pt>
                <c:pt idx="796">
                  <c:v>1.32684</c:v>
                </c:pt>
                <c:pt idx="797">
                  <c:v>1.2605</c:v>
                </c:pt>
                <c:pt idx="798">
                  <c:v>1.19747</c:v>
                </c:pt>
                <c:pt idx="799">
                  <c:v>1.1375999999999999</c:v>
                </c:pt>
                <c:pt idx="800">
                  <c:v>1.0807199999999999</c:v>
                </c:pt>
                <c:pt idx="801">
                  <c:v>1.02668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2</c:v>
                </c:pt>
                <c:pt idx="831">
                  <c:v>1.9</c:v>
                </c:pt>
                <c:pt idx="832">
                  <c:v>1.8049999999999999</c:v>
                </c:pt>
                <c:pt idx="833">
                  <c:v>1.71475</c:v>
                </c:pt>
                <c:pt idx="834">
                  <c:v>1.6290100000000001</c:v>
                </c:pt>
                <c:pt idx="835">
                  <c:v>1.54756</c:v>
                </c:pt>
                <c:pt idx="836">
                  <c:v>2.5475599999999998</c:v>
                </c:pt>
                <c:pt idx="837">
                  <c:v>2.4201800000000002</c:v>
                </c:pt>
                <c:pt idx="838">
                  <c:v>2.2991700000000002</c:v>
                </c:pt>
                <c:pt idx="839">
                  <c:v>2.1842199999999998</c:v>
                </c:pt>
                <c:pt idx="840">
                  <c:v>2.0750099999999998</c:v>
                </c:pt>
                <c:pt idx="841">
                  <c:v>1.9712499999999999</c:v>
                </c:pt>
                <c:pt idx="842">
                  <c:v>1.87269</c:v>
                </c:pt>
                <c:pt idx="843">
                  <c:v>1.7790600000000001</c:v>
                </c:pt>
                <c:pt idx="844">
                  <c:v>1.6900999999999999</c:v>
                </c:pt>
                <c:pt idx="845">
                  <c:v>1.6055999999999999</c:v>
                </c:pt>
                <c:pt idx="846">
                  <c:v>1.52532</c:v>
                </c:pt>
                <c:pt idx="847">
                  <c:v>1.4490499999999999</c:v>
                </c:pt>
                <c:pt idx="848">
                  <c:v>1.3766</c:v>
                </c:pt>
                <c:pt idx="849">
                  <c:v>1.3077700000000001</c:v>
                </c:pt>
                <c:pt idx="850">
                  <c:v>2.3077700000000001</c:v>
                </c:pt>
                <c:pt idx="851">
                  <c:v>2.19238</c:v>
                </c:pt>
                <c:pt idx="852">
                  <c:v>2.0827599999999999</c:v>
                </c:pt>
                <c:pt idx="853">
                  <c:v>1.97862</c:v>
                </c:pt>
                <c:pt idx="854">
                  <c:v>1.8796900000000001</c:v>
                </c:pt>
                <c:pt idx="855">
                  <c:v>1.7857099999999999</c:v>
                </c:pt>
                <c:pt idx="856">
                  <c:v>1.69642</c:v>
                </c:pt>
                <c:pt idx="857">
                  <c:v>1.6115999999999999</c:v>
                </c:pt>
                <c:pt idx="858">
                  <c:v>1.53102</c:v>
                </c:pt>
                <c:pt idx="859">
                  <c:v>1.4544699999999999</c:v>
                </c:pt>
                <c:pt idx="860">
                  <c:v>1.38175</c:v>
                </c:pt>
                <c:pt idx="861">
                  <c:v>1.3126599999999999</c:v>
                </c:pt>
                <c:pt idx="862">
                  <c:v>2.3126600000000002</c:v>
                </c:pt>
                <c:pt idx="863">
                  <c:v>2.1970299999999998</c:v>
                </c:pt>
                <c:pt idx="864">
                  <c:v>2.08718</c:v>
                </c:pt>
                <c:pt idx="865">
                  <c:v>1.98282</c:v>
                </c:pt>
                <c:pt idx="866">
                  <c:v>1.88368</c:v>
                </c:pt>
                <c:pt idx="867">
                  <c:v>1.78949</c:v>
                </c:pt>
                <c:pt idx="868">
                  <c:v>1.7000200000000001</c:v>
                </c:pt>
                <c:pt idx="869">
                  <c:v>2.7000199999999999</c:v>
                </c:pt>
                <c:pt idx="870">
                  <c:v>2.5650200000000001</c:v>
                </c:pt>
                <c:pt idx="871">
                  <c:v>2.4367700000000001</c:v>
                </c:pt>
                <c:pt idx="872">
                  <c:v>2.3149299999999999</c:v>
                </c:pt>
                <c:pt idx="873">
                  <c:v>2.1991800000000001</c:v>
                </c:pt>
                <c:pt idx="874">
                  <c:v>2.0892200000000001</c:v>
                </c:pt>
                <c:pt idx="875">
                  <c:v>1.9847600000000001</c:v>
                </c:pt>
                <c:pt idx="876">
                  <c:v>1.8855200000000001</c:v>
                </c:pt>
                <c:pt idx="877">
                  <c:v>1.79125</c:v>
                </c:pt>
                <c:pt idx="878">
                  <c:v>1.7016800000000001</c:v>
                </c:pt>
                <c:pt idx="879">
                  <c:v>1.6166</c:v>
                </c:pt>
                <c:pt idx="880">
                  <c:v>1.5357700000000001</c:v>
                </c:pt>
                <c:pt idx="881">
                  <c:v>1.4589799999999999</c:v>
                </c:pt>
                <c:pt idx="882">
                  <c:v>1.3860300000000001</c:v>
                </c:pt>
                <c:pt idx="883">
                  <c:v>1.31673</c:v>
                </c:pt>
                <c:pt idx="884">
                  <c:v>1.2508900000000001</c:v>
                </c:pt>
                <c:pt idx="885">
                  <c:v>1.18835</c:v>
                </c:pt>
                <c:pt idx="886">
                  <c:v>1.12893</c:v>
                </c:pt>
                <c:pt idx="887">
                  <c:v>1.0724899999999999</c:v>
                </c:pt>
                <c:pt idx="888">
                  <c:v>1.0188600000000001</c:v>
                </c:pt>
                <c:pt idx="889">
                  <c:v>1</c:v>
                </c:pt>
                <c:pt idx="890">
                  <c:v>2</c:v>
                </c:pt>
                <c:pt idx="891">
                  <c:v>1.9</c:v>
                </c:pt>
                <c:pt idx="892">
                  <c:v>1.8049999999999999</c:v>
                </c:pt>
                <c:pt idx="893">
                  <c:v>1.71475</c:v>
                </c:pt>
                <c:pt idx="894">
                  <c:v>1.6290100000000001</c:v>
                </c:pt>
                <c:pt idx="895">
                  <c:v>1.54756</c:v>
                </c:pt>
                <c:pt idx="896">
                  <c:v>1.47018</c:v>
                </c:pt>
                <c:pt idx="897">
                  <c:v>1.3966700000000001</c:v>
                </c:pt>
                <c:pt idx="898">
                  <c:v>1.32684</c:v>
                </c:pt>
                <c:pt idx="899">
                  <c:v>1.2605</c:v>
                </c:pt>
                <c:pt idx="900">
                  <c:v>1.19747</c:v>
                </c:pt>
                <c:pt idx="901">
                  <c:v>1.1375999999999999</c:v>
                </c:pt>
                <c:pt idx="902">
                  <c:v>1.0807199999999999</c:v>
                </c:pt>
                <c:pt idx="903">
                  <c:v>1.02668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2</c:v>
                </c:pt>
                <c:pt idx="958">
                  <c:v>1.9</c:v>
                </c:pt>
                <c:pt idx="959">
                  <c:v>1.8049999999999999</c:v>
                </c:pt>
                <c:pt idx="960">
                  <c:v>1.71475</c:v>
                </c:pt>
                <c:pt idx="961">
                  <c:v>1.6290100000000001</c:v>
                </c:pt>
                <c:pt idx="962">
                  <c:v>1.54756</c:v>
                </c:pt>
                <c:pt idx="963">
                  <c:v>1.47018</c:v>
                </c:pt>
                <c:pt idx="964">
                  <c:v>1.3966700000000001</c:v>
                </c:pt>
                <c:pt idx="965">
                  <c:v>1.32684</c:v>
                </c:pt>
                <c:pt idx="966">
                  <c:v>1.2605</c:v>
                </c:pt>
                <c:pt idx="967">
                  <c:v>1.19747</c:v>
                </c:pt>
                <c:pt idx="968">
                  <c:v>1.1375999999999999</c:v>
                </c:pt>
                <c:pt idx="969">
                  <c:v>1.0807199999999999</c:v>
                </c:pt>
                <c:pt idx="970">
                  <c:v>1.02668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CE-40B0-AF81-EB3398DE7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2620639"/>
        <c:axId val="2000620479"/>
      </c:lineChart>
      <c:catAx>
        <c:axId val="1921507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8911"/>
        <c:crosses val="autoZero"/>
        <c:auto val="1"/>
        <c:lblAlgn val="ctr"/>
        <c:lblOffset val="100"/>
        <c:noMultiLvlLbl val="0"/>
      </c:catAx>
      <c:valAx>
        <c:axId val="192150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7471"/>
        <c:crosses val="autoZero"/>
        <c:crossBetween val="between"/>
      </c:valAx>
      <c:valAx>
        <c:axId val="200062047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620639"/>
        <c:crosses val="max"/>
        <c:crossBetween val="between"/>
      </c:valAx>
      <c:catAx>
        <c:axId val="672620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00620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7.3031871016122935E-2"/>
          <c:y val="0.1132482886722265"/>
          <c:w val="0.12897691819397361"/>
          <c:h val="0.138443296550842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[analyys.xlsx]CAPITALIST!PivotTable2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CAPITALIST!$B$3</c:f>
              <c:strCache>
                <c:ptCount val="1"/>
                <c:pt idx="0">
                  <c:v>Sum of wealth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CAPITALIST!$A$4:$A$1004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CAPITALIST!$B$4:$B$1004</c:f>
              <c:numCache>
                <c:formatCode>General</c:formatCode>
                <c:ptCount val="1000"/>
                <c:pt idx="0">
                  <c:v>4.2519499999999999</c:v>
                </c:pt>
                <c:pt idx="1">
                  <c:v>5.9355700000000002</c:v>
                </c:pt>
                <c:pt idx="2">
                  <c:v>7.0706100000000003</c:v>
                </c:pt>
                <c:pt idx="3">
                  <c:v>7.9616699999999998</c:v>
                </c:pt>
                <c:pt idx="4">
                  <c:v>9.4506700000000006</c:v>
                </c:pt>
                <c:pt idx="5">
                  <c:v>10.067299999999999</c:v>
                </c:pt>
                <c:pt idx="6">
                  <c:v>9.1469400000000007</c:v>
                </c:pt>
                <c:pt idx="7">
                  <c:v>9.1469400000000007</c:v>
                </c:pt>
                <c:pt idx="8">
                  <c:v>8.3052499999999991</c:v>
                </c:pt>
                <c:pt idx="9">
                  <c:v>8.3052499999999991</c:v>
                </c:pt>
                <c:pt idx="10">
                  <c:v>7.7998399999999997</c:v>
                </c:pt>
                <c:pt idx="11">
                  <c:v>8.8085799999999992</c:v>
                </c:pt>
                <c:pt idx="12">
                  <c:v>10.3538</c:v>
                </c:pt>
                <c:pt idx="13">
                  <c:v>11.546799999999999</c:v>
                </c:pt>
                <c:pt idx="14">
                  <c:v>14.091200000000001</c:v>
                </c:pt>
                <c:pt idx="15">
                  <c:v>15.624700000000001</c:v>
                </c:pt>
                <c:pt idx="16">
                  <c:v>17.525099999999998</c:v>
                </c:pt>
                <c:pt idx="17">
                  <c:v>19.5884</c:v>
                </c:pt>
                <c:pt idx="18">
                  <c:v>20.4664</c:v>
                </c:pt>
                <c:pt idx="19">
                  <c:v>21.313500000000001</c:v>
                </c:pt>
                <c:pt idx="20">
                  <c:v>20.274100000000001</c:v>
                </c:pt>
   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c:v>
                </c:pt>
                <c:pt idx="24">
                  <c:v>21.125399999999999</c:v>
                </c:pt>
                <c:pt idx="25">
                  <c:v>21.921099999999999</c:v>
                </c:pt>
                <c:pt idx="26">
                  <c:v>22.901399999999999</c:v>
                </c:pt>
                <c:pt idx="27">
                  <c:v>24.015699999999999</c:v>
                </c:pt>
                <c:pt idx="28">
                  <c:v>25.286200000000001</c:v>
                </c:pt>
                <c:pt idx="29">
                  <c:v>26.982299999999999</c:v>
                </c:pt>
                <c:pt idx="30">
                  <c:v>28.946200000000001</c:v>
                </c:pt>
                <c:pt idx="31">
                  <c:v>31.0565</c:v>
                </c:pt>
                <c:pt idx="32">
                  <c:v>33.360799999999998</c:v>
                </c:pt>
                <c:pt idx="33">
                  <c:v>35.749499999999998</c:v>
                </c:pt>
                <c:pt idx="34">
                  <c:v>39.3322</c:v>
                </c:pt>
                <c:pt idx="35">
                  <c:v>42.021599999999999</c:v>
                </c:pt>
                <c:pt idx="36">
                  <c:v>45.334299999999999</c:v>
                </c:pt>
                <c:pt idx="37">
                  <c:v>49.317599999999999</c:v>
                </c:pt>
                <c:pt idx="38">
                  <c:v>51.5107</c:v>
                </c:pt>
                <c:pt idx="39">
                  <c:v>54.815899999999999</c:v>
                </c:pt>
                <c:pt idx="40">
                  <c:v>58.967500000000001</c:v>
                </c:pt>
                <c:pt idx="41">
                  <c:v>58.589300000000001</c:v>
                </c:pt>
                <c:pt idx="42">
                  <c:v>60.499200000000002</c:v>
                </c:pt>
                <c:pt idx="43">
                  <c:v>64.350399999999993</c:v>
                </c:pt>
                <c:pt idx="44">
                  <c:v>66.193299999999994</c:v>
                </c:pt>
                <c:pt idx="45">
                  <c:v>67.695700000000002</c:v>
                </c:pt>
                <c:pt idx="46">
                  <c:v>68.844200000000001</c:v>
                </c:pt>
                <c:pt idx="47">
                  <c:v>71.755399999999995</c:v>
                </c:pt>
                <c:pt idx="48">
                  <c:v>74.8429</c:v>
                </c:pt>
                <c:pt idx="49">
                  <c:v>79.173299999999998</c:v>
                </c:pt>
                <c:pt idx="50">
                  <c:v>84.812700000000007</c:v>
                </c:pt>
                <c:pt idx="51">
                  <c:v>91.265199999999993</c:v>
                </c:pt>
                <c:pt idx="52">
                  <c:v>96.545900000000003</c:v>
                </c:pt>
                <c:pt idx="53">
                  <c:v>101.759</c:v>
                </c:pt>
                <c:pt idx="54">
                  <c:v>107.205</c:v>
                </c:pt>
                <c:pt idx="55">
                  <c:v>112.675</c:v>
                </c:pt>
                <c:pt idx="56">
                  <c:v>118.012</c:v>
                </c:pt>
                <c:pt idx="57">
                  <c:v>123.104</c:v>
                </c:pt>
                <c:pt idx="58">
                  <c:v>128.24600000000001</c:v>
                </c:pt>
                <c:pt idx="59">
                  <c:v>149.29900000000001</c:v>
                </c:pt>
                <c:pt idx="60">
                  <c:v>153.76300000000001</c:v>
                </c:pt>
                <c:pt idx="61">
                  <c:v>158.285</c:v>
                </c:pt>
                <c:pt idx="62">
                  <c:v>182.05699999999999</c:v>
                </c:pt>
                <c:pt idx="63">
                  <c:v>187.43</c:v>
                </c:pt>
                <c:pt idx="64">
                  <c:v>188.63900000000001</c:v>
                </c:pt>
                <c:pt idx="65">
                  <c:v>204.95400000000001</c:v>
                </c:pt>
                <c:pt idx="66">
                  <c:v>202.48099999999999</c:v>
                </c:pt>
                <c:pt idx="67">
                  <c:v>199.38399999999999</c:v>
                </c:pt>
                <c:pt idx="68">
                  <c:v>196.19499999999999</c:v>
                </c:pt>
                <c:pt idx="69">
                  <c:v>192.92099999999999</c:v>
                </c:pt>
                <c:pt idx="70">
                  <c:v>190.25200000000001</c:v>
                </c:pt>
                <c:pt idx="71">
                  <c:v>189.20599999999999</c:v>
                </c:pt>
                <c:pt idx="72">
                  <c:v>194.88499999999999</c:v>
                </c:pt>
                <c:pt idx="73">
                  <c:v>221.559</c:v>
                </c:pt>
                <c:pt idx="74">
                  <c:v>223.75200000000001</c:v>
                </c:pt>
                <c:pt idx="75">
                  <c:v>222.43600000000001</c:v>
                </c:pt>
                <c:pt idx="76">
                  <c:v>224.48500000000001</c:v>
                </c:pt>
                <c:pt idx="77">
                  <c:v>238.85599999999999</c:v>
                </c:pt>
                <c:pt idx="78">
                  <c:v>244.25200000000001</c:v>
                </c:pt>
                <c:pt idx="79">
                  <c:v>282.81</c:v>
                </c:pt>
                <c:pt idx="80">
                  <c:v>286.73099999999999</c:v>
                </c:pt>
                <c:pt idx="81">
                  <c:v>293.78300000000002</c:v>
                </c:pt>
                <c:pt idx="82">
                  <c:v>321.12700000000001</c:v>
                </c:pt>
                <c:pt idx="83">
                  <c:v>332.19200000000001</c:v>
                </c:pt>
                <c:pt idx="84">
                  <c:v>341.03</c:v>
                </c:pt>
                <c:pt idx="85">
                  <c:v>344.72899999999998</c:v>
                </c:pt>
                <c:pt idx="86">
                  <c:v>346.28500000000003</c:v>
                </c:pt>
                <c:pt idx="87">
                  <c:v>346.65600000000001</c:v>
                </c:pt>
                <c:pt idx="88">
                  <c:v>346.02499999999998</c:v>
                </c:pt>
                <c:pt idx="89">
                  <c:v>344.822</c:v>
                </c:pt>
                <c:pt idx="90">
                  <c:v>344.762</c:v>
                </c:pt>
                <c:pt idx="91">
                  <c:v>346.35399999999998</c:v>
                </c:pt>
                <c:pt idx="92">
                  <c:v>350.10599999999999</c:v>
                </c:pt>
                <c:pt idx="93">
                  <c:v>351.28</c:v>
                </c:pt>
                <c:pt idx="94">
                  <c:v>396.85700000000003</c:v>
                </c:pt>
                <c:pt idx="95">
                  <c:v>408.98399999999998</c:v>
                </c:pt>
                <c:pt idx="96">
                  <c:v>399.39499999999998</c:v>
                </c:pt>
                <c:pt idx="97">
                  <c:v>439.13799999999998</c:v>
                </c:pt>
                <c:pt idx="98">
                  <c:v>422.48200000000003</c:v>
                </c:pt>
                <c:pt idx="99">
                  <c:v>404.92899999999997</c:v>
                </c:pt>
                <c:pt idx="100">
                  <c:v>387.34899999999999</c:v>
                </c:pt>
                <c:pt idx="101">
                  <c:v>371.23200000000003</c:v>
                </c:pt>
                <c:pt idx="102">
                  <c:v>356.34399999999999</c:v>
                </c:pt>
                <c:pt idx="103">
                  <c:v>343.79599999999999</c:v>
                </c:pt>
                <c:pt idx="104">
                  <c:v>334.36</c:v>
                </c:pt>
                <c:pt idx="105">
                  <c:v>351.61200000000002</c:v>
                </c:pt>
                <c:pt idx="106">
                  <c:v>341.38299999999998</c:v>
                </c:pt>
                <c:pt idx="107">
                  <c:v>330.68799999999999</c:v>
                </c:pt>
                <c:pt idx="108">
                  <c:v>319.93799999999999</c:v>
                </c:pt>
                <c:pt idx="109">
                  <c:v>309.94600000000003</c:v>
                </c:pt>
                <c:pt idx="110">
                  <c:v>300.57600000000002</c:v>
                </c:pt>
                <c:pt idx="111">
                  <c:v>292.55700000000002</c:v>
                </c:pt>
                <c:pt idx="112">
                  <c:v>285.56200000000001</c:v>
                </c:pt>
                <c:pt idx="113">
                  <c:v>279.334</c:v>
                </c:pt>
                <c:pt idx="114">
                  <c:v>278.38</c:v>
                </c:pt>
                <c:pt idx="115">
                  <c:v>281.18099999999998</c:v>
                </c:pt>
                <c:pt idx="116">
                  <c:v>288.125</c:v>
                </c:pt>
                <c:pt idx="117">
                  <c:v>301.161</c:v>
                </c:pt>
                <c:pt idx="118">
                  <c:v>310.32100000000003</c:v>
                </c:pt>
                <c:pt idx="119">
                  <c:v>373.70499999999998</c:v>
                </c:pt>
                <c:pt idx="120">
                  <c:v>376.62200000000001</c:v>
                </c:pt>
                <c:pt idx="121">
                  <c:v>379.21499999999997</c:v>
                </c:pt>
                <c:pt idx="122">
                  <c:v>381.47199999999998</c:v>
                </c:pt>
                <c:pt idx="123">
                  <c:v>383.83499999999998</c:v>
                </c:pt>
                <c:pt idx="124">
                  <c:v>389.89600000000002</c:v>
                </c:pt>
                <c:pt idx="125">
                  <c:v>397.15699999999998</c:v>
                </c:pt>
                <c:pt idx="126">
                  <c:v>441.94299999999998</c:v>
                </c:pt>
                <c:pt idx="127">
                  <c:v>446.69600000000003</c:v>
                </c:pt>
                <c:pt idx="128">
                  <c:v>449.77499999999998</c:v>
                </c:pt>
                <c:pt idx="129">
                  <c:v>455.548</c:v>
                </c:pt>
                <c:pt idx="130">
                  <c:v>444.613</c:v>
                </c:pt>
                <c:pt idx="131">
                  <c:v>426.654</c:v>
                </c:pt>
                <c:pt idx="132">
                  <c:v>403.79199999999997</c:v>
                </c:pt>
                <c:pt idx="133">
                  <c:v>381.79599999999999</c:v>
                </c:pt>
                <c:pt idx="134">
                  <c:v>363.86200000000002</c:v>
                </c:pt>
                <c:pt idx="135">
                  <c:v>339.375</c:v>
                </c:pt>
                <c:pt idx="136">
                  <c:v>313.02300000000002</c:v>
                </c:pt>
                <c:pt idx="137">
                  <c:v>295.77600000000001</c:v>
                </c:pt>
                <c:pt idx="138">
                  <c:v>267.74799999999999</c:v>
                </c:pt>
                <c:pt idx="139">
                  <c:v>248.047</c:v>
                </c:pt>
                <c:pt idx="140">
                  <c:v>241.58600000000001</c:v>
                </c:pt>
                <c:pt idx="141">
                  <c:v>278.42700000000002</c:v>
                </c:pt>
                <c:pt idx="142">
                  <c:v>298.27600000000001</c:v>
                </c:pt>
                <c:pt idx="143">
                  <c:v>328.02800000000002</c:v>
                </c:pt>
                <c:pt idx="144">
                  <c:v>334.19799999999998</c:v>
                </c:pt>
                <c:pt idx="145">
                  <c:v>358.74900000000002</c:v>
                </c:pt>
                <c:pt idx="146">
                  <c:v>452.58600000000001</c:v>
                </c:pt>
                <c:pt idx="147">
                  <c:v>467.85300000000001</c:v>
                </c:pt>
                <c:pt idx="148">
                  <c:v>483.34300000000002</c:v>
                </c:pt>
                <c:pt idx="149">
                  <c:v>498.505</c:v>
                </c:pt>
                <c:pt idx="150">
                  <c:v>600.50199999999995</c:v>
                </c:pt>
                <c:pt idx="151">
                  <c:v>642.28099999999995</c:v>
                </c:pt>
                <c:pt idx="152">
                  <c:v>634.87300000000005</c:v>
                </c:pt>
                <c:pt idx="153">
                  <c:v>626.16</c:v>
                </c:pt>
                <c:pt idx="154">
                  <c:v>616.47400000000005</c:v>
                </c:pt>
                <c:pt idx="155">
                  <c:v>588.48</c:v>
                </c:pt>
                <c:pt idx="156">
                  <c:v>552.30700000000002</c:v>
                </c:pt>
                <c:pt idx="157">
                  <c:v>510.81</c:v>
                </c:pt>
                <c:pt idx="158">
                  <c:v>468.577</c:v>
                </c:pt>
                <c:pt idx="159">
                  <c:v>434.28199999999998</c:v>
                </c:pt>
                <c:pt idx="160">
                  <c:v>414.57499999999999</c:v>
                </c:pt>
                <c:pt idx="161">
                  <c:v>491.22199999999998</c:v>
                </c:pt>
                <c:pt idx="162">
                  <c:v>485.46600000000001</c:v>
                </c:pt>
                <c:pt idx="163">
                  <c:v>490.75</c:v>
                </c:pt>
                <c:pt idx="164">
                  <c:v>497.96</c:v>
                </c:pt>
                <c:pt idx="165">
                  <c:v>507.10700000000003</c:v>
                </c:pt>
                <c:pt idx="166">
                  <c:v>614.12</c:v>
                </c:pt>
                <c:pt idx="167">
                  <c:v>620.07799999999997</c:v>
                </c:pt>
                <c:pt idx="168">
                  <c:v>626.51800000000003</c:v>
                </c:pt>
                <c:pt idx="169">
                  <c:v>638.69399999999996</c:v>
                </c:pt>
                <c:pt idx="170">
                  <c:v>657.32500000000005</c:v>
                </c:pt>
                <c:pt idx="171">
                  <c:v>648.01099999999997</c:v>
                </c:pt>
                <c:pt idx="172">
                  <c:v>673.11099999999999</c:v>
                </c:pt>
                <c:pt idx="173">
                  <c:v>647.63199999999995</c:v>
                </c:pt>
                <c:pt idx="174">
                  <c:v>624.35699999999997</c:v>
                </c:pt>
                <c:pt idx="175">
                  <c:v>615.61099999999999</c:v>
                </c:pt>
                <c:pt idx="176">
                  <c:v>617.20899999999995</c:v>
                </c:pt>
                <c:pt idx="177">
                  <c:v>626.255</c:v>
                </c:pt>
                <c:pt idx="178">
                  <c:v>644.64700000000005</c:v>
                </c:pt>
                <c:pt idx="179">
                  <c:v>785.03200000000004</c:v>
                </c:pt>
                <c:pt idx="180">
                  <c:v>814.53499999999997</c:v>
                </c:pt>
                <c:pt idx="181">
                  <c:v>805.55</c:v>
                </c:pt>
                <c:pt idx="182">
                  <c:v>827.96799999999996</c:v>
                </c:pt>
                <c:pt idx="183">
                  <c:v>872.952</c:v>
                </c:pt>
                <c:pt idx="184">
                  <c:v>921.04899999999998</c:v>
                </c:pt>
                <c:pt idx="185">
                  <c:v>975.13800000000003</c:v>
                </c:pt>
                <c:pt idx="186">
                  <c:v>1037.55</c:v>
                </c:pt>
                <c:pt idx="187">
                  <c:v>1090.71</c:v>
                </c:pt>
                <c:pt idx="188">
                  <c:v>1138.99</c:v>
                </c:pt>
                <c:pt idx="189">
                  <c:v>1183.32</c:v>
                </c:pt>
                <c:pt idx="190">
                  <c:v>1228.1199999999999</c:v>
                </c:pt>
                <c:pt idx="191">
                  <c:v>1275.54</c:v>
                </c:pt>
                <c:pt idx="192">
                  <c:v>1315.75</c:v>
                </c:pt>
                <c:pt idx="193">
                  <c:v>1551.12</c:v>
                </c:pt>
                <c:pt idx="194">
                  <c:v>1621.49</c:v>
                </c:pt>
                <c:pt idx="195">
                  <c:v>1632.15</c:v>
                </c:pt>
                <c:pt idx="196">
                  <c:v>1644.43</c:v>
                </c:pt>
                <c:pt idx="197">
                  <c:v>1601.96</c:v>
                </c:pt>
                <c:pt idx="198">
                  <c:v>1790.2</c:v>
                </c:pt>
                <c:pt idx="199">
                  <c:v>1984.99</c:v>
                </c:pt>
                <c:pt idx="200">
                  <c:v>1926.42</c:v>
                </c:pt>
                <c:pt idx="201">
                  <c:v>1871.65</c:v>
                </c:pt>
                <c:pt idx="202">
                  <c:v>1836.13</c:v>
                </c:pt>
                <c:pt idx="203">
                  <c:v>1785.99</c:v>
                </c:pt>
                <c:pt idx="204">
                  <c:v>1685.54</c:v>
                </c:pt>
                <c:pt idx="205">
                  <c:v>1819.43</c:v>
                </c:pt>
                <c:pt idx="206">
                  <c:v>1690.98</c:v>
                </c:pt>
                <c:pt idx="207">
                  <c:v>1573.24</c:v>
                </c:pt>
                <c:pt idx="208">
                  <c:v>1465.45</c:v>
                </c:pt>
                <c:pt idx="209">
                  <c:v>1368.21</c:v>
                </c:pt>
                <c:pt idx="210">
                  <c:v>1443.96</c:v>
                </c:pt>
                <c:pt idx="211">
                  <c:v>1365.61</c:v>
                </c:pt>
                <c:pt idx="212">
                  <c:v>1305.42</c:v>
                </c:pt>
                <c:pt idx="213">
                  <c:v>1263.53</c:v>
                </c:pt>
                <c:pt idx="214">
                  <c:v>1244.05</c:v>
                </c:pt>
                <c:pt idx="215">
                  <c:v>1254.8900000000001</c:v>
                </c:pt>
                <c:pt idx="216">
                  <c:v>1366.95</c:v>
                </c:pt>
                <c:pt idx="217">
                  <c:v>1358.16</c:v>
                </c:pt>
                <c:pt idx="218">
                  <c:v>1360.05</c:v>
                </c:pt>
                <c:pt idx="219">
                  <c:v>1332.61</c:v>
                </c:pt>
                <c:pt idx="220">
                  <c:v>1349.68</c:v>
                </c:pt>
                <c:pt idx="221">
                  <c:v>1394.7</c:v>
                </c:pt>
                <c:pt idx="222">
                  <c:v>1478.16</c:v>
                </c:pt>
                <c:pt idx="223">
                  <c:v>1551.78</c:v>
                </c:pt>
                <c:pt idx="224">
                  <c:v>1768.23</c:v>
                </c:pt>
                <c:pt idx="225">
                  <c:v>1837.42</c:v>
                </c:pt>
                <c:pt idx="226">
                  <c:v>1913.62</c:v>
                </c:pt>
                <c:pt idx="227">
                  <c:v>1988.62</c:v>
                </c:pt>
                <c:pt idx="228">
                  <c:v>2106.92</c:v>
                </c:pt>
                <c:pt idx="229">
                  <c:v>2169.9</c:v>
                </c:pt>
                <c:pt idx="230">
                  <c:v>2177.8000000000002</c:v>
                </c:pt>
                <c:pt idx="231">
                  <c:v>2154.58</c:v>
                </c:pt>
                <c:pt idx="232">
                  <c:v>2111.91</c:v>
                </c:pt>
                <c:pt idx="233">
                  <c:v>2188.9</c:v>
                </c:pt>
                <c:pt idx="234">
                  <c:v>2129.48</c:v>
                </c:pt>
                <c:pt idx="235">
                  <c:v>2085.1799999999998</c:v>
                </c:pt>
                <c:pt idx="236">
                  <c:v>2067.41</c:v>
                </c:pt>
                <c:pt idx="237">
                  <c:v>2084.0300000000002</c:v>
                </c:pt>
                <c:pt idx="238">
                  <c:v>2049.5</c:v>
                </c:pt>
                <c:pt idx="239">
                  <c:v>2164.73</c:v>
                </c:pt>
                <c:pt idx="240">
                  <c:v>2226.59</c:v>
                </c:pt>
                <c:pt idx="241">
                  <c:v>2198.46</c:v>
                </c:pt>
                <c:pt idx="242">
                  <c:v>2185.89</c:v>
                </c:pt>
                <c:pt idx="243">
                  <c:v>2108.48</c:v>
                </c:pt>
                <c:pt idx="244">
                  <c:v>2060.98</c:v>
                </c:pt>
                <c:pt idx="245">
                  <c:v>2059.14</c:v>
                </c:pt>
                <c:pt idx="246">
                  <c:v>2053.5300000000002</c:v>
                </c:pt>
                <c:pt idx="247">
                  <c:v>2047.37</c:v>
                </c:pt>
                <c:pt idx="248">
                  <c:v>2037.93</c:v>
                </c:pt>
                <c:pt idx="249">
                  <c:v>2030.39</c:v>
                </c:pt>
                <c:pt idx="250">
                  <c:v>2026.29</c:v>
                </c:pt>
                <c:pt idx="251">
                  <c:v>2236.7199999999998</c:v>
                </c:pt>
                <c:pt idx="252">
                  <c:v>2106.1999999999998</c:v>
                </c:pt>
                <c:pt idx="253">
                  <c:v>1950.54</c:v>
                </c:pt>
                <c:pt idx="254">
                  <c:v>1779.89</c:v>
                </c:pt>
                <c:pt idx="255">
                  <c:v>1600.87</c:v>
                </c:pt>
                <c:pt idx="256">
                  <c:v>1424.59</c:v>
                </c:pt>
                <c:pt idx="257">
                  <c:v>1253.1300000000001</c:v>
                </c:pt>
                <c:pt idx="258">
                  <c:v>1347.82</c:v>
                </c:pt>
                <c:pt idx="259">
                  <c:v>1193.71</c:v>
                </c:pt>
                <c:pt idx="260">
                  <c:v>1051.04</c:v>
                </c:pt>
                <c:pt idx="261">
                  <c:v>1150.03</c:v>
                </c:pt>
                <c:pt idx="262">
                  <c:v>1008.07</c:v>
                </c:pt>
                <c:pt idx="263">
                  <c:v>1156.02</c:v>
                </c:pt>
                <c:pt idx="264">
                  <c:v>1342.4</c:v>
                </c:pt>
                <c:pt idx="265">
                  <c:v>1310.0999999999999</c:v>
                </c:pt>
                <c:pt idx="266">
                  <c:v>1138.3699999999999</c:v>
                </c:pt>
                <c:pt idx="267">
                  <c:v>981.08699999999999</c:v>
                </c:pt>
                <c:pt idx="268">
                  <c:v>833.98599999999999</c:v>
                </c:pt>
                <c:pt idx="269">
                  <c:v>732.53399999999999</c:v>
                </c:pt>
                <c:pt idx="270">
                  <c:v>604.11900000000003</c:v>
                </c:pt>
                <c:pt idx="271">
                  <c:v>486.851</c:v>
                </c:pt>
                <c:pt idx="272">
                  <c:v>379.88099999999997</c:v>
                </c:pt>
                <c:pt idx="273">
                  <c:v>284.31700000000001</c:v>
                </c:pt>
                <c:pt idx="274">
                  <c:v>200.13399999999999</c:v>
                </c:pt>
                <c:pt idx="275">
                  <c:v>155.011</c:v>
                </c:pt>
                <c:pt idx="276">
                  <c:v>167.48099999999999</c:v>
                </c:pt>
                <c:pt idx="277">
                  <c:v>133.62200000000001</c:v>
                </c:pt>
                <c:pt idx="278">
                  <c:v>155.905</c:v>
                </c:pt>
                <c:pt idx="279">
                  <c:v>181.7</c:v>
                </c:pt>
                <c:pt idx="280">
                  <c:v>205.06</c:v>
                </c:pt>
                <c:pt idx="281">
                  <c:v>174.09</c:v>
                </c:pt>
                <c:pt idx="282">
                  <c:v>159.10900000000001</c:v>
                </c:pt>
                <c:pt idx="283">
                  <c:v>128.726</c:v>
                </c:pt>
                <c:pt idx="284">
                  <c:v>109.81699999999999</c:v>
                </c:pt>
                <c:pt idx="285">
                  <c:v>94.813400000000001</c:v>
                </c:pt>
                <c:pt idx="286">
                  <c:v>97.817099999999996</c:v>
                </c:pt>
                <c:pt idx="287">
                  <c:v>120.461</c:v>
                </c:pt>
                <c:pt idx="288">
                  <c:v>95.568700000000007</c:v>
                </c:pt>
                <c:pt idx="289">
                  <c:v>83.2316</c:v>
                </c:pt>
                <c:pt idx="290">
                  <c:v>80.138599999999997</c:v>
                </c:pt>
                <c:pt idx="291">
                  <c:v>112.196</c:v>
                </c:pt>
                <c:pt idx="292">
                  <c:v>165.791</c:v>
                </c:pt>
                <c:pt idx="293">
                  <c:v>209.71600000000001</c:v>
                </c:pt>
                <c:pt idx="294">
                  <c:v>272.37</c:v>
                </c:pt>
                <c:pt idx="295">
                  <c:v>322.59899999999999</c:v>
                </c:pt>
                <c:pt idx="296">
                  <c:v>350.69400000000002</c:v>
                </c:pt>
                <c:pt idx="297">
                  <c:v>374.57600000000002</c:v>
                </c:pt>
                <c:pt idx="298">
                  <c:v>396.64499999999998</c:v>
                </c:pt>
                <c:pt idx="299">
                  <c:v>416.81</c:v>
                </c:pt>
                <c:pt idx="300">
                  <c:v>442.637</c:v>
                </c:pt>
                <c:pt idx="301">
                  <c:v>465.23</c:v>
                </c:pt>
                <c:pt idx="302">
                  <c:v>490.14299999999997</c:v>
                </c:pt>
                <c:pt idx="303">
                  <c:v>516.92200000000003</c:v>
                </c:pt>
                <c:pt idx="304">
                  <c:v>548.529</c:v>
                </c:pt>
                <c:pt idx="305">
                  <c:v>582.83199999999999</c:v>
                </c:pt>
                <c:pt idx="306">
                  <c:v>582.46600000000001</c:v>
                </c:pt>
                <c:pt idx="307">
                  <c:v>623.41800000000001</c:v>
                </c:pt>
                <c:pt idx="308">
                  <c:v>701.47799999999995</c:v>
                </c:pt>
                <c:pt idx="309">
                  <c:v>828.82600000000002</c:v>
                </c:pt>
                <c:pt idx="310">
                  <c:v>958.43499999999995</c:v>
                </c:pt>
                <c:pt idx="311">
                  <c:v>1091.44</c:v>
                </c:pt>
                <c:pt idx="312">
                  <c:v>1224.07</c:v>
                </c:pt>
                <c:pt idx="313">
                  <c:v>1362.56</c:v>
                </c:pt>
                <c:pt idx="314">
                  <c:v>1433.78</c:v>
                </c:pt>
                <c:pt idx="315">
                  <c:v>1703.5</c:v>
                </c:pt>
                <c:pt idx="316">
                  <c:v>1715.85</c:v>
                </c:pt>
                <c:pt idx="317">
                  <c:v>1700.26</c:v>
                </c:pt>
                <c:pt idx="318">
                  <c:v>1669.52</c:v>
                </c:pt>
                <c:pt idx="319">
                  <c:v>1632.63</c:v>
                </c:pt>
                <c:pt idx="320">
                  <c:v>1546.33</c:v>
                </c:pt>
                <c:pt idx="321">
                  <c:v>1437.71</c:v>
                </c:pt>
                <c:pt idx="322">
                  <c:v>1315.08</c:v>
                </c:pt>
                <c:pt idx="323">
                  <c:v>1201.1199999999999</c:v>
                </c:pt>
                <c:pt idx="324">
                  <c:v>1097</c:v>
                </c:pt>
                <c:pt idx="325">
                  <c:v>1145.05</c:v>
                </c:pt>
                <c:pt idx="326">
                  <c:v>1056.55</c:v>
                </c:pt>
                <c:pt idx="327">
                  <c:v>1014.72</c:v>
                </c:pt>
                <c:pt idx="328">
                  <c:v>1015.91</c:v>
                </c:pt>
                <c:pt idx="329">
                  <c:v>1048.19</c:v>
                </c:pt>
                <c:pt idx="330">
                  <c:v>1007.88</c:v>
                </c:pt>
                <c:pt idx="331">
                  <c:v>932.42700000000002</c:v>
                </c:pt>
                <c:pt idx="332">
                  <c:v>833.96699999999998</c:v>
                </c:pt>
                <c:pt idx="333">
                  <c:v>701.64499999999998</c:v>
                </c:pt>
                <c:pt idx="334">
                  <c:v>555.03</c:v>
                </c:pt>
                <c:pt idx="335">
                  <c:v>394.03</c:v>
                </c:pt>
                <c:pt idx="336">
                  <c:v>399.75599999999997</c:v>
                </c:pt>
                <c:pt idx="337">
                  <c:v>481.61599999999999</c:v>
                </c:pt>
                <c:pt idx="338">
                  <c:v>300.33499999999998</c:v>
                </c:pt>
                <c:pt idx="339">
                  <c:v>138.036</c:v>
                </c:pt>
                <c:pt idx="340">
                  <c:v>89.569599999999994</c:v>
                </c:pt>
                <c:pt idx="341">
                  <c:v>216.416</c:v>
                </c:pt>
                <c:pt idx="342">
                  <c:v>409.87700000000001</c:v>
                </c:pt>
                <c:pt idx="343">
                  <c:v>334.30599999999998</c:v>
                </c:pt>
                <c:pt idx="344">
                  <c:v>252.29</c:v>
                </c:pt>
                <c:pt idx="345">
                  <c:v>176.70500000000001</c:v>
                </c:pt>
                <c:pt idx="346">
                  <c:v>150.90899999999999</c:v>
                </c:pt>
                <c:pt idx="347">
                  <c:v>176.98099999999999</c:v>
                </c:pt>
                <c:pt idx="348">
                  <c:v>244.71600000000001</c:v>
                </c:pt>
                <c:pt idx="349">
                  <c:v>330.33499999999998</c:v>
                </c:pt>
                <c:pt idx="350">
                  <c:v>444.64600000000002</c:v>
                </c:pt>
                <c:pt idx="351">
                  <c:v>582.99900000000002</c:v>
                </c:pt>
                <c:pt idx="352">
                  <c:v>741.21</c:v>
                </c:pt>
                <c:pt idx="353">
                  <c:v>874.49199999999996</c:v>
                </c:pt>
                <c:pt idx="354">
                  <c:v>988.67499999999995</c:v>
                </c:pt>
                <c:pt idx="355">
                  <c:v>1109.79</c:v>
                </c:pt>
                <c:pt idx="356">
                  <c:v>1233.18</c:v>
                </c:pt>
                <c:pt idx="357">
                  <c:v>1288.8499999999999</c:v>
                </c:pt>
                <c:pt idx="358">
                  <c:v>1300.45</c:v>
                </c:pt>
                <c:pt idx="359">
                  <c:v>1282.79</c:v>
                </c:pt>
                <c:pt idx="360">
                  <c:v>1243.6199999999999</c:v>
                </c:pt>
                <c:pt idx="361">
                  <c:v>1147.67</c:v>
                </c:pt>
                <c:pt idx="362">
                  <c:v>1021.49</c:v>
                </c:pt>
                <c:pt idx="363">
                  <c:v>875.92200000000003</c:v>
                </c:pt>
                <c:pt idx="364">
                  <c:v>758.17899999999997</c:v>
                </c:pt>
                <c:pt idx="365">
                  <c:v>662.697</c:v>
                </c:pt>
                <c:pt idx="366">
                  <c:v>615.197</c:v>
                </c:pt>
                <c:pt idx="367">
                  <c:v>612.73400000000004</c:v>
                </c:pt>
                <c:pt idx="368">
                  <c:v>646.78499999999997</c:v>
                </c:pt>
                <c:pt idx="369">
                  <c:v>706.56500000000005</c:v>
                </c:pt>
                <c:pt idx="370">
                  <c:v>725.875</c:v>
                </c:pt>
                <c:pt idx="371">
                  <c:v>790.11699999999996</c:v>
                </c:pt>
                <c:pt idx="372">
                  <c:v>776.56</c:v>
                </c:pt>
                <c:pt idx="373">
                  <c:v>757.64800000000002</c:v>
                </c:pt>
                <c:pt idx="374">
                  <c:v>1033.81</c:v>
                </c:pt>
                <c:pt idx="375">
                  <c:v>1003.85</c:v>
                </c:pt>
                <c:pt idx="376">
                  <c:v>980.28700000000003</c:v>
                </c:pt>
                <c:pt idx="377">
                  <c:v>913.96799999999996</c:v>
                </c:pt>
                <c:pt idx="378">
                  <c:v>821.30200000000002</c:v>
                </c:pt>
                <c:pt idx="379">
                  <c:v>721.41700000000003</c:v>
                </c:pt>
                <c:pt idx="380">
                  <c:v>680.57600000000002</c:v>
                </c:pt>
                <c:pt idx="381">
                  <c:v>968.74699999999996</c:v>
                </c:pt>
                <c:pt idx="382">
                  <c:v>978.41200000000003</c:v>
                </c:pt>
                <c:pt idx="383">
                  <c:v>997.577</c:v>
                </c:pt>
                <c:pt idx="384">
                  <c:v>1342.74</c:v>
                </c:pt>
                <c:pt idx="385">
                  <c:v>1400.6</c:v>
                </c:pt>
                <c:pt idx="386">
                  <c:v>1457.41</c:v>
                </c:pt>
                <c:pt idx="387">
                  <c:v>1515.05</c:v>
                </c:pt>
                <c:pt idx="388">
                  <c:v>1711.53</c:v>
                </c:pt>
                <c:pt idx="389">
                  <c:v>1813.52</c:v>
                </c:pt>
                <c:pt idx="390">
                  <c:v>1808.08</c:v>
                </c:pt>
                <c:pt idx="391">
                  <c:v>1741.09</c:v>
                </c:pt>
                <c:pt idx="392">
                  <c:v>1632.86</c:v>
                </c:pt>
                <c:pt idx="393">
                  <c:v>1507.86</c:v>
                </c:pt>
                <c:pt idx="394">
                  <c:v>1343.65</c:v>
                </c:pt>
                <c:pt idx="395">
                  <c:v>1159.75</c:v>
                </c:pt>
                <c:pt idx="396">
                  <c:v>957.63699999999994</c:v>
                </c:pt>
                <c:pt idx="397">
                  <c:v>775.649</c:v>
                </c:pt>
                <c:pt idx="398">
                  <c:v>622.69500000000005</c:v>
                </c:pt>
                <c:pt idx="399">
                  <c:v>527.10799999999995</c:v>
                </c:pt>
                <c:pt idx="400">
                  <c:v>487.48200000000003</c:v>
                </c:pt>
                <c:pt idx="401">
                  <c:v>534.57000000000005</c:v>
                </c:pt>
                <c:pt idx="402">
                  <c:v>627.64200000000005</c:v>
                </c:pt>
                <c:pt idx="403">
                  <c:v>1040.03</c:v>
                </c:pt>
                <c:pt idx="404">
                  <c:v>1247.3900000000001</c:v>
                </c:pt>
                <c:pt idx="405">
                  <c:v>1403.12</c:v>
                </c:pt>
                <c:pt idx="406">
                  <c:v>1474.02</c:v>
                </c:pt>
                <c:pt idx="407">
                  <c:v>1492.68</c:v>
                </c:pt>
                <c:pt idx="408">
                  <c:v>1474.39</c:v>
                </c:pt>
                <c:pt idx="409">
                  <c:v>1543.19</c:v>
                </c:pt>
                <c:pt idx="410">
                  <c:v>1472.44</c:v>
                </c:pt>
                <c:pt idx="411">
                  <c:v>1400.34</c:v>
                </c:pt>
                <c:pt idx="412">
                  <c:v>1616.46</c:v>
                </c:pt>
                <c:pt idx="413">
                  <c:v>1537.88</c:v>
                </c:pt>
                <c:pt idx="414">
                  <c:v>1445.36</c:v>
                </c:pt>
                <c:pt idx="415">
                  <c:v>1396.8</c:v>
                </c:pt>
                <c:pt idx="416">
                  <c:v>1312.06</c:v>
                </c:pt>
                <c:pt idx="417">
                  <c:v>1233.05</c:v>
                </c:pt>
                <c:pt idx="418">
                  <c:v>1183.58</c:v>
                </c:pt>
                <c:pt idx="419">
                  <c:v>1160.24</c:v>
                </c:pt>
                <c:pt idx="420">
                  <c:v>1162.06</c:v>
                </c:pt>
                <c:pt idx="421">
                  <c:v>1354.58</c:v>
                </c:pt>
                <c:pt idx="422">
                  <c:v>1304.2</c:v>
                </c:pt>
                <c:pt idx="423">
                  <c:v>1211.01</c:v>
                </c:pt>
                <c:pt idx="424">
                  <c:v>1330.26</c:v>
                </c:pt>
                <c:pt idx="425">
                  <c:v>1451.03</c:v>
                </c:pt>
                <c:pt idx="426">
                  <c:v>1387.08</c:v>
                </c:pt>
                <c:pt idx="427">
                  <c:v>1405.77</c:v>
                </c:pt>
                <c:pt idx="428">
                  <c:v>1515.63</c:v>
                </c:pt>
                <c:pt idx="429">
                  <c:v>1684.76</c:v>
                </c:pt>
                <c:pt idx="430">
                  <c:v>1895.19</c:v>
                </c:pt>
                <c:pt idx="431">
                  <c:v>2130.9499999999998</c:v>
                </c:pt>
                <c:pt idx="432">
                  <c:v>2379.8200000000002</c:v>
                </c:pt>
                <c:pt idx="433">
                  <c:v>2510.71</c:v>
                </c:pt>
                <c:pt idx="434">
                  <c:v>2569.4699999999998</c:v>
                </c:pt>
                <c:pt idx="435">
                  <c:v>2880.25</c:v>
                </c:pt>
                <c:pt idx="436">
                  <c:v>2829.05</c:v>
                </c:pt>
                <c:pt idx="437">
                  <c:v>2753.47</c:v>
                </c:pt>
                <c:pt idx="438">
                  <c:v>2660.47</c:v>
                </c:pt>
                <c:pt idx="439">
                  <c:v>2478.92</c:v>
                </c:pt>
                <c:pt idx="440">
                  <c:v>2248.7399999999998</c:v>
                </c:pt>
                <c:pt idx="441">
                  <c:v>1996.63</c:v>
                </c:pt>
                <c:pt idx="442">
                  <c:v>1750.45</c:v>
                </c:pt>
                <c:pt idx="443">
                  <c:v>1512.62</c:v>
                </c:pt>
                <c:pt idx="444">
                  <c:v>1284.8399999999999</c:v>
                </c:pt>
                <c:pt idx="445">
                  <c:v>1030.96</c:v>
                </c:pt>
                <c:pt idx="446">
                  <c:v>772.02300000000002</c:v>
                </c:pt>
                <c:pt idx="447">
                  <c:v>528.33699999999999</c:v>
                </c:pt>
                <c:pt idx="448">
                  <c:v>300.24900000000002</c:v>
                </c:pt>
                <c:pt idx="449">
                  <c:v>217.328</c:v>
                </c:pt>
                <c:pt idx="450">
                  <c:v>182.21799999999999</c:v>
                </c:pt>
                <c:pt idx="451">
                  <c:v>172.072</c:v>
                </c:pt>
                <c:pt idx="452">
                  <c:v>164.624</c:v>
                </c:pt>
                <c:pt idx="453">
                  <c:v>199.11500000000001</c:v>
                </c:pt>
                <c:pt idx="454">
                  <c:v>226.708</c:v>
                </c:pt>
                <c:pt idx="455">
                  <c:v>289.23099999999999</c:v>
                </c:pt>
                <c:pt idx="456">
                  <c:v>366.21699999999998</c:v>
                </c:pt>
                <c:pt idx="457">
                  <c:v>487.44299999999998</c:v>
                </c:pt>
                <c:pt idx="458">
                  <c:v>667.87</c:v>
                </c:pt>
                <c:pt idx="459">
                  <c:v>899.46799999999996</c:v>
                </c:pt>
                <c:pt idx="460">
                  <c:v>1300.18</c:v>
                </c:pt>
                <c:pt idx="461">
                  <c:v>1486.2</c:v>
                </c:pt>
                <c:pt idx="462">
                  <c:v>1566.15</c:v>
                </c:pt>
                <c:pt idx="463">
                  <c:v>1585.53</c:v>
                </c:pt>
                <c:pt idx="464">
                  <c:v>1575.31</c:v>
                </c:pt>
                <c:pt idx="465">
                  <c:v>1556.65</c:v>
                </c:pt>
                <c:pt idx="466">
                  <c:v>1545.17</c:v>
                </c:pt>
                <c:pt idx="467">
                  <c:v>1538.53</c:v>
                </c:pt>
                <c:pt idx="468">
                  <c:v>1786.86</c:v>
                </c:pt>
                <c:pt idx="469">
                  <c:v>1823.48</c:v>
                </c:pt>
                <c:pt idx="470">
                  <c:v>1801.99</c:v>
                </c:pt>
                <c:pt idx="471">
                  <c:v>1751.35</c:v>
                </c:pt>
                <c:pt idx="472">
                  <c:v>1685.33</c:v>
                </c:pt>
                <c:pt idx="473">
                  <c:v>1608.69</c:v>
                </c:pt>
                <c:pt idx="474">
                  <c:v>1539.11</c:v>
                </c:pt>
                <c:pt idx="475">
                  <c:v>1575.1</c:v>
                </c:pt>
                <c:pt idx="476">
                  <c:v>1637.77</c:v>
                </c:pt>
                <c:pt idx="477">
                  <c:v>1711.13</c:v>
                </c:pt>
                <c:pt idx="478">
                  <c:v>1803.73</c:v>
                </c:pt>
                <c:pt idx="479">
                  <c:v>1807.78</c:v>
                </c:pt>
                <c:pt idx="480">
                  <c:v>1760.83</c:v>
                </c:pt>
                <c:pt idx="481">
                  <c:v>1733.85</c:v>
                </c:pt>
                <c:pt idx="482">
                  <c:v>1622.58</c:v>
                </c:pt>
                <c:pt idx="483">
                  <c:v>1495.49</c:v>
                </c:pt>
                <c:pt idx="484">
                  <c:v>1359.5</c:v>
                </c:pt>
                <c:pt idx="485">
                  <c:v>1162.69</c:v>
                </c:pt>
                <c:pt idx="486">
                  <c:v>998.53300000000002</c:v>
                </c:pt>
                <c:pt idx="487">
                  <c:v>854.84900000000005</c:v>
                </c:pt>
                <c:pt idx="488">
                  <c:v>730.37900000000002</c:v>
                </c:pt>
                <c:pt idx="489">
                  <c:v>627.68299999999999</c:v>
                </c:pt>
                <c:pt idx="490">
                  <c:v>542.59400000000005</c:v>
                </c:pt>
                <c:pt idx="491">
                  <c:v>394.61700000000002</c:v>
                </c:pt>
                <c:pt idx="492">
                  <c:v>629.38</c:v>
                </c:pt>
                <c:pt idx="493">
                  <c:v>447.58100000000002</c:v>
                </c:pt>
                <c:pt idx="494">
                  <c:v>311.928</c:v>
                </c:pt>
                <c:pt idx="495">
                  <c:v>215.702</c:v>
                </c:pt>
                <c:pt idx="496">
                  <c:v>201.83199999999999</c:v>
                </c:pt>
                <c:pt idx="497">
                  <c:v>191.34100000000001</c:v>
                </c:pt>
                <c:pt idx="498">
                  <c:v>214.23400000000001</c:v>
                </c:pt>
                <c:pt idx="499">
                  <c:v>233.71</c:v>
                </c:pt>
                <c:pt idx="500">
                  <c:v>296.03199999999998</c:v>
                </c:pt>
                <c:pt idx="501">
                  <c:v>377.84100000000001</c:v>
                </c:pt>
                <c:pt idx="502">
                  <c:v>462.29500000000002</c:v>
                </c:pt>
                <c:pt idx="503">
                  <c:v>486.50900000000001</c:v>
                </c:pt>
                <c:pt idx="504">
                  <c:v>486.22300000000001</c:v>
                </c:pt>
                <c:pt idx="505">
                  <c:v>471.35</c:v>
                </c:pt>
                <c:pt idx="506">
                  <c:v>414.447</c:v>
                </c:pt>
                <c:pt idx="507">
                  <c:v>341.99099999999999</c:v>
                </c:pt>
                <c:pt idx="508">
                  <c:v>546.94600000000003</c:v>
                </c:pt>
                <c:pt idx="509">
                  <c:v>478.572</c:v>
                </c:pt>
                <c:pt idx="510">
                  <c:v>418.22899999999998</c:v>
                </c:pt>
                <c:pt idx="511">
                  <c:v>364.738</c:v>
                </c:pt>
                <c:pt idx="512">
                  <c:v>333.11399999999998</c:v>
                </c:pt>
                <c:pt idx="513">
                  <c:v>390.42599999999999</c:v>
                </c:pt>
                <c:pt idx="514">
                  <c:v>564.10599999999999</c:v>
                </c:pt>
                <c:pt idx="515">
                  <c:v>837.976</c:v>
                </c:pt>
                <c:pt idx="516">
                  <c:v>960.69500000000005</c:v>
                </c:pt>
                <c:pt idx="517">
                  <c:v>996.55200000000002</c:v>
                </c:pt>
                <c:pt idx="518">
                  <c:v>970.71299999999997</c:v>
                </c:pt>
                <c:pt idx="519">
                  <c:v>865.48</c:v>
                </c:pt>
                <c:pt idx="520">
                  <c:v>1117.9000000000001</c:v>
                </c:pt>
                <c:pt idx="521">
                  <c:v>981.82500000000005</c:v>
                </c:pt>
                <c:pt idx="522">
                  <c:v>843.84199999999998</c:v>
                </c:pt>
                <c:pt idx="523">
                  <c:v>708</c:v>
                </c:pt>
                <c:pt idx="524">
                  <c:v>834.11500000000001</c:v>
                </c:pt>
                <c:pt idx="525">
                  <c:v>722.68899999999996</c:v>
                </c:pt>
                <c:pt idx="526">
                  <c:v>732.02200000000005</c:v>
                </c:pt>
                <c:pt idx="527">
                  <c:v>560.66</c:v>
                </c:pt>
                <c:pt idx="528">
                  <c:v>393.03199999999998</c:v>
                </c:pt>
                <c:pt idx="529">
                  <c:v>588.47</c:v>
                </c:pt>
                <c:pt idx="530">
                  <c:v>415.99900000000002</c:v>
                </c:pt>
                <c:pt idx="531">
                  <c:v>268.91000000000003</c:v>
                </c:pt>
                <c:pt idx="532">
                  <c:v>241.303</c:v>
                </c:pt>
                <c:pt idx="533">
                  <c:v>267.17</c:v>
                </c:pt>
                <c:pt idx="534">
                  <c:v>307.63799999999998</c:v>
                </c:pt>
                <c:pt idx="535">
                  <c:v>345.37599999999998</c:v>
                </c:pt>
                <c:pt idx="536">
                  <c:v>403.41899999999998</c:v>
                </c:pt>
                <c:pt idx="537">
                  <c:v>375.52499999999998</c:v>
                </c:pt>
                <c:pt idx="538">
                  <c:v>522.86699999999996</c:v>
                </c:pt>
                <c:pt idx="539">
                  <c:v>557.91800000000001</c:v>
                </c:pt>
                <c:pt idx="540">
                  <c:v>509.33199999999999</c:v>
                </c:pt>
                <c:pt idx="541">
                  <c:v>433.03199999999998</c:v>
                </c:pt>
                <c:pt idx="542">
                  <c:v>342.065</c:v>
                </c:pt>
                <c:pt idx="543">
                  <c:v>311.75099999999998</c:v>
                </c:pt>
                <c:pt idx="544">
                  <c:v>352.416</c:v>
                </c:pt>
                <c:pt idx="545">
                  <c:v>435.774</c:v>
                </c:pt>
                <c:pt idx="546">
                  <c:v>640.87099999999998</c:v>
                </c:pt>
                <c:pt idx="547">
                  <c:v>884.15599999999995</c:v>
                </c:pt>
                <c:pt idx="548">
                  <c:v>1173.22</c:v>
                </c:pt>
                <c:pt idx="549">
                  <c:v>1505.38</c:v>
                </c:pt>
                <c:pt idx="550">
                  <c:v>1651.66</c:v>
                </c:pt>
                <c:pt idx="551">
                  <c:v>1768.72</c:v>
                </c:pt>
                <c:pt idx="552">
                  <c:v>1878.93</c:v>
                </c:pt>
                <c:pt idx="553">
                  <c:v>1998.95</c:v>
                </c:pt>
                <c:pt idx="554">
                  <c:v>2123.0300000000002</c:v>
                </c:pt>
                <c:pt idx="555">
                  <c:v>2264.5100000000002</c:v>
                </c:pt>
                <c:pt idx="556">
                  <c:v>2380.75</c:v>
                </c:pt>
                <c:pt idx="557">
                  <c:v>2479.9499999999998</c:v>
                </c:pt>
                <c:pt idx="558">
                  <c:v>2572.1999999999998</c:v>
                </c:pt>
                <c:pt idx="559">
                  <c:v>2691.93</c:v>
                </c:pt>
                <c:pt idx="560">
                  <c:v>2699.12</c:v>
                </c:pt>
                <c:pt idx="561">
                  <c:v>2861.48</c:v>
                </c:pt>
                <c:pt idx="562">
                  <c:v>3132.3</c:v>
                </c:pt>
                <c:pt idx="563">
                  <c:v>3306.92</c:v>
                </c:pt>
                <c:pt idx="564">
                  <c:v>3424</c:v>
                </c:pt>
                <c:pt idx="565">
                  <c:v>3507.11</c:v>
                </c:pt>
                <c:pt idx="566">
                  <c:v>3419.53</c:v>
                </c:pt>
                <c:pt idx="567">
                  <c:v>3209.83</c:v>
                </c:pt>
                <c:pt idx="568">
                  <c:v>2930.34</c:v>
                </c:pt>
                <c:pt idx="569">
                  <c:v>2587.0500000000002</c:v>
                </c:pt>
                <c:pt idx="570">
                  <c:v>2221.16</c:v>
                </c:pt>
                <c:pt idx="571">
                  <c:v>1844.91</c:v>
                </c:pt>
                <c:pt idx="572">
                  <c:v>1467.59</c:v>
                </c:pt>
                <c:pt idx="573">
                  <c:v>1080.6400000000001</c:v>
                </c:pt>
                <c:pt idx="574">
                  <c:v>708.04200000000003</c:v>
                </c:pt>
                <c:pt idx="575">
                  <c:v>369.298</c:v>
                </c:pt>
                <c:pt idx="576">
                  <c:v>192.358</c:v>
                </c:pt>
                <c:pt idx="577">
                  <c:v>247.88499999999999</c:v>
                </c:pt>
                <c:pt idx="578">
                  <c:v>208.69499999999999</c:v>
                </c:pt>
                <c:pt idx="579">
                  <c:v>201.77699999999999</c:v>
                </c:pt>
                <c:pt idx="580">
                  <c:v>199.58099999999999</c:v>
                </c:pt>
                <c:pt idx="581">
                  <c:v>216.904</c:v>
                </c:pt>
                <c:pt idx="582">
                  <c:v>230.762</c:v>
                </c:pt>
                <c:pt idx="583">
                  <c:v>260.928</c:v>
                </c:pt>
                <c:pt idx="584">
                  <c:v>323.221</c:v>
                </c:pt>
                <c:pt idx="585">
                  <c:v>437.06900000000002</c:v>
                </c:pt>
                <c:pt idx="586">
                  <c:v>550.86699999999996</c:v>
                </c:pt>
                <c:pt idx="587">
                  <c:v>735.18799999999999</c:v>
                </c:pt>
                <c:pt idx="588">
                  <c:v>1023.01</c:v>
                </c:pt>
                <c:pt idx="589">
                  <c:v>1399.04</c:v>
                </c:pt>
                <c:pt idx="590">
                  <c:v>1826.96</c:v>
                </c:pt>
                <c:pt idx="591">
                  <c:v>2106.96</c:v>
                </c:pt>
                <c:pt idx="592">
                  <c:v>2305.31</c:v>
                </c:pt>
                <c:pt idx="593">
                  <c:v>2441.92</c:v>
                </c:pt>
                <c:pt idx="594">
                  <c:v>2548.9499999999998</c:v>
                </c:pt>
                <c:pt idx="595">
                  <c:v>2657.19</c:v>
                </c:pt>
                <c:pt idx="596">
                  <c:v>2759.81</c:v>
                </c:pt>
                <c:pt idx="597">
                  <c:v>2857.36</c:v>
                </c:pt>
                <c:pt idx="598">
                  <c:v>2953.92</c:v>
                </c:pt>
                <c:pt idx="599">
                  <c:v>3047.13</c:v>
                </c:pt>
                <c:pt idx="600">
                  <c:v>3135.29</c:v>
                </c:pt>
                <c:pt idx="601">
                  <c:v>3223.31</c:v>
                </c:pt>
                <c:pt idx="602">
                  <c:v>3304.95</c:v>
                </c:pt>
                <c:pt idx="603">
                  <c:v>3214.69</c:v>
                </c:pt>
                <c:pt idx="604">
                  <c:v>3032.35</c:v>
                </c:pt>
                <c:pt idx="605">
                  <c:v>2786.85</c:v>
                </c:pt>
                <c:pt idx="606">
                  <c:v>2499.9299999999998</c:v>
                </c:pt>
                <c:pt idx="607">
                  <c:v>2270.02</c:v>
                </c:pt>
                <c:pt idx="608">
                  <c:v>2125.7800000000002</c:v>
                </c:pt>
                <c:pt idx="609">
                  <c:v>2102.12</c:v>
                </c:pt>
                <c:pt idx="610">
                  <c:v>2174.62</c:v>
                </c:pt>
                <c:pt idx="611">
                  <c:v>2319.5</c:v>
                </c:pt>
                <c:pt idx="612">
                  <c:v>2565.19</c:v>
                </c:pt>
                <c:pt idx="613">
                  <c:v>2895.57</c:v>
                </c:pt>
                <c:pt idx="614">
                  <c:v>4044.55</c:v>
                </c:pt>
                <c:pt idx="615">
                  <c:v>4242.01</c:v>
                </c:pt>
                <c:pt idx="616">
                  <c:v>4540.16</c:v>
                </c:pt>
                <c:pt idx="617">
                  <c:v>4887.16</c:v>
                </c:pt>
                <c:pt idx="618">
                  <c:v>5250.58</c:v>
                </c:pt>
                <c:pt idx="619">
                  <c:v>5620.04</c:v>
                </c:pt>
                <c:pt idx="620">
                  <c:v>6001.58</c:v>
                </c:pt>
                <c:pt idx="621">
                  <c:v>6670.2</c:v>
                </c:pt>
                <c:pt idx="622">
                  <c:v>6712.86</c:v>
                </c:pt>
                <c:pt idx="623">
                  <c:v>6543.04</c:v>
                </c:pt>
                <c:pt idx="624">
                  <c:v>6552.07</c:v>
                </c:pt>
                <c:pt idx="625">
                  <c:v>6532.41</c:v>
                </c:pt>
                <c:pt idx="626">
                  <c:v>6561.99</c:v>
                </c:pt>
                <c:pt idx="627">
                  <c:v>6334.56</c:v>
                </c:pt>
                <c:pt idx="628">
                  <c:v>5963.02</c:v>
                </c:pt>
                <c:pt idx="629">
                  <c:v>5492.57</c:v>
                </c:pt>
                <c:pt idx="630">
                  <c:v>5077.71</c:v>
                </c:pt>
                <c:pt idx="631">
                  <c:v>4520.29</c:v>
                </c:pt>
                <c:pt idx="632">
                  <c:v>3979.88</c:v>
                </c:pt>
                <c:pt idx="633">
                  <c:v>3481.86</c:v>
                </c:pt>
                <c:pt idx="634">
                  <c:v>3086.51</c:v>
                </c:pt>
                <c:pt idx="635">
                  <c:v>2792.6</c:v>
                </c:pt>
                <c:pt idx="636">
                  <c:v>2575.83</c:v>
                </c:pt>
                <c:pt idx="637">
                  <c:v>2364.6999999999998</c:v>
                </c:pt>
                <c:pt idx="638">
                  <c:v>2870.66</c:v>
                </c:pt>
                <c:pt idx="639">
                  <c:v>2570.65</c:v>
                </c:pt>
                <c:pt idx="640">
                  <c:v>2268.7600000000002</c:v>
                </c:pt>
                <c:pt idx="641">
                  <c:v>2859.42</c:v>
                </c:pt>
                <c:pt idx="642">
                  <c:v>2540.66</c:v>
                </c:pt>
                <c:pt idx="643">
                  <c:v>2261.21</c:v>
                </c:pt>
                <c:pt idx="644">
                  <c:v>2029.73</c:v>
                </c:pt>
                <c:pt idx="645">
                  <c:v>2671.78</c:v>
                </c:pt>
                <c:pt idx="646">
                  <c:v>2464.6799999999998</c:v>
                </c:pt>
                <c:pt idx="647">
                  <c:v>2247.13</c:v>
                </c:pt>
                <c:pt idx="648">
                  <c:v>2402.14</c:v>
                </c:pt>
                <c:pt idx="649">
                  <c:v>2231.0500000000002</c:v>
                </c:pt>
                <c:pt idx="650">
                  <c:v>2105.5300000000002</c:v>
                </c:pt>
                <c:pt idx="651">
                  <c:v>2016.09</c:v>
                </c:pt>
                <c:pt idx="652">
                  <c:v>1962.82</c:v>
                </c:pt>
                <c:pt idx="653">
                  <c:v>1981.26</c:v>
                </c:pt>
                <c:pt idx="654">
                  <c:v>1825.54</c:v>
                </c:pt>
                <c:pt idx="655">
                  <c:v>1589.03</c:v>
                </c:pt>
                <c:pt idx="656">
                  <c:v>1342.48</c:v>
                </c:pt>
                <c:pt idx="657">
                  <c:v>1882.91</c:v>
                </c:pt>
                <c:pt idx="658">
                  <c:v>1606.92</c:v>
                </c:pt>
                <c:pt idx="659">
                  <c:v>1735.4</c:v>
                </c:pt>
                <c:pt idx="660">
                  <c:v>1385.59</c:v>
                </c:pt>
                <c:pt idx="661">
                  <c:v>999.96500000000003</c:v>
                </c:pt>
                <c:pt idx="662">
                  <c:v>596.01</c:v>
                </c:pt>
                <c:pt idx="663">
                  <c:v>396.28100000000001</c:v>
                </c:pt>
                <c:pt idx="664">
                  <c:v>422.04199999999997</c:v>
                </c:pt>
                <c:pt idx="665">
                  <c:v>454.13299999999998</c:v>
                </c:pt>
                <c:pt idx="666">
                  <c:v>485.95400000000001</c:v>
                </c:pt>
                <c:pt idx="667">
                  <c:v>511.41</c:v>
                </c:pt>
                <c:pt idx="668">
                  <c:v>556.30499999999995</c:v>
                </c:pt>
                <c:pt idx="669">
                  <c:v>616.75099999999998</c:v>
                </c:pt>
                <c:pt idx="670">
                  <c:v>688.70299999999997</c:v>
                </c:pt>
                <c:pt idx="671">
                  <c:v>791.44899999999996</c:v>
                </c:pt>
                <c:pt idx="672">
                  <c:v>952.01599999999996</c:v>
                </c:pt>
                <c:pt idx="673">
                  <c:v>1151.31</c:v>
                </c:pt>
                <c:pt idx="674">
                  <c:v>1311.12</c:v>
                </c:pt>
                <c:pt idx="675">
                  <c:v>1442.99</c:v>
                </c:pt>
                <c:pt idx="676">
                  <c:v>1438.16</c:v>
                </c:pt>
                <c:pt idx="677">
                  <c:v>1476.5</c:v>
                </c:pt>
                <c:pt idx="678">
                  <c:v>1569.72</c:v>
                </c:pt>
                <c:pt idx="679">
                  <c:v>1724.55</c:v>
                </c:pt>
                <c:pt idx="680">
                  <c:v>1970.85</c:v>
                </c:pt>
                <c:pt idx="681">
                  <c:v>2073.0500000000002</c:v>
                </c:pt>
                <c:pt idx="682">
                  <c:v>2178.02</c:v>
                </c:pt>
                <c:pt idx="683">
                  <c:v>2282.12</c:v>
                </c:pt>
                <c:pt idx="684">
                  <c:v>2405.75</c:v>
                </c:pt>
                <c:pt idx="685">
                  <c:v>3132.39</c:v>
                </c:pt>
                <c:pt idx="686">
                  <c:v>3298.27</c:v>
                </c:pt>
                <c:pt idx="687">
                  <c:v>3418.27</c:v>
                </c:pt>
                <c:pt idx="688">
                  <c:v>3578.79</c:v>
                </c:pt>
                <c:pt idx="689">
                  <c:v>3809.67</c:v>
                </c:pt>
                <c:pt idx="690">
                  <c:v>3703.48</c:v>
                </c:pt>
                <c:pt idx="691">
                  <c:v>3692.54</c:v>
                </c:pt>
                <c:pt idx="692">
                  <c:v>3807.34</c:v>
                </c:pt>
                <c:pt idx="693">
                  <c:v>4019.11</c:v>
                </c:pt>
                <c:pt idx="694">
                  <c:v>4015.96</c:v>
                </c:pt>
                <c:pt idx="695">
                  <c:v>4580.22</c:v>
                </c:pt>
                <c:pt idx="696">
                  <c:v>4810.13</c:v>
                </c:pt>
                <c:pt idx="697">
                  <c:v>5141.8500000000004</c:v>
                </c:pt>
                <c:pt idx="698">
                  <c:v>5635.21</c:v>
                </c:pt>
                <c:pt idx="699">
                  <c:v>6223.16</c:v>
                </c:pt>
                <c:pt idx="700">
                  <c:v>7812.58</c:v>
                </c:pt>
                <c:pt idx="701">
                  <c:v>8264.35</c:v>
                </c:pt>
                <c:pt idx="702">
                  <c:v>8213.15</c:v>
                </c:pt>
                <c:pt idx="703">
                  <c:v>8202.83</c:v>
                </c:pt>
                <c:pt idx="704">
                  <c:v>7983.96</c:v>
                </c:pt>
                <c:pt idx="705">
                  <c:v>7724.12</c:v>
                </c:pt>
                <c:pt idx="706">
                  <c:v>8338.02</c:v>
                </c:pt>
                <c:pt idx="707">
                  <c:v>7665.62</c:v>
                </c:pt>
                <c:pt idx="708">
                  <c:v>6972.12</c:v>
                </c:pt>
                <c:pt idx="709">
                  <c:v>6280.05</c:v>
                </c:pt>
                <c:pt idx="710">
                  <c:v>5507.25</c:v>
                </c:pt>
                <c:pt idx="711">
                  <c:v>4813.29</c:v>
                </c:pt>
                <c:pt idx="712">
                  <c:v>4549.7299999999996</c:v>
                </c:pt>
                <c:pt idx="713">
                  <c:v>3992.66</c:v>
                </c:pt>
                <c:pt idx="714">
                  <c:v>3504.53</c:v>
                </c:pt>
                <c:pt idx="715">
                  <c:v>3076.16</c:v>
                </c:pt>
                <c:pt idx="716">
                  <c:v>2715.88</c:v>
                </c:pt>
                <c:pt idx="717">
                  <c:v>3302.07</c:v>
                </c:pt>
                <c:pt idx="718">
                  <c:v>3170.39</c:v>
                </c:pt>
                <c:pt idx="719">
                  <c:v>2817.27</c:v>
                </c:pt>
                <c:pt idx="720">
                  <c:v>3120.05</c:v>
                </c:pt>
                <c:pt idx="721">
                  <c:v>3085.21</c:v>
                </c:pt>
                <c:pt idx="722">
                  <c:v>3028.18</c:v>
                </c:pt>
                <c:pt idx="723">
                  <c:v>2854.79</c:v>
                </c:pt>
                <c:pt idx="724">
                  <c:v>2647.52</c:v>
                </c:pt>
                <c:pt idx="725">
                  <c:v>2289.71</c:v>
                </c:pt>
                <c:pt idx="726">
                  <c:v>1853.85</c:v>
                </c:pt>
                <c:pt idx="727">
                  <c:v>1369.81</c:v>
                </c:pt>
                <c:pt idx="728">
                  <c:v>864.16600000000005</c:v>
                </c:pt>
                <c:pt idx="729">
                  <c:v>1072.81</c:v>
                </c:pt>
                <c:pt idx="730">
                  <c:v>567.76199999999994</c:v>
                </c:pt>
                <c:pt idx="731">
                  <c:v>590.69899999999996</c:v>
                </c:pt>
                <c:pt idx="732">
                  <c:v>305.053</c:v>
                </c:pt>
                <c:pt idx="733">
                  <c:v>481.57600000000002</c:v>
                </c:pt>
                <c:pt idx="734">
                  <c:v>649.18700000000001</c:v>
                </c:pt>
                <c:pt idx="735">
                  <c:v>1182.5899999999999</c:v>
                </c:pt>
                <c:pt idx="736">
                  <c:v>1178.01</c:v>
                </c:pt>
                <c:pt idx="737">
                  <c:v>1167.8800000000001</c:v>
                </c:pt>
                <c:pt idx="738">
                  <c:v>1115.56</c:v>
                </c:pt>
                <c:pt idx="739">
                  <c:v>1073.5899999999999</c:v>
                </c:pt>
                <c:pt idx="740">
                  <c:v>1065.8</c:v>
                </c:pt>
                <c:pt idx="741">
                  <c:v>1564.41</c:v>
                </c:pt>
                <c:pt idx="742">
                  <c:v>1592.03</c:v>
                </c:pt>
                <c:pt idx="743">
                  <c:v>1637.75</c:v>
                </c:pt>
                <c:pt idx="744">
                  <c:v>1707.8</c:v>
                </c:pt>
                <c:pt idx="745">
                  <c:v>1808.36</c:v>
                </c:pt>
                <c:pt idx="746">
                  <c:v>1908.29</c:v>
                </c:pt>
                <c:pt idx="747">
                  <c:v>1898.84</c:v>
                </c:pt>
                <c:pt idx="748">
                  <c:v>1845.53</c:v>
                </c:pt>
                <c:pt idx="749">
                  <c:v>2504.19</c:v>
                </c:pt>
                <c:pt idx="750">
                  <c:v>2579.7800000000002</c:v>
                </c:pt>
                <c:pt idx="751">
                  <c:v>2467.77</c:v>
                </c:pt>
                <c:pt idx="752">
                  <c:v>2447.52</c:v>
                </c:pt>
                <c:pt idx="753">
                  <c:v>2248.59</c:v>
                </c:pt>
                <c:pt idx="754">
                  <c:v>2073.31</c:v>
                </c:pt>
                <c:pt idx="755">
                  <c:v>1923.13</c:v>
                </c:pt>
                <c:pt idx="756">
                  <c:v>1802.82</c:v>
                </c:pt>
                <c:pt idx="757">
                  <c:v>1714.57</c:v>
                </c:pt>
                <c:pt idx="758">
                  <c:v>2212.64</c:v>
                </c:pt>
                <c:pt idx="759">
                  <c:v>2064.7199999999998</c:v>
                </c:pt>
                <c:pt idx="760">
                  <c:v>1887.84</c:v>
                </c:pt>
                <c:pt idx="761">
                  <c:v>1697.98</c:v>
                </c:pt>
                <c:pt idx="762">
                  <c:v>1587.81</c:v>
                </c:pt>
                <c:pt idx="763">
                  <c:v>1478.07</c:v>
                </c:pt>
                <c:pt idx="764">
                  <c:v>1511.76</c:v>
                </c:pt>
                <c:pt idx="765">
                  <c:v>1642.35</c:v>
                </c:pt>
                <c:pt idx="766">
                  <c:v>1718.35</c:v>
                </c:pt>
                <c:pt idx="767">
                  <c:v>1762.22</c:v>
                </c:pt>
                <c:pt idx="768">
                  <c:v>2545.0100000000002</c:v>
                </c:pt>
                <c:pt idx="769">
                  <c:v>2338.8200000000002</c:v>
                </c:pt>
                <c:pt idx="770">
                  <c:v>2089.19</c:v>
                </c:pt>
                <c:pt idx="771">
                  <c:v>1727.33</c:v>
                </c:pt>
                <c:pt idx="772">
                  <c:v>1403.72</c:v>
                </c:pt>
                <c:pt idx="773">
                  <c:v>1170.72</c:v>
                </c:pt>
                <c:pt idx="774">
                  <c:v>1064.8900000000001</c:v>
                </c:pt>
                <c:pt idx="775">
                  <c:v>975.71400000000006</c:v>
                </c:pt>
                <c:pt idx="776">
                  <c:v>750.35299999999995</c:v>
                </c:pt>
                <c:pt idx="777">
                  <c:v>484.62799999999999</c:v>
                </c:pt>
                <c:pt idx="778">
                  <c:v>899.81899999999996</c:v>
                </c:pt>
                <c:pt idx="779">
                  <c:v>525.77800000000002</c:v>
                </c:pt>
                <c:pt idx="780">
                  <c:v>316.78899999999999</c:v>
                </c:pt>
                <c:pt idx="781">
                  <c:v>279.88299999999998</c:v>
                </c:pt>
                <c:pt idx="782">
                  <c:v>277.589</c:v>
                </c:pt>
                <c:pt idx="783">
                  <c:v>331.32299999999998</c:v>
                </c:pt>
                <c:pt idx="784">
                  <c:v>469.65300000000002</c:v>
                </c:pt>
                <c:pt idx="785">
                  <c:v>376.20299999999997</c:v>
                </c:pt>
                <c:pt idx="786">
                  <c:v>497.375</c:v>
                </c:pt>
                <c:pt idx="787">
                  <c:v>607.23599999999999</c:v>
                </c:pt>
                <c:pt idx="788">
                  <c:v>710.53200000000004</c:v>
                </c:pt>
                <c:pt idx="789">
                  <c:v>864.62</c:v>
                </c:pt>
                <c:pt idx="790">
                  <c:v>908.42100000000005</c:v>
                </c:pt>
                <c:pt idx="791">
                  <c:v>915.11900000000003</c:v>
                </c:pt>
                <c:pt idx="792">
                  <c:v>896.11599999999999</c:v>
                </c:pt>
                <c:pt idx="793">
                  <c:v>1384.9</c:v>
                </c:pt>
                <c:pt idx="794">
                  <c:v>1248.68</c:v>
                </c:pt>
                <c:pt idx="795">
                  <c:v>1009.27</c:v>
                </c:pt>
                <c:pt idx="796">
                  <c:v>1314.26</c:v>
                </c:pt>
                <c:pt idx="797">
                  <c:v>1011.67</c:v>
                </c:pt>
                <c:pt idx="798">
                  <c:v>685.22799999999995</c:v>
                </c:pt>
                <c:pt idx="799">
                  <c:v>380.93200000000002</c:v>
                </c:pt>
                <c:pt idx="800">
                  <c:v>329.726</c:v>
                </c:pt>
                <c:pt idx="801">
                  <c:v>345.33</c:v>
                </c:pt>
                <c:pt idx="802">
                  <c:v>395.80399999999997</c:v>
                </c:pt>
                <c:pt idx="803">
                  <c:v>496.911</c:v>
                </c:pt>
                <c:pt idx="804">
                  <c:v>577.79700000000003</c:v>
                </c:pt>
                <c:pt idx="805">
                  <c:v>463.47699999999998</c:v>
                </c:pt>
                <c:pt idx="806">
                  <c:v>399.83300000000003</c:v>
                </c:pt>
                <c:pt idx="807">
                  <c:v>409.899</c:v>
                </c:pt>
                <c:pt idx="808">
                  <c:v>477.97399999999999</c:v>
                </c:pt>
                <c:pt idx="809">
                  <c:v>592.45500000000004</c:v>
                </c:pt>
                <c:pt idx="810">
                  <c:v>730.09299999999996</c:v>
                </c:pt>
                <c:pt idx="811">
                  <c:v>1518.29</c:v>
                </c:pt>
                <c:pt idx="812">
                  <c:v>2071.7800000000002</c:v>
                </c:pt>
                <c:pt idx="813">
                  <c:v>2648.27</c:v>
                </c:pt>
                <c:pt idx="814">
                  <c:v>2945.66</c:v>
                </c:pt>
                <c:pt idx="815">
                  <c:v>3291.76</c:v>
                </c:pt>
                <c:pt idx="816">
                  <c:v>3304.36</c:v>
                </c:pt>
                <c:pt idx="817">
                  <c:v>3317.19</c:v>
                </c:pt>
                <c:pt idx="818">
                  <c:v>3462.18</c:v>
                </c:pt>
                <c:pt idx="819">
                  <c:v>3531.53</c:v>
                </c:pt>
                <c:pt idx="820">
                  <c:v>3572.25</c:v>
                </c:pt>
                <c:pt idx="821">
                  <c:v>3591.89</c:v>
                </c:pt>
                <c:pt idx="822">
                  <c:v>3672.81</c:v>
                </c:pt>
                <c:pt idx="823">
                  <c:v>3691.72</c:v>
                </c:pt>
                <c:pt idx="824">
                  <c:v>3665.96</c:v>
                </c:pt>
                <c:pt idx="825">
                  <c:v>3639.97</c:v>
                </c:pt>
                <c:pt idx="826">
                  <c:v>3624.13</c:v>
                </c:pt>
                <c:pt idx="827">
                  <c:v>3646.29</c:v>
                </c:pt>
                <c:pt idx="828">
                  <c:v>3591.25</c:v>
                </c:pt>
                <c:pt idx="829">
                  <c:v>3676.58</c:v>
                </c:pt>
                <c:pt idx="830">
                  <c:v>3722.96</c:v>
                </c:pt>
                <c:pt idx="831">
                  <c:v>3625.05</c:v>
                </c:pt>
                <c:pt idx="832">
                  <c:v>3537.45</c:v>
                </c:pt>
                <c:pt idx="833">
                  <c:v>3508.19</c:v>
                </c:pt>
                <c:pt idx="834">
                  <c:v>3586.18</c:v>
                </c:pt>
                <c:pt idx="835">
                  <c:v>3739.47</c:v>
                </c:pt>
                <c:pt idx="836">
                  <c:v>4014.19</c:v>
                </c:pt>
                <c:pt idx="837">
                  <c:v>4391.4799999999996</c:v>
                </c:pt>
                <c:pt idx="838">
                  <c:v>4845.67</c:v>
                </c:pt>
                <c:pt idx="839">
                  <c:v>5346.66</c:v>
                </c:pt>
                <c:pt idx="840">
                  <c:v>5870.04</c:v>
                </c:pt>
                <c:pt idx="841">
                  <c:v>6430.62</c:v>
                </c:pt>
                <c:pt idx="842">
                  <c:v>7003.31</c:v>
                </c:pt>
                <c:pt idx="843">
                  <c:v>7886.92</c:v>
                </c:pt>
                <c:pt idx="844">
                  <c:v>8397.57</c:v>
                </c:pt>
                <c:pt idx="845">
                  <c:v>8863.8799999999992</c:v>
                </c:pt>
                <c:pt idx="846">
                  <c:v>9277.39</c:v>
                </c:pt>
                <c:pt idx="847">
                  <c:v>9835.89</c:v>
                </c:pt>
                <c:pt idx="848">
                  <c:v>10541</c:v>
                </c:pt>
                <c:pt idx="849">
                  <c:v>10736.3</c:v>
                </c:pt>
                <c:pt idx="850">
                  <c:v>10770.9</c:v>
                </c:pt>
                <c:pt idx="851">
                  <c:v>10706.1</c:v>
                </c:pt>
                <c:pt idx="852">
                  <c:v>10451.299999999999</c:v>
                </c:pt>
                <c:pt idx="853">
                  <c:v>11001</c:v>
                </c:pt>
                <c:pt idx="854">
                  <c:v>10536.2</c:v>
                </c:pt>
                <c:pt idx="855">
                  <c:v>11696.1</c:v>
                </c:pt>
                <c:pt idx="856">
                  <c:v>11140.3</c:v>
                </c:pt>
                <c:pt idx="857">
                  <c:v>11997.2</c:v>
                </c:pt>
                <c:pt idx="858">
                  <c:v>11540.3</c:v>
                </c:pt>
                <c:pt idx="859">
                  <c:v>11174.5</c:v>
                </c:pt>
                <c:pt idx="860">
                  <c:v>12654.6</c:v>
                </c:pt>
                <c:pt idx="861">
                  <c:v>12935.9</c:v>
                </c:pt>
                <c:pt idx="862">
                  <c:v>12273.2</c:v>
                </c:pt>
                <c:pt idx="863">
                  <c:v>12042</c:v>
                </c:pt>
                <c:pt idx="864">
                  <c:v>11104.2</c:v>
                </c:pt>
                <c:pt idx="865">
                  <c:v>10398.200000000001</c:v>
                </c:pt>
                <c:pt idx="866">
                  <c:v>9282.23</c:v>
                </c:pt>
                <c:pt idx="867">
                  <c:v>8170.11</c:v>
                </c:pt>
                <c:pt idx="868">
                  <c:v>7111.09</c:v>
                </c:pt>
                <c:pt idx="869">
                  <c:v>7668.81</c:v>
                </c:pt>
                <c:pt idx="870">
                  <c:v>6639.44</c:v>
                </c:pt>
                <c:pt idx="871">
                  <c:v>5676.2</c:v>
                </c:pt>
                <c:pt idx="872">
                  <c:v>4851.28</c:v>
                </c:pt>
                <c:pt idx="873">
                  <c:v>4115.58</c:v>
                </c:pt>
                <c:pt idx="874">
                  <c:v>3472.5</c:v>
                </c:pt>
                <c:pt idx="875">
                  <c:v>4242.13</c:v>
                </c:pt>
                <c:pt idx="876">
                  <c:v>3624.24</c:v>
                </c:pt>
                <c:pt idx="877">
                  <c:v>2984.63</c:v>
                </c:pt>
                <c:pt idx="878">
                  <c:v>2342.31</c:v>
                </c:pt>
                <c:pt idx="879">
                  <c:v>1743.8</c:v>
                </c:pt>
                <c:pt idx="880">
                  <c:v>1226.72</c:v>
                </c:pt>
                <c:pt idx="881">
                  <c:v>1848.27</c:v>
                </c:pt>
                <c:pt idx="882">
                  <c:v>1323.42</c:v>
                </c:pt>
                <c:pt idx="883">
                  <c:v>802.68200000000002</c:v>
                </c:pt>
                <c:pt idx="884">
                  <c:v>465.32299999999998</c:v>
                </c:pt>
                <c:pt idx="885">
                  <c:v>464.52199999999999</c:v>
                </c:pt>
                <c:pt idx="886">
                  <c:v>465.34500000000003</c:v>
                </c:pt>
                <c:pt idx="887">
                  <c:v>544.06600000000003</c:v>
                </c:pt>
                <c:pt idx="888">
                  <c:v>607.04300000000001</c:v>
                </c:pt>
                <c:pt idx="889">
                  <c:v>657.42499999999995</c:v>
                </c:pt>
                <c:pt idx="890">
                  <c:v>732.08799999999997</c:v>
                </c:pt>
                <c:pt idx="891">
                  <c:v>826.17700000000002</c:v>
                </c:pt>
                <c:pt idx="892">
                  <c:v>877.69</c:v>
                </c:pt>
                <c:pt idx="893">
                  <c:v>1812.82</c:v>
                </c:pt>
                <c:pt idx="894">
                  <c:v>1809.49</c:v>
                </c:pt>
                <c:pt idx="895">
                  <c:v>1817.52</c:v>
                </c:pt>
                <c:pt idx="896">
                  <c:v>2781.12</c:v>
                </c:pt>
                <c:pt idx="897">
                  <c:v>2583.59</c:v>
                </c:pt>
                <c:pt idx="898">
                  <c:v>2302.69</c:v>
                </c:pt>
                <c:pt idx="899">
                  <c:v>2057.5300000000002</c:v>
                </c:pt>
                <c:pt idx="900">
                  <c:v>1684.11</c:v>
                </c:pt>
                <c:pt idx="901">
                  <c:v>1228.51</c:v>
                </c:pt>
                <c:pt idx="902">
                  <c:v>793.11400000000003</c:v>
                </c:pt>
                <c:pt idx="903">
                  <c:v>450.56299999999999</c:v>
                </c:pt>
                <c:pt idx="904">
                  <c:v>497.38799999999998</c:v>
                </c:pt>
                <c:pt idx="905">
                  <c:v>397.52499999999998</c:v>
                </c:pt>
                <c:pt idx="906">
                  <c:v>457.971</c:v>
                </c:pt>
                <c:pt idx="907">
                  <c:v>611.29</c:v>
                </c:pt>
                <c:pt idx="908">
                  <c:v>733.94500000000005</c:v>
                </c:pt>
                <c:pt idx="909">
                  <c:v>937.03300000000002</c:v>
                </c:pt>
                <c:pt idx="910">
                  <c:v>1047.3800000000001</c:v>
                </c:pt>
                <c:pt idx="911">
                  <c:v>1168.55</c:v>
                </c:pt>
                <c:pt idx="912">
                  <c:v>1307.3399999999999</c:v>
                </c:pt>
                <c:pt idx="913">
                  <c:v>1491.78</c:v>
                </c:pt>
                <c:pt idx="914">
                  <c:v>1991.65</c:v>
                </c:pt>
                <c:pt idx="915">
                  <c:v>2091.1999999999998</c:v>
                </c:pt>
                <c:pt idx="916">
                  <c:v>2183.5300000000002</c:v>
                </c:pt>
                <c:pt idx="917">
                  <c:v>2338.09</c:v>
                </c:pt>
                <c:pt idx="918">
                  <c:v>2607.02</c:v>
                </c:pt>
                <c:pt idx="919">
                  <c:v>3367.72</c:v>
                </c:pt>
                <c:pt idx="920">
                  <c:v>3739.67</c:v>
                </c:pt>
                <c:pt idx="921">
                  <c:v>3865.41</c:v>
                </c:pt>
                <c:pt idx="922">
                  <c:v>3905.24</c:v>
                </c:pt>
                <c:pt idx="923">
                  <c:v>3916.66</c:v>
                </c:pt>
                <c:pt idx="924">
                  <c:v>3949.52</c:v>
                </c:pt>
                <c:pt idx="925">
                  <c:v>3849.04</c:v>
                </c:pt>
                <c:pt idx="926">
                  <c:v>3685.63</c:v>
                </c:pt>
                <c:pt idx="927">
                  <c:v>3481.96</c:v>
                </c:pt>
                <c:pt idx="928">
                  <c:v>3258.19</c:v>
                </c:pt>
                <c:pt idx="929">
                  <c:v>3045.34</c:v>
                </c:pt>
                <c:pt idx="930">
                  <c:v>2579.6799999999998</c:v>
                </c:pt>
                <c:pt idx="931">
                  <c:v>3121.18</c:v>
                </c:pt>
                <c:pt idx="932">
                  <c:v>2667.25</c:v>
                </c:pt>
                <c:pt idx="933">
                  <c:v>2311.69</c:v>
                </c:pt>
                <c:pt idx="934">
                  <c:v>2105.4499999999998</c:v>
                </c:pt>
                <c:pt idx="935">
                  <c:v>2013.48</c:v>
                </c:pt>
                <c:pt idx="936">
                  <c:v>2017.36</c:v>
                </c:pt>
                <c:pt idx="937">
                  <c:v>2100.0300000000002</c:v>
                </c:pt>
                <c:pt idx="938">
                  <c:v>2201.58</c:v>
                </c:pt>
                <c:pt idx="939">
                  <c:v>2426.85</c:v>
                </c:pt>
                <c:pt idx="940">
                  <c:v>2459.31</c:v>
                </c:pt>
                <c:pt idx="941">
                  <c:v>2450.98</c:v>
                </c:pt>
                <c:pt idx="942">
                  <c:v>2415.35</c:v>
                </c:pt>
                <c:pt idx="943">
                  <c:v>2259.39</c:v>
                </c:pt>
                <c:pt idx="944">
                  <c:v>2946.14</c:v>
                </c:pt>
                <c:pt idx="945">
                  <c:v>2498.46</c:v>
                </c:pt>
                <c:pt idx="946">
                  <c:v>2748.01</c:v>
                </c:pt>
                <c:pt idx="947">
                  <c:v>2360.4499999999998</c:v>
                </c:pt>
                <c:pt idx="948">
                  <c:v>2229.25</c:v>
                </c:pt>
                <c:pt idx="949">
                  <c:v>2146</c:v>
                </c:pt>
                <c:pt idx="950">
                  <c:v>1891.98</c:v>
                </c:pt>
                <c:pt idx="951">
                  <c:v>1586.62</c:v>
                </c:pt>
                <c:pt idx="952">
                  <c:v>1253.24</c:v>
                </c:pt>
                <c:pt idx="953">
                  <c:v>905.32100000000003</c:v>
                </c:pt>
                <c:pt idx="954">
                  <c:v>484.82499999999999</c:v>
                </c:pt>
                <c:pt idx="955">
                  <c:v>381.23399999999998</c:v>
                </c:pt>
                <c:pt idx="956">
                  <c:v>373.59899999999999</c:v>
                </c:pt>
                <c:pt idx="957">
                  <c:v>406.82499999999999</c:v>
                </c:pt>
                <c:pt idx="958">
                  <c:v>583.01900000000001</c:v>
                </c:pt>
                <c:pt idx="959">
                  <c:v>639.38</c:v>
                </c:pt>
                <c:pt idx="960">
                  <c:v>735.69500000000005</c:v>
                </c:pt>
                <c:pt idx="961">
                  <c:v>615.00699999999995</c:v>
                </c:pt>
                <c:pt idx="962">
                  <c:v>805.18499999999995</c:v>
                </c:pt>
                <c:pt idx="963">
                  <c:v>984.30700000000002</c:v>
                </c:pt>
                <c:pt idx="964">
                  <c:v>1258.33</c:v>
                </c:pt>
                <c:pt idx="965">
                  <c:v>1438.08</c:v>
                </c:pt>
                <c:pt idx="966">
                  <c:v>1593.62</c:v>
                </c:pt>
                <c:pt idx="967">
                  <c:v>1880.8</c:v>
                </c:pt>
                <c:pt idx="968">
                  <c:v>2076.0300000000002</c:v>
                </c:pt>
                <c:pt idx="969">
                  <c:v>2393.1</c:v>
                </c:pt>
                <c:pt idx="970">
                  <c:v>2871.84</c:v>
                </c:pt>
                <c:pt idx="971">
                  <c:v>3209.61</c:v>
                </c:pt>
                <c:pt idx="972">
                  <c:v>3464.46</c:v>
                </c:pt>
                <c:pt idx="973">
                  <c:v>3711.77</c:v>
                </c:pt>
                <c:pt idx="974">
                  <c:v>3741.06</c:v>
                </c:pt>
                <c:pt idx="975">
                  <c:v>3652.44</c:v>
                </c:pt>
                <c:pt idx="976">
                  <c:v>3478.1</c:v>
                </c:pt>
                <c:pt idx="977">
                  <c:v>3282.17</c:v>
                </c:pt>
                <c:pt idx="978">
                  <c:v>3243.95</c:v>
                </c:pt>
                <c:pt idx="979">
                  <c:v>3116.38</c:v>
                </c:pt>
                <c:pt idx="980">
                  <c:v>2815.4</c:v>
                </c:pt>
                <c:pt idx="981">
                  <c:v>2453.5500000000002</c:v>
                </c:pt>
                <c:pt idx="982">
                  <c:v>3080.45</c:v>
                </c:pt>
                <c:pt idx="983">
                  <c:v>2617.42</c:v>
                </c:pt>
                <c:pt idx="984">
                  <c:v>2229.17</c:v>
                </c:pt>
                <c:pt idx="985">
                  <c:v>1942.55</c:v>
                </c:pt>
                <c:pt idx="986">
                  <c:v>1714.26</c:v>
                </c:pt>
                <c:pt idx="987">
                  <c:v>1499.45</c:v>
                </c:pt>
                <c:pt idx="988">
                  <c:v>1332.37</c:v>
                </c:pt>
                <c:pt idx="989">
                  <c:v>1253.07</c:v>
                </c:pt>
                <c:pt idx="990">
                  <c:v>1248.19</c:v>
                </c:pt>
                <c:pt idx="991">
                  <c:v>1062.3900000000001</c:v>
                </c:pt>
                <c:pt idx="992">
                  <c:v>784.68399999999997</c:v>
                </c:pt>
                <c:pt idx="993">
                  <c:v>572.19200000000001</c:v>
                </c:pt>
                <c:pt idx="994">
                  <c:v>536.67100000000005</c:v>
                </c:pt>
                <c:pt idx="995">
                  <c:v>547.71299999999997</c:v>
                </c:pt>
                <c:pt idx="996">
                  <c:v>635.46400000000006</c:v>
                </c:pt>
                <c:pt idx="997">
                  <c:v>595.66</c:v>
                </c:pt>
                <c:pt idx="998">
                  <c:v>751.81399999999996</c:v>
                </c:pt>
                <c:pt idx="999">
                  <c:v>876.73699999999997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13-420A-8028-DF6AE7696BB2}"/>
            </c:ext>
          </c:extLst>
        </c:ser>
        <c:ser>
          <c:idx val="1"/>
          <c:order val="1"/>
          <c:tx>
            <c:strRef>
              <c:f>CAPITALIST!$C$3</c:f>
              <c:strCache>
                <c:ptCount val="1"/>
                <c:pt idx="0">
                  <c:v>Sum of spent_amount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CAPITALIST!$A$4:$A$1004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CAPITALIST!$C$4:$C$1004</c:f>
              <c:numCache>
                <c:formatCode>General</c:formatCode>
                <c:ptCount val="1000"/>
                <c:pt idx="0">
                  <c:v>0.15</c:v>
                </c:pt>
                <c:pt idx="1">
                  <c:v>0.35667599999999999</c:v>
                </c:pt>
                <c:pt idx="2">
                  <c:v>0.51670499999999997</c:v>
                </c:pt>
                <c:pt idx="3">
                  <c:v>0.63073000000000001</c:v>
                </c:pt>
                <c:pt idx="4">
                  <c:v>0</c:v>
                </c:pt>
                <c:pt idx="5">
                  <c:v>0.845997</c:v>
                </c:pt>
                <c:pt idx="6">
                  <c:v>0.92039800000000005</c:v>
                </c:pt>
                <c:pt idx="7">
                  <c:v>0</c:v>
                </c:pt>
                <c:pt idx="8">
                  <c:v>0.84168299999999996</c:v>
                </c:pt>
                <c:pt idx="9">
                  <c:v>0</c:v>
                </c:pt>
                <c:pt idx="10">
                  <c:v>0.76946700000000001</c:v>
                </c:pt>
                <c:pt idx="11">
                  <c:v>0</c:v>
                </c:pt>
                <c:pt idx="12">
                  <c:v>0</c:v>
                </c:pt>
                <c:pt idx="13">
                  <c:v>0.94134600000000002</c:v>
                </c:pt>
                <c:pt idx="14">
                  <c:v>0</c:v>
                </c:pt>
                <c:pt idx="15">
                  <c:v>1.27874</c:v>
                </c:pt>
                <c:pt idx="16">
                  <c:v>1.44493</c:v>
                </c:pt>
                <c:pt idx="17">
                  <c:v>1.6472199999999999</c:v>
                </c:pt>
                <c:pt idx="18">
                  <c:v>1.8679699999999999</c:v>
                </c:pt>
                <c:pt idx="19">
                  <c:v>1.9861599999999999</c:v>
                </c:pt>
                <c:pt idx="20">
                  <c:v>2.1033300000000001</c:v>
                </c:pt>
                <c:pt idx="21">
                  <c:v>2.0524200000000001</c:v>
                </c:pt>
                <c:pt idx="22">
                  <c:v>2.0691700000000002</c:v>
                </c:pt>
                <c:pt idx="23">
                  <c:v>2.1360700000000001</c:v>
                </c:pt>
                <c:pt idx="24">
                  <c:v>2.2027999999999999</c:v>
                </c:pt>
                <c:pt idx="25">
                  <c:v>2.29142</c:v>
                </c:pt>
                <c:pt idx="26">
                  <c:v>2.4052799999999999</c:v>
                </c:pt>
                <c:pt idx="27">
                  <c:v>2.5373399999999999</c:v>
                </c:pt>
                <c:pt idx="28">
                  <c:v>2.68344</c:v>
                </c:pt>
                <c:pt idx="29">
                  <c:v>2.8458100000000002</c:v>
                </c:pt>
                <c:pt idx="30">
                  <c:v>3.0490400000000002</c:v>
                </c:pt>
                <c:pt idx="31">
                  <c:v>3.2797499999999999</c:v>
                </c:pt>
                <c:pt idx="32">
                  <c:v>3.5275699999999999</c:v>
                </c:pt>
                <c:pt idx="33">
                  <c:v>3.7970700000000002</c:v>
                </c:pt>
                <c:pt idx="34">
                  <c:v>3.39574</c:v>
                </c:pt>
                <c:pt idx="35">
                  <c:v>4.4454000000000002</c:v>
                </c:pt>
                <c:pt idx="36">
                  <c:v>4.7660999999999998</c:v>
                </c:pt>
                <c:pt idx="37">
                  <c:v>5.1482900000000003</c:v>
                </c:pt>
                <c:pt idx="38">
                  <c:v>5.5974500000000003</c:v>
                </c:pt>
                <c:pt idx="39">
                  <c:v>5.8934699999999998</c:v>
                </c:pt>
                <c:pt idx="40">
                  <c:v>6.2939600000000002</c:v>
                </c:pt>
                <c:pt idx="41">
                  <c:v>6.7772399999999999</c:v>
                </c:pt>
                <c:pt idx="42">
                  <c:v>6.8611300000000002</c:v>
                </c:pt>
                <c:pt idx="43">
                  <c:v>7.1501999999999999</c:v>
                </c:pt>
                <c:pt idx="44">
                  <c:v>7.6178100000000004</c:v>
                </c:pt>
                <c:pt idx="45">
                  <c:v>7.9123700000000001</c:v>
                </c:pt>
                <c:pt idx="46">
                  <c:v>8.1799800000000005</c:v>
                </c:pt>
                <c:pt idx="47">
                  <c:v>8.41873</c:v>
                </c:pt>
                <c:pt idx="48">
                  <c:v>8.8184299999999993</c:v>
                </c:pt>
                <c:pt idx="49">
                  <c:v>9.2398100000000003</c:v>
                </c:pt>
                <c:pt idx="50">
                  <c:v>9.7792300000000001</c:v>
                </c:pt>
                <c:pt idx="51">
                  <c:v>10.4451</c:v>
                </c:pt>
                <c:pt idx="52">
                  <c:v>11.195499999999999</c:v>
                </c:pt>
                <c:pt idx="53">
                  <c:v>11.853300000000001</c:v>
                </c:pt>
                <c:pt idx="54">
                  <c:v>12.515499999999999</c:v>
                </c:pt>
                <c:pt idx="55">
                  <c:v>13.209199999999999</c:v>
                </c:pt>
                <c:pt idx="56">
                  <c:v>13.915900000000001</c:v>
                </c:pt>
                <c:pt idx="57">
                  <c:v>14.621600000000001</c:v>
                </c:pt>
                <c:pt idx="58">
                  <c:v>15.315899999999999</c:v>
                </c:pt>
                <c:pt idx="59">
                  <c:v>0</c:v>
                </c:pt>
                <c:pt idx="60">
                  <c:v>17.5351</c:v>
                </c:pt>
                <c:pt idx="61">
                  <c:v>18.235499999999998</c:v>
                </c:pt>
                <c:pt idx="62">
                  <c:v>0.164655</c:v>
                </c:pt>
                <c:pt idx="63">
                  <c:v>20.654699999999998</c:v>
                </c:pt>
                <c:pt idx="64">
                  <c:v>21.502300000000002</c:v>
                </c:pt>
                <c:pt idx="65">
                  <c:v>5.24282</c:v>
                </c:pt>
                <c:pt idx="66">
                  <c:v>23.161899999999999</c:v>
                </c:pt>
                <c:pt idx="67">
                  <c:v>23.3492</c:v>
                </c:pt>
                <c:pt idx="68">
                  <c:v>23.4755</c:v>
                </c:pt>
                <c:pt idx="69">
                  <c:v>23.587199999999999</c:v>
                </c:pt>
                <c:pt idx="70">
                  <c:v>23.684999999999999</c:v>
                </c:pt>
                <c:pt idx="71">
                  <c:v>23.8306</c:v>
                </c:pt>
                <c:pt idx="72">
                  <c:v>19.265999999999998</c:v>
                </c:pt>
                <c:pt idx="73">
                  <c:v>0</c:v>
                </c:pt>
                <c:pt idx="74">
                  <c:v>26.610399999999998</c:v>
                </c:pt>
                <c:pt idx="75">
                  <c:v>27.250900000000001</c:v>
                </c:pt>
                <c:pt idx="76">
                  <c:v>27.58</c:v>
                </c:pt>
                <c:pt idx="77">
                  <c:v>18.212399999999999</c:v>
                </c:pt>
                <c:pt idx="78">
                  <c:v>29.5517</c:v>
                </c:pt>
                <c:pt idx="79">
                  <c:v>0</c:v>
                </c:pt>
                <c:pt idx="80">
                  <c:v>33.2532</c:v>
                </c:pt>
                <c:pt idx="81">
                  <c:v>34.171700000000001</c:v>
                </c:pt>
                <c:pt idx="82">
                  <c:v>18.002400000000002</c:v>
                </c:pt>
                <c:pt idx="83">
                  <c:v>37.733199999999997</c:v>
                </c:pt>
                <c:pt idx="84">
                  <c:v>39.371400000000001</c:v>
                </c:pt>
                <c:pt idx="85">
                  <c:v>40.831200000000003</c:v>
                </c:pt>
                <c:pt idx="86">
                  <c:v>41.8461</c:v>
                </c:pt>
                <c:pt idx="87">
                  <c:v>42.675600000000003</c:v>
                </c:pt>
                <c:pt idx="88">
                  <c:v>43.401600000000002</c:v>
                </c:pt>
                <c:pt idx="89">
                  <c:v>44.0381</c:v>
                </c:pt>
                <c:pt idx="90">
                  <c:v>44.621899999999997</c:v>
                </c:pt>
                <c:pt idx="91">
                  <c:v>45.306199999999997</c:v>
                </c:pt>
                <c:pt idx="92">
                  <c:v>46.1389</c:v>
                </c:pt>
                <c:pt idx="93">
                  <c:v>47.1693</c:v>
                </c:pt>
                <c:pt idx="94">
                  <c:v>2.4819300000000002</c:v>
                </c:pt>
                <c:pt idx="95">
                  <c:v>36.362000000000002</c:v>
                </c:pt>
                <c:pt idx="96">
                  <c:v>52.261200000000002</c:v>
                </c:pt>
                <c:pt idx="97">
                  <c:v>0</c:v>
                </c:pt>
                <c:pt idx="98">
                  <c:v>54.5032</c:v>
                </c:pt>
                <c:pt idx="99">
                  <c:v>53.882399999999997</c:v>
                </c:pt>
                <c:pt idx="100">
                  <c:v>53.147599999999997</c:v>
                </c:pt>
                <c:pt idx="101">
                  <c:v>52.3752</c:v>
                </c:pt>
                <c:pt idx="102">
                  <c:v>51.699399999999997</c:v>
                </c:pt>
                <c:pt idx="103">
                  <c:v>51.101900000000001</c:v>
                </c:pt>
                <c:pt idx="104">
                  <c:v>50.685299999999998</c:v>
                </c:pt>
                <c:pt idx="105">
                  <c:v>28.438600000000001</c:v>
                </c:pt>
                <c:pt idx="106">
                  <c:v>51.861699999999999</c:v>
                </c:pt>
                <c:pt idx="107">
                  <c:v>51.644300000000001</c:v>
                </c:pt>
                <c:pt idx="108">
                  <c:v>51.3645</c:v>
                </c:pt>
                <c:pt idx="109">
                  <c:v>51.058399999999999</c:v>
                </c:pt>
                <c:pt idx="110">
                  <c:v>50.798999999999999</c:v>
                </c:pt>
                <c:pt idx="111">
                  <c:v>50.575499999999998</c:v>
                </c:pt>
                <c:pt idx="112">
                  <c:v>50.454999999999998</c:v>
                </c:pt>
                <c:pt idx="113">
                  <c:v>50.410600000000002</c:v>
                </c:pt>
                <c:pt idx="114">
                  <c:v>50.421100000000003</c:v>
                </c:pt>
                <c:pt idx="115">
                  <c:v>50.893999999999998</c:v>
                </c:pt>
                <c:pt idx="116">
                  <c:v>51.702800000000003</c:v>
                </c:pt>
                <c:pt idx="117">
                  <c:v>52.8902</c:v>
                </c:pt>
                <c:pt idx="118">
                  <c:v>54.639699999999998</c:v>
                </c:pt>
                <c:pt idx="119">
                  <c:v>0</c:v>
                </c:pt>
                <c:pt idx="120">
                  <c:v>60.148899999999998</c:v>
                </c:pt>
                <c:pt idx="121">
                  <c:v>61.158900000000003</c:v>
                </c:pt>
                <c:pt idx="122">
                  <c:v>62.145499999999998</c:v>
                </c:pt>
                <c:pt idx="123">
                  <c:v>63.107100000000003</c:v>
                </c:pt>
                <c:pt idx="124">
                  <c:v>60.261499999999998</c:v>
                </c:pt>
                <c:pt idx="125">
                  <c:v>65.242999999999995</c:v>
                </c:pt>
                <c:pt idx="126">
                  <c:v>29.113600000000002</c:v>
                </c:pt>
                <c:pt idx="127">
                  <c:v>69.998800000000003</c:v>
                </c:pt>
                <c:pt idx="128">
                  <c:v>71.310500000000005</c:v>
                </c:pt>
                <c:pt idx="129">
                  <c:v>72.480999999999995</c:v>
                </c:pt>
                <c:pt idx="130">
                  <c:v>73.900000000000006</c:v>
                </c:pt>
                <c:pt idx="131">
                  <c:v>73.826999999999998</c:v>
                </c:pt>
                <c:pt idx="132">
                  <c:v>73.099900000000005</c:v>
                </c:pt>
                <c:pt idx="133">
                  <c:v>71.895600000000002</c:v>
                </c:pt>
                <c:pt idx="134">
                  <c:v>70.723600000000005</c:v>
                </c:pt>
                <c:pt idx="135">
                  <c:v>69.873199999999997</c:v>
                </c:pt>
                <c:pt idx="136">
                  <c:v>68.397000000000006</c:v>
                </c:pt>
                <c:pt idx="137">
                  <c:v>56.628</c:v>
                </c:pt>
                <c:pt idx="138">
                  <c:v>65.374899999999997</c:v>
                </c:pt>
                <c:pt idx="139">
                  <c:v>63.443899999999999</c:v>
                </c:pt>
                <c:pt idx="140">
                  <c:v>62.206400000000002</c:v>
                </c:pt>
                <c:pt idx="141">
                  <c:v>32.432200000000002</c:v>
                </c:pt>
                <c:pt idx="142">
                  <c:v>64.732200000000006</c:v>
                </c:pt>
                <c:pt idx="143">
                  <c:v>67.075500000000005</c:v>
                </c:pt>
                <c:pt idx="144">
                  <c:v>70.349800000000002</c:v>
                </c:pt>
                <c:pt idx="145">
                  <c:v>71.561099999999996</c:v>
                </c:pt>
                <c:pt idx="146">
                  <c:v>0</c:v>
                </c:pt>
                <c:pt idx="147">
                  <c:v>80.624300000000005</c:v>
                </c:pt>
                <c:pt idx="148">
                  <c:v>82.903499999999994</c:v>
                </c:pt>
                <c:pt idx="149">
                  <c:v>85.2333</c:v>
                </c:pt>
                <c:pt idx="150">
                  <c:v>0</c:v>
                </c:pt>
                <c:pt idx="151">
                  <c:v>52.721499999999999</c:v>
                </c:pt>
                <c:pt idx="152">
                  <c:v>97.539199999999994</c:v>
                </c:pt>
                <c:pt idx="153">
                  <c:v>98.1571</c:v>
                </c:pt>
                <c:pt idx="154">
                  <c:v>98.642600000000002</c:v>
                </c:pt>
                <c:pt idx="155">
                  <c:v>99.023200000000003</c:v>
                </c:pt>
                <c:pt idx="156">
                  <c:v>97.736599999999996</c:v>
                </c:pt>
                <c:pt idx="157">
                  <c:v>95.658100000000005</c:v>
                </c:pt>
                <c:pt idx="158">
                  <c:v>93.027900000000002</c:v>
                </c:pt>
                <c:pt idx="159">
                  <c:v>90.248599999999996</c:v>
                </c:pt>
                <c:pt idx="160">
                  <c:v>88.099199999999996</c:v>
                </c:pt>
                <c:pt idx="161">
                  <c:v>0</c:v>
                </c:pt>
                <c:pt idx="162">
                  <c:v>91.433700000000002</c:v>
                </c:pt>
                <c:pt idx="163">
                  <c:v>91.898099999999999</c:v>
                </c:pt>
                <c:pt idx="164">
                  <c:v>93.3446</c:v>
                </c:pt>
                <c:pt idx="165">
                  <c:v>94.974999999999994</c:v>
                </c:pt>
                <c:pt idx="166">
                  <c:v>0</c:v>
                </c:pt>
                <c:pt idx="167">
                  <c:v>103.568</c:v>
                </c:pt>
                <c:pt idx="168">
                  <c:v>105.33199999999999</c:v>
                </c:pt>
                <c:pt idx="169">
                  <c:v>107.152</c:v>
                </c:pt>
                <c:pt idx="170">
                  <c:v>109.501</c:v>
                </c:pt>
                <c:pt idx="171">
                  <c:v>112.455</c:v>
                </c:pt>
                <c:pt idx="172">
                  <c:v>66.454099999999997</c:v>
                </c:pt>
                <c:pt idx="173">
                  <c:v>114.627</c:v>
                </c:pt>
                <c:pt idx="174">
                  <c:v>113.681</c:v>
                </c:pt>
                <c:pt idx="175">
                  <c:v>112.881</c:v>
                </c:pt>
                <c:pt idx="176">
                  <c:v>113.343</c:v>
                </c:pt>
                <c:pt idx="177">
                  <c:v>114.718</c:v>
                </c:pt>
                <c:pt idx="178">
                  <c:v>116.76600000000001</c:v>
                </c:pt>
                <c:pt idx="179">
                  <c:v>0</c:v>
                </c:pt>
                <c:pt idx="180">
                  <c:v>128.81100000000001</c:v>
                </c:pt>
                <c:pt idx="181">
                  <c:v>133.036</c:v>
                </c:pt>
                <c:pt idx="182">
                  <c:v>133.857</c:v>
                </c:pt>
                <c:pt idx="183">
                  <c:v>137.48500000000001</c:v>
                </c:pt>
                <c:pt idx="184">
                  <c:v>143.19</c:v>
                </c:pt>
                <c:pt idx="185">
                  <c:v>149.26499999999999</c:v>
                </c:pt>
                <c:pt idx="186">
                  <c:v>155.97499999999999</c:v>
                </c:pt>
                <c:pt idx="187">
                  <c:v>163.542</c:v>
                </c:pt>
                <c:pt idx="188">
                  <c:v>170.40100000000001</c:v>
                </c:pt>
                <c:pt idx="189">
                  <c:v>176.929</c:v>
                </c:pt>
                <c:pt idx="190">
                  <c:v>183.196</c:v>
                </c:pt>
                <c:pt idx="191">
                  <c:v>189.59399999999999</c:v>
                </c:pt>
                <c:pt idx="192">
                  <c:v>196.31899999999999</c:v>
                </c:pt>
                <c:pt idx="193">
                  <c:v>0</c:v>
                </c:pt>
                <c:pt idx="194">
                  <c:v>168.13499999999999</c:v>
                </c:pt>
                <c:pt idx="195">
                  <c:v>225.637</c:v>
                </c:pt>
                <c:pt idx="196">
                  <c:v>229.839</c:v>
                </c:pt>
                <c:pt idx="197">
                  <c:v>234.209</c:v>
                </c:pt>
                <c:pt idx="198">
                  <c:v>5.5490300000000001</c:v>
                </c:pt>
                <c:pt idx="199">
                  <c:v>0</c:v>
                </c:pt>
                <c:pt idx="200">
                  <c:v>256.01900000000001</c:v>
                </c:pt>
                <c:pt idx="201">
                  <c:v>254.71799999999999</c:v>
                </c:pt>
                <c:pt idx="202">
                  <c:v>253.642</c:v>
                </c:pt>
                <c:pt idx="203">
                  <c:v>224.745</c:v>
                </c:pt>
                <c:pt idx="204">
                  <c:v>252.17</c:v>
                </c:pt>
                <c:pt idx="205">
                  <c:v>0</c:v>
                </c:pt>
                <c:pt idx="206">
                  <c:v>252.25399999999999</c:v>
                </c:pt>
                <c:pt idx="207">
                  <c:v>244.333</c:v>
                </c:pt>
                <c:pt idx="208">
                  <c:v>237.11799999999999</c:v>
                </c:pt>
                <c:pt idx="209">
                  <c:v>230.56399999999999</c:v>
                </c:pt>
                <c:pt idx="210">
                  <c:v>61.6355</c:v>
                </c:pt>
                <c:pt idx="211">
                  <c:v>227.773</c:v>
                </c:pt>
                <c:pt idx="212">
                  <c:v>223.60900000000001</c:v>
                </c:pt>
                <c:pt idx="213">
                  <c:v>220.923</c:v>
                </c:pt>
                <c:pt idx="214">
                  <c:v>219.76400000000001</c:v>
                </c:pt>
                <c:pt idx="215">
                  <c:v>191.077</c:v>
                </c:pt>
                <c:pt idx="216">
                  <c:v>94.438100000000006</c:v>
                </c:pt>
                <c:pt idx="217">
                  <c:v>230.28299999999999</c:v>
                </c:pt>
                <c:pt idx="218">
                  <c:v>232.22499999999999</c:v>
                </c:pt>
                <c:pt idx="219">
                  <c:v>235.11199999999999</c:v>
                </c:pt>
                <c:pt idx="220">
                  <c:v>235.363</c:v>
                </c:pt>
                <c:pt idx="221">
                  <c:v>239.56399999999999</c:v>
                </c:pt>
                <c:pt idx="222">
                  <c:v>246.315</c:v>
                </c:pt>
                <c:pt idx="223">
                  <c:v>256.61500000000001</c:v>
                </c:pt>
                <c:pt idx="224">
                  <c:v>124.47199999999999</c:v>
                </c:pt>
                <c:pt idx="225">
                  <c:v>283.113</c:v>
                </c:pt>
                <c:pt idx="226">
                  <c:v>292.87599999999998</c:v>
                </c:pt>
                <c:pt idx="227">
                  <c:v>303.41000000000003</c:v>
                </c:pt>
                <c:pt idx="228">
                  <c:v>266.31</c:v>
                </c:pt>
                <c:pt idx="229">
                  <c:v>326.70400000000001</c:v>
                </c:pt>
                <c:pt idx="230">
                  <c:v>336.58600000000001</c:v>
                </c:pt>
                <c:pt idx="231">
                  <c:v>341.637</c:v>
                </c:pt>
                <c:pt idx="232">
                  <c:v>343.90300000000002</c:v>
                </c:pt>
                <c:pt idx="233">
                  <c:v>215.66300000000001</c:v>
                </c:pt>
                <c:pt idx="234">
                  <c:v>350.37599999999998</c:v>
                </c:pt>
                <c:pt idx="235">
                  <c:v>349.40600000000001</c:v>
                </c:pt>
                <c:pt idx="236">
                  <c:v>349.678</c:v>
                </c:pt>
                <c:pt idx="237">
                  <c:v>352.24900000000002</c:v>
                </c:pt>
                <c:pt idx="238">
                  <c:v>357.87900000000002</c:v>
                </c:pt>
                <c:pt idx="239">
                  <c:v>208.84800000000001</c:v>
                </c:pt>
                <c:pt idx="240">
                  <c:v>270.411</c:v>
                </c:pt>
                <c:pt idx="241">
                  <c:v>373.423</c:v>
                </c:pt>
                <c:pt idx="242">
                  <c:v>375.34500000000003</c:v>
                </c:pt>
                <c:pt idx="243">
                  <c:v>378.61099999999999</c:v>
                </c:pt>
                <c:pt idx="244">
                  <c:v>376.01499999999999</c:v>
                </c:pt>
                <c:pt idx="245">
                  <c:v>352.22500000000002</c:v>
                </c:pt>
                <c:pt idx="246">
                  <c:v>378.964</c:v>
                </c:pt>
                <c:pt idx="247">
                  <c:v>382.577</c:v>
                </c:pt>
                <c:pt idx="248">
                  <c:v>386.13</c:v>
                </c:pt>
                <c:pt idx="249">
                  <c:v>389.37599999999998</c:v>
                </c:pt>
                <c:pt idx="250">
                  <c:v>392.77199999999999</c:v>
                </c:pt>
                <c:pt idx="251">
                  <c:v>109.27500000000001</c:v>
                </c:pt>
                <c:pt idx="252">
                  <c:v>407.96800000000002</c:v>
                </c:pt>
                <c:pt idx="253">
                  <c:v>400.69499999999999</c:v>
                </c:pt>
                <c:pt idx="254">
                  <c:v>390.89800000000002</c:v>
                </c:pt>
                <c:pt idx="255">
                  <c:v>379.44</c:v>
                </c:pt>
                <c:pt idx="256">
                  <c:v>366.88799999999998</c:v>
                </c:pt>
                <c:pt idx="257">
                  <c:v>354.22500000000002</c:v>
                </c:pt>
                <c:pt idx="258">
                  <c:v>87.847800000000007</c:v>
                </c:pt>
                <c:pt idx="259">
                  <c:v>342.51900000000001</c:v>
                </c:pt>
                <c:pt idx="260">
                  <c:v>331.34500000000003</c:v>
                </c:pt>
                <c:pt idx="261">
                  <c:v>84.969800000000006</c:v>
                </c:pt>
                <c:pt idx="262">
                  <c:v>322.46600000000001</c:v>
                </c:pt>
                <c:pt idx="263">
                  <c:v>31.1221</c:v>
                </c:pt>
                <c:pt idx="264">
                  <c:v>0</c:v>
                </c:pt>
                <c:pt idx="265">
                  <c:v>191.81100000000001</c:v>
                </c:pt>
                <c:pt idx="266">
                  <c:v>317.07900000000001</c:v>
                </c:pt>
                <c:pt idx="267">
                  <c:v>304.24299999999999</c:v>
                </c:pt>
                <c:pt idx="268">
                  <c:v>292.36399999999998</c:v>
                </c:pt>
                <c:pt idx="269">
                  <c:v>247.81899999999999</c:v>
                </c:pt>
                <c:pt idx="270">
                  <c:v>272.29399999999998</c:v>
                </c:pt>
                <c:pt idx="271">
                  <c:v>262.202</c:v>
                </c:pt>
                <c:pt idx="272">
                  <c:v>252.85599999999999</c:v>
                </c:pt>
                <c:pt idx="273">
                  <c:v>244.202</c:v>
                </c:pt>
                <c:pt idx="274">
                  <c:v>236.36099999999999</c:v>
                </c:pt>
                <c:pt idx="275">
                  <c:v>200.13399999999999</c:v>
                </c:pt>
                <c:pt idx="276">
                  <c:v>155.011</c:v>
                </c:pt>
                <c:pt idx="277">
                  <c:v>167.48099999999999</c:v>
                </c:pt>
                <c:pt idx="278">
                  <c:v>133.62200000000001</c:v>
                </c:pt>
                <c:pt idx="279">
                  <c:v>155.905</c:v>
                </c:pt>
                <c:pt idx="280">
                  <c:v>181.7</c:v>
                </c:pt>
                <c:pt idx="281">
                  <c:v>205.06</c:v>
                </c:pt>
                <c:pt idx="282">
                  <c:v>174.09</c:v>
                </c:pt>
                <c:pt idx="283">
                  <c:v>159.10900000000001</c:v>
                </c:pt>
                <c:pt idx="284">
                  <c:v>128.726</c:v>
                </c:pt>
                <c:pt idx="285">
                  <c:v>109.81699999999999</c:v>
                </c:pt>
                <c:pt idx="286">
                  <c:v>94.813400000000001</c:v>
                </c:pt>
                <c:pt idx="287">
                  <c:v>97.817099999999996</c:v>
                </c:pt>
                <c:pt idx="288">
                  <c:v>120.461</c:v>
                </c:pt>
                <c:pt idx="289">
                  <c:v>95.568700000000007</c:v>
                </c:pt>
                <c:pt idx="290">
                  <c:v>83.2316</c:v>
                </c:pt>
                <c:pt idx="291">
                  <c:v>80.138599999999997</c:v>
                </c:pt>
                <c:pt idx="292">
                  <c:v>112.196</c:v>
                </c:pt>
                <c:pt idx="293">
                  <c:v>165.791</c:v>
                </c:pt>
                <c:pt idx="294">
                  <c:v>184.80199999999999</c:v>
                </c:pt>
                <c:pt idx="295">
                  <c:v>190.86</c:v>
                </c:pt>
                <c:pt idx="296">
                  <c:v>195.92599999999999</c:v>
                </c:pt>
                <c:pt idx="297">
                  <c:v>199.09899999999999</c:v>
                </c:pt>
                <c:pt idx="298">
                  <c:v>201.95</c:v>
                </c:pt>
                <c:pt idx="299">
                  <c:v>204.68600000000001</c:v>
                </c:pt>
                <c:pt idx="300">
                  <c:v>207.29400000000001</c:v>
                </c:pt>
                <c:pt idx="301">
                  <c:v>210.452</c:v>
                </c:pt>
                <c:pt idx="302">
                  <c:v>213.37</c:v>
                </c:pt>
                <c:pt idx="303">
                  <c:v>216.54300000000001</c:v>
                </c:pt>
                <c:pt idx="304">
                  <c:v>219.93299999999999</c:v>
                </c:pt>
                <c:pt idx="305">
                  <c:v>223.81200000000001</c:v>
                </c:pt>
                <c:pt idx="306">
                  <c:v>227.99600000000001</c:v>
                </c:pt>
                <c:pt idx="307">
                  <c:v>229.12899999999999</c:v>
                </c:pt>
                <c:pt idx="308">
                  <c:v>233.98</c:v>
                </c:pt>
                <c:pt idx="309">
                  <c:v>242.25200000000001</c:v>
                </c:pt>
                <c:pt idx="310">
                  <c:v>255.11600000000001</c:v>
                </c:pt>
                <c:pt idx="311">
                  <c:v>268.43900000000002</c:v>
                </c:pt>
                <c:pt idx="312">
                  <c:v>282.32600000000002</c:v>
                </c:pt>
                <c:pt idx="313">
                  <c:v>296.44600000000003</c:v>
                </c:pt>
                <c:pt idx="314">
                  <c:v>311.358</c:v>
                </c:pt>
                <c:pt idx="315">
                  <c:v>83.294200000000004</c:v>
                </c:pt>
                <c:pt idx="316">
                  <c:v>320.53300000000002</c:v>
                </c:pt>
                <c:pt idx="317">
                  <c:v>341.96100000000001</c:v>
                </c:pt>
                <c:pt idx="318">
                  <c:v>343.98899999999998</c:v>
                </c:pt>
                <c:pt idx="319">
                  <c:v>344.62400000000002</c:v>
                </c:pt>
                <c:pt idx="320">
                  <c:v>344.642</c:v>
                </c:pt>
                <c:pt idx="321">
                  <c:v>340.14100000000002</c:v>
                </c:pt>
                <c:pt idx="322">
                  <c:v>333.45800000000003</c:v>
                </c:pt>
                <c:pt idx="323">
                  <c:v>325.29599999999999</c:v>
                </c:pt>
                <c:pt idx="324">
                  <c:v>317.67</c:v>
                </c:pt>
                <c:pt idx="325">
                  <c:v>170.52199999999999</c:v>
                </c:pt>
                <c:pt idx="326">
                  <c:v>311.613</c:v>
                </c:pt>
                <c:pt idx="327">
                  <c:v>305.93799999999999</c:v>
                </c:pt>
                <c:pt idx="328">
                  <c:v>304.28699999999998</c:v>
                </c:pt>
                <c:pt idx="329">
                  <c:v>306.423</c:v>
                </c:pt>
                <c:pt idx="330">
                  <c:v>311.36</c:v>
                </c:pt>
                <c:pt idx="331">
                  <c:v>309.82799999999997</c:v>
                </c:pt>
                <c:pt idx="332">
                  <c:v>305.053</c:v>
                </c:pt>
                <c:pt idx="333">
                  <c:v>298.05700000000002</c:v>
                </c:pt>
                <c:pt idx="334">
                  <c:v>287.81599999999997</c:v>
                </c:pt>
                <c:pt idx="335">
                  <c:v>276.024</c:v>
                </c:pt>
                <c:pt idx="336">
                  <c:v>95.016400000000004</c:v>
                </c:pt>
                <c:pt idx="337">
                  <c:v>0</c:v>
                </c:pt>
                <c:pt idx="338">
                  <c:v>255.119</c:v>
                </c:pt>
                <c:pt idx="339">
                  <c:v>239.767</c:v>
                </c:pt>
                <c:pt idx="340">
                  <c:v>138.036</c:v>
                </c:pt>
                <c:pt idx="341">
                  <c:v>0</c:v>
                </c:pt>
                <c:pt idx="342">
                  <c:v>0</c:v>
                </c:pt>
                <c:pt idx="343">
                  <c:v>230.03800000000001</c:v>
                </c:pt>
                <c:pt idx="344">
                  <c:v>224.05600000000001</c:v>
                </c:pt>
                <c:pt idx="345">
                  <c:v>217.34299999999999</c:v>
                </c:pt>
                <c:pt idx="346">
                  <c:v>176.70500000000001</c:v>
                </c:pt>
                <c:pt idx="347">
                  <c:v>150.90899999999999</c:v>
                </c:pt>
                <c:pt idx="348">
                  <c:v>176.98099999999999</c:v>
                </c:pt>
                <c:pt idx="349">
                  <c:v>213.286</c:v>
                </c:pt>
                <c:pt idx="350">
                  <c:v>221.48099999999999</c:v>
                </c:pt>
                <c:pt idx="351">
                  <c:v>232.43</c:v>
                </c:pt>
                <c:pt idx="352">
                  <c:v>245.77099999999999</c:v>
                </c:pt>
                <c:pt idx="353">
                  <c:v>261.17599999999999</c:v>
                </c:pt>
                <c:pt idx="354">
                  <c:v>274.654</c:v>
                </c:pt>
                <c:pt idx="355">
                  <c:v>286.67899999999997</c:v>
                </c:pt>
                <c:pt idx="356">
                  <c:v>299.55599999999998</c:v>
                </c:pt>
                <c:pt idx="357">
                  <c:v>312.88200000000001</c:v>
                </c:pt>
                <c:pt idx="358">
                  <c:v>320.35899999999998</c:v>
                </c:pt>
                <c:pt idx="359">
                  <c:v>323.98</c:v>
                </c:pt>
                <c:pt idx="360">
                  <c:v>324.99200000000002</c:v>
                </c:pt>
                <c:pt idx="361">
                  <c:v>324.03199999999998</c:v>
                </c:pt>
                <c:pt idx="362">
                  <c:v>317.88299999999998</c:v>
                </c:pt>
                <c:pt idx="363">
                  <c:v>308.82299999999998</c:v>
                </c:pt>
                <c:pt idx="364">
                  <c:v>297.76400000000001</c:v>
                </c:pt>
                <c:pt idx="365">
                  <c:v>288.91899999999998</c:v>
                </c:pt>
                <c:pt idx="366">
                  <c:v>281.84199999999998</c:v>
                </c:pt>
                <c:pt idx="367">
                  <c:v>278.89299999999997</c:v>
                </c:pt>
                <c:pt idx="368">
                  <c:v>279.90100000000001</c:v>
                </c:pt>
                <c:pt idx="369">
                  <c:v>284.19200000000001</c:v>
                </c:pt>
                <c:pt idx="370">
                  <c:v>290.86500000000001</c:v>
                </c:pt>
                <c:pt idx="371">
                  <c:v>230.53299999999999</c:v>
                </c:pt>
                <c:pt idx="372">
                  <c:v>298.71100000000001</c:v>
                </c:pt>
                <c:pt idx="373">
                  <c:v>299.07100000000003</c:v>
                </c:pt>
                <c:pt idx="374">
                  <c:v>0</c:v>
                </c:pt>
                <c:pt idx="375">
                  <c:v>313.33499999999998</c:v>
                </c:pt>
                <c:pt idx="376">
                  <c:v>312.70600000000002</c:v>
                </c:pt>
                <c:pt idx="377">
                  <c:v>312.59300000000002</c:v>
                </c:pt>
                <c:pt idx="378">
                  <c:v>308.58499999999998</c:v>
                </c:pt>
                <c:pt idx="379">
                  <c:v>302.07299999999998</c:v>
                </c:pt>
                <c:pt idx="380">
                  <c:v>294.726</c:v>
                </c:pt>
                <c:pt idx="381">
                  <c:v>0</c:v>
                </c:pt>
                <c:pt idx="382">
                  <c:v>308.08999999999997</c:v>
                </c:pt>
                <c:pt idx="383">
                  <c:v>310.89699999999999</c:v>
                </c:pt>
                <c:pt idx="384">
                  <c:v>0</c:v>
                </c:pt>
                <c:pt idx="385">
                  <c:v>335.05599999999998</c:v>
                </c:pt>
                <c:pt idx="386">
                  <c:v>342.94799999999998</c:v>
                </c:pt>
                <c:pt idx="387">
                  <c:v>350.86200000000002</c:v>
                </c:pt>
                <c:pt idx="388">
                  <c:v>238.01900000000001</c:v>
                </c:pt>
                <c:pt idx="389">
                  <c:v>374.84</c:v>
                </c:pt>
                <c:pt idx="390">
                  <c:v>387.44299999999998</c:v>
                </c:pt>
                <c:pt idx="391">
                  <c:v>390.57900000000001</c:v>
                </c:pt>
                <c:pt idx="392">
                  <c:v>388.16699999999997</c:v>
                </c:pt>
                <c:pt idx="393">
                  <c:v>381.90800000000002</c:v>
                </c:pt>
                <c:pt idx="394">
                  <c:v>373.92399999999998</c:v>
                </c:pt>
                <c:pt idx="395">
                  <c:v>362.161</c:v>
                </c:pt>
                <c:pt idx="396">
                  <c:v>348.298</c:v>
                </c:pt>
                <c:pt idx="397">
                  <c:v>332.42700000000002</c:v>
                </c:pt>
                <c:pt idx="398">
                  <c:v>317.96300000000002</c:v>
                </c:pt>
                <c:pt idx="399">
                  <c:v>305.74799999999999</c:v>
                </c:pt>
                <c:pt idx="400">
                  <c:v>298.39100000000002</c:v>
                </c:pt>
                <c:pt idx="401">
                  <c:v>295.87900000000002</c:v>
                </c:pt>
                <c:pt idx="402">
                  <c:v>301.09199999999998</c:v>
                </c:pt>
                <c:pt idx="403">
                  <c:v>24.921199999999999</c:v>
                </c:pt>
                <c:pt idx="404">
                  <c:v>266.94900000000001</c:v>
                </c:pt>
                <c:pt idx="405">
                  <c:v>355.404</c:v>
                </c:pt>
                <c:pt idx="406">
                  <c:v>371.91500000000002</c:v>
                </c:pt>
                <c:pt idx="407">
                  <c:v>381.10199999999998</c:v>
                </c:pt>
                <c:pt idx="408">
                  <c:v>385.72899999999998</c:v>
                </c:pt>
                <c:pt idx="409">
                  <c:v>272.78500000000003</c:v>
                </c:pt>
                <c:pt idx="410">
                  <c:v>391.637</c:v>
                </c:pt>
                <c:pt idx="411">
                  <c:v>388.35700000000003</c:v>
                </c:pt>
                <c:pt idx="412">
                  <c:v>120.22799999999999</c:v>
                </c:pt>
                <c:pt idx="413">
                  <c:v>396.48099999999999</c:v>
                </c:pt>
                <c:pt idx="414">
                  <c:v>392.64100000000002</c:v>
                </c:pt>
                <c:pt idx="415">
                  <c:v>347.00099999999998</c:v>
                </c:pt>
                <c:pt idx="416">
                  <c:v>384.29500000000002</c:v>
                </c:pt>
                <c:pt idx="417">
                  <c:v>379.46199999999999</c:v>
                </c:pt>
                <c:pt idx="418">
                  <c:v>374.976</c:v>
                </c:pt>
                <c:pt idx="419">
                  <c:v>372.98899999999998</c:v>
                </c:pt>
                <c:pt idx="420">
                  <c:v>373.25599999999997</c:v>
                </c:pt>
                <c:pt idx="421">
                  <c:v>232.00399999999999</c:v>
                </c:pt>
                <c:pt idx="422">
                  <c:v>389.642</c:v>
                </c:pt>
                <c:pt idx="423">
                  <c:v>387.81599999999997</c:v>
                </c:pt>
                <c:pt idx="424">
                  <c:v>164.25299999999999</c:v>
                </c:pt>
                <c:pt idx="425">
                  <c:v>166.803</c:v>
                </c:pt>
                <c:pt idx="426">
                  <c:v>391.22399999999999</c:v>
                </c:pt>
                <c:pt idx="427">
                  <c:v>388.37099999999998</c:v>
                </c:pt>
                <c:pt idx="428">
                  <c:v>390.25299999999999</c:v>
                </c:pt>
                <c:pt idx="429">
                  <c:v>405.423</c:v>
                </c:pt>
                <c:pt idx="430">
                  <c:v>423.67599999999999</c:v>
                </c:pt>
                <c:pt idx="431">
                  <c:v>445.98399999999998</c:v>
                </c:pt>
                <c:pt idx="432">
                  <c:v>470.99299999999999</c:v>
                </c:pt>
                <c:pt idx="433">
                  <c:v>497.65300000000002</c:v>
                </c:pt>
                <c:pt idx="434">
                  <c:v>514.19299999999998</c:v>
                </c:pt>
                <c:pt idx="435">
                  <c:v>213.94499999999999</c:v>
                </c:pt>
                <c:pt idx="436">
                  <c:v>545.18899999999996</c:v>
                </c:pt>
                <c:pt idx="437">
                  <c:v>546.34100000000001</c:v>
                </c:pt>
                <c:pt idx="438">
                  <c:v>545.19799999999998</c:v>
                </c:pt>
                <c:pt idx="439">
                  <c:v>542.33399999999995</c:v>
                </c:pt>
                <c:pt idx="440">
                  <c:v>531.31600000000003</c:v>
                </c:pt>
                <c:pt idx="441">
                  <c:v>515.55799999999999</c:v>
                </c:pt>
                <c:pt idx="442">
                  <c:v>497.36500000000001</c:v>
                </c:pt>
                <c:pt idx="443">
                  <c:v>479.202</c:v>
                </c:pt>
                <c:pt idx="444">
                  <c:v>461.298</c:v>
                </c:pt>
                <c:pt idx="445">
                  <c:v>443.82400000000001</c:v>
                </c:pt>
                <c:pt idx="446">
                  <c:v>423.54399999999998</c:v>
                </c:pt>
                <c:pt idx="447">
                  <c:v>402.30099999999999</c:v>
                </c:pt>
                <c:pt idx="448">
                  <c:v>381.91399999999999</c:v>
                </c:pt>
                <c:pt idx="449">
                  <c:v>300.24900000000002</c:v>
                </c:pt>
                <c:pt idx="450">
                  <c:v>217.328</c:v>
                </c:pt>
                <c:pt idx="451">
                  <c:v>182.21799999999999</c:v>
                </c:pt>
                <c:pt idx="452">
                  <c:v>172.072</c:v>
                </c:pt>
                <c:pt idx="453">
                  <c:v>164.624</c:v>
                </c:pt>
                <c:pt idx="454">
                  <c:v>199.11500000000001</c:v>
                </c:pt>
                <c:pt idx="455">
                  <c:v>226.708</c:v>
                </c:pt>
                <c:pt idx="456">
                  <c:v>289.23099999999999</c:v>
                </c:pt>
                <c:pt idx="457">
                  <c:v>333.54500000000002</c:v>
                </c:pt>
                <c:pt idx="458">
                  <c:v>345.18799999999999</c:v>
                </c:pt>
                <c:pt idx="459">
                  <c:v>362.40100000000001</c:v>
                </c:pt>
                <c:pt idx="460">
                  <c:v>193.23400000000001</c:v>
                </c:pt>
                <c:pt idx="461">
                  <c:v>414.79</c:v>
                </c:pt>
                <c:pt idx="462">
                  <c:v>434.13200000000001</c:v>
                </c:pt>
                <c:pt idx="463">
                  <c:v>444.3</c:v>
                </c:pt>
                <c:pt idx="464">
                  <c:v>449.17700000000002</c:v>
                </c:pt>
                <c:pt idx="465">
                  <c:v>451.428</c:v>
                </c:pt>
                <c:pt idx="466">
                  <c:v>452.899</c:v>
                </c:pt>
                <c:pt idx="467">
                  <c:v>454.97899999999998</c:v>
                </c:pt>
                <c:pt idx="468">
                  <c:v>219.15700000000001</c:v>
                </c:pt>
                <c:pt idx="469">
                  <c:v>473.36599999999999</c:v>
                </c:pt>
                <c:pt idx="470">
                  <c:v>480.23599999999999</c:v>
                </c:pt>
                <c:pt idx="471">
                  <c:v>481.94799999999998</c:v>
                </c:pt>
                <c:pt idx="472">
                  <c:v>480.99400000000003</c:v>
                </c:pt>
                <c:pt idx="473">
                  <c:v>478.55500000000001</c:v>
                </c:pt>
                <c:pt idx="474">
                  <c:v>475.02800000000002</c:v>
                </c:pt>
                <c:pt idx="475">
                  <c:v>428.23200000000003</c:v>
                </c:pt>
                <c:pt idx="476">
                  <c:v>476.55099999999999</c:v>
                </c:pt>
                <c:pt idx="477">
                  <c:v>485.34100000000001</c:v>
                </c:pt>
                <c:pt idx="478">
                  <c:v>495.21899999999999</c:v>
                </c:pt>
                <c:pt idx="479">
                  <c:v>506.976</c:v>
                </c:pt>
                <c:pt idx="480">
                  <c:v>510.94799999999998</c:v>
                </c:pt>
                <c:pt idx="481">
                  <c:v>454.01400000000001</c:v>
                </c:pt>
                <c:pt idx="482">
                  <c:v>509.178</c:v>
                </c:pt>
                <c:pt idx="483">
                  <c:v>502.63200000000001</c:v>
                </c:pt>
                <c:pt idx="484">
                  <c:v>494.43900000000002</c:v>
                </c:pt>
                <c:pt idx="485">
                  <c:v>485.19099999999997</c:v>
                </c:pt>
                <c:pt idx="486">
                  <c:v>470.197</c:v>
                </c:pt>
                <c:pt idx="487">
                  <c:v>457.74799999999999</c:v>
                </c:pt>
                <c:pt idx="488">
                  <c:v>446.81400000000002</c:v>
                </c:pt>
                <c:pt idx="489">
                  <c:v>437.32100000000003</c:v>
                </c:pt>
                <c:pt idx="490">
                  <c:v>429.53899999999999</c:v>
                </c:pt>
                <c:pt idx="491">
                  <c:v>423.13600000000002</c:v>
                </c:pt>
                <c:pt idx="492">
                  <c:v>0</c:v>
                </c:pt>
                <c:pt idx="493">
                  <c:v>416.38499999999999</c:v>
                </c:pt>
                <c:pt idx="494">
                  <c:v>401.28199999999998</c:v>
                </c:pt>
                <c:pt idx="495">
                  <c:v>311.928</c:v>
                </c:pt>
                <c:pt idx="496">
                  <c:v>215.702</c:v>
                </c:pt>
                <c:pt idx="497">
                  <c:v>201.83199999999999</c:v>
                </c:pt>
                <c:pt idx="498">
                  <c:v>191.34100000000001</c:v>
                </c:pt>
                <c:pt idx="499">
                  <c:v>214.23400000000001</c:v>
                </c:pt>
                <c:pt idx="500">
                  <c:v>233.71</c:v>
                </c:pt>
                <c:pt idx="501">
                  <c:v>296.03199999999998</c:v>
                </c:pt>
                <c:pt idx="502">
                  <c:v>362.72899999999998</c:v>
                </c:pt>
                <c:pt idx="503">
                  <c:v>371.08499999999998</c:v>
                </c:pt>
                <c:pt idx="504">
                  <c:v>374.18900000000002</c:v>
                </c:pt>
                <c:pt idx="505">
                  <c:v>375.13600000000002</c:v>
                </c:pt>
                <c:pt idx="506">
                  <c:v>374.77</c:v>
                </c:pt>
                <c:pt idx="507">
                  <c:v>370.59100000000001</c:v>
                </c:pt>
                <c:pt idx="508">
                  <c:v>96.238600000000005</c:v>
                </c:pt>
                <c:pt idx="509">
                  <c:v>373.28300000000002</c:v>
                </c:pt>
                <c:pt idx="510">
                  <c:v>368.22300000000001</c:v>
                </c:pt>
                <c:pt idx="511">
                  <c:v>363.74900000000002</c:v>
                </c:pt>
                <c:pt idx="512">
                  <c:v>359.77199999999999</c:v>
                </c:pt>
                <c:pt idx="513">
                  <c:v>333.11399999999998</c:v>
                </c:pt>
                <c:pt idx="514">
                  <c:v>362.49799999999999</c:v>
                </c:pt>
                <c:pt idx="515">
                  <c:v>378.91</c:v>
                </c:pt>
                <c:pt idx="516">
                  <c:v>404.68599999999998</c:v>
                </c:pt>
                <c:pt idx="517">
                  <c:v>417.40699999999998</c:v>
                </c:pt>
                <c:pt idx="518">
                  <c:v>422.55500000000001</c:v>
                </c:pt>
                <c:pt idx="519">
                  <c:v>422.22300000000001</c:v>
                </c:pt>
                <c:pt idx="520">
                  <c:v>67.611599999999996</c:v>
                </c:pt>
                <c:pt idx="521">
                  <c:v>425.25900000000001</c:v>
                </c:pt>
                <c:pt idx="522">
                  <c:v>415.24799999999999</c:v>
                </c:pt>
                <c:pt idx="523">
                  <c:v>404.79300000000001</c:v>
                </c:pt>
                <c:pt idx="524">
                  <c:v>167.77</c:v>
                </c:pt>
                <c:pt idx="525">
                  <c:v>397.96199999999999</c:v>
                </c:pt>
                <c:pt idx="526">
                  <c:v>222.53299999999999</c:v>
                </c:pt>
                <c:pt idx="527">
                  <c:v>385.20400000000001</c:v>
                </c:pt>
                <c:pt idx="528">
                  <c:v>371.24599999999998</c:v>
                </c:pt>
                <c:pt idx="529">
                  <c:v>0</c:v>
                </c:pt>
                <c:pt idx="530">
                  <c:v>361.36500000000001</c:v>
                </c:pt>
                <c:pt idx="531">
                  <c:v>347.01900000000001</c:v>
                </c:pt>
                <c:pt idx="532">
                  <c:v>268.91000000000003</c:v>
                </c:pt>
                <c:pt idx="533">
                  <c:v>241.303</c:v>
                </c:pt>
                <c:pt idx="534">
                  <c:v>267.17</c:v>
                </c:pt>
                <c:pt idx="535">
                  <c:v>307.63799999999998</c:v>
                </c:pt>
                <c:pt idx="536">
                  <c:v>334.06900000000002</c:v>
                </c:pt>
                <c:pt idx="537">
                  <c:v>339.983</c:v>
                </c:pt>
                <c:pt idx="538">
                  <c:v>338.28</c:v>
                </c:pt>
                <c:pt idx="539">
                  <c:v>352.291</c:v>
                </c:pt>
                <c:pt idx="540">
                  <c:v>356.49200000000002</c:v>
                </c:pt>
                <c:pt idx="541">
                  <c:v>353.23500000000001</c:v>
                </c:pt>
                <c:pt idx="542">
                  <c:v>347.387</c:v>
                </c:pt>
                <c:pt idx="543">
                  <c:v>340.06599999999997</c:v>
                </c:pt>
                <c:pt idx="544">
                  <c:v>311.75099999999998</c:v>
                </c:pt>
                <c:pt idx="545">
                  <c:v>341.25400000000002</c:v>
                </c:pt>
                <c:pt idx="546">
                  <c:v>312.94299999999998</c:v>
                </c:pt>
                <c:pt idx="547">
                  <c:v>367.33100000000002</c:v>
                </c:pt>
                <c:pt idx="548">
                  <c:v>390.50799999999998</c:v>
                </c:pt>
                <c:pt idx="549">
                  <c:v>418.29199999999997</c:v>
                </c:pt>
                <c:pt idx="550">
                  <c:v>450.53300000000002</c:v>
                </c:pt>
                <c:pt idx="551">
                  <c:v>466.70800000000003</c:v>
                </c:pt>
                <c:pt idx="552">
                  <c:v>480.54700000000003</c:v>
                </c:pt>
                <c:pt idx="553">
                  <c:v>494.00400000000002</c:v>
                </c:pt>
                <c:pt idx="554">
                  <c:v>508.56400000000002</c:v>
                </c:pt>
                <c:pt idx="555">
                  <c:v>523.72900000000004</c:v>
                </c:pt>
                <c:pt idx="556">
                  <c:v>540.70799999999997</c:v>
                </c:pt>
                <c:pt idx="557">
                  <c:v>555.69799999999998</c:v>
                </c:pt>
                <c:pt idx="558">
                  <c:v>569.38800000000003</c:v>
                </c:pt>
                <c:pt idx="559">
                  <c:v>582.65</c:v>
                </c:pt>
                <c:pt idx="560">
                  <c:v>598.57100000000003</c:v>
                </c:pt>
                <c:pt idx="561">
                  <c:v>604.601</c:v>
                </c:pt>
                <c:pt idx="562">
                  <c:v>624.61199999999997</c:v>
                </c:pt>
                <c:pt idx="563">
                  <c:v>654.70899999999995</c:v>
                </c:pt>
                <c:pt idx="564">
                  <c:v>676.69</c:v>
                </c:pt>
                <c:pt idx="565">
                  <c:v>693.84</c:v>
                </c:pt>
                <c:pt idx="566">
                  <c:v>708.16800000000001</c:v>
                </c:pt>
                <c:pt idx="567">
                  <c:v>707.3</c:v>
                </c:pt>
                <c:pt idx="568">
                  <c:v>695.26700000000005</c:v>
                </c:pt>
                <c:pt idx="569">
                  <c:v>676.53200000000004</c:v>
                </c:pt>
                <c:pt idx="570">
                  <c:v>651.49699999999996</c:v>
                </c:pt>
                <c:pt idx="571">
                  <c:v>623.74</c:v>
                </c:pt>
                <c:pt idx="572">
                  <c:v>594.32000000000005</c:v>
                </c:pt>
                <c:pt idx="573">
                  <c:v>564.05100000000004</c:v>
                </c:pt>
                <c:pt idx="574">
                  <c:v>532.16099999999994</c:v>
                </c:pt>
                <c:pt idx="575">
                  <c:v>485.19400000000002</c:v>
                </c:pt>
                <c:pt idx="576">
                  <c:v>369.298</c:v>
                </c:pt>
                <c:pt idx="577">
                  <c:v>192.358</c:v>
                </c:pt>
                <c:pt idx="578">
                  <c:v>247.88499999999999</c:v>
                </c:pt>
                <c:pt idx="579">
                  <c:v>208.69499999999999</c:v>
                </c:pt>
                <c:pt idx="580">
                  <c:v>201.77699999999999</c:v>
                </c:pt>
                <c:pt idx="581">
                  <c:v>199.58099999999999</c:v>
                </c:pt>
                <c:pt idx="582">
                  <c:v>216.904</c:v>
                </c:pt>
                <c:pt idx="583">
                  <c:v>230.762</c:v>
                </c:pt>
                <c:pt idx="584">
                  <c:v>260.928</c:v>
                </c:pt>
                <c:pt idx="585">
                  <c:v>323.221</c:v>
                </c:pt>
                <c:pt idx="586">
                  <c:v>409.40600000000001</c:v>
                </c:pt>
                <c:pt idx="587">
                  <c:v>420.52199999999999</c:v>
                </c:pt>
                <c:pt idx="588">
                  <c:v>438.21300000000002</c:v>
                </c:pt>
                <c:pt idx="589">
                  <c:v>465.58699999999999</c:v>
                </c:pt>
                <c:pt idx="590">
                  <c:v>501.476</c:v>
                </c:pt>
                <c:pt idx="591">
                  <c:v>542.78700000000003</c:v>
                </c:pt>
                <c:pt idx="592">
                  <c:v>571.64</c:v>
                </c:pt>
                <c:pt idx="593">
                  <c:v>593.70600000000002</c:v>
                </c:pt>
                <c:pt idx="594">
                  <c:v>610.61199999999997</c:v>
                </c:pt>
                <c:pt idx="595">
                  <c:v>625.12800000000004</c:v>
                </c:pt>
                <c:pt idx="596">
                  <c:v>639.96799999999996</c:v>
                </c:pt>
                <c:pt idx="597">
                  <c:v>654.51800000000003</c:v>
                </c:pt>
                <c:pt idx="598">
                  <c:v>668.81700000000001</c:v>
                </c:pt>
                <c:pt idx="599">
                  <c:v>683.22199999999998</c:v>
                </c:pt>
                <c:pt idx="600">
                  <c:v>697.51900000000001</c:v>
                </c:pt>
                <c:pt idx="601">
                  <c:v>711.54700000000003</c:v>
                </c:pt>
                <c:pt idx="602">
                  <c:v>725.74</c:v>
                </c:pt>
                <c:pt idx="603">
                  <c:v>739.53399999999999</c:v>
                </c:pt>
                <c:pt idx="604">
                  <c:v>738.02099999999996</c:v>
                </c:pt>
                <c:pt idx="605">
                  <c:v>728.04</c:v>
                </c:pt>
                <c:pt idx="606">
                  <c:v>712.00900000000001</c:v>
                </c:pt>
                <c:pt idx="607">
                  <c:v>691.76</c:v>
                </c:pt>
                <c:pt idx="608">
                  <c:v>676.06799999999998</c:v>
                </c:pt>
                <c:pt idx="609">
                  <c:v>667.62699999999995</c:v>
                </c:pt>
                <c:pt idx="610">
                  <c:v>669.74900000000002</c:v>
                </c:pt>
                <c:pt idx="611">
                  <c:v>680.47799999999995</c:v>
                </c:pt>
                <c:pt idx="612">
                  <c:v>697.86599999999999</c:v>
                </c:pt>
                <c:pt idx="613">
                  <c:v>724.61699999999996</c:v>
                </c:pt>
                <c:pt idx="614">
                  <c:v>0</c:v>
                </c:pt>
                <c:pt idx="615">
                  <c:v>838.30200000000002</c:v>
                </c:pt>
                <c:pt idx="616">
                  <c:v>864.16200000000003</c:v>
                </c:pt>
                <c:pt idx="617">
                  <c:v>899.48</c:v>
                </c:pt>
                <c:pt idx="618">
                  <c:v>939.79</c:v>
                </c:pt>
                <c:pt idx="619">
                  <c:v>982.27200000000005</c:v>
                </c:pt>
                <c:pt idx="620">
                  <c:v>1026.02</c:v>
                </c:pt>
                <c:pt idx="621">
                  <c:v>804.00099999999998</c:v>
                </c:pt>
                <c:pt idx="622">
                  <c:v>1133.08</c:v>
                </c:pt>
                <c:pt idx="623">
                  <c:v>1150.26</c:v>
                </c:pt>
                <c:pt idx="624">
                  <c:v>1059.32</c:v>
                </c:pt>
                <c:pt idx="625">
                  <c:v>1158.74</c:v>
                </c:pt>
                <c:pt idx="626">
                  <c:v>1170.07</c:v>
                </c:pt>
                <c:pt idx="627">
                  <c:v>1185.8</c:v>
                </c:pt>
                <c:pt idx="628">
                  <c:v>1178.45</c:v>
                </c:pt>
                <c:pt idx="629">
                  <c:v>1157.68</c:v>
                </c:pt>
                <c:pt idx="630">
                  <c:v>1011.63</c:v>
                </c:pt>
                <c:pt idx="631">
                  <c:v>1096.29</c:v>
                </c:pt>
                <c:pt idx="632">
                  <c:v>1056.28</c:v>
                </c:pt>
                <c:pt idx="633">
                  <c:v>1016.68</c:v>
                </c:pt>
                <c:pt idx="634">
                  <c:v>979.82</c:v>
                </c:pt>
                <c:pt idx="635">
                  <c:v>951.20299999999997</c:v>
                </c:pt>
                <c:pt idx="636">
                  <c:v>930.92399999999998</c:v>
                </c:pt>
                <c:pt idx="637">
                  <c:v>917</c:v>
                </c:pt>
                <c:pt idx="638">
                  <c:v>140.482</c:v>
                </c:pt>
                <c:pt idx="639">
                  <c:v>922.90899999999999</c:v>
                </c:pt>
                <c:pt idx="640">
                  <c:v>901.65</c:v>
                </c:pt>
                <c:pt idx="641">
                  <c:v>0</c:v>
                </c:pt>
                <c:pt idx="642">
                  <c:v>902.13199999999995</c:v>
                </c:pt>
                <c:pt idx="643">
                  <c:v>879.16300000000001</c:v>
                </c:pt>
                <c:pt idx="644">
                  <c:v>859.09400000000005</c:v>
                </c:pt>
                <c:pt idx="645">
                  <c:v>0</c:v>
                </c:pt>
                <c:pt idx="646">
                  <c:v>870.91600000000005</c:v>
                </c:pt>
                <c:pt idx="647">
                  <c:v>857.62</c:v>
                </c:pt>
                <c:pt idx="648">
                  <c:v>481.12599999999998</c:v>
                </c:pt>
                <c:pt idx="649">
                  <c:v>846.94200000000001</c:v>
                </c:pt>
                <c:pt idx="650">
                  <c:v>836.34799999999996</c:v>
                </c:pt>
                <c:pt idx="651">
                  <c:v>829.51300000000003</c:v>
                </c:pt>
                <c:pt idx="652">
                  <c:v>825.67399999999998</c:v>
                </c:pt>
                <c:pt idx="653">
                  <c:v>824.91200000000003</c:v>
                </c:pt>
                <c:pt idx="654">
                  <c:v>830.49800000000005</c:v>
                </c:pt>
                <c:pt idx="655">
                  <c:v>820.44600000000003</c:v>
                </c:pt>
                <c:pt idx="656">
                  <c:v>802.81100000000004</c:v>
                </c:pt>
                <c:pt idx="657">
                  <c:v>0</c:v>
                </c:pt>
                <c:pt idx="658">
                  <c:v>803.77099999999996</c:v>
                </c:pt>
                <c:pt idx="659">
                  <c:v>413.02600000000001</c:v>
                </c:pt>
                <c:pt idx="660">
                  <c:v>782.68799999999999</c:v>
                </c:pt>
                <c:pt idx="661">
                  <c:v>754.67499999999995</c:v>
                </c:pt>
                <c:pt idx="662">
                  <c:v>722.74099999999999</c:v>
                </c:pt>
                <c:pt idx="663">
                  <c:v>596.01</c:v>
                </c:pt>
                <c:pt idx="664">
                  <c:v>396.28100000000001</c:v>
                </c:pt>
                <c:pt idx="665">
                  <c:v>422.04199999999997</c:v>
                </c:pt>
                <c:pt idx="666">
                  <c:v>454.13299999999998</c:v>
                </c:pt>
                <c:pt idx="667">
                  <c:v>485.95400000000001</c:v>
                </c:pt>
                <c:pt idx="668">
                  <c:v>511.41</c:v>
                </c:pt>
                <c:pt idx="669">
                  <c:v>556.30499999999995</c:v>
                </c:pt>
                <c:pt idx="670">
                  <c:v>616.75099999999998</c:v>
                </c:pt>
                <c:pt idx="671">
                  <c:v>655.81500000000005</c:v>
                </c:pt>
                <c:pt idx="672">
                  <c:v>666.44</c:v>
                </c:pt>
                <c:pt idx="673">
                  <c:v>682.47400000000005</c:v>
                </c:pt>
                <c:pt idx="674">
                  <c:v>702.31399999999996</c:v>
                </c:pt>
                <c:pt idx="675">
                  <c:v>719</c:v>
                </c:pt>
                <c:pt idx="676">
                  <c:v>733.49099999999999</c:v>
                </c:pt>
                <c:pt idx="677">
                  <c:v>735.94100000000003</c:v>
                </c:pt>
                <c:pt idx="678">
                  <c:v>742.26900000000001</c:v>
                </c:pt>
                <c:pt idx="679">
                  <c:v>753.61099999999999</c:v>
                </c:pt>
                <c:pt idx="680">
                  <c:v>647.24599999999998</c:v>
                </c:pt>
                <c:pt idx="681">
                  <c:v>791.36400000000003</c:v>
                </c:pt>
                <c:pt idx="682">
                  <c:v>804.50400000000002</c:v>
                </c:pt>
                <c:pt idx="683">
                  <c:v>818.09699999999998</c:v>
                </c:pt>
                <c:pt idx="684">
                  <c:v>831.822</c:v>
                </c:pt>
                <c:pt idx="685">
                  <c:v>280.99799999999999</c:v>
                </c:pt>
                <c:pt idx="686">
                  <c:v>895.06100000000004</c:v>
                </c:pt>
                <c:pt idx="687">
                  <c:v>916.25599999999997</c:v>
                </c:pt>
                <c:pt idx="688">
                  <c:v>882.31600000000003</c:v>
                </c:pt>
                <c:pt idx="689">
                  <c:v>753.34400000000005</c:v>
                </c:pt>
                <c:pt idx="690">
                  <c:v>972.83799999999997</c:v>
                </c:pt>
                <c:pt idx="691">
                  <c:v>970.9</c:v>
                </c:pt>
                <c:pt idx="692">
                  <c:v>977.322</c:v>
                </c:pt>
                <c:pt idx="693">
                  <c:v>995.03899999999999</c:v>
                </c:pt>
                <c:pt idx="694">
                  <c:v>1021.71</c:v>
                </c:pt>
                <c:pt idx="695">
                  <c:v>497.88200000000001</c:v>
                </c:pt>
                <c:pt idx="696">
                  <c:v>1007.5</c:v>
                </c:pt>
                <c:pt idx="697">
                  <c:v>1094.49</c:v>
                </c:pt>
                <c:pt idx="698">
                  <c:v>1133.97</c:v>
                </c:pt>
                <c:pt idx="699">
                  <c:v>1188.6500000000001</c:v>
                </c:pt>
                <c:pt idx="700">
                  <c:v>0</c:v>
                </c:pt>
                <c:pt idx="701">
                  <c:v>1024.27</c:v>
                </c:pt>
                <c:pt idx="702">
                  <c:v>1401.15</c:v>
                </c:pt>
                <c:pt idx="703">
                  <c:v>1269.6199999999999</c:v>
                </c:pt>
                <c:pt idx="704">
                  <c:v>1422.83</c:v>
                </c:pt>
                <c:pt idx="705">
                  <c:v>1419.53</c:v>
                </c:pt>
                <c:pt idx="706">
                  <c:v>316.52699999999999</c:v>
                </c:pt>
                <c:pt idx="707">
                  <c:v>1438.99</c:v>
                </c:pt>
                <c:pt idx="708">
                  <c:v>1395.15</c:v>
                </c:pt>
                <c:pt idx="709">
                  <c:v>1348.07</c:v>
                </c:pt>
                <c:pt idx="710">
                  <c:v>1299.73</c:v>
                </c:pt>
                <c:pt idx="711">
                  <c:v>1242.73</c:v>
                </c:pt>
                <c:pt idx="712">
                  <c:v>829.80700000000002</c:v>
                </c:pt>
                <c:pt idx="713">
                  <c:v>1162.74</c:v>
                </c:pt>
                <c:pt idx="714">
                  <c:v>1121.7</c:v>
                </c:pt>
                <c:pt idx="715">
                  <c:v>1085.75</c:v>
                </c:pt>
                <c:pt idx="716">
                  <c:v>1054.21</c:v>
                </c:pt>
                <c:pt idx="717">
                  <c:v>139.78899999999999</c:v>
                </c:pt>
                <c:pt idx="718">
                  <c:v>916.34</c:v>
                </c:pt>
                <c:pt idx="719">
                  <c:v>1039.98</c:v>
                </c:pt>
                <c:pt idx="720">
                  <c:v>509.95699999999999</c:v>
                </c:pt>
                <c:pt idx="721">
                  <c:v>1027.24</c:v>
                </c:pt>
                <c:pt idx="722">
                  <c:v>1030.3499999999999</c:v>
                </c:pt>
                <c:pt idx="723">
                  <c:v>1031.3900000000001</c:v>
                </c:pt>
                <c:pt idx="724">
                  <c:v>1021.84</c:v>
                </c:pt>
                <c:pt idx="725">
                  <c:v>1008.89</c:v>
                </c:pt>
                <c:pt idx="726">
                  <c:v>981.98599999999999</c:v>
                </c:pt>
                <c:pt idx="727">
                  <c:v>947.33799999999997</c:v>
                </c:pt>
                <c:pt idx="728">
                  <c:v>907.48099999999999</c:v>
                </c:pt>
                <c:pt idx="729">
                  <c:v>163.62</c:v>
                </c:pt>
                <c:pt idx="730">
                  <c:v>857.17499999999995</c:v>
                </c:pt>
                <c:pt idx="731">
                  <c:v>259.40699999999998</c:v>
                </c:pt>
                <c:pt idx="732">
                  <c:v>590.69899999999996</c:v>
                </c:pt>
                <c:pt idx="733">
                  <c:v>305.053</c:v>
                </c:pt>
                <c:pt idx="734">
                  <c:v>481.57600000000002</c:v>
                </c:pt>
                <c:pt idx="735">
                  <c:v>316.57499999999999</c:v>
                </c:pt>
                <c:pt idx="736">
                  <c:v>796.65700000000004</c:v>
                </c:pt>
                <c:pt idx="737">
                  <c:v>798.60900000000004</c:v>
                </c:pt>
                <c:pt idx="738">
                  <c:v>800.05399999999997</c:v>
                </c:pt>
                <c:pt idx="739">
                  <c:v>797.68100000000004</c:v>
                </c:pt>
                <c:pt idx="740">
                  <c:v>796.13400000000001</c:v>
                </c:pt>
                <c:pt idx="741">
                  <c:v>315.85199999999998</c:v>
                </c:pt>
                <c:pt idx="742">
                  <c:v>825.31799999999998</c:v>
                </c:pt>
                <c:pt idx="743">
                  <c:v>830.93299999999999</c:v>
                </c:pt>
                <c:pt idx="744">
                  <c:v>838.23099999999999</c:v>
                </c:pt>
                <c:pt idx="745">
                  <c:v>847.81100000000004</c:v>
                </c:pt>
                <c:pt idx="746">
                  <c:v>860.27700000000004</c:v>
                </c:pt>
                <c:pt idx="747">
                  <c:v>872.88699999999994</c:v>
                </c:pt>
                <c:pt idx="748">
                  <c:v>875.85400000000004</c:v>
                </c:pt>
                <c:pt idx="749">
                  <c:v>0</c:v>
                </c:pt>
                <c:pt idx="750">
                  <c:v>642.11900000000003</c:v>
                </c:pt>
                <c:pt idx="751">
                  <c:v>904.21299999999997</c:v>
                </c:pt>
                <c:pt idx="752">
                  <c:v>899.29100000000005</c:v>
                </c:pt>
                <c:pt idx="753">
                  <c:v>902.40499999999997</c:v>
                </c:pt>
                <c:pt idx="754">
                  <c:v>889.39599999999996</c:v>
                </c:pt>
                <c:pt idx="755">
                  <c:v>878.11800000000005</c:v>
                </c:pt>
                <c:pt idx="756">
                  <c:v>868.74800000000005</c:v>
                </c:pt>
                <c:pt idx="757">
                  <c:v>861.76700000000005</c:v>
                </c:pt>
                <c:pt idx="758">
                  <c:v>324.63299999999998</c:v>
                </c:pt>
                <c:pt idx="759">
                  <c:v>884.37400000000002</c:v>
                </c:pt>
                <c:pt idx="760">
                  <c:v>875.48599999999999</c:v>
                </c:pt>
                <c:pt idx="761">
                  <c:v>863.69600000000003</c:v>
                </c:pt>
                <c:pt idx="762">
                  <c:v>850.38400000000001</c:v>
                </c:pt>
                <c:pt idx="763">
                  <c:v>843.86500000000001</c:v>
                </c:pt>
                <c:pt idx="764">
                  <c:v>837.16399999999999</c:v>
                </c:pt>
                <c:pt idx="765">
                  <c:v>843.15200000000004</c:v>
                </c:pt>
                <c:pt idx="766">
                  <c:v>857.92899999999997</c:v>
                </c:pt>
                <c:pt idx="767">
                  <c:v>868.05399999999997</c:v>
                </c:pt>
                <c:pt idx="768">
                  <c:v>0</c:v>
                </c:pt>
                <c:pt idx="769">
                  <c:v>914.39599999999996</c:v>
                </c:pt>
                <c:pt idx="770">
                  <c:v>900.92899999999997</c:v>
                </c:pt>
                <c:pt idx="771">
                  <c:v>883.14099999999996</c:v>
                </c:pt>
                <c:pt idx="772">
                  <c:v>854.75199999999995</c:v>
                </c:pt>
                <c:pt idx="773">
                  <c:v>829.08100000000002</c:v>
                </c:pt>
                <c:pt idx="774">
                  <c:v>810.91899999999998</c:v>
                </c:pt>
                <c:pt idx="775">
                  <c:v>803.73599999999999</c:v>
                </c:pt>
                <c:pt idx="776">
                  <c:v>797.83900000000006</c:v>
                </c:pt>
                <c:pt idx="777">
                  <c:v>750.35299999999995</c:v>
                </c:pt>
                <c:pt idx="778">
                  <c:v>0</c:v>
                </c:pt>
                <c:pt idx="779">
                  <c:v>764.02700000000004</c:v>
                </c:pt>
                <c:pt idx="780">
                  <c:v>525.77800000000002</c:v>
                </c:pt>
                <c:pt idx="781">
                  <c:v>316.78899999999999</c:v>
                </c:pt>
                <c:pt idx="782">
                  <c:v>279.88299999999998</c:v>
                </c:pt>
                <c:pt idx="783">
                  <c:v>277.589</c:v>
                </c:pt>
                <c:pt idx="784">
                  <c:v>331.32299999999998</c:v>
                </c:pt>
                <c:pt idx="785">
                  <c:v>469.65300000000002</c:v>
                </c:pt>
                <c:pt idx="786">
                  <c:v>376.20299999999997</c:v>
                </c:pt>
                <c:pt idx="787">
                  <c:v>497.375</c:v>
                </c:pt>
                <c:pt idx="788">
                  <c:v>607.23599999999999</c:v>
                </c:pt>
                <c:pt idx="789">
                  <c:v>660.76300000000003</c:v>
                </c:pt>
                <c:pt idx="790">
                  <c:v>676.05200000000002</c:v>
                </c:pt>
                <c:pt idx="791">
                  <c:v>681.72400000000005</c:v>
                </c:pt>
                <c:pt idx="792">
                  <c:v>684.14300000000003</c:v>
                </c:pt>
                <c:pt idx="793">
                  <c:v>165.12</c:v>
                </c:pt>
                <c:pt idx="794">
                  <c:v>709.28099999999995</c:v>
                </c:pt>
                <c:pt idx="795">
                  <c:v>699.79100000000005</c:v>
                </c:pt>
                <c:pt idx="796">
                  <c:v>179.40299999999999</c:v>
                </c:pt>
                <c:pt idx="797">
                  <c:v>690.15499999999997</c:v>
                </c:pt>
                <c:pt idx="798">
                  <c:v>665.55</c:v>
                </c:pt>
                <c:pt idx="799">
                  <c:v>638.19399999999996</c:v>
                </c:pt>
                <c:pt idx="800">
                  <c:v>380.93200000000002</c:v>
                </c:pt>
                <c:pt idx="801">
                  <c:v>329.726</c:v>
                </c:pt>
                <c:pt idx="802">
                  <c:v>345.33</c:v>
                </c:pt>
                <c:pt idx="803">
                  <c:v>395.80399999999997</c:v>
                </c:pt>
                <c:pt idx="804">
                  <c:v>496.911</c:v>
                </c:pt>
                <c:pt idx="805">
                  <c:v>577.79700000000003</c:v>
                </c:pt>
                <c:pt idx="806">
                  <c:v>463.47699999999998</c:v>
                </c:pt>
                <c:pt idx="807">
                  <c:v>399.83300000000003</c:v>
                </c:pt>
                <c:pt idx="808">
                  <c:v>409.899</c:v>
                </c:pt>
                <c:pt idx="809">
                  <c:v>477.97399999999999</c:v>
                </c:pt>
                <c:pt idx="810">
                  <c:v>576.41399999999999</c:v>
                </c:pt>
                <c:pt idx="811">
                  <c:v>83.147599999999997</c:v>
                </c:pt>
                <c:pt idx="812">
                  <c:v>503.72500000000002</c:v>
                </c:pt>
                <c:pt idx="813">
                  <c:v>689.42499999999995</c:v>
                </c:pt>
                <c:pt idx="814">
                  <c:v>745.45399999999995</c:v>
                </c:pt>
                <c:pt idx="815">
                  <c:v>571.351</c:v>
                </c:pt>
                <c:pt idx="816">
                  <c:v>806.30899999999997</c:v>
                </c:pt>
                <c:pt idx="817">
                  <c:v>814.02599999999995</c:v>
                </c:pt>
                <c:pt idx="818">
                  <c:v>821.78899999999999</c:v>
                </c:pt>
                <c:pt idx="819">
                  <c:v>841.47299999999996</c:v>
                </c:pt>
                <c:pt idx="820">
                  <c:v>854.63900000000001</c:v>
                </c:pt>
                <c:pt idx="821">
                  <c:v>865.36699999999996</c:v>
                </c:pt>
                <c:pt idx="822">
                  <c:v>874.279</c:v>
                </c:pt>
                <c:pt idx="823">
                  <c:v>888.745</c:v>
                </c:pt>
                <c:pt idx="824">
                  <c:v>897.79300000000001</c:v>
                </c:pt>
                <c:pt idx="825">
                  <c:v>902.85799999999995</c:v>
                </c:pt>
                <c:pt idx="826">
                  <c:v>907.851</c:v>
                </c:pt>
                <c:pt idx="827">
                  <c:v>913.70500000000004</c:v>
                </c:pt>
                <c:pt idx="828">
                  <c:v>922.94799999999998</c:v>
                </c:pt>
                <c:pt idx="829">
                  <c:v>925.28700000000003</c:v>
                </c:pt>
                <c:pt idx="830">
                  <c:v>821.08500000000004</c:v>
                </c:pt>
                <c:pt idx="831">
                  <c:v>946.91399999999999</c:v>
                </c:pt>
                <c:pt idx="832">
                  <c:v>945.54700000000003</c:v>
                </c:pt>
                <c:pt idx="833">
                  <c:v>944.91399999999999</c:v>
                </c:pt>
                <c:pt idx="834">
                  <c:v>949.35599999999999</c:v>
                </c:pt>
                <c:pt idx="835">
                  <c:v>963.39099999999996</c:v>
                </c:pt>
                <c:pt idx="836">
                  <c:v>984.35900000000004</c:v>
                </c:pt>
                <c:pt idx="837">
                  <c:v>1016.56</c:v>
                </c:pt>
                <c:pt idx="838">
                  <c:v>1058.55</c:v>
                </c:pt>
                <c:pt idx="839">
                  <c:v>1108.21</c:v>
                </c:pt>
                <c:pt idx="840">
                  <c:v>1162.99</c:v>
                </c:pt>
                <c:pt idx="841">
                  <c:v>1220.79</c:v>
                </c:pt>
                <c:pt idx="842">
                  <c:v>1282.98</c:v>
                </c:pt>
                <c:pt idx="843">
                  <c:v>1022.85</c:v>
                </c:pt>
                <c:pt idx="844">
                  <c:v>1427.93</c:v>
                </c:pt>
                <c:pt idx="845">
                  <c:v>1489.66</c:v>
                </c:pt>
                <c:pt idx="846">
                  <c:v>1548.43</c:v>
                </c:pt>
                <c:pt idx="847">
                  <c:v>1400.2</c:v>
                </c:pt>
                <c:pt idx="848">
                  <c:v>1243.22</c:v>
                </c:pt>
                <c:pt idx="849">
                  <c:v>1730.36</c:v>
                </c:pt>
                <c:pt idx="850">
                  <c:v>1769.02</c:v>
                </c:pt>
                <c:pt idx="851">
                  <c:v>1793.61</c:v>
                </c:pt>
                <c:pt idx="852">
                  <c:v>1809.32</c:v>
                </c:pt>
                <c:pt idx="853">
                  <c:v>885.07799999999997</c:v>
                </c:pt>
                <c:pt idx="854">
                  <c:v>1841.27</c:v>
                </c:pt>
                <c:pt idx="855">
                  <c:v>169.83699999999999</c:v>
                </c:pt>
                <c:pt idx="856">
                  <c:v>1880.83</c:v>
                </c:pt>
                <c:pt idx="857">
                  <c:v>496.97899999999998</c:v>
                </c:pt>
                <c:pt idx="858">
                  <c:v>1899.32</c:v>
                </c:pt>
                <c:pt idx="859">
                  <c:v>1882.19</c:v>
                </c:pt>
                <c:pt idx="860">
                  <c:v>103.381</c:v>
                </c:pt>
                <c:pt idx="861">
                  <c:v>1117.1300000000001</c:v>
                </c:pt>
                <c:pt idx="862">
                  <c:v>1974.17</c:v>
                </c:pt>
                <c:pt idx="863">
                  <c:v>1467.06</c:v>
                </c:pt>
                <c:pt idx="864">
                  <c:v>1925.2</c:v>
                </c:pt>
                <c:pt idx="865">
                  <c:v>1496.81</c:v>
                </c:pt>
                <c:pt idx="866">
                  <c:v>1808.83</c:v>
                </c:pt>
                <c:pt idx="867">
                  <c:v>1729.19</c:v>
                </c:pt>
                <c:pt idx="868">
                  <c:v>1647.67</c:v>
                </c:pt>
                <c:pt idx="869">
                  <c:v>0</c:v>
                </c:pt>
                <c:pt idx="870">
                  <c:v>1570.36</c:v>
                </c:pt>
                <c:pt idx="871">
                  <c:v>1493.06</c:v>
                </c:pt>
                <c:pt idx="872">
                  <c:v>1419.65</c:v>
                </c:pt>
                <c:pt idx="873">
                  <c:v>1356.76</c:v>
                </c:pt>
                <c:pt idx="874">
                  <c:v>1300.24</c:v>
                </c:pt>
                <c:pt idx="875">
                  <c:v>0</c:v>
                </c:pt>
                <c:pt idx="876">
                  <c:v>1276.79</c:v>
                </c:pt>
                <c:pt idx="877">
                  <c:v>1229.6600000000001</c:v>
                </c:pt>
                <c:pt idx="878">
                  <c:v>1179.3399999999999</c:v>
                </c:pt>
                <c:pt idx="879">
                  <c:v>1127.5</c:v>
                </c:pt>
                <c:pt idx="880">
                  <c:v>1078.32</c:v>
                </c:pt>
                <c:pt idx="881">
                  <c:v>0</c:v>
                </c:pt>
                <c:pt idx="882">
                  <c:v>1052.26</c:v>
                </c:pt>
                <c:pt idx="883">
                  <c:v>1008.72</c:v>
                </c:pt>
                <c:pt idx="884">
                  <c:v>802.68200000000002</c:v>
                </c:pt>
                <c:pt idx="885">
                  <c:v>465.32299999999998</c:v>
                </c:pt>
                <c:pt idx="886">
                  <c:v>464.52199999999999</c:v>
                </c:pt>
                <c:pt idx="887">
                  <c:v>465.34500000000003</c:v>
                </c:pt>
                <c:pt idx="888">
                  <c:v>544.06600000000003</c:v>
                </c:pt>
                <c:pt idx="889">
                  <c:v>607.04300000000001</c:v>
                </c:pt>
                <c:pt idx="890">
                  <c:v>657.42499999999995</c:v>
                </c:pt>
                <c:pt idx="891">
                  <c:v>732.08799999999997</c:v>
                </c:pt>
                <c:pt idx="892">
                  <c:v>826.17700000000002</c:v>
                </c:pt>
                <c:pt idx="893">
                  <c:v>0</c:v>
                </c:pt>
                <c:pt idx="894">
                  <c:v>932.11</c:v>
                </c:pt>
                <c:pt idx="895">
                  <c:v>935.43700000000001</c:v>
                </c:pt>
                <c:pt idx="896">
                  <c:v>0</c:v>
                </c:pt>
                <c:pt idx="897">
                  <c:v>992.54600000000005</c:v>
                </c:pt>
                <c:pt idx="898">
                  <c:v>980.33</c:v>
                </c:pt>
                <c:pt idx="899">
                  <c:v>869.26700000000005</c:v>
                </c:pt>
                <c:pt idx="900">
                  <c:v>939.11900000000003</c:v>
                </c:pt>
                <c:pt idx="901">
                  <c:v>909.62599999999998</c:v>
                </c:pt>
                <c:pt idx="902">
                  <c:v>871.99099999999999</c:v>
                </c:pt>
                <c:pt idx="903">
                  <c:v>793.11400000000003</c:v>
                </c:pt>
                <c:pt idx="904">
                  <c:v>450.56299999999999</c:v>
                </c:pt>
                <c:pt idx="905">
                  <c:v>497.38799999999998</c:v>
                </c:pt>
                <c:pt idx="906">
                  <c:v>397.52499999999998</c:v>
                </c:pt>
                <c:pt idx="907">
                  <c:v>457.971</c:v>
                </c:pt>
                <c:pt idx="908">
                  <c:v>611.29</c:v>
                </c:pt>
                <c:pt idx="909">
                  <c:v>733.94500000000005</c:v>
                </c:pt>
                <c:pt idx="910">
                  <c:v>792.95</c:v>
                </c:pt>
                <c:pt idx="911">
                  <c:v>804.755</c:v>
                </c:pt>
                <c:pt idx="912">
                  <c:v>817.755</c:v>
                </c:pt>
                <c:pt idx="913">
                  <c:v>832.58399999999995</c:v>
                </c:pt>
                <c:pt idx="914">
                  <c:v>485.35700000000003</c:v>
                </c:pt>
                <c:pt idx="915">
                  <c:v>885.11199999999997</c:v>
                </c:pt>
                <c:pt idx="916">
                  <c:v>898.05499999999995</c:v>
                </c:pt>
                <c:pt idx="917">
                  <c:v>910.54700000000003</c:v>
                </c:pt>
                <c:pt idx="918">
                  <c:v>928.82399999999996</c:v>
                </c:pt>
                <c:pt idx="919">
                  <c:v>541.99099999999999</c:v>
                </c:pt>
                <c:pt idx="920">
                  <c:v>1014.75</c:v>
                </c:pt>
                <c:pt idx="921">
                  <c:v>1054.96</c:v>
                </c:pt>
                <c:pt idx="922">
                  <c:v>1073.76</c:v>
                </c:pt>
                <c:pt idx="923">
                  <c:v>1085.08</c:v>
                </c:pt>
                <c:pt idx="924">
                  <c:v>1093.9100000000001</c:v>
                </c:pt>
                <c:pt idx="925">
                  <c:v>1104.7</c:v>
                </c:pt>
                <c:pt idx="926">
                  <c:v>1103.56</c:v>
                </c:pt>
                <c:pt idx="927">
                  <c:v>1096.55</c:v>
                </c:pt>
                <c:pt idx="928">
                  <c:v>1085.5899999999999</c:v>
                </c:pt>
                <c:pt idx="929">
                  <c:v>903.16899999999998</c:v>
                </c:pt>
                <c:pt idx="930">
                  <c:v>1053.01</c:v>
                </c:pt>
                <c:pt idx="931">
                  <c:v>0</c:v>
                </c:pt>
                <c:pt idx="932">
                  <c:v>1030.4000000000001</c:v>
                </c:pt>
                <c:pt idx="933">
                  <c:v>995.78300000000002</c:v>
                </c:pt>
                <c:pt idx="934">
                  <c:v>969.11800000000005</c:v>
                </c:pt>
                <c:pt idx="935">
                  <c:v>955.18</c:v>
                </c:pt>
                <c:pt idx="936">
                  <c:v>951.11300000000006</c:v>
                </c:pt>
                <c:pt idx="937">
                  <c:v>955.48900000000003</c:v>
                </c:pt>
                <c:pt idx="938">
                  <c:v>966.96400000000006</c:v>
                </c:pt>
                <c:pt idx="939">
                  <c:v>905.4</c:v>
                </c:pt>
                <c:pt idx="940">
                  <c:v>1001.98</c:v>
                </c:pt>
                <c:pt idx="941">
                  <c:v>1009.76</c:v>
                </c:pt>
                <c:pt idx="942">
                  <c:v>1013.93</c:v>
                </c:pt>
                <c:pt idx="943">
                  <c:v>1015.62</c:v>
                </c:pt>
                <c:pt idx="944">
                  <c:v>0</c:v>
                </c:pt>
                <c:pt idx="945">
                  <c:v>1032.49</c:v>
                </c:pt>
                <c:pt idx="946">
                  <c:v>329.37900000000002</c:v>
                </c:pt>
                <c:pt idx="947">
                  <c:v>998.79700000000003</c:v>
                </c:pt>
                <c:pt idx="948">
                  <c:v>805.31799999999998</c:v>
                </c:pt>
                <c:pt idx="949">
                  <c:v>955.76199999999994</c:v>
                </c:pt>
                <c:pt idx="950">
                  <c:v>952.72799999999995</c:v>
                </c:pt>
                <c:pt idx="951">
                  <c:v>934.15800000000002</c:v>
                </c:pt>
                <c:pt idx="952">
                  <c:v>910.45899999999995</c:v>
                </c:pt>
                <c:pt idx="953">
                  <c:v>883.62900000000002</c:v>
                </c:pt>
                <c:pt idx="954">
                  <c:v>854.82299999999998</c:v>
                </c:pt>
                <c:pt idx="955">
                  <c:v>484.82499999999999</c:v>
                </c:pt>
                <c:pt idx="956">
                  <c:v>381.23399999999998</c:v>
                </c:pt>
                <c:pt idx="957">
                  <c:v>373.59899999999999</c:v>
                </c:pt>
                <c:pt idx="958">
                  <c:v>406.82499999999999</c:v>
                </c:pt>
                <c:pt idx="959">
                  <c:v>583.01900000000001</c:v>
                </c:pt>
                <c:pt idx="960">
                  <c:v>639.38</c:v>
                </c:pt>
                <c:pt idx="961">
                  <c:v>735.69500000000005</c:v>
                </c:pt>
                <c:pt idx="962">
                  <c:v>615.00699999999995</c:v>
                </c:pt>
                <c:pt idx="963">
                  <c:v>775.24199999999996</c:v>
                </c:pt>
                <c:pt idx="964">
                  <c:v>792.97299999999996</c:v>
                </c:pt>
                <c:pt idx="965">
                  <c:v>819.60299999999995</c:v>
                </c:pt>
                <c:pt idx="966">
                  <c:v>838.298</c:v>
                </c:pt>
                <c:pt idx="967">
                  <c:v>855.17200000000003</c:v>
                </c:pt>
                <c:pt idx="968">
                  <c:v>884.20600000000002</c:v>
                </c:pt>
                <c:pt idx="969">
                  <c:v>905.53800000000001</c:v>
                </c:pt>
                <c:pt idx="970">
                  <c:v>938.22699999999998</c:v>
                </c:pt>
                <c:pt idx="971">
                  <c:v>986.09900000000005</c:v>
                </c:pt>
                <c:pt idx="972">
                  <c:v>1022.24</c:v>
                </c:pt>
                <c:pt idx="973">
                  <c:v>1051.5999999999999</c:v>
                </c:pt>
                <c:pt idx="974">
                  <c:v>1080.79</c:v>
                </c:pt>
                <c:pt idx="975">
                  <c:v>1090.8399999999999</c:v>
                </c:pt>
                <c:pt idx="976">
                  <c:v>1090.3499999999999</c:v>
                </c:pt>
                <c:pt idx="977">
                  <c:v>1081.96</c:v>
                </c:pt>
                <c:pt idx="978">
                  <c:v>1071.29</c:v>
                </c:pt>
                <c:pt idx="979">
                  <c:v>1074.4100000000001</c:v>
                </c:pt>
                <c:pt idx="980">
                  <c:v>1069.42</c:v>
                </c:pt>
                <c:pt idx="981">
                  <c:v>1048.56</c:v>
                </c:pt>
                <c:pt idx="982">
                  <c:v>0</c:v>
                </c:pt>
                <c:pt idx="983">
                  <c:v>1042.0899999999999</c:v>
                </c:pt>
                <c:pt idx="984">
                  <c:v>1006.58</c:v>
                </c:pt>
                <c:pt idx="985">
                  <c:v>976.87099999999998</c:v>
                </c:pt>
                <c:pt idx="986">
                  <c:v>955.53300000000002</c:v>
                </c:pt>
                <c:pt idx="987">
                  <c:v>938.87300000000005</c:v>
                </c:pt>
                <c:pt idx="988">
                  <c:v>922.96799999999996</c:v>
                </c:pt>
                <c:pt idx="989">
                  <c:v>910.93</c:v>
                </c:pt>
                <c:pt idx="990">
                  <c:v>906.45799999999997</c:v>
                </c:pt>
                <c:pt idx="991">
                  <c:v>908.52499999999998</c:v>
                </c:pt>
                <c:pt idx="992">
                  <c:v>894.29899999999998</c:v>
                </c:pt>
                <c:pt idx="993">
                  <c:v>784.68399999999997</c:v>
                </c:pt>
                <c:pt idx="994">
                  <c:v>572.19200000000001</c:v>
                </c:pt>
                <c:pt idx="995">
                  <c:v>536.67100000000005</c:v>
                </c:pt>
                <c:pt idx="996">
                  <c:v>547.71299999999997</c:v>
                </c:pt>
                <c:pt idx="997">
                  <c:v>635.46400000000006</c:v>
                </c:pt>
                <c:pt idx="998">
                  <c:v>595.66</c:v>
                </c:pt>
                <c:pt idx="999">
                  <c:v>751.81399999999996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13-420A-8028-DF6AE7696BB2}"/>
            </c:ext>
          </c:extLst>
        </c:ser>
        <c:ser>
          <c:idx val="2"/>
          <c:order val="2"/>
          <c:tx>
            <c:strRef>
              <c:f>CAPITALIST!$D$3</c:f>
              <c:strCache>
                <c:ptCount val="1"/>
                <c:pt idx="0">
                  <c:v>Sum of budget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CAPITALIST!$A$4:$A$1004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CAPITALIST!$D$4:$D$1004</c:f>
              <c:numCache>
                <c:formatCode>General</c:formatCode>
                <c:ptCount val="1000"/>
                <c:pt idx="0">
                  <c:v>0.15</c:v>
                </c:pt>
                <c:pt idx="1">
                  <c:v>0.35667599999999999</c:v>
                </c:pt>
                <c:pt idx="2">
                  <c:v>0.51670499999999997</c:v>
                </c:pt>
                <c:pt idx="3">
                  <c:v>0.63073000000000001</c:v>
                </c:pt>
                <c:pt idx="4">
                  <c:v>0.72506700000000002</c:v>
                </c:pt>
                <c:pt idx="5">
                  <c:v>0.845997</c:v>
                </c:pt>
                <c:pt idx="6">
                  <c:v>0.92039800000000005</c:v>
                </c:pt>
                <c:pt idx="7">
                  <c:v>0.85769700000000004</c:v>
                </c:pt>
                <c:pt idx="8">
                  <c:v>0.84168299999999996</c:v>
                </c:pt>
                <c:pt idx="9">
                  <c:v>0.78422599999999998</c:v>
                </c:pt>
                <c:pt idx="10">
                  <c:v>0.76946700000000001</c:v>
                </c:pt>
                <c:pt idx="11">
                  <c:v>0.740591</c:v>
                </c:pt>
                <c:pt idx="12">
                  <c:v>0.817353</c:v>
                </c:pt>
                <c:pt idx="13">
                  <c:v>0.94134600000000002</c:v>
                </c:pt>
                <c:pt idx="14">
                  <c:v>1.0694300000000001</c:v>
                </c:pt>
                <c:pt idx="15">
                  <c:v>1.27874</c:v>
                </c:pt>
                <c:pt idx="16">
                  <c:v>1.44493</c:v>
                </c:pt>
                <c:pt idx="17">
                  <c:v>1.6472199999999999</c:v>
                </c:pt>
                <c:pt idx="18">
                  <c:v>1.8679699999999999</c:v>
                </c:pt>
                <c:pt idx="19">
                  <c:v>1.9861599999999999</c:v>
                </c:pt>
                <c:pt idx="20">
                  <c:v>2.1033300000000001</c:v>
                </c:pt>
                <c:pt idx="21">
                  <c:v>2.0524200000000001</c:v>
                </c:pt>
                <c:pt idx="22">
                  <c:v>2.0691700000000002</c:v>
                </c:pt>
                <c:pt idx="23">
                  <c:v>2.1360700000000001</c:v>
                </c:pt>
                <c:pt idx="24">
                  <c:v>2.2027999999999999</c:v>
                </c:pt>
                <c:pt idx="25">
                  <c:v>2.29142</c:v>
                </c:pt>
                <c:pt idx="26">
                  <c:v>2.4052799999999999</c:v>
                </c:pt>
                <c:pt idx="27">
                  <c:v>2.5373399999999999</c:v>
                </c:pt>
                <c:pt idx="28">
                  <c:v>2.68344</c:v>
                </c:pt>
                <c:pt idx="29">
                  <c:v>2.8458100000000002</c:v>
                </c:pt>
                <c:pt idx="30">
                  <c:v>3.0490400000000002</c:v>
                </c:pt>
                <c:pt idx="31">
                  <c:v>3.2797499999999999</c:v>
                </c:pt>
                <c:pt idx="32">
                  <c:v>3.5275699999999999</c:v>
                </c:pt>
                <c:pt idx="33">
                  <c:v>3.7970700000000002</c:v>
                </c:pt>
                <c:pt idx="34">
                  <c:v>4.0787800000000001</c:v>
                </c:pt>
                <c:pt idx="35">
                  <c:v>4.4454000000000002</c:v>
                </c:pt>
                <c:pt idx="36">
                  <c:v>4.7660999999999998</c:v>
                </c:pt>
                <c:pt idx="37">
                  <c:v>5.1482900000000003</c:v>
                </c:pt>
                <c:pt idx="38">
                  <c:v>5.5974500000000003</c:v>
                </c:pt>
                <c:pt idx="39">
                  <c:v>5.8934699999999998</c:v>
                </c:pt>
                <c:pt idx="40">
                  <c:v>6.2939600000000002</c:v>
                </c:pt>
                <c:pt idx="41">
                  <c:v>6.7772399999999999</c:v>
                </c:pt>
                <c:pt idx="42">
                  <c:v>6.8611300000000002</c:v>
                </c:pt>
                <c:pt idx="43">
                  <c:v>7.1501999999999999</c:v>
                </c:pt>
                <c:pt idx="44">
                  <c:v>7.6178100000000004</c:v>
                </c:pt>
                <c:pt idx="45">
                  <c:v>7.9123700000000001</c:v>
                </c:pt>
                <c:pt idx="46">
                  <c:v>8.1799800000000005</c:v>
                </c:pt>
                <c:pt idx="47">
                  <c:v>8.41873</c:v>
                </c:pt>
                <c:pt idx="48">
                  <c:v>8.8184299999999993</c:v>
                </c:pt>
                <c:pt idx="49">
                  <c:v>9.2398100000000003</c:v>
                </c:pt>
                <c:pt idx="50">
                  <c:v>9.7792300000000001</c:v>
                </c:pt>
                <c:pt idx="51">
                  <c:v>10.4451</c:v>
                </c:pt>
                <c:pt idx="52">
                  <c:v>11.195499999999999</c:v>
                </c:pt>
                <c:pt idx="53">
                  <c:v>11.853300000000001</c:v>
                </c:pt>
                <c:pt idx="54">
                  <c:v>12.515499999999999</c:v>
                </c:pt>
                <c:pt idx="55">
                  <c:v>13.209199999999999</c:v>
                </c:pt>
                <c:pt idx="56">
                  <c:v>13.915900000000001</c:v>
                </c:pt>
                <c:pt idx="57">
                  <c:v>14.621600000000001</c:v>
                </c:pt>
                <c:pt idx="58">
                  <c:v>15.315899999999999</c:v>
                </c:pt>
                <c:pt idx="59">
                  <c:v>16.024899999999999</c:v>
                </c:pt>
                <c:pt idx="60">
                  <c:v>17.5351</c:v>
                </c:pt>
                <c:pt idx="61">
                  <c:v>18.235499999999998</c:v>
                </c:pt>
                <c:pt idx="62">
                  <c:v>18.95</c:v>
                </c:pt>
                <c:pt idx="63">
                  <c:v>20.654699999999998</c:v>
                </c:pt>
                <c:pt idx="64">
                  <c:v>21.502300000000002</c:v>
                </c:pt>
                <c:pt idx="65">
                  <c:v>21.986000000000001</c:v>
                </c:pt>
                <c:pt idx="66">
                  <c:v>23.161899999999999</c:v>
                </c:pt>
                <c:pt idx="67">
                  <c:v>23.3492</c:v>
                </c:pt>
                <c:pt idx="68">
                  <c:v>23.4755</c:v>
                </c:pt>
                <c:pt idx="69">
                  <c:v>23.587199999999999</c:v>
                </c:pt>
                <c:pt idx="70">
                  <c:v>23.684999999999999</c:v>
                </c:pt>
                <c:pt idx="71">
                  <c:v>23.8306</c:v>
                </c:pt>
                <c:pt idx="72">
                  <c:v>24.117000000000001</c:v>
                </c:pt>
                <c:pt idx="73">
                  <c:v>24.8124</c:v>
                </c:pt>
                <c:pt idx="74">
                  <c:v>26.610399999999998</c:v>
                </c:pt>
                <c:pt idx="75">
                  <c:v>27.250900000000001</c:v>
                </c:pt>
                <c:pt idx="76">
                  <c:v>27.58</c:v>
                </c:pt>
                <c:pt idx="77">
                  <c:v>28.209199999999999</c:v>
                </c:pt>
                <c:pt idx="78">
                  <c:v>29.5517</c:v>
                </c:pt>
                <c:pt idx="79">
                  <c:v>30.515000000000001</c:v>
                </c:pt>
                <c:pt idx="80">
                  <c:v>33.2532</c:v>
                </c:pt>
                <c:pt idx="81">
                  <c:v>34.171700000000001</c:v>
                </c:pt>
                <c:pt idx="82">
                  <c:v>35.379800000000003</c:v>
                </c:pt>
                <c:pt idx="83">
                  <c:v>37.733199999999997</c:v>
                </c:pt>
                <c:pt idx="84">
                  <c:v>39.371400000000001</c:v>
                </c:pt>
                <c:pt idx="85">
                  <c:v>40.831200000000003</c:v>
                </c:pt>
                <c:pt idx="86">
                  <c:v>41.8461</c:v>
                </c:pt>
                <c:pt idx="87">
                  <c:v>42.675600000000003</c:v>
                </c:pt>
                <c:pt idx="88">
                  <c:v>43.401600000000002</c:v>
                </c:pt>
                <c:pt idx="89">
                  <c:v>44.0381</c:v>
                </c:pt>
                <c:pt idx="90">
                  <c:v>44.621899999999997</c:v>
                </c:pt>
                <c:pt idx="91">
                  <c:v>45.306199999999997</c:v>
                </c:pt>
                <c:pt idx="92">
                  <c:v>46.1389</c:v>
                </c:pt>
                <c:pt idx="93">
                  <c:v>47.1693</c:v>
                </c:pt>
                <c:pt idx="94">
                  <c:v>47.975200000000001</c:v>
                </c:pt>
                <c:pt idx="95">
                  <c:v>50.959899999999998</c:v>
                </c:pt>
                <c:pt idx="96">
                  <c:v>52.261200000000002</c:v>
                </c:pt>
                <c:pt idx="97">
                  <c:v>52.216200000000001</c:v>
                </c:pt>
                <c:pt idx="98">
                  <c:v>54.5032</c:v>
                </c:pt>
                <c:pt idx="99">
                  <c:v>53.882399999999997</c:v>
                </c:pt>
                <c:pt idx="100">
                  <c:v>53.147599999999997</c:v>
                </c:pt>
                <c:pt idx="101">
                  <c:v>52.3752</c:v>
                </c:pt>
                <c:pt idx="102">
                  <c:v>51.699399999999997</c:v>
                </c:pt>
                <c:pt idx="103">
                  <c:v>51.101900000000001</c:v>
                </c:pt>
                <c:pt idx="104">
                  <c:v>50.685299999999998</c:v>
                </c:pt>
                <c:pt idx="105">
                  <c:v>50.523699999999998</c:v>
                </c:pt>
                <c:pt idx="106">
                  <c:v>51.861699999999999</c:v>
                </c:pt>
                <c:pt idx="107">
                  <c:v>51.644300000000001</c:v>
                </c:pt>
                <c:pt idx="108">
                  <c:v>51.3645</c:v>
                </c:pt>
                <c:pt idx="109">
                  <c:v>51.058399999999999</c:v>
                </c:pt>
                <c:pt idx="110">
                  <c:v>50.798999999999999</c:v>
                </c:pt>
                <c:pt idx="111">
                  <c:v>50.575499999999998</c:v>
                </c:pt>
                <c:pt idx="112">
                  <c:v>50.454999999999998</c:v>
                </c:pt>
                <c:pt idx="113">
                  <c:v>50.410600000000002</c:v>
                </c:pt>
                <c:pt idx="114">
                  <c:v>50.421100000000003</c:v>
                </c:pt>
                <c:pt idx="115">
                  <c:v>50.893999999999998</c:v>
                </c:pt>
                <c:pt idx="116">
                  <c:v>51.702800000000003</c:v>
                </c:pt>
                <c:pt idx="117">
                  <c:v>52.8902</c:v>
                </c:pt>
                <c:pt idx="118">
                  <c:v>54.639699999999998</c:v>
                </c:pt>
                <c:pt idx="119">
                  <c:v>56.066400000000002</c:v>
                </c:pt>
                <c:pt idx="120">
                  <c:v>60.148899999999998</c:v>
                </c:pt>
                <c:pt idx="121">
                  <c:v>61.158900000000003</c:v>
                </c:pt>
                <c:pt idx="122">
                  <c:v>62.145499999999998</c:v>
                </c:pt>
                <c:pt idx="123">
                  <c:v>63.107100000000003</c:v>
                </c:pt>
                <c:pt idx="124">
                  <c:v>64.082599999999999</c:v>
                </c:pt>
                <c:pt idx="125">
                  <c:v>65.242999999999995</c:v>
                </c:pt>
                <c:pt idx="126">
                  <c:v>66.676199999999994</c:v>
                </c:pt>
                <c:pt idx="127">
                  <c:v>69.998800000000003</c:v>
                </c:pt>
                <c:pt idx="128">
                  <c:v>71.310500000000005</c:v>
                </c:pt>
                <c:pt idx="129">
                  <c:v>72.480999999999995</c:v>
                </c:pt>
                <c:pt idx="130">
                  <c:v>73.900000000000006</c:v>
                </c:pt>
                <c:pt idx="131">
                  <c:v>73.826999999999998</c:v>
                </c:pt>
                <c:pt idx="132">
                  <c:v>73.099900000000005</c:v>
                </c:pt>
                <c:pt idx="133">
                  <c:v>71.895600000000002</c:v>
                </c:pt>
                <c:pt idx="134">
                  <c:v>70.723600000000005</c:v>
                </c:pt>
                <c:pt idx="135">
                  <c:v>69.873199999999997</c:v>
                </c:pt>
                <c:pt idx="136">
                  <c:v>68.397000000000006</c:v>
                </c:pt>
                <c:pt idx="137">
                  <c:v>66.704099999999997</c:v>
                </c:pt>
                <c:pt idx="138">
                  <c:v>65.374899999999997</c:v>
                </c:pt>
                <c:pt idx="139">
                  <c:v>63.443899999999999</c:v>
                </c:pt>
                <c:pt idx="140">
                  <c:v>62.206400000000002</c:v>
                </c:pt>
                <c:pt idx="141">
                  <c:v>62.120899999999999</c:v>
                </c:pt>
                <c:pt idx="142">
                  <c:v>64.732200000000006</c:v>
                </c:pt>
                <c:pt idx="143">
                  <c:v>67.075500000000005</c:v>
                </c:pt>
                <c:pt idx="144">
                  <c:v>70.349800000000002</c:v>
                </c:pt>
                <c:pt idx="145">
                  <c:v>71.561099999999996</c:v>
                </c:pt>
                <c:pt idx="146">
                  <c:v>74.438999999999993</c:v>
                </c:pt>
                <c:pt idx="147">
                  <c:v>80.624300000000005</c:v>
                </c:pt>
                <c:pt idx="148">
                  <c:v>82.903499999999994</c:v>
                </c:pt>
                <c:pt idx="149">
                  <c:v>85.2333</c:v>
                </c:pt>
                <c:pt idx="150">
                  <c:v>87.564599999999999</c:v>
                </c:pt>
                <c:pt idx="151">
                  <c:v>94.238699999999994</c:v>
                </c:pt>
                <c:pt idx="152">
                  <c:v>97.539199999999994</c:v>
                </c:pt>
                <c:pt idx="153">
                  <c:v>98.1571</c:v>
                </c:pt>
                <c:pt idx="154">
                  <c:v>98.642600000000002</c:v>
                </c:pt>
                <c:pt idx="155">
                  <c:v>99.023200000000003</c:v>
                </c:pt>
                <c:pt idx="156">
                  <c:v>97.736599999999996</c:v>
                </c:pt>
                <c:pt idx="157">
                  <c:v>95.658100000000005</c:v>
                </c:pt>
                <c:pt idx="158">
                  <c:v>93.027900000000002</c:v>
                </c:pt>
                <c:pt idx="159">
                  <c:v>90.248599999999996</c:v>
                </c:pt>
                <c:pt idx="160">
                  <c:v>88.099199999999996</c:v>
                </c:pt>
                <c:pt idx="161">
                  <c:v>87.194199999999995</c:v>
                </c:pt>
                <c:pt idx="162">
                  <c:v>91.433700000000002</c:v>
                </c:pt>
                <c:pt idx="163">
                  <c:v>91.898099999999999</c:v>
                </c:pt>
                <c:pt idx="164">
                  <c:v>93.3446</c:v>
                </c:pt>
                <c:pt idx="165">
                  <c:v>94.974999999999994</c:v>
                </c:pt>
                <c:pt idx="166">
                  <c:v>96.794200000000004</c:v>
                </c:pt>
                <c:pt idx="167">
                  <c:v>103.568</c:v>
                </c:pt>
                <c:pt idx="168">
                  <c:v>105.33199999999999</c:v>
                </c:pt>
                <c:pt idx="169">
                  <c:v>107.152</c:v>
                </c:pt>
                <c:pt idx="170">
                  <c:v>109.501</c:v>
                </c:pt>
                <c:pt idx="171">
                  <c:v>112.455</c:v>
                </c:pt>
                <c:pt idx="172">
                  <c:v>112.931</c:v>
                </c:pt>
                <c:pt idx="173">
                  <c:v>114.627</c:v>
                </c:pt>
                <c:pt idx="174">
                  <c:v>113.681</c:v>
                </c:pt>
                <c:pt idx="175">
                  <c:v>112.881</c:v>
                </c:pt>
                <c:pt idx="176">
                  <c:v>113.343</c:v>
                </c:pt>
                <c:pt idx="177">
                  <c:v>114.718</c:v>
                </c:pt>
                <c:pt idx="178">
                  <c:v>116.76600000000001</c:v>
                </c:pt>
                <c:pt idx="179">
                  <c:v>119.67400000000001</c:v>
                </c:pt>
                <c:pt idx="180">
                  <c:v>128.81100000000001</c:v>
                </c:pt>
                <c:pt idx="181">
                  <c:v>133.036</c:v>
                </c:pt>
                <c:pt idx="182">
                  <c:v>133.857</c:v>
                </c:pt>
                <c:pt idx="183">
                  <c:v>137.48500000000001</c:v>
                </c:pt>
                <c:pt idx="184">
                  <c:v>143.19</c:v>
                </c:pt>
                <c:pt idx="185">
                  <c:v>149.26499999999999</c:v>
                </c:pt>
                <c:pt idx="186">
                  <c:v>155.97499999999999</c:v>
                </c:pt>
                <c:pt idx="187">
                  <c:v>163.542</c:v>
                </c:pt>
                <c:pt idx="188">
                  <c:v>170.40100000000001</c:v>
                </c:pt>
                <c:pt idx="189">
                  <c:v>176.929</c:v>
                </c:pt>
                <c:pt idx="190">
                  <c:v>183.196</c:v>
                </c:pt>
                <c:pt idx="191">
                  <c:v>189.59399999999999</c:v>
                </c:pt>
                <c:pt idx="192">
                  <c:v>196.31899999999999</c:v>
                </c:pt>
                <c:pt idx="193">
                  <c:v>202.489</c:v>
                </c:pt>
                <c:pt idx="194">
                  <c:v>218.20400000000001</c:v>
                </c:pt>
                <c:pt idx="195">
                  <c:v>225.637</c:v>
                </c:pt>
                <c:pt idx="196">
                  <c:v>229.839</c:v>
                </c:pt>
                <c:pt idx="197">
                  <c:v>234.209</c:v>
                </c:pt>
                <c:pt idx="198">
                  <c:v>233.67500000000001</c:v>
                </c:pt>
                <c:pt idx="199">
                  <c:v>244.69499999999999</c:v>
                </c:pt>
                <c:pt idx="200">
                  <c:v>256.01900000000001</c:v>
                </c:pt>
                <c:pt idx="201">
                  <c:v>254.71799999999999</c:v>
                </c:pt>
                <c:pt idx="202">
                  <c:v>253.642</c:v>
                </c:pt>
                <c:pt idx="203">
                  <c:v>254.18799999999999</c:v>
                </c:pt>
                <c:pt idx="204">
                  <c:v>252.17</c:v>
                </c:pt>
                <c:pt idx="205">
                  <c:v>246.70099999999999</c:v>
                </c:pt>
                <c:pt idx="206">
                  <c:v>252.25399999999999</c:v>
                </c:pt>
                <c:pt idx="207">
                  <c:v>244.333</c:v>
                </c:pt>
                <c:pt idx="208">
                  <c:v>237.11799999999999</c:v>
                </c:pt>
                <c:pt idx="209">
                  <c:v>230.56399999999999</c:v>
                </c:pt>
                <c:pt idx="210">
                  <c:v>224.74299999999999</c:v>
                </c:pt>
                <c:pt idx="211">
                  <c:v>227.773</c:v>
                </c:pt>
                <c:pt idx="212">
                  <c:v>223.60900000000001</c:v>
                </c:pt>
                <c:pt idx="213">
                  <c:v>220.923</c:v>
                </c:pt>
                <c:pt idx="214">
                  <c:v>219.76400000000001</c:v>
                </c:pt>
                <c:pt idx="215">
                  <c:v>220.53800000000001</c:v>
                </c:pt>
                <c:pt idx="216">
                  <c:v>222.82300000000001</c:v>
                </c:pt>
                <c:pt idx="217">
                  <c:v>230.28299999999999</c:v>
                </c:pt>
                <c:pt idx="218">
                  <c:v>232.22499999999999</c:v>
                </c:pt>
                <c:pt idx="219">
                  <c:v>235.11199999999999</c:v>
                </c:pt>
                <c:pt idx="220">
                  <c:v>235.363</c:v>
                </c:pt>
                <c:pt idx="221">
                  <c:v>239.56399999999999</c:v>
                </c:pt>
                <c:pt idx="222">
                  <c:v>246.315</c:v>
                </c:pt>
                <c:pt idx="223">
                  <c:v>256.61500000000001</c:v>
                </c:pt>
                <c:pt idx="224">
                  <c:v>266.19799999999998</c:v>
                </c:pt>
                <c:pt idx="225">
                  <c:v>283.113</c:v>
                </c:pt>
                <c:pt idx="226">
                  <c:v>292.87599999999998</c:v>
                </c:pt>
                <c:pt idx="227">
                  <c:v>303.41000000000003</c:v>
                </c:pt>
                <c:pt idx="228">
                  <c:v>313.98700000000002</c:v>
                </c:pt>
                <c:pt idx="229">
                  <c:v>326.70400000000001</c:v>
                </c:pt>
                <c:pt idx="230">
                  <c:v>336.58600000000001</c:v>
                </c:pt>
                <c:pt idx="231">
                  <c:v>341.637</c:v>
                </c:pt>
                <c:pt idx="232">
                  <c:v>343.90300000000002</c:v>
                </c:pt>
                <c:pt idx="233">
                  <c:v>344.37200000000001</c:v>
                </c:pt>
                <c:pt idx="234">
                  <c:v>350.37599999999998</c:v>
                </c:pt>
                <c:pt idx="235">
                  <c:v>349.40600000000001</c:v>
                </c:pt>
                <c:pt idx="236">
                  <c:v>349.678</c:v>
                </c:pt>
                <c:pt idx="237">
                  <c:v>352.24900000000002</c:v>
                </c:pt>
                <c:pt idx="238">
                  <c:v>357.87900000000002</c:v>
                </c:pt>
                <c:pt idx="239">
                  <c:v>358.94</c:v>
                </c:pt>
                <c:pt idx="240">
                  <c:v>367.40600000000001</c:v>
                </c:pt>
                <c:pt idx="241">
                  <c:v>373.423</c:v>
                </c:pt>
                <c:pt idx="242">
                  <c:v>375.34500000000003</c:v>
                </c:pt>
                <c:pt idx="243">
                  <c:v>378.61099999999999</c:v>
                </c:pt>
                <c:pt idx="244">
                  <c:v>376.01499999999999</c:v>
                </c:pt>
                <c:pt idx="245">
                  <c:v>375.95699999999999</c:v>
                </c:pt>
                <c:pt idx="246">
                  <c:v>378.964</c:v>
                </c:pt>
                <c:pt idx="247">
                  <c:v>382.577</c:v>
                </c:pt>
                <c:pt idx="248">
                  <c:v>386.13</c:v>
                </c:pt>
                <c:pt idx="249">
                  <c:v>389.37599999999998</c:v>
                </c:pt>
                <c:pt idx="250">
                  <c:v>392.77199999999999</c:v>
                </c:pt>
                <c:pt idx="251">
                  <c:v>396.464</c:v>
                </c:pt>
                <c:pt idx="252">
                  <c:v>407.96800000000002</c:v>
                </c:pt>
                <c:pt idx="253">
                  <c:v>400.69499999999999</c:v>
                </c:pt>
                <c:pt idx="254">
                  <c:v>390.89800000000002</c:v>
                </c:pt>
                <c:pt idx="255">
                  <c:v>379.44</c:v>
                </c:pt>
                <c:pt idx="256">
                  <c:v>366.88799999999998</c:v>
                </c:pt>
                <c:pt idx="257">
                  <c:v>354.22500000000002</c:v>
                </c:pt>
                <c:pt idx="258">
                  <c:v>341.642</c:v>
                </c:pt>
                <c:pt idx="259">
                  <c:v>342.51900000000001</c:v>
                </c:pt>
                <c:pt idx="260">
                  <c:v>331.34500000000003</c:v>
                </c:pt>
                <c:pt idx="261">
                  <c:v>320.892</c:v>
                </c:pt>
                <c:pt idx="262">
                  <c:v>322.46600000000001</c:v>
                </c:pt>
                <c:pt idx="263">
                  <c:v>311.99</c:v>
                </c:pt>
                <c:pt idx="264">
                  <c:v>316.08699999999999</c:v>
                </c:pt>
                <c:pt idx="265">
                  <c:v>322.52999999999997</c:v>
                </c:pt>
                <c:pt idx="266">
                  <c:v>317.07900000000001</c:v>
                </c:pt>
                <c:pt idx="267">
                  <c:v>304.24299999999999</c:v>
                </c:pt>
                <c:pt idx="268">
                  <c:v>292.36399999999998</c:v>
                </c:pt>
                <c:pt idx="269">
                  <c:v>281.08800000000002</c:v>
                </c:pt>
                <c:pt idx="270">
                  <c:v>272.29399999999998</c:v>
                </c:pt>
                <c:pt idx="271">
                  <c:v>262.202</c:v>
                </c:pt>
                <c:pt idx="272">
                  <c:v>252.85599999999999</c:v>
                </c:pt>
                <c:pt idx="273">
                  <c:v>244.202</c:v>
                </c:pt>
                <c:pt idx="274">
                  <c:v>236.36099999999999</c:v>
                </c:pt>
                <c:pt idx="275">
                  <c:v>200.13399999999999</c:v>
                </c:pt>
                <c:pt idx="276">
                  <c:v>155.011</c:v>
                </c:pt>
                <c:pt idx="277">
                  <c:v>167.48099999999999</c:v>
                </c:pt>
                <c:pt idx="278">
                  <c:v>133.62200000000001</c:v>
                </c:pt>
                <c:pt idx="279">
                  <c:v>155.905</c:v>
                </c:pt>
                <c:pt idx="280">
                  <c:v>181.7</c:v>
                </c:pt>
                <c:pt idx="281">
                  <c:v>205.06</c:v>
                </c:pt>
                <c:pt idx="282">
                  <c:v>174.09</c:v>
                </c:pt>
                <c:pt idx="283">
                  <c:v>159.10900000000001</c:v>
                </c:pt>
                <c:pt idx="284">
                  <c:v>128.726</c:v>
                </c:pt>
                <c:pt idx="285">
                  <c:v>109.81699999999999</c:v>
                </c:pt>
                <c:pt idx="286">
                  <c:v>94.813400000000001</c:v>
                </c:pt>
                <c:pt idx="287">
                  <c:v>97.817099999999996</c:v>
                </c:pt>
                <c:pt idx="288">
                  <c:v>120.461</c:v>
                </c:pt>
                <c:pt idx="289">
                  <c:v>95.568700000000007</c:v>
                </c:pt>
                <c:pt idx="290">
                  <c:v>83.2316</c:v>
                </c:pt>
                <c:pt idx="291">
                  <c:v>80.138599999999997</c:v>
                </c:pt>
                <c:pt idx="292">
                  <c:v>112.196</c:v>
                </c:pt>
                <c:pt idx="293">
                  <c:v>165.791</c:v>
                </c:pt>
                <c:pt idx="294">
                  <c:v>184.80199999999999</c:v>
                </c:pt>
                <c:pt idx="295">
                  <c:v>190.86</c:v>
                </c:pt>
                <c:pt idx="296">
                  <c:v>195.92599999999999</c:v>
                </c:pt>
                <c:pt idx="297">
                  <c:v>199.09899999999999</c:v>
                </c:pt>
                <c:pt idx="298">
                  <c:v>201.95</c:v>
                </c:pt>
                <c:pt idx="299">
                  <c:v>204.68600000000001</c:v>
                </c:pt>
                <c:pt idx="300">
                  <c:v>207.29400000000001</c:v>
                </c:pt>
                <c:pt idx="301">
                  <c:v>210.452</c:v>
                </c:pt>
                <c:pt idx="302">
                  <c:v>213.37</c:v>
                </c:pt>
                <c:pt idx="303">
                  <c:v>216.54300000000001</c:v>
                </c:pt>
                <c:pt idx="304">
                  <c:v>219.93299999999999</c:v>
                </c:pt>
                <c:pt idx="305">
                  <c:v>223.81200000000001</c:v>
                </c:pt>
                <c:pt idx="306">
                  <c:v>227.99600000000001</c:v>
                </c:pt>
                <c:pt idx="307">
                  <c:v>229.12899999999999</c:v>
                </c:pt>
                <c:pt idx="308">
                  <c:v>233.98</c:v>
                </c:pt>
                <c:pt idx="309">
                  <c:v>242.25200000000001</c:v>
                </c:pt>
                <c:pt idx="310">
                  <c:v>255.11600000000001</c:v>
                </c:pt>
                <c:pt idx="311">
                  <c:v>268.43900000000002</c:v>
                </c:pt>
                <c:pt idx="312">
                  <c:v>282.32600000000002</c:v>
                </c:pt>
                <c:pt idx="313">
                  <c:v>296.44600000000003</c:v>
                </c:pt>
                <c:pt idx="314">
                  <c:v>311.358</c:v>
                </c:pt>
                <c:pt idx="315">
                  <c:v>320.49299999999999</c:v>
                </c:pt>
                <c:pt idx="316">
                  <c:v>338.14699999999999</c:v>
                </c:pt>
                <c:pt idx="317">
                  <c:v>341.96100000000001</c:v>
                </c:pt>
                <c:pt idx="318">
                  <c:v>343.98899999999998</c:v>
                </c:pt>
                <c:pt idx="319">
                  <c:v>344.62400000000002</c:v>
                </c:pt>
                <c:pt idx="320">
                  <c:v>344.642</c:v>
                </c:pt>
                <c:pt idx="321">
                  <c:v>340.14100000000002</c:v>
                </c:pt>
                <c:pt idx="322">
                  <c:v>333.45800000000003</c:v>
                </c:pt>
                <c:pt idx="323">
                  <c:v>325.29599999999999</c:v>
                </c:pt>
                <c:pt idx="324">
                  <c:v>317.67</c:v>
                </c:pt>
                <c:pt idx="325">
                  <c:v>310.70100000000002</c:v>
                </c:pt>
                <c:pt idx="326">
                  <c:v>311.613</c:v>
                </c:pt>
                <c:pt idx="327">
                  <c:v>305.93799999999999</c:v>
                </c:pt>
                <c:pt idx="328">
                  <c:v>304.28699999999998</c:v>
                </c:pt>
                <c:pt idx="329">
                  <c:v>306.423</c:v>
                </c:pt>
                <c:pt idx="330">
                  <c:v>311.36</c:v>
                </c:pt>
                <c:pt idx="331">
                  <c:v>309.82799999999997</c:v>
                </c:pt>
                <c:pt idx="332">
                  <c:v>305.053</c:v>
                </c:pt>
                <c:pt idx="333">
                  <c:v>298.05700000000002</c:v>
                </c:pt>
                <c:pt idx="334">
                  <c:v>287.81599999999997</c:v>
                </c:pt>
                <c:pt idx="335">
                  <c:v>276.024</c:v>
                </c:pt>
                <c:pt idx="336">
                  <c:v>262.64400000000001</c:v>
                </c:pt>
                <c:pt idx="337">
                  <c:v>257.24200000000002</c:v>
                </c:pt>
                <c:pt idx="338">
                  <c:v>255.119</c:v>
                </c:pt>
                <c:pt idx="339">
                  <c:v>239.767</c:v>
                </c:pt>
                <c:pt idx="340">
                  <c:v>138.036</c:v>
                </c:pt>
                <c:pt idx="341">
                  <c:v>89.569599999999994</c:v>
                </c:pt>
                <c:pt idx="342">
                  <c:v>216.416</c:v>
                </c:pt>
                <c:pt idx="343">
                  <c:v>230.03800000000001</c:v>
                </c:pt>
                <c:pt idx="344">
                  <c:v>224.05600000000001</c:v>
                </c:pt>
                <c:pt idx="345">
                  <c:v>217.34299999999999</c:v>
                </c:pt>
                <c:pt idx="346">
                  <c:v>176.70500000000001</c:v>
                </c:pt>
                <c:pt idx="347">
                  <c:v>150.90899999999999</c:v>
                </c:pt>
                <c:pt idx="348">
                  <c:v>176.98099999999999</c:v>
                </c:pt>
                <c:pt idx="349">
                  <c:v>213.286</c:v>
                </c:pt>
                <c:pt idx="350">
                  <c:v>221.48099999999999</c:v>
                </c:pt>
                <c:pt idx="351">
                  <c:v>232.43</c:v>
                </c:pt>
                <c:pt idx="352">
                  <c:v>245.77099999999999</c:v>
                </c:pt>
                <c:pt idx="353">
                  <c:v>261.17599999999999</c:v>
                </c:pt>
                <c:pt idx="354">
                  <c:v>274.654</c:v>
                </c:pt>
                <c:pt idx="355">
                  <c:v>286.67899999999997</c:v>
                </c:pt>
                <c:pt idx="356">
                  <c:v>299.55599999999998</c:v>
                </c:pt>
                <c:pt idx="357">
                  <c:v>312.88200000000001</c:v>
                </c:pt>
                <c:pt idx="358">
                  <c:v>320.35899999999998</c:v>
                </c:pt>
                <c:pt idx="359">
                  <c:v>323.98</c:v>
                </c:pt>
                <c:pt idx="360">
                  <c:v>324.99200000000002</c:v>
                </c:pt>
                <c:pt idx="361">
                  <c:v>324.03199999999998</c:v>
                </c:pt>
                <c:pt idx="362">
                  <c:v>317.88299999999998</c:v>
                </c:pt>
                <c:pt idx="363">
                  <c:v>308.82299999999998</c:v>
                </c:pt>
                <c:pt idx="364">
                  <c:v>297.76400000000001</c:v>
                </c:pt>
                <c:pt idx="365">
                  <c:v>288.91899999999998</c:v>
                </c:pt>
                <c:pt idx="366">
                  <c:v>281.84199999999998</c:v>
                </c:pt>
                <c:pt idx="367">
                  <c:v>278.89299999999997</c:v>
                </c:pt>
                <c:pt idx="368">
                  <c:v>279.90100000000001</c:v>
                </c:pt>
                <c:pt idx="369">
                  <c:v>284.19200000000001</c:v>
                </c:pt>
                <c:pt idx="370">
                  <c:v>290.86500000000001</c:v>
                </c:pt>
                <c:pt idx="371">
                  <c:v>294.01600000000002</c:v>
                </c:pt>
                <c:pt idx="372">
                  <c:v>298.71100000000001</c:v>
                </c:pt>
                <c:pt idx="373">
                  <c:v>299.07100000000003</c:v>
                </c:pt>
                <c:pt idx="374">
                  <c:v>298.92200000000003</c:v>
                </c:pt>
                <c:pt idx="375">
                  <c:v>313.33499999999998</c:v>
                </c:pt>
                <c:pt idx="376">
                  <c:v>312.70600000000002</c:v>
                </c:pt>
                <c:pt idx="377">
                  <c:v>312.59300000000002</c:v>
                </c:pt>
                <c:pt idx="378">
                  <c:v>308.58499999999998</c:v>
                </c:pt>
                <c:pt idx="379">
                  <c:v>302.07299999999998</c:v>
                </c:pt>
                <c:pt idx="380">
                  <c:v>294.726</c:v>
                </c:pt>
                <c:pt idx="381">
                  <c:v>292.49299999999999</c:v>
                </c:pt>
                <c:pt idx="382">
                  <c:v>308.08999999999997</c:v>
                </c:pt>
                <c:pt idx="383">
                  <c:v>310.89699999999999</c:v>
                </c:pt>
                <c:pt idx="384">
                  <c:v>314.57900000000001</c:v>
                </c:pt>
                <c:pt idx="385">
                  <c:v>335.05599999999998</c:v>
                </c:pt>
                <c:pt idx="386">
                  <c:v>342.94799999999998</c:v>
                </c:pt>
                <c:pt idx="387">
                  <c:v>350.86200000000002</c:v>
                </c:pt>
                <c:pt idx="388">
                  <c:v>358.96499999999997</c:v>
                </c:pt>
                <c:pt idx="389">
                  <c:v>374.84</c:v>
                </c:pt>
                <c:pt idx="390">
                  <c:v>387.44299999999998</c:v>
                </c:pt>
                <c:pt idx="391">
                  <c:v>390.57900000000001</c:v>
                </c:pt>
                <c:pt idx="392">
                  <c:v>388.16699999999997</c:v>
                </c:pt>
                <c:pt idx="393">
                  <c:v>381.90800000000002</c:v>
                </c:pt>
                <c:pt idx="394">
                  <c:v>373.92399999999998</c:v>
                </c:pt>
                <c:pt idx="395">
                  <c:v>362.161</c:v>
                </c:pt>
                <c:pt idx="396">
                  <c:v>348.298</c:v>
                </c:pt>
                <c:pt idx="397">
                  <c:v>332.42700000000002</c:v>
                </c:pt>
                <c:pt idx="398">
                  <c:v>317.96300000000002</c:v>
                </c:pt>
                <c:pt idx="399">
                  <c:v>305.74799999999999</c:v>
                </c:pt>
                <c:pt idx="400">
                  <c:v>298.39100000000002</c:v>
                </c:pt>
                <c:pt idx="401">
                  <c:v>295.87900000000002</c:v>
                </c:pt>
                <c:pt idx="402">
                  <c:v>301.09199999999998</c:v>
                </c:pt>
                <c:pt idx="403">
                  <c:v>310.53699999999998</c:v>
                </c:pt>
                <c:pt idx="404">
                  <c:v>337.483</c:v>
                </c:pt>
                <c:pt idx="405">
                  <c:v>355.404</c:v>
                </c:pt>
                <c:pt idx="406">
                  <c:v>371.91500000000002</c:v>
                </c:pt>
                <c:pt idx="407">
                  <c:v>381.10199999999998</c:v>
                </c:pt>
                <c:pt idx="408">
                  <c:v>385.72899999999998</c:v>
                </c:pt>
                <c:pt idx="409">
                  <c:v>387.06799999999998</c:v>
                </c:pt>
                <c:pt idx="410">
                  <c:v>391.637</c:v>
                </c:pt>
                <c:pt idx="411">
                  <c:v>388.35700000000003</c:v>
                </c:pt>
                <c:pt idx="412">
                  <c:v>384.81200000000001</c:v>
                </c:pt>
                <c:pt idx="413">
                  <c:v>396.48099999999999</c:v>
                </c:pt>
                <c:pt idx="414">
                  <c:v>392.64100000000002</c:v>
                </c:pt>
                <c:pt idx="415">
                  <c:v>387.39</c:v>
                </c:pt>
                <c:pt idx="416">
                  <c:v>384.29500000000002</c:v>
                </c:pt>
                <c:pt idx="417">
                  <c:v>379.46199999999999</c:v>
                </c:pt>
                <c:pt idx="418">
                  <c:v>374.976</c:v>
                </c:pt>
                <c:pt idx="419">
                  <c:v>372.98899999999998</c:v>
                </c:pt>
                <c:pt idx="420">
                  <c:v>373.25599999999997</c:v>
                </c:pt>
                <c:pt idx="421">
                  <c:v>375.74</c:v>
                </c:pt>
                <c:pt idx="422">
                  <c:v>389.642</c:v>
                </c:pt>
                <c:pt idx="423">
                  <c:v>387.81599999999997</c:v>
                </c:pt>
                <c:pt idx="424">
                  <c:v>382.03800000000001</c:v>
                </c:pt>
                <c:pt idx="425">
                  <c:v>386.48099999999999</c:v>
                </c:pt>
                <c:pt idx="426">
                  <c:v>391.22399999999999</c:v>
                </c:pt>
                <c:pt idx="427">
                  <c:v>388.37099999999998</c:v>
                </c:pt>
                <c:pt idx="428">
                  <c:v>392.827</c:v>
                </c:pt>
                <c:pt idx="429">
                  <c:v>405.423</c:v>
                </c:pt>
                <c:pt idx="430">
                  <c:v>423.67599999999999</c:v>
                </c:pt>
                <c:pt idx="431">
                  <c:v>445.98399999999998</c:v>
                </c:pt>
                <c:pt idx="432">
                  <c:v>470.99299999999999</c:v>
                </c:pt>
                <c:pt idx="433">
                  <c:v>497.65300000000002</c:v>
                </c:pt>
                <c:pt idx="434">
                  <c:v>514.19299999999998</c:v>
                </c:pt>
                <c:pt idx="435">
                  <c:v>524.50199999999995</c:v>
                </c:pt>
                <c:pt idx="436">
                  <c:v>545.18899999999996</c:v>
                </c:pt>
                <c:pt idx="437">
                  <c:v>546.34100000000001</c:v>
                </c:pt>
                <c:pt idx="438">
                  <c:v>545.19799999999998</c:v>
                </c:pt>
                <c:pt idx="439">
                  <c:v>542.33399999999995</c:v>
                </c:pt>
                <c:pt idx="440">
                  <c:v>531.31600000000003</c:v>
                </c:pt>
                <c:pt idx="441">
                  <c:v>515.55799999999999</c:v>
                </c:pt>
                <c:pt idx="442">
                  <c:v>497.36500000000001</c:v>
                </c:pt>
                <c:pt idx="443">
                  <c:v>479.202</c:v>
                </c:pt>
                <c:pt idx="444">
                  <c:v>461.298</c:v>
                </c:pt>
                <c:pt idx="445">
                  <c:v>443.82400000000001</c:v>
                </c:pt>
                <c:pt idx="446">
                  <c:v>423.54399999999998</c:v>
                </c:pt>
                <c:pt idx="447">
                  <c:v>402.30099999999999</c:v>
                </c:pt>
                <c:pt idx="448">
                  <c:v>381.91399999999999</c:v>
                </c:pt>
                <c:pt idx="449">
                  <c:v>300.24900000000002</c:v>
                </c:pt>
                <c:pt idx="450">
                  <c:v>217.328</c:v>
                </c:pt>
                <c:pt idx="451">
                  <c:v>182.21799999999999</c:v>
                </c:pt>
                <c:pt idx="452">
                  <c:v>172.072</c:v>
                </c:pt>
                <c:pt idx="453">
                  <c:v>164.624</c:v>
                </c:pt>
                <c:pt idx="454">
                  <c:v>199.11500000000001</c:v>
                </c:pt>
                <c:pt idx="455">
                  <c:v>226.708</c:v>
                </c:pt>
                <c:pt idx="456">
                  <c:v>289.23099999999999</c:v>
                </c:pt>
                <c:pt idx="457">
                  <c:v>333.54500000000002</c:v>
                </c:pt>
                <c:pt idx="458">
                  <c:v>345.18799999999999</c:v>
                </c:pt>
                <c:pt idx="459">
                  <c:v>362.40100000000001</c:v>
                </c:pt>
                <c:pt idx="460">
                  <c:v>384.58100000000002</c:v>
                </c:pt>
                <c:pt idx="461">
                  <c:v>414.79</c:v>
                </c:pt>
                <c:pt idx="462">
                  <c:v>434.13200000000001</c:v>
                </c:pt>
                <c:pt idx="463">
                  <c:v>444.3</c:v>
                </c:pt>
                <c:pt idx="464">
                  <c:v>449.17700000000002</c:v>
                </c:pt>
                <c:pt idx="465">
                  <c:v>451.428</c:v>
                </c:pt>
                <c:pt idx="466">
                  <c:v>452.899</c:v>
                </c:pt>
                <c:pt idx="467">
                  <c:v>454.97899999999998</c:v>
                </c:pt>
                <c:pt idx="468">
                  <c:v>457.47199999999998</c:v>
                </c:pt>
                <c:pt idx="469">
                  <c:v>473.36599999999999</c:v>
                </c:pt>
                <c:pt idx="470">
                  <c:v>480.23599999999999</c:v>
                </c:pt>
                <c:pt idx="471">
                  <c:v>481.94799999999998</c:v>
                </c:pt>
                <c:pt idx="472">
                  <c:v>480.99400000000003</c:v>
                </c:pt>
                <c:pt idx="473">
                  <c:v>478.55500000000001</c:v>
                </c:pt>
                <c:pt idx="474">
                  <c:v>475.02800000000002</c:v>
                </c:pt>
                <c:pt idx="475">
                  <c:v>471.98399999999998</c:v>
                </c:pt>
                <c:pt idx="476">
                  <c:v>476.55099999999999</c:v>
                </c:pt>
                <c:pt idx="477">
                  <c:v>485.34100000000001</c:v>
                </c:pt>
                <c:pt idx="478">
                  <c:v>495.21899999999999</c:v>
                </c:pt>
                <c:pt idx="479">
                  <c:v>506.976</c:v>
                </c:pt>
                <c:pt idx="480">
                  <c:v>510.94799999999998</c:v>
                </c:pt>
                <c:pt idx="481">
                  <c:v>510.33800000000002</c:v>
                </c:pt>
                <c:pt idx="482">
                  <c:v>509.178</c:v>
                </c:pt>
                <c:pt idx="483">
                  <c:v>502.63200000000001</c:v>
                </c:pt>
                <c:pt idx="484">
                  <c:v>494.43900000000002</c:v>
                </c:pt>
                <c:pt idx="485">
                  <c:v>485.19099999999997</c:v>
                </c:pt>
                <c:pt idx="486">
                  <c:v>470.197</c:v>
                </c:pt>
                <c:pt idx="487">
                  <c:v>457.74799999999999</c:v>
                </c:pt>
                <c:pt idx="488">
                  <c:v>446.81400000000002</c:v>
                </c:pt>
                <c:pt idx="489">
                  <c:v>437.32100000000003</c:v>
                </c:pt>
                <c:pt idx="490">
                  <c:v>429.53899999999999</c:v>
                </c:pt>
                <c:pt idx="491">
                  <c:v>423.13600000000002</c:v>
                </c:pt>
                <c:pt idx="492">
                  <c:v>394.61700000000002</c:v>
                </c:pt>
                <c:pt idx="493">
                  <c:v>416.38499999999999</c:v>
                </c:pt>
                <c:pt idx="494">
                  <c:v>401.28199999999998</c:v>
                </c:pt>
                <c:pt idx="495">
                  <c:v>311.928</c:v>
                </c:pt>
                <c:pt idx="496">
                  <c:v>215.702</c:v>
                </c:pt>
                <c:pt idx="497">
                  <c:v>201.83199999999999</c:v>
                </c:pt>
                <c:pt idx="498">
                  <c:v>191.34100000000001</c:v>
                </c:pt>
                <c:pt idx="499">
                  <c:v>214.23400000000001</c:v>
                </c:pt>
                <c:pt idx="500">
                  <c:v>233.71</c:v>
                </c:pt>
                <c:pt idx="501">
                  <c:v>296.03199999999998</c:v>
                </c:pt>
                <c:pt idx="502">
                  <c:v>362.72899999999998</c:v>
                </c:pt>
                <c:pt idx="503">
                  <c:v>371.08499999999998</c:v>
                </c:pt>
                <c:pt idx="504">
                  <c:v>374.18900000000002</c:v>
                </c:pt>
                <c:pt idx="505">
                  <c:v>375.13600000000002</c:v>
                </c:pt>
                <c:pt idx="506">
                  <c:v>374.77</c:v>
                </c:pt>
                <c:pt idx="507">
                  <c:v>370.59100000000001</c:v>
                </c:pt>
                <c:pt idx="508">
                  <c:v>341.99099999999999</c:v>
                </c:pt>
                <c:pt idx="509">
                  <c:v>373.28300000000002</c:v>
                </c:pt>
                <c:pt idx="510">
                  <c:v>368.22300000000001</c:v>
                </c:pt>
                <c:pt idx="511">
                  <c:v>363.74900000000002</c:v>
                </c:pt>
                <c:pt idx="512">
                  <c:v>359.77199999999999</c:v>
                </c:pt>
                <c:pt idx="513">
                  <c:v>333.11399999999998</c:v>
                </c:pt>
                <c:pt idx="514">
                  <c:v>362.49799999999999</c:v>
                </c:pt>
                <c:pt idx="515">
                  <c:v>378.91</c:v>
                </c:pt>
                <c:pt idx="516">
                  <c:v>404.68599999999998</c:v>
                </c:pt>
                <c:pt idx="517">
                  <c:v>417.40699999999998</c:v>
                </c:pt>
                <c:pt idx="518">
                  <c:v>422.55500000000001</c:v>
                </c:pt>
                <c:pt idx="519">
                  <c:v>422.22300000000001</c:v>
                </c:pt>
                <c:pt idx="520">
                  <c:v>414.69299999999998</c:v>
                </c:pt>
                <c:pt idx="521">
                  <c:v>425.25900000000001</c:v>
                </c:pt>
                <c:pt idx="522">
                  <c:v>415.24799999999999</c:v>
                </c:pt>
                <c:pt idx="523">
                  <c:v>404.79300000000001</c:v>
                </c:pt>
                <c:pt idx="524">
                  <c:v>394.255</c:v>
                </c:pt>
                <c:pt idx="525">
                  <c:v>397.96199999999999</c:v>
                </c:pt>
                <c:pt idx="526">
                  <c:v>389.60199999999998</c:v>
                </c:pt>
                <c:pt idx="527">
                  <c:v>385.20400000000001</c:v>
                </c:pt>
                <c:pt idx="528">
                  <c:v>371.24599999999998</c:v>
                </c:pt>
                <c:pt idx="529">
                  <c:v>357.28100000000001</c:v>
                </c:pt>
                <c:pt idx="530">
                  <c:v>361.36500000000001</c:v>
                </c:pt>
                <c:pt idx="531">
                  <c:v>347.01900000000001</c:v>
                </c:pt>
                <c:pt idx="532">
                  <c:v>268.91000000000003</c:v>
                </c:pt>
                <c:pt idx="533">
                  <c:v>241.303</c:v>
                </c:pt>
                <c:pt idx="534">
                  <c:v>267.17</c:v>
                </c:pt>
                <c:pt idx="535">
                  <c:v>307.63799999999998</c:v>
                </c:pt>
                <c:pt idx="536">
                  <c:v>334.06900000000002</c:v>
                </c:pt>
                <c:pt idx="537">
                  <c:v>339.983</c:v>
                </c:pt>
                <c:pt idx="538">
                  <c:v>338.28</c:v>
                </c:pt>
                <c:pt idx="539">
                  <c:v>352.291</c:v>
                </c:pt>
                <c:pt idx="540">
                  <c:v>356.49200000000002</c:v>
                </c:pt>
                <c:pt idx="541">
                  <c:v>353.23500000000001</c:v>
                </c:pt>
                <c:pt idx="542">
                  <c:v>347.387</c:v>
                </c:pt>
                <c:pt idx="543">
                  <c:v>340.06599999999997</c:v>
                </c:pt>
                <c:pt idx="544">
                  <c:v>311.75099999999998</c:v>
                </c:pt>
                <c:pt idx="545">
                  <c:v>341.25400000000002</c:v>
                </c:pt>
                <c:pt idx="546">
                  <c:v>349.46100000000001</c:v>
                </c:pt>
                <c:pt idx="547">
                  <c:v>367.33100000000002</c:v>
                </c:pt>
                <c:pt idx="548">
                  <c:v>390.50799999999998</c:v>
                </c:pt>
                <c:pt idx="549">
                  <c:v>418.29199999999997</c:v>
                </c:pt>
                <c:pt idx="550">
                  <c:v>450.53300000000002</c:v>
                </c:pt>
                <c:pt idx="551">
                  <c:v>466.70800000000003</c:v>
                </c:pt>
                <c:pt idx="552">
                  <c:v>480.54700000000003</c:v>
                </c:pt>
                <c:pt idx="553">
                  <c:v>494.00400000000002</c:v>
                </c:pt>
                <c:pt idx="554">
                  <c:v>508.56400000000002</c:v>
                </c:pt>
                <c:pt idx="555">
                  <c:v>523.72900000000004</c:v>
                </c:pt>
                <c:pt idx="556">
                  <c:v>540.70799999999997</c:v>
                </c:pt>
                <c:pt idx="557">
                  <c:v>555.69799999999998</c:v>
                </c:pt>
                <c:pt idx="558">
                  <c:v>569.38800000000003</c:v>
                </c:pt>
                <c:pt idx="559">
                  <c:v>582.65</c:v>
                </c:pt>
                <c:pt idx="560">
                  <c:v>598.57100000000003</c:v>
                </c:pt>
                <c:pt idx="561">
                  <c:v>604.601</c:v>
                </c:pt>
                <c:pt idx="562">
                  <c:v>624.61199999999997</c:v>
                </c:pt>
                <c:pt idx="563">
                  <c:v>654.70899999999995</c:v>
                </c:pt>
                <c:pt idx="564">
                  <c:v>676.69</c:v>
                </c:pt>
                <c:pt idx="565">
                  <c:v>693.84</c:v>
                </c:pt>
                <c:pt idx="566">
                  <c:v>708.16800000000001</c:v>
                </c:pt>
                <c:pt idx="567">
                  <c:v>707.3</c:v>
                </c:pt>
                <c:pt idx="568">
                  <c:v>695.26700000000005</c:v>
                </c:pt>
                <c:pt idx="569">
                  <c:v>676.53200000000004</c:v>
                </c:pt>
                <c:pt idx="570">
                  <c:v>651.49699999999996</c:v>
                </c:pt>
                <c:pt idx="571">
                  <c:v>623.74</c:v>
                </c:pt>
                <c:pt idx="572">
                  <c:v>594.32000000000005</c:v>
                </c:pt>
                <c:pt idx="573">
                  <c:v>564.05100000000004</c:v>
                </c:pt>
                <c:pt idx="574">
                  <c:v>532.16099999999994</c:v>
                </c:pt>
                <c:pt idx="575">
                  <c:v>500.78800000000001</c:v>
                </c:pt>
                <c:pt idx="576">
                  <c:v>369.298</c:v>
                </c:pt>
                <c:pt idx="577">
                  <c:v>192.358</c:v>
                </c:pt>
                <c:pt idx="578">
                  <c:v>247.88499999999999</c:v>
                </c:pt>
                <c:pt idx="579">
                  <c:v>208.69499999999999</c:v>
                </c:pt>
                <c:pt idx="580">
                  <c:v>201.77699999999999</c:v>
                </c:pt>
                <c:pt idx="581">
                  <c:v>199.58099999999999</c:v>
                </c:pt>
                <c:pt idx="582">
                  <c:v>216.904</c:v>
                </c:pt>
                <c:pt idx="583">
                  <c:v>230.762</c:v>
                </c:pt>
                <c:pt idx="584">
                  <c:v>260.928</c:v>
                </c:pt>
                <c:pt idx="585">
                  <c:v>323.221</c:v>
                </c:pt>
                <c:pt idx="586">
                  <c:v>409.40600000000001</c:v>
                </c:pt>
                <c:pt idx="587">
                  <c:v>420.52199999999999</c:v>
                </c:pt>
                <c:pt idx="588">
                  <c:v>438.21300000000002</c:v>
                </c:pt>
                <c:pt idx="589">
                  <c:v>465.58699999999999</c:v>
                </c:pt>
                <c:pt idx="590">
                  <c:v>501.476</c:v>
                </c:pt>
                <c:pt idx="591">
                  <c:v>542.78700000000003</c:v>
                </c:pt>
                <c:pt idx="592">
                  <c:v>571.64</c:v>
                </c:pt>
                <c:pt idx="593">
                  <c:v>593.70600000000002</c:v>
                </c:pt>
                <c:pt idx="594">
                  <c:v>610.61199999999997</c:v>
                </c:pt>
                <c:pt idx="595">
                  <c:v>625.12800000000004</c:v>
                </c:pt>
                <c:pt idx="596">
                  <c:v>639.96799999999996</c:v>
                </c:pt>
                <c:pt idx="597">
                  <c:v>654.51800000000003</c:v>
                </c:pt>
                <c:pt idx="598">
                  <c:v>668.81700000000001</c:v>
                </c:pt>
                <c:pt idx="599">
                  <c:v>683.22199999999998</c:v>
                </c:pt>
                <c:pt idx="600">
                  <c:v>697.51900000000001</c:v>
                </c:pt>
                <c:pt idx="601">
                  <c:v>711.54700000000003</c:v>
                </c:pt>
                <c:pt idx="602">
                  <c:v>725.74</c:v>
                </c:pt>
                <c:pt idx="603">
                  <c:v>739.53399999999999</c:v>
                </c:pt>
                <c:pt idx="604">
                  <c:v>738.02099999999996</c:v>
                </c:pt>
                <c:pt idx="605">
                  <c:v>728.04</c:v>
                </c:pt>
                <c:pt idx="606">
                  <c:v>712.00900000000001</c:v>
                </c:pt>
                <c:pt idx="607">
                  <c:v>691.76</c:v>
                </c:pt>
                <c:pt idx="608">
                  <c:v>676.06799999999998</c:v>
                </c:pt>
                <c:pt idx="609">
                  <c:v>667.62699999999995</c:v>
                </c:pt>
                <c:pt idx="610">
                  <c:v>669.74900000000002</c:v>
                </c:pt>
                <c:pt idx="611">
                  <c:v>680.47799999999995</c:v>
                </c:pt>
                <c:pt idx="612">
                  <c:v>697.86599999999999</c:v>
                </c:pt>
                <c:pt idx="613">
                  <c:v>724.61699999999996</c:v>
                </c:pt>
                <c:pt idx="614">
                  <c:v>759.48199999999997</c:v>
                </c:pt>
                <c:pt idx="615">
                  <c:v>838.30200000000002</c:v>
                </c:pt>
                <c:pt idx="616">
                  <c:v>864.16200000000003</c:v>
                </c:pt>
                <c:pt idx="617">
                  <c:v>899.48</c:v>
                </c:pt>
                <c:pt idx="618">
                  <c:v>939.79</c:v>
                </c:pt>
                <c:pt idx="619">
                  <c:v>982.27200000000005</c:v>
                </c:pt>
                <c:pt idx="620">
                  <c:v>1026.02</c:v>
                </c:pt>
                <c:pt idx="621">
                  <c:v>1071.5999999999999</c:v>
                </c:pt>
                <c:pt idx="622">
                  <c:v>1133.08</c:v>
                </c:pt>
                <c:pt idx="623">
                  <c:v>1150.26</c:v>
                </c:pt>
                <c:pt idx="624">
                  <c:v>1148.4000000000001</c:v>
                </c:pt>
                <c:pt idx="625">
                  <c:v>1158.74</c:v>
                </c:pt>
                <c:pt idx="626">
                  <c:v>1170.07</c:v>
                </c:pt>
                <c:pt idx="627">
                  <c:v>1185.8</c:v>
                </c:pt>
                <c:pt idx="628">
                  <c:v>1178.45</c:v>
                </c:pt>
                <c:pt idx="629">
                  <c:v>1157.68</c:v>
                </c:pt>
                <c:pt idx="630">
                  <c:v>1127.27</c:v>
                </c:pt>
                <c:pt idx="631">
                  <c:v>1096.29</c:v>
                </c:pt>
                <c:pt idx="632">
                  <c:v>1056.28</c:v>
                </c:pt>
                <c:pt idx="633">
                  <c:v>1016.68</c:v>
                </c:pt>
                <c:pt idx="634">
                  <c:v>979.82</c:v>
                </c:pt>
                <c:pt idx="635">
                  <c:v>951.20299999999997</c:v>
                </c:pt>
                <c:pt idx="636">
                  <c:v>930.92399999999998</c:v>
                </c:pt>
                <c:pt idx="637">
                  <c:v>917</c:v>
                </c:pt>
                <c:pt idx="638">
                  <c:v>903.149</c:v>
                </c:pt>
                <c:pt idx="639">
                  <c:v>922.90899999999999</c:v>
                </c:pt>
                <c:pt idx="640">
                  <c:v>901.65</c:v>
                </c:pt>
                <c:pt idx="641">
                  <c:v>879.62099999999998</c:v>
                </c:pt>
                <c:pt idx="642">
                  <c:v>902.13199999999995</c:v>
                </c:pt>
                <c:pt idx="643">
                  <c:v>879.16300000000001</c:v>
                </c:pt>
                <c:pt idx="644">
                  <c:v>859.09400000000005</c:v>
                </c:pt>
                <c:pt idx="645">
                  <c:v>842.78300000000002</c:v>
                </c:pt>
                <c:pt idx="646">
                  <c:v>870.91600000000005</c:v>
                </c:pt>
                <c:pt idx="647">
                  <c:v>857.62</c:v>
                </c:pt>
                <c:pt idx="648">
                  <c:v>842.97</c:v>
                </c:pt>
                <c:pt idx="649">
                  <c:v>846.94200000000001</c:v>
                </c:pt>
                <c:pt idx="650">
                  <c:v>836.34799999999996</c:v>
                </c:pt>
                <c:pt idx="651">
                  <c:v>829.51300000000003</c:v>
                </c:pt>
                <c:pt idx="652">
                  <c:v>825.67399999999998</c:v>
                </c:pt>
                <c:pt idx="653">
                  <c:v>824.91200000000003</c:v>
                </c:pt>
                <c:pt idx="654">
                  <c:v>830.49800000000005</c:v>
                </c:pt>
                <c:pt idx="655">
                  <c:v>820.44600000000003</c:v>
                </c:pt>
                <c:pt idx="656">
                  <c:v>802.81100000000004</c:v>
                </c:pt>
                <c:pt idx="657">
                  <c:v>783.79899999999998</c:v>
                </c:pt>
                <c:pt idx="658">
                  <c:v>803.77099999999996</c:v>
                </c:pt>
                <c:pt idx="659">
                  <c:v>782.697</c:v>
                </c:pt>
                <c:pt idx="660">
                  <c:v>782.68799999999999</c:v>
                </c:pt>
                <c:pt idx="661">
                  <c:v>754.67499999999995</c:v>
                </c:pt>
                <c:pt idx="662">
                  <c:v>722.74099999999999</c:v>
                </c:pt>
                <c:pt idx="663">
                  <c:v>596.01</c:v>
                </c:pt>
                <c:pt idx="664">
                  <c:v>396.28100000000001</c:v>
                </c:pt>
                <c:pt idx="665">
                  <c:v>422.04199999999997</c:v>
                </c:pt>
                <c:pt idx="666">
                  <c:v>454.13299999999998</c:v>
                </c:pt>
                <c:pt idx="667">
                  <c:v>485.95400000000001</c:v>
                </c:pt>
                <c:pt idx="668">
                  <c:v>511.41</c:v>
                </c:pt>
                <c:pt idx="669">
                  <c:v>556.30499999999995</c:v>
                </c:pt>
                <c:pt idx="670">
                  <c:v>616.75099999999998</c:v>
                </c:pt>
                <c:pt idx="671">
                  <c:v>655.81500000000005</c:v>
                </c:pt>
                <c:pt idx="672">
                  <c:v>666.44</c:v>
                </c:pt>
                <c:pt idx="673">
                  <c:v>682.47400000000005</c:v>
                </c:pt>
                <c:pt idx="674">
                  <c:v>702.31399999999996</c:v>
                </c:pt>
                <c:pt idx="675">
                  <c:v>719</c:v>
                </c:pt>
                <c:pt idx="676">
                  <c:v>733.49099999999999</c:v>
                </c:pt>
                <c:pt idx="677">
                  <c:v>735.94100000000003</c:v>
                </c:pt>
                <c:pt idx="678">
                  <c:v>742.26900000000001</c:v>
                </c:pt>
                <c:pt idx="679">
                  <c:v>753.61099999999999</c:v>
                </c:pt>
                <c:pt idx="680">
                  <c:v>770.68600000000004</c:v>
                </c:pt>
                <c:pt idx="681">
                  <c:v>791.36400000000003</c:v>
                </c:pt>
                <c:pt idx="682">
                  <c:v>804.50400000000002</c:v>
                </c:pt>
                <c:pt idx="683">
                  <c:v>818.09699999999998</c:v>
                </c:pt>
                <c:pt idx="684">
                  <c:v>831.822</c:v>
                </c:pt>
                <c:pt idx="685">
                  <c:v>847.51300000000003</c:v>
                </c:pt>
                <c:pt idx="686">
                  <c:v>895.06100000000004</c:v>
                </c:pt>
                <c:pt idx="687">
                  <c:v>916.25599999999997</c:v>
                </c:pt>
                <c:pt idx="688">
                  <c:v>933.65200000000004</c:v>
                </c:pt>
                <c:pt idx="689">
                  <c:v>952.88199999999995</c:v>
                </c:pt>
                <c:pt idx="690">
                  <c:v>972.83799999999997</c:v>
                </c:pt>
                <c:pt idx="691">
                  <c:v>970.9</c:v>
                </c:pt>
                <c:pt idx="692">
                  <c:v>977.322</c:v>
                </c:pt>
                <c:pt idx="693">
                  <c:v>995.03899999999999</c:v>
                </c:pt>
                <c:pt idx="694">
                  <c:v>1021.71</c:v>
                </c:pt>
                <c:pt idx="695">
                  <c:v>1029.47</c:v>
                </c:pt>
                <c:pt idx="696">
                  <c:v>1067.02</c:v>
                </c:pt>
                <c:pt idx="697">
                  <c:v>1094.49</c:v>
                </c:pt>
                <c:pt idx="698">
                  <c:v>1133.97</c:v>
                </c:pt>
                <c:pt idx="699">
                  <c:v>1188.6500000000001</c:v>
                </c:pt>
                <c:pt idx="700">
                  <c:v>1252.8399999999999</c:v>
                </c:pt>
                <c:pt idx="701">
                  <c:v>1358.22</c:v>
                </c:pt>
                <c:pt idx="702">
                  <c:v>1401.15</c:v>
                </c:pt>
                <c:pt idx="703">
                  <c:v>1413.07</c:v>
                </c:pt>
                <c:pt idx="704">
                  <c:v>1422.83</c:v>
                </c:pt>
                <c:pt idx="705">
                  <c:v>1419.53</c:v>
                </c:pt>
                <c:pt idx="706">
                  <c:v>1412.11</c:v>
                </c:pt>
                <c:pt idx="707">
                  <c:v>1438.99</c:v>
                </c:pt>
                <c:pt idx="708">
                  <c:v>1395.15</c:v>
                </c:pt>
                <c:pt idx="709">
                  <c:v>1348.07</c:v>
                </c:pt>
                <c:pt idx="710">
                  <c:v>1299.73</c:v>
                </c:pt>
                <c:pt idx="711">
                  <c:v>1242.73</c:v>
                </c:pt>
                <c:pt idx="712">
                  <c:v>1191.29</c:v>
                </c:pt>
                <c:pt idx="713">
                  <c:v>1162.74</c:v>
                </c:pt>
                <c:pt idx="714">
                  <c:v>1121.7</c:v>
                </c:pt>
                <c:pt idx="715">
                  <c:v>1085.75</c:v>
                </c:pt>
                <c:pt idx="716">
                  <c:v>1054.21</c:v>
                </c:pt>
                <c:pt idx="717">
                  <c:v>1027.94</c:v>
                </c:pt>
                <c:pt idx="718">
                  <c:v>1050.5999999999999</c:v>
                </c:pt>
                <c:pt idx="719">
                  <c:v>1039.98</c:v>
                </c:pt>
                <c:pt idx="720">
                  <c:v>1014.54</c:v>
                </c:pt>
                <c:pt idx="721">
                  <c:v>1027.24</c:v>
                </c:pt>
                <c:pt idx="722">
                  <c:v>1030.3499999999999</c:v>
                </c:pt>
                <c:pt idx="723">
                  <c:v>1031.3900000000001</c:v>
                </c:pt>
                <c:pt idx="724">
                  <c:v>1021.84</c:v>
                </c:pt>
                <c:pt idx="725">
                  <c:v>1008.89</c:v>
                </c:pt>
                <c:pt idx="726">
                  <c:v>981.98599999999999</c:v>
                </c:pt>
                <c:pt idx="727">
                  <c:v>947.33799999999997</c:v>
                </c:pt>
                <c:pt idx="728">
                  <c:v>907.48099999999999</c:v>
                </c:pt>
                <c:pt idx="729">
                  <c:v>864.16600000000005</c:v>
                </c:pt>
                <c:pt idx="730">
                  <c:v>857.17499999999995</c:v>
                </c:pt>
                <c:pt idx="731">
                  <c:v>567.76199999999994</c:v>
                </c:pt>
                <c:pt idx="732">
                  <c:v>590.69899999999996</c:v>
                </c:pt>
                <c:pt idx="733">
                  <c:v>305.053</c:v>
                </c:pt>
                <c:pt idx="734">
                  <c:v>481.57600000000002</c:v>
                </c:pt>
                <c:pt idx="735">
                  <c:v>649.18700000000001</c:v>
                </c:pt>
                <c:pt idx="736">
                  <c:v>796.65700000000004</c:v>
                </c:pt>
                <c:pt idx="737">
                  <c:v>798.60900000000004</c:v>
                </c:pt>
                <c:pt idx="738">
                  <c:v>800.05399999999997</c:v>
                </c:pt>
                <c:pt idx="739">
                  <c:v>797.68100000000004</c:v>
                </c:pt>
                <c:pt idx="740">
                  <c:v>796.13400000000001</c:v>
                </c:pt>
                <c:pt idx="741">
                  <c:v>797.58100000000002</c:v>
                </c:pt>
                <c:pt idx="742">
                  <c:v>825.31799999999998</c:v>
                </c:pt>
                <c:pt idx="743">
                  <c:v>830.93299999999999</c:v>
                </c:pt>
                <c:pt idx="744">
                  <c:v>838.23099999999999</c:v>
                </c:pt>
                <c:pt idx="745">
                  <c:v>847.81100000000004</c:v>
                </c:pt>
                <c:pt idx="746">
                  <c:v>860.27700000000004</c:v>
                </c:pt>
                <c:pt idx="747">
                  <c:v>872.88699999999994</c:v>
                </c:pt>
                <c:pt idx="748">
                  <c:v>875.85400000000004</c:v>
                </c:pt>
                <c:pt idx="749">
                  <c:v>874.85400000000004</c:v>
                </c:pt>
                <c:pt idx="750">
                  <c:v>902.83</c:v>
                </c:pt>
                <c:pt idx="751">
                  <c:v>904.21299999999997</c:v>
                </c:pt>
                <c:pt idx="752">
                  <c:v>899.29100000000005</c:v>
                </c:pt>
                <c:pt idx="753">
                  <c:v>902.40499999999997</c:v>
                </c:pt>
                <c:pt idx="754">
                  <c:v>889.39599999999996</c:v>
                </c:pt>
                <c:pt idx="755">
                  <c:v>878.11800000000005</c:v>
                </c:pt>
                <c:pt idx="756">
                  <c:v>868.74800000000005</c:v>
                </c:pt>
                <c:pt idx="757">
                  <c:v>861.76700000000005</c:v>
                </c:pt>
                <c:pt idx="758">
                  <c:v>857.43</c:v>
                </c:pt>
                <c:pt idx="759">
                  <c:v>884.37400000000002</c:v>
                </c:pt>
                <c:pt idx="760">
                  <c:v>875.48599999999999</c:v>
                </c:pt>
                <c:pt idx="761">
                  <c:v>863.69600000000003</c:v>
                </c:pt>
                <c:pt idx="762">
                  <c:v>850.38400000000001</c:v>
                </c:pt>
                <c:pt idx="763">
                  <c:v>843.86500000000001</c:v>
                </c:pt>
                <c:pt idx="764">
                  <c:v>837.16399999999999</c:v>
                </c:pt>
                <c:pt idx="765">
                  <c:v>843.15200000000004</c:v>
                </c:pt>
                <c:pt idx="766">
                  <c:v>857.92899999999997</c:v>
                </c:pt>
                <c:pt idx="767">
                  <c:v>868.05399999999997</c:v>
                </c:pt>
                <c:pt idx="768">
                  <c:v>875.43899999999996</c:v>
                </c:pt>
                <c:pt idx="769">
                  <c:v>914.39599999999996</c:v>
                </c:pt>
                <c:pt idx="770">
                  <c:v>900.92899999999997</c:v>
                </c:pt>
                <c:pt idx="771">
                  <c:v>883.14099999999996</c:v>
                </c:pt>
                <c:pt idx="772">
                  <c:v>854.75199999999995</c:v>
                </c:pt>
                <c:pt idx="773">
                  <c:v>829.08100000000002</c:v>
                </c:pt>
                <c:pt idx="774">
                  <c:v>810.91899999999998</c:v>
                </c:pt>
                <c:pt idx="775">
                  <c:v>803.73599999999999</c:v>
                </c:pt>
                <c:pt idx="776">
                  <c:v>797.83900000000006</c:v>
                </c:pt>
                <c:pt idx="777">
                  <c:v>750.35299999999995</c:v>
                </c:pt>
                <c:pt idx="778">
                  <c:v>484.62799999999999</c:v>
                </c:pt>
                <c:pt idx="779">
                  <c:v>764.02700000000004</c:v>
                </c:pt>
                <c:pt idx="780">
                  <c:v>525.77800000000002</c:v>
                </c:pt>
                <c:pt idx="781">
                  <c:v>316.78899999999999</c:v>
                </c:pt>
                <c:pt idx="782">
                  <c:v>279.88299999999998</c:v>
                </c:pt>
                <c:pt idx="783">
                  <c:v>277.589</c:v>
                </c:pt>
                <c:pt idx="784">
                  <c:v>331.32299999999998</c:v>
                </c:pt>
                <c:pt idx="785">
                  <c:v>469.65300000000002</c:v>
                </c:pt>
                <c:pt idx="786">
                  <c:v>376.20299999999997</c:v>
                </c:pt>
                <c:pt idx="787">
                  <c:v>497.375</c:v>
                </c:pt>
                <c:pt idx="788">
                  <c:v>607.23599999999999</c:v>
                </c:pt>
                <c:pt idx="789">
                  <c:v>660.76300000000003</c:v>
                </c:pt>
                <c:pt idx="790">
                  <c:v>676.05200000000002</c:v>
                </c:pt>
                <c:pt idx="791">
                  <c:v>681.72400000000005</c:v>
                </c:pt>
                <c:pt idx="792">
                  <c:v>684.14300000000003</c:v>
                </c:pt>
                <c:pt idx="793">
                  <c:v>684.26300000000003</c:v>
                </c:pt>
                <c:pt idx="794">
                  <c:v>709.28099999999995</c:v>
                </c:pt>
                <c:pt idx="795">
                  <c:v>699.79100000000005</c:v>
                </c:pt>
                <c:pt idx="796">
                  <c:v>680.74099999999999</c:v>
                </c:pt>
                <c:pt idx="797">
                  <c:v>690.15499999999997</c:v>
                </c:pt>
                <c:pt idx="798">
                  <c:v>665.55</c:v>
                </c:pt>
                <c:pt idx="799">
                  <c:v>638.19399999999996</c:v>
                </c:pt>
                <c:pt idx="800">
                  <c:v>380.93200000000002</c:v>
                </c:pt>
                <c:pt idx="801">
                  <c:v>329.726</c:v>
                </c:pt>
                <c:pt idx="802">
                  <c:v>345.33</c:v>
                </c:pt>
                <c:pt idx="803">
                  <c:v>395.80399999999997</c:v>
                </c:pt>
                <c:pt idx="804">
                  <c:v>496.911</c:v>
                </c:pt>
                <c:pt idx="805">
                  <c:v>577.79700000000003</c:v>
                </c:pt>
                <c:pt idx="806">
                  <c:v>463.47699999999998</c:v>
                </c:pt>
                <c:pt idx="807">
                  <c:v>399.83300000000003</c:v>
                </c:pt>
                <c:pt idx="808">
                  <c:v>409.899</c:v>
                </c:pt>
                <c:pt idx="809">
                  <c:v>477.97399999999999</c:v>
                </c:pt>
                <c:pt idx="810">
                  <c:v>576.41399999999999</c:v>
                </c:pt>
                <c:pt idx="811">
                  <c:v>589.98599999999999</c:v>
                </c:pt>
                <c:pt idx="812">
                  <c:v>642.11099999999999</c:v>
                </c:pt>
                <c:pt idx="813">
                  <c:v>689.42499999999995</c:v>
                </c:pt>
                <c:pt idx="814">
                  <c:v>745.45399999999995</c:v>
                </c:pt>
                <c:pt idx="815">
                  <c:v>777.51499999999999</c:v>
                </c:pt>
                <c:pt idx="816">
                  <c:v>806.30899999999997</c:v>
                </c:pt>
                <c:pt idx="817">
                  <c:v>814.02599999999995</c:v>
                </c:pt>
                <c:pt idx="818">
                  <c:v>821.78899999999999</c:v>
                </c:pt>
                <c:pt idx="819">
                  <c:v>841.47299999999996</c:v>
                </c:pt>
                <c:pt idx="820">
                  <c:v>854.63900000000001</c:v>
                </c:pt>
                <c:pt idx="821">
                  <c:v>865.36699999999996</c:v>
                </c:pt>
                <c:pt idx="822">
                  <c:v>874.279</c:v>
                </c:pt>
                <c:pt idx="823">
                  <c:v>888.745</c:v>
                </c:pt>
                <c:pt idx="824">
                  <c:v>897.79300000000001</c:v>
                </c:pt>
                <c:pt idx="825">
                  <c:v>902.85799999999995</c:v>
                </c:pt>
                <c:pt idx="826">
                  <c:v>907.851</c:v>
                </c:pt>
                <c:pt idx="827">
                  <c:v>913.70500000000004</c:v>
                </c:pt>
                <c:pt idx="828">
                  <c:v>922.94799999999998</c:v>
                </c:pt>
                <c:pt idx="829">
                  <c:v>925.28700000000003</c:v>
                </c:pt>
                <c:pt idx="830">
                  <c:v>940.149</c:v>
                </c:pt>
                <c:pt idx="831">
                  <c:v>946.91399999999999</c:v>
                </c:pt>
                <c:pt idx="832">
                  <c:v>945.54700000000003</c:v>
                </c:pt>
                <c:pt idx="833">
                  <c:v>944.91399999999999</c:v>
                </c:pt>
                <c:pt idx="834">
                  <c:v>949.35599999999999</c:v>
                </c:pt>
                <c:pt idx="835">
                  <c:v>963.39099999999996</c:v>
                </c:pt>
                <c:pt idx="836">
                  <c:v>984.35900000000004</c:v>
                </c:pt>
                <c:pt idx="837">
                  <c:v>1016.56</c:v>
                </c:pt>
                <c:pt idx="838">
                  <c:v>1058.55</c:v>
                </c:pt>
                <c:pt idx="839">
                  <c:v>1108.21</c:v>
                </c:pt>
                <c:pt idx="840">
                  <c:v>1162.99</c:v>
                </c:pt>
                <c:pt idx="841">
                  <c:v>1220.79</c:v>
                </c:pt>
                <c:pt idx="842">
                  <c:v>1282.98</c:v>
                </c:pt>
                <c:pt idx="843">
                  <c:v>1347.38</c:v>
                </c:pt>
                <c:pt idx="844">
                  <c:v>1427.93</c:v>
                </c:pt>
                <c:pt idx="845">
                  <c:v>1489.66</c:v>
                </c:pt>
                <c:pt idx="846">
                  <c:v>1548.43</c:v>
                </c:pt>
                <c:pt idx="847">
                  <c:v>1603.37</c:v>
                </c:pt>
                <c:pt idx="848">
                  <c:v>1664.06</c:v>
                </c:pt>
                <c:pt idx="849">
                  <c:v>1730.36</c:v>
                </c:pt>
                <c:pt idx="850">
                  <c:v>1769.02</c:v>
                </c:pt>
                <c:pt idx="851">
                  <c:v>1793.61</c:v>
                </c:pt>
                <c:pt idx="852">
                  <c:v>1809.32</c:v>
                </c:pt>
                <c:pt idx="853">
                  <c:v>1807.8</c:v>
                </c:pt>
                <c:pt idx="854">
                  <c:v>1841.27</c:v>
                </c:pt>
                <c:pt idx="855">
                  <c:v>1821.43</c:v>
                </c:pt>
                <c:pt idx="856">
                  <c:v>1880.83</c:v>
                </c:pt>
                <c:pt idx="857">
                  <c:v>1854.2</c:v>
                </c:pt>
                <c:pt idx="858">
                  <c:v>1899.32</c:v>
                </c:pt>
                <c:pt idx="859">
                  <c:v>1882.19</c:v>
                </c:pt>
                <c:pt idx="860">
                  <c:v>1872.35</c:v>
                </c:pt>
                <c:pt idx="861">
                  <c:v>1957.14</c:v>
                </c:pt>
                <c:pt idx="862">
                  <c:v>1974.17</c:v>
                </c:pt>
                <c:pt idx="863">
                  <c:v>1940.4</c:v>
                </c:pt>
                <c:pt idx="864">
                  <c:v>1925.2</c:v>
                </c:pt>
                <c:pt idx="865">
                  <c:v>1864.89</c:v>
                </c:pt>
                <c:pt idx="866">
                  <c:v>1808.83</c:v>
                </c:pt>
                <c:pt idx="867">
                  <c:v>1729.19</c:v>
                </c:pt>
                <c:pt idx="868">
                  <c:v>1647.67</c:v>
                </c:pt>
                <c:pt idx="869">
                  <c:v>1568.7</c:v>
                </c:pt>
                <c:pt idx="870">
                  <c:v>1570.36</c:v>
                </c:pt>
                <c:pt idx="871">
                  <c:v>1493.06</c:v>
                </c:pt>
                <c:pt idx="872">
                  <c:v>1419.65</c:v>
                </c:pt>
                <c:pt idx="873">
                  <c:v>1356.76</c:v>
                </c:pt>
                <c:pt idx="874">
                  <c:v>1300.24</c:v>
                </c:pt>
                <c:pt idx="875">
                  <c:v>1250.5999999999999</c:v>
                </c:pt>
                <c:pt idx="876">
                  <c:v>1276.79</c:v>
                </c:pt>
                <c:pt idx="877">
                  <c:v>1229.6600000000001</c:v>
                </c:pt>
                <c:pt idx="878">
                  <c:v>1179.3399999999999</c:v>
                </c:pt>
                <c:pt idx="879">
                  <c:v>1127.5</c:v>
                </c:pt>
                <c:pt idx="880">
                  <c:v>1078.32</c:v>
                </c:pt>
                <c:pt idx="881">
                  <c:v>1035.27</c:v>
                </c:pt>
                <c:pt idx="882">
                  <c:v>1052.26</c:v>
                </c:pt>
                <c:pt idx="883">
                  <c:v>1008.72</c:v>
                </c:pt>
                <c:pt idx="884">
                  <c:v>802.68200000000002</c:v>
                </c:pt>
                <c:pt idx="885">
                  <c:v>465.32299999999998</c:v>
                </c:pt>
                <c:pt idx="886">
                  <c:v>464.52199999999999</c:v>
                </c:pt>
                <c:pt idx="887">
                  <c:v>465.34500000000003</c:v>
                </c:pt>
                <c:pt idx="888">
                  <c:v>544.06600000000003</c:v>
                </c:pt>
                <c:pt idx="889">
                  <c:v>607.04300000000001</c:v>
                </c:pt>
                <c:pt idx="890">
                  <c:v>657.42499999999995</c:v>
                </c:pt>
                <c:pt idx="891">
                  <c:v>732.08799999999997</c:v>
                </c:pt>
                <c:pt idx="892">
                  <c:v>826.17700000000002</c:v>
                </c:pt>
                <c:pt idx="893">
                  <c:v>877.69</c:v>
                </c:pt>
                <c:pt idx="894">
                  <c:v>932.11</c:v>
                </c:pt>
                <c:pt idx="895">
                  <c:v>935.43700000000001</c:v>
                </c:pt>
                <c:pt idx="896">
                  <c:v>939.77700000000004</c:v>
                </c:pt>
                <c:pt idx="897">
                  <c:v>992.54600000000005</c:v>
                </c:pt>
                <c:pt idx="898">
                  <c:v>980.33</c:v>
                </c:pt>
                <c:pt idx="899">
                  <c:v>960.21600000000001</c:v>
                </c:pt>
                <c:pt idx="900">
                  <c:v>939.11900000000003</c:v>
                </c:pt>
                <c:pt idx="901">
                  <c:v>909.62599999999998</c:v>
                </c:pt>
                <c:pt idx="902">
                  <c:v>871.99099999999999</c:v>
                </c:pt>
                <c:pt idx="903">
                  <c:v>793.11400000000003</c:v>
                </c:pt>
                <c:pt idx="904">
                  <c:v>450.56299999999999</c:v>
                </c:pt>
                <c:pt idx="905">
                  <c:v>497.38799999999998</c:v>
                </c:pt>
                <c:pt idx="906">
                  <c:v>397.52499999999998</c:v>
                </c:pt>
                <c:pt idx="907">
                  <c:v>457.971</c:v>
                </c:pt>
                <c:pt idx="908">
                  <c:v>611.29</c:v>
                </c:pt>
                <c:pt idx="909">
                  <c:v>733.94500000000005</c:v>
                </c:pt>
                <c:pt idx="910">
                  <c:v>792.95</c:v>
                </c:pt>
                <c:pt idx="911">
                  <c:v>804.755</c:v>
                </c:pt>
                <c:pt idx="912">
                  <c:v>817.755</c:v>
                </c:pt>
                <c:pt idx="913">
                  <c:v>832.58399999999995</c:v>
                </c:pt>
                <c:pt idx="914">
                  <c:v>851.798</c:v>
                </c:pt>
                <c:pt idx="915">
                  <c:v>885.11199999999997</c:v>
                </c:pt>
                <c:pt idx="916">
                  <c:v>898.05499999999995</c:v>
                </c:pt>
                <c:pt idx="917">
                  <c:v>910.54700000000003</c:v>
                </c:pt>
                <c:pt idx="918">
                  <c:v>928.82399999999996</c:v>
                </c:pt>
                <c:pt idx="919">
                  <c:v>957.70399999999995</c:v>
                </c:pt>
                <c:pt idx="920">
                  <c:v>1014.75</c:v>
                </c:pt>
                <c:pt idx="921">
                  <c:v>1054.96</c:v>
                </c:pt>
                <c:pt idx="922">
                  <c:v>1073.76</c:v>
                </c:pt>
                <c:pt idx="923">
                  <c:v>1085.08</c:v>
                </c:pt>
                <c:pt idx="924">
                  <c:v>1093.9100000000001</c:v>
                </c:pt>
                <c:pt idx="925">
                  <c:v>1104.7</c:v>
                </c:pt>
                <c:pt idx="926">
                  <c:v>1103.56</c:v>
                </c:pt>
                <c:pt idx="927">
                  <c:v>1096.55</c:v>
                </c:pt>
                <c:pt idx="928">
                  <c:v>1085.5899999999999</c:v>
                </c:pt>
                <c:pt idx="929">
                  <c:v>1072.42</c:v>
                </c:pt>
                <c:pt idx="930">
                  <c:v>1053.01</c:v>
                </c:pt>
                <c:pt idx="931">
                  <c:v>1017.19</c:v>
                </c:pt>
                <c:pt idx="932">
                  <c:v>1030.4000000000001</c:v>
                </c:pt>
                <c:pt idx="933">
                  <c:v>995.78300000000002</c:v>
                </c:pt>
                <c:pt idx="934">
                  <c:v>969.11800000000005</c:v>
                </c:pt>
                <c:pt idx="935">
                  <c:v>955.18</c:v>
                </c:pt>
                <c:pt idx="936">
                  <c:v>951.11300000000006</c:v>
                </c:pt>
                <c:pt idx="937">
                  <c:v>955.48900000000003</c:v>
                </c:pt>
                <c:pt idx="938">
                  <c:v>966.96400000000006</c:v>
                </c:pt>
                <c:pt idx="939">
                  <c:v>980.30399999999997</c:v>
                </c:pt>
                <c:pt idx="940">
                  <c:v>1001.98</c:v>
                </c:pt>
                <c:pt idx="941">
                  <c:v>1009.76</c:v>
                </c:pt>
                <c:pt idx="942">
                  <c:v>1013.93</c:v>
                </c:pt>
                <c:pt idx="943">
                  <c:v>1015.62</c:v>
                </c:pt>
                <c:pt idx="944">
                  <c:v>1006.42</c:v>
                </c:pt>
                <c:pt idx="945">
                  <c:v>1032.49</c:v>
                </c:pt>
                <c:pt idx="946">
                  <c:v>998.08900000000006</c:v>
                </c:pt>
                <c:pt idx="947">
                  <c:v>998.79700000000003</c:v>
                </c:pt>
                <c:pt idx="948">
                  <c:v>969.41300000000001</c:v>
                </c:pt>
                <c:pt idx="949">
                  <c:v>955.76199999999994</c:v>
                </c:pt>
                <c:pt idx="950">
                  <c:v>952.72799999999995</c:v>
                </c:pt>
                <c:pt idx="951">
                  <c:v>934.15800000000002</c:v>
                </c:pt>
                <c:pt idx="952">
                  <c:v>910.45899999999995</c:v>
                </c:pt>
                <c:pt idx="953">
                  <c:v>883.62900000000002</c:v>
                </c:pt>
                <c:pt idx="954">
                  <c:v>854.82299999999998</c:v>
                </c:pt>
                <c:pt idx="955">
                  <c:v>484.82499999999999</c:v>
                </c:pt>
                <c:pt idx="956">
                  <c:v>381.23399999999998</c:v>
                </c:pt>
                <c:pt idx="957">
                  <c:v>373.59899999999999</c:v>
                </c:pt>
                <c:pt idx="958">
                  <c:v>406.82499999999999</c:v>
                </c:pt>
                <c:pt idx="959">
                  <c:v>583.01900000000001</c:v>
                </c:pt>
                <c:pt idx="960">
                  <c:v>639.38</c:v>
                </c:pt>
                <c:pt idx="961">
                  <c:v>735.69500000000005</c:v>
                </c:pt>
                <c:pt idx="962">
                  <c:v>615.00699999999995</c:v>
                </c:pt>
                <c:pt idx="963">
                  <c:v>775.24199999999996</c:v>
                </c:pt>
                <c:pt idx="964">
                  <c:v>792.97299999999996</c:v>
                </c:pt>
                <c:pt idx="965">
                  <c:v>819.60299999999995</c:v>
                </c:pt>
                <c:pt idx="966">
                  <c:v>838.298</c:v>
                </c:pt>
                <c:pt idx="967">
                  <c:v>855.17200000000003</c:v>
                </c:pt>
                <c:pt idx="968">
                  <c:v>884.20600000000002</c:v>
                </c:pt>
                <c:pt idx="969">
                  <c:v>905.53800000000001</c:v>
                </c:pt>
                <c:pt idx="970">
                  <c:v>938.22699999999998</c:v>
                </c:pt>
                <c:pt idx="971">
                  <c:v>986.09900000000005</c:v>
                </c:pt>
                <c:pt idx="972">
                  <c:v>1022.24</c:v>
                </c:pt>
                <c:pt idx="973">
                  <c:v>1051.5999999999999</c:v>
                </c:pt>
                <c:pt idx="974">
                  <c:v>1080.79</c:v>
                </c:pt>
                <c:pt idx="975">
                  <c:v>1090.8399999999999</c:v>
                </c:pt>
                <c:pt idx="976">
                  <c:v>1090.3499999999999</c:v>
                </c:pt>
                <c:pt idx="977">
                  <c:v>1081.96</c:v>
                </c:pt>
                <c:pt idx="978">
                  <c:v>1071.29</c:v>
                </c:pt>
                <c:pt idx="979">
                  <c:v>1074.4100000000001</c:v>
                </c:pt>
                <c:pt idx="980">
                  <c:v>1069.42</c:v>
                </c:pt>
                <c:pt idx="981">
                  <c:v>1048.56</c:v>
                </c:pt>
                <c:pt idx="982">
                  <c:v>1021.63</c:v>
                </c:pt>
                <c:pt idx="983">
                  <c:v>1042.0899999999999</c:v>
                </c:pt>
                <c:pt idx="984">
                  <c:v>1006.58</c:v>
                </c:pt>
                <c:pt idx="985">
                  <c:v>976.87099999999998</c:v>
                </c:pt>
                <c:pt idx="986">
                  <c:v>955.53300000000002</c:v>
                </c:pt>
                <c:pt idx="987">
                  <c:v>938.87300000000005</c:v>
                </c:pt>
                <c:pt idx="988">
                  <c:v>922.96799999999996</c:v>
                </c:pt>
                <c:pt idx="989">
                  <c:v>910.93</c:v>
                </c:pt>
                <c:pt idx="990">
                  <c:v>906.45799999999997</c:v>
                </c:pt>
                <c:pt idx="991">
                  <c:v>908.52499999999998</c:v>
                </c:pt>
                <c:pt idx="992">
                  <c:v>894.29899999999998</c:v>
                </c:pt>
                <c:pt idx="993">
                  <c:v>784.68399999999997</c:v>
                </c:pt>
                <c:pt idx="994">
                  <c:v>572.19200000000001</c:v>
                </c:pt>
                <c:pt idx="995">
                  <c:v>536.67100000000005</c:v>
                </c:pt>
                <c:pt idx="996">
                  <c:v>547.71299999999997</c:v>
                </c:pt>
                <c:pt idx="997">
                  <c:v>635.46400000000006</c:v>
                </c:pt>
                <c:pt idx="998">
                  <c:v>595.66</c:v>
                </c:pt>
                <c:pt idx="999">
                  <c:v>751.81399999999996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13-420A-8028-DF6AE769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630927"/>
        <c:axId val="683629007"/>
      </c:lineChart>
      <c:catAx>
        <c:axId val="68363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29007"/>
        <c:crosses val="autoZero"/>
        <c:auto val="1"/>
        <c:lblAlgn val="ctr"/>
        <c:lblOffset val="100"/>
        <c:noMultiLvlLbl val="0"/>
      </c:catAx>
      <c:valAx>
        <c:axId val="68362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63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[analyys.xlsx]MONEY!PivotTable1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MONEY!$B$3</c:f>
              <c:strCache>
                <c:ptCount val="1"/>
                <c:pt idx="0">
                  <c:v>Sum of M-D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MONEY!$B$4:$B$1004</c:f>
              <c:numCache>
                <c:formatCode>General</c:formatCode>
                <c:ptCount val="1000"/>
                <c:pt idx="0">
                  <c:v>11999.995264467598</c:v>
                </c:pt>
                <c:pt idx="1">
                  <c:v>12000.003467469513</c:v>
                </c:pt>
                <c:pt idx="2">
                  <c:v>11999.999323457778</c:v>
                </c:pt>
                <c:pt idx="3">
                  <c:v>12000.001247773991</c:v>
                </c:pt>
                <c:pt idx="4">
                  <c:v>11999.997207190991</c:v>
                </c:pt>
                <c:pt idx="5">
                  <c:v>12000.000508957655</c:v>
                </c:pt>
                <c:pt idx="6">
                  <c:v>12000.000024075258</c:v>
                </c:pt>
                <c:pt idx="7">
                  <c:v>11999.999639711394</c:v>
                </c:pt>
                <c:pt idx="8">
                  <c:v>11999.996671792651</c:v>
                </c:pt>
                <c:pt idx="9">
                  <c:v>11999.996649499191</c:v>
                </c:pt>
                <c:pt idx="10">
                  <c:v>11999.997580048303</c:v>
                </c:pt>
                <c:pt idx="11">
                  <c:v>11999.996941599371</c:v>
                </c:pt>
                <c:pt idx="12">
                  <c:v>11999.999952502985</c:v>
                </c:pt>
                <c:pt idx="13">
                  <c:v>11999.999160529514</c:v>
                </c:pt>
                <c:pt idx="14">
                  <c:v>12000.001477770395</c:v>
                </c:pt>
                <c:pt idx="15">
                  <c:v>11999.999788999674</c:v>
                </c:pt>
                <c:pt idx="16">
                  <c:v>11999.995582951335</c:v>
                </c:pt>
                <c:pt idx="17">
                  <c:v>12000.012234815071</c:v>
                </c:pt>
                <c:pt idx="18">
                  <c:v>12000.010083823256</c:v>
                </c:pt>
                <c:pt idx="19">
                  <c:v>12000.000153465056</c:v>
                </c:pt>
                <c:pt idx="20">
                  <c:v>11999.981543165817</c:v>
                </c:pt>
                <c:pt idx="21">
                  <c:v>12000.044541693711</c:v>
                </c:pt>
                <c:pt idx="22">
                  <c:v>11999.995055141417</c:v>
                </c:pt>
                <c:pt idx="23">
                  <c:v>12000.036963819479</c:v>
                </c:pt>
                <c:pt idx="24">
                  <c:v>11999.978631523089</c:v>
                </c:pt>
                <c:pt idx="25">
                  <c:v>12000.013470104801</c:v>
                </c:pt>
                <c:pt idx="26">
                  <c:v>11999.991863897943</c:v>
                </c:pt>
                <c:pt idx="27">
                  <c:v>12000.01199914877</c:v>
                </c:pt>
                <c:pt idx="28">
                  <c:v>11999.982366868771</c:v>
                </c:pt>
                <c:pt idx="29">
                  <c:v>12000.031490074471</c:v>
                </c:pt>
                <c:pt idx="30">
                  <c:v>12000.03401866115</c:v>
                </c:pt>
                <c:pt idx="31">
                  <c:v>12000.034355935677</c:v>
                </c:pt>
                <c:pt idx="32">
                  <c:v>12000.028368127823</c:v>
                </c:pt>
                <c:pt idx="33">
                  <c:v>12000.046463533257</c:v>
                </c:pt>
                <c:pt idx="34">
                  <c:v>11999.996724397584</c:v>
                </c:pt>
                <c:pt idx="35">
                  <c:v>11999.97728480713</c:v>
                </c:pt>
                <c:pt idx="36">
                  <c:v>12000.02245900036</c:v>
                </c:pt>
                <c:pt idx="37">
                  <c:v>11999.965832132882</c:v>
                </c:pt>
                <c:pt idx="38">
                  <c:v>12000.022730815283</c:v>
                </c:pt>
                <c:pt idx="39">
                  <c:v>12000.02975818027</c:v>
                </c:pt>
                <c:pt idx="40">
                  <c:v>12000.037440841126</c:v>
                </c:pt>
                <c:pt idx="41">
                  <c:v>11999.98001139312</c:v>
                </c:pt>
                <c:pt idx="42">
                  <c:v>12000.022392396299</c:v>
                </c:pt>
                <c:pt idx="43">
                  <c:v>11999.98834059215</c:v>
                </c:pt>
                <c:pt idx="44">
                  <c:v>12000.050898063069</c:v>
                </c:pt>
                <c:pt idx="45">
                  <c:v>11999.992679067531</c:v>
                </c:pt>
                <c:pt idx="46">
                  <c:v>11999.999780502629</c:v>
                </c:pt>
                <c:pt idx="47">
                  <c:v>11999.994058251556</c:v>
                </c:pt>
                <c:pt idx="48">
                  <c:v>11999.9543196706</c:v>
                </c:pt>
                <c:pt idx="49">
                  <c:v>11999.996923720006</c:v>
                </c:pt>
                <c:pt idx="50">
                  <c:v>12000.014404392183</c:v>
                </c:pt>
                <c:pt idx="51">
                  <c:v>11999.95775348493</c:v>
                </c:pt>
                <c:pt idx="52">
                  <c:v>12000.037959901849</c:v>
                </c:pt>
                <c:pt idx="53">
                  <c:v>12000.024558216319</c:v>
                </c:pt>
                <c:pt idx="54">
                  <c:v>12000.011576974335</c:v>
                </c:pt>
                <c:pt idx="55">
                  <c:v>12000.01700365213</c:v>
                </c:pt>
                <c:pt idx="56">
                  <c:v>11999.994129823099</c:v>
                </c:pt>
                <c:pt idx="57">
                  <c:v>12000.03141817735</c:v>
                </c:pt>
                <c:pt idx="58">
                  <c:v>11999.957013794716</c:v>
                </c:pt>
                <c:pt idx="59">
                  <c:v>11999.965241954596</c:v>
                </c:pt>
                <c:pt idx="60">
                  <c:v>12000.019844018418</c:v>
                </c:pt>
                <c:pt idx="61">
                  <c:v>12000.036765358556</c:v>
                </c:pt>
                <c:pt idx="62">
                  <c:v>12000.015184543787</c:v>
                </c:pt>
                <c:pt idx="63">
                  <c:v>11999.989154858216</c:v>
                </c:pt>
                <c:pt idx="64">
                  <c:v>11999.950268402848</c:v>
                </c:pt>
                <c:pt idx="65">
                  <c:v>11999.981438767805</c:v>
                </c:pt>
                <c:pt idx="66">
                  <c:v>11999.995124988753</c:v>
                </c:pt>
                <c:pt idx="67">
                  <c:v>12000.028923508049</c:v>
                </c:pt>
                <c:pt idx="68">
                  <c:v>11999.964911781128</c:v>
                </c:pt>
                <c:pt idx="69">
                  <c:v>11999.970218574214</c:v>
                </c:pt>
                <c:pt idx="70">
                  <c:v>12000.023410720889</c:v>
                </c:pt>
                <c:pt idx="71">
                  <c:v>11999.961867529877</c:v>
                </c:pt>
                <c:pt idx="72">
                  <c:v>12000.008042668742</c:v>
                </c:pt>
                <c:pt idx="73">
                  <c:v>11999.949356692494</c:v>
                </c:pt>
                <c:pt idx="74">
                  <c:v>11999.96393465485</c:v>
                </c:pt>
                <c:pt idx="75">
                  <c:v>12000.049146416786</c:v>
                </c:pt>
                <c:pt idx="76">
                  <c:v>11999.951700982027</c:v>
                </c:pt>
                <c:pt idx="77">
                  <c:v>11999.965116695748</c:v>
                </c:pt>
                <c:pt idx="78">
                  <c:v>12000.024480222135</c:v>
                </c:pt>
                <c:pt idx="79">
                  <c:v>11999.989626238261</c:v>
                </c:pt>
                <c:pt idx="80">
                  <c:v>11999.965063267773</c:v>
                </c:pt>
                <c:pt idx="81">
                  <c:v>11999.982730532683</c:v>
                </c:pt>
                <c:pt idx="82">
                  <c:v>12000.045141034891</c:v>
                </c:pt>
                <c:pt idx="83">
                  <c:v>11999.962957677224</c:v>
                </c:pt>
                <c:pt idx="84">
                  <c:v>11999.961816391398</c:v>
                </c:pt>
                <c:pt idx="85">
                  <c:v>11999.964302045439</c:v>
                </c:pt>
                <c:pt idx="86">
                  <c:v>11999.987832986575</c:v>
                </c:pt>
                <c:pt idx="87">
                  <c:v>11999.988457603213</c:v>
                </c:pt>
                <c:pt idx="88">
                  <c:v>12000.004239301557</c:v>
                </c:pt>
                <c:pt idx="89">
                  <c:v>12000.036516123513</c:v>
                </c:pt>
                <c:pt idx="90">
                  <c:v>11999.959997489295</c:v>
                </c:pt>
                <c:pt idx="91">
                  <c:v>11999.986195148096</c:v>
                </c:pt>
                <c:pt idx="92">
                  <c:v>12000.01125957361</c:v>
                </c:pt>
                <c:pt idx="93">
                  <c:v>12000.035399600902</c:v>
                </c:pt>
                <c:pt idx="94">
                  <c:v>12000.005145672252</c:v>
                </c:pt>
                <c:pt idx="95">
                  <c:v>11999.994495246936</c:v>
                </c:pt>
                <c:pt idx="96">
                  <c:v>12000.015770202353</c:v>
                </c:pt>
                <c:pt idx="97">
                  <c:v>11999.981295109843</c:v>
                </c:pt>
                <c:pt idx="98">
                  <c:v>12000.032462482499</c:v>
                </c:pt>
                <c:pt idx="99">
                  <c:v>11999.981719632317</c:v>
                </c:pt>
                <c:pt idx="100">
                  <c:v>11999.977213932474</c:v>
                </c:pt>
                <c:pt idx="101">
                  <c:v>12000.034357838867</c:v>
                </c:pt>
                <c:pt idx="102">
                  <c:v>11999.949586713226</c:v>
                </c:pt>
                <c:pt idx="103">
                  <c:v>11999.828855043328</c:v>
                </c:pt>
                <c:pt idx="104">
                  <c:v>11999.636834013583</c:v>
                </c:pt>
                <c:pt idx="105">
                  <c:v>12000.200909883151</c:v>
                </c:pt>
                <c:pt idx="106">
                  <c:v>12000.379830027437</c:v>
                </c:pt>
                <c:pt idx="107">
                  <c:v>12000.069649847812</c:v>
                </c:pt>
                <c:pt idx="108">
                  <c:v>11999.893957065287</c:v>
                </c:pt>
                <c:pt idx="109">
                  <c:v>11999.93323092125</c:v>
                </c:pt>
                <c:pt idx="110">
                  <c:v>11999.927633120902</c:v>
                </c:pt>
                <c:pt idx="111">
                  <c:v>11999.510055024499</c:v>
                </c:pt>
                <c:pt idx="112">
                  <c:v>11999.661162073951</c:v>
                </c:pt>
                <c:pt idx="113">
                  <c:v>11999.603438421611</c:v>
                </c:pt>
                <c:pt idx="114">
                  <c:v>12000.3698973303</c:v>
                </c:pt>
                <c:pt idx="115">
                  <c:v>12000.285602995436</c:v>
                </c:pt>
                <c:pt idx="116">
                  <c:v>12000.185510618936</c:v>
                </c:pt>
                <c:pt idx="117">
                  <c:v>11999.516909470445</c:v>
                </c:pt>
                <c:pt idx="118">
                  <c:v>11999.920833913893</c:v>
                </c:pt>
                <c:pt idx="119">
                  <c:v>11999.950062485943</c:v>
                </c:pt>
                <c:pt idx="120">
                  <c:v>11999.528791167571</c:v>
                </c:pt>
                <c:pt idx="121">
                  <c:v>11999.996547593</c:v>
                </c:pt>
                <c:pt idx="122">
                  <c:v>11999.943158379432</c:v>
                </c:pt>
                <c:pt idx="123">
                  <c:v>11999.834809721451</c:v>
                </c:pt>
                <c:pt idx="124">
                  <c:v>12000.302676731446</c:v>
                </c:pt>
                <c:pt idx="125">
                  <c:v>12000.205001264894</c:v>
                </c:pt>
                <c:pt idx="126">
                  <c:v>11999.952977432131</c:v>
                </c:pt>
                <c:pt idx="127">
                  <c:v>12000.235550645786</c:v>
                </c:pt>
                <c:pt idx="128">
                  <c:v>12000.414347692371</c:v>
                </c:pt>
                <c:pt idx="129">
                  <c:v>12000.120143608254</c:v>
                </c:pt>
                <c:pt idx="130">
                  <c:v>11999.972231059983</c:v>
                </c:pt>
                <c:pt idx="131">
                  <c:v>11999.905053304888</c:v>
                </c:pt>
                <c:pt idx="132">
                  <c:v>12000.469281693233</c:v>
                </c:pt>
                <c:pt idx="133">
                  <c:v>12000.204588378383</c:v>
                </c:pt>
                <c:pt idx="134">
                  <c:v>12000.231874839408</c:v>
                </c:pt>
                <c:pt idx="135">
                  <c:v>12000.178092679203</c:v>
                </c:pt>
                <c:pt idx="136">
                  <c:v>12000.239427995628</c:v>
                </c:pt>
                <c:pt idx="137">
                  <c:v>12000.166640396965</c:v>
                </c:pt>
                <c:pt idx="138">
                  <c:v>12000.067171403789</c:v>
                </c:pt>
                <c:pt idx="139">
                  <c:v>12000.234715696941</c:v>
                </c:pt>
                <c:pt idx="140">
                  <c:v>12000.128036382393</c:v>
                </c:pt>
                <c:pt idx="141">
                  <c:v>12000.164172420673</c:v>
                </c:pt>
                <c:pt idx="142">
                  <c:v>12000.285426588858</c:v>
                </c:pt>
                <c:pt idx="143">
                  <c:v>11999.700148707161</c:v>
                </c:pt>
                <c:pt idx="144">
                  <c:v>11999.948104202198</c:v>
                </c:pt>
                <c:pt idx="145">
                  <c:v>11999.685479805437</c:v>
                </c:pt>
                <c:pt idx="146">
                  <c:v>11999.740350685652</c:v>
                </c:pt>
                <c:pt idx="147">
                  <c:v>12000.344777406333</c:v>
                </c:pt>
                <c:pt idx="148">
                  <c:v>12000.126070054175</c:v>
                </c:pt>
                <c:pt idx="149">
                  <c:v>12000.28335090938</c:v>
                </c:pt>
                <c:pt idx="150">
                  <c:v>12000.043343167878</c:v>
                </c:pt>
                <c:pt idx="151">
                  <c:v>11999.913145359831</c:v>
                </c:pt>
                <c:pt idx="152">
                  <c:v>11999.981780206357</c:v>
                </c:pt>
                <c:pt idx="153">
                  <c:v>12000.301699374775</c:v>
                </c:pt>
                <c:pt idx="154">
                  <c:v>12000.460297008774</c:v>
                </c:pt>
                <c:pt idx="155">
                  <c:v>12000.227989986959</c:v>
                </c:pt>
                <c:pt idx="156">
                  <c:v>12000.295956445918</c:v>
                </c:pt>
                <c:pt idx="157">
                  <c:v>11999.755329086738</c:v>
                </c:pt>
                <c:pt idx="158">
                  <c:v>11999.595595696914</c:v>
                </c:pt>
                <c:pt idx="159">
                  <c:v>12000.000228499808</c:v>
                </c:pt>
                <c:pt idx="160">
                  <c:v>11999.666101314464</c:v>
                </c:pt>
                <c:pt idx="161">
                  <c:v>11999.572283657071</c:v>
                </c:pt>
                <c:pt idx="162">
                  <c:v>12000.325283401562</c:v>
                </c:pt>
                <c:pt idx="163">
                  <c:v>11999.756852744984</c:v>
                </c:pt>
                <c:pt idx="164">
                  <c:v>12000.453611077661</c:v>
                </c:pt>
                <c:pt idx="165">
                  <c:v>12000.487663931404</c:v>
                </c:pt>
                <c:pt idx="166">
                  <c:v>12000.029991646255</c:v>
                </c:pt>
                <c:pt idx="167">
                  <c:v>12000.29849831705</c:v>
                </c:pt>
                <c:pt idx="168">
                  <c:v>11999.885734172827</c:v>
                </c:pt>
                <c:pt idx="169">
                  <c:v>11999.835443320511</c:v>
                </c:pt>
                <c:pt idx="170">
                  <c:v>12000.217026271353</c:v>
                </c:pt>
                <c:pt idx="171">
                  <c:v>12000.276213774658</c:v>
                </c:pt>
                <c:pt idx="172">
                  <c:v>11999.769321686899</c:v>
                </c:pt>
                <c:pt idx="173">
                  <c:v>12000.296536235744</c:v>
                </c:pt>
                <c:pt idx="174">
                  <c:v>12000.085832532293</c:v>
                </c:pt>
                <c:pt idx="175">
                  <c:v>11999.640962234702</c:v>
                </c:pt>
                <c:pt idx="176">
                  <c:v>12000.345049458476</c:v>
                </c:pt>
                <c:pt idx="177">
                  <c:v>12000.195633129588</c:v>
                </c:pt>
                <c:pt idx="178">
                  <c:v>12000.483242493014</c:v>
                </c:pt>
                <c:pt idx="179">
                  <c:v>11999.917584981989</c:v>
                </c:pt>
                <c:pt idx="180">
                  <c:v>11999.725604024456</c:v>
                </c:pt>
                <c:pt idx="181">
                  <c:v>11999.674803404439</c:v>
                </c:pt>
                <c:pt idx="182">
                  <c:v>12000.361138862885</c:v>
                </c:pt>
                <c:pt idx="183">
                  <c:v>12000.439576147666</c:v>
                </c:pt>
                <c:pt idx="184">
                  <c:v>11999.504507666828</c:v>
                </c:pt>
                <c:pt idx="185">
                  <c:v>11999.981213484949</c:v>
                </c:pt>
                <c:pt idx="186">
                  <c:v>11999.983961473543</c:v>
                </c:pt>
                <c:pt idx="187">
                  <c:v>12000.292492594677</c:v>
                </c:pt>
                <c:pt idx="188">
                  <c:v>12000.188866163553</c:v>
                </c:pt>
                <c:pt idx="189">
                  <c:v>12000.378849272165</c:v>
                </c:pt>
                <c:pt idx="190">
                  <c:v>11999.650577903225</c:v>
                </c:pt>
                <c:pt idx="191">
                  <c:v>11999.497202078463</c:v>
                </c:pt>
                <c:pt idx="192">
                  <c:v>12000.490892270327</c:v>
                </c:pt>
                <c:pt idx="193">
                  <c:v>12000.332460924896</c:v>
                </c:pt>
                <c:pt idx="194">
                  <c:v>12000.341689434874</c:v>
                </c:pt>
                <c:pt idx="195">
                  <c:v>11999.563345940913</c:v>
                </c:pt>
                <c:pt idx="196">
                  <c:v>12000.209145724879</c:v>
                </c:pt>
                <c:pt idx="197">
                  <c:v>12000.180386628288</c:v>
                </c:pt>
                <c:pt idx="198">
                  <c:v>12000.079394229775</c:v>
                </c:pt>
                <c:pt idx="199">
                  <c:v>12000.267239922254</c:v>
                </c:pt>
                <c:pt idx="200">
                  <c:v>11999.919893247739</c:v>
                </c:pt>
                <c:pt idx="201">
                  <c:v>12000.112720236506</c:v>
                </c:pt>
                <c:pt idx="202">
                  <c:v>11999.677759612601</c:v>
                </c:pt>
                <c:pt idx="203">
                  <c:v>12000.066061106196</c:v>
                </c:pt>
                <c:pt idx="204">
                  <c:v>12000.119774179198</c:v>
                </c:pt>
                <c:pt idx="205">
                  <c:v>11999.906912482429</c:v>
                </c:pt>
                <c:pt idx="206">
                  <c:v>11999.944343777404</c:v>
                </c:pt>
                <c:pt idx="207">
                  <c:v>12000.044607791555</c:v>
                </c:pt>
                <c:pt idx="208">
                  <c:v>11999.992866946772</c:v>
                </c:pt>
                <c:pt idx="209">
                  <c:v>12000.441748898702</c:v>
                </c:pt>
                <c:pt idx="210">
                  <c:v>12000.255261257549</c:v>
                </c:pt>
                <c:pt idx="211">
                  <c:v>12000.323203502094</c:v>
                </c:pt>
                <c:pt idx="212">
                  <c:v>12000.177200577167</c:v>
                </c:pt>
                <c:pt idx="213">
                  <c:v>11999.532381169427</c:v>
                </c:pt>
                <c:pt idx="214">
                  <c:v>11999.96824516402</c:v>
                </c:pt>
                <c:pt idx="215">
                  <c:v>12000.087147673732</c:v>
                </c:pt>
                <c:pt idx="216">
                  <c:v>11999.559391494302</c:v>
                </c:pt>
                <c:pt idx="217">
                  <c:v>12000.308463809652</c:v>
                </c:pt>
                <c:pt idx="218">
                  <c:v>12000.412084875121</c:v>
                </c:pt>
                <c:pt idx="219">
                  <c:v>12000.455654905922</c:v>
                </c:pt>
                <c:pt idx="220">
                  <c:v>12000.503416149408</c:v>
                </c:pt>
                <c:pt idx="221">
                  <c:v>11999.83446655517</c:v>
                </c:pt>
                <c:pt idx="222">
                  <c:v>12000.336021926727</c:v>
                </c:pt>
                <c:pt idx="223">
                  <c:v>12000.412689744238</c:v>
                </c:pt>
                <c:pt idx="224">
                  <c:v>11999.636660787675</c:v>
                </c:pt>
                <c:pt idx="225">
                  <c:v>11999.947540232293</c:v>
                </c:pt>
                <c:pt idx="226">
                  <c:v>12000.409650006424</c:v>
                </c:pt>
                <c:pt idx="227">
                  <c:v>12000.485874833759</c:v>
                </c:pt>
                <c:pt idx="228">
                  <c:v>12000.198306882859</c:v>
                </c:pt>
                <c:pt idx="229">
                  <c:v>11999.908646333983</c:v>
                </c:pt>
                <c:pt idx="230">
                  <c:v>11999.954768065974</c:v>
                </c:pt>
                <c:pt idx="231">
                  <c:v>12000.129011336361</c:v>
                </c:pt>
                <c:pt idx="232">
                  <c:v>12000.016891193576</c:v>
                </c:pt>
                <c:pt idx="233">
                  <c:v>12000.370373847682</c:v>
                </c:pt>
                <c:pt idx="234">
                  <c:v>12000.11983166432</c:v>
                </c:pt>
                <c:pt idx="235">
                  <c:v>12000.040938050995</c:v>
                </c:pt>
                <c:pt idx="236">
                  <c:v>11999.574734269203</c:v>
                </c:pt>
                <c:pt idx="237">
                  <c:v>11999.671742391796</c:v>
                </c:pt>
                <c:pt idx="238">
                  <c:v>11999.501975640254</c:v>
                </c:pt>
                <c:pt idx="239">
                  <c:v>11999.693965964374</c:v>
                </c:pt>
                <c:pt idx="240">
                  <c:v>12000.176747727375</c:v>
                </c:pt>
                <c:pt idx="241">
                  <c:v>11999.596594670977</c:v>
                </c:pt>
                <c:pt idx="242">
                  <c:v>12000.349160618442</c:v>
                </c:pt>
                <c:pt idx="243">
                  <c:v>12000.244048048296</c:v>
                </c:pt>
                <c:pt idx="244">
                  <c:v>11999.613455456778</c:v>
                </c:pt>
                <c:pt idx="245">
                  <c:v>12000.337777463792</c:v>
                </c:pt>
                <c:pt idx="246">
                  <c:v>12000.111274856103</c:v>
                </c:pt>
                <c:pt idx="247">
                  <c:v>11999.950337516697</c:v>
                </c:pt>
                <c:pt idx="248">
                  <c:v>12000.452198236879</c:v>
                </c:pt>
                <c:pt idx="249">
                  <c:v>11999.912781031144</c:v>
                </c:pt>
                <c:pt idx="250">
                  <c:v>12000.209412619115</c:v>
                </c:pt>
                <c:pt idx="251">
                  <c:v>12000.125780567949</c:v>
                </c:pt>
                <c:pt idx="252">
                  <c:v>12000.355090364465</c:v>
                </c:pt>
                <c:pt idx="253">
                  <c:v>12000.19365279343</c:v>
                </c:pt>
                <c:pt idx="254">
                  <c:v>12000.043607467831</c:v>
                </c:pt>
                <c:pt idx="255">
                  <c:v>11999.587851688229</c:v>
                </c:pt>
                <c:pt idx="256">
                  <c:v>11999.86693560552</c:v>
                </c:pt>
                <c:pt idx="257">
                  <c:v>12000.402409757158</c:v>
                </c:pt>
                <c:pt idx="258">
                  <c:v>12000.401529754428</c:v>
                </c:pt>
                <c:pt idx="259">
                  <c:v>11999.815075425773</c:v>
                </c:pt>
                <c:pt idx="260">
                  <c:v>12000.283902378422</c:v>
                </c:pt>
                <c:pt idx="261">
                  <c:v>11999.929655070569</c:v>
                </c:pt>
                <c:pt idx="262">
                  <c:v>12000.181281234511</c:v>
                </c:pt>
                <c:pt idx="263">
                  <c:v>12000.377938439357</c:v>
                </c:pt>
                <c:pt idx="264">
                  <c:v>12000.00842495838</c:v>
                </c:pt>
                <c:pt idx="265">
                  <c:v>12000.39295925821</c:v>
                </c:pt>
                <c:pt idx="266">
                  <c:v>11999.746228570424</c:v>
                </c:pt>
                <c:pt idx="267">
                  <c:v>11999.903181441328</c:v>
                </c:pt>
                <c:pt idx="268">
                  <c:v>11999.724430742675</c:v>
                </c:pt>
                <c:pt idx="269">
                  <c:v>12000.198142850075</c:v>
                </c:pt>
                <c:pt idx="270">
                  <c:v>11999.836215799294</c:v>
                </c:pt>
                <c:pt idx="271">
                  <c:v>11999.788499637425</c:v>
                </c:pt>
                <c:pt idx="272">
                  <c:v>11999.670271881454</c:v>
                </c:pt>
                <c:pt idx="273">
                  <c:v>11999.600722300393</c:v>
                </c:pt>
                <c:pt idx="274">
                  <c:v>11999.92801178397</c:v>
                </c:pt>
                <c:pt idx="275">
                  <c:v>11999.809061608772</c:v>
                </c:pt>
                <c:pt idx="276">
                  <c:v>11999.681893947678</c:v>
                </c:pt>
                <c:pt idx="277">
                  <c:v>11999.916218296246</c:v>
                </c:pt>
                <c:pt idx="278">
                  <c:v>11999.712485337041</c:v>
                </c:pt>
                <c:pt idx="279">
                  <c:v>11999.974743444938</c:v>
                </c:pt>
                <c:pt idx="280">
                  <c:v>11999.664611062663</c:v>
                </c:pt>
                <c:pt idx="281">
                  <c:v>11999.551333653126</c:v>
                </c:pt>
                <c:pt idx="282">
                  <c:v>11999.663442313507</c:v>
                </c:pt>
                <c:pt idx="283">
                  <c:v>12000.28106484323</c:v>
                </c:pt>
                <c:pt idx="284">
                  <c:v>11999.911595172771</c:v>
                </c:pt>
                <c:pt idx="285">
                  <c:v>11999.873276361061</c:v>
                </c:pt>
                <c:pt idx="286">
                  <c:v>12000.263056585512</c:v>
                </c:pt>
                <c:pt idx="287">
                  <c:v>12000.073624575738</c:v>
                </c:pt>
                <c:pt idx="288">
                  <c:v>11999.868418283142</c:v>
                </c:pt>
                <c:pt idx="289">
                  <c:v>12000.049732913603</c:v>
                </c:pt>
                <c:pt idx="290">
                  <c:v>12000.214161328133</c:v>
                </c:pt>
                <c:pt idx="291">
                  <c:v>11999.911601079575</c:v>
                </c:pt>
                <c:pt idx="292">
                  <c:v>12000.109086850702</c:v>
                </c:pt>
                <c:pt idx="293">
                  <c:v>12000.406643720664</c:v>
                </c:pt>
                <c:pt idx="294">
                  <c:v>12000.306048598726</c:v>
                </c:pt>
                <c:pt idx="295">
                  <c:v>12000.418639031794</c:v>
                </c:pt>
                <c:pt idx="296">
                  <c:v>12000.216825299818</c:v>
                </c:pt>
                <c:pt idx="297">
                  <c:v>11999.822135375132</c:v>
                </c:pt>
                <c:pt idx="298">
                  <c:v>12000.375536613545</c:v>
                </c:pt>
                <c:pt idx="299">
                  <c:v>12000.306605055172</c:v>
                </c:pt>
                <c:pt idx="300">
                  <c:v>11999.798244261767</c:v>
                </c:pt>
                <c:pt idx="301">
                  <c:v>11999.657316769422</c:v>
                </c:pt>
                <c:pt idx="302">
                  <c:v>12000.264038754252</c:v>
                </c:pt>
                <c:pt idx="303">
                  <c:v>12000.182674448302</c:v>
                </c:pt>
                <c:pt idx="304">
                  <c:v>11999.89660598445</c:v>
                </c:pt>
                <c:pt idx="305">
                  <c:v>11999.847117434716</c:v>
                </c:pt>
                <c:pt idx="306">
                  <c:v>11999.522375261522</c:v>
                </c:pt>
                <c:pt idx="307">
                  <c:v>11999.90548012798</c:v>
                </c:pt>
                <c:pt idx="308">
                  <c:v>12000.063283391673</c:v>
                </c:pt>
                <c:pt idx="309">
                  <c:v>12000.482155267879</c:v>
                </c:pt>
                <c:pt idx="310">
                  <c:v>11999.976753096043</c:v>
                </c:pt>
                <c:pt idx="311">
                  <c:v>11999.553291890768</c:v>
                </c:pt>
                <c:pt idx="312">
                  <c:v>12000.275334679147</c:v>
                </c:pt>
                <c:pt idx="313">
                  <c:v>12000.03324778468</c:v>
                </c:pt>
                <c:pt idx="314">
                  <c:v>11999.6241314904</c:v>
                </c:pt>
                <c:pt idx="315">
                  <c:v>12000.456402610869</c:v>
                </c:pt>
                <c:pt idx="316">
                  <c:v>11999.516050902082</c:v>
                </c:pt>
                <c:pt idx="317">
                  <c:v>12000.305400981228</c:v>
                </c:pt>
                <c:pt idx="318">
                  <c:v>11999.88431008859</c:v>
                </c:pt>
                <c:pt idx="319">
                  <c:v>12000.135239732945</c:v>
                </c:pt>
                <c:pt idx="320">
                  <c:v>12000.133928692389</c:v>
                </c:pt>
                <c:pt idx="321">
                  <c:v>12000.204675994561</c:v>
                </c:pt>
                <c:pt idx="322">
                  <c:v>12000.166803703218</c:v>
                </c:pt>
                <c:pt idx="323">
                  <c:v>12000.366800121792</c:v>
                </c:pt>
                <c:pt idx="324">
                  <c:v>12000.055940553755</c:v>
                </c:pt>
                <c:pt idx="325">
                  <c:v>11999.808097098221</c:v>
                </c:pt>
                <c:pt idx="326">
                  <c:v>12000.463818527762</c:v>
                </c:pt>
                <c:pt idx="327">
                  <c:v>12000.051798328388</c:v>
                </c:pt>
                <c:pt idx="328">
                  <c:v>11999.596172137952</c:v>
                </c:pt>
                <c:pt idx="329">
                  <c:v>12000.181199320854</c:v>
                </c:pt>
                <c:pt idx="330">
                  <c:v>12000.510418387519</c:v>
                </c:pt>
                <c:pt idx="331">
                  <c:v>12000.437803169243</c:v>
                </c:pt>
                <c:pt idx="332">
                  <c:v>11999.62587114947</c:v>
                </c:pt>
                <c:pt idx="333">
                  <c:v>12000.17373860417</c:v>
                </c:pt>
                <c:pt idx="334">
                  <c:v>11999.887895860387</c:v>
                </c:pt>
                <c:pt idx="335">
                  <c:v>12000.227533006129</c:v>
                </c:pt>
                <c:pt idx="336">
                  <c:v>12000.172179811978</c:v>
                </c:pt>
                <c:pt idx="337">
                  <c:v>12000.00076008225</c:v>
                </c:pt>
                <c:pt idx="338">
                  <c:v>12000.409344885029</c:v>
                </c:pt>
                <c:pt idx="339">
                  <c:v>12000.325273738914</c:v>
                </c:pt>
                <c:pt idx="340">
                  <c:v>11999.807661936466</c:v>
                </c:pt>
                <c:pt idx="341">
                  <c:v>12000.351014937081</c:v>
                </c:pt>
                <c:pt idx="342">
                  <c:v>12000.44096078859</c:v>
                </c:pt>
                <c:pt idx="343">
                  <c:v>12000.073175451329</c:v>
                </c:pt>
                <c:pt idx="344">
                  <c:v>12000.314530327778</c:v>
                </c:pt>
                <c:pt idx="345">
                  <c:v>11999.896278339307</c:v>
                </c:pt>
                <c:pt idx="346">
                  <c:v>12000.169027675984</c:v>
                </c:pt>
                <c:pt idx="347">
                  <c:v>12000.364408250955</c:v>
                </c:pt>
                <c:pt idx="348">
                  <c:v>11999.691964366528</c:v>
                </c:pt>
                <c:pt idx="349">
                  <c:v>12000.197752383914</c:v>
                </c:pt>
                <c:pt idx="350">
                  <c:v>11999.607088590352</c:v>
                </c:pt>
                <c:pt idx="351">
                  <c:v>12000.318157912248</c:v>
                </c:pt>
                <c:pt idx="352">
                  <c:v>12000.261796283132</c:v>
                </c:pt>
                <c:pt idx="353">
                  <c:v>12000.359789565242</c:v>
                </c:pt>
                <c:pt idx="354">
                  <c:v>12000.191451589053</c:v>
                </c:pt>
                <c:pt idx="355">
                  <c:v>12000.412495202119</c:v>
                </c:pt>
                <c:pt idx="356">
                  <c:v>12000.05385354327</c:v>
                </c:pt>
                <c:pt idx="357">
                  <c:v>12000.163450835729</c:v>
                </c:pt>
                <c:pt idx="358">
                  <c:v>12000.211531780349</c:v>
                </c:pt>
                <c:pt idx="359">
                  <c:v>12000.480676695781</c:v>
                </c:pt>
                <c:pt idx="360">
                  <c:v>12000.214793408735</c:v>
                </c:pt>
                <c:pt idx="361">
                  <c:v>11999.859255320909</c:v>
                </c:pt>
                <c:pt idx="362">
                  <c:v>11999.713874496498</c:v>
                </c:pt>
                <c:pt idx="363">
                  <c:v>12000.325176101529</c:v>
                </c:pt>
                <c:pt idx="364">
                  <c:v>11999.939640929326</c:v>
                </c:pt>
                <c:pt idx="365">
                  <c:v>12000.177887428077</c:v>
                </c:pt>
                <c:pt idx="366">
                  <c:v>12000.103296987076</c:v>
                </c:pt>
                <c:pt idx="367">
                  <c:v>12000.394901478059</c:v>
                </c:pt>
                <c:pt idx="368">
                  <c:v>12000.319487014864</c:v>
                </c:pt>
                <c:pt idx="369">
                  <c:v>12000.476725513096</c:v>
                </c:pt>
                <c:pt idx="370">
                  <c:v>11999.753336706646</c:v>
                </c:pt>
                <c:pt idx="371">
                  <c:v>11999.977402032358</c:v>
                </c:pt>
                <c:pt idx="372">
                  <c:v>11999.581501440103</c:v>
                </c:pt>
                <c:pt idx="373">
                  <c:v>11999.49278690173</c:v>
                </c:pt>
                <c:pt idx="374">
                  <c:v>11999.499146666027</c:v>
                </c:pt>
                <c:pt idx="375">
                  <c:v>11999.589658296705</c:v>
                </c:pt>
                <c:pt idx="376">
                  <c:v>11999.576579626919</c:v>
                </c:pt>
                <c:pt idx="377">
                  <c:v>12000.164947475936</c:v>
                </c:pt>
                <c:pt idx="378">
                  <c:v>11999.66119578992</c:v>
                </c:pt>
                <c:pt idx="379">
                  <c:v>12000.103430638104</c:v>
                </c:pt>
                <c:pt idx="380">
                  <c:v>11999.552346355762</c:v>
                </c:pt>
                <c:pt idx="381">
                  <c:v>12000.405547257737</c:v>
                </c:pt>
                <c:pt idx="382">
                  <c:v>12000.024453545388</c:v>
                </c:pt>
                <c:pt idx="383">
                  <c:v>11999.790393349069</c:v>
                </c:pt>
                <c:pt idx="384">
                  <c:v>11999.660108978014</c:v>
                </c:pt>
                <c:pt idx="385">
                  <c:v>11999.797917190926</c:v>
                </c:pt>
                <c:pt idx="386">
                  <c:v>12000.261528471659</c:v>
                </c:pt>
                <c:pt idx="387">
                  <c:v>11999.613568861856</c:v>
                </c:pt>
                <c:pt idx="388">
                  <c:v>12000.428115168805</c:v>
                </c:pt>
                <c:pt idx="389">
                  <c:v>12000.201048531031</c:v>
                </c:pt>
                <c:pt idx="390">
                  <c:v>11999.646543444695</c:v>
                </c:pt>
                <c:pt idx="391">
                  <c:v>12000.407502703296</c:v>
                </c:pt>
                <c:pt idx="392">
                  <c:v>12000.380967538362</c:v>
                </c:pt>
                <c:pt idx="393">
                  <c:v>12000.321862426166</c:v>
                </c:pt>
                <c:pt idx="394">
                  <c:v>11999.500347758756</c:v>
                </c:pt>
                <c:pt idx="395">
                  <c:v>12000.415906123226</c:v>
                </c:pt>
                <c:pt idx="396">
                  <c:v>11999.590700955499</c:v>
                </c:pt>
                <c:pt idx="397">
                  <c:v>12000.204929062471</c:v>
                </c:pt>
                <c:pt idx="398">
                  <c:v>12000.430332525877</c:v>
                </c:pt>
                <c:pt idx="399">
                  <c:v>12000.336881923766</c:v>
                </c:pt>
                <c:pt idx="400">
                  <c:v>11999.890007575539</c:v>
                </c:pt>
                <c:pt idx="401">
                  <c:v>12000.395459076442</c:v>
                </c:pt>
                <c:pt idx="402">
                  <c:v>12000.045452822887</c:v>
                </c:pt>
                <c:pt idx="403">
                  <c:v>12000.02950760937</c:v>
                </c:pt>
                <c:pt idx="404">
                  <c:v>11999.519700354143</c:v>
                </c:pt>
                <c:pt idx="405">
                  <c:v>11999.724211939314</c:v>
                </c:pt>
                <c:pt idx="406">
                  <c:v>12000.413007275991</c:v>
                </c:pt>
                <c:pt idx="407">
                  <c:v>11999.546683290744</c:v>
                </c:pt>
                <c:pt idx="408">
                  <c:v>11999.594554618436</c:v>
                </c:pt>
                <c:pt idx="409">
                  <c:v>11999.557842617894</c:v>
                </c:pt>
                <c:pt idx="410">
                  <c:v>11999.581785196942</c:v>
                </c:pt>
                <c:pt idx="411">
                  <c:v>11999.585787786184</c:v>
                </c:pt>
                <c:pt idx="412">
                  <c:v>12000.402945787193</c:v>
                </c:pt>
                <c:pt idx="413">
                  <c:v>11999.940167473711</c:v>
                </c:pt>
                <c:pt idx="414">
                  <c:v>12000.1962365534</c:v>
                </c:pt>
                <c:pt idx="415">
                  <c:v>11999.857328491886</c:v>
                </c:pt>
                <c:pt idx="416">
                  <c:v>11999.73905858557</c:v>
                </c:pt>
                <c:pt idx="417">
                  <c:v>11999.98356865349</c:v>
                </c:pt>
                <c:pt idx="418">
                  <c:v>12000.241658446961</c:v>
                </c:pt>
                <c:pt idx="419">
                  <c:v>12000.430703122674</c:v>
                </c:pt>
                <c:pt idx="420">
                  <c:v>11999.68612911442</c:v>
                </c:pt>
                <c:pt idx="421">
                  <c:v>11999.653983744305</c:v>
                </c:pt>
                <c:pt idx="422">
                  <c:v>11999.514218223796</c:v>
                </c:pt>
                <c:pt idx="423">
                  <c:v>11999.838247202406</c:v>
                </c:pt>
                <c:pt idx="424">
                  <c:v>12000.442079292676</c:v>
                </c:pt>
                <c:pt idx="425">
                  <c:v>11999.805099557681</c:v>
                </c:pt>
                <c:pt idx="426">
                  <c:v>11999.608103979926</c:v>
                </c:pt>
                <c:pt idx="427">
                  <c:v>12000.464575422146</c:v>
                </c:pt>
                <c:pt idx="428">
                  <c:v>12000.078026940395</c:v>
                </c:pt>
                <c:pt idx="429">
                  <c:v>12000.066585105878</c:v>
                </c:pt>
                <c:pt idx="430">
                  <c:v>11999.839993585259</c:v>
                </c:pt>
                <c:pt idx="431">
                  <c:v>11999.577789063906</c:v>
                </c:pt>
                <c:pt idx="432">
                  <c:v>11999.818255068731</c:v>
                </c:pt>
                <c:pt idx="433">
                  <c:v>11999.608700759985</c:v>
                </c:pt>
                <c:pt idx="434">
                  <c:v>11999.746744407605</c:v>
                </c:pt>
                <c:pt idx="435">
                  <c:v>11999.57089592886</c:v>
                </c:pt>
                <c:pt idx="436">
                  <c:v>12000.476324999117</c:v>
                </c:pt>
                <c:pt idx="437">
                  <c:v>11999.553977875506</c:v>
                </c:pt>
                <c:pt idx="438">
                  <c:v>12000.412217173145</c:v>
                </c:pt>
                <c:pt idx="439">
                  <c:v>12000.209771372385</c:v>
                </c:pt>
                <c:pt idx="440">
                  <c:v>12000.443235915533</c:v>
                </c:pt>
                <c:pt idx="441">
                  <c:v>12000.198617831418</c:v>
                </c:pt>
                <c:pt idx="442">
                  <c:v>11999.583895389509</c:v>
                </c:pt>
                <c:pt idx="443">
                  <c:v>12000.136987857828</c:v>
                </c:pt>
                <c:pt idx="444">
                  <c:v>11999.896246191032</c:v>
                </c:pt>
                <c:pt idx="445">
                  <c:v>11999.774490445217</c:v>
                </c:pt>
                <c:pt idx="446">
                  <c:v>12000.102772178641</c:v>
                </c:pt>
                <c:pt idx="447">
                  <c:v>11999.965596025459</c:v>
                </c:pt>
                <c:pt idx="448">
                  <c:v>12000.463484950869</c:v>
                </c:pt>
                <c:pt idx="449">
                  <c:v>11999.62446580391</c:v>
                </c:pt>
                <c:pt idx="450">
                  <c:v>12000.322958787856</c:v>
                </c:pt>
                <c:pt idx="451">
                  <c:v>11999.976149283772</c:v>
                </c:pt>
                <c:pt idx="452">
                  <c:v>12000.048975962056</c:v>
                </c:pt>
                <c:pt idx="453">
                  <c:v>12000.278742422432</c:v>
                </c:pt>
                <c:pt idx="454">
                  <c:v>11999.812701323288</c:v>
                </c:pt>
                <c:pt idx="455">
                  <c:v>11999.546280809931</c:v>
                </c:pt>
                <c:pt idx="456">
                  <c:v>12000.334249834725</c:v>
                </c:pt>
                <c:pt idx="457">
                  <c:v>11999.758930903905</c:v>
                </c:pt>
                <c:pt idx="458">
                  <c:v>12000.231922535966</c:v>
                </c:pt>
                <c:pt idx="459">
                  <c:v>11999.679247603244</c:v>
                </c:pt>
                <c:pt idx="460">
                  <c:v>12000.382594706522</c:v>
                </c:pt>
                <c:pt idx="461">
                  <c:v>12000.249394271086</c:v>
                </c:pt>
                <c:pt idx="462">
                  <c:v>12000.408693795051</c:v>
                </c:pt>
                <c:pt idx="463">
                  <c:v>12000.117261624249</c:v>
                </c:pt>
                <c:pt idx="464">
                  <c:v>11999.478358268358</c:v>
                </c:pt>
                <c:pt idx="465">
                  <c:v>11999.716485352081</c:v>
                </c:pt>
                <c:pt idx="466">
                  <c:v>12000.250578062582</c:v>
                </c:pt>
                <c:pt idx="467">
                  <c:v>11999.836150865138</c:v>
                </c:pt>
                <c:pt idx="468">
                  <c:v>11999.910816948972</c:v>
                </c:pt>
                <c:pt idx="469">
                  <c:v>12000.501633030468</c:v>
                </c:pt>
                <c:pt idx="470">
                  <c:v>12000.266982389669</c:v>
                </c:pt>
                <c:pt idx="471">
                  <c:v>11999.69349788032</c:v>
                </c:pt>
                <c:pt idx="472">
                  <c:v>12000.279403731047</c:v>
                </c:pt>
                <c:pt idx="473">
                  <c:v>12000.099249065497</c:v>
                </c:pt>
                <c:pt idx="474">
                  <c:v>11999.739768647949</c:v>
                </c:pt>
                <c:pt idx="475">
                  <c:v>11999.595888005679</c:v>
                </c:pt>
                <c:pt idx="476">
                  <c:v>12000.198485004539</c:v>
                </c:pt>
                <c:pt idx="477">
                  <c:v>11999.645973670735</c:v>
                </c:pt>
                <c:pt idx="478">
                  <c:v>11999.915531206967</c:v>
                </c:pt>
                <c:pt idx="479">
                  <c:v>11999.63725863834</c:v>
                </c:pt>
                <c:pt idx="480">
                  <c:v>11999.774574210176</c:v>
                </c:pt>
                <c:pt idx="481">
                  <c:v>11999.629406517181</c:v>
                </c:pt>
                <c:pt idx="482">
                  <c:v>11999.547755470783</c:v>
                </c:pt>
                <c:pt idx="483">
                  <c:v>12000.134312144284</c:v>
                </c:pt>
                <c:pt idx="484">
                  <c:v>11999.57819491555</c:v>
                </c:pt>
                <c:pt idx="485">
                  <c:v>12000.112291194208</c:v>
                </c:pt>
                <c:pt idx="486">
                  <c:v>12000.495133817292</c:v>
                </c:pt>
                <c:pt idx="487">
                  <c:v>12000.425994832533</c:v>
                </c:pt>
                <c:pt idx="488">
                  <c:v>11999.833823614636</c:v>
                </c:pt>
                <c:pt idx="489">
                  <c:v>12000.135565498125</c:v>
                </c:pt>
                <c:pt idx="490">
                  <c:v>11999.554302552313</c:v>
                </c:pt>
                <c:pt idx="491">
                  <c:v>11999.745054239303</c:v>
                </c:pt>
                <c:pt idx="492">
                  <c:v>12000.347013259488</c:v>
                </c:pt>
                <c:pt idx="493">
                  <c:v>12000.267186398138</c:v>
                </c:pt>
                <c:pt idx="494">
                  <c:v>11999.746806914696</c:v>
                </c:pt>
                <c:pt idx="495">
                  <c:v>12000.124704341426</c:v>
                </c:pt>
                <c:pt idx="496">
                  <c:v>11999.559433455832</c:v>
                </c:pt>
                <c:pt idx="497">
                  <c:v>11999.933118816007</c:v>
                </c:pt>
                <c:pt idx="498">
                  <c:v>11999.934834476311</c:v>
                </c:pt>
                <c:pt idx="499">
                  <c:v>11999.630382280746</c:v>
                </c:pt>
                <c:pt idx="500">
                  <c:v>11999.474803652753</c:v>
                </c:pt>
                <c:pt idx="501">
                  <c:v>12000.270789068511</c:v>
                </c:pt>
                <c:pt idx="502">
                  <c:v>11999.755290505032</c:v>
                </c:pt>
                <c:pt idx="503">
                  <c:v>11999.692559239173</c:v>
                </c:pt>
                <c:pt idx="504">
                  <c:v>11999.692722556054</c:v>
                </c:pt>
                <c:pt idx="505">
                  <c:v>11999.756755051221</c:v>
                </c:pt>
                <c:pt idx="506">
                  <c:v>12000.20117631291</c:v>
                </c:pt>
                <c:pt idx="507">
                  <c:v>11999.958343622564</c:v>
                </c:pt>
                <c:pt idx="508">
                  <c:v>12000.281623837953</c:v>
                </c:pt>
                <c:pt idx="509">
                  <c:v>12000.353464958791</c:v>
                </c:pt>
                <c:pt idx="510">
                  <c:v>12000.073630017874</c:v>
                </c:pt>
                <c:pt idx="511">
                  <c:v>11999.660544602022</c:v>
                </c:pt>
                <c:pt idx="512">
                  <c:v>12000.372756859213</c:v>
                </c:pt>
                <c:pt idx="513">
                  <c:v>12000.354248164243</c:v>
                </c:pt>
                <c:pt idx="514">
                  <c:v>12000.221725819745</c:v>
                </c:pt>
                <c:pt idx="515">
                  <c:v>12000.087173877484</c:v>
                </c:pt>
                <c:pt idx="516">
                  <c:v>11999.858702658028</c:v>
                </c:pt>
                <c:pt idx="517">
                  <c:v>11999.965584276608</c:v>
                </c:pt>
                <c:pt idx="518">
                  <c:v>12000.194308883018</c:v>
                </c:pt>
                <c:pt idx="519">
                  <c:v>11999.927784225481</c:v>
                </c:pt>
                <c:pt idx="520">
                  <c:v>11999.546921967174</c:v>
                </c:pt>
                <c:pt idx="521">
                  <c:v>12000.272421418398</c:v>
                </c:pt>
                <c:pt idx="522">
                  <c:v>11999.647054522069</c:v>
                </c:pt>
                <c:pt idx="523">
                  <c:v>12000.137157230467</c:v>
                </c:pt>
                <c:pt idx="524">
                  <c:v>11999.770247339155</c:v>
                </c:pt>
                <c:pt idx="525">
                  <c:v>11999.928502916295</c:v>
                </c:pt>
                <c:pt idx="526">
                  <c:v>11999.473525642403</c:v>
                </c:pt>
                <c:pt idx="527">
                  <c:v>12000.333043753202</c:v>
                </c:pt>
                <c:pt idx="528">
                  <c:v>11999.77695444141</c:v>
                </c:pt>
                <c:pt idx="529">
                  <c:v>12000.070797680999</c:v>
                </c:pt>
                <c:pt idx="530">
                  <c:v>12000.451123773282</c:v>
                </c:pt>
                <c:pt idx="531">
                  <c:v>11999.869603990777</c:v>
                </c:pt>
                <c:pt idx="532">
                  <c:v>12000.403963445922</c:v>
                </c:pt>
                <c:pt idx="533">
                  <c:v>11999.789864777858</c:v>
                </c:pt>
                <c:pt idx="534">
                  <c:v>12000.023500322668</c:v>
                </c:pt>
                <c:pt idx="535">
                  <c:v>12000.273815780283</c:v>
                </c:pt>
                <c:pt idx="536">
                  <c:v>12000.253293290169</c:v>
                </c:pt>
                <c:pt idx="537">
                  <c:v>11999.884169697223</c:v>
                </c:pt>
                <c:pt idx="538">
                  <c:v>11999.840007662262</c:v>
                </c:pt>
                <c:pt idx="539">
                  <c:v>11999.527162983528</c:v>
                </c:pt>
                <c:pt idx="540">
                  <c:v>12000.42354772939</c:v>
                </c:pt>
                <c:pt idx="541">
                  <c:v>12000.145041375914</c:v>
                </c:pt>
                <c:pt idx="542">
                  <c:v>12000.159969582737</c:v>
                </c:pt>
                <c:pt idx="543">
                  <c:v>12000.297952293955</c:v>
                </c:pt>
                <c:pt idx="544">
                  <c:v>12000.5169862207</c:v>
                </c:pt>
                <c:pt idx="545">
                  <c:v>12000.236416697146</c:v>
                </c:pt>
                <c:pt idx="546">
                  <c:v>11999.644957899709</c:v>
                </c:pt>
                <c:pt idx="547">
                  <c:v>12000.454711794531</c:v>
                </c:pt>
                <c:pt idx="548">
                  <c:v>11999.827984600954</c:v>
                </c:pt>
                <c:pt idx="549">
                  <c:v>12000.154767542786</c:v>
                </c:pt>
                <c:pt idx="550">
                  <c:v>12000.151455521307</c:v>
                </c:pt>
                <c:pt idx="551">
                  <c:v>11999.964823841787</c:v>
                </c:pt>
                <c:pt idx="552">
                  <c:v>11999.623693942774</c:v>
                </c:pt>
                <c:pt idx="553">
                  <c:v>12000.413586221399</c:v>
                </c:pt>
                <c:pt idx="554">
                  <c:v>12000.355450749172</c:v>
                </c:pt>
                <c:pt idx="555">
                  <c:v>11999.644211828496</c:v>
                </c:pt>
                <c:pt idx="556">
                  <c:v>11999.607957631146</c:v>
                </c:pt>
                <c:pt idx="557">
                  <c:v>12000.434976905392</c:v>
                </c:pt>
                <c:pt idx="558">
                  <c:v>11999.813859939391</c:v>
                </c:pt>
                <c:pt idx="559">
                  <c:v>12000.023125581269</c:v>
                </c:pt>
                <c:pt idx="560">
                  <c:v>11999.991863369776</c:v>
                </c:pt>
                <c:pt idx="561">
                  <c:v>12000.330879330479</c:v>
                </c:pt>
                <c:pt idx="562">
                  <c:v>12000.153400480598</c:v>
                </c:pt>
                <c:pt idx="563">
                  <c:v>12000.479304432727</c:v>
                </c:pt>
                <c:pt idx="564">
                  <c:v>11999.759879432484</c:v>
                </c:pt>
                <c:pt idx="565">
                  <c:v>12000.421986997</c:v>
                </c:pt>
                <c:pt idx="566">
                  <c:v>11999.763551875827</c:v>
                </c:pt>
                <c:pt idx="567">
                  <c:v>12000.075959525888</c:v>
                </c:pt>
                <c:pt idx="568">
                  <c:v>11999.924649849425</c:v>
                </c:pt>
                <c:pt idx="569">
                  <c:v>11999.892119824783</c:v>
                </c:pt>
                <c:pt idx="570">
                  <c:v>11999.890719622275</c:v>
                </c:pt>
                <c:pt idx="571">
                  <c:v>11999.974981492291</c:v>
                </c:pt>
                <c:pt idx="572">
                  <c:v>11999.953258037478</c:v>
                </c:pt>
                <c:pt idx="573">
                  <c:v>11999.527871796776</c:v>
                </c:pt>
                <c:pt idx="574">
                  <c:v>11999.63542483739</c:v>
                </c:pt>
                <c:pt idx="575">
                  <c:v>11999.785513043327</c:v>
                </c:pt>
                <c:pt idx="576">
                  <c:v>11999.827075183319</c:v>
                </c:pt>
                <c:pt idx="577">
                  <c:v>11999.505615055492</c:v>
                </c:pt>
                <c:pt idx="578">
                  <c:v>11999.796138107711</c:v>
                </c:pt>
                <c:pt idx="579">
                  <c:v>11999.605790138183</c:v>
                </c:pt>
                <c:pt idx="580">
                  <c:v>11999.563850641191</c:v>
                </c:pt>
                <c:pt idx="581">
                  <c:v>12000.522437810841</c:v>
                </c:pt>
                <c:pt idx="582">
                  <c:v>12000.067769288964</c:v>
                </c:pt>
                <c:pt idx="583">
                  <c:v>11999.736646652171</c:v>
                </c:pt>
                <c:pt idx="584">
                  <c:v>11999.601917207192</c:v>
                </c:pt>
                <c:pt idx="585">
                  <c:v>12000.427777290299</c:v>
                </c:pt>
                <c:pt idx="586">
                  <c:v>12000.027821659998</c:v>
                </c:pt>
                <c:pt idx="587">
                  <c:v>12000.095956146675</c:v>
                </c:pt>
                <c:pt idx="588">
                  <c:v>12000.453089170118</c:v>
                </c:pt>
                <c:pt idx="589">
                  <c:v>11999.841982871256</c:v>
                </c:pt>
                <c:pt idx="590">
                  <c:v>12000.232034116949</c:v>
                </c:pt>
                <c:pt idx="591">
                  <c:v>11999.766826912726</c:v>
                </c:pt>
                <c:pt idx="592">
                  <c:v>11999.483406349984</c:v>
                </c:pt>
                <c:pt idx="593">
                  <c:v>12000.464740246503</c:v>
                </c:pt>
                <c:pt idx="594">
                  <c:v>11999.56775456664</c:v>
                </c:pt>
                <c:pt idx="595">
                  <c:v>11999.761037949445</c:v>
                </c:pt>
                <c:pt idx="596">
                  <c:v>12000.389758676265</c:v>
                </c:pt>
                <c:pt idx="597">
                  <c:v>11999.553443670247</c:v>
                </c:pt>
                <c:pt idx="598">
                  <c:v>12000.395177587843</c:v>
                </c:pt>
                <c:pt idx="599">
                  <c:v>12000.15247055886</c:v>
                </c:pt>
                <c:pt idx="600">
                  <c:v>11999.658258408286</c:v>
                </c:pt>
                <c:pt idx="601">
                  <c:v>12000.120699048022</c:v>
                </c:pt>
                <c:pt idx="602">
                  <c:v>12000.191287264208</c:v>
                </c:pt>
                <c:pt idx="603">
                  <c:v>11999.833974242192</c:v>
                </c:pt>
                <c:pt idx="604">
                  <c:v>12000.312667369824</c:v>
                </c:pt>
                <c:pt idx="605">
                  <c:v>12000.056973516925</c:v>
                </c:pt>
                <c:pt idx="606">
                  <c:v>11999.723768904789</c:v>
                </c:pt>
                <c:pt idx="607">
                  <c:v>11999.684006810174</c:v>
                </c:pt>
                <c:pt idx="608">
                  <c:v>12000.485104918465</c:v>
                </c:pt>
                <c:pt idx="609">
                  <c:v>12000.010044112789</c:v>
                </c:pt>
                <c:pt idx="610">
                  <c:v>12000.177537858473</c:v>
                </c:pt>
                <c:pt idx="611">
                  <c:v>11999.987777963268</c:v>
                </c:pt>
                <c:pt idx="612">
                  <c:v>11999.876430422057</c:v>
                </c:pt>
                <c:pt idx="613">
                  <c:v>12000.121819660057</c:v>
                </c:pt>
                <c:pt idx="614">
                  <c:v>12000.375790745009</c:v>
                </c:pt>
                <c:pt idx="615">
                  <c:v>11999.821113795033</c:v>
                </c:pt>
                <c:pt idx="616">
                  <c:v>11999.767662644377</c:v>
                </c:pt>
                <c:pt idx="617">
                  <c:v>11999.875272572031</c:v>
                </c:pt>
                <c:pt idx="618">
                  <c:v>12000.280046999445</c:v>
                </c:pt>
                <c:pt idx="619">
                  <c:v>12000.082129299633</c:v>
                </c:pt>
                <c:pt idx="620">
                  <c:v>12000.130873173468</c:v>
                </c:pt>
                <c:pt idx="621">
                  <c:v>11999.781458273523</c:v>
                </c:pt>
                <c:pt idx="622">
                  <c:v>12000.136561036103</c:v>
                </c:pt>
                <c:pt idx="623">
                  <c:v>12000.364001661532</c:v>
                </c:pt>
                <c:pt idx="624">
                  <c:v>12000.253839135165</c:v>
                </c:pt>
                <c:pt idx="625">
                  <c:v>12000.27883215248</c:v>
                </c:pt>
                <c:pt idx="626">
                  <c:v>12000.060827612871</c:v>
                </c:pt>
                <c:pt idx="627">
                  <c:v>11999.687622964377</c:v>
                </c:pt>
                <c:pt idx="628">
                  <c:v>11999.612558245653</c:v>
                </c:pt>
                <c:pt idx="629">
                  <c:v>11999.783820807928</c:v>
                </c:pt>
                <c:pt idx="630">
                  <c:v>12000.085410594935</c:v>
                </c:pt>
                <c:pt idx="631">
                  <c:v>12000.133734934028</c:v>
                </c:pt>
                <c:pt idx="632">
                  <c:v>12000.137654364105</c:v>
                </c:pt>
                <c:pt idx="633">
                  <c:v>11999.748806029555</c:v>
                </c:pt>
                <c:pt idx="634">
                  <c:v>12000.252320948985</c:v>
                </c:pt>
                <c:pt idx="635">
                  <c:v>11999.865758001801</c:v>
                </c:pt>
                <c:pt idx="636">
                  <c:v>12000.420160591599</c:v>
                </c:pt>
                <c:pt idx="637">
                  <c:v>12000.068178415295</c:v>
                </c:pt>
                <c:pt idx="638">
                  <c:v>11999.968023061749</c:v>
                </c:pt>
                <c:pt idx="639">
                  <c:v>11999.85082107782</c:v>
                </c:pt>
                <c:pt idx="640">
                  <c:v>12000.167547166344</c:v>
                </c:pt>
                <c:pt idx="641">
                  <c:v>12000.151088804005</c:v>
                </c:pt>
                <c:pt idx="642">
                  <c:v>11999.869226813315</c:v>
                </c:pt>
                <c:pt idx="643">
                  <c:v>12000.114450097082</c:v>
                </c:pt>
                <c:pt idx="644">
                  <c:v>11999.555324196814</c:v>
                </c:pt>
                <c:pt idx="645">
                  <c:v>11999.766837596891</c:v>
                </c:pt>
                <c:pt idx="646">
                  <c:v>12000.238571662454</c:v>
                </c:pt>
                <c:pt idx="647">
                  <c:v>12000.15164041519</c:v>
                </c:pt>
                <c:pt idx="648">
                  <c:v>12000.168063342569</c:v>
                </c:pt>
                <c:pt idx="649">
                  <c:v>11999.757777482269</c:v>
                </c:pt>
                <c:pt idx="650">
                  <c:v>12000.266534686087</c:v>
                </c:pt>
                <c:pt idx="651">
                  <c:v>11999.618251442907</c:v>
                </c:pt>
                <c:pt idx="652">
                  <c:v>11999.513075709341</c:v>
                </c:pt>
                <c:pt idx="653">
                  <c:v>11999.970594763754</c:v>
                </c:pt>
                <c:pt idx="654">
                  <c:v>12000.416847467421</c:v>
                </c:pt>
                <c:pt idx="655">
                  <c:v>11999.683602333067</c:v>
                </c:pt>
                <c:pt idx="656">
                  <c:v>11999.74228569865</c:v>
                </c:pt>
                <c:pt idx="657">
                  <c:v>11999.92760068178</c:v>
                </c:pt>
                <c:pt idx="658">
                  <c:v>11999.754509970544</c:v>
                </c:pt>
                <c:pt idx="659">
                  <c:v>12000.141238830516</c:v>
                </c:pt>
                <c:pt idx="660">
                  <c:v>11999.56121444702</c:v>
                </c:pt>
                <c:pt idx="661">
                  <c:v>12000.112770199774</c:v>
                </c:pt>
                <c:pt idx="662">
                  <c:v>12000.443569332361</c:v>
                </c:pt>
                <c:pt idx="663">
                  <c:v>12000.146216034889</c:v>
                </c:pt>
                <c:pt idx="664">
                  <c:v>12000.41157913208</c:v>
                </c:pt>
                <c:pt idx="665">
                  <c:v>11999.68394073844</c:v>
                </c:pt>
                <c:pt idx="666">
                  <c:v>11999.594715386629</c:v>
                </c:pt>
                <c:pt idx="667">
                  <c:v>11999.503505945206</c:v>
                </c:pt>
                <c:pt idx="668">
                  <c:v>12000.423027396202</c:v>
                </c:pt>
                <c:pt idx="669">
                  <c:v>11999.557830601931</c:v>
                </c:pt>
                <c:pt idx="670">
                  <c:v>12000.467914581299</c:v>
                </c:pt>
                <c:pt idx="671">
                  <c:v>11999.673808708787</c:v>
                </c:pt>
                <c:pt idx="672">
                  <c:v>12000.116889297962</c:v>
                </c:pt>
                <c:pt idx="673">
                  <c:v>12000.220698237419</c:v>
                </c:pt>
                <c:pt idx="674">
                  <c:v>12000.528124183416</c:v>
                </c:pt>
                <c:pt idx="675">
                  <c:v>12000.061303853989</c:v>
                </c:pt>
                <c:pt idx="676">
                  <c:v>12000.041567921638</c:v>
                </c:pt>
                <c:pt idx="677">
                  <c:v>11999.689603507519</c:v>
                </c:pt>
                <c:pt idx="678">
                  <c:v>12000.060573242605</c:v>
                </c:pt>
                <c:pt idx="679">
                  <c:v>12000.395656302106</c:v>
                </c:pt>
                <c:pt idx="680">
                  <c:v>12000.18237298727</c:v>
                </c:pt>
                <c:pt idx="681">
                  <c:v>12000.429972976446</c:v>
                </c:pt>
                <c:pt idx="682">
                  <c:v>11999.714719295502</c:v>
                </c:pt>
                <c:pt idx="683">
                  <c:v>11999.767339468002</c:v>
                </c:pt>
                <c:pt idx="684">
                  <c:v>12000.46402823925</c:v>
                </c:pt>
                <c:pt idx="685">
                  <c:v>11999.831272661686</c:v>
                </c:pt>
                <c:pt idx="686">
                  <c:v>11999.658403158188</c:v>
                </c:pt>
                <c:pt idx="687">
                  <c:v>11999.54131706059</c:v>
                </c:pt>
                <c:pt idx="688">
                  <c:v>12000.148465752602</c:v>
                </c:pt>
                <c:pt idx="689">
                  <c:v>11999.968645825982</c:v>
                </c:pt>
                <c:pt idx="690">
                  <c:v>12000.14000107348</c:v>
                </c:pt>
                <c:pt idx="691">
                  <c:v>12000.25379242003</c:v>
                </c:pt>
                <c:pt idx="692">
                  <c:v>12000.134686768055</c:v>
                </c:pt>
                <c:pt idx="693">
                  <c:v>11999.853399157524</c:v>
                </c:pt>
                <c:pt idx="694">
                  <c:v>11999.722326993942</c:v>
                </c:pt>
                <c:pt idx="695">
                  <c:v>11999.696686059237</c:v>
                </c:pt>
                <c:pt idx="696">
                  <c:v>12000.238961815834</c:v>
                </c:pt>
                <c:pt idx="697">
                  <c:v>11999.67717859149</c:v>
                </c:pt>
                <c:pt idx="698">
                  <c:v>11999.756992638111</c:v>
                </c:pt>
                <c:pt idx="699">
                  <c:v>12000.279633641243</c:v>
                </c:pt>
                <c:pt idx="700">
                  <c:v>11999.947814524174</c:v>
                </c:pt>
                <c:pt idx="701">
                  <c:v>12000.048077911139</c:v>
                </c:pt>
                <c:pt idx="702">
                  <c:v>12000.000355988741</c:v>
                </c:pt>
                <c:pt idx="703">
                  <c:v>12000.151783309877</c:v>
                </c:pt>
                <c:pt idx="704">
                  <c:v>11999.9779971838</c:v>
                </c:pt>
                <c:pt idx="705">
                  <c:v>12000.369342327118</c:v>
                </c:pt>
                <c:pt idx="706">
                  <c:v>11999.592405557632</c:v>
                </c:pt>
                <c:pt idx="707">
                  <c:v>12000.36731505394</c:v>
                </c:pt>
                <c:pt idx="708">
                  <c:v>11999.688339591026</c:v>
                </c:pt>
                <c:pt idx="709">
                  <c:v>12000.109863758087</c:v>
                </c:pt>
                <c:pt idx="710">
                  <c:v>11999.818975448608</c:v>
                </c:pt>
                <c:pt idx="711">
                  <c:v>12000.040198683739</c:v>
                </c:pt>
                <c:pt idx="712">
                  <c:v>11999.519464492798</c:v>
                </c:pt>
                <c:pt idx="713">
                  <c:v>12000.138934791088</c:v>
                </c:pt>
                <c:pt idx="714">
                  <c:v>12000.451879143715</c:v>
                </c:pt>
                <c:pt idx="715">
                  <c:v>12000.435780912638</c:v>
                </c:pt>
                <c:pt idx="716">
                  <c:v>12000.00078690052</c:v>
                </c:pt>
                <c:pt idx="717">
                  <c:v>12000.503484070301</c:v>
                </c:pt>
                <c:pt idx="718">
                  <c:v>11999.946234345436</c:v>
                </c:pt>
                <c:pt idx="719">
                  <c:v>11999.791337005794</c:v>
                </c:pt>
                <c:pt idx="720">
                  <c:v>12000.388878576458</c:v>
                </c:pt>
                <c:pt idx="721">
                  <c:v>11999.868685662746</c:v>
                </c:pt>
                <c:pt idx="722">
                  <c:v>12000.330583333969</c:v>
                </c:pt>
                <c:pt idx="723">
                  <c:v>11999.719909191132</c:v>
                </c:pt>
                <c:pt idx="724">
                  <c:v>11999.652579426765</c:v>
                </c:pt>
                <c:pt idx="725">
                  <c:v>12000.246856004</c:v>
                </c:pt>
                <c:pt idx="726">
                  <c:v>11999.598590314388</c:v>
                </c:pt>
                <c:pt idx="727">
                  <c:v>12000.226956307888</c:v>
                </c:pt>
                <c:pt idx="728">
                  <c:v>11999.861713826656</c:v>
                </c:pt>
                <c:pt idx="729">
                  <c:v>12000.082284450531</c:v>
                </c:pt>
                <c:pt idx="730">
                  <c:v>11999.925306677818</c:v>
                </c:pt>
                <c:pt idx="731">
                  <c:v>12000.038661718369</c:v>
                </c:pt>
                <c:pt idx="732">
                  <c:v>12000.445642232895</c:v>
                </c:pt>
                <c:pt idx="733">
                  <c:v>11999.729626655579</c:v>
                </c:pt>
                <c:pt idx="734">
                  <c:v>12000.333421826363</c:v>
                </c:pt>
                <c:pt idx="735">
                  <c:v>11999.967478349805</c:v>
                </c:pt>
                <c:pt idx="736">
                  <c:v>12000.304932000116</c:v>
                </c:pt>
                <c:pt idx="737">
                  <c:v>12000.074712187052</c:v>
                </c:pt>
                <c:pt idx="738">
                  <c:v>11999.621447861195</c:v>
                </c:pt>
                <c:pt idx="739">
                  <c:v>11999.668668866158</c:v>
                </c:pt>
                <c:pt idx="740">
                  <c:v>12000.295079749078</c:v>
                </c:pt>
                <c:pt idx="741">
                  <c:v>11999.637451767921</c:v>
                </c:pt>
                <c:pt idx="742">
                  <c:v>11999.552852630615</c:v>
                </c:pt>
                <c:pt idx="743">
                  <c:v>12000.237084001303</c:v>
                </c:pt>
                <c:pt idx="744">
                  <c:v>12000.27645637095</c:v>
                </c:pt>
                <c:pt idx="745">
                  <c:v>11998.338851168752</c:v>
                </c:pt>
                <c:pt idx="746">
                  <c:v>12004.102781772614</c:v>
                </c:pt>
                <c:pt idx="747">
                  <c:v>11997.002449631691</c:v>
                </c:pt>
                <c:pt idx="748">
                  <c:v>12000.009604409337</c:v>
                </c:pt>
                <c:pt idx="749">
                  <c:v>11996.148666262627</c:v>
                </c:pt>
                <c:pt idx="750">
                  <c:v>11995.47266471386</c:v>
                </c:pt>
                <c:pt idx="751">
                  <c:v>12002.926869504154</c:v>
                </c:pt>
                <c:pt idx="752">
                  <c:v>12001.146768838167</c:v>
                </c:pt>
                <c:pt idx="753">
                  <c:v>12000.020021796227</c:v>
                </c:pt>
                <c:pt idx="754">
                  <c:v>11998.672637462616</c:v>
                </c:pt>
                <c:pt idx="755">
                  <c:v>12004.901393175125</c:v>
                </c:pt>
                <c:pt idx="756">
                  <c:v>11997.272845089436</c:v>
                </c:pt>
                <c:pt idx="757">
                  <c:v>11997.544109940529</c:v>
                </c:pt>
                <c:pt idx="758">
                  <c:v>11995.624761939049</c:v>
                </c:pt>
                <c:pt idx="759">
                  <c:v>11995.461738109589</c:v>
                </c:pt>
                <c:pt idx="760">
                  <c:v>12002.938634365797</c:v>
                </c:pt>
                <c:pt idx="761">
                  <c:v>12004.373642921448</c:v>
                </c:pt>
                <c:pt idx="762">
                  <c:v>12001.896069169044</c:v>
                </c:pt>
                <c:pt idx="763">
                  <c:v>12003.566046714783</c:v>
                </c:pt>
                <c:pt idx="764">
                  <c:v>12004.106589317322</c:v>
                </c:pt>
                <c:pt idx="765">
                  <c:v>11998.222730237991</c:v>
                </c:pt>
                <c:pt idx="766">
                  <c:v>11997.48718007654</c:v>
                </c:pt>
                <c:pt idx="767">
                  <c:v>11996.101506844163</c:v>
                </c:pt>
                <c:pt idx="768">
                  <c:v>12001.743422172964</c:v>
                </c:pt>
                <c:pt idx="769">
                  <c:v>12001.240427464247</c:v>
                </c:pt>
                <c:pt idx="770">
                  <c:v>11999.863925039768</c:v>
                </c:pt>
                <c:pt idx="771">
                  <c:v>11998.041866779327</c:v>
                </c:pt>
                <c:pt idx="772">
                  <c:v>11997.381466239691</c:v>
                </c:pt>
                <c:pt idx="773">
                  <c:v>12002.719575233757</c:v>
                </c:pt>
                <c:pt idx="774">
                  <c:v>12000.39005625248</c:v>
                </c:pt>
                <c:pt idx="775">
                  <c:v>11996.803906738758</c:v>
                </c:pt>
                <c:pt idx="776">
                  <c:v>11999.055395662785</c:v>
                </c:pt>
                <c:pt idx="777">
                  <c:v>11996.296899735928</c:v>
                </c:pt>
                <c:pt idx="778">
                  <c:v>11995.373707160354</c:v>
                </c:pt>
                <c:pt idx="779">
                  <c:v>12000.48946762085</c:v>
                </c:pt>
                <c:pt idx="780">
                  <c:v>12002.075771450996</c:v>
                </c:pt>
                <c:pt idx="781">
                  <c:v>12001.18703943491</c:v>
                </c:pt>
                <c:pt idx="782">
                  <c:v>12002.238957237452</c:v>
                </c:pt>
                <c:pt idx="783">
                  <c:v>11995.513764411211</c:v>
                </c:pt>
                <c:pt idx="784">
                  <c:v>11996.907751142979</c:v>
                </c:pt>
                <c:pt idx="785">
                  <c:v>12001.975750923157</c:v>
                </c:pt>
                <c:pt idx="786">
                  <c:v>12001.629002879839</c:v>
                </c:pt>
                <c:pt idx="787">
                  <c:v>12003.843672066927</c:v>
                </c:pt>
                <c:pt idx="788">
                  <c:v>11995.579018831253</c:v>
                </c:pt>
                <c:pt idx="789">
                  <c:v>11999.036962732673</c:v>
                </c:pt>
                <c:pt idx="790">
                  <c:v>12000.416654229164</c:v>
                </c:pt>
                <c:pt idx="791">
                  <c:v>12001.149236917496</c:v>
                </c:pt>
                <c:pt idx="792">
                  <c:v>12003.75525993295</c:v>
                </c:pt>
                <c:pt idx="793">
                  <c:v>12001.589783266187</c:v>
                </c:pt>
                <c:pt idx="794">
                  <c:v>11995.578592643142</c:v>
                </c:pt>
                <c:pt idx="795">
                  <c:v>11996.508288264275</c:v>
                </c:pt>
                <c:pt idx="796">
                  <c:v>11995.943749785423</c:v>
                </c:pt>
                <c:pt idx="797">
                  <c:v>12004.11637198925</c:v>
                </c:pt>
                <c:pt idx="798">
                  <c:v>11996.052546560764</c:v>
                </c:pt>
                <c:pt idx="799">
                  <c:v>11995.892143011093</c:v>
                </c:pt>
                <c:pt idx="800">
                  <c:v>11999.784765720367</c:v>
                </c:pt>
                <c:pt idx="801">
                  <c:v>12001.949704647064</c:v>
                </c:pt>
                <c:pt idx="802">
                  <c:v>12001.078776717186</c:v>
                </c:pt>
                <c:pt idx="803">
                  <c:v>12001.574769735336</c:v>
                </c:pt>
                <c:pt idx="804">
                  <c:v>11997.140916407108</c:v>
                </c:pt>
                <c:pt idx="805">
                  <c:v>12003.842314124107</c:v>
                </c:pt>
                <c:pt idx="806">
                  <c:v>11999.336692035198</c:v>
                </c:pt>
                <c:pt idx="807">
                  <c:v>12002.093286026269</c:v>
                </c:pt>
                <c:pt idx="808">
                  <c:v>11998.605225771666</c:v>
                </c:pt>
                <c:pt idx="809">
                  <c:v>12001.164952725172</c:v>
                </c:pt>
                <c:pt idx="810">
                  <c:v>12001.335130512714</c:v>
                </c:pt>
                <c:pt idx="811">
                  <c:v>11997.619543135166</c:v>
                </c:pt>
                <c:pt idx="812">
                  <c:v>11998.507906675339</c:v>
                </c:pt>
                <c:pt idx="813">
                  <c:v>11998.352558679879</c:v>
                </c:pt>
                <c:pt idx="814">
                  <c:v>12001.31292963028</c:v>
                </c:pt>
                <c:pt idx="815">
                  <c:v>12003.520140422508</c:v>
                </c:pt>
                <c:pt idx="816">
                  <c:v>11997.574353575706</c:v>
                </c:pt>
                <c:pt idx="817">
                  <c:v>12000.434290766716</c:v>
                </c:pt>
                <c:pt idx="818">
                  <c:v>11997.835883259773</c:v>
                </c:pt>
                <c:pt idx="819">
                  <c:v>11995.770822793245</c:v>
                </c:pt>
                <c:pt idx="820">
                  <c:v>11999.798867493868</c:v>
                </c:pt>
                <c:pt idx="821">
                  <c:v>12003.383663594723</c:v>
                </c:pt>
                <c:pt idx="822">
                  <c:v>11995.410582065582</c:v>
                </c:pt>
                <c:pt idx="823">
                  <c:v>11998.134653389454</c:v>
                </c:pt>
                <c:pt idx="824">
                  <c:v>11995.706657290459</c:v>
                </c:pt>
                <c:pt idx="825">
                  <c:v>11995.473663300276</c:v>
                </c:pt>
                <c:pt idx="826">
                  <c:v>11999.094035327435</c:v>
                </c:pt>
                <c:pt idx="827">
                  <c:v>11995.207513183355</c:v>
                </c:pt>
                <c:pt idx="828">
                  <c:v>12003.886289149523</c:v>
                </c:pt>
                <c:pt idx="829">
                  <c:v>12000.465450674295</c:v>
                </c:pt>
                <c:pt idx="830">
                  <c:v>12004.903746247292</c:v>
                </c:pt>
                <c:pt idx="831">
                  <c:v>12000.501096837223</c:v>
                </c:pt>
                <c:pt idx="832">
                  <c:v>11999.02151119709</c:v>
                </c:pt>
                <c:pt idx="833">
                  <c:v>12001.672021627426</c:v>
                </c:pt>
                <c:pt idx="834">
                  <c:v>12002.351340353489</c:v>
                </c:pt>
                <c:pt idx="835">
                  <c:v>11999.492105036974</c:v>
                </c:pt>
                <c:pt idx="836">
                  <c:v>11994.945616841316</c:v>
                </c:pt>
                <c:pt idx="837">
                  <c:v>11997.1595941782</c:v>
                </c:pt>
                <c:pt idx="838">
                  <c:v>12001.763630829751</c:v>
                </c:pt>
                <c:pt idx="839">
                  <c:v>11999.572294354439</c:v>
                </c:pt>
                <c:pt idx="840">
                  <c:v>12000.23824185133</c:v>
                </c:pt>
                <c:pt idx="841">
                  <c:v>12001.549959003925</c:v>
                </c:pt>
                <c:pt idx="842">
                  <c:v>11999.650813430548</c:v>
                </c:pt>
                <c:pt idx="843">
                  <c:v>11996.13449716568</c:v>
                </c:pt>
                <c:pt idx="844">
                  <c:v>12001.949494719505</c:v>
                </c:pt>
                <c:pt idx="845">
                  <c:v>12004.676964819431</c:v>
                </c:pt>
                <c:pt idx="846">
                  <c:v>11997.179736346006</c:v>
                </c:pt>
                <c:pt idx="847">
                  <c:v>12004.809459686279</c:v>
                </c:pt>
                <c:pt idx="848">
                  <c:v>11997.14306566678</c:v>
                </c:pt>
                <c:pt idx="849">
                  <c:v>12001.376071229577</c:v>
                </c:pt>
                <c:pt idx="850">
                  <c:v>11999.837970949709</c:v>
                </c:pt>
                <c:pt idx="851">
                  <c:v>11999.973331391811</c:v>
                </c:pt>
                <c:pt idx="852">
                  <c:v>11998.987806558609</c:v>
                </c:pt>
                <c:pt idx="853">
                  <c:v>12002.363879442215</c:v>
                </c:pt>
                <c:pt idx="854">
                  <c:v>12000.720113873482</c:v>
                </c:pt>
                <c:pt idx="855">
                  <c:v>12003.235379576683</c:v>
                </c:pt>
                <c:pt idx="856">
                  <c:v>11995.482947647572</c:v>
                </c:pt>
                <c:pt idx="857">
                  <c:v>12003.455253124237</c:v>
                </c:pt>
                <c:pt idx="858">
                  <c:v>11997.141407549381</c:v>
                </c:pt>
                <c:pt idx="859">
                  <c:v>12004.358986765146</c:v>
                </c:pt>
                <c:pt idx="860">
                  <c:v>11998.88448920846</c:v>
                </c:pt>
                <c:pt idx="861">
                  <c:v>11994.960232496262</c:v>
                </c:pt>
                <c:pt idx="862">
                  <c:v>11997.023458614945</c:v>
                </c:pt>
                <c:pt idx="863">
                  <c:v>11995.273614674807</c:v>
                </c:pt>
                <c:pt idx="864">
                  <c:v>11999.403049230576</c:v>
                </c:pt>
                <c:pt idx="865">
                  <c:v>11996.753469824791</c:v>
                </c:pt>
                <c:pt idx="866">
                  <c:v>12004.89459002018</c:v>
                </c:pt>
                <c:pt idx="867">
                  <c:v>12003.627388238907</c:v>
                </c:pt>
                <c:pt idx="868">
                  <c:v>12002.22249186039</c:v>
                </c:pt>
                <c:pt idx="869">
                  <c:v>12002.507886052132</c:v>
                </c:pt>
                <c:pt idx="870">
                  <c:v>11998.542999148369</c:v>
                </c:pt>
                <c:pt idx="871">
                  <c:v>11995.588554665446</c:v>
                </c:pt>
                <c:pt idx="872">
                  <c:v>12001.809365332127</c:v>
                </c:pt>
                <c:pt idx="873">
                  <c:v>12000.399275379255</c:v>
                </c:pt>
                <c:pt idx="874">
                  <c:v>12004.707013130188</c:v>
                </c:pt>
                <c:pt idx="875">
                  <c:v>11998.140663795173</c:v>
                </c:pt>
                <c:pt idx="876">
                  <c:v>11996.7152377069</c:v>
                </c:pt>
                <c:pt idx="877">
                  <c:v>12000.405572712421</c:v>
                </c:pt>
                <c:pt idx="878">
                  <c:v>12002.530049555004</c:v>
                </c:pt>
                <c:pt idx="879">
                  <c:v>12000.873940221965</c:v>
                </c:pt>
                <c:pt idx="880">
                  <c:v>12002.663838207722</c:v>
                </c:pt>
                <c:pt idx="881">
                  <c:v>12002.587606951594</c:v>
                </c:pt>
                <c:pt idx="882">
                  <c:v>11995.313048660755</c:v>
                </c:pt>
                <c:pt idx="883">
                  <c:v>11997.852718532085</c:v>
                </c:pt>
                <c:pt idx="884">
                  <c:v>12001.880103468895</c:v>
                </c:pt>
                <c:pt idx="885">
                  <c:v>12004.752162188292</c:v>
                </c:pt>
                <c:pt idx="886">
                  <c:v>12003.935114577413</c:v>
                </c:pt>
                <c:pt idx="887">
                  <c:v>12002.113726079464</c:v>
                </c:pt>
                <c:pt idx="888">
                  <c:v>11995.494790576398</c:v>
                </c:pt>
                <c:pt idx="889">
                  <c:v>11997.855500277132</c:v>
                </c:pt>
                <c:pt idx="890">
                  <c:v>12001.940200679004</c:v>
                </c:pt>
                <c:pt idx="891">
                  <c:v>11995.737825423479</c:v>
                </c:pt>
                <c:pt idx="892">
                  <c:v>12001.544072329998</c:v>
                </c:pt>
                <c:pt idx="893">
                  <c:v>11997.552062869072</c:v>
                </c:pt>
                <c:pt idx="894">
                  <c:v>12003.004337251186</c:v>
                </c:pt>
                <c:pt idx="895">
                  <c:v>12004.723670125008</c:v>
                </c:pt>
                <c:pt idx="896">
                  <c:v>11999.626824378967</c:v>
                </c:pt>
                <c:pt idx="897">
                  <c:v>11995.62696416676</c:v>
                </c:pt>
                <c:pt idx="898">
                  <c:v>12003.07087226212</c:v>
                </c:pt>
                <c:pt idx="899">
                  <c:v>11995.474376101047</c:v>
                </c:pt>
                <c:pt idx="900">
                  <c:v>11995.488613337278</c:v>
                </c:pt>
                <c:pt idx="901">
                  <c:v>11998.780400842428</c:v>
                </c:pt>
                <c:pt idx="902">
                  <c:v>11995.7129201442</c:v>
                </c:pt>
                <c:pt idx="903">
                  <c:v>12002.170441389084</c:v>
                </c:pt>
                <c:pt idx="904">
                  <c:v>12003.185281038284</c:v>
                </c:pt>
                <c:pt idx="905">
                  <c:v>12001.605761766434</c:v>
                </c:pt>
                <c:pt idx="906">
                  <c:v>11999.634255886078</c:v>
                </c:pt>
                <c:pt idx="907">
                  <c:v>11999.48364174366</c:v>
                </c:pt>
                <c:pt idx="908">
                  <c:v>12002.417240947485</c:v>
                </c:pt>
                <c:pt idx="909">
                  <c:v>12000.029711127281</c:v>
                </c:pt>
                <c:pt idx="910">
                  <c:v>11996.580191157758</c:v>
                </c:pt>
                <c:pt idx="911">
                  <c:v>11999.203169167042</c:v>
                </c:pt>
                <c:pt idx="912">
                  <c:v>12000.287415191531</c:v>
                </c:pt>
                <c:pt idx="913">
                  <c:v>11999.767706632614</c:v>
                </c:pt>
                <c:pt idx="914">
                  <c:v>11999.09485578537</c:v>
                </c:pt>
                <c:pt idx="915">
                  <c:v>11995.445198506117</c:v>
                </c:pt>
                <c:pt idx="916">
                  <c:v>11995.50156596303</c:v>
                </c:pt>
                <c:pt idx="917">
                  <c:v>12001.371866464615</c:v>
                </c:pt>
                <c:pt idx="918">
                  <c:v>11998.826087683439</c:v>
                </c:pt>
                <c:pt idx="919">
                  <c:v>12003.733146309853</c:v>
                </c:pt>
                <c:pt idx="920">
                  <c:v>12004.810230731964</c:v>
                </c:pt>
                <c:pt idx="921">
                  <c:v>11995.13388107717</c:v>
                </c:pt>
                <c:pt idx="922">
                  <c:v>12001.529499590397</c:v>
                </c:pt>
                <c:pt idx="923">
                  <c:v>12003.012666583061</c:v>
                </c:pt>
                <c:pt idx="924">
                  <c:v>12001.245154470205</c:v>
                </c:pt>
                <c:pt idx="925">
                  <c:v>11999.458567023277</c:v>
                </c:pt>
                <c:pt idx="926">
                  <c:v>12003.324997782707</c:v>
                </c:pt>
                <c:pt idx="927">
                  <c:v>12004.787061870098</c:v>
                </c:pt>
                <c:pt idx="928">
                  <c:v>12000.787896931171</c:v>
                </c:pt>
                <c:pt idx="929">
                  <c:v>11996.597682595253</c:v>
                </c:pt>
                <c:pt idx="930">
                  <c:v>11995.1845882833</c:v>
                </c:pt>
                <c:pt idx="931">
                  <c:v>11996.601943567395</c:v>
                </c:pt>
                <c:pt idx="932">
                  <c:v>11996.612250328064</c:v>
                </c:pt>
                <c:pt idx="933">
                  <c:v>11998.680719614029</c:v>
                </c:pt>
                <c:pt idx="934">
                  <c:v>11998.738477766514</c:v>
                </c:pt>
                <c:pt idx="935">
                  <c:v>11999.437596410513</c:v>
                </c:pt>
                <c:pt idx="936">
                  <c:v>12001.647195339203</c:v>
                </c:pt>
                <c:pt idx="937">
                  <c:v>11999.512648969889</c:v>
                </c:pt>
                <c:pt idx="938">
                  <c:v>12004.536703109741</c:v>
                </c:pt>
                <c:pt idx="939">
                  <c:v>11995.064058184624</c:v>
                </c:pt>
                <c:pt idx="940">
                  <c:v>11995.213934779167</c:v>
                </c:pt>
                <c:pt idx="941">
                  <c:v>11998.147330641747</c:v>
                </c:pt>
                <c:pt idx="942">
                  <c:v>11996.980916380882</c:v>
                </c:pt>
                <c:pt idx="943">
                  <c:v>11994.981473401189</c:v>
                </c:pt>
                <c:pt idx="944">
                  <c:v>11998.497581601143</c:v>
                </c:pt>
                <c:pt idx="945">
                  <c:v>12004.693575143814</c:v>
                </c:pt>
                <c:pt idx="946">
                  <c:v>12004.422057032585</c:v>
                </c:pt>
                <c:pt idx="947">
                  <c:v>11998.226887106895</c:v>
                </c:pt>
                <c:pt idx="948">
                  <c:v>12000.171395977028</c:v>
                </c:pt>
                <c:pt idx="949">
                  <c:v>11997.939748585224</c:v>
                </c:pt>
                <c:pt idx="950">
                  <c:v>12002.72554834187</c:v>
                </c:pt>
                <c:pt idx="951">
                  <c:v>12000.218962073326</c:v>
                </c:pt>
                <c:pt idx="952">
                  <c:v>11997.683803200722</c:v>
                </c:pt>
                <c:pt idx="953">
                  <c:v>12000.139923751354</c:v>
                </c:pt>
                <c:pt idx="954">
                  <c:v>12003.148111224174</c:v>
                </c:pt>
                <c:pt idx="955">
                  <c:v>12004.788585484028</c:v>
                </c:pt>
                <c:pt idx="956">
                  <c:v>12000.622321605682</c:v>
                </c:pt>
                <c:pt idx="957">
                  <c:v>11995.837798237801</c:v>
                </c:pt>
                <c:pt idx="958">
                  <c:v>11999.195389449596</c:v>
                </c:pt>
                <c:pt idx="959">
                  <c:v>12002.535697579384</c:v>
                </c:pt>
                <c:pt idx="960">
                  <c:v>11997.748186081648</c:v>
                </c:pt>
                <c:pt idx="961">
                  <c:v>12002.269132018089</c:v>
                </c:pt>
                <c:pt idx="962">
                  <c:v>11997.247105181217</c:v>
                </c:pt>
                <c:pt idx="963">
                  <c:v>12001.946398139</c:v>
                </c:pt>
                <c:pt idx="964">
                  <c:v>11995.883147269487</c:v>
                </c:pt>
                <c:pt idx="965">
                  <c:v>12000.25382733345</c:v>
                </c:pt>
                <c:pt idx="966">
                  <c:v>11995.154042840004</c:v>
                </c:pt>
                <c:pt idx="967">
                  <c:v>12002.939653813839</c:v>
                </c:pt>
                <c:pt idx="968">
                  <c:v>11996.035992830992</c:v>
                </c:pt>
                <c:pt idx="969">
                  <c:v>12001.472608923912</c:v>
                </c:pt>
                <c:pt idx="970">
                  <c:v>11995.678374700248</c:v>
                </c:pt>
                <c:pt idx="971">
                  <c:v>11995.494446516037</c:v>
                </c:pt>
                <c:pt idx="972">
                  <c:v>12004.669889062643</c:v>
                </c:pt>
                <c:pt idx="973">
                  <c:v>12000.703272290528</c:v>
                </c:pt>
                <c:pt idx="974">
                  <c:v>11997.954216085374</c:v>
                </c:pt>
                <c:pt idx="975">
                  <c:v>12003.983044147491</c:v>
                </c:pt>
                <c:pt idx="976">
                  <c:v>11995.783799678087</c:v>
                </c:pt>
                <c:pt idx="977">
                  <c:v>12005.009686589241</c:v>
                </c:pt>
                <c:pt idx="978">
                  <c:v>11995.232236385345</c:v>
                </c:pt>
                <c:pt idx="979">
                  <c:v>11996.793477296829</c:v>
                </c:pt>
                <c:pt idx="980">
                  <c:v>12002.712435305119</c:v>
                </c:pt>
                <c:pt idx="981">
                  <c:v>12002.162235110998</c:v>
                </c:pt>
                <c:pt idx="982">
                  <c:v>11997.633887380362</c:v>
                </c:pt>
                <c:pt idx="983">
                  <c:v>11995.187195360661</c:v>
                </c:pt>
                <c:pt idx="984">
                  <c:v>12001.693370401859</c:v>
                </c:pt>
                <c:pt idx="985">
                  <c:v>11996.87995237112</c:v>
                </c:pt>
                <c:pt idx="986">
                  <c:v>11998.392335772514</c:v>
                </c:pt>
                <c:pt idx="987">
                  <c:v>12004.768425762653</c:v>
                </c:pt>
                <c:pt idx="988">
                  <c:v>12001.43119841814</c:v>
                </c:pt>
                <c:pt idx="989">
                  <c:v>11999.722805261612</c:v>
                </c:pt>
                <c:pt idx="990">
                  <c:v>12002.678546875715</c:v>
                </c:pt>
                <c:pt idx="991">
                  <c:v>12003.639763871208</c:v>
                </c:pt>
                <c:pt idx="992">
                  <c:v>12004.777870774269</c:v>
                </c:pt>
                <c:pt idx="993">
                  <c:v>12000.037178993225</c:v>
                </c:pt>
                <c:pt idx="994">
                  <c:v>12000.328553408384</c:v>
                </c:pt>
                <c:pt idx="995">
                  <c:v>12003.456920087337</c:v>
                </c:pt>
                <c:pt idx="996">
                  <c:v>12001.387928664684</c:v>
                </c:pt>
                <c:pt idx="997">
                  <c:v>12001.390577912331</c:v>
                </c:pt>
                <c:pt idx="998">
                  <c:v>11999.28973628208</c:v>
                </c:pt>
                <c:pt idx="999">
                  <c:v>11995.744186282158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1E-4AC2-8055-847B02E9C8D9}"/>
            </c:ext>
          </c:extLst>
        </c:ser>
        <c:ser>
          <c:idx val="1"/>
          <c:order val="1"/>
          <c:tx>
            <c:strRef>
              <c:f>MONEY!$C$3</c:f>
              <c:strCache>
                <c:ptCount val="1"/>
                <c:pt idx="0">
                  <c:v>Sum of w_m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MONEY!$C$4:$C$1004</c:f>
              <c:numCache>
                <c:formatCode>General</c:formatCode>
                <c:ptCount val="1000"/>
                <c:pt idx="0">
                  <c:v>7049.9998927116394</c:v>
                </c:pt>
                <c:pt idx="1">
                  <c:v>8017.9257836341858</c:v>
                </c:pt>
                <c:pt idx="2">
                  <c:v>8982.1486573219299</c:v>
                </c:pt>
                <c:pt idx="3">
                  <c:v>9902.9055091142654</c:v>
                </c:pt>
                <c:pt idx="4">
                  <c:v>10813.361124038696</c:v>
                </c:pt>
                <c:pt idx="5">
                  <c:v>11704.929804801941</c:v>
                </c:pt>
                <c:pt idx="6">
                  <c:v>12569.465347886086</c:v>
                </c:pt>
                <c:pt idx="7">
                  <c:v>13435.111561655998</c:v>
                </c:pt>
                <c:pt idx="8">
                  <c:v>14282.721224963665</c:v>
                </c:pt>
                <c:pt idx="9">
                  <c:v>15112.578171551228</c:v>
                </c:pt>
                <c:pt idx="10">
                  <c:v>15928.873939037323</c:v>
                </c:pt>
                <c:pt idx="11">
                  <c:v>16707.779469788074</c:v>
                </c:pt>
                <c:pt idx="12">
                  <c:v>17450.015136063099</c:v>
                </c:pt>
                <c:pt idx="13">
                  <c:v>18148.970369160175</c:v>
                </c:pt>
                <c:pt idx="14">
                  <c:v>18812.300487816334</c:v>
                </c:pt>
                <c:pt idx="15">
                  <c:v>19433.603032052517</c:v>
                </c:pt>
                <c:pt idx="16">
                  <c:v>20021.460510909557</c:v>
                </c:pt>
                <c:pt idx="17">
                  <c:v>20555.885994672775</c:v>
                </c:pt>
                <c:pt idx="18">
                  <c:v>21052.043892025948</c:v>
                </c:pt>
                <c:pt idx="19">
                  <c:v>21515.924138456583</c:v>
                </c:pt>
                <c:pt idx="20">
                  <c:v>21936.357580840588</c:v>
                </c:pt>
                <c:pt idx="21">
                  <c:v>22298.155371204019</c:v>
                </c:pt>
                <c:pt idx="22">
                  <c:v>22653.833381205797</c:v>
                </c:pt>
                <c:pt idx="23">
                  <c:v>22965.803279399872</c:v>
                </c:pt>
                <c:pt idx="24">
                  <c:v>23280.223911941051</c:v>
                </c:pt>
                <c:pt idx="25">
                  <c:v>23560.323184676468</c:v>
                </c:pt>
                <c:pt idx="26">
                  <c:v>23811.653488017619</c:v>
                </c:pt>
                <c:pt idx="27">
                  <c:v>24020.387843254954</c:v>
                </c:pt>
                <c:pt idx="28">
                  <c:v>24180.012432695366</c:v>
                </c:pt>
                <c:pt idx="29">
                  <c:v>24315.00766008161</c:v>
                </c:pt>
                <c:pt idx="30">
                  <c:v>24478.430021021515</c:v>
                </c:pt>
                <c:pt idx="31">
                  <c:v>24622.848296026699</c:v>
                </c:pt>
                <c:pt idx="32">
                  <c:v>24776.400025590323</c:v>
                </c:pt>
                <c:pt idx="33">
                  <c:v>24902.156772983144</c:v>
                </c:pt>
                <c:pt idx="34">
                  <c:v>24995.13795369654</c:v>
                </c:pt>
                <c:pt idx="35">
                  <c:v>25051.351766010746</c:v>
                </c:pt>
                <c:pt idx="36">
                  <c:v>25103.462384293089</c:v>
                </c:pt>
                <c:pt idx="37">
                  <c:v>25150.411691219546</c:v>
                </c:pt>
                <c:pt idx="38">
                  <c:v>25201.202672192128</c:v>
                </c:pt>
                <c:pt idx="39">
                  <c:v>25212.853418422863</c:v>
                </c:pt>
                <c:pt idx="40">
                  <c:v>25245.545450232923</c:v>
                </c:pt>
                <c:pt idx="41">
                  <c:v>25218.533904343843</c:v>
                </c:pt>
                <c:pt idx="42">
                  <c:v>25179.764348775148</c:v>
                </c:pt>
                <c:pt idx="43">
                  <c:v>25122.93357872963</c:v>
                </c:pt>
                <c:pt idx="44">
                  <c:v>25035.026789784431</c:v>
                </c:pt>
                <c:pt idx="45">
                  <c:v>24953.238931179047</c:v>
                </c:pt>
                <c:pt idx="46">
                  <c:v>24874.080641269684</c:v>
                </c:pt>
                <c:pt idx="47">
                  <c:v>24745.962401390076</c:v>
                </c:pt>
                <c:pt idx="48">
                  <c:v>24571.10883641243</c:v>
                </c:pt>
                <c:pt idx="49">
                  <c:v>24386.088509559631</c:v>
                </c:pt>
                <c:pt idx="50">
                  <c:v>24180.268849372864</c:v>
                </c:pt>
                <c:pt idx="51">
                  <c:v>24019.120904922485</c:v>
                </c:pt>
                <c:pt idx="52">
                  <c:v>23807.146333694458</c:v>
                </c:pt>
                <c:pt idx="53">
                  <c:v>23575.099709510803</c:v>
                </c:pt>
                <c:pt idx="54">
                  <c:v>23306.43744802475</c:v>
                </c:pt>
                <c:pt idx="55">
                  <c:v>23050.5330119133</c:v>
                </c:pt>
                <c:pt idx="56">
                  <c:v>22775.631058216095</c:v>
                </c:pt>
                <c:pt idx="57">
                  <c:v>22532.992394924164</c:v>
                </c:pt>
                <c:pt idx="58">
                  <c:v>22288.74983549118</c:v>
                </c:pt>
                <c:pt idx="59">
                  <c:v>22005.679384708405</c:v>
                </c:pt>
                <c:pt idx="60">
                  <c:v>21736.914282560349</c:v>
                </c:pt>
                <c:pt idx="61">
                  <c:v>21399.798240661621</c:v>
                </c:pt>
                <c:pt idx="62">
                  <c:v>21128.298095464706</c:v>
                </c:pt>
                <c:pt idx="63">
                  <c:v>20871.588350057602</c:v>
                </c:pt>
                <c:pt idx="64">
                  <c:v>20546.283826112747</c:v>
                </c:pt>
                <c:pt idx="65">
                  <c:v>20273.68506360054</c:v>
                </c:pt>
                <c:pt idx="66">
                  <c:v>19929.961148023605</c:v>
                </c:pt>
                <c:pt idx="67">
                  <c:v>19580.828630924225</c:v>
                </c:pt>
                <c:pt idx="68">
                  <c:v>19201.8177318573</c:v>
                </c:pt>
                <c:pt idx="69">
                  <c:v>18859.393443584442</c:v>
                </c:pt>
                <c:pt idx="70">
                  <c:v>18565.13938999176</c:v>
                </c:pt>
                <c:pt idx="71">
                  <c:v>18265.454277515411</c:v>
                </c:pt>
                <c:pt idx="72">
                  <c:v>17970.502321481705</c:v>
                </c:pt>
                <c:pt idx="73">
                  <c:v>17702.713590621948</c:v>
                </c:pt>
                <c:pt idx="74">
                  <c:v>17424.629691839218</c:v>
                </c:pt>
                <c:pt idx="75">
                  <c:v>17109.906446933746</c:v>
                </c:pt>
                <c:pt idx="76">
                  <c:v>16755.019700527191</c:v>
                </c:pt>
                <c:pt idx="77">
                  <c:v>16406.067615747452</c:v>
                </c:pt>
                <c:pt idx="78">
                  <c:v>16210.346465110779</c:v>
                </c:pt>
                <c:pt idx="79">
                  <c:v>15887.309537887573</c:v>
                </c:pt>
                <c:pt idx="80">
                  <c:v>15597.220351934433</c:v>
                </c:pt>
                <c:pt idx="81">
                  <c:v>15297.142333030701</c:v>
                </c:pt>
                <c:pt idx="82">
                  <c:v>15040.721786260605</c:v>
                </c:pt>
                <c:pt idx="83">
                  <c:v>14810.349468708038</c:v>
                </c:pt>
                <c:pt idx="84">
                  <c:v>14510.811020374298</c:v>
                </c:pt>
                <c:pt idx="85">
                  <c:v>14169.770354032516</c:v>
                </c:pt>
                <c:pt idx="86">
                  <c:v>13911.820894241333</c:v>
                </c:pt>
                <c:pt idx="87">
                  <c:v>13623.168682694435</c:v>
                </c:pt>
                <c:pt idx="88">
                  <c:v>13368.118497848511</c:v>
                </c:pt>
                <c:pt idx="89">
                  <c:v>13126.061654806137</c:v>
                </c:pt>
                <c:pt idx="90">
                  <c:v>12789.759373664856</c:v>
                </c:pt>
                <c:pt idx="91">
                  <c:v>12511.638733148575</c:v>
                </c:pt>
                <c:pt idx="92">
                  <c:v>12259.439578175545</c:v>
                </c:pt>
                <c:pt idx="93">
                  <c:v>12057.94874048233</c:v>
                </c:pt>
                <c:pt idx="94">
                  <c:v>11810.991891622543</c:v>
                </c:pt>
                <c:pt idx="95">
                  <c:v>11579.059908032417</c:v>
                </c:pt>
                <c:pt idx="96">
                  <c:v>11355.08692753315</c:v>
                </c:pt>
                <c:pt idx="97">
                  <c:v>11128.031115293503</c:v>
                </c:pt>
                <c:pt idx="98">
                  <c:v>10920.846961021423</c:v>
                </c:pt>
                <c:pt idx="99">
                  <c:v>10703.64957511425</c:v>
                </c:pt>
                <c:pt idx="100">
                  <c:v>10483.480206131935</c:v>
                </c:pt>
                <c:pt idx="101">
                  <c:v>10314.754927515984</c:v>
                </c:pt>
                <c:pt idx="102">
                  <c:v>10069.339341640472</c:v>
                </c:pt>
                <c:pt idx="103">
                  <c:v>9872.3989851474762</c:v>
                </c:pt>
                <c:pt idx="104">
                  <c:v>9680.06105697155</c:v>
                </c:pt>
                <c:pt idx="105">
                  <c:v>9492.7582685947418</c:v>
                </c:pt>
                <c:pt idx="106">
                  <c:v>9325.3335881233215</c:v>
                </c:pt>
                <c:pt idx="107">
                  <c:v>9202.1312668323517</c:v>
                </c:pt>
                <c:pt idx="108">
                  <c:v>9003.2408336400986</c:v>
                </c:pt>
                <c:pt idx="109">
                  <c:v>8834.3784197568893</c:v>
                </c:pt>
                <c:pt idx="110">
                  <c:v>8671.6101740598679</c:v>
                </c:pt>
                <c:pt idx="111">
                  <c:v>8511.3052961826324</c:v>
                </c:pt>
                <c:pt idx="112">
                  <c:v>8390.2514679431915</c:v>
                </c:pt>
                <c:pt idx="113">
                  <c:v>8220.3397167921066</c:v>
                </c:pt>
                <c:pt idx="114">
                  <c:v>8115.786763548851</c:v>
                </c:pt>
                <c:pt idx="115">
                  <c:v>7964.3322288990021</c:v>
                </c:pt>
                <c:pt idx="116">
                  <c:v>7814.1818483509123</c:v>
                </c:pt>
                <c:pt idx="117">
                  <c:v>7689.8820955753326</c:v>
                </c:pt>
                <c:pt idx="118">
                  <c:v>7582.9707969427109</c:v>
                </c:pt>
                <c:pt idx="119">
                  <c:v>7438.2196841239929</c:v>
                </c:pt>
                <c:pt idx="120">
                  <c:v>7309.6131490468979</c:v>
                </c:pt>
                <c:pt idx="121">
                  <c:v>7188.1132932901382</c:v>
                </c:pt>
                <c:pt idx="122">
                  <c:v>7022.217037320137</c:v>
                </c:pt>
                <c:pt idx="123">
                  <c:v>6906.4250665903091</c:v>
                </c:pt>
                <c:pt idx="124">
                  <c:v>6799.4296056032181</c:v>
                </c:pt>
                <c:pt idx="125">
                  <c:v>6661.3743597269058</c:v>
                </c:pt>
                <c:pt idx="126">
                  <c:v>6548.6504164040089</c:v>
                </c:pt>
                <c:pt idx="127">
                  <c:v>6406.225408911705</c:v>
                </c:pt>
                <c:pt idx="128">
                  <c:v>6322.6850079055876</c:v>
                </c:pt>
                <c:pt idx="129">
                  <c:v>6268.9211406707764</c:v>
                </c:pt>
                <c:pt idx="130">
                  <c:v>6186.8199977874756</c:v>
                </c:pt>
                <c:pt idx="131">
                  <c:v>6081.0693820118904</c:v>
                </c:pt>
                <c:pt idx="132">
                  <c:v>6030.2514849901199</c:v>
                </c:pt>
                <c:pt idx="133">
                  <c:v>5948.7946303486824</c:v>
                </c:pt>
                <c:pt idx="134">
                  <c:v>5845.1450058221817</c:v>
                </c:pt>
                <c:pt idx="135">
                  <c:v>5752.6885557174683</c:v>
                </c:pt>
                <c:pt idx="136">
                  <c:v>5681.2179321050644</c:v>
                </c:pt>
                <c:pt idx="137">
                  <c:v>5615.6083116531372</c:v>
                </c:pt>
                <c:pt idx="138">
                  <c:v>5545.1753735542297</c:v>
                </c:pt>
                <c:pt idx="139">
                  <c:v>5446.7331007122993</c:v>
                </c:pt>
                <c:pt idx="140">
                  <c:v>5372.8884981870651</c:v>
                </c:pt>
                <c:pt idx="141">
                  <c:v>5292.3134663105011</c:v>
                </c:pt>
                <c:pt idx="142">
                  <c:v>5231.9948112852871</c:v>
                </c:pt>
                <c:pt idx="143">
                  <c:v>5191.0038149356842</c:v>
                </c:pt>
                <c:pt idx="144">
                  <c:v>5118.0664179325104</c:v>
                </c:pt>
                <c:pt idx="145">
                  <c:v>5096.1316198706627</c:v>
                </c:pt>
                <c:pt idx="146">
                  <c:v>5089.0438221693039</c:v>
                </c:pt>
                <c:pt idx="147">
                  <c:v>5045.6423522233963</c:v>
                </c:pt>
                <c:pt idx="148">
                  <c:v>5004.7507994771004</c:v>
                </c:pt>
                <c:pt idx="149">
                  <c:v>4940.7177498340607</c:v>
                </c:pt>
                <c:pt idx="150">
                  <c:v>4952.3101880550385</c:v>
                </c:pt>
                <c:pt idx="151">
                  <c:v>4924.7220652103424</c:v>
                </c:pt>
                <c:pt idx="152">
                  <c:v>4894.9503413438797</c:v>
                </c:pt>
                <c:pt idx="153">
                  <c:v>4900.8031618595123</c:v>
                </c:pt>
                <c:pt idx="154">
                  <c:v>4865.9587587118149</c:v>
                </c:pt>
                <c:pt idx="155">
                  <c:v>4781.7749660015106</c:v>
                </c:pt>
                <c:pt idx="156">
                  <c:v>4734.9753174781799</c:v>
                </c:pt>
                <c:pt idx="157">
                  <c:v>4712.0151019096375</c:v>
                </c:pt>
                <c:pt idx="158">
                  <c:v>4728.5853173732758</c:v>
                </c:pt>
                <c:pt idx="159">
                  <c:v>4731.0533177852631</c:v>
                </c:pt>
                <c:pt idx="160">
                  <c:v>4704.6812536716461</c:v>
                </c:pt>
                <c:pt idx="161">
                  <c:v>4665.6106841564178</c:v>
                </c:pt>
                <c:pt idx="162">
                  <c:v>4641.0083599090576</c:v>
                </c:pt>
                <c:pt idx="163">
                  <c:v>4655.3053883314133</c:v>
                </c:pt>
                <c:pt idx="164">
                  <c:v>4662.1938225030899</c:v>
                </c:pt>
                <c:pt idx="165">
                  <c:v>4610.4561170339584</c:v>
                </c:pt>
                <c:pt idx="166">
                  <c:v>4596.2065597772598</c:v>
                </c:pt>
                <c:pt idx="167">
                  <c:v>4576.4453077912331</c:v>
                </c:pt>
                <c:pt idx="168">
                  <c:v>4546.8709803819656</c:v>
                </c:pt>
                <c:pt idx="169">
                  <c:v>4501.4205061197281</c:v>
                </c:pt>
                <c:pt idx="170">
                  <c:v>4438.8569475114346</c:v>
                </c:pt>
                <c:pt idx="171">
                  <c:v>4392.652251958847</c:v>
                </c:pt>
                <c:pt idx="172">
                  <c:v>4378.0743353366852</c:v>
                </c:pt>
                <c:pt idx="173">
                  <c:v>4377.7083023786545</c:v>
                </c:pt>
                <c:pt idx="174">
                  <c:v>4381.3281024694443</c:v>
                </c:pt>
                <c:pt idx="175">
                  <c:v>4376.8726295232773</c:v>
                </c:pt>
                <c:pt idx="176">
                  <c:v>4322.982513666153</c:v>
                </c:pt>
                <c:pt idx="177">
                  <c:v>4289.8847811222076</c:v>
                </c:pt>
                <c:pt idx="178">
                  <c:v>4315.4912460595369</c:v>
                </c:pt>
                <c:pt idx="179">
                  <c:v>4297.3195777535439</c:v>
                </c:pt>
                <c:pt idx="180">
                  <c:v>4301.2050320506096</c:v>
                </c:pt>
                <c:pt idx="181">
                  <c:v>4242.3155897855759</c:v>
                </c:pt>
                <c:pt idx="182">
                  <c:v>4256.1152514219284</c:v>
                </c:pt>
                <c:pt idx="183">
                  <c:v>4227.7655775547028</c:v>
                </c:pt>
                <c:pt idx="184">
                  <c:v>4240.4941465854645</c:v>
                </c:pt>
                <c:pt idx="185">
                  <c:v>4216.0734409093857</c:v>
                </c:pt>
                <c:pt idx="186">
                  <c:v>4229.5875027095899</c:v>
                </c:pt>
                <c:pt idx="187">
                  <c:v>4221.7915851473808</c:v>
                </c:pt>
                <c:pt idx="188">
                  <c:v>4235.6575667858124</c:v>
                </c:pt>
                <c:pt idx="189">
                  <c:v>4197.3519725799561</c:v>
                </c:pt>
                <c:pt idx="190">
                  <c:v>4207.6782596558332</c:v>
                </c:pt>
                <c:pt idx="191">
                  <c:v>4219.8489403426647</c:v>
                </c:pt>
                <c:pt idx="192">
                  <c:v>4219.6500941514969</c:v>
                </c:pt>
                <c:pt idx="193">
                  <c:v>4212.3232395648956</c:v>
                </c:pt>
                <c:pt idx="194">
                  <c:v>4174.4398834705353</c:v>
                </c:pt>
                <c:pt idx="195">
                  <c:v>4164.8091404438019</c:v>
                </c:pt>
                <c:pt idx="196">
                  <c:v>4153.6876509189606</c:v>
                </c:pt>
                <c:pt idx="197">
                  <c:v>4171.1710723638535</c:v>
                </c:pt>
                <c:pt idx="198">
                  <c:v>4139.0499275922775</c:v>
                </c:pt>
                <c:pt idx="199">
                  <c:v>4158.4695687294006</c:v>
                </c:pt>
                <c:pt idx="200">
                  <c:v>4100.1003024578094</c:v>
                </c:pt>
                <c:pt idx="201">
                  <c:v>4076.8667117357254</c:v>
                </c:pt>
                <c:pt idx="202">
                  <c:v>4051.6170321702957</c:v>
                </c:pt>
                <c:pt idx="203">
                  <c:v>4029.977793097496</c:v>
                </c:pt>
                <c:pt idx="204">
                  <c:v>4036.9731467962265</c:v>
                </c:pt>
                <c:pt idx="205">
                  <c:v>4023.7707893848419</c:v>
                </c:pt>
                <c:pt idx="206">
                  <c:v>4024.6267763376236</c:v>
                </c:pt>
                <c:pt idx="207">
                  <c:v>4070.7965557575226</c:v>
                </c:pt>
                <c:pt idx="208">
                  <c:v>4053.4093056917191</c:v>
                </c:pt>
                <c:pt idx="209">
                  <c:v>4049.4827081263065</c:v>
                </c:pt>
                <c:pt idx="210">
                  <c:v>4012.529727935791</c:v>
                </c:pt>
                <c:pt idx="211">
                  <c:v>3996.7882105708122</c:v>
                </c:pt>
                <c:pt idx="212">
                  <c:v>3947.1798592209816</c:v>
                </c:pt>
                <c:pt idx="213">
                  <c:v>3918.4982177019119</c:v>
                </c:pt>
                <c:pt idx="214">
                  <c:v>3922.7415618896484</c:v>
                </c:pt>
                <c:pt idx="215">
                  <c:v>3920.1375174224377</c:v>
                </c:pt>
                <c:pt idx="216">
                  <c:v>3893.2018900811672</c:v>
                </c:pt>
                <c:pt idx="217">
                  <c:v>3907.7740582227707</c:v>
                </c:pt>
                <c:pt idx="218">
                  <c:v>3926.2955589294434</c:v>
                </c:pt>
                <c:pt idx="219">
                  <c:v>3936.6561028957367</c:v>
                </c:pt>
                <c:pt idx="220">
                  <c:v>4005.0083817243576</c:v>
                </c:pt>
                <c:pt idx="221">
                  <c:v>3996.0266369879246</c:v>
                </c:pt>
                <c:pt idx="222">
                  <c:v>4039.4091140031815</c:v>
                </c:pt>
                <c:pt idx="223">
                  <c:v>4027.5785640683025</c:v>
                </c:pt>
                <c:pt idx="224">
                  <c:v>4033.0174089670181</c:v>
                </c:pt>
                <c:pt idx="225">
                  <c:v>4034.4311747830361</c:v>
                </c:pt>
                <c:pt idx="226">
                  <c:v>4138.8443406820297</c:v>
                </c:pt>
                <c:pt idx="227">
                  <c:v>4170.229413330555</c:v>
                </c:pt>
                <c:pt idx="228">
                  <c:v>4149.7570240497589</c:v>
                </c:pt>
                <c:pt idx="229">
                  <c:v>4158.0560770630836</c:v>
                </c:pt>
                <c:pt idx="230">
                  <c:v>4146.8568769693375</c:v>
                </c:pt>
                <c:pt idx="231">
                  <c:v>4128.772264122963</c:v>
                </c:pt>
                <c:pt idx="232">
                  <c:v>4139.6251546740532</c:v>
                </c:pt>
                <c:pt idx="233">
                  <c:v>4206.2865943908691</c:v>
                </c:pt>
                <c:pt idx="234">
                  <c:v>4204.0189055204391</c:v>
                </c:pt>
                <c:pt idx="235">
                  <c:v>4185.6973298788071</c:v>
                </c:pt>
                <c:pt idx="236">
                  <c:v>4171.6096802949905</c:v>
                </c:pt>
                <c:pt idx="237">
                  <c:v>4144.4299868345261</c:v>
                </c:pt>
                <c:pt idx="238">
                  <c:v>4091.2955281734467</c:v>
                </c:pt>
                <c:pt idx="239">
                  <c:v>4101.6951912045479</c:v>
                </c:pt>
                <c:pt idx="240">
                  <c:v>4090.650948882103</c:v>
                </c:pt>
                <c:pt idx="241">
                  <c:v>4039.3373715877533</c:v>
                </c:pt>
                <c:pt idx="242">
                  <c:v>4057.2320826053619</c:v>
                </c:pt>
                <c:pt idx="243">
                  <c:v>4037.7127302885056</c:v>
                </c:pt>
                <c:pt idx="244">
                  <c:v>3997.5610780715942</c:v>
                </c:pt>
                <c:pt idx="245">
                  <c:v>3979.8103860616684</c:v>
                </c:pt>
                <c:pt idx="246">
                  <c:v>3949.5899604223669</c:v>
                </c:pt>
                <c:pt idx="247">
                  <c:v>3929.4830601140857</c:v>
                </c:pt>
                <c:pt idx="248">
                  <c:v>3896.6282333731651</c:v>
                </c:pt>
                <c:pt idx="249">
                  <c:v>3925.1784205436707</c:v>
                </c:pt>
                <c:pt idx="250">
                  <c:v>3914.3738226890564</c:v>
                </c:pt>
                <c:pt idx="251">
                  <c:v>3914.2499204576015</c:v>
                </c:pt>
                <c:pt idx="252">
                  <c:v>3945.1713937520981</c:v>
                </c:pt>
                <c:pt idx="253">
                  <c:v>3955.9947575330734</c:v>
                </c:pt>
                <c:pt idx="254">
                  <c:v>3923.889672383666</c:v>
                </c:pt>
                <c:pt idx="255">
                  <c:v>3885.9909732341766</c:v>
                </c:pt>
                <c:pt idx="256">
                  <c:v>3863.7120360136032</c:v>
                </c:pt>
                <c:pt idx="257">
                  <c:v>3851.257204502821</c:v>
                </c:pt>
                <c:pt idx="258">
                  <c:v>3823.2538511753082</c:v>
                </c:pt>
                <c:pt idx="259">
                  <c:v>3821.4884659051895</c:v>
                </c:pt>
                <c:pt idx="260">
                  <c:v>3784.9965915679932</c:v>
                </c:pt>
                <c:pt idx="261">
                  <c:v>3791.2302119731903</c:v>
                </c:pt>
                <c:pt idx="262">
                  <c:v>3795.1652990579605</c:v>
                </c:pt>
                <c:pt idx="263">
                  <c:v>3808.0558786764741</c:v>
                </c:pt>
                <c:pt idx="264">
                  <c:v>3780.9972421526909</c:v>
                </c:pt>
                <c:pt idx="265">
                  <c:v>3778.9599199295044</c:v>
                </c:pt>
                <c:pt idx="266">
                  <c:v>3762.2957199960947</c:v>
                </c:pt>
                <c:pt idx="267">
                  <c:v>3736.9556069374084</c:v>
                </c:pt>
                <c:pt idx="268">
                  <c:v>3740.8387943506241</c:v>
                </c:pt>
                <c:pt idx="269">
                  <c:v>3756.0550155639648</c:v>
                </c:pt>
                <c:pt idx="270">
                  <c:v>3768.0933498740196</c:v>
                </c:pt>
                <c:pt idx="271">
                  <c:v>3788.559651106596</c:v>
                </c:pt>
                <c:pt idx="272">
                  <c:v>3792.645557641983</c:v>
                </c:pt>
                <c:pt idx="273">
                  <c:v>3801.5136995315552</c:v>
                </c:pt>
                <c:pt idx="274">
                  <c:v>3802.2492867708206</c:v>
                </c:pt>
                <c:pt idx="275">
                  <c:v>3788.1902142167091</c:v>
                </c:pt>
                <c:pt idx="276">
                  <c:v>3807.6157522201538</c:v>
                </c:pt>
                <c:pt idx="277">
                  <c:v>3772.9648407697678</c:v>
                </c:pt>
                <c:pt idx="278">
                  <c:v>3744.7662468478084</c:v>
                </c:pt>
                <c:pt idx="279">
                  <c:v>3724.9776371717453</c:v>
                </c:pt>
                <c:pt idx="280">
                  <c:v>3707.3831890821457</c:v>
                </c:pt>
                <c:pt idx="281">
                  <c:v>3732.3194215297699</c:v>
                </c:pt>
                <c:pt idx="282">
                  <c:v>3761.3245729207993</c:v>
                </c:pt>
                <c:pt idx="283">
                  <c:v>3732.651473402977</c:v>
                </c:pt>
                <c:pt idx="284">
                  <c:v>3764.471502661705</c:v>
                </c:pt>
                <c:pt idx="285">
                  <c:v>3765.6447238922119</c:v>
                </c:pt>
                <c:pt idx="286">
                  <c:v>3774.9231452941895</c:v>
                </c:pt>
                <c:pt idx="287">
                  <c:v>3777.6697607040405</c:v>
                </c:pt>
                <c:pt idx="288">
                  <c:v>3791.9414035081863</c:v>
                </c:pt>
                <c:pt idx="289">
                  <c:v>3784.06964289397</c:v>
                </c:pt>
                <c:pt idx="290">
                  <c:v>3769.8302011489868</c:v>
                </c:pt>
                <c:pt idx="291">
                  <c:v>3736.33438372612</c:v>
                </c:pt>
                <c:pt idx="292">
                  <c:v>3784.9888622313738</c:v>
                </c:pt>
                <c:pt idx="293">
                  <c:v>3766.1573110818863</c:v>
                </c:pt>
                <c:pt idx="294">
                  <c:v>3759.9848744869232</c:v>
                </c:pt>
                <c:pt idx="295">
                  <c:v>3748.3706721365452</c:v>
                </c:pt>
                <c:pt idx="296">
                  <c:v>3759.6282205581665</c:v>
                </c:pt>
                <c:pt idx="297">
                  <c:v>3784.4146610498428</c:v>
                </c:pt>
                <c:pt idx="298">
                  <c:v>3802.8179384469986</c:v>
                </c:pt>
                <c:pt idx="299">
                  <c:v>3826.3186577558517</c:v>
                </c:pt>
                <c:pt idx="300">
                  <c:v>3802.3370530456305</c:v>
                </c:pt>
                <c:pt idx="301">
                  <c:v>3817.603125333786</c:v>
                </c:pt>
                <c:pt idx="302">
                  <c:v>3821.4167914688587</c:v>
                </c:pt>
                <c:pt idx="303">
                  <c:v>3808.1383602917194</c:v>
                </c:pt>
                <c:pt idx="304">
                  <c:v>3778.7580041885376</c:v>
                </c:pt>
                <c:pt idx="305">
                  <c:v>3808.1555534601212</c:v>
                </c:pt>
                <c:pt idx="306">
                  <c:v>3799.6046292185783</c:v>
                </c:pt>
                <c:pt idx="307">
                  <c:v>3793.601660579443</c:v>
                </c:pt>
                <c:pt idx="308">
                  <c:v>3788.2650713920593</c:v>
                </c:pt>
                <c:pt idx="309">
                  <c:v>3788.7452911138535</c:v>
                </c:pt>
                <c:pt idx="310">
                  <c:v>3778.4611881971359</c:v>
                </c:pt>
                <c:pt idx="311">
                  <c:v>3746.4792057275772</c:v>
                </c:pt>
                <c:pt idx="312">
                  <c:v>3726.3411484956741</c:v>
                </c:pt>
                <c:pt idx="313">
                  <c:v>3690.2651547193527</c:v>
                </c:pt>
                <c:pt idx="314">
                  <c:v>3679.7365838885307</c:v>
                </c:pt>
                <c:pt idx="315">
                  <c:v>3720.1295514702797</c:v>
                </c:pt>
                <c:pt idx="316">
                  <c:v>3714.7790589332581</c:v>
                </c:pt>
                <c:pt idx="317">
                  <c:v>3714.3350608050823</c:v>
                </c:pt>
                <c:pt idx="318">
                  <c:v>3729.5175108909607</c:v>
                </c:pt>
                <c:pt idx="319">
                  <c:v>3737.758318066597</c:v>
                </c:pt>
                <c:pt idx="320">
                  <c:v>3737.8226813077927</c:v>
                </c:pt>
                <c:pt idx="321">
                  <c:v>3756.4008787870407</c:v>
                </c:pt>
                <c:pt idx="322">
                  <c:v>3764.3439902756363</c:v>
                </c:pt>
                <c:pt idx="323">
                  <c:v>3766.5693341493607</c:v>
                </c:pt>
                <c:pt idx="324">
                  <c:v>3800.1787775754929</c:v>
                </c:pt>
                <c:pt idx="325">
                  <c:v>3798.9050770998001</c:v>
                </c:pt>
                <c:pt idx="326">
                  <c:v>3808.2678091526031</c:v>
                </c:pt>
                <c:pt idx="327">
                  <c:v>3815.8155100047588</c:v>
                </c:pt>
                <c:pt idx="328">
                  <c:v>3855.9513666629791</c:v>
                </c:pt>
                <c:pt idx="329">
                  <c:v>3872.2251589298248</c:v>
                </c:pt>
                <c:pt idx="330">
                  <c:v>3880.1085333824158</c:v>
                </c:pt>
                <c:pt idx="331">
                  <c:v>3864.307371430099</c:v>
                </c:pt>
                <c:pt idx="332">
                  <c:v>3833.5529901981354</c:v>
                </c:pt>
                <c:pt idx="333">
                  <c:v>3825.7255047559738</c:v>
                </c:pt>
                <c:pt idx="334">
                  <c:v>3813.9283342808485</c:v>
                </c:pt>
                <c:pt idx="335">
                  <c:v>3802.184977710247</c:v>
                </c:pt>
                <c:pt idx="336">
                  <c:v>3767.9999125301838</c:v>
                </c:pt>
                <c:pt idx="337">
                  <c:v>3750.7373958155513</c:v>
                </c:pt>
                <c:pt idx="338">
                  <c:v>3770.0397662520409</c:v>
                </c:pt>
                <c:pt idx="339">
                  <c:v>3776.439782500267</c:v>
                </c:pt>
                <c:pt idx="340">
                  <c:v>3769.1236660480499</c:v>
                </c:pt>
                <c:pt idx="341">
                  <c:v>3779.1829300820827</c:v>
                </c:pt>
                <c:pt idx="342">
                  <c:v>3742.9203261137009</c:v>
                </c:pt>
                <c:pt idx="343">
                  <c:v>3747.4145001173019</c:v>
                </c:pt>
                <c:pt idx="344">
                  <c:v>3720.279859572649</c:v>
                </c:pt>
                <c:pt idx="345">
                  <c:v>3727.4715600013733</c:v>
                </c:pt>
                <c:pt idx="346">
                  <c:v>3729.2044882774353</c:v>
                </c:pt>
                <c:pt idx="347">
                  <c:v>3727.5758937597275</c:v>
                </c:pt>
                <c:pt idx="348">
                  <c:v>3724.1898139715195</c:v>
                </c:pt>
                <c:pt idx="349">
                  <c:v>3707.8832653164864</c:v>
                </c:pt>
                <c:pt idx="350">
                  <c:v>3716.2600238323212</c:v>
                </c:pt>
                <c:pt idx="351">
                  <c:v>3707.7042970061302</c:v>
                </c:pt>
                <c:pt idx="352">
                  <c:v>3748.9563145637512</c:v>
                </c:pt>
                <c:pt idx="353">
                  <c:v>3731.8921037912369</c:v>
                </c:pt>
                <c:pt idx="354">
                  <c:v>3718.4076607376337</c:v>
                </c:pt>
                <c:pt idx="355">
                  <c:v>3693.3490998148918</c:v>
                </c:pt>
                <c:pt idx="356">
                  <c:v>3705.7328351736069</c:v>
                </c:pt>
                <c:pt idx="357">
                  <c:v>3684.3939656019211</c:v>
                </c:pt>
                <c:pt idx="358">
                  <c:v>3697.2361503839493</c:v>
                </c:pt>
                <c:pt idx="359">
                  <c:v>3686.2784241437912</c:v>
                </c:pt>
                <c:pt idx="360">
                  <c:v>3708.6260427832603</c:v>
                </c:pt>
                <c:pt idx="361">
                  <c:v>3717.8947776854038</c:v>
                </c:pt>
                <c:pt idx="362">
                  <c:v>3725.0927797555923</c:v>
                </c:pt>
                <c:pt idx="363">
                  <c:v>3726.1947414875031</c:v>
                </c:pt>
                <c:pt idx="364">
                  <c:v>3764.3748413324356</c:v>
                </c:pt>
                <c:pt idx="365">
                  <c:v>3747.4136120975018</c:v>
                </c:pt>
                <c:pt idx="366">
                  <c:v>3736.4724119901657</c:v>
                </c:pt>
                <c:pt idx="367">
                  <c:v>3756.7775390744209</c:v>
                </c:pt>
                <c:pt idx="368">
                  <c:v>3713.8820164203644</c:v>
                </c:pt>
                <c:pt idx="369">
                  <c:v>3713.52954018116</c:v>
                </c:pt>
                <c:pt idx="370">
                  <c:v>3712.5140918344259</c:v>
                </c:pt>
                <c:pt idx="371">
                  <c:v>3673.2596901655197</c:v>
                </c:pt>
                <c:pt idx="372">
                  <c:v>3661.6312552690506</c:v>
                </c:pt>
                <c:pt idx="373">
                  <c:v>3651.379586272873</c:v>
                </c:pt>
                <c:pt idx="374">
                  <c:v>3658.4919258356094</c:v>
                </c:pt>
                <c:pt idx="375">
                  <c:v>3630.9870719909668</c:v>
                </c:pt>
                <c:pt idx="376">
                  <c:v>3669.7526612281799</c:v>
                </c:pt>
                <c:pt idx="377">
                  <c:v>3666.0631514787674</c:v>
                </c:pt>
                <c:pt idx="378">
                  <c:v>3655.7171838879585</c:v>
                </c:pt>
                <c:pt idx="379">
                  <c:v>3659.4014469385147</c:v>
                </c:pt>
                <c:pt idx="380">
                  <c:v>3665.9843290876597</c:v>
                </c:pt>
                <c:pt idx="381">
                  <c:v>3683.1496453285217</c:v>
                </c:pt>
                <c:pt idx="382">
                  <c:v>3696.2268414497375</c:v>
                </c:pt>
                <c:pt idx="383">
                  <c:v>3725.8620224148035</c:v>
                </c:pt>
                <c:pt idx="384">
                  <c:v>3739.4198740720749</c:v>
                </c:pt>
                <c:pt idx="385">
                  <c:v>3735.4424772262573</c:v>
                </c:pt>
                <c:pt idx="386">
                  <c:v>3736.6018069386482</c:v>
                </c:pt>
                <c:pt idx="387">
                  <c:v>3733.5019968226552</c:v>
                </c:pt>
                <c:pt idx="388">
                  <c:v>3716.7652551215142</c:v>
                </c:pt>
                <c:pt idx="389">
                  <c:v>3697.2503827810287</c:v>
                </c:pt>
                <c:pt idx="390">
                  <c:v>3741.1103916168213</c:v>
                </c:pt>
                <c:pt idx="391">
                  <c:v>3746.2801415920258</c:v>
                </c:pt>
                <c:pt idx="392">
                  <c:v>3781.4170473814011</c:v>
                </c:pt>
                <c:pt idx="393">
                  <c:v>3789.7912422418594</c:v>
                </c:pt>
                <c:pt idx="394">
                  <c:v>3800.4277627617121</c:v>
                </c:pt>
                <c:pt idx="395">
                  <c:v>3827.393892288208</c:v>
                </c:pt>
                <c:pt idx="396">
                  <c:v>3838.7111469507217</c:v>
                </c:pt>
                <c:pt idx="397">
                  <c:v>3835.7584879398346</c:v>
                </c:pt>
                <c:pt idx="398">
                  <c:v>3804.2450530529022</c:v>
                </c:pt>
                <c:pt idx="399">
                  <c:v>3789.2791337668896</c:v>
                </c:pt>
                <c:pt idx="400">
                  <c:v>3787.8223302066326</c:v>
                </c:pt>
                <c:pt idx="401">
                  <c:v>3789.000648021698</c:v>
                </c:pt>
                <c:pt idx="402">
                  <c:v>3786.2369132041931</c:v>
                </c:pt>
                <c:pt idx="403">
                  <c:v>3763.2751062810421</c:v>
                </c:pt>
                <c:pt idx="404">
                  <c:v>3789.6305617615581</c:v>
                </c:pt>
                <c:pt idx="405">
                  <c:v>3761.9470408260822</c:v>
                </c:pt>
                <c:pt idx="406">
                  <c:v>3754.333035826683</c:v>
                </c:pt>
                <c:pt idx="407">
                  <c:v>3719.1881758421659</c:v>
                </c:pt>
                <c:pt idx="408">
                  <c:v>3704.5371954441071</c:v>
                </c:pt>
                <c:pt idx="409">
                  <c:v>3683.1227799654007</c:v>
                </c:pt>
                <c:pt idx="410">
                  <c:v>3690.5935561656952</c:v>
                </c:pt>
                <c:pt idx="411">
                  <c:v>3691.68525826931</c:v>
                </c:pt>
                <c:pt idx="412">
                  <c:v>3693.1220356225967</c:v>
                </c:pt>
                <c:pt idx="413">
                  <c:v>3709.9276449680328</c:v>
                </c:pt>
                <c:pt idx="414">
                  <c:v>3698.2962707281113</c:v>
                </c:pt>
                <c:pt idx="415">
                  <c:v>3680.0120099782944</c:v>
                </c:pt>
                <c:pt idx="416">
                  <c:v>3679.9395488500595</c:v>
                </c:pt>
                <c:pt idx="417">
                  <c:v>3709.7769958972931</c:v>
                </c:pt>
                <c:pt idx="418">
                  <c:v>3700.9959874153137</c:v>
                </c:pt>
                <c:pt idx="419">
                  <c:v>3673.4620649758726</c:v>
                </c:pt>
                <c:pt idx="420">
                  <c:v>3692.2376943826675</c:v>
                </c:pt>
                <c:pt idx="421">
                  <c:v>3706.0326308012009</c:v>
                </c:pt>
                <c:pt idx="422">
                  <c:v>3714.1661348938942</c:v>
                </c:pt>
                <c:pt idx="423">
                  <c:v>3727.3804112672806</c:v>
                </c:pt>
                <c:pt idx="424">
                  <c:v>3757.1741055250168</c:v>
                </c:pt>
                <c:pt idx="425">
                  <c:v>3771.9458262324333</c:v>
                </c:pt>
                <c:pt idx="426">
                  <c:v>3792.1733148097992</c:v>
                </c:pt>
                <c:pt idx="427">
                  <c:v>3825.3104922771454</c:v>
                </c:pt>
                <c:pt idx="428">
                  <c:v>3862.5826827287674</c:v>
                </c:pt>
                <c:pt idx="429">
                  <c:v>3840.1608409881592</c:v>
                </c:pt>
                <c:pt idx="430">
                  <c:v>3840.6207267045975</c:v>
                </c:pt>
                <c:pt idx="431">
                  <c:v>3809.5729740858078</c:v>
                </c:pt>
                <c:pt idx="432">
                  <c:v>3792.271003484726</c:v>
                </c:pt>
                <c:pt idx="433">
                  <c:v>3750.134249329567</c:v>
                </c:pt>
                <c:pt idx="434">
                  <c:v>3722.9582246541977</c:v>
                </c:pt>
                <c:pt idx="435">
                  <c:v>3705.8899488449097</c:v>
                </c:pt>
                <c:pt idx="436">
                  <c:v>3705.5054426789284</c:v>
                </c:pt>
                <c:pt idx="437">
                  <c:v>3724.8638858795166</c:v>
                </c:pt>
                <c:pt idx="438">
                  <c:v>3725.7406240701675</c:v>
                </c:pt>
                <c:pt idx="439">
                  <c:v>3747.9655011296272</c:v>
                </c:pt>
                <c:pt idx="440">
                  <c:v>3731.1324211359024</c:v>
                </c:pt>
                <c:pt idx="441">
                  <c:v>3758.1581904143095</c:v>
                </c:pt>
                <c:pt idx="442">
                  <c:v>3755.8346003293991</c:v>
                </c:pt>
                <c:pt idx="443">
                  <c:v>3748.3032449483871</c:v>
                </c:pt>
                <c:pt idx="444">
                  <c:v>3719.3030405044556</c:v>
                </c:pt>
                <c:pt idx="445">
                  <c:v>3735.2894904613495</c:v>
                </c:pt>
                <c:pt idx="446">
                  <c:v>3718.8376665115356</c:v>
                </c:pt>
                <c:pt idx="447">
                  <c:v>3704.7946928739552</c:v>
                </c:pt>
                <c:pt idx="448">
                  <c:v>3726.9661123752594</c:v>
                </c:pt>
                <c:pt idx="449">
                  <c:v>3733.6898032426834</c:v>
                </c:pt>
                <c:pt idx="450">
                  <c:v>3730.7032709494233</c:v>
                </c:pt>
                <c:pt idx="451">
                  <c:v>3730.9703338220716</c:v>
                </c:pt>
                <c:pt idx="452">
                  <c:v>3716.9548736214638</c:v>
                </c:pt>
                <c:pt idx="453">
                  <c:v>3722.5858415365219</c:v>
                </c:pt>
                <c:pt idx="454">
                  <c:v>3708.1343627441674</c:v>
                </c:pt>
                <c:pt idx="455">
                  <c:v>3679.6964848041534</c:v>
                </c:pt>
                <c:pt idx="456">
                  <c:v>3674.0834613442421</c:v>
                </c:pt>
                <c:pt idx="457">
                  <c:v>3638.0665941238403</c:v>
                </c:pt>
                <c:pt idx="458">
                  <c:v>3630.2678382992744</c:v>
                </c:pt>
                <c:pt idx="459">
                  <c:v>3655.6522292643785</c:v>
                </c:pt>
                <c:pt idx="460">
                  <c:v>3725.6717004477978</c:v>
                </c:pt>
                <c:pt idx="461">
                  <c:v>3706.5295275449753</c:v>
                </c:pt>
                <c:pt idx="462">
                  <c:v>3696.3087687194347</c:v>
                </c:pt>
                <c:pt idx="463">
                  <c:v>3676.890969991684</c:v>
                </c:pt>
                <c:pt idx="464">
                  <c:v>3718.0571581125259</c:v>
                </c:pt>
                <c:pt idx="465">
                  <c:v>3743.8852487802505</c:v>
                </c:pt>
                <c:pt idx="466">
                  <c:v>3744.2294291257858</c:v>
                </c:pt>
                <c:pt idx="467">
                  <c:v>3775.1624128818512</c:v>
                </c:pt>
                <c:pt idx="468">
                  <c:v>3794.9442054033279</c:v>
                </c:pt>
                <c:pt idx="469">
                  <c:v>3816.4550594091415</c:v>
                </c:pt>
                <c:pt idx="470">
                  <c:v>3819.4594920575619</c:v>
                </c:pt>
                <c:pt idx="471">
                  <c:v>3809.6656868457794</c:v>
                </c:pt>
                <c:pt idx="472">
                  <c:v>3797.9773898720741</c:v>
                </c:pt>
                <c:pt idx="473">
                  <c:v>3772.9598172903061</c:v>
                </c:pt>
                <c:pt idx="474">
                  <c:v>3742.5533440709114</c:v>
                </c:pt>
                <c:pt idx="475">
                  <c:v>3743.5562332868576</c:v>
                </c:pt>
                <c:pt idx="476">
                  <c:v>3722.1519321203232</c:v>
                </c:pt>
                <c:pt idx="477">
                  <c:v>3731.7347774505615</c:v>
                </c:pt>
                <c:pt idx="478">
                  <c:v>3768.0410872101784</c:v>
                </c:pt>
                <c:pt idx="479">
                  <c:v>3780.8010760545731</c:v>
                </c:pt>
                <c:pt idx="480">
                  <c:v>3745.0550746321678</c:v>
                </c:pt>
                <c:pt idx="481">
                  <c:v>3700.3331962376833</c:v>
                </c:pt>
                <c:pt idx="482">
                  <c:v>3720.1203639507294</c:v>
                </c:pt>
                <c:pt idx="483">
                  <c:v>3741.7396404743195</c:v>
                </c:pt>
                <c:pt idx="484">
                  <c:v>3728.2078266963363</c:v>
                </c:pt>
                <c:pt idx="485">
                  <c:v>3729.241844534874</c:v>
                </c:pt>
                <c:pt idx="486">
                  <c:v>3722.3185067176819</c:v>
                </c:pt>
                <c:pt idx="487">
                  <c:v>3724.0327720046043</c:v>
                </c:pt>
                <c:pt idx="488">
                  <c:v>3718.9548718929291</c:v>
                </c:pt>
                <c:pt idx="489">
                  <c:v>3694.9531565904617</c:v>
                </c:pt>
                <c:pt idx="490">
                  <c:v>3686.5264654755592</c:v>
                </c:pt>
                <c:pt idx="491">
                  <c:v>3656.7686457633972</c:v>
                </c:pt>
                <c:pt idx="492">
                  <c:v>3610.3798152208328</c:v>
                </c:pt>
                <c:pt idx="493">
                  <c:v>3580.2361660003662</c:v>
                </c:pt>
                <c:pt idx="494">
                  <c:v>3564.6236171722412</c:v>
                </c:pt>
                <c:pt idx="495">
                  <c:v>3582.42118704319</c:v>
                </c:pt>
                <c:pt idx="496">
                  <c:v>3568.6608719825745</c:v>
                </c:pt>
                <c:pt idx="497">
                  <c:v>3568.7408752441406</c:v>
                </c:pt>
                <c:pt idx="498">
                  <c:v>3548.740909576416</c:v>
                </c:pt>
                <c:pt idx="499">
                  <c:v>3555.1943609565496</c:v>
                </c:pt>
                <c:pt idx="500">
                  <c:v>3541.7081596255302</c:v>
                </c:pt>
                <c:pt idx="501">
                  <c:v>3540.7504125088453</c:v>
                </c:pt>
                <c:pt idx="502">
                  <c:v>3544.8325935006142</c:v>
                </c:pt>
                <c:pt idx="503">
                  <c:v>3545.6619492769241</c:v>
                </c:pt>
                <c:pt idx="504">
                  <c:v>3574.6077101230621</c:v>
                </c:pt>
                <c:pt idx="505">
                  <c:v>3609.0082021951675</c:v>
                </c:pt>
                <c:pt idx="506">
                  <c:v>3610.9009095728397</c:v>
                </c:pt>
                <c:pt idx="507">
                  <c:v>3589.5849167108536</c:v>
                </c:pt>
                <c:pt idx="508">
                  <c:v>3626.1237144470215</c:v>
                </c:pt>
                <c:pt idx="509">
                  <c:v>3638.2477281093597</c:v>
                </c:pt>
                <c:pt idx="510">
                  <c:v>3697.6134791523218</c:v>
                </c:pt>
                <c:pt idx="511">
                  <c:v>3677.1196969151497</c:v>
                </c:pt>
                <c:pt idx="512">
                  <c:v>3651.816660605371</c:v>
                </c:pt>
                <c:pt idx="513">
                  <c:v>3649.5456668138504</c:v>
                </c:pt>
                <c:pt idx="514">
                  <c:v>3629.1352618932724</c:v>
                </c:pt>
                <c:pt idx="515">
                  <c:v>3635.2954310774803</c:v>
                </c:pt>
                <c:pt idx="516">
                  <c:v>3624.0474538803101</c:v>
                </c:pt>
                <c:pt idx="517">
                  <c:v>3634.5765206813812</c:v>
                </c:pt>
                <c:pt idx="518">
                  <c:v>3641.2892400100827</c:v>
                </c:pt>
                <c:pt idx="519">
                  <c:v>3645.8589054122567</c:v>
                </c:pt>
                <c:pt idx="520">
                  <c:v>3665.4787165373564</c:v>
                </c:pt>
                <c:pt idx="521">
                  <c:v>3674.8222495317459</c:v>
                </c:pt>
                <c:pt idx="522">
                  <c:v>3644.4255989789963</c:v>
                </c:pt>
                <c:pt idx="523">
                  <c:v>3631.9101083278656</c:v>
                </c:pt>
                <c:pt idx="524">
                  <c:v>3620.5351980924606</c:v>
                </c:pt>
                <c:pt idx="525">
                  <c:v>3612.8562406003475</c:v>
                </c:pt>
                <c:pt idx="526">
                  <c:v>3601.4638175964355</c:v>
                </c:pt>
                <c:pt idx="527">
                  <c:v>3599.6894773840904</c:v>
                </c:pt>
                <c:pt idx="528">
                  <c:v>3648.5418742895126</c:v>
                </c:pt>
                <c:pt idx="529">
                  <c:v>3629.9734156131744</c:v>
                </c:pt>
                <c:pt idx="530">
                  <c:v>3658.7161327004433</c:v>
                </c:pt>
                <c:pt idx="531">
                  <c:v>3669.8952225446701</c:v>
                </c:pt>
                <c:pt idx="532">
                  <c:v>3670.9184936285019</c:v>
                </c:pt>
                <c:pt idx="533">
                  <c:v>3658.3291442394257</c:v>
                </c:pt>
                <c:pt idx="534">
                  <c:v>3681.6169317960739</c:v>
                </c:pt>
                <c:pt idx="535">
                  <c:v>3698.8412868082523</c:v>
                </c:pt>
                <c:pt idx="536">
                  <c:v>3698.7654435783625</c:v>
                </c:pt>
                <c:pt idx="537">
                  <c:v>3673.874848484993</c:v>
                </c:pt>
                <c:pt idx="538">
                  <c:v>3672.8726596832275</c:v>
                </c:pt>
                <c:pt idx="539">
                  <c:v>3679.3381940126419</c:v>
                </c:pt>
                <c:pt idx="540">
                  <c:v>3669.8391546010971</c:v>
                </c:pt>
                <c:pt idx="541">
                  <c:v>3688.9804785251617</c:v>
                </c:pt>
                <c:pt idx="542">
                  <c:v>3683.7567566037178</c:v>
                </c:pt>
                <c:pt idx="543">
                  <c:v>3707.5929100513458</c:v>
                </c:pt>
                <c:pt idx="544">
                  <c:v>3668.554093837738</c:v>
                </c:pt>
                <c:pt idx="545">
                  <c:v>3668.3073080182076</c:v>
                </c:pt>
                <c:pt idx="546">
                  <c:v>3670.8104990720749</c:v>
                </c:pt>
                <c:pt idx="547">
                  <c:v>3663.1157702207565</c:v>
                </c:pt>
                <c:pt idx="548">
                  <c:v>3654.9188853502274</c:v>
                </c:pt>
                <c:pt idx="549">
                  <c:v>3633.4120737314224</c:v>
                </c:pt>
                <c:pt idx="550">
                  <c:v>3633.4293283224106</c:v>
                </c:pt>
                <c:pt idx="551">
                  <c:v>3619.1045981645584</c:v>
                </c:pt>
                <c:pt idx="552">
                  <c:v>3638.5059666633606</c:v>
                </c:pt>
                <c:pt idx="553">
                  <c:v>3639.8786463066936</c:v>
                </c:pt>
                <c:pt idx="554">
                  <c:v>3641.297426700592</c:v>
                </c:pt>
                <c:pt idx="555">
                  <c:v>3657.3656903803349</c:v>
                </c:pt>
                <c:pt idx="556">
                  <c:v>3669.0736173093319</c:v>
                </c:pt>
                <c:pt idx="557">
                  <c:v>3667.2907762825489</c:v>
                </c:pt>
                <c:pt idx="558">
                  <c:v>3659.8096780776978</c:v>
                </c:pt>
                <c:pt idx="559">
                  <c:v>3634.8229771181941</c:v>
                </c:pt>
                <c:pt idx="560">
                  <c:v>3634.6918876171112</c:v>
                </c:pt>
                <c:pt idx="561">
                  <c:v>3635.7441912889481</c:v>
                </c:pt>
                <c:pt idx="562">
                  <c:v>3642.2981361150742</c:v>
                </c:pt>
                <c:pt idx="563">
                  <c:v>3611.6273797750473</c:v>
                </c:pt>
                <c:pt idx="564">
                  <c:v>3635.5101435706019</c:v>
                </c:pt>
                <c:pt idx="565">
                  <c:v>3644.0707255601883</c:v>
                </c:pt>
                <c:pt idx="566">
                  <c:v>3661.3634258955717</c:v>
                </c:pt>
                <c:pt idx="567">
                  <c:v>3645.9194347858429</c:v>
                </c:pt>
                <c:pt idx="568">
                  <c:v>3689.1830593347549</c:v>
                </c:pt>
                <c:pt idx="569">
                  <c:v>3694.8761355876923</c:v>
                </c:pt>
                <c:pt idx="570">
                  <c:v>3724.5389882326126</c:v>
                </c:pt>
                <c:pt idx="571">
                  <c:v>3745.6023616846651</c:v>
                </c:pt>
                <c:pt idx="572">
                  <c:v>3734.320264339447</c:v>
                </c:pt>
                <c:pt idx="573">
                  <c:v>3722.7789357304573</c:v>
                </c:pt>
                <c:pt idx="574">
                  <c:v>3698.6748445034027</c:v>
                </c:pt>
                <c:pt idx="575">
                  <c:v>3690.5904837846756</c:v>
                </c:pt>
                <c:pt idx="576">
                  <c:v>3684.601990878582</c:v>
                </c:pt>
                <c:pt idx="577">
                  <c:v>3679.8442975282669</c:v>
                </c:pt>
                <c:pt idx="578">
                  <c:v>3665.5576505661011</c:v>
                </c:pt>
                <c:pt idx="579">
                  <c:v>3680.5121088027954</c:v>
                </c:pt>
                <c:pt idx="580">
                  <c:v>3654.674929857254</c:v>
                </c:pt>
                <c:pt idx="581">
                  <c:v>3630.5241343975067</c:v>
                </c:pt>
                <c:pt idx="582">
                  <c:v>3613.9682538509369</c:v>
                </c:pt>
                <c:pt idx="583">
                  <c:v>3612.6045317947865</c:v>
                </c:pt>
                <c:pt idx="584">
                  <c:v>3603.6601260900497</c:v>
                </c:pt>
                <c:pt idx="585">
                  <c:v>3605.7217157781124</c:v>
                </c:pt>
                <c:pt idx="586">
                  <c:v>3606.8830279707909</c:v>
                </c:pt>
                <c:pt idx="587">
                  <c:v>3613.17509329319</c:v>
                </c:pt>
                <c:pt idx="588">
                  <c:v>3636.2658995911479</c:v>
                </c:pt>
                <c:pt idx="589">
                  <c:v>3635.0564578175545</c:v>
                </c:pt>
                <c:pt idx="590">
                  <c:v>3683.8099081516266</c:v>
                </c:pt>
                <c:pt idx="591">
                  <c:v>3671.2299581170082</c:v>
                </c:pt>
                <c:pt idx="592">
                  <c:v>3686.8296784162521</c:v>
                </c:pt>
                <c:pt idx="593">
                  <c:v>3707.3343915343285</c:v>
                </c:pt>
                <c:pt idx="594">
                  <c:v>3675.9505616426468</c:v>
                </c:pt>
                <c:pt idx="595">
                  <c:v>3690.2794150114059</c:v>
                </c:pt>
                <c:pt idx="596">
                  <c:v>3707.1993944644928</c:v>
                </c:pt>
                <c:pt idx="597">
                  <c:v>3723.3349570035934</c:v>
                </c:pt>
                <c:pt idx="598">
                  <c:v>3696.4361785203218</c:v>
                </c:pt>
                <c:pt idx="599">
                  <c:v>3696.2113330066204</c:v>
                </c:pt>
                <c:pt idx="600">
                  <c:v>3700.5561299026012</c:v>
                </c:pt>
                <c:pt idx="601">
                  <c:v>3697.5772620439529</c:v>
                </c:pt>
                <c:pt idx="602">
                  <c:v>3722.6676838248968</c:v>
                </c:pt>
                <c:pt idx="603">
                  <c:v>3766.0251444578171</c:v>
                </c:pt>
                <c:pt idx="604">
                  <c:v>3769.8786689043045</c:v>
                </c:pt>
                <c:pt idx="605">
                  <c:v>3787.9954067468643</c:v>
                </c:pt>
                <c:pt idx="606">
                  <c:v>3801.520077586174</c:v>
                </c:pt>
                <c:pt idx="607">
                  <c:v>3803.0818668603897</c:v>
                </c:pt>
                <c:pt idx="608">
                  <c:v>3836.533254981041</c:v>
                </c:pt>
                <c:pt idx="609">
                  <c:v>3817.8168163448572</c:v>
                </c:pt>
                <c:pt idx="610">
                  <c:v>3812.904657304287</c:v>
                </c:pt>
                <c:pt idx="611">
                  <c:v>3790.1100771576166</c:v>
                </c:pt>
                <c:pt idx="612">
                  <c:v>3777.2541643977165</c:v>
                </c:pt>
                <c:pt idx="613">
                  <c:v>3764.7444552183151</c:v>
                </c:pt>
                <c:pt idx="614">
                  <c:v>3731.1260156035423</c:v>
                </c:pt>
                <c:pt idx="615">
                  <c:v>3720.4453622400761</c:v>
                </c:pt>
                <c:pt idx="616">
                  <c:v>3728.1574255228043</c:v>
                </c:pt>
                <c:pt idx="617">
                  <c:v>3722.9330275654793</c:v>
                </c:pt>
                <c:pt idx="618">
                  <c:v>3674.6557120680809</c:v>
                </c:pt>
                <c:pt idx="619">
                  <c:v>3660.9979006052017</c:v>
                </c:pt>
                <c:pt idx="620">
                  <c:v>3655.6868498325348</c:v>
                </c:pt>
                <c:pt idx="621">
                  <c:v>3680.3317860364914</c:v>
                </c:pt>
                <c:pt idx="622">
                  <c:v>3672.7265383154154</c:v>
                </c:pt>
                <c:pt idx="623">
                  <c:v>3654.9608054161072</c:v>
                </c:pt>
                <c:pt idx="624">
                  <c:v>3641.4697271585464</c:v>
                </c:pt>
                <c:pt idx="625">
                  <c:v>3650.1658830940723</c:v>
                </c:pt>
                <c:pt idx="626">
                  <c:v>3668.4250183403492</c:v>
                </c:pt>
                <c:pt idx="627">
                  <c:v>3682.1095985770226</c:v>
                </c:pt>
                <c:pt idx="628">
                  <c:v>3678.5189360380173</c:v>
                </c:pt>
                <c:pt idx="629">
                  <c:v>3690.7435885071754</c:v>
                </c:pt>
                <c:pt idx="630">
                  <c:v>3701.2331538200378</c:v>
                </c:pt>
                <c:pt idx="631">
                  <c:v>3688.7685332223773</c:v>
                </c:pt>
                <c:pt idx="632">
                  <c:v>3670.4808879494667</c:v>
                </c:pt>
                <c:pt idx="633">
                  <c:v>3653.4095786809921</c:v>
                </c:pt>
                <c:pt idx="634">
                  <c:v>3644.8339168168604</c:v>
                </c:pt>
                <c:pt idx="635">
                  <c:v>3626.2335877418518</c:v>
                </c:pt>
                <c:pt idx="636">
                  <c:v>3624.096187889576</c:v>
                </c:pt>
                <c:pt idx="637">
                  <c:v>3639.1947686672211</c:v>
                </c:pt>
                <c:pt idx="638">
                  <c:v>3630.125771522522</c:v>
                </c:pt>
                <c:pt idx="639">
                  <c:v>3616.733257830143</c:v>
                </c:pt>
                <c:pt idx="640">
                  <c:v>3603.9261971116066</c:v>
                </c:pt>
                <c:pt idx="641">
                  <c:v>3592.4428935050964</c:v>
                </c:pt>
                <c:pt idx="642">
                  <c:v>3615.7093509435654</c:v>
                </c:pt>
                <c:pt idx="643">
                  <c:v>3634.0028825998306</c:v>
                </c:pt>
                <c:pt idx="644">
                  <c:v>3639.4049564599991</c:v>
                </c:pt>
                <c:pt idx="645">
                  <c:v>3647.0501265525818</c:v>
                </c:pt>
                <c:pt idx="646">
                  <c:v>3649.0701220221817</c:v>
                </c:pt>
                <c:pt idx="647">
                  <c:v>3643.6675152778625</c:v>
                </c:pt>
                <c:pt idx="648">
                  <c:v>3653.5989691019058</c:v>
                </c:pt>
                <c:pt idx="649">
                  <c:v>3670.2802214622498</c:v>
                </c:pt>
                <c:pt idx="650">
                  <c:v>3679.0601032972336</c:v>
                </c:pt>
                <c:pt idx="651">
                  <c:v>3689.1847649812698</c:v>
                </c:pt>
                <c:pt idx="652">
                  <c:v>3704.8969033956528</c:v>
                </c:pt>
                <c:pt idx="653">
                  <c:v>3699.8889297246933</c:v>
                </c:pt>
                <c:pt idx="654">
                  <c:v>3710.6367762088776</c:v>
                </c:pt>
                <c:pt idx="655">
                  <c:v>3702.1688051223755</c:v>
                </c:pt>
                <c:pt idx="656">
                  <c:v>3714.9081203639507</c:v>
                </c:pt>
                <c:pt idx="657">
                  <c:v>3710.9455983638763</c:v>
                </c:pt>
                <c:pt idx="658">
                  <c:v>3691.4989776015282</c:v>
                </c:pt>
                <c:pt idx="659">
                  <c:v>3690.9435247401707</c:v>
                </c:pt>
                <c:pt idx="660">
                  <c:v>3716.5135971307755</c:v>
                </c:pt>
                <c:pt idx="661">
                  <c:v>3767.5225511789322</c:v>
                </c:pt>
                <c:pt idx="662">
                  <c:v>3744.1876444816589</c:v>
                </c:pt>
                <c:pt idx="663">
                  <c:v>3732.6580740213394</c:v>
                </c:pt>
                <c:pt idx="664">
                  <c:v>3699.3446788787842</c:v>
                </c:pt>
                <c:pt idx="665">
                  <c:v>3729.4109328687191</c:v>
                </c:pt>
                <c:pt idx="666">
                  <c:v>3719.9331953525543</c:v>
                </c:pt>
                <c:pt idx="667">
                  <c:v>3709.5327777266502</c:v>
                </c:pt>
                <c:pt idx="668">
                  <c:v>3718.2170184850693</c:v>
                </c:pt>
                <c:pt idx="669">
                  <c:v>3693.7180121243</c:v>
                </c:pt>
                <c:pt idx="670">
                  <c:v>3692.6373262405396</c:v>
                </c:pt>
                <c:pt idx="671">
                  <c:v>3672.2815839201212</c:v>
                </c:pt>
                <c:pt idx="672">
                  <c:v>3629.6643193364143</c:v>
                </c:pt>
                <c:pt idx="673">
                  <c:v>3610.1575982570648</c:v>
                </c:pt>
                <c:pt idx="674">
                  <c:v>3617.8162099123001</c:v>
                </c:pt>
                <c:pt idx="675">
                  <c:v>3596.2677037715912</c:v>
                </c:pt>
                <c:pt idx="676">
                  <c:v>3589.2996187806129</c:v>
                </c:pt>
                <c:pt idx="677">
                  <c:v>3566.0792727172375</c:v>
                </c:pt>
                <c:pt idx="678">
                  <c:v>3586.7486592754722</c:v>
                </c:pt>
                <c:pt idx="679">
                  <c:v>3582.8101918245666</c:v>
                </c:pt>
                <c:pt idx="680">
                  <c:v>3575.2903769016266</c:v>
                </c:pt>
                <c:pt idx="681">
                  <c:v>3571.6158310174942</c:v>
                </c:pt>
                <c:pt idx="682">
                  <c:v>3609.9859862327576</c:v>
                </c:pt>
                <c:pt idx="683">
                  <c:v>3633.8485271930695</c:v>
                </c:pt>
                <c:pt idx="684">
                  <c:v>3665.8647073507309</c:v>
                </c:pt>
                <c:pt idx="685">
                  <c:v>3679.9889226555824</c:v>
                </c:pt>
                <c:pt idx="686">
                  <c:v>3656.4829933643341</c:v>
                </c:pt>
                <c:pt idx="687">
                  <c:v>3673.7608437091112</c:v>
                </c:pt>
                <c:pt idx="688">
                  <c:v>3661.2718639671803</c:v>
                </c:pt>
                <c:pt idx="689">
                  <c:v>3678.2774302959442</c:v>
                </c:pt>
                <c:pt idx="690">
                  <c:v>3681.4248269796371</c:v>
                </c:pt>
                <c:pt idx="691">
                  <c:v>3661.7459224015474</c:v>
                </c:pt>
                <c:pt idx="692">
                  <c:v>3649.0596669316292</c:v>
                </c:pt>
                <c:pt idx="693">
                  <c:v>3664.80914914608</c:v>
                </c:pt>
                <c:pt idx="694">
                  <c:v>3668.2581212520599</c:v>
                </c:pt>
                <c:pt idx="695">
                  <c:v>3672.2156565487385</c:v>
                </c:pt>
                <c:pt idx="696">
                  <c:v>3665.580179810524</c:v>
                </c:pt>
                <c:pt idx="697">
                  <c:v>3651.3681809604168</c:v>
                </c:pt>
                <c:pt idx="698">
                  <c:v>3660.6787379384041</c:v>
                </c:pt>
                <c:pt idx="699">
                  <c:v>3639.5900722742081</c:v>
                </c:pt>
                <c:pt idx="700">
                  <c:v>3632.4274255037308</c:v>
                </c:pt>
                <c:pt idx="701">
                  <c:v>3654.2301218509674</c:v>
                </c:pt>
                <c:pt idx="702">
                  <c:v>3630.5028469860554</c:v>
                </c:pt>
                <c:pt idx="703">
                  <c:v>3610.7849162444472</c:v>
                </c:pt>
                <c:pt idx="704">
                  <c:v>3595.0638803243637</c:v>
                </c:pt>
                <c:pt idx="705">
                  <c:v>3601.2843084335327</c:v>
                </c:pt>
                <c:pt idx="706">
                  <c:v>3620.3944485187531</c:v>
                </c:pt>
                <c:pt idx="707">
                  <c:v>3597.6184556484222</c:v>
                </c:pt>
                <c:pt idx="708">
                  <c:v>3624.731220126152</c:v>
                </c:pt>
                <c:pt idx="709">
                  <c:v>3639.5066170692444</c:v>
                </c:pt>
                <c:pt idx="710">
                  <c:v>3666.6660469770432</c:v>
                </c:pt>
                <c:pt idx="711">
                  <c:v>3677.9114784002304</c:v>
                </c:pt>
                <c:pt idx="712">
                  <c:v>3676.0692052841187</c:v>
                </c:pt>
                <c:pt idx="713">
                  <c:v>3675.3299953341484</c:v>
                </c:pt>
                <c:pt idx="714">
                  <c:v>3675.4644228219986</c:v>
                </c:pt>
                <c:pt idx="715">
                  <c:v>3668.3991822302341</c:v>
                </c:pt>
                <c:pt idx="716">
                  <c:v>3654.2867900133133</c:v>
                </c:pt>
                <c:pt idx="717">
                  <c:v>3629.6005929112434</c:v>
                </c:pt>
                <c:pt idx="718">
                  <c:v>3603.5769861936569</c:v>
                </c:pt>
                <c:pt idx="719">
                  <c:v>3596.9119682833552</c:v>
                </c:pt>
                <c:pt idx="720">
                  <c:v>3587.3914868757129</c:v>
                </c:pt>
                <c:pt idx="721">
                  <c:v>3570.5820350050926</c:v>
                </c:pt>
                <c:pt idx="722">
                  <c:v>3566.31236743927</c:v>
                </c:pt>
                <c:pt idx="723">
                  <c:v>3579.8497233390808</c:v>
                </c:pt>
                <c:pt idx="724">
                  <c:v>3572.7722479701042</c:v>
                </c:pt>
                <c:pt idx="725">
                  <c:v>3560.9239026010036</c:v>
                </c:pt>
                <c:pt idx="726">
                  <c:v>3563.0212644934654</c:v>
                </c:pt>
                <c:pt idx="727">
                  <c:v>3566.7991380095482</c:v>
                </c:pt>
                <c:pt idx="728">
                  <c:v>3569.267670571804</c:v>
                </c:pt>
                <c:pt idx="729">
                  <c:v>3598.4004559516907</c:v>
                </c:pt>
                <c:pt idx="730">
                  <c:v>3598.1497257947922</c:v>
                </c:pt>
                <c:pt idx="731">
                  <c:v>3601.10440325737</c:v>
                </c:pt>
                <c:pt idx="732">
                  <c:v>3613.2479093670845</c:v>
                </c:pt>
                <c:pt idx="733">
                  <c:v>3615.3333398103714</c:v>
                </c:pt>
                <c:pt idx="734">
                  <c:v>3602.0409331321716</c:v>
                </c:pt>
                <c:pt idx="735">
                  <c:v>3611.1900250911713</c:v>
                </c:pt>
                <c:pt idx="736">
                  <c:v>3629.9478329438716</c:v>
                </c:pt>
                <c:pt idx="737">
                  <c:v>3619.7375620901585</c:v>
                </c:pt>
                <c:pt idx="738">
                  <c:v>3604.7735722661018</c:v>
                </c:pt>
                <c:pt idx="739">
                  <c:v>3607.3193217515945</c:v>
                </c:pt>
                <c:pt idx="740">
                  <c:v>3622.0797007493675</c:v>
                </c:pt>
                <c:pt idx="741">
                  <c:v>3619.272375702858</c:v>
                </c:pt>
                <c:pt idx="742">
                  <c:v>3625.6468095779419</c:v>
                </c:pt>
                <c:pt idx="743">
                  <c:v>3622.3288652896881</c:v>
                </c:pt>
                <c:pt idx="744">
                  <c:v>3622.5352614969015</c:v>
                </c:pt>
                <c:pt idx="745">
                  <c:v>3662.910593226552</c:v>
                </c:pt>
                <c:pt idx="746">
                  <c:v>3688.366087436676</c:v>
                </c:pt>
                <c:pt idx="747">
                  <c:v>3715.2707860469818</c:v>
                </c:pt>
                <c:pt idx="748">
                  <c:v>3735.9648050069809</c:v>
                </c:pt>
                <c:pt idx="749">
                  <c:v>3733.067319393158</c:v>
                </c:pt>
                <c:pt idx="750">
                  <c:v>3737.580983042717</c:v>
                </c:pt>
                <c:pt idx="751">
                  <c:v>3737.2469613552094</c:v>
                </c:pt>
                <c:pt idx="752">
                  <c:v>3756.927297860384</c:v>
                </c:pt>
                <c:pt idx="753">
                  <c:v>3767.3216327428818</c:v>
                </c:pt>
                <c:pt idx="754">
                  <c:v>3762.2881190776825</c:v>
                </c:pt>
                <c:pt idx="755">
                  <c:v>3748.562685251236</c:v>
                </c:pt>
                <c:pt idx="756">
                  <c:v>3729.1978845596313</c:v>
                </c:pt>
                <c:pt idx="757">
                  <c:v>3691.9799438714981</c:v>
                </c:pt>
                <c:pt idx="758">
                  <c:v>3682.0241855382919</c:v>
                </c:pt>
                <c:pt idx="759">
                  <c:v>3688.5212212502956</c:v>
                </c:pt>
                <c:pt idx="760">
                  <c:v>3668.860344350338</c:v>
                </c:pt>
                <c:pt idx="761">
                  <c:v>3649.9700384140015</c:v>
                </c:pt>
                <c:pt idx="762">
                  <c:v>3619.7778497934341</c:v>
                </c:pt>
                <c:pt idx="763">
                  <c:v>3595.5354403853416</c:v>
                </c:pt>
                <c:pt idx="764">
                  <c:v>3593.6114826202393</c:v>
                </c:pt>
                <c:pt idx="765">
                  <c:v>3604.4565363712609</c:v>
                </c:pt>
                <c:pt idx="766">
                  <c:v>3573.3685254380107</c:v>
                </c:pt>
                <c:pt idx="767">
                  <c:v>3560.5591953992844</c:v>
                </c:pt>
                <c:pt idx="768">
                  <c:v>3571.8836625143886</c:v>
                </c:pt>
                <c:pt idx="769">
                  <c:v>3621.2585644721985</c:v>
                </c:pt>
                <c:pt idx="770">
                  <c:v>3653.1123421192169</c:v>
                </c:pt>
                <c:pt idx="771">
                  <c:v>3645.6038217544556</c:v>
                </c:pt>
                <c:pt idx="772">
                  <c:v>3643.890617609024</c:v>
                </c:pt>
                <c:pt idx="773">
                  <c:v>3629.5869472697377</c:v>
                </c:pt>
                <c:pt idx="774">
                  <c:v>3621.8426910638809</c:v>
                </c:pt>
                <c:pt idx="775">
                  <c:v>3631.0036813020706</c:v>
                </c:pt>
                <c:pt idx="776">
                  <c:v>3614.4225605726242</c:v>
                </c:pt>
                <c:pt idx="777">
                  <c:v>3628.1033706068993</c:v>
                </c:pt>
                <c:pt idx="778">
                  <c:v>3639.2897862046957</c:v>
                </c:pt>
                <c:pt idx="779">
                  <c:v>3658.981164932251</c:v>
                </c:pt>
                <c:pt idx="780">
                  <c:v>3635.5007725954056</c:v>
                </c:pt>
                <c:pt idx="781">
                  <c:v>3615.0222185254097</c:v>
                </c:pt>
                <c:pt idx="782">
                  <c:v>3593.8486274182796</c:v>
                </c:pt>
                <c:pt idx="783">
                  <c:v>3607.5914436578751</c:v>
                </c:pt>
                <c:pt idx="784">
                  <c:v>3583.0095348954201</c:v>
                </c:pt>
                <c:pt idx="785">
                  <c:v>3582.1974649429321</c:v>
                </c:pt>
                <c:pt idx="786">
                  <c:v>3576.8243096577935</c:v>
                </c:pt>
                <c:pt idx="787">
                  <c:v>3560.0064231157303</c:v>
                </c:pt>
                <c:pt idx="788">
                  <c:v>3571.3437336683273</c:v>
                </c:pt>
                <c:pt idx="789">
                  <c:v>3565.261006847024</c:v>
                </c:pt>
                <c:pt idx="790">
                  <c:v>3573.952280819416</c:v>
                </c:pt>
                <c:pt idx="791">
                  <c:v>3634.0922558307648</c:v>
                </c:pt>
                <c:pt idx="792">
                  <c:v>3632.7326635736972</c:v>
                </c:pt>
                <c:pt idx="793">
                  <c:v>3627.0599923878908</c:v>
                </c:pt>
                <c:pt idx="794">
                  <c:v>3658.2379319518805</c:v>
                </c:pt>
                <c:pt idx="795">
                  <c:v>3690.9066791534424</c:v>
                </c:pt>
                <c:pt idx="796">
                  <c:v>3675.5802406072617</c:v>
                </c:pt>
                <c:pt idx="797">
                  <c:v>3686.9651070833206</c:v>
                </c:pt>
                <c:pt idx="798">
                  <c:v>3681.9737625718117</c:v>
                </c:pt>
                <c:pt idx="799">
                  <c:v>3740.5423679351807</c:v>
                </c:pt>
                <c:pt idx="800">
                  <c:v>3734.8618006706238</c:v>
                </c:pt>
                <c:pt idx="801">
                  <c:v>3705.0737872123718</c:v>
                </c:pt>
                <c:pt idx="802">
                  <c:v>3721.1349719762802</c:v>
                </c:pt>
                <c:pt idx="803">
                  <c:v>3725.1655349731445</c:v>
                </c:pt>
                <c:pt idx="804">
                  <c:v>3719.4008580446243</c:v>
                </c:pt>
                <c:pt idx="805">
                  <c:v>3695.2049444913864</c:v>
                </c:pt>
                <c:pt idx="806">
                  <c:v>3672.7320234179497</c:v>
                </c:pt>
                <c:pt idx="807">
                  <c:v>3654.4582491405308</c:v>
                </c:pt>
                <c:pt idx="808">
                  <c:v>3667.4398031830788</c:v>
                </c:pt>
                <c:pt idx="809">
                  <c:v>3632.6955465972424</c:v>
                </c:pt>
                <c:pt idx="810">
                  <c:v>3617.1841864585876</c:v>
                </c:pt>
                <c:pt idx="811">
                  <c:v>3611.8905447125435</c:v>
                </c:pt>
                <c:pt idx="812">
                  <c:v>3615.4611051082611</c:v>
                </c:pt>
                <c:pt idx="813">
                  <c:v>3606.58346850425</c:v>
                </c:pt>
                <c:pt idx="814">
                  <c:v>3602.2185360789299</c:v>
                </c:pt>
                <c:pt idx="815">
                  <c:v>3602.2970985006541</c:v>
                </c:pt>
                <c:pt idx="816">
                  <c:v>3637.5892313718796</c:v>
                </c:pt>
                <c:pt idx="817">
                  <c:v>3652.2969340085983</c:v>
                </c:pt>
                <c:pt idx="818">
                  <c:v>3696.2178175449371</c:v>
                </c:pt>
                <c:pt idx="819">
                  <c:v>3684.4157507717609</c:v>
                </c:pt>
                <c:pt idx="820">
                  <c:v>3687.1600334942341</c:v>
                </c:pt>
                <c:pt idx="821">
                  <c:v>3661.9627012610435</c:v>
                </c:pt>
                <c:pt idx="822">
                  <c:v>3702.4791512489319</c:v>
                </c:pt>
                <c:pt idx="823">
                  <c:v>3699.0763354301453</c:v>
                </c:pt>
                <c:pt idx="824">
                  <c:v>3705.5437096357346</c:v>
                </c:pt>
                <c:pt idx="825">
                  <c:v>3715.2035980224609</c:v>
                </c:pt>
                <c:pt idx="826">
                  <c:v>3693.1297045350075</c:v>
                </c:pt>
                <c:pt idx="827">
                  <c:v>3679.9442542493343</c:v>
                </c:pt>
                <c:pt idx="828">
                  <c:v>3703.3626061975956</c:v>
                </c:pt>
                <c:pt idx="829">
                  <c:v>3691.4799421727657</c:v>
                </c:pt>
                <c:pt idx="830">
                  <c:v>3711.4831792116165</c:v>
                </c:pt>
                <c:pt idx="831">
                  <c:v>3709.1482812091708</c:v>
                </c:pt>
                <c:pt idx="832">
                  <c:v>3714.8408032655716</c:v>
                </c:pt>
                <c:pt idx="833">
                  <c:v>3755.3543957471848</c:v>
                </c:pt>
                <c:pt idx="834">
                  <c:v>3727.7323771119118</c:v>
                </c:pt>
                <c:pt idx="835">
                  <c:v>3688.8124803602695</c:v>
                </c:pt>
                <c:pt idx="836">
                  <c:v>3679.4391013383865</c:v>
                </c:pt>
                <c:pt idx="837">
                  <c:v>3660.2393079996109</c:v>
                </c:pt>
                <c:pt idx="838">
                  <c:v>3639.9308170899749</c:v>
                </c:pt>
                <c:pt idx="839">
                  <c:v>3617.3462496995926</c:v>
                </c:pt>
                <c:pt idx="840">
                  <c:v>3611.3185879588127</c:v>
                </c:pt>
                <c:pt idx="841">
                  <c:v>3584.9009850025177</c:v>
                </c:pt>
                <c:pt idx="842">
                  <c:v>3551.3350445330143</c:v>
                </c:pt>
                <c:pt idx="843">
                  <c:v>3559.1641993522644</c:v>
                </c:pt>
                <c:pt idx="844">
                  <c:v>3521.6935476064682</c:v>
                </c:pt>
                <c:pt idx="845">
                  <c:v>3545.438965857029</c:v>
                </c:pt>
                <c:pt idx="846">
                  <c:v>3508.6281029880047</c:v>
                </c:pt>
                <c:pt idx="847">
                  <c:v>3489.6876277923584</c:v>
                </c:pt>
                <c:pt idx="848">
                  <c:v>3509.0222671087831</c:v>
                </c:pt>
                <c:pt idx="849">
                  <c:v>3492.6282153129578</c:v>
                </c:pt>
                <c:pt idx="850">
                  <c:v>3498.840429790318</c:v>
                </c:pt>
                <c:pt idx="851">
                  <c:v>3511.4558724761009</c:v>
                </c:pt>
                <c:pt idx="852">
                  <c:v>3498.2151663303375</c:v>
                </c:pt>
                <c:pt idx="853">
                  <c:v>3496.6468994617462</c:v>
                </c:pt>
                <c:pt idx="854">
                  <c:v>3510.185130238533</c:v>
                </c:pt>
                <c:pt idx="855">
                  <c:v>3523.6676534414291</c:v>
                </c:pt>
                <c:pt idx="856">
                  <c:v>3521.329492866993</c:v>
                </c:pt>
                <c:pt idx="857">
                  <c:v>3517.4966168403625</c:v>
                </c:pt>
                <c:pt idx="858">
                  <c:v>3503.3005638718605</c:v>
                </c:pt>
                <c:pt idx="859">
                  <c:v>3495.9195727407932</c:v>
                </c:pt>
                <c:pt idx="860">
                  <c:v>3504.3885394632816</c:v>
                </c:pt>
                <c:pt idx="861">
                  <c:v>3504.9523341655731</c:v>
                </c:pt>
                <c:pt idx="862">
                  <c:v>3550.9900043159723</c:v>
                </c:pt>
                <c:pt idx="863">
                  <c:v>3559.7955626249313</c:v>
                </c:pt>
                <c:pt idx="864">
                  <c:v>3567.1253402233124</c:v>
                </c:pt>
                <c:pt idx="865">
                  <c:v>3558.4178668260574</c:v>
                </c:pt>
                <c:pt idx="866">
                  <c:v>3612.4463690519333</c:v>
                </c:pt>
                <c:pt idx="867">
                  <c:v>3609.8648153543472</c:v>
                </c:pt>
                <c:pt idx="868">
                  <c:v>3579.5592828989029</c:v>
                </c:pt>
                <c:pt idx="869">
                  <c:v>3575.6015473604202</c:v>
                </c:pt>
                <c:pt idx="870">
                  <c:v>3601.9675434827805</c:v>
                </c:pt>
                <c:pt idx="871">
                  <c:v>3575.2286231964827</c:v>
                </c:pt>
                <c:pt idx="872">
                  <c:v>3594.5544133782387</c:v>
                </c:pt>
                <c:pt idx="873">
                  <c:v>3579.998832302168</c:v>
                </c:pt>
                <c:pt idx="874">
                  <c:v>3594.8408098220825</c:v>
                </c:pt>
                <c:pt idx="875">
                  <c:v>3588.6090313717723</c:v>
                </c:pt>
                <c:pt idx="876">
                  <c:v>3562.512293189764</c:v>
                </c:pt>
                <c:pt idx="877">
                  <c:v>3524.5380228161812</c:v>
                </c:pt>
                <c:pt idx="878">
                  <c:v>3519.3295311257243</c:v>
                </c:pt>
                <c:pt idx="879">
                  <c:v>3540.7238291427493</c:v>
                </c:pt>
                <c:pt idx="880">
                  <c:v>3549.062223315239</c:v>
                </c:pt>
                <c:pt idx="881">
                  <c:v>3547.0763721466064</c:v>
                </c:pt>
                <c:pt idx="882">
                  <c:v>3582.181842148304</c:v>
                </c:pt>
                <c:pt idx="883">
                  <c:v>3557.2976648211479</c:v>
                </c:pt>
                <c:pt idx="884">
                  <c:v>3571.1266130208969</c:v>
                </c:pt>
                <c:pt idx="885">
                  <c:v>3577.7092859447002</c:v>
                </c:pt>
                <c:pt idx="886">
                  <c:v>3606.89288161695</c:v>
                </c:pt>
                <c:pt idx="887">
                  <c:v>3580.2330896258354</c:v>
                </c:pt>
                <c:pt idx="888">
                  <c:v>3620.7328156530857</c:v>
                </c:pt>
                <c:pt idx="889">
                  <c:v>3632.1889132261276</c:v>
                </c:pt>
                <c:pt idx="890">
                  <c:v>3617.2041887044907</c:v>
                </c:pt>
                <c:pt idx="891">
                  <c:v>3623.3828110694885</c:v>
                </c:pt>
                <c:pt idx="892">
                  <c:v>3613.231346309185</c:v>
                </c:pt>
                <c:pt idx="893">
                  <c:v>3663.451184630394</c:v>
                </c:pt>
                <c:pt idx="894">
                  <c:v>3650.5156497359276</c:v>
                </c:pt>
                <c:pt idx="895">
                  <c:v>3658.4371472597122</c:v>
                </c:pt>
                <c:pt idx="896">
                  <c:v>3642.6899838447571</c:v>
                </c:pt>
                <c:pt idx="897">
                  <c:v>3652.8615906238556</c:v>
                </c:pt>
                <c:pt idx="898">
                  <c:v>3691.7961825430393</c:v>
                </c:pt>
                <c:pt idx="899">
                  <c:v>3689.9355804808438</c:v>
                </c:pt>
                <c:pt idx="900">
                  <c:v>3731.6445753276348</c:v>
                </c:pt>
                <c:pt idx="901">
                  <c:v>3711.4838149100542</c:v>
                </c:pt>
                <c:pt idx="902">
                  <c:v>3698.6974325180054</c:v>
                </c:pt>
                <c:pt idx="903">
                  <c:v>3674.1008903980255</c:v>
                </c:pt>
                <c:pt idx="904">
                  <c:v>3696.6734898090363</c:v>
                </c:pt>
                <c:pt idx="905">
                  <c:v>3676.1728975772858</c:v>
                </c:pt>
                <c:pt idx="906">
                  <c:v>3691.489321231842</c:v>
                </c:pt>
                <c:pt idx="907">
                  <c:v>3679.1543465852737</c:v>
                </c:pt>
                <c:pt idx="908">
                  <c:v>3663.4802044332027</c:v>
                </c:pt>
                <c:pt idx="909">
                  <c:v>3686.994225859642</c:v>
                </c:pt>
                <c:pt idx="910">
                  <c:v>3679.9293866381049</c:v>
                </c:pt>
                <c:pt idx="911">
                  <c:v>3675.5961980223656</c:v>
                </c:pt>
                <c:pt idx="912">
                  <c:v>3661.8430087417364</c:v>
                </c:pt>
                <c:pt idx="913">
                  <c:v>3650.2290456295013</c:v>
                </c:pt>
                <c:pt idx="914">
                  <c:v>3642.5970673561096</c:v>
                </c:pt>
                <c:pt idx="915">
                  <c:v>3644.8364078104496</c:v>
                </c:pt>
                <c:pt idx="916">
                  <c:v>3647.2942361831665</c:v>
                </c:pt>
                <c:pt idx="917">
                  <c:v>3681.2316534519196</c:v>
                </c:pt>
                <c:pt idx="918">
                  <c:v>3665.9038824141026</c:v>
                </c:pt>
                <c:pt idx="919">
                  <c:v>3643.2341859340668</c:v>
                </c:pt>
                <c:pt idx="920">
                  <c:v>3633.9027886390686</c:v>
                </c:pt>
                <c:pt idx="921">
                  <c:v>3616.3455972522497</c:v>
                </c:pt>
                <c:pt idx="922">
                  <c:v>3604.6271844506264</c:v>
                </c:pt>
                <c:pt idx="923">
                  <c:v>3611.4225272834301</c:v>
                </c:pt>
                <c:pt idx="924">
                  <c:v>3597.3484137952332</c:v>
                </c:pt>
                <c:pt idx="925">
                  <c:v>3588.9800609350204</c:v>
                </c:pt>
                <c:pt idx="926">
                  <c:v>3598.4673985242844</c:v>
                </c:pt>
                <c:pt idx="927">
                  <c:v>3602.2235824465752</c:v>
                </c:pt>
                <c:pt idx="928">
                  <c:v>3606.5777595639229</c:v>
                </c:pt>
                <c:pt idx="929">
                  <c:v>3584.7649847269058</c:v>
                </c:pt>
                <c:pt idx="930">
                  <c:v>3571.9429081380367</c:v>
                </c:pt>
                <c:pt idx="931">
                  <c:v>3572.0934749394655</c:v>
                </c:pt>
                <c:pt idx="932">
                  <c:v>3589.0745677947998</c:v>
                </c:pt>
                <c:pt idx="933">
                  <c:v>3590.350638628006</c:v>
                </c:pt>
                <c:pt idx="934">
                  <c:v>3598.0099893212318</c:v>
                </c:pt>
                <c:pt idx="935">
                  <c:v>3604.6683779656887</c:v>
                </c:pt>
                <c:pt idx="936">
                  <c:v>3616.0528192520142</c:v>
                </c:pt>
                <c:pt idx="937">
                  <c:v>3628.1649390459061</c:v>
                </c:pt>
                <c:pt idx="938">
                  <c:v>3615.0732282996178</c:v>
                </c:pt>
                <c:pt idx="939">
                  <c:v>3623.6939543485641</c:v>
                </c:pt>
                <c:pt idx="940">
                  <c:v>3671.5506409406662</c:v>
                </c:pt>
                <c:pt idx="941">
                  <c:v>3644.2854474782944</c:v>
                </c:pt>
                <c:pt idx="942">
                  <c:v>3645.189511179924</c:v>
                </c:pt>
                <c:pt idx="943">
                  <c:v>3668.3242404013872</c:v>
                </c:pt>
                <c:pt idx="944">
                  <c:v>3672.1356298923492</c:v>
                </c:pt>
                <c:pt idx="945">
                  <c:v>3659.0384867489338</c:v>
                </c:pt>
                <c:pt idx="946">
                  <c:v>3669.1369525194168</c:v>
                </c:pt>
                <c:pt idx="947">
                  <c:v>3658.0442346334457</c:v>
                </c:pt>
                <c:pt idx="948">
                  <c:v>3669.3693730430678</c:v>
                </c:pt>
                <c:pt idx="949">
                  <c:v>3673.8242400288582</c:v>
                </c:pt>
                <c:pt idx="950">
                  <c:v>3664.5086503773928</c:v>
                </c:pt>
                <c:pt idx="951">
                  <c:v>3640.2430118322372</c:v>
                </c:pt>
                <c:pt idx="952">
                  <c:v>3651.4964901208878</c:v>
                </c:pt>
                <c:pt idx="953">
                  <c:v>3655.3384005427361</c:v>
                </c:pt>
                <c:pt idx="954">
                  <c:v>3637.1816090345383</c:v>
                </c:pt>
                <c:pt idx="955">
                  <c:v>3662.2119711041451</c:v>
                </c:pt>
                <c:pt idx="956">
                  <c:v>3674.9422812461853</c:v>
                </c:pt>
                <c:pt idx="957">
                  <c:v>3666.6714588403702</c:v>
                </c:pt>
                <c:pt idx="958">
                  <c:v>3694.0161492228508</c:v>
                </c:pt>
                <c:pt idx="959">
                  <c:v>3696.6506534814835</c:v>
                </c:pt>
                <c:pt idx="960">
                  <c:v>3706.6567563712597</c:v>
                </c:pt>
                <c:pt idx="961">
                  <c:v>3668.6089051961899</c:v>
                </c:pt>
                <c:pt idx="962">
                  <c:v>3696.5723705887794</c:v>
                </c:pt>
                <c:pt idx="963">
                  <c:v>3664.4203675985336</c:v>
                </c:pt>
                <c:pt idx="964">
                  <c:v>3646.2928314507008</c:v>
                </c:pt>
                <c:pt idx="965">
                  <c:v>3626.225822687149</c:v>
                </c:pt>
                <c:pt idx="966">
                  <c:v>3618.9865597486496</c:v>
                </c:pt>
                <c:pt idx="967">
                  <c:v>3640.9001290798187</c:v>
                </c:pt>
                <c:pt idx="968">
                  <c:v>3662.1210774183273</c:v>
                </c:pt>
                <c:pt idx="969">
                  <c:v>3655.8469694852829</c:v>
                </c:pt>
                <c:pt idx="970">
                  <c:v>3662.5364758372307</c:v>
                </c:pt>
                <c:pt idx="971">
                  <c:v>3669.8138885051012</c:v>
                </c:pt>
                <c:pt idx="972">
                  <c:v>3650.6546636521816</c:v>
                </c:pt>
                <c:pt idx="973">
                  <c:v>3637.0488631725311</c:v>
                </c:pt>
                <c:pt idx="974">
                  <c:v>3620.7483167648315</c:v>
                </c:pt>
                <c:pt idx="975">
                  <c:v>3603.2097988128662</c:v>
                </c:pt>
                <c:pt idx="976">
                  <c:v>3621.3218279182911</c:v>
                </c:pt>
                <c:pt idx="977">
                  <c:v>3623.3655616044998</c:v>
                </c:pt>
                <c:pt idx="978">
                  <c:v>3633.4552435874939</c:v>
                </c:pt>
                <c:pt idx="979">
                  <c:v>3618.4800064563751</c:v>
                </c:pt>
                <c:pt idx="980">
                  <c:v>3619.0844760537148</c:v>
                </c:pt>
                <c:pt idx="981">
                  <c:v>3599.233599036932</c:v>
                </c:pt>
                <c:pt idx="982">
                  <c:v>3591.999654173851</c:v>
                </c:pt>
                <c:pt idx="983">
                  <c:v>3584.2392850518227</c:v>
                </c:pt>
                <c:pt idx="984">
                  <c:v>3575.8662348389626</c:v>
                </c:pt>
                <c:pt idx="985">
                  <c:v>3568.798679292202</c:v>
                </c:pt>
                <c:pt idx="986">
                  <c:v>3554.035835146904</c:v>
                </c:pt>
                <c:pt idx="987">
                  <c:v>3553.1498182415962</c:v>
                </c:pt>
                <c:pt idx="988">
                  <c:v>3566.1840403676033</c:v>
                </c:pt>
                <c:pt idx="989">
                  <c:v>3548.822803735733</c:v>
                </c:pt>
                <c:pt idx="990">
                  <c:v>3536.2442722022533</c:v>
                </c:pt>
                <c:pt idx="991">
                  <c:v>3533.4685888681561</c:v>
                </c:pt>
                <c:pt idx="992">
                  <c:v>3533.8019872903824</c:v>
                </c:pt>
                <c:pt idx="993">
                  <c:v>3563.0378255844116</c:v>
                </c:pt>
                <c:pt idx="994">
                  <c:v>3563.0104186236858</c:v>
                </c:pt>
                <c:pt idx="995">
                  <c:v>3555.2719532251358</c:v>
                </c:pt>
                <c:pt idx="996">
                  <c:v>3564.6834723353386</c:v>
                </c:pt>
                <c:pt idx="997">
                  <c:v>3577.101609826088</c:v>
                </c:pt>
                <c:pt idx="998">
                  <c:v>3587.969223510474</c:v>
                </c:pt>
                <c:pt idx="999">
                  <c:v>3568.8588498830795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1E-4AC2-8055-847B02E9C8D9}"/>
            </c:ext>
          </c:extLst>
        </c:ser>
        <c:ser>
          <c:idx val="2"/>
          <c:order val="2"/>
          <c:tx>
            <c:strRef>
              <c:f>MONEY!$D$3</c:f>
              <c:strCache>
                <c:ptCount val="1"/>
                <c:pt idx="0">
                  <c:v>Sum of cf_m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MONEY!$D$4:$D$1004</c:f>
              <c:numCache>
                <c:formatCode>General</c:formatCode>
                <c:ptCount val="1000"/>
                <c:pt idx="0">
                  <c:v>1124.7304415553808</c:v>
                </c:pt>
                <c:pt idx="1">
                  <c:v>476.82732218503952</c:v>
                </c:pt>
                <c:pt idx="2">
                  <c:v>58.1851846575737</c:v>
                </c:pt>
                <c:pt idx="3">
                  <c:v>-330.31750451214612</c:v>
                </c:pt>
                <c:pt idx="4">
                  <c:v>-699.25188493728638</c:v>
                </c:pt>
                <c:pt idx="5">
                  <c:v>152.7349990978837</c:v>
                </c:pt>
                <c:pt idx="6">
                  <c:v>67.469251871109009</c:v>
                </c:pt>
                <c:pt idx="7">
                  <c:v>106.60012089461088</c:v>
                </c:pt>
                <c:pt idx="8">
                  <c:v>200.26421383023262</c:v>
                </c:pt>
                <c:pt idx="9">
                  <c:v>301.82997506856918</c:v>
                </c:pt>
                <c:pt idx="10">
                  <c:v>358.65868452191353</c:v>
                </c:pt>
                <c:pt idx="11">
                  <c:v>418.24066671915352</c:v>
                </c:pt>
                <c:pt idx="12">
                  <c:v>489.16635224223137</c:v>
                </c:pt>
                <c:pt idx="13">
                  <c:v>573.74824053049088</c:v>
                </c:pt>
                <c:pt idx="14">
                  <c:v>689.23461812734604</c:v>
                </c:pt>
                <c:pt idx="15">
                  <c:v>829.8841447532177</c:v>
                </c:pt>
                <c:pt idx="16">
                  <c:v>954.91637022793293</c:v>
                </c:pt>
                <c:pt idx="17">
                  <c:v>1100.6750096976757</c:v>
                </c:pt>
                <c:pt idx="18">
                  <c:v>1250.9097501151264</c:v>
                </c:pt>
                <c:pt idx="19">
                  <c:v>1453.966078042984</c:v>
                </c:pt>
                <c:pt idx="20">
                  <c:v>1653.5811372101307</c:v>
                </c:pt>
                <c:pt idx="21">
                  <c:v>1873.2885209321976</c:v>
                </c:pt>
                <c:pt idx="22">
                  <c:v>2140.5512537956238</c:v>
                </c:pt>
                <c:pt idx="23">
                  <c:v>2353.4951453208923</c:v>
                </c:pt>
                <c:pt idx="24">
                  <c:v>2596.3187177181244</c:v>
                </c:pt>
                <c:pt idx="25">
                  <c:v>2854.755784034729</c:v>
                </c:pt>
                <c:pt idx="26">
                  <c:v>3083.8723394274712</c:v>
                </c:pt>
                <c:pt idx="27">
                  <c:v>3332.1026792526245</c:v>
                </c:pt>
                <c:pt idx="28">
                  <c:v>3601.6712212562561</c:v>
                </c:pt>
                <c:pt idx="29">
                  <c:v>3885.5821619033813</c:v>
                </c:pt>
                <c:pt idx="30">
                  <c:v>4052.5300889015198</c:v>
                </c:pt>
                <c:pt idx="31">
                  <c:v>4297.652220249176</c:v>
                </c:pt>
                <c:pt idx="32">
                  <c:v>4559.8934755325317</c:v>
                </c:pt>
                <c:pt idx="33">
                  <c:v>4800.5663862228394</c:v>
                </c:pt>
                <c:pt idx="34">
                  <c:v>5116.5416574478149</c:v>
                </c:pt>
                <c:pt idx="35">
                  <c:v>5448.9943904876709</c:v>
                </c:pt>
                <c:pt idx="36">
                  <c:v>5749.3949670791626</c:v>
                </c:pt>
                <c:pt idx="37">
                  <c:v>6072.0410804748535</c:v>
                </c:pt>
                <c:pt idx="38">
                  <c:v>6418.3328619003296</c:v>
                </c:pt>
                <c:pt idx="39">
                  <c:v>6747.3030967712402</c:v>
                </c:pt>
                <c:pt idx="40">
                  <c:v>7049.9102411270142</c:v>
                </c:pt>
                <c:pt idx="41">
                  <c:v>7392.6442451477051</c:v>
                </c:pt>
                <c:pt idx="42">
                  <c:v>7694.2999725341797</c:v>
                </c:pt>
                <c:pt idx="43">
                  <c:v>8043.0390243530273</c:v>
                </c:pt>
                <c:pt idx="44">
                  <c:v>8384.2106552124023</c:v>
                </c:pt>
                <c:pt idx="45">
                  <c:v>8772.2357902526855</c:v>
                </c:pt>
                <c:pt idx="46">
                  <c:v>9196.9774150848389</c:v>
                </c:pt>
                <c:pt idx="47">
                  <c:v>9566.2689685821533</c:v>
                </c:pt>
                <c:pt idx="48">
                  <c:v>9988.4954032897949</c:v>
                </c:pt>
                <c:pt idx="49">
                  <c:v>10427.457777023315</c:v>
                </c:pt>
                <c:pt idx="50">
                  <c:v>10885.236190795898</c:v>
                </c:pt>
                <c:pt idx="51">
                  <c:v>11199.106582641602</c:v>
                </c:pt>
                <c:pt idx="52">
                  <c:v>11669.113092422485</c:v>
                </c:pt>
                <c:pt idx="53">
                  <c:v>11995.981569290161</c:v>
                </c:pt>
                <c:pt idx="54">
                  <c:v>12433.581871032715</c:v>
                </c:pt>
                <c:pt idx="55">
                  <c:v>12876.096609115601</c:v>
                </c:pt>
                <c:pt idx="56">
                  <c:v>13390.370134353638</c:v>
                </c:pt>
                <c:pt idx="57">
                  <c:v>13822.824188232422</c:v>
                </c:pt>
                <c:pt idx="58">
                  <c:v>14282.97318649292</c:v>
                </c:pt>
                <c:pt idx="59">
                  <c:v>14783.433406829834</c:v>
                </c:pt>
                <c:pt idx="60">
                  <c:v>15166.61018371582</c:v>
                </c:pt>
                <c:pt idx="61">
                  <c:v>15596.207733154297</c:v>
                </c:pt>
                <c:pt idx="62">
                  <c:v>16024.103267669678</c:v>
                </c:pt>
                <c:pt idx="63">
                  <c:v>16477.459117889404</c:v>
                </c:pt>
                <c:pt idx="64">
                  <c:v>16897.481060028076</c:v>
                </c:pt>
                <c:pt idx="65">
                  <c:v>17393.119651794434</c:v>
                </c:pt>
                <c:pt idx="66">
                  <c:v>17782.936939239502</c:v>
                </c:pt>
                <c:pt idx="67">
                  <c:v>18192.331787109375</c:v>
                </c:pt>
                <c:pt idx="68">
                  <c:v>18594.119693756104</c:v>
                </c:pt>
                <c:pt idx="69">
                  <c:v>19070.123329162598</c:v>
                </c:pt>
                <c:pt idx="70">
                  <c:v>19560.593746185303</c:v>
                </c:pt>
                <c:pt idx="71">
                  <c:v>20058.011745452881</c:v>
                </c:pt>
                <c:pt idx="72">
                  <c:v>20535.507022857666</c:v>
                </c:pt>
                <c:pt idx="73">
                  <c:v>20962.201725006104</c:v>
                </c:pt>
                <c:pt idx="74">
                  <c:v>21528.939083099365</c:v>
                </c:pt>
                <c:pt idx="75">
                  <c:v>21931.044097900391</c:v>
                </c:pt>
                <c:pt idx="76">
                  <c:v>22538.421615600586</c:v>
                </c:pt>
                <c:pt idx="77">
                  <c:v>22956.722076416016</c:v>
                </c:pt>
                <c:pt idx="78">
                  <c:v>23505.913558959961</c:v>
                </c:pt>
                <c:pt idx="79">
                  <c:v>23944.504459381104</c:v>
                </c:pt>
                <c:pt idx="80">
                  <c:v>24335.723304748535</c:v>
                </c:pt>
                <c:pt idx="81">
                  <c:v>24999.672695159912</c:v>
                </c:pt>
                <c:pt idx="82">
                  <c:v>25382.9736328125</c:v>
                </c:pt>
                <c:pt idx="83">
                  <c:v>25932.586696624756</c:v>
                </c:pt>
                <c:pt idx="84">
                  <c:v>26333.294555664063</c:v>
                </c:pt>
                <c:pt idx="85">
                  <c:v>26903.906646728516</c:v>
                </c:pt>
                <c:pt idx="86">
                  <c:v>27455.818729400635</c:v>
                </c:pt>
                <c:pt idx="87">
                  <c:v>28042.209938049316</c:v>
                </c:pt>
                <c:pt idx="88">
                  <c:v>28647.839752197266</c:v>
                </c:pt>
                <c:pt idx="89">
                  <c:v>29272.657176971436</c:v>
                </c:pt>
                <c:pt idx="90">
                  <c:v>29796.882104873657</c:v>
                </c:pt>
                <c:pt idx="91">
                  <c:v>30320.430860519409</c:v>
                </c:pt>
                <c:pt idx="92">
                  <c:v>30915.220804214478</c:v>
                </c:pt>
                <c:pt idx="93">
                  <c:v>31347.998508453369</c:v>
                </c:pt>
                <c:pt idx="94">
                  <c:v>31818.319900512695</c:v>
                </c:pt>
                <c:pt idx="95">
                  <c:v>32159.37133026123</c:v>
                </c:pt>
                <c:pt idx="96">
                  <c:v>32741.941089630127</c:v>
                </c:pt>
                <c:pt idx="97">
                  <c:v>33258.703727722168</c:v>
                </c:pt>
                <c:pt idx="98">
                  <c:v>33973.505062103271</c:v>
                </c:pt>
                <c:pt idx="99">
                  <c:v>34487.610980987549</c:v>
                </c:pt>
                <c:pt idx="100">
                  <c:v>34946.310604095459</c:v>
                </c:pt>
                <c:pt idx="101">
                  <c:v>35440.88956451416</c:v>
                </c:pt>
                <c:pt idx="102">
                  <c:v>35899.433944702148</c:v>
                </c:pt>
                <c:pt idx="103">
                  <c:v>36421.268936157227</c:v>
                </c:pt>
                <c:pt idx="104">
                  <c:v>36773.105918884277</c:v>
                </c:pt>
                <c:pt idx="105">
                  <c:v>37523.904331207275</c:v>
                </c:pt>
                <c:pt idx="106">
                  <c:v>38103.271766662598</c:v>
                </c:pt>
                <c:pt idx="107">
                  <c:v>38723.01993560791</c:v>
                </c:pt>
                <c:pt idx="108">
                  <c:v>39517.919212341309</c:v>
                </c:pt>
                <c:pt idx="109">
                  <c:v>40265.878425598145</c:v>
                </c:pt>
                <c:pt idx="110">
                  <c:v>40769.702575683594</c:v>
                </c:pt>
                <c:pt idx="111">
                  <c:v>41352.663185119629</c:v>
                </c:pt>
                <c:pt idx="112">
                  <c:v>41991.224739074707</c:v>
                </c:pt>
                <c:pt idx="113">
                  <c:v>42701.311424255371</c:v>
                </c:pt>
                <c:pt idx="114">
                  <c:v>43208.397109985352</c:v>
                </c:pt>
                <c:pt idx="115">
                  <c:v>43616.749214172363</c:v>
                </c:pt>
                <c:pt idx="116">
                  <c:v>44250.763519287109</c:v>
                </c:pt>
                <c:pt idx="117">
                  <c:v>44896.771800994873</c:v>
                </c:pt>
                <c:pt idx="118">
                  <c:v>45453.862743377686</c:v>
                </c:pt>
                <c:pt idx="119">
                  <c:v>45867.086853027344</c:v>
                </c:pt>
                <c:pt idx="120">
                  <c:v>46514.260231018066</c:v>
                </c:pt>
                <c:pt idx="121">
                  <c:v>47271.769515991211</c:v>
                </c:pt>
                <c:pt idx="122">
                  <c:v>47835.620300292969</c:v>
                </c:pt>
                <c:pt idx="123">
                  <c:v>48364.945236206055</c:v>
                </c:pt>
                <c:pt idx="124">
                  <c:v>48868.771919250488</c:v>
                </c:pt>
                <c:pt idx="125">
                  <c:v>49434.1728515625</c:v>
                </c:pt>
                <c:pt idx="126">
                  <c:v>50376.005821228027</c:v>
                </c:pt>
                <c:pt idx="127">
                  <c:v>50799.798027038574</c:v>
                </c:pt>
                <c:pt idx="128">
                  <c:v>51394.680397033691</c:v>
                </c:pt>
                <c:pt idx="129">
                  <c:v>52164.102920532227</c:v>
                </c:pt>
                <c:pt idx="130">
                  <c:v>52607.760482788086</c:v>
                </c:pt>
                <c:pt idx="131">
                  <c:v>53167.057598114014</c:v>
                </c:pt>
                <c:pt idx="132">
                  <c:v>53772.990921020508</c:v>
                </c:pt>
                <c:pt idx="133">
                  <c:v>54505.412189483643</c:v>
                </c:pt>
                <c:pt idx="134">
                  <c:v>55267.816848754883</c:v>
                </c:pt>
                <c:pt idx="135">
                  <c:v>55740.912620544434</c:v>
                </c:pt>
                <c:pt idx="136">
                  <c:v>55870.11775970459</c:v>
                </c:pt>
                <c:pt idx="137">
                  <c:v>56844.852958679199</c:v>
                </c:pt>
                <c:pt idx="138">
                  <c:v>57498.586769104004</c:v>
                </c:pt>
                <c:pt idx="139">
                  <c:v>58017.34171295166</c:v>
                </c:pt>
                <c:pt idx="140">
                  <c:v>58592.984977722168</c:v>
                </c:pt>
                <c:pt idx="141">
                  <c:v>59063.848670959473</c:v>
                </c:pt>
                <c:pt idx="142">
                  <c:v>59470.174949645996</c:v>
                </c:pt>
                <c:pt idx="143">
                  <c:v>60152.069000244141</c:v>
                </c:pt>
                <c:pt idx="144">
                  <c:v>60748.091773986816</c:v>
                </c:pt>
                <c:pt idx="145">
                  <c:v>61566.948287963867</c:v>
                </c:pt>
                <c:pt idx="146">
                  <c:v>62309.424507141113</c:v>
                </c:pt>
                <c:pt idx="147">
                  <c:v>63088.394920349121</c:v>
                </c:pt>
                <c:pt idx="148">
                  <c:v>63573.19554901123</c:v>
                </c:pt>
                <c:pt idx="149">
                  <c:v>64027.960975646973</c:v>
                </c:pt>
                <c:pt idx="150">
                  <c:v>64727.856239318848</c:v>
                </c:pt>
                <c:pt idx="151">
                  <c:v>65837.245994567871</c:v>
                </c:pt>
                <c:pt idx="152">
                  <c:v>66551.236312866211</c:v>
                </c:pt>
                <c:pt idx="153">
                  <c:v>67236.928382873535</c:v>
                </c:pt>
                <c:pt idx="154">
                  <c:v>67885.713966369629</c:v>
                </c:pt>
                <c:pt idx="155">
                  <c:v>68915.564559936523</c:v>
                </c:pt>
                <c:pt idx="156">
                  <c:v>69416.855613708496</c:v>
                </c:pt>
                <c:pt idx="157">
                  <c:v>70109.874855041504</c:v>
                </c:pt>
                <c:pt idx="158">
                  <c:v>70965.382041931152</c:v>
                </c:pt>
                <c:pt idx="159">
                  <c:v>71655.219665527344</c:v>
                </c:pt>
                <c:pt idx="160">
                  <c:v>72331.908004760742</c:v>
                </c:pt>
                <c:pt idx="161">
                  <c:v>72901.741668701172</c:v>
                </c:pt>
                <c:pt idx="162">
                  <c:v>73100.780952453613</c:v>
                </c:pt>
                <c:pt idx="163">
                  <c:v>73841.958267211914</c:v>
                </c:pt>
                <c:pt idx="164">
                  <c:v>74636.566459655762</c:v>
                </c:pt>
                <c:pt idx="165">
                  <c:v>74985.842315673828</c:v>
                </c:pt>
                <c:pt idx="166">
                  <c:v>75482.95970916748</c:v>
                </c:pt>
                <c:pt idx="167">
                  <c:v>76601.65673828125</c:v>
                </c:pt>
                <c:pt idx="168">
                  <c:v>77209.542587280273</c:v>
                </c:pt>
                <c:pt idx="169">
                  <c:v>78130.56819152832</c:v>
                </c:pt>
                <c:pt idx="170">
                  <c:v>79153.399887084961</c:v>
                </c:pt>
                <c:pt idx="171">
                  <c:v>79743.474029541016</c:v>
                </c:pt>
                <c:pt idx="172">
                  <c:v>80169.865058898926</c:v>
                </c:pt>
                <c:pt idx="173">
                  <c:v>81402.666297912598</c:v>
                </c:pt>
                <c:pt idx="174">
                  <c:v>81674.248085021973</c:v>
                </c:pt>
                <c:pt idx="175">
                  <c:v>82268.379791259766</c:v>
                </c:pt>
                <c:pt idx="176">
                  <c:v>82802.001586914063</c:v>
                </c:pt>
                <c:pt idx="177">
                  <c:v>83298.061683654785</c:v>
                </c:pt>
                <c:pt idx="178">
                  <c:v>83529.360992431641</c:v>
                </c:pt>
                <c:pt idx="179">
                  <c:v>84630.067840576172</c:v>
                </c:pt>
                <c:pt idx="180">
                  <c:v>85270.17658996582</c:v>
                </c:pt>
                <c:pt idx="181">
                  <c:v>85943.682792663574</c:v>
                </c:pt>
                <c:pt idx="182">
                  <c:v>85962.49983215332</c:v>
                </c:pt>
                <c:pt idx="183">
                  <c:v>86759.412071228027</c:v>
                </c:pt>
                <c:pt idx="184">
                  <c:v>87795.62525177002</c:v>
                </c:pt>
                <c:pt idx="185">
                  <c:v>88528.560386657715</c:v>
                </c:pt>
                <c:pt idx="186">
                  <c:v>89671.833465576172</c:v>
                </c:pt>
                <c:pt idx="187">
                  <c:v>90328.650924682617</c:v>
                </c:pt>
                <c:pt idx="188">
                  <c:v>91276.67790222168</c:v>
                </c:pt>
                <c:pt idx="189">
                  <c:v>92206.63037109375</c:v>
                </c:pt>
                <c:pt idx="190">
                  <c:v>92683.84162902832</c:v>
                </c:pt>
                <c:pt idx="191">
                  <c:v>92744.076217651367</c:v>
                </c:pt>
                <c:pt idx="192">
                  <c:v>93629.503044128418</c:v>
                </c:pt>
                <c:pt idx="193">
                  <c:v>94250.513259887695</c:v>
                </c:pt>
                <c:pt idx="194">
                  <c:v>94716.080963134766</c:v>
                </c:pt>
                <c:pt idx="195">
                  <c:v>95886.879898071289</c:v>
                </c:pt>
                <c:pt idx="196">
                  <c:v>97023.557510375977</c:v>
                </c:pt>
                <c:pt idx="197">
                  <c:v>97954.646392822266</c:v>
                </c:pt>
                <c:pt idx="198">
                  <c:v>99029.974700927734</c:v>
                </c:pt>
                <c:pt idx="199">
                  <c:v>99692.558486938477</c:v>
                </c:pt>
                <c:pt idx="200">
                  <c:v>100842.16320800781</c:v>
                </c:pt>
                <c:pt idx="201">
                  <c:v>101761.75434875488</c:v>
                </c:pt>
                <c:pt idx="202">
                  <c:v>102708.34182739258</c:v>
                </c:pt>
                <c:pt idx="203">
                  <c:v>103399.86849975586</c:v>
                </c:pt>
                <c:pt idx="204">
                  <c:v>104282.25415802002</c:v>
                </c:pt>
                <c:pt idx="205">
                  <c:v>103925.05194091797</c:v>
                </c:pt>
                <c:pt idx="206">
                  <c:v>104973.33015441895</c:v>
                </c:pt>
                <c:pt idx="207">
                  <c:v>105551.15983581543</c:v>
                </c:pt>
                <c:pt idx="208">
                  <c:v>106612.1056060791</c:v>
                </c:pt>
                <c:pt idx="209">
                  <c:v>107041.57878112793</c:v>
                </c:pt>
                <c:pt idx="210">
                  <c:v>108207.12546539307</c:v>
                </c:pt>
                <c:pt idx="211">
                  <c:v>109150.42830657959</c:v>
                </c:pt>
                <c:pt idx="212">
                  <c:v>109743.46562194824</c:v>
                </c:pt>
                <c:pt idx="213">
                  <c:v>110890.32822418213</c:v>
                </c:pt>
                <c:pt idx="214">
                  <c:v>111589.79402923584</c:v>
                </c:pt>
                <c:pt idx="215">
                  <c:v>111518.99850463867</c:v>
                </c:pt>
                <c:pt idx="216">
                  <c:v>112104.05178833008</c:v>
                </c:pt>
                <c:pt idx="217">
                  <c:v>112661.29965209961</c:v>
                </c:pt>
                <c:pt idx="218">
                  <c:v>112941.83516693115</c:v>
                </c:pt>
                <c:pt idx="219">
                  <c:v>114077.71475219727</c:v>
                </c:pt>
                <c:pt idx="220">
                  <c:v>114740.85931396484</c:v>
                </c:pt>
                <c:pt idx="221">
                  <c:v>114824.26940917969</c:v>
                </c:pt>
                <c:pt idx="222">
                  <c:v>115242.07431030273</c:v>
                </c:pt>
                <c:pt idx="223">
                  <c:v>116295.37173461914</c:v>
                </c:pt>
                <c:pt idx="224">
                  <c:v>117305.46200561523</c:v>
                </c:pt>
                <c:pt idx="225">
                  <c:v>118480.35827636719</c:v>
                </c:pt>
                <c:pt idx="226">
                  <c:v>119470.83882141113</c:v>
                </c:pt>
                <c:pt idx="227">
                  <c:v>120320.23226928711</c:v>
                </c:pt>
                <c:pt idx="228">
                  <c:v>120732.62135314941</c:v>
                </c:pt>
                <c:pt idx="229">
                  <c:v>121987.96273803711</c:v>
                </c:pt>
                <c:pt idx="230">
                  <c:v>122654.28190612793</c:v>
                </c:pt>
                <c:pt idx="231">
                  <c:v>123095.60308837891</c:v>
                </c:pt>
                <c:pt idx="232">
                  <c:v>124639.84809875488</c:v>
                </c:pt>
                <c:pt idx="233">
                  <c:v>125686.31591796875</c:v>
                </c:pt>
                <c:pt idx="234">
                  <c:v>125718.83850097656</c:v>
                </c:pt>
                <c:pt idx="235">
                  <c:v>127016.35809326172</c:v>
                </c:pt>
                <c:pt idx="236">
                  <c:v>127704.34548950195</c:v>
                </c:pt>
                <c:pt idx="237">
                  <c:v>128634.91316223145</c:v>
                </c:pt>
                <c:pt idx="238">
                  <c:v>129106.70710754395</c:v>
                </c:pt>
                <c:pt idx="239">
                  <c:v>129780.11947631836</c:v>
                </c:pt>
                <c:pt idx="240">
                  <c:v>130035.83912658691</c:v>
                </c:pt>
                <c:pt idx="241">
                  <c:v>130500.70745849609</c:v>
                </c:pt>
                <c:pt idx="242">
                  <c:v>131869.11686706543</c:v>
                </c:pt>
                <c:pt idx="243">
                  <c:v>132829.13049316406</c:v>
                </c:pt>
                <c:pt idx="244">
                  <c:v>133586.95770263672</c:v>
                </c:pt>
                <c:pt idx="245">
                  <c:v>134623.915184021</c:v>
                </c:pt>
                <c:pt idx="246">
                  <c:v>135179.0018157959</c:v>
                </c:pt>
                <c:pt idx="247">
                  <c:v>135808.53569030762</c:v>
                </c:pt>
                <c:pt idx="248">
                  <c:v>136565.86999511719</c:v>
                </c:pt>
                <c:pt idx="249">
                  <c:v>138085.9587097168</c:v>
                </c:pt>
                <c:pt idx="250">
                  <c:v>138667.4521484375</c:v>
                </c:pt>
                <c:pt idx="251">
                  <c:v>138806.90100097656</c:v>
                </c:pt>
                <c:pt idx="252">
                  <c:v>139840.8916015625</c:v>
                </c:pt>
                <c:pt idx="253">
                  <c:v>141113.97912597656</c:v>
                </c:pt>
                <c:pt idx="254">
                  <c:v>141672.02452087402</c:v>
                </c:pt>
                <c:pt idx="255">
                  <c:v>143349.67602539063</c:v>
                </c:pt>
                <c:pt idx="256">
                  <c:v>144050.39456176758</c:v>
                </c:pt>
                <c:pt idx="257">
                  <c:v>145201.33399963379</c:v>
                </c:pt>
                <c:pt idx="258">
                  <c:v>145449.26588439941</c:v>
                </c:pt>
                <c:pt idx="259">
                  <c:v>146478.08219909668</c:v>
                </c:pt>
                <c:pt idx="260">
                  <c:v>147312.17141723633</c:v>
                </c:pt>
                <c:pt idx="261">
                  <c:v>148017.52987670898</c:v>
                </c:pt>
                <c:pt idx="262">
                  <c:v>149398.80282592773</c:v>
                </c:pt>
                <c:pt idx="263">
                  <c:v>149933.7311706543</c:v>
                </c:pt>
                <c:pt idx="264">
                  <c:v>150761.89373779297</c:v>
                </c:pt>
                <c:pt idx="265">
                  <c:v>152267.69563293457</c:v>
                </c:pt>
                <c:pt idx="266">
                  <c:v>151874.48197937012</c:v>
                </c:pt>
                <c:pt idx="267">
                  <c:v>152519.87911987305</c:v>
                </c:pt>
                <c:pt idx="268">
                  <c:v>153583.16714477539</c:v>
                </c:pt>
                <c:pt idx="269">
                  <c:v>154913.98062133789</c:v>
                </c:pt>
                <c:pt idx="270">
                  <c:v>155213.14013671875</c:v>
                </c:pt>
                <c:pt idx="271">
                  <c:v>156577.34086608887</c:v>
                </c:pt>
                <c:pt idx="272">
                  <c:v>157162.24440002441</c:v>
                </c:pt>
                <c:pt idx="273">
                  <c:v>157817.28886413574</c:v>
                </c:pt>
                <c:pt idx="274">
                  <c:v>158781.18751525879</c:v>
                </c:pt>
                <c:pt idx="275">
                  <c:v>160173.46517944336</c:v>
                </c:pt>
                <c:pt idx="276">
                  <c:v>160730.41461181641</c:v>
                </c:pt>
                <c:pt idx="277">
                  <c:v>161306.39511108398</c:v>
                </c:pt>
                <c:pt idx="278">
                  <c:v>162482.95906066895</c:v>
                </c:pt>
                <c:pt idx="279">
                  <c:v>162851.02536010742</c:v>
                </c:pt>
                <c:pt idx="280">
                  <c:v>163134.04908752441</c:v>
                </c:pt>
                <c:pt idx="281">
                  <c:v>163975.55479431152</c:v>
                </c:pt>
                <c:pt idx="282">
                  <c:v>164711.43696594238</c:v>
                </c:pt>
                <c:pt idx="283">
                  <c:v>165827.6686706543</c:v>
                </c:pt>
                <c:pt idx="284">
                  <c:v>166357.57919311523</c:v>
                </c:pt>
                <c:pt idx="285">
                  <c:v>166842.9635925293</c:v>
                </c:pt>
                <c:pt idx="286">
                  <c:v>167889.16746520996</c:v>
                </c:pt>
                <c:pt idx="287">
                  <c:v>169151.92771911621</c:v>
                </c:pt>
                <c:pt idx="288">
                  <c:v>169634.9580078125</c:v>
                </c:pt>
                <c:pt idx="289">
                  <c:v>170323.94792175293</c:v>
                </c:pt>
                <c:pt idx="290">
                  <c:v>170927.70669555664</c:v>
                </c:pt>
                <c:pt idx="291">
                  <c:v>171841.8897857666</c:v>
                </c:pt>
                <c:pt idx="292">
                  <c:v>172078.96714782715</c:v>
                </c:pt>
                <c:pt idx="293">
                  <c:v>172609.00860595703</c:v>
                </c:pt>
                <c:pt idx="294">
                  <c:v>173411.3592376709</c:v>
                </c:pt>
                <c:pt idx="295">
                  <c:v>174749.337890625</c:v>
                </c:pt>
                <c:pt idx="296">
                  <c:v>174994.58895874023</c:v>
                </c:pt>
                <c:pt idx="297">
                  <c:v>175241.22172546387</c:v>
                </c:pt>
                <c:pt idx="298">
                  <c:v>175919.01159667969</c:v>
                </c:pt>
                <c:pt idx="299">
                  <c:v>176079.11901855469</c:v>
                </c:pt>
                <c:pt idx="300">
                  <c:v>177197.94644165039</c:v>
                </c:pt>
                <c:pt idx="301">
                  <c:v>178588.88018798828</c:v>
                </c:pt>
                <c:pt idx="302">
                  <c:v>179869.33215332031</c:v>
                </c:pt>
                <c:pt idx="303">
                  <c:v>180597.15808105469</c:v>
                </c:pt>
                <c:pt idx="304">
                  <c:v>180911.20852661133</c:v>
                </c:pt>
                <c:pt idx="305">
                  <c:v>182583.39965820313</c:v>
                </c:pt>
                <c:pt idx="306">
                  <c:v>184129.76080322266</c:v>
                </c:pt>
                <c:pt idx="307">
                  <c:v>183605.65678405762</c:v>
                </c:pt>
                <c:pt idx="308">
                  <c:v>184420.84315490723</c:v>
                </c:pt>
                <c:pt idx="309">
                  <c:v>185775.91778564453</c:v>
                </c:pt>
                <c:pt idx="310">
                  <c:v>188209.81707763672</c:v>
                </c:pt>
                <c:pt idx="311">
                  <c:v>190595.07321166992</c:v>
                </c:pt>
                <c:pt idx="312">
                  <c:v>190831.43292236328</c:v>
                </c:pt>
                <c:pt idx="313">
                  <c:v>191419.51501464844</c:v>
                </c:pt>
                <c:pt idx="314">
                  <c:v>190717.84271240234</c:v>
                </c:pt>
                <c:pt idx="315">
                  <c:v>190670.02210998535</c:v>
                </c:pt>
                <c:pt idx="316">
                  <c:v>191461.64241027832</c:v>
                </c:pt>
                <c:pt idx="317">
                  <c:v>193096.37158203125</c:v>
                </c:pt>
                <c:pt idx="318">
                  <c:v>193816.13417053223</c:v>
                </c:pt>
                <c:pt idx="319">
                  <c:v>193842.21398925781</c:v>
                </c:pt>
                <c:pt idx="320">
                  <c:v>194819.12782287598</c:v>
                </c:pt>
                <c:pt idx="321">
                  <c:v>195101.86679077148</c:v>
                </c:pt>
                <c:pt idx="322">
                  <c:v>194746.71202087402</c:v>
                </c:pt>
                <c:pt idx="323">
                  <c:v>196163.58581542969</c:v>
                </c:pt>
                <c:pt idx="324">
                  <c:v>197057.14932250977</c:v>
                </c:pt>
                <c:pt idx="325">
                  <c:v>198995.54006958008</c:v>
                </c:pt>
                <c:pt idx="326">
                  <c:v>199373.26173400879</c:v>
                </c:pt>
                <c:pt idx="327">
                  <c:v>199677.80902099609</c:v>
                </c:pt>
                <c:pt idx="328">
                  <c:v>200687.84008789063</c:v>
                </c:pt>
                <c:pt idx="329">
                  <c:v>201880.71392822266</c:v>
                </c:pt>
                <c:pt idx="330">
                  <c:v>202618.04168701172</c:v>
                </c:pt>
                <c:pt idx="331">
                  <c:v>203518.88009643555</c:v>
                </c:pt>
                <c:pt idx="332">
                  <c:v>204892.99786376953</c:v>
                </c:pt>
                <c:pt idx="333">
                  <c:v>204478.45983886719</c:v>
                </c:pt>
                <c:pt idx="334">
                  <c:v>204652.28378295898</c:v>
                </c:pt>
                <c:pt idx="335">
                  <c:v>205502.52728271484</c:v>
                </c:pt>
                <c:pt idx="336">
                  <c:v>205206.08508300781</c:v>
                </c:pt>
                <c:pt idx="337">
                  <c:v>205829.65698242188</c:v>
                </c:pt>
                <c:pt idx="338">
                  <c:v>208039.46313476563</c:v>
                </c:pt>
                <c:pt idx="339">
                  <c:v>209358.05154418945</c:v>
                </c:pt>
                <c:pt idx="340">
                  <c:v>209193.45697021484</c:v>
                </c:pt>
                <c:pt idx="341">
                  <c:v>210178.43338012695</c:v>
                </c:pt>
                <c:pt idx="342">
                  <c:v>211430.14733886719</c:v>
                </c:pt>
                <c:pt idx="343">
                  <c:v>211536.92251586914</c:v>
                </c:pt>
                <c:pt idx="344">
                  <c:v>213070.45153808594</c:v>
                </c:pt>
                <c:pt idx="345">
                  <c:v>214502.48934936523</c:v>
                </c:pt>
                <c:pt idx="346">
                  <c:v>214892.37306213379</c:v>
                </c:pt>
                <c:pt idx="347">
                  <c:v>215681.48229980469</c:v>
                </c:pt>
                <c:pt idx="348">
                  <c:v>216211.38467407227</c:v>
                </c:pt>
                <c:pt idx="349">
                  <c:v>216894.68408203125</c:v>
                </c:pt>
                <c:pt idx="350">
                  <c:v>217631.27233886719</c:v>
                </c:pt>
                <c:pt idx="351">
                  <c:v>217695.79713439941</c:v>
                </c:pt>
                <c:pt idx="352">
                  <c:v>217941.81378173828</c:v>
                </c:pt>
                <c:pt idx="353">
                  <c:v>219340.37982177734</c:v>
                </c:pt>
                <c:pt idx="354">
                  <c:v>220109.40943908691</c:v>
                </c:pt>
                <c:pt idx="355">
                  <c:v>220335.7015838623</c:v>
                </c:pt>
                <c:pt idx="356">
                  <c:v>221839.67477416992</c:v>
                </c:pt>
                <c:pt idx="357">
                  <c:v>222622.44868469238</c:v>
                </c:pt>
                <c:pt idx="358">
                  <c:v>222637.00476074219</c:v>
                </c:pt>
                <c:pt idx="359">
                  <c:v>223293.62860107422</c:v>
                </c:pt>
                <c:pt idx="360">
                  <c:v>222838.75062561035</c:v>
                </c:pt>
                <c:pt idx="361">
                  <c:v>223048.4874420166</c:v>
                </c:pt>
                <c:pt idx="362">
                  <c:v>223468.73983764648</c:v>
                </c:pt>
                <c:pt idx="363">
                  <c:v>225010.89965820313</c:v>
                </c:pt>
                <c:pt idx="364">
                  <c:v>224962.5407409668</c:v>
                </c:pt>
                <c:pt idx="365">
                  <c:v>227036.49063110352</c:v>
                </c:pt>
                <c:pt idx="366">
                  <c:v>227827.42120361328</c:v>
                </c:pt>
                <c:pt idx="367">
                  <c:v>228245.65293884277</c:v>
                </c:pt>
                <c:pt idx="368">
                  <c:v>229969.50277709961</c:v>
                </c:pt>
                <c:pt idx="369">
                  <c:v>231491.86450195313</c:v>
                </c:pt>
                <c:pt idx="370">
                  <c:v>232384.9602355957</c:v>
                </c:pt>
                <c:pt idx="371">
                  <c:v>233445.6535949707</c:v>
                </c:pt>
                <c:pt idx="372">
                  <c:v>234316.32772827148</c:v>
                </c:pt>
                <c:pt idx="373">
                  <c:v>236473.24475097656</c:v>
                </c:pt>
                <c:pt idx="374">
                  <c:v>237990.24600219727</c:v>
                </c:pt>
                <c:pt idx="375">
                  <c:v>238823.84194946289</c:v>
                </c:pt>
                <c:pt idx="376">
                  <c:v>239546.42376708984</c:v>
                </c:pt>
                <c:pt idx="377">
                  <c:v>239595.90274047852</c:v>
                </c:pt>
                <c:pt idx="378">
                  <c:v>240483.26800537109</c:v>
                </c:pt>
                <c:pt idx="379">
                  <c:v>240682.58905029297</c:v>
                </c:pt>
                <c:pt idx="380">
                  <c:v>241972.16897583008</c:v>
                </c:pt>
                <c:pt idx="381">
                  <c:v>241967.1686706543</c:v>
                </c:pt>
                <c:pt idx="382">
                  <c:v>242442.98455810547</c:v>
                </c:pt>
                <c:pt idx="383">
                  <c:v>241874.80081176758</c:v>
                </c:pt>
                <c:pt idx="384">
                  <c:v>242604.34051513672</c:v>
                </c:pt>
                <c:pt idx="385">
                  <c:v>243213.91644287109</c:v>
                </c:pt>
                <c:pt idx="386">
                  <c:v>244465.41592407227</c:v>
                </c:pt>
                <c:pt idx="387">
                  <c:v>246504.365234375</c:v>
                </c:pt>
                <c:pt idx="388">
                  <c:v>247913.33969116211</c:v>
                </c:pt>
                <c:pt idx="389">
                  <c:v>248680.53176879883</c:v>
                </c:pt>
                <c:pt idx="390">
                  <c:v>248880.99063110352</c:v>
                </c:pt>
                <c:pt idx="391">
                  <c:v>250106.2021484375</c:v>
                </c:pt>
                <c:pt idx="392">
                  <c:v>250635.44999694824</c:v>
                </c:pt>
                <c:pt idx="393">
                  <c:v>251158.4983215332</c:v>
                </c:pt>
                <c:pt idx="394">
                  <c:v>251103.50914001465</c:v>
                </c:pt>
                <c:pt idx="395">
                  <c:v>252228.59750366211</c:v>
                </c:pt>
                <c:pt idx="396">
                  <c:v>250994.59042358398</c:v>
                </c:pt>
                <c:pt idx="397">
                  <c:v>252519.44911193848</c:v>
                </c:pt>
                <c:pt idx="398">
                  <c:v>254423.26383972168</c:v>
                </c:pt>
                <c:pt idx="399">
                  <c:v>255811.74612426758</c:v>
                </c:pt>
                <c:pt idx="400">
                  <c:v>256372.86793518066</c:v>
                </c:pt>
                <c:pt idx="401">
                  <c:v>255557.92123413086</c:v>
                </c:pt>
                <c:pt idx="402">
                  <c:v>258146.96527099609</c:v>
                </c:pt>
                <c:pt idx="403">
                  <c:v>258570.10012817383</c:v>
                </c:pt>
                <c:pt idx="404">
                  <c:v>259048.99612426758</c:v>
                </c:pt>
                <c:pt idx="405">
                  <c:v>261369.96765136719</c:v>
                </c:pt>
                <c:pt idx="406">
                  <c:v>261425.92218017578</c:v>
                </c:pt>
                <c:pt idx="407">
                  <c:v>263413.65313720703</c:v>
                </c:pt>
                <c:pt idx="408">
                  <c:v>265165.04925537109</c:v>
                </c:pt>
                <c:pt idx="409">
                  <c:v>266795.71237182617</c:v>
                </c:pt>
                <c:pt idx="410">
                  <c:v>266048.83032226563</c:v>
                </c:pt>
                <c:pt idx="411">
                  <c:v>266897.0729675293</c:v>
                </c:pt>
                <c:pt idx="412">
                  <c:v>268234.06329345703</c:v>
                </c:pt>
                <c:pt idx="413">
                  <c:v>269655.41546630859</c:v>
                </c:pt>
                <c:pt idx="414">
                  <c:v>270699.9762878418</c:v>
                </c:pt>
                <c:pt idx="415">
                  <c:v>271479.07760620117</c:v>
                </c:pt>
                <c:pt idx="416">
                  <c:v>272631.65014648438</c:v>
                </c:pt>
                <c:pt idx="417">
                  <c:v>275764.42074584961</c:v>
                </c:pt>
                <c:pt idx="418">
                  <c:v>276669.30026245117</c:v>
                </c:pt>
                <c:pt idx="419">
                  <c:v>275428.50961303711</c:v>
                </c:pt>
                <c:pt idx="420">
                  <c:v>275093.15850830078</c:v>
                </c:pt>
                <c:pt idx="421">
                  <c:v>276125.46270751953</c:v>
                </c:pt>
                <c:pt idx="422">
                  <c:v>276294.02700805664</c:v>
                </c:pt>
                <c:pt idx="423">
                  <c:v>276262.10510253906</c:v>
                </c:pt>
                <c:pt idx="424">
                  <c:v>276889.37405395508</c:v>
                </c:pt>
                <c:pt idx="425">
                  <c:v>277252.12200927734</c:v>
                </c:pt>
                <c:pt idx="426">
                  <c:v>276519.38641357422</c:v>
                </c:pt>
                <c:pt idx="427">
                  <c:v>276670.55834960938</c:v>
                </c:pt>
                <c:pt idx="428">
                  <c:v>278801.12777709961</c:v>
                </c:pt>
                <c:pt idx="429">
                  <c:v>279583.1125793457</c:v>
                </c:pt>
                <c:pt idx="430">
                  <c:v>282663.22166442871</c:v>
                </c:pt>
                <c:pt idx="431">
                  <c:v>282950.8395690918</c:v>
                </c:pt>
                <c:pt idx="432">
                  <c:v>282863.74545288086</c:v>
                </c:pt>
                <c:pt idx="433">
                  <c:v>284182.08184814453</c:v>
                </c:pt>
                <c:pt idx="434">
                  <c:v>285129.20748901367</c:v>
                </c:pt>
                <c:pt idx="435">
                  <c:v>285095.2490234375</c:v>
                </c:pt>
                <c:pt idx="436">
                  <c:v>286375.01232910156</c:v>
                </c:pt>
                <c:pt idx="437">
                  <c:v>287958.0334777832</c:v>
                </c:pt>
                <c:pt idx="438">
                  <c:v>287776.59164428711</c:v>
                </c:pt>
                <c:pt idx="439">
                  <c:v>287241.3723449707</c:v>
                </c:pt>
                <c:pt idx="440">
                  <c:v>288747.99920654297</c:v>
                </c:pt>
                <c:pt idx="441">
                  <c:v>289019.42437744141</c:v>
                </c:pt>
                <c:pt idx="442">
                  <c:v>289172.98910522461</c:v>
                </c:pt>
                <c:pt idx="443">
                  <c:v>291067.65194702148</c:v>
                </c:pt>
                <c:pt idx="444">
                  <c:v>292598.52743530273</c:v>
                </c:pt>
                <c:pt idx="445">
                  <c:v>292668.92904663086</c:v>
                </c:pt>
                <c:pt idx="446">
                  <c:v>293874.65200805664</c:v>
                </c:pt>
                <c:pt idx="447">
                  <c:v>295114.72909545898</c:v>
                </c:pt>
                <c:pt idx="448">
                  <c:v>297863.06280517578</c:v>
                </c:pt>
                <c:pt idx="449">
                  <c:v>299352.55633544922</c:v>
                </c:pt>
                <c:pt idx="450">
                  <c:v>300316.99880981445</c:v>
                </c:pt>
                <c:pt idx="451">
                  <c:v>302045.59677124023</c:v>
                </c:pt>
                <c:pt idx="452">
                  <c:v>301936.77966308594</c:v>
                </c:pt>
                <c:pt idx="453">
                  <c:v>301995.80722045898</c:v>
                </c:pt>
                <c:pt idx="454">
                  <c:v>301355.49240112305</c:v>
                </c:pt>
                <c:pt idx="455">
                  <c:v>303174.72866821289</c:v>
                </c:pt>
                <c:pt idx="456">
                  <c:v>302411.8117980957</c:v>
                </c:pt>
                <c:pt idx="457">
                  <c:v>300536.39266967773</c:v>
                </c:pt>
                <c:pt idx="458">
                  <c:v>301938.31924438477</c:v>
                </c:pt>
                <c:pt idx="459">
                  <c:v>303440.83483886719</c:v>
                </c:pt>
                <c:pt idx="460">
                  <c:v>302664.52774047852</c:v>
                </c:pt>
                <c:pt idx="461">
                  <c:v>303380.86312866211</c:v>
                </c:pt>
                <c:pt idx="462">
                  <c:v>303907.998046875</c:v>
                </c:pt>
                <c:pt idx="463">
                  <c:v>303202.41883850098</c:v>
                </c:pt>
                <c:pt idx="464">
                  <c:v>304339.52813720703</c:v>
                </c:pt>
                <c:pt idx="465">
                  <c:v>303889.27502441406</c:v>
                </c:pt>
                <c:pt idx="466">
                  <c:v>305128.03427124023</c:v>
                </c:pt>
                <c:pt idx="467">
                  <c:v>306182.07873535156</c:v>
                </c:pt>
                <c:pt idx="468">
                  <c:v>306667.48861694336</c:v>
                </c:pt>
                <c:pt idx="469">
                  <c:v>307959.0446472168</c:v>
                </c:pt>
                <c:pt idx="470">
                  <c:v>309085.93078613281</c:v>
                </c:pt>
                <c:pt idx="471">
                  <c:v>307962.63391113281</c:v>
                </c:pt>
                <c:pt idx="472">
                  <c:v>310548.63214111328</c:v>
                </c:pt>
                <c:pt idx="473">
                  <c:v>311884.00802612305</c:v>
                </c:pt>
                <c:pt idx="474">
                  <c:v>313835.3268737793</c:v>
                </c:pt>
                <c:pt idx="475">
                  <c:v>315481.2448425293</c:v>
                </c:pt>
                <c:pt idx="476">
                  <c:v>316977.10543823242</c:v>
                </c:pt>
                <c:pt idx="477">
                  <c:v>317525.5055847168</c:v>
                </c:pt>
                <c:pt idx="478">
                  <c:v>318069.16632080078</c:v>
                </c:pt>
                <c:pt idx="479">
                  <c:v>320252.501953125</c:v>
                </c:pt>
                <c:pt idx="480">
                  <c:v>321994.14071655273</c:v>
                </c:pt>
                <c:pt idx="481">
                  <c:v>321983.02673339844</c:v>
                </c:pt>
                <c:pt idx="482">
                  <c:v>321694.02542114258</c:v>
                </c:pt>
                <c:pt idx="483">
                  <c:v>323466.11117553711</c:v>
                </c:pt>
                <c:pt idx="484">
                  <c:v>325502.05603027344</c:v>
                </c:pt>
                <c:pt idx="485">
                  <c:v>324867.14944458008</c:v>
                </c:pt>
                <c:pt idx="486">
                  <c:v>325255.95483398438</c:v>
                </c:pt>
                <c:pt idx="487">
                  <c:v>327371.51391601563</c:v>
                </c:pt>
                <c:pt idx="488">
                  <c:v>329666.27352905273</c:v>
                </c:pt>
                <c:pt idx="489">
                  <c:v>330045.61563110352</c:v>
                </c:pt>
                <c:pt idx="490">
                  <c:v>330938.20745849609</c:v>
                </c:pt>
                <c:pt idx="491">
                  <c:v>330826.62265014648</c:v>
                </c:pt>
                <c:pt idx="492">
                  <c:v>333607.46113586426</c:v>
                </c:pt>
                <c:pt idx="493">
                  <c:v>333444.73785400391</c:v>
                </c:pt>
                <c:pt idx="494">
                  <c:v>332912.32583618164</c:v>
                </c:pt>
                <c:pt idx="495">
                  <c:v>334963.57110595703</c:v>
                </c:pt>
                <c:pt idx="496">
                  <c:v>335050.67376708984</c:v>
                </c:pt>
                <c:pt idx="497">
                  <c:v>337866.97314453125</c:v>
                </c:pt>
                <c:pt idx="498">
                  <c:v>339816.06155395508</c:v>
                </c:pt>
                <c:pt idx="499">
                  <c:v>341691.61410522461</c:v>
                </c:pt>
                <c:pt idx="500">
                  <c:v>340120.73004150391</c:v>
                </c:pt>
                <c:pt idx="501">
                  <c:v>338544.90466308594</c:v>
                </c:pt>
                <c:pt idx="502">
                  <c:v>340088.56518554688</c:v>
                </c:pt>
                <c:pt idx="503">
                  <c:v>339011.27096557617</c:v>
                </c:pt>
                <c:pt idx="504">
                  <c:v>340535.15280151367</c:v>
                </c:pt>
                <c:pt idx="505">
                  <c:v>340460.85397338867</c:v>
                </c:pt>
                <c:pt idx="506">
                  <c:v>342207.23974609375</c:v>
                </c:pt>
                <c:pt idx="507">
                  <c:v>340620.71572875977</c:v>
                </c:pt>
                <c:pt idx="508">
                  <c:v>341270.89630126953</c:v>
                </c:pt>
                <c:pt idx="509">
                  <c:v>344008.6936340332</c:v>
                </c:pt>
                <c:pt idx="510">
                  <c:v>346445.68090820313</c:v>
                </c:pt>
                <c:pt idx="511">
                  <c:v>346183.21069335938</c:v>
                </c:pt>
                <c:pt idx="512">
                  <c:v>346201.48831176758</c:v>
                </c:pt>
                <c:pt idx="513">
                  <c:v>346362.04830932617</c:v>
                </c:pt>
                <c:pt idx="514">
                  <c:v>348926.66265869141</c:v>
                </c:pt>
                <c:pt idx="515">
                  <c:v>351704.3310546875</c:v>
                </c:pt>
                <c:pt idx="516">
                  <c:v>350840.39251708984</c:v>
                </c:pt>
                <c:pt idx="517">
                  <c:v>352564.62939453125</c:v>
                </c:pt>
                <c:pt idx="518">
                  <c:v>351534.58712768555</c:v>
                </c:pt>
                <c:pt idx="519">
                  <c:v>351969.39041137695</c:v>
                </c:pt>
                <c:pt idx="520">
                  <c:v>350641.57150268555</c:v>
                </c:pt>
                <c:pt idx="521">
                  <c:v>351196.96966552734</c:v>
                </c:pt>
                <c:pt idx="522">
                  <c:v>350106.63861083984</c:v>
                </c:pt>
                <c:pt idx="523">
                  <c:v>352321.6298828125</c:v>
                </c:pt>
                <c:pt idx="524">
                  <c:v>351112.15322875977</c:v>
                </c:pt>
                <c:pt idx="525">
                  <c:v>353065.5358581543</c:v>
                </c:pt>
                <c:pt idx="526">
                  <c:v>351609.95938110352</c:v>
                </c:pt>
                <c:pt idx="527">
                  <c:v>354113.33877563477</c:v>
                </c:pt>
                <c:pt idx="528">
                  <c:v>353088.2834777832</c:v>
                </c:pt>
                <c:pt idx="529">
                  <c:v>352155.53067016602</c:v>
                </c:pt>
                <c:pt idx="530">
                  <c:v>353922.49291992188</c:v>
                </c:pt>
                <c:pt idx="531">
                  <c:v>355848.01153564453</c:v>
                </c:pt>
                <c:pt idx="532">
                  <c:v>357986.41311645508</c:v>
                </c:pt>
                <c:pt idx="533">
                  <c:v>360726.46731567383</c:v>
                </c:pt>
                <c:pt idx="534">
                  <c:v>361838.03186035156</c:v>
                </c:pt>
                <c:pt idx="535">
                  <c:v>362343.95727539063</c:v>
                </c:pt>
                <c:pt idx="536">
                  <c:v>363266.15200805664</c:v>
                </c:pt>
                <c:pt idx="537">
                  <c:v>362957.04309082031</c:v>
                </c:pt>
                <c:pt idx="538">
                  <c:v>363923.46084594727</c:v>
                </c:pt>
                <c:pt idx="539">
                  <c:v>366780.1604309082</c:v>
                </c:pt>
                <c:pt idx="540">
                  <c:v>370532.35015869141</c:v>
                </c:pt>
                <c:pt idx="541">
                  <c:v>370084.15808105469</c:v>
                </c:pt>
                <c:pt idx="542">
                  <c:v>372322.78845214844</c:v>
                </c:pt>
                <c:pt idx="543">
                  <c:v>373421.26364135742</c:v>
                </c:pt>
                <c:pt idx="544">
                  <c:v>375344.10073852539</c:v>
                </c:pt>
                <c:pt idx="545">
                  <c:v>377141.40093994141</c:v>
                </c:pt>
                <c:pt idx="546">
                  <c:v>379632.06558227539</c:v>
                </c:pt>
                <c:pt idx="547">
                  <c:v>379196.24560546875</c:v>
                </c:pt>
                <c:pt idx="548">
                  <c:v>381998.16342163086</c:v>
                </c:pt>
                <c:pt idx="549">
                  <c:v>380454.69454956055</c:v>
                </c:pt>
                <c:pt idx="550">
                  <c:v>382019.47268676758</c:v>
                </c:pt>
                <c:pt idx="551">
                  <c:v>384575.080078125</c:v>
                </c:pt>
                <c:pt idx="552">
                  <c:v>384772.51776123047</c:v>
                </c:pt>
                <c:pt idx="553">
                  <c:v>384859.63775634766</c:v>
                </c:pt>
                <c:pt idx="554">
                  <c:v>383203.94268798828</c:v>
                </c:pt>
                <c:pt idx="555">
                  <c:v>382410.84216308594</c:v>
                </c:pt>
                <c:pt idx="556">
                  <c:v>384576.97247314453</c:v>
                </c:pt>
                <c:pt idx="557">
                  <c:v>383887.34707641602</c:v>
                </c:pt>
                <c:pt idx="558">
                  <c:v>383565.96188354492</c:v>
                </c:pt>
                <c:pt idx="559">
                  <c:v>384128.7900390625</c:v>
                </c:pt>
                <c:pt idx="560">
                  <c:v>385060.93356323242</c:v>
                </c:pt>
                <c:pt idx="561">
                  <c:v>386330.30792236328</c:v>
                </c:pt>
                <c:pt idx="562">
                  <c:v>385558.08248901367</c:v>
                </c:pt>
                <c:pt idx="563">
                  <c:v>385013.14117431641</c:v>
                </c:pt>
                <c:pt idx="564">
                  <c:v>384806.51858520508</c:v>
                </c:pt>
                <c:pt idx="565">
                  <c:v>386006.00448608398</c:v>
                </c:pt>
                <c:pt idx="566">
                  <c:v>387330.56024169922</c:v>
                </c:pt>
                <c:pt idx="567">
                  <c:v>389529.63870239258</c:v>
                </c:pt>
                <c:pt idx="568">
                  <c:v>390211.01889038086</c:v>
                </c:pt>
                <c:pt idx="569">
                  <c:v>390348.01733398438</c:v>
                </c:pt>
                <c:pt idx="570">
                  <c:v>394616.54330444336</c:v>
                </c:pt>
                <c:pt idx="571">
                  <c:v>396526.34265136719</c:v>
                </c:pt>
                <c:pt idx="572">
                  <c:v>397794.69549560547</c:v>
                </c:pt>
                <c:pt idx="573">
                  <c:v>398860.92266845703</c:v>
                </c:pt>
                <c:pt idx="574">
                  <c:v>399611.67547607422</c:v>
                </c:pt>
                <c:pt idx="575">
                  <c:v>400437.31799316406</c:v>
                </c:pt>
                <c:pt idx="576">
                  <c:v>400199.25335693359</c:v>
                </c:pt>
                <c:pt idx="577">
                  <c:v>402583.50854492188</c:v>
                </c:pt>
                <c:pt idx="578">
                  <c:v>400852.51794433594</c:v>
                </c:pt>
                <c:pt idx="579">
                  <c:v>398417.99176025391</c:v>
                </c:pt>
                <c:pt idx="580">
                  <c:v>400632.19638061523</c:v>
                </c:pt>
                <c:pt idx="581">
                  <c:v>402594.23342895508</c:v>
                </c:pt>
                <c:pt idx="582">
                  <c:v>402301.2275390625</c:v>
                </c:pt>
                <c:pt idx="583">
                  <c:v>405438.14031982422</c:v>
                </c:pt>
                <c:pt idx="584">
                  <c:v>405441.13125610352</c:v>
                </c:pt>
                <c:pt idx="585">
                  <c:v>405900.70257568359</c:v>
                </c:pt>
                <c:pt idx="586">
                  <c:v>406285.4030456543</c:v>
                </c:pt>
                <c:pt idx="587">
                  <c:v>406559.47119140625</c:v>
                </c:pt>
                <c:pt idx="588">
                  <c:v>405252.28881835938</c:v>
                </c:pt>
                <c:pt idx="589">
                  <c:v>405440.85601806641</c:v>
                </c:pt>
                <c:pt idx="590">
                  <c:v>406346.86599731445</c:v>
                </c:pt>
                <c:pt idx="591">
                  <c:v>406217.90704345703</c:v>
                </c:pt>
                <c:pt idx="592">
                  <c:v>407580.51806640625</c:v>
                </c:pt>
                <c:pt idx="593">
                  <c:v>407417.59826660156</c:v>
                </c:pt>
                <c:pt idx="594">
                  <c:v>407294.65686035156</c:v>
                </c:pt>
                <c:pt idx="595">
                  <c:v>406152.18566894531</c:v>
                </c:pt>
                <c:pt idx="596">
                  <c:v>406511.12615966797</c:v>
                </c:pt>
                <c:pt idx="597">
                  <c:v>405133.50436401367</c:v>
                </c:pt>
                <c:pt idx="598">
                  <c:v>407674.50640869141</c:v>
                </c:pt>
                <c:pt idx="599">
                  <c:v>405649.85241699219</c:v>
                </c:pt>
                <c:pt idx="600">
                  <c:v>405147.0432434082</c:v>
                </c:pt>
                <c:pt idx="601">
                  <c:v>409034.45831298828</c:v>
                </c:pt>
                <c:pt idx="602">
                  <c:v>408200.28985595703</c:v>
                </c:pt>
                <c:pt idx="603">
                  <c:v>409303.39990234375</c:v>
                </c:pt>
                <c:pt idx="604">
                  <c:v>411461.27752685547</c:v>
                </c:pt>
                <c:pt idx="605">
                  <c:v>414342.66812133789</c:v>
                </c:pt>
                <c:pt idx="606">
                  <c:v>417489.53814697266</c:v>
                </c:pt>
                <c:pt idx="607">
                  <c:v>419536.07312011719</c:v>
                </c:pt>
                <c:pt idx="608">
                  <c:v>420786.07241821289</c:v>
                </c:pt>
                <c:pt idx="609">
                  <c:v>423731.38513183594</c:v>
                </c:pt>
                <c:pt idx="610">
                  <c:v>426504.75592041016</c:v>
                </c:pt>
                <c:pt idx="611">
                  <c:v>428741.92956542969</c:v>
                </c:pt>
                <c:pt idx="612">
                  <c:v>432241.41497802734</c:v>
                </c:pt>
                <c:pt idx="613">
                  <c:v>429784.90759277344</c:v>
                </c:pt>
                <c:pt idx="614">
                  <c:v>429284.32870483398</c:v>
                </c:pt>
                <c:pt idx="615">
                  <c:v>430044.98077392578</c:v>
                </c:pt>
                <c:pt idx="616">
                  <c:v>432699.45318603516</c:v>
                </c:pt>
                <c:pt idx="617">
                  <c:v>433287.17449951172</c:v>
                </c:pt>
                <c:pt idx="618">
                  <c:v>434314.57116699219</c:v>
                </c:pt>
                <c:pt idx="619">
                  <c:v>433311.54272460938</c:v>
                </c:pt>
                <c:pt idx="620">
                  <c:v>433273.8591003418</c:v>
                </c:pt>
                <c:pt idx="621">
                  <c:v>433824.73364257813</c:v>
                </c:pt>
                <c:pt idx="622">
                  <c:v>434599.99447631836</c:v>
                </c:pt>
                <c:pt idx="623">
                  <c:v>433950.94201660156</c:v>
                </c:pt>
                <c:pt idx="624">
                  <c:v>434156.38458251953</c:v>
                </c:pt>
                <c:pt idx="625">
                  <c:v>437699.38439941406</c:v>
                </c:pt>
                <c:pt idx="626">
                  <c:v>437559.65734863281</c:v>
                </c:pt>
                <c:pt idx="627">
                  <c:v>437607.33123779297</c:v>
                </c:pt>
                <c:pt idx="628">
                  <c:v>439020.10375976563</c:v>
                </c:pt>
                <c:pt idx="629">
                  <c:v>440765.6162109375</c:v>
                </c:pt>
                <c:pt idx="630">
                  <c:v>441951.67987060547</c:v>
                </c:pt>
                <c:pt idx="631">
                  <c:v>444601.63751220703</c:v>
                </c:pt>
                <c:pt idx="632">
                  <c:v>446241.95440673828</c:v>
                </c:pt>
                <c:pt idx="633">
                  <c:v>447310.16912841797</c:v>
                </c:pt>
                <c:pt idx="634">
                  <c:v>446613.18048095703</c:v>
                </c:pt>
                <c:pt idx="635">
                  <c:v>446059.85925292969</c:v>
                </c:pt>
                <c:pt idx="636">
                  <c:v>449193.11087036133</c:v>
                </c:pt>
                <c:pt idx="637">
                  <c:v>449014.89367675781</c:v>
                </c:pt>
                <c:pt idx="638">
                  <c:v>448424.65118408203</c:v>
                </c:pt>
                <c:pt idx="639">
                  <c:v>449041.35781860352</c:v>
                </c:pt>
                <c:pt idx="640">
                  <c:v>451934.28366088867</c:v>
                </c:pt>
                <c:pt idx="641">
                  <c:v>452305.09204101563</c:v>
                </c:pt>
                <c:pt idx="642">
                  <c:v>453022.66448974609</c:v>
                </c:pt>
                <c:pt idx="643">
                  <c:v>454540.77764892578</c:v>
                </c:pt>
                <c:pt idx="644">
                  <c:v>456623.03527832031</c:v>
                </c:pt>
                <c:pt idx="645">
                  <c:v>459067.97064208984</c:v>
                </c:pt>
                <c:pt idx="646">
                  <c:v>459807.36413574219</c:v>
                </c:pt>
                <c:pt idx="647">
                  <c:v>462107.07611083984</c:v>
                </c:pt>
                <c:pt idx="648">
                  <c:v>463430.42645263672</c:v>
                </c:pt>
                <c:pt idx="649">
                  <c:v>465478.72662353516</c:v>
                </c:pt>
                <c:pt idx="650">
                  <c:v>467542.71514892578</c:v>
                </c:pt>
                <c:pt idx="651">
                  <c:v>468768.19232177734</c:v>
                </c:pt>
                <c:pt idx="652">
                  <c:v>471859.39373779297</c:v>
                </c:pt>
                <c:pt idx="653">
                  <c:v>475371.87927246094</c:v>
                </c:pt>
                <c:pt idx="654">
                  <c:v>476024.67840576172</c:v>
                </c:pt>
                <c:pt idx="655">
                  <c:v>475560.06030273438</c:v>
                </c:pt>
                <c:pt idx="656">
                  <c:v>474038.31518554688</c:v>
                </c:pt>
                <c:pt idx="657">
                  <c:v>473184.8466796875</c:v>
                </c:pt>
                <c:pt idx="658">
                  <c:v>470956.13388061523</c:v>
                </c:pt>
                <c:pt idx="659">
                  <c:v>470779.73822021484</c:v>
                </c:pt>
                <c:pt idx="660">
                  <c:v>472632.69018554688</c:v>
                </c:pt>
                <c:pt idx="661">
                  <c:v>472198.73284912109</c:v>
                </c:pt>
                <c:pt idx="662">
                  <c:v>473462.81564331055</c:v>
                </c:pt>
                <c:pt idx="663">
                  <c:v>474978.95465087891</c:v>
                </c:pt>
                <c:pt idx="664">
                  <c:v>475735.9990234375</c:v>
                </c:pt>
                <c:pt idx="665">
                  <c:v>478868.06048583984</c:v>
                </c:pt>
                <c:pt idx="666">
                  <c:v>476813.82904052734</c:v>
                </c:pt>
                <c:pt idx="667">
                  <c:v>478188.44622802734</c:v>
                </c:pt>
                <c:pt idx="668">
                  <c:v>480061.35211181641</c:v>
                </c:pt>
                <c:pt idx="669">
                  <c:v>482515.84674072266</c:v>
                </c:pt>
                <c:pt idx="670">
                  <c:v>486932.45892333984</c:v>
                </c:pt>
                <c:pt idx="671">
                  <c:v>488452.47113037109</c:v>
                </c:pt>
                <c:pt idx="672">
                  <c:v>486787.85278320313</c:v>
                </c:pt>
                <c:pt idx="673">
                  <c:v>486294.28576660156</c:v>
                </c:pt>
                <c:pt idx="674">
                  <c:v>486785.76135253906</c:v>
                </c:pt>
                <c:pt idx="675">
                  <c:v>485484.75958251953</c:v>
                </c:pt>
                <c:pt idx="676">
                  <c:v>488281.71301269531</c:v>
                </c:pt>
                <c:pt idx="677">
                  <c:v>488195.47003173828</c:v>
                </c:pt>
                <c:pt idx="678">
                  <c:v>483477.32443237305</c:v>
                </c:pt>
                <c:pt idx="679">
                  <c:v>486231.994140625</c:v>
                </c:pt>
                <c:pt idx="680">
                  <c:v>486506.48095703125</c:v>
                </c:pt>
                <c:pt idx="681">
                  <c:v>486556.90655517578</c:v>
                </c:pt>
                <c:pt idx="682">
                  <c:v>485355.07800292969</c:v>
                </c:pt>
                <c:pt idx="683">
                  <c:v>489952.67193603516</c:v>
                </c:pt>
                <c:pt idx="684">
                  <c:v>493216.72372436523</c:v>
                </c:pt>
                <c:pt idx="685">
                  <c:v>495175.16082763672</c:v>
                </c:pt>
                <c:pt idx="686">
                  <c:v>496842.65060424805</c:v>
                </c:pt>
                <c:pt idx="687">
                  <c:v>498057.98931884766</c:v>
                </c:pt>
                <c:pt idx="688">
                  <c:v>501060.01867675781</c:v>
                </c:pt>
                <c:pt idx="689">
                  <c:v>500711.34417724609</c:v>
                </c:pt>
                <c:pt idx="690">
                  <c:v>501374.51092529297</c:v>
                </c:pt>
                <c:pt idx="691">
                  <c:v>502705.04809570313</c:v>
                </c:pt>
                <c:pt idx="692">
                  <c:v>503627.36163330078</c:v>
                </c:pt>
                <c:pt idx="693">
                  <c:v>504035.7939453125</c:v>
                </c:pt>
                <c:pt idx="694">
                  <c:v>502218.90209960938</c:v>
                </c:pt>
                <c:pt idx="695">
                  <c:v>501905.701171875</c:v>
                </c:pt>
                <c:pt idx="696">
                  <c:v>501097.78656005859</c:v>
                </c:pt>
                <c:pt idx="697">
                  <c:v>504323.07568359375</c:v>
                </c:pt>
                <c:pt idx="698">
                  <c:v>504605.39660644531</c:v>
                </c:pt>
                <c:pt idx="699">
                  <c:v>500795.64105224609</c:v>
                </c:pt>
                <c:pt idx="700">
                  <c:v>500671.61926269531</c:v>
                </c:pt>
                <c:pt idx="701">
                  <c:v>501287.95635986328</c:v>
                </c:pt>
                <c:pt idx="702">
                  <c:v>503468.82019042969</c:v>
                </c:pt>
                <c:pt idx="703">
                  <c:v>506047.57696533203</c:v>
                </c:pt>
                <c:pt idx="704">
                  <c:v>506622.02249145508</c:v>
                </c:pt>
                <c:pt idx="705">
                  <c:v>506955.30023193359</c:v>
                </c:pt>
                <c:pt idx="706">
                  <c:v>507218.86441040039</c:v>
                </c:pt>
                <c:pt idx="707">
                  <c:v>508962.35717773438</c:v>
                </c:pt>
                <c:pt idx="708">
                  <c:v>508133.50994873047</c:v>
                </c:pt>
                <c:pt idx="709">
                  <c:v>510810.72149658203</c:v>
                </c:pt>
                <c:pt idx="710">
                  <c:v>510763.98236083984</c:v>
                </c:pt>
                <c:pt idx="711">
                  <c:v>511504.64959716797</c:v>
                </c:pt>
                <c:pt idx="712">
                  <c:v>512869.22271728516</c:v>
                </c:pt>
                <c:pt idx="713">
                  <c:v>513489.83166503906</c:v>
                </c:pt>
                <c:pt idx="714">
                  <c:v>509514.88311767578</c:v>
                </c:pt>
                <c:pt idx="715">
                  <c:v>510306.74688720703</c:v>
                </c:pt>
                <c:pt idx="716">
                  <c:v>513696.18212890625</c:v>
                </c:pt>
                <c:pt idx="717">
                  <c:v>515531.30224609375</c:v>
                </c:pt>
                <c:pt idx="718">
                  <c:v>516652.65502929688</c:v>
                </c:pt>
                <c:pt idx="719">
                  <c:v>517155.05462646484</c:v>
                </c:pt>
                <c:pt idx="720">
                  <c:v>520073.47052001953</c:v>
                </c:pt>
                <c:pt idx="721">
                  <c:v>523177.99502563477</c:v>
                </c:pt>
                <c:pt idx="722">
                  <c:v>526051.33071899414</c:v>
                </c:pt>
                <c:pt idx="723">
                  <c:v>528729.51327514648</c:v>
                </c:pt>
                <c:pt idx="724">
                  <c:v>526713.05096435547</c:v>
                </c:pt>
                <c:pt idx="725">
                  <c:v>524803.0859375</c:v>
                </c:pt>
                <c:pt idx="726">
                  <c:v>525340.71398925781</c:v>
                </c:pt>
                <c:pt idx="727">
                  <c:v>526557.82495117188</c:v>
                </c:pt>
                <c:pt idx="728">
                  <c:v>527245.57653808594</c:v>
                </c:pt>
                <c:pt idx="729">
                  <c:v>529953.38122558594</c:v>
                </c:pt>
                <c:pt idx="730">
                  <c:v>532965.17828369141</c:v>
                </c:pt>
                <c:pt idx="731">
                  <c:v>535236.95196533203</c:v>
                </c:pt>
                <c:pt idx="732">
                  <c:v>532917.86187744141</c:v>
                </c:pt>
                <c:pt idx="733">
                  <c:v>532010.68231201172</c:v>
                </c:pt>
                <c:pt idx="734">
                  <c:v>533054.32611083984</c:v>
                </c:pt>
                <c:pt idx="735">
                  <c:v>533366.58642578125</c:v>
                </c:pt>
                <c:pt idx="736">
                  <c:v>532992.98864746094</c:v>
                </c:pt>
                <c:pt idx="737">
                  <c:v>531993.88024902344</c:v>
                </c:pt>
                <c:pt idx="738">
                  <c:v>535713.06903076172</c:v>
                </c:pt>
                <c:pt idx="739">
                  <c:v>539719.97546386719</c:v>
                </c:pt>
                <c:pt idx="740">
                  <c:v>539547.88024902344</c:v>
                </c:pt>
                <c:pt idx="741">
                  <c:v>540232.24816894531</c:v>
                </c:pt>
                <c:pt idx="742">
                  <c:v>539080.60107421875</c:v>
                </c:pt>
                <c:pt idx="743">
                  <c:v>540705.91058349609</c:v>
                </c:pt>
                <c:pt idx="744">
                  <c:v>540295.65130615234</c:v>
                </c:pt>
                <c:pt idx="745">
                  <c:v>539968.80078125</c:v>
                </c:pt>
                <c:pt idx="746">
                  <c:v>542274.92721557617</c:v>
                </c:pt>
                <c:pt idx="747">
                  <c:v>541402.44067382813</c:v>
                </c:pt>
                <c:pt idx="748">
                  <c:v>546767.50128173828</c:v>
                </c:pt>
                <c:pt idx="749">
                  <c:v>549240.56658935547</c:v>
                </c:pt>
                <c:pt idx="750">
                  <c:v>548790.55145263672</c:v>
                </c:pt>
                <c:pt idx="751">
                  <c:v>552827.89376831055</c:v>
                </c:pt>
                <c:pt idx="752">
                  <c:v>553810.18460083008</c:v>
                </c:pt>
                <c:pt idx="753">
                  <c:v>555358.748046875</c:v>
                </c:pt>
                <c:pt idx="754">
                  <c:v>557309.99462890625</c:v>
                </c:pt>
                <c:pt idx="755">
                  <c:v>559910.6884765625</c:v>
                </c:pt>
                <c:pt idx="756">
                  <c:v>560027.76202392578</c:v>
                </c:pt>
                <c:pt idx="757">
                  <c:v>559750.548828125</c:v>
                </c:pt>
                <c:pt idx="758">
                  <c:v>559717.02716064453</c:v>
                </c:pt>
                <c:pt idx="759">
                  <c:v>560332.25738525391</c:v>
                </c:pt>
                <c:pt idx="760">
                  <c:v>558791.08776855469</c:v>
                </c:pt>
                <c:pt idx="761">
                  <c:v>560283.70428466797</c:v>
                </c:pt>
                <c:pt idx="762">
                  <c:v>560124.64031982422</c:v>
                </c:pt>
                <c:pt idx="763">
                  <c:v>559762.96038818359</c:v>
                </c:pt>
                <c:pt idx="764">
                  <c:v>558411.87658691406</c:v>
                </c:pt>
                <c:pt idx="765">
                  <c:v>557181.81182861328</c:v>
                </c:pt>
                <c:pt idx="766">
                  <c:v>561553.82385253906</c:v>
                </c:pt>
                <c:pt idx="767">
                  <c:v>562881.53955078125</c:v>
                </c:pt>
                <c:pt idx="768">
                  <c:v>562409.19299316406</c:v>
                </c:pt>
                <c:pt idx="769">
                  <c:v>565314.97790527344</c:v>
                </c:pt>
                <c:pt idx="770">
                  <c:v>565093.68218994141</c:v>
                </c:pt>
                <c:pt idx="771">
                  <c:v>568577.45962524414</c:v>
                </c:pt>
                <c:pt idx="772">
                  <c:v>565180.00796508789</c:v>
                </c:pt>
                <c:pt idx="773">
                  <c:v>565352.36053466797</c:v>
                </c:pt>
                <c:pt idx="774">
                  <c:v>560267.9912109375</c:v>
                </c:pt>
                <c:pt idx="775">
                  <c:v>562730.85827636719</c:v>
                </c:pt>
                <c:pt idx="776">
                  <c:v>566041.12945556641</c:v>
                </c:pt>
                <c:pt idx="777">
                  <c:v>565968.14367675781</c:v>
                </c:pt>
                <c:pt idx="778">
                  <c:v>569093.82550048828</c:v>
                </c:pt>
                <c:pt idx="779">
                  <c:v>570358.17169189453</c:v>
                </c:pt>
                <c:pt idx="780">
                  <c:v>573996.65283203125</c:v>
                </c:pt>
                <c:pt idx="781">
                  <c:v>571889.30181884766</c:v>
                </c:pt>
                <c:pt idx="782">
                  <c:v>573225.66497802734</c:v>
                </c:pt>
                <c:pt idx="783">
                  <c:v>572907.17407226563</c:v>
                </c:pt>
                <c:pt idx="784">
                  <c:v>574972.67443847656</c:v>
                </c:pt>
                <c:pt idx="785">
                  <c:v>573095.46807861328</c:v>
                </c:pt>
                <c:pt idx="786">
                  <c:v>571755.12017822266</c:v>
                </c:pt>
                <c:pt idx="787">
                  <c:v>573941.30676269531</c:v>
                </c:pt>
                <c:pt idx="788">
                  <c:v>571363.77142333984</c:v>
                </c:pt>
                <c:pt idx="789">
                  <c:v>569094.05493164063</c:v>
                </c:pt>
                <c:pt idx="790">
                  <c:v>567439.33184814453</c:v>
                </c:pt>
                <c:pt idx="791">
                  <c:v>569717.23010253906</c:v>
                </c:pt>
                <c:pt idx="792">
                  <c:v>569863.47357177734</c:v>
                </c:pt>
                <c:pt idx="793">
                  <c:v>572380.67053222656</c:v>
                </c:pt>
                <c:pt idx="794">
                  <c:v>572791.71691894531</c:v>
                </c:pt>
                <c:pt idx="795">
                  <c:v>578134.03527832031</c:v>
                </c:pt>
                <c:pt idx="796">
                  <c:v>581194.79229736328</c:v>
                </c:pt>
                <c:pt idx="797">
                  <c:v>581879.5263671875</c:v>
                </c:pt>
                <c:pt idx="798">
                  <c:v>584390.93994140625</c:v>
                </c:pt>
                <c:pt idx="799">
                  <c:v>588034.19854736328</c:v>
                </c:pt>
                <c:pt idx="800">
                  <c:v>588418.93664550781</c:v>
                </c:pt>
                <c:pt idx="801">
                  <c:v>595147.28826904297</c:v>
                </c:pt>
                <c:pt idx="802">
                  <c:v>593291.79907226563</c:v>
                </c:pt>
                <c:pt idx="803">
                  <c:v>594188.92840576172</c:v>
                </c:pt>
                <c:pt idx="804">
                  <c:v>595009.94317626953</c:v>
                </c:pt>
                <c:pt idx="805">
                  <c:v>594401.93133544922</c:v>
                </c:pt>
                <c:pt idx="806">
                  <c:v>597225.77478027344</c:v>
                </c:pt>
                <c:pt idx="807">
                  <c:v>601504.15753173828</c:v>
                </c:pt>
                <c:pt idx="808">
                  <c:v>601489.27270507813</c:v>
                </c:pt>
                <c:pt idx="809">
                  <c:v>603827.28863525391</c:v>
                </c:pt>
                <c:pt idx="810">
                  <c:v>607213.13830566406</c:v>
                </c:pt>
                <c:pt idx="811">
                  <c:v>607288.94274902344</c:v>
                </c:pt>
                <c:pt idx="812">
                  <c:v>606628.53466796875</c:v>
                </c:pt>
                <c:pt idx="813">
                  <c:v>606151.26818847656</c:v>
                </c:pt>
                <c:pt idx="814">
                  <c:v>607065.96063232422</c:v>
                </c:pt>
                <c:pt idx="815">
                  <c:v>605800.69763183594</c:v>
                </c:pt>
                <c:pt idx="816">
                  <c:v>603993.83972167969</c:v>
                </c:pt>
                <c:pt idx="817">
                  <c:v>602094.8642578125</c:v>
                </c:pt>
                <c:pt idx="818">
                  <c:v>605126.13262939453</c:v>
                </c:pt>
                <c:pt idx="819">
                  <c:v>602613.87036132813</c:v>
                </c:pt>
                <c:pt idx="820">
                  <c:v>601996.17358398438</c:v>
                </c:pt>
                <c:pt idx="821">
                  <c:v>603283.97235107422</c:v>
                </c:pt>
                <c:pt idx="822">
                  <c:v>602747.52764892578</c:v>
                </c:pt>
                <c:pt idx="823">
                  <c:v>605221.80895996094</c:v>
                </c:pt>
                <c:pt idx="824">
                  <c:v>611155.59136962891</c:v>
                </c:pt>
                <c:pt idx="825">
                  <c:v>612931.51940917969</c:v>
                </c:pt>
                <c:pt idx="826">
                  <c:v>618782.74462890625</c:v>
                </c:pt>
                <c:pt idx="827">
                  <c:v>621468.80908203125</c:v>
                </c:pt>
                <c:pt idx="828">
                  <c:v>617585.21166992188</c:v>
                </c:pt>
                <c:pt idx="829">
                  <c:v>619009.57806396484</c:v>
                </c:pt>
                <c:pt idx="830">
                  <c:v>616629.50988769531</c:v>
                </c:pt>
                <c:pt idx="831">
                  <c:v>621370.36944580078</c:v>
                </c:pt>
                <c:pt idx="832">
                  <c:v>621040.27423095703</c:v>
                </c:pt>
                <c:pt idx="833">
                  <c:v>621045.88629150391</c:v>
                </c:pt>
                <c:pt idx="834">
                  <c:v>623760.27600097656</c:v>
                </c:pt>
                <c:pt idx="835">
                  <c:v>626828.10870361328</c:v>
                </c:pt>
                <c:pt idx="836">
                  <c:v>628884.82250976563</c:v>
                </c:pt>
                <c:pt idx="837">
                  <c:v>633841.29443359375</c:v>
                </c:pt>
                <c:pt idx="838">
                  <c:v>634981.95172119141</c:v>
                </c:pt>
                <c:pt idx="839">
                  <c:v>639568.69897460938</c:v>
                </c:pt>
                <c:pt idx="840">
                  <c:v>638703.31774902344</c:v>
                </c:pt>
                <c:pt idx="841">
                  <c:v>634813.09802246094</c:v>
                </c:pt>
                <c:pt idx="842">
                  <c:v>638103.04034423828</c:v>
                </c:pt>
                <c:pt idx="843">
                  <c:v>640697.5458984375</c:v>
                </c:pt>
                <c:pt idx="844">
                  <c:v>641025.45343017578</c:v>
                </c:pt>
                <c:pt idx="845">
                  <c:v>646909.06872558594</c:v>
                </c:pt>
                <c:pt idx="846">
                  <c:v>649967.51531982422</c:v>
                </c:pt>
                <c:pt idx="847">
                  <c:v>648123.00970458984</c:v>
                </c:pt>
                <c:pt idx="848">
                  <c:v>649353.50134277344</c:v>
                </c:pt>
                <c:pt idx="849">
                  <c:v>647432.39282226563</c:v>
                </c:pt>
                <c:pt idx="850">
                  <c:v>645191.17828369141</c:v>
                </c:pt>
                <c:pt idx="851">
                  <c:v>643524.09637451172</c:v>
                </c:pt>
                <c:pt idx="852">
                  <c:v>645231.64306640625</c:v>
                </c:pt>
                <c:pt idx="853">
                  <c:v>644133.17712402344</c:v>
                </c:pt>
                <c:pt idx="854">
                  <c:v>644978.00366210938</c:v>
                </c:pt>
                <c:pt idx="855">
                  <c:v>640954.91821289063</c:v>
                </c:pt>
                <c:pt idx="856">
                  <c:v>646749.96197509766</c:v>
                </c:pt>
                <c:pt idx="857">
                  <c:v>647399.86907958984</c:v>
                </c:pt>
                <c:pt idx="858">
                  <c:v>650148.13519287109</c:v>
                </c:pt>
                <c:pt idx="859">
                  <c:v>647594.82141113281</c:v>
                </c:pt>
                <c:pt idx="860">
                  <c:v>646593.95837402344</c:v>
                </c:pt>
                <c:pt idx="861">
                  <c:v>643028.11047363281</c:v>
                </c:pt>
                <c:pt idx="862">
                  <c:v>642938.02856445313</c:v>
                </c:pt>
                <c:pt idx="863">
                  <c:v>644226.73852539063</c:v>
                </c:pt>
                <c:pt idx="864">
                  <c:v>649069.74816894531</c:v>
                </c:pt>
                <c:pt idx="865">
                  <c:v>650620.03729248047</c:v>
                </c:pt>
                <c:pt idx="866">
                  <c:v>654655.83978271484</c:v>
                </c:pt>
                <c:pt idx="867">
                  <c:v>658669.09167480469</c:v>
                </c:pt>
                <c:pt idx="868">
                  <c:v>656200.93157958984</c:v>
                </c:pt>
                <c:pt idx="869">
                  <c:v>661318.31829833984</c:v>
                </c:pt>
                <c:pt idx="870">
                  <c:v>658323.12109375</c:v>
                </c:pt>
                <c:pt idx="871">
                  <c:v>657753.73138427734</c:v>
                </c:pt>
                <c:pt idx="872">
                  <c:v>656699.50518798828</c:v>
                </c:pt>
                <c:pt idx="873">
                  <c:v>653373.91101074219</c:v>
                </c:pt>
                <c:pt idx="874">
                  <c:v>655231.90460205078</c:v>
                </c:pt>
                <c:pt idx="875">
                  <c:v>656322.87579345703</c:v>
                </c:pt>
                <c:pt idx="876">
                  <c:v>658709.62170410156</c:v>
                </c:pt>
                <c:pt idx="877">
                  <c:v>660020.029296875</c:v>
                </c:pt>
                <c:pt idx="878">
                  <c:v>657362.77795410156</c:v>
                </c:pt>
                <c:pt idx="879">
                  <c:v>660119.94653320313</c:v>
                </c:pt>
                <c:pt idx="880">
                  <c:v>663656.73999023438</c:v>
                </c:pt>
                <c:pt idx="881">
                  <c:v>667966.27618408203</c:v>
                </c:pt>
                <c:pt idx="882">
                  <c:v>672077.33599853516</c:v>
                </c:pt>
                <c:pt idx="883">
                  <c:v>669259.85455322266</c:v>
                </c:pt>
                <c:pt idx="884">
                  <c:v>669386.94876098633</c:v>
                </c:pt>
                <c:pt idx="885">
                  <c:v>672831.81924438477</c:v>
                </c:pt>
                <c:pt idx="886">
                  <c:v>672256.22604370117</c:v>
                </c:pt>
                <c:pt idx="887">
                  <c:v>677819.01861572266</c:v>
                </c:pt>
                <c:pt idx="888">
                  <c:v>676534.82424926758</c:v>
                </c:pt>
                <c:pt idx="889">
                  <c:v>679021.32159423828</c:v>
                </c:pt>
                <c:pt idx="890">
                  <c:v>680794.94635009766</c:v>
                </c:pt>
                <c:pt idx="891">
                  <c:v>679979.77349853516</c:v>
                </c:pt>
                <c:pt idx="892">
                  <c:v>682200.08129882813</c:v>
                </c:pt>
                <c:pt idx="893">
                  <c:v>680337.39587402344</c:v>
                </c:pt>
                <c:pt idx="894">
                  <c:v>679067.93627929688</c:v>
                </c:pt>
                <c:pt idx="895">
                  <c:v>679981.81890869141</c:v>
                </c:pt>
                <c:pt idx="896">
                  <c:v>675305.23767089844</c:v>
                </c:pt>
                <c:pt idx="897">
                  <c:v>676433.99792480469</c:v>
                </c:pt>
                <c:pt idx="898">
                  <c:v>678898.59973144531</c:v>
                </c:pt>
                <c:pt idx="899">
                  <c:v>682840.94171142578</c:v>
                </c:pt>
                <c:pt idx="900">
                  <c:v>684277.01586914063</c:v>
                </c:pt>
                <c:pt idx="901">
                  <c:v>688692.71234130859</c:v>
                </c:pt>
                <c:pt idx="902">
                  <c:v>687080.38861083984</c:v>
                </c:pt>
                <c:pt idx="903">
                  <c:v>687344.17041015625</c:v>
                </c:pt>
                <c:pt idx="904">
                  <c:v>688670.22052001953</c:v>
                </c:pt>
                <c:pt idx="905">
                  <c:v>689865.06896972656</c:v>
                </c:pt>
                <c:pt idx="906">
                  <c:v>689420.98516845703</c:v>
                </c:pt>
                <c:pt idx="907">
                  <c:v>691620.5458984375</c:v>
                </c:pt>
                <c:pt idx="908">
                  <c:v>692163.91784667969</c:v>
                </c:pt>
                <c:pt idx="909">
                  <c:v>693283.83734130859</c:v>
                </c:pt>
                <c:pt idx="910">
                  <c:v>696090.9775390625</c:v>
                </c:pt>
                <c:pt idx="911">
                  <c:v>700476.66961669922</c:v>
                </c:pt>
                <c:pt idx="912">
                  <c:v>701273.26159667969</c:v>
                </c:pt>
                <c:pt idx="913">
                  <c:v>701566.14501953125</c:v>
                </c:pt>
                <c:pt idx="914">
                  <c:v>700122.51507568359</c:v>
                </c:pt>
                <c:pt idx="915">
                  <c:v>701906.39642333984</c:v>
                </c:pt>
                <c:pt idx="916">
                  <c:v>704335.42663574219</c:v>
                </c:pt>
                <c:pt idx="917">
                  <c:v>704028.82189941406</c:v>
                </c:pt>
                <c:pt idx="918">
                  <c:v>703801.8779296875</c:v>
                </c:pt>
                <c:pt idx="919">
                  <c:v>702476.90100097656</c:v>
                </c:pt>
                <c:pt idx="920">
                  <c:v>702318.81536865234</c:v>
                </c:pt>
                <c:pt idx="921">
                  <c:v>700566.22778320313</c:v>
                </c:pt>
                <c:pt idx="922">
                  <c:v>696380.52886962891</c:v>
                </c:pt>
                <c:pt idx="923">
                  <c:v>695496.63067626953</c:v>
                </c:pt>
                <c:pt idx="924">
                  <c:v>697645.02392578125</c:v>
                </c:pt>
                <c:pt idx="925">
                  <c:v>698141.01605224609</c:v>
                </c:pt>
                <c:pt idx="926">
                  <c:v>695376.11248779297</c:v>
                </c:pt>
                <c:pt idx="927">
                  <c:v>697429.35681152344</c:v>
                </c:pt>
                <c:pt idx="928">
                  <c:v>698052.79425048828</c:v>
                </c:pt>
                <c:pt idx="929">
                  <c:v>699992.39709472656</c:v>
                </c:pt>
                <c:pt idx="930">
                  <c:v>703053.64501953125</c:v>
                </c:pt>
                <c:pt idx="931">
                  <c:v>706856.31341552734</c:v>
                </c:pt>
                <c:pt idx="932">
                  <c:v>711640.64666748047</c:v>
                </c:pt>
                <c:pt idx="933">
                  <c:v>711854.46325683594</c:v>
                </c:pt>
                <c:pt idx="934">
                  <c:v>714015.54705810547</c:v>
                </c:pt>
                <c:pt idx="935">
                  <c:v>715219.51867675781</c:v>
                </c:pt>
                <c:pt idx="936">
                  <c:v>712451.19573974609</c:v>
                </c:pt>
                <c:pt idx="937">
                  <c:v>710850.04711914063</c:v>
                </c:pt>
                <c:pt idx="938">
                  <c:v>713350.88043212891</c:v>
                </c:pt>
                <c:pt idx="939">
                  <c:v>716003.14465332031</c:v>
                </c:pt>
                <c:pt idx="940">
                  <c:v>718030.89282226563</c:v>
                </c:pt>
                <c:pt idx="941">
                  <c:v>716347.35803222656</c:v>
                </c:pt>
                <c:pt idx="942">
                  <c:v>716992.65350341797</c:v>
                </c:pt>
                <c:pt idx="943">
                  <c:v>716127.57214355469</c:v>
                </c:pt>
                <c:pt idx="944">
                  <c:v>716494.13513183594</c:v>
                </c:pt>
                <c:pt idx="945">
                  <c:v>717463.46423339844</c:v>
                </c:pt>
                <c:pt idx="946">
                  <c:v>718561.02410888672</c:v>
                </c:pt>
                <c:pt idx="947">
                  <c:v>718299.01019287109</c:v>
                </c:pt>
                <c:pt idx="948">
                  <c:v>721753.04260253906</c:v>
                </c:pt>
                <c:pt idx="949">
                  <c:v>723966.74060058594</c:v>
                </c:pt>
                <c:pt idx="950">
                  <c:v>725440.82061767578</c:v>
                </c:pt>
                <c:pt idx="951">
                  <c:v>730658.54565429688</c:v>
                </c:pt>
                <c:pt idx="952">
                  <c:v>733656.57965087891</c:v>
                </c:pt>
                <c:pt idx="953">
                  <c:v>731729.69580078125</c:v>
                </c:pt>
                <c:pt idx="954">
                  <c:v>729972.24102783203</c:v>
                </c:pt>
                <c:pt idx="955">
                  <c:v>727419.11688232422</c:v>
                </c:pt>
                <c:pt idx="956">
                  <c:v>731839.87341308594</c:v>
                </c:pt>
                <c:pt idx="957">
                  <c:v>735010.78863525391</c:v>
                </c:pt>
                <c:pt idx="958">
                  <c:v>731853.07681274414</c:v>
                </c:pt>
                <c:pt idx="959">
                  <c:v>735302.9189453125</c:v>
                </c:pt>
                <c:pt idx="960">
                  <c:v>735661.34942626953</c:v>
                </c:pt>
                <c:pt idx="961">
                  <c:v>739429.63031005859</c:v>
                </c:pt>
                <c:pt idx="962">
                  <c:v>739444.61993408203</c:v>
                </c:pt>
                <c:pt idx="963">
                  <c:v>745741.9013671875</c:v>
                </c:pt>
                <c:pt idx="964">
                  <c:v>748860.45043945313</c:v>
                </c:pt>
                <c:pt idx="965">
                  <c:v>756506.90466308594</c:v>
                </c:pt>
                <c:pt idx="966">
                  <c:v>761456.41821289063</c:v>
                </c:pt>
                <c:pt idx="967">
                  <c:v>764944.09545898438</c:v>
                </c:pt>
                <c:pt idx="968">
                  <c:v>761117.59906005859</c:v>
                </c:pt>
                <c:pt idx="969">
                  <c:v>761090.92224121094</c:v>
                </c:pt>
                <c:pt idx="970">
                  <c:v>757450.47308349609</c:v>
                </c:pt>
                <c:pt idx="971">
                  <c:v>755890.62707519531</c:v>
                </c:pt>
                <c:pt idx="972">
                  <c:v>757596.95697021484</c:v>
                </c:pt>
                <c:pt idx="973">
                  <c:v>757967.44268798828</c:v>
                </c:pt>
                <c:pt idx="974">
                  <c:v>756780.77124023438</c:v>
                </c:pt>
                <c:pt idx="975">
                  <c:v>755963.67858886719</c:v>
                </c:pt>
                <c:pt idx="976">
                  <c:v>760625.04571533203</c:v>
                </c:pt>
                <c:pt idx="977">
                  <c:v>758626.64135742188</c:v>
                </c:pt>
                <c:pt idx="978">
                  <c:v>759752.84191894531</c:v>
                </c:pt>
                <c:pt idx="979">
                  <c:v>760558.35717773438</c:v>
                </c:pt>
                <c:pt idx="980">
                  <c:v>760386.67443847656</c:v>
                </c:pt>
                <c:pt idx="981">
                  <c:v>765332.25134277344</c:v>
                </c:pt>
                <c:pt idx="982">
                  <c:v>765369.47412109375</c:v>
                </c:pt>
                <c:pt idx="983">
                  <c:v>769517.7744140625</c:v>
                </c:pt>
                <c:pt idx="984">
                  <c:v>770967.25073242188</c:v>
                </c:pt>
                <c:pt idx="985">
                  <c:v>767384.43450927734</c:v>
                </c:pt>
                <c:pt idx="986">
                  <c:v>766215.57537841797</c:v>
                </c:pt>
                <c:pt idx="987">
                  <c:v>766445.70489501953</c:v>
                </c:pt>
                <c:pt idx="988">
                  <c:v>769607.79553222656</c:v>
                </c:pt>
                <c:pt idx="989">
                  <c:v>768481.84936523438</c:v>
                </c:pt>
                <c:pt idx="990">
                  <c:v>774518.02600097656</c:v>
                </c:pt>
                <c:pt idx="991">
                  <c:v>777313.97912597656</c:v>
                </c:pt>
                <c:pt idx="992">
                  <c:v>775642.12066650391</c:v>
                </c:pt>
                <c:pt idx="993">
                  <c:v>779129.24951171875</c:v>
                </c:pt>
                <c:pt idx="994">
                  <c:v>780069.00701904297</c:v>
                </c:pt>
                <c:pt idx="995">
                  <c:v>774498.11968994141</c:v>
                </c:pt>
                <c:pt idx="996">
                  <c:v>775079.81854248047</c:v>
                </c:pt>
                <c:pt idx="997">
                  <c:v>776470.68493652344</c:v>
                </c:pt>
                <c:pt idx="998">
                  <c:v>779258.20837402344</c:v>
                </c:pt>
                <c:pt idx="999">
                  <c:v>780408.3681640625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41E-4AC2-8055-847B02E9C8D9}"/>
            </c:ext>
          </c:extLst>
        </c:ser>
        <c:ser>
          <c:idx val="3"/>
          <c:order val="3"/>
          <c:tx>
            <c:strRef>
              <c:f>MONEY!$E$3</c:f>
              <c:strCache>
                <c:ptCount val="1"/>
                <c:pt idx="0">
                  <c:v>Sum of kf_d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MONEY!$E$4:$E$1004</c:f>
              <c:numCache>
                <c:formatCode>General</c:formatCode>
                <c:ptCount val="1000"/>
                <c:pt idx="0">
                  <c:v>0</c:v>
                </c:pt>
                <c:pt idx="1">
                  <c:v>189.34387588500977</c:v>
                </c:pt>
                <c:pt idx="2">
                  <c:v>224.55278450250626</c:v>
                </c:pt>
                <c:pt idx="3">
                  <c:v>189.77190715074539</c:v>
                </c:pt>
                <c:pt idx="4">
                  <c:v>154.09159050881863</c:v>
                </c:pt>
                <c:pt idx="5">
                  <c:v>123.18961119651794</c:v>
                </c:pt>
                <c:pt idx="6">
                  <c:v>32.723146975040436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4-4EA0-BE95-EC06185BEAF3}"/>
            </c:ext>
          </c:extLst>
        </c:ser>
        <c:ser>
          <c:idx val="4"/>
          <c:order val="4"/>
          <c:tx>
            <c:strRef>
              <c:f>MONEY!$F$3</c:f>
              <c:strCache>
                <c:ptCount val="1"/>
                <c:pt idx="0">
                  <c:v>Sum of equity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MONEY!$F$4:$F$1004</c:f>
              <c:numCache>
                <c:formatCode>General</c:formatCode>
                <c:ptCount val="1000"/>
                <c:pt idx="0">
                  <c:v>3161.95</c:v>
                </c:pt>
                <c:pt idx="1">
                  <c:v>3492.96</c:v>
                </c:pt>
                <c:pt idx="2">
                  <c:v>3581.93</c:v>
                </c:pt>
                <c:pt idx="3">
                  <c:v>3309.13</c:v>
                </c:pt>
                <c:pt idx="4">
                  <c:v>2804.84</c:v>
                </c:pt>
                <c:pt idx="5">
                  <c:v>2199.13</c:v>
                </c:pt>
                <c:pt idx="6">
                  <c:v>720.23800000000006</c:v>
                </c:pt>
                <c:pt idx="7">
                  <c:v>-681.85400000000004</c:v>
                </c:pt>
                <c:pt idx="8">
                  <c:v>-1944.32</c:v>
                </c:pt>
                <c:pt idx="9">
                  <c:v>-3092.65</c:v>
                </c:pt>
                <c:pt idx="10">
                  <c:v>-4027.15</c:v>
                </c:pt>
                <c:pt idx="11">
                  <c:v>-4968.83</c:v>
                </c:pt>
                <c:pt idx="12">
                  <c:v>-5874.22</c:v>
                </c:pt>
                <c:pt idx="13">
                  <c:v>-6782.93</c:v>
                </c:pt>
                <c:pt idx="14">
                  <c:v>-7681.63</c:v>
                </c:pt>
                <c:pt idx="15">
                  <c:v>-8591</c:v>
                </c:pt>
                <c:pt idx="16">
                  <c:v>-9495.36</c:v>
                </c:pt>
                <c:pt idx="17">
                  <c:v>-10372.4</c:v>
                </c:pt>
                <c:pt idx="18">
                  <c:v>-11238.4</c:v>
                </c:pt>
                <c:pt idx="19">
                  <c:v>-12086.1</c:v>
                </c:pt>
                <c:pt idx="20">
                  <c:v>-12966.2</c:v>
                </c:pt>
                <c:pt idx="21">
                  <c:v>-13826.2</c:v>
                </c:pt>
                <c:pt idx="22">
                  <c:v>-14680.4</c:v>
                </c:pt>
                <c:pt idx="23">
                  <c:v>-15590.2</c:v>
                </c:pt>
                <c:pt idx="24">
                  <c:v>-16410</c:v>
                </c:pt>
                <c:pt idx="25">
                  <c:v>-17296.400000000001</c:v>
                </c:pt>
                <c:pt idx="26">
                  <c:v>-18205.5</c:v>
                </c:pt>
                <c:pt idx="27">
                  <c:v>-19072.2</c:v>
                </c:pt>
                <c:pt idx="28">
                  <c:v>-19935.7</c:v>
                </c:pt>
                <c:pt idx="29">
                  <c:v>-20819.5</c:v>
                </c:pt>
                <c:pt idx="30">
                  <c:v>-21719.4</c:v>
                </c:pt>
                <c:pt idx="31">
                  <c:v>-22537.599999999999</c:v>
                </c:pt>
                <c:pt idx="32">
                  <c:v>-23410</c:v>
                </c:pt>
                <c:pt idx="33">
                  <c:v>-24325.7</c:v>
                </c:pt>
                <c:pt idx="34">
                  <c:v>-25204.5</c:v>
                </c:pt>
                <c:pt idx="35">
                  <c:v>-26168</c:v>
                </c:pt>
                <c:pt idx="36">
                  <c:v>-27136.7</c:v>
                </c:pt>
                <c:pt idx="37">
                  <c:v>-28061.599999999999</c:v>
                </c:pt>
                <c:pt idx="38">
                  <c:v>-29042.5</c:v>
                </c:pt>
                <c:pt idx="39">
                  <c:v>-30057.7</c:v>
                </c:pt>
                <c:pt idx="40">
                  <c:v>-31014.7</c:v>
                </c:pt>
                <c:pt idx="41">
                  <c:v>-32010.1</c:v>
                </c:pt>
                <c:pt idx="42">
                  <c:v>-33034.1</c:v>
                </c:pt>
                <c:pt idx="43">
                  <c:v>-33996.9</c:v>
                </c:pt>
                <c:pt idx="44">
                  <c:v>-34995.199999999997</c:v>
                </c:pt>
                <c:pt idx="45">
                  <c:v>-35980.400000000001</c:v>
                </c:pt>
                <c:pt idx="46">
                  <c:v>-37043.4</c:v>
                </c:pt>
                <c:pt idx="47">
                  <c:v>-38146.5</c:v>
                </c:pt>
                <c:pt idx="48">
                  <c:v>-39138.6</c:v>
                </c:pt>
                <c:pt idx="49">
                  <c:v>-40207.599999999999</c:v>
                </c:pt>
                <c:pt idx="50">
                  <c:v>-41337.4</c:v>
                </c:pt>
                <c:pt idx="51">
                  <c:v>-42434.1</c:v>
                </c:pt>
                <c:pt idx="52">
                  <c:v>-43372</c:v>
                </c:pt>
                <c:pt idx="53">
                  <c:v>-44469.5</c:v>
                </c:pt>
                <c:pt idx="54">
                  <c:v>-45479.4</c:v>
                </c:pt>
                <c:pt idx="55">
                  <c:v>-46547.8</c:v>
                </c:pt>
                <c:pt idx="56">
                  <c:v>-47679.7</c:v>
                </c:pt>
                <c:pt idx="57">
                  <c:v>-48840.1</c:v>
                </c:pt>
                <c:pt idx="58">
                  <c:v>-49957.8</c:v>
                </c:pt>
                <c:pt idx="59">
                  <c:v>-51044.9</c:v>
                </c:pt>
                <c:pt idx="60">
                  <c:v>-52195.199999999997</c:v>
                </c:pt>
                <c:pt idx="61">
                  <c:v>-53218.8</c:v>
                </c:pt>
                <c:pt idx="62">
                  <c:v>-54345.1</c:v>
                </c:pt>
                <c:pt idx="63">
                  <c:v>-55497.4</c:v>
                </c:pt>
                <c:pt idx="64">
                  <c:v>-56641.1</c:v>
                </c:pt>
                <c:pt idx="65">
                  <c:v>-57728.5</c:v>
                </c:pt>
                <c:pt idx="66">
                  <c:v>-58881.599999999999</c:v>
                </c:pt>
                <c:pt idx="67">
                  <c:v>-59973.2</c:v>
                </c:pt>
                <c:pt idx="68">
                  <c:v>-61089.8</c:v>
                </c:pt>
                <c:pt idx="69">
                  <c:v>-62076.6</c:v>
                </c:pt>
                <c:pt idx="70">
                  <c:v>-63186.400000000001</c:v>
                </c:pt>
                <c:pt idx="71">
                  <c:v>-64314.5</c:v>
                </c:pt>
                <c:pt idx="72">
                  <c:v>-65454.400000000001</c:v>
                </c:pt>
                <c:pt idx="73">
                  <c:v>-66599</c:v>
                </c:pt>
                <c:pt idx="74">
                  <c:v>-67666.2</c:v>
                </c:pt>
                <c:pt idx="75">
                  <c:v>-68735.399999999994</c:v>
                </c:pt>
                <c:pt idx="76">
                  <c:v>-69801.8</c:v>
                </c:pt>
                <c:pt idx="77">
                  <c:v>-70961.3</c:v>
                </c:pt>
                <c:pt idx="78">
                  <c:v>-72061.8</c:v>
                </c:pt>
                <c:pt idx="79">
                  <c:v>-73207.3</c:v>
                </c:pt>
                <c:pt idx="80">
                  <c:v>-74308.600000000006</c:v>
                </c:pt>
                <c:pt idx="81">
                  <c:v>-75412</c:v>
                </c:pt>
                <c:pt idx="82">
                  <c:v>-76591.5</c:v>
                </c:pt>
                <c:pt idx="83">
                  <c:v>-77667.7</c:v>
                </c:pt>
                <c:pt idx="84">
                  <c:v>-78836.899999999994</c:v>
                </c:pt>
                <c:pt idx="85">
                  <c:v>-79954.899999999994</c:v>
                </c:pt>
                <c:pt idx="86">
                  <c:v>-81146.399999999994</c:v>
                </c:pt>
                <c:pt idx="87">
                  <c:v>-82246.3</c:v>
                </c:pt>
                <c:pt idx="88">
                  <c:v>-83442.100000000006</c:v>
                </c:pt>
                <c:pt idx="89">
                  <c:v>-84594.1</c:v>
                </c:pt>
                <c:pt idx="90">
                  <c:v>-85658.6</c:v>
                </c:pt>
                <c:pt idx="91">
                  <c:v>-86774.2</c:v>
                </c:pt>
                <c:pt idx="92">
                  <c:v>-87972</c:v>
                </c:pt>
                <c:pt idx="93">
                  <c:v>-89141.3</c:v>
                </c:pt>
                <c:pt idx="94">
                  <c:v>-90274.7</c:v>
                </c:pt>
                <c:pt idx="95">
                  <c:v>-91451.5</c:v>
                </c:pt>
                <c:pt idx="96">
                  <c:v>-92588.9</c:v>
                </c:pt>
                <c:pt idx="97">
                  <c:v>-93735.6</c:v>
                </c:pt>
                <c:pt idx="98">
                  <c:v>-94811.9</c:v>
                </c:pt>
                <c:pt idx="99">
                  <c:v>-95963.7</c:v>
                </c:pt>
                <c:pt idx="100">
                  <c:v>-97148.6</c:v>
                </c:pt>
                <c:pt idx="101">
                  <c:v>-98352.1</c:v>
                </c:pt>
                <c:pt idx="102">
                  <c:v>-99478.5</c:v>
                </c:pt>
                <c:pt idx="103">
                  <c:v>-100533</c:v>
                </c:pt>
                <c:pt idx="104">
                  <c:v>-101680</c:v>
                </c:pt>
                <c:pt idx="105">
                  <c:v>-102758</c:v>
                </c:pt>
                <c:pt idx="106">
                  <c:v>-103894</c:v>
                </c:pt>
                <c:pt idx="107">
                  <c:v>-104963</c:v>
                </c:pt>
                <c:pt idx="108">
                  <c:v>-106120</c:v>
                </c:pt>
                <c:pt idx="109">
                  <c:v>-107281</c:v>
                </c:pt>
                <c:pt idx="110">
                  <c:v>-108393</c:v>
                </c:pt>
                <c:pt idx="111">
                  <c:v>-109483</c:v>
                </c:pt>
                <c:pt idx="112">
                  <c:v>-110705</c:v>
                </c:pt>
                <c:pt idx="113">
                  <c:v>-111920</c:v>
                </c:pt>
                <c:pt idx="114">
                  <c:v>-113124</c:v>
                </c:pt>
                <c:pt idx="115">
                  <c:v>-114296</c:v>
                </c:pt>
                <c:pt idx="116">
                  <c:v>-115404</c:v>
                </c:pt>
                <c:pt idx="117">
                  <c:v>-116550</c:v>
                </c:pt>
                <c:pt idx="118">
                  <c:v>-117720</c:v>
                </c:pt>
                <c:pt idx="119">
                  <c:v>-118954</c:v>
                </c:pt>
                <c:pt idx="120">
                  <c:v>-120170</c:v>
                </c:pt>
                <c:pt idx="121">
                  <c:v>-121351</c:v>
                </c:pt>
                <c:pt idx="122">
                  <c:v>-122489</c:v>
                </c:pt>
                <c:pt idx="123">
                  <c:v>-123740</c:v>
                </c:pt>
                <c:pt idx="124">
                  <c:v>-124872</c:v>
                </c:pt>
                <c:pt idx="125">
                  <c:v>-126007</c:v>
                </c:pt>
                <c:pt idx="126">
                  <c:v>-127113</c:v>
                </c:pt>
                <c:pt idx="127">
                  <c:v>-128364</c:v>
                </c:pt>
                <c:pt idx="128">
                  <c:v>-129602</c:v>
                </c:pt>
                <c:pt idx="129">
                  <c:v>-130735</c:v>
                </c:pt>
                <c:pt idx="130">
                  <c:v>-131948</c:v>
                </c:pt>
                <c:pt idx="131">
                  <c:v>-133109</c:v>
                </c:pt>
                <c:pt idx="132">
                  <c:v>-134311</c:v>
                </c:pt>
                <c:pt idx="133">
                  <c:v>-135495</c:v>
                </c:pt>
                <c:pt idx="134">
                  <c:v>-136697</c:v>
                </c:pt>
                <c:pt idx="135">
                  <c:v>-137853</c:v>
                </c:pt>
                <c:pt idx="136">
                  <c:v>-138878</c:v>
                </c:pt>
                <c:pt idx="137">
                  <c:v>-140011</c:v>
                </c:pt>
                <c:pt idx="138">
                  <c:v>-141205</c:v>
                </c:pt>
                <c:pt idx="139">
                  <c:v>-142377</c:v>
                </c:pt>
                <c:pt idx="140">
                  <c:v>-143468</c:v>
                </c:pt>
                <c:pt idx="141">
                  <c:v>-144632</c:v>
                </c:pt>
                <c:pt idx="142">
                  <c:v>-145679</c:v>
                </c:pt>
                <c:pt idx="143">
                  <c:v>-146883</c:v>
                </c:pt>
                <c:pt idx="144">
                  <c:v>-148078</c:v>
                </c:pt>
                <c:pt idx="145">
                  <c:v>-149264</c:v>
                </c:pt>
                <c:pt idx="146">
                  <c:v>-150371</c:v>
                </c:pt>
                <c:pt idx="147">
                  <c:v>-151570</c:v>
                </c:pt>
                <c:pt idx="148">
                  <c:v>-152768</c:v>
                </c:pt>
                <c:pt idx="149">
                  <c:v>-153935</c:v>
                </c:pt>
                <c:pt idx="150">
                  <c:v>-155145</c:v>
                </c:pt>
                <c:pt idx="151">
                  <c:v>-156367</c:v>
                </c:pt>
                <c:pt idx="152">
                  <c:v>-157644</c:v>
                </c:pt>
                <c:pt idx="153">
                  <c:v>-158933</c:v>
                </c:pt>
                <c:pt idx="154">
                  <c:v>-160115</c:v>
                </c:pt>
                <c:pt idx="155">
                  <c:v>-161337</c:v>
                </c:pt>
                <c:pt idx="156">
                  <c:v>-162588</c:v>
                </c:pt>
                <c:pt idx="157">
                  <c:v>-163782</c:v>
                </c:pt>
                <c:pt idx="158">
                  <c:v>-165004</c:v>
                </c:pt>
                <c:pt idx="159">
                  <c:v>-166268</c:v>
                </c:pt>
                <c:pt idx="160">
                  <c:v>-167520</c:v>
                </c:pt>
                <c:pt idx="161">
                  <c:v>-168703</c:v>
                </c:pt>
                <c:pt idx="162">
                  <c:v>-169901</c:v>
                </c:pt>
                <c:pt idx="163">
                  <c:v>-171081</c:v>
                </c:pt>
                <c:pt idx="164">
                  <c:v>-172315</c:v>
                </c:pt>
                <c:pt idx="165">
                  <c:v>-173590</c:v>
                </c:pt>
                <c:pt idx="166">
                  <c:v>-174796</c:v>
                </c:pt>
                <c:pt idx="167">
                  <c:v>-175966</c:v>
                </c:pt>
                <c:pt idx="168">
                  <c:v>-177199</c:v>
                </c:pt>
                <c:pt idx="169">
                  <c:v>-178353</c:v>
                </c:pt>
                <c:pt idx="170">
                  <c:v>-179532</c:v>
                </c:pt>
                <c:pt idx="171">
                  <c:v>-180738</c:v>
                </c:pt>
                <c:pt idx="172">
                  <c:v>-181975</c:v>
                </c:pt>
                <c:pt idx="173">
                  <c:v>-183194</c:v>
                </c:pt>
                <c:pt idx="174">
                  <c:v>-184439</c:v>
                </c:pt>
                <c:pt idx="175">
                  <c:v>-185663</c:v>
                </c:pt>
                <c:pt idx="176">
                  <c:v>-186956</c:v>
                </c:pt>
                <c:pt idx="177">
                  <c:v>-188147</c:v>
                </c:pt>
                <c:pt idx="178">
                  <c:v>-189377</c:v>
                </c:pt>
                <c:pt idx="179">
                  <c:v>-190647</c:v>
                </c:pt>
                <c:pt idx="180">
                  <c:v>-191843</c:v>
                </c:pt>
                <c:pt idx="181">
                  <c:v>-193100</c:v>
                </c:pt>
                <c:pt idx="182">
                  <c:v>-194332</c:v>
                </c:pt>
                <c:pt idx="183">
                  <c:v>-195541</c:v>
                </c:pt>
                <c:pt idx="184">
                  <c:v>-196758</c:v>
                </c:pt>
                <c:pt idx="185">
                  <c:v>-197970</c:v>
                </c:pt>
                <c:pt idx="186">
                  <c:v>-199225</c:v>
                </c:pt>
                <c:pt idx="187">
                  <c:v>-200469</c:v>
                </c:pt>
                <c:pt idx="188">
                  <c:v>-201716</c:v>
                </c:pt>
                <c:pt idx="189">
                  <c:v>-202990</c:v>
                </c:pt>
                <c:pt idx="190">
                  <c:v>-204296</c:v>
                </c:pt>
                <c:pt idx="191">
                  <c:v>-205496</c:v>
                </c:pt>
                <c:pt idx="192">
                  <c:v>-206788</c:v>
                </c:pt>
                <c:pt idx="193">
                  <c:v>-208016</c:v>
                </c:pt>
                <c:pt idx="194">
                  <c:v>-209292</c:v>
                </c:pt>
                <c:pt idx="195">
                  <c:v>-210548</c:v>
                </c:pt>
                <c:pt idx="196">
                  <c:v>-211841</c:v>
                </c:pt>
                <c:pt idx="197">
                  <c:v>-213087</c:v>
                </c:pt>
                <c:pt idx="198">
                  <c:v>-214318</c:v>
                </c:pt>
                <c:pt idx="199">
                  <c:v>-215649</c:v>
                </c:pt>
                <c:pt idx="200">
                  <c:v>-216917</c:v>
                </c:pt>
                <c:pt idx="201">
                  <c:v>-218207</c:v>
                </c:pt>
                <c:pt idx="202">
                  <c:v>-219461</c:v>
                </c:pt>
                <c:pt idx="203">
                  <c:v>-220736</c:v>
                </c:pt>
                <c:pt idx="204">
                  <c:v>-221983</c:v>
                </c:pt>
                <c:pt idx="205">
                  <c:v>-223263</c:v>
                </c:pt>
                <c:pt idx="206">
                  <c:v>-224547</c:v>
                </c:pt>
                <c:pt idx="207">
                  <c:v>-225803</c:v>
                </c:pt>
                <c:pt idx="208">
                  <c:v>-227061</c:v>
                </c:pt>
                <c:pt idx="209">
                  <c:v>-228289</c:v>
                </c:pt>
                <c:pt idx="210">
                  <c:v>-229639</c:v>
                </c:pt>
                <c:pt idx="211">
                  <c:v>-230918</c:v>
                </c:pt>
                <c:pt idx="212">
                  <c:v>-232179</c:v>
                </c:pt>
                <c:pt idx="213">
                  <c:v>-233472</c:v>
                </c:pt>
                <c:pt idx="214">
                  <c:v>-234775</c:v>
                </c:pt>
                <c:pt idx="215">
                  <c:v>-236031</c:v>
                </c:pt>
                <c:pt idx="216">
                  <c:v>-237277</c:v>
                </c:pt>
                <c:pt idx="217">
                  <c:v>-238495</c:v>
                </c:pt>
                <c:pt idx="218">
                  <c:v>-239713</c:v>
                </c:pt>
                <c:pt idx="219">
                  <c:v>-240950</c:v>
                </c:pt>
                <c:pt idx="220">
                  <c:v>-242204</c:v>
                </c:pt>
                <c:pt idx="221">
                  <c:v>-243518</c:v>
                </c:pt>
                <c:pt idx="222">
                  <c:v>-244772</c:v>
                </c:pt>
                <c:pt idx="223">
                  <c:v>-246038</c:v>
                </c:pt>
                <c:pt idx="224">
                  <c:v>-247285</c:v>
                </c:pt>
                <c:pt idx="225">
                  <c:v>-248595</c:v>
                </c:pt>
                <c:pt idx="226">
                  <c:v>-249868</c:v>
                </c:pt>
                <c:pt idx="227">
                  <c:v>-251178</c:v>
                </c:pt>
                <c:pt idx="228">
                  <c:v>-252481</c:v>
                </c:pt>
                <c:pt idx="229">
                  <c:v>-253780</c:v>
                </c:pt>
                <c:pt idx="230">
                  <c:v>-255099</c:v>
                </c:pt>
                <c:pt idx="231">
                  <c:v>-256388</c:v>
                </c:pt>
                <c:pt idx="232">
                  <c:v>-257603</c:v>
                </c:pt>
                <c:pt idx="233">
                  <c:v>-258905</c:v>
                </c:pt>
                <c:pt idx="234">
                  <c:v>-260204</c:v>
                </c:pt>
                <c:pt idx="235">
                  <c:v>-261547</c:v>
                </c:pt>
                <c:pt idx="236">
                  <c:v>-262845</c:v>
                </c:pt>
                <c:pt idx="237">
                  <c:v>-264136</c:v>
                </c:pt>
                <c:pt idx="238">
                  <c:v>-265468</c:v>
                </c:pt>
                <c:pt idx="239">
                  <c:v>-266707</c:v>
                </c:pt>
                <c:pt idx="240">
                  <c:v>-268004</c:v>
                </c:pt>
                <c:pt idx="241">
                  <c:v>-269345</c:v>
                </c:pt>
                <c:pt idx="242">
                  <c:v>-270603</c:v>
                </c:pt>
                <c:pt idx="243">
                  <c:v>-271881</c:v>
                </c:pt>
                <c:pt idx="244">
                  <c:v>-273185</c:v>
                </c:pt>
                <c:pt idx="245">
                  <c:v>-274516</c:v>
                </c:pt>
                <c:pt idx="246">
                  <c:v>-275829</c:v>
                </c:pt>
                <c:pt idx="247">
                  <c:v>-277128</c:v>
                </c:pt>
                <c:pt idx="248">
                  <c:v>-278445</c:v>
                </c:pt>
                <c:pt idx="249">
                  <c:v>-279694</c:v>
                </c:pt>
                <c:pt idx="250">
                  <c:v>-280968</c:v>
                </c:pt>
                <c:pt idx="251">
                  <c:v>-282227</c:v>
                </c:pt>
                <c:pt idx="252">
                  <c:v>-283515</c:v>
                </c:pt>
                <c:pt idx="253">
                  <c:v>-284812</c:v>
                </c:pt>
                <c:pt idx="254">
                  <c:v>-286101</c:v>
                </c:pt>
                <c:pt idx="255">
                  <c:v>-287422</c:v>
                </c:pt>
                <c:pt idx="256">
                  <c:v>-288753</c:v>
                </c:pt>
                <c:pt idx="257">
                  <c:v>-290104</c:v>
                </c:pt>
                <c:pt idx="258">
                  <c:v>-291448</c:v>
                </c:pt>
                <c:pt idx="259">
                  <c:v>-292750</c:v>
                </c:pt>
                <c:pt idx="260">
                  <c:v>-294032</c:v>
                </c:pt>
                <c:pt idx="261">
                  <c:v>-295370</c:v>
                </c:pt>
                <c:pt idx="262">
                  <c:v>-296667</c:v>
                </c:pt>
                <c:pt idx="263">
                  <c:v>-297988</c:v>
                </c:pt>
                <c:pt idx="264">
                  <c:v>-299238</c:v>
                </c:pt>
                <c:pt idx="265">
                  <c:v>-300572</c:v>
                </c:pt>
                <c:pt idx="266">
                  <c:v>-301946</c:v>
                </c:pt>
                <c:pt idx="267">
                  <c:v>-303242</c:v>
                </c:pt>
                <c:pt idx="268">
                  <c:v>-304538</c:v>
                </c:pt>
                <c:pt idx="269">
                  <c:v>-305810</c:v>
                </c:pt>
                <c:pt idx="270">
                  <c:v>-307186</c:v>
                </c:pt>
                <c:pt idx="271">
                  <c:v>-308524</c:v>
                </c:pt>
                <c:pt idx="272">
                  <c:v>-309801</c:v>
                </c:pt>
                <c:pt idx="273">
                  <c:v>-311067</c:v>
                </c:pt>
                <c:pt idx="274">
                  <c:v>-312379</c:v>
                </c:pt>
                <c:pt idx="275">
                  <c:v>-313707</c:v>
                </c:pt>
                <c:pt idx="276">
                  <c:v>-315078</c:v>
                </c:pt>
                <c:pt idx="277">
                  <c:v>-316363</c:v>
                </c:pt>
                <c:pt idx="278">
                  <c:v>-317677</c:v>
                </c:pt>
                <c:pt idx="279">
                  <c:v>-319008</c:v>
                </c:pt>
                <c:pt idx="280">
                  <c:v>-320347</c:v>
                </c:pt>
                <c:pt idx="281">
                  <c:v>-321665</c:v>
                </c:pt>
                <c:pt idx="282">
                  <c:v>-322985</c:v>
                </c:pt>
                <c:pt idx="283">
                  <c:v>-324324</c:v>
                </c:pt>
                <c:pt idx="284">
                  <c:v>-325638</c:v>
                </c:pt>
                <c:pt idx="285">
                  <c:v>-326960</c:v>
                </c:pt>
                <c:pt idx="286">
                  <c:v>-328228</c:v>
                </c:pt>
                <c:pt idx="287">
                  <c:v>-329554</c:v>
                </c:pt>
                <c:pt idx="288">
                  <c:v>-330856</c:v>
                </c:pt>
                <c:pt idx="289">
                  <c:v>-332183</c:v>
                </c:pt>
                <c:pt idx="290">
                  <c:v>-333565</c:v>
                </c:pt>
                <c:pt idx="291">
                  <c:v>-334890</c:v>
                </c:pt>
                <c:pt idx="292">
                  <c:v>-336255</c:v>
                </c:pt>
                <c:pt idx="293">
                  <c:v>-337558</c:v>
                </c:pt>
                <c:pt idx="294">
                  <c:v>-338886</c:v>
                </c:pt>
                <c:pt idx="295">
                  <c:v>-340192</c:v>
                </c:pt>
                <c:pt idx="296">
                  <c:v>-341525</c:v>
                </c:pt>
                <c:pt idx="297">
                  <c:v>-342919</c:v>
                </c:pt>
                <c:pt idx="298">
                  <c:v>-344244</c:v>
                </c:pt>
                <c:pt idx="299">
                  <c:v>-345555</c:v>
                </c:pt>
                <c:pt idx="300">
                  <c:v>-346815</c:v>
                </c:pt>
                <c:pt idx="301">
                  <c:v>-348145</c:v>
                </c:pt>
                <c:pt idx="302">
                  <c:v>-349511</c:v>
                </c:pt>
                <c:pt idx="303">
                  <c:v>-350920</c:v>
                </c:pt>
                <c:pt idx="304">
                  <c:v>-352271</c:v>
                </c:pt>
                <c:pt idx="305">
                  <c:v>-353548</c:v>
                </c:pt>
                <c:pt idx="306">
                  <c:v>-354898</c:v>
                </c:pt>
                <c:pt idx="307">
                  <c:v>-356272</c:v>
                </c:pt>
                <c:pt idx="308">
                  <c:v>-357567</c:v>
                </c:pt>
                <c:pt idx="309">
                  <c:v>-358913</c:v>
                </c:pt>
                <c:pt idx="310">
                  <c:v>-360232</c:v>
                </c:pt>
                <c:pt idx="311">
                  <c:v>-361610</c:v>
                </c:pt>
                <c:pt idx="312">
                  <c:v>-362999</c:v>
                </c:pt>
                <c:pt idx="313">
                  <c:v>-364351</c:v>
                </c:pt>
                <c:pt idx="314">
                  <c:v>-365704</c:v>
                </c:pt>
                <c:pt idx="315">
                  <c:v>-367028</c:v>
                </c:pt>
                <c:pt idx="316">
                  <c:v>-368380</c:v>
                </c:pt>
                <c:pt idx="317">
                  <c:v>-369791</c:v>
                </c:pt>
                <c:pt idx="318">
                  <c:v>-371081</c:v>
                </c:pt>
                <c:pt idx="319">
                  <c:v>-372511</c:v>
                </c:pt>
                <c:pt idx="320">
                  <c:v>-373943</c:v>
                </c:pt>
                <c:pt idx="321">
                  <c:v>-375372</c:v>
                </c:pt>
                <c:pt idx="322">
                  <c:v>-376802</c:v>
                </c:pt>
                <c:pt idx="323">
                  <c:v>-378190</c:v>
                </c:pt>
                <c:pt idx="324">
                  <c:v>-379551</c:v>
                </c:pt>
                <c:pt idx="325">
                  <c:v>-380939</c:v>
                </c:pt>
                <c:pt idx="326">
                  <c:v>-382329</c:v>
                </c:pt>
                <c:pt idx="327">
                  <c:v>-383716</c:v>
                </c:pt>
                <c:pt idx="328">
                  <c:v>-385027</c:v>
                </c:pt>
                <c:pt idx="329">
                  <c:v>-386377</c:v>
                </c:pt>
                <c:pt idx="330">
                  <c:v>-387730</c:v>
                </c:pt>
                <c:pt idx="331">
                  <c:v>-389120</c:v>
                </c:pt>
                <c:pt idx="332">
                  <c:v>-390499</c:v>
                </c:pt>
                <c:pt idx="333">
                  <c:v>-391902</c:v>
                </c:pt>
                <c:pt idx="334">
                  <c:v>-393316</c:v>
                </c:pt>
                <c:pt idx="335">
                  <c:v>-394735</c:v>
                </c:pt>
                <c:pt idx="336">
                  <c:v>-396059</c:v>
                </c:pt>
                <c:pt idx="337">
                  <c:v>-397442</c:v>
                </c:pt>
                <c:pt idx="338">
                  <c:v>-398853</c:v>
                </c:pt>
                <c:pt idx="339">
                  <c:v>-400230</c:v>
                </c:pt>
                <c:pt idx="340">
                  <c:v>-401609</c:v>
                </c:pt>
                <c:pt idx="341">
                  <c:v>-403011</c:v>
                </c:pt>
                <c:pt idx="342">
                  <c:v>-404448</c:v>
                </c:pt>
                <c:pt idx="343">
                  <c:v>-405829</c:v>
                </c:pt>
                <c:pt idx="344">
                  <c:v>-407234</c:v>
                </c:pt>
                <c:pt idx="345">
                  <c:v>-408561</c:v>
                </c:pt>
                <c:pt idx="346">
                  <c:v>-409953</c:v>
                </c:pt>
                <c:pt idx="347">
                  <c:v>-411357</c:v>
                </c:pt>
                <c:pt idx="348">
                  <c:v>-412741</c:v>
                </c:pt>
                <c:pt idx="349">
                  <c:v>-414169</c:v>
                </c:pt>
                <c:pt idx="350">
                  <c:v>-415513</c:v>
                </c:pt>
                <c:pt idx="351">
                  <c:v>-416880</c:v>
                </c:pt>
                <c:pt idx="352">
                  <c:v>-418296</c:v>
                </c:pt>
                <c:pt idx="353">
                  <c:v>-419696</c:v>
                </c:pt>
                <c:pt idx="354">
                  <c:v>-421132</c:v>
                </c:pt>
                <c:pt idx="355">
                  <c:v>-422582</c:v>
                </c:pt>
                <c:pt idx="356">
                  <c:v>-423902</c:v>
                </c:pt>
                <c:pt idx="357">
                  <c:v>-425269</c:v>
                </c:pt>
                <c:pt idx="358">
                  <c:v>-426679</c:v>
                </c:pt>
                <c:pt idx="359">
                  <c:v>-428101</c:v>
                </c:pt>
                <c:pt idx="360">
                  <c:v>-429446</c:v>
                </c:pt>
                <c:pt idx="361">
                  <c:v>-430849</c:v>
                </c:pt>
                <c:pt idx="362">
                  <c:v>-432212</c:v>
                </c:pt>
                <c:pt idx="363">
                  <c:v>-433602</c:v>
                </c:pt>
                <c:pt idx="364">
                  <c:v>-434980</c:v>
                </c:pt>
                <c:pt idx="365">
                  <c:v>-436368</c:v>
                </c:pt>
                <c:pt idx="366">
                  <c:v>-437735</c:v>
                </c:pt>
                <c:pt idx="367">
                  <c:v>-439137</c:v>
                </c:pt>
                <c:pt idx="368">
                  <c:v>-440532</c:v>
                </c:pt>
                <c:pt idx="369">
                  <c:v>-441909</c:v>
                </c:pt>
                <c:pt idx="370">
                  <c:v>-443307</c:v>
                </c:pt>
                <c:pt idx="371">
                  <c:v>-444728</c:v>
                </c:pt>
                <c:pt idx="372">
                  <c:v>-446064</c:v>
                </c:pt>
                <c:pt idx="373">
                  <c:v>-447472</c:v>
                </c:pt>
                <c:pt idx="374">
                  <c:v>-448942</c:v>
                </c:pt>
                <c:pt idx="375">
                  <c:v>-450348</c:v>
                </c:pt>
                <c:pt idx="376">
                  <c:v>-451749</c:v>
                </c:pt>
                <c:pt idx="377">
                  <c:v>-453128</c:v>
                </c:pt>
                <c:pt idx="378">
                  <c:v>-454495</c:v>
                </c:pt>
                <c:pt idx="379">
                  <c:v>-455935</c:v>
                </c:pt>
                <c:pt idx="380">
                  <c:v>-457328</c:v>
                </c:pt>
                <c:pt idx="381">
                  <c:v>-458721</c:v>
                </c:pt>
                <c:pt idx="382">
                  <c:v>-460098</c:v>
                </c:pt>
                <c:pt idx="383">
                  <c:v>-461509</c:v>
                </c:pt>
                <c:pt idx="384">
                  <c:v>-462907</c:v>
                </c:pt>
                <c:pt idx="385">
                  <c:v>-464319</c:v>
                </c:pt>
                <c:pt idx="386">
                  <c:v>-465682</c:v>
                </c:pt>
                <c:pt idx="387">
                  <c:v>-467150</c:v>
                </c:pt>
                <c:pt idx="388">
                  <c:v>-468451</c:v>
                </c:pt>
                <c:pt idx="389">
                  <c:v>-469700</c:v>
                </c:pt>
                <c:pt idx="390">
                  <c:v>-471111</c:v>
                </c:pt>
                <c:pt idx="391">
                  <c:v>-472527</c:v>
                </c:pt>
                <c:pt idx="392">
                  <c:v>-473931</c:v>
                </c:pt>
                <c:pt idx="393">
                  <c:v>-475336</c:v>
                </c:pt>
                <c:pt idx="394">
                  <c:v>-476758</c:v>
                </c:pt>
                <c:pt idx="395">
                  <c:v>-478167</c:v>
                </c:pt>
                <c:pt idx="396">
                  <c:v>-479591</c:v>
                </c:pt>
                <c:pt idx="397">
                  <c:v>-481042</c:v>
                </c:pt>
                <c:pt idx="398">
                  <c:v>-482477</c:v>
                </c:pt>
                <c:pt idx="399">
                  <c:v>-483942</c:v>
                </c:pt>
                <c:pt idx="400">
                  <c:v>-485385</c:v>
                </c:pt>
                <c:pt idx="401">
                  <c:v>-486809</c:v>
                </c:pt>
                <c:pt idx="402">
                  <c:v>-488266</c:v>
                </c:pt>
                <c:pt idx="403">
                  <c:v>-489659</c:v>
                </c:pt>
                <c:pt idx="404">
                  <c:v>-491018</c:v>
                </c:pt>
                <c:pt idx="405">
                  <c:v>-492463</c:v>
                </c:pt>
                <c:pt idx="406">
                  <c:v>-493916</c:v>
                </c:pt>
                <c:pt idx="407">
                  <c:v>-495330</c:v>
                </c:pt>
                <c:pt idx="408">
                  <c:v>-496759</c:v>
                </c:pt>
                <c:pt idx="409">
                  <c:v>-498129</c:v>
                </c:pt>
                <c:pt idx="410">
                  <c:v>-499505</c:v>
                </c:pt>
                <c:pt idx="411">
                  <c:v>-500867</c:v>
                </c:pt>
                <c:pt idx="412">
                  <c:v>-502316</c:v>
                </c:pt>
                <c:pt idx="413">
                  <c:v>-503720</c:v>
                </c:pt>
                <c:pt idx="414">
                  <c:v>-505151</c:v>
                </c:pt>
                <c:pt idx="415">
                  <c:v>-506601</c:v>
                </c:pt>
                <c:pt idx="416">
                  <c:v>-508009</c:v>
                </c:pt>
                <c:pt idx="417">
                  <c:v>-509421</c:v>
                </c:pt>
                <c:pt idx="418">
                  <c:v>-510796</c:v>
                </c:pt>
                <c:pt idx="419">
                  <c:v>-512212</c:v>
                </c:pt>
                <c:pt idx="420">
                  <c:v>-513589</c:v>
                </c:pt>
                <c:pt idx="421">
                  <c:v>-514950</c:v>
                </c:pt>
                <c:pt idx="422">
                  <c:v>-516388</c:v>
                </c:pt>
                <c:pt idx="423">
                  <c:v>-517816</c:v>
                </c:pt>
                <c:pt idx="424">
                  <c:v>-519204</c:v>
                </c:pt>
                <c:pt idx="425">
                  <c:v>-520632</c:v>
                </c:pt>
                <c:pt idx="426">
                  <c:v>-522043</c:v>
                </c:pt>
                <c:pt idx="427">
                  <c:v>-523498</c:v>
                </c:pt>
                <c:pt idx="428">
                  <c:v>-524891</c:v>
                </c:pt>
                <c:pt idx="429">
                  <c:v>-526281</c:v>
                </c:pt>
                <c:pt idx="430">
                  <c:v>-527719</c:v>
                </c:pt>
                <c:pt idx="431">
                  <c:v>-529117</c:v>
                </c:pt>
                <c:pt idx="432">
                  <c:v>-530589</c:v>
                </c:pt>
                <c:pt idx="433">
                  <c:v>-532036</c:v>
                </c:pt>
                <c:pt idx="434">
                  <c:v>-533434</c:v>
                </c:pt>
                <c:pt idx="435">
                  <c:v>-534845</c:v>
                </c:pt>
                <c:pt idx="436">
                  <c:v>-536228</c:v>
                </c:pt>
                <c:pt idx="437">
                  <c:v>-537655</c:v>
                </c:pt>
                <c:pt idx="438">
                  <c:v>-539064</c:v>
                </c:pt>
                <c:pt idx="439">
                  <c:v>-540458</c:v>
                </c:pt>
                <c:pt idx="440">
                  <c:v>-541913</c:v>
                </c:pt>
                <c:pt idx="441">
                  <c:v>-543366</c:v>
                </c:pt>
                <c:pt idx="442">
                  <c:v>-544737</c:v>
                </c:pt>
                <c:pt idx="443">
                  <c:v>-546136</c:v>
                </c:pt>
                <c:pt idx="444">
                  <c:v>-547579</c:v>
                </c:pt>
                <c:pt idx="445">
                  <c:v>-548978</c:v>
                </c:pt>
                <c:pt idx="446">
                  <c:v>-550410</c:v>
                </c:pt>
                <c:pt idx="447">
                  <c:v>-551900</c:v>
                </c:pt>
                <c:pt idx="448">
                  <c:v>-553345</c:v>
                </c:pt>
                <c:pt idx="449">
                  <c:v>-554812</c:v>
                </c:pt>
                <c:pt idx="450">
                  <c:v>-556214</c:v>
                </c:pt>
                <c:pt idx="451">
                  <c:v>-557719</c:v>
                </c:pt>
                <c:pt idx="452">
                  <c:v>-559179</c:v>
                </c:pt>
                <c:pt idx="453">
                  <c:v>-560657</c:v>
                </c:pt>
                <c:pt idx="454">
                  <c:v>-562087</c:v>
                </c:pt>
                <c:pt idx="455">
                  <c:v>-563486</c:v>
                </c:pt>
                <c:pt idx="456">
                  <c:v>-564881</c:v>
                </c:pt>
                <c:pt idx="457">
                  <c:v>-566266</c:v>
                </c:pt>
                <c:pt idx="458">
                  <c:v>-567662</c:v>
                </c:pt>
                <c:pt idx="459">
                  <c:v>-569115</c:v>
                </c:pt>
                <c:pt idx="460">
                  <c:v>-570523</c:v>
                </c:pt>
                <c:pt idx="461">
                  <c:v>-571914</c:v>
                </c:pt>
                <c:pt idx="462">
                  <c:v>-573334</c:v>
                </c:pt>
                <c:pt idx="463">
                  <c:v>-574758</c:v>
                </c:pt>
                <c:pt idx="464">
                  <c:v>-576254</c:v>
                </c:pt>
                <c:pt idx="465">
                  <c:v>-577681</c:v>
                </c:pt>
                <c:pt idx="466">
                  <c:v>-579127</c:v>
                </c:pt>
                <c:pt idx="467">
                  <c:v>-580525</c:v>
                </c:pt>
                <c:pt idx="468">
                  <c:v>-581864</c:v>
                </c:pt>
                <c:pt idx="469">
                  <c:v>-583286</c:v>
                </c:pt>
                <c:pt idx="470">
                  <c:v>-584731</c:v>
                </c:pt>
                <c:pt idx="471">
                  <c:v>-586229</c:v>
                </c:pt>
                <c:pt idx="472">
                  <c:v>-587706</c:v>
                </c:pt>
                <c:pt idx="473">
                  <c:v>-589128</c:v>
                </c:pt>
                <c:pt idx="474">
                  <c:v>-590578</c:v>
                </c:pt>
                <c:pt idx="475">
                  <c:v>-591978</c:v>
                </c:pt>
                <c:pt idx="476">
                  <c:v>-593433</c:v>
                </c:pt>
                <c:pt idx="477">
                  <c:v>-594865</c:v>
                </c:pt>
                <c:pt idx="478">
                  <c:v>-596340</c:v>
                </c:pt>
                <c:pt idx="479">
                  <c:v>-597787</c:v>
                </c:pt>
                <c:pt idx="480">
                  <c:v>-599241</c:v>
                </c:pt>
                <c:pt idx="481">
                  <c:v>-600653</c:v>
                </c:pt>
                <c:pt idx="482">
                  <c:v>-602063</c:v>
                </c:pt>
                <c:pt idx="483">
                  <c:v>-603506</c:v>
                </c:pt>
                <c:pt idx="484">
                  <c:v>-604944</c:v>
                </c:pt>
                <c:pt idx="485">
                  <c:v>-606410</c:v>
                </c:pt>
                <c:pt idx="486">
                  <c:v>-607876</c:v>
                </c:pt>
                <c:pt idx="487">
                  <c:v>-609273</c:v>
                </c:pt>
                <c:pt idx="488">
                  <c:v>-610705</c:v>
                </c:pt>
                <c:pt idx="489">
                  <c:v>-612144</c:v>
                </c:pt>
                <c:pt idx="490">
                  <c:v>-613477</c:v>
                </c:pt>
                <c:pt idx="491">
                  <c:v>-614919</c:v>
                </c:pt>
                <c:pt idx="492">
                  <c:v>-616400</c:v>
                </c:pt>
                <c:pt idx="493">
                  <c:v>-617850</c:v>
                </c:pt>
                <c:pt idx="494">
                  <c:v>-619312</c:v>
                </c:pt>
                <c:pt idx="495">
                  <c:v>-620650</c:v>
                </c:pt>
                <c:pt idx="496">
                  <c:v>-622155</c:v>
                </c:pt>
                <c:pt idx="497">
                  <c:v>-623646</c:v>
                </c:pt>
                <c:pt idx="498">
                  <c:v>-625119</c:v>
                </c:pt>
                <c:pt idx="499">
                  <c:v>-626545</c:v>
                </c:pt>
                <c:pt idx="500">
                  <c:v>-628052</c:v>
                </c:pt>
                <c:pt idx="501">
                  <c:v>-629481</c:v>
                </c:pt>
                <c:pt idx="502">
                  <c:v>-631008</c:v>
                </c:pt>
                <c:pt idx="503">
                  <c:v>-632448</c:v>
                </c:pt>
                <c:pt idx="504">
                  <c:v>-633913</c:v>
                </c:pt>
                <c:pt idx="505">
                  <c:v>-635379</c:v>
                </c:pt>
                <c:pt idx="506">
                  <c:v>-636843</c:v>
                </c:pt>
                <c:pt idx="507">
                  <c:v>-638319</c:v>
                </c:pt>
                <c:pt idx="508">
                  <c:v>-639814</c:v>
                </c:pt>
                <c:pt idx="509">
                  <c:v>-641305</c:v>
                </c:pt>
                <c:pt idx="510">
                  <c:v>-642774</c:v>
                </c:pt>
                <c:pt idx="511">
                  <c:v>-644257</c:v>
                </c:pt>
                <c:pt idx="512">
                  <c:v>-645682</c:v>
                </c:pt>
                <c:pt idx="513">
                  <c:v>-647175</c:v>
                </c:pt>
                <c:pt idx="514">
                  <c:v>-648666</c:v>
                </c:pt>
                <c:pt idx="515">
                  <c:v>-650137</c:v>
                </c:pt>
                <c:pt idx="516">
                  <c:v>-651609</c:v>
                </c:pt>
                <c:pt idx="517">
                  <c:v>-653114</c:v>
                </c:pt>
                <c:pt idx="518">
                  <c:v>-654607</c:v>
                </c:pt>
                <c:pt idx="519">
                  <c:v>-656046</c:v>
                </c:pt>
                <c:pt idx="520">
                  <c:v>-657437</c:v>
                </c:pt>
                <c:pt idx="521">
                  <c:v>-658804</c:v>
                </c:pt>
                <c:pt idx="522">
                  <c:v>-660251</c:v>
                </c:pt>
                <c:pt idx="523">
                  <c:v>-661695</c:v>
                </c:pt>
                <c:pt idx="524">
                  <c:v>-663152</c:v>
                </c:pt>
                <c:pt idx="525">
                  <c:v>-664672</c:v>
                </c:pt>
                <c:pt idx="526">
                  <c:v>-666094</c:v>
                </c:pt>
                <c:pt idx="527">
                  <c:v>-667552</c:v>
                </c:pt>
                <c:pt idx="528">
                  <c:v>-668989</c:v>
                </c:pt>
                <c:pt idx="529">
                  <c:v>-670451</c:v>
                </c:pt>
                <c:pt idx="530">
                  <c:v>-671959</c:v>
                </c:pt>
                <c:pt idx="531">
                  <c:v>-673484</c:v>
                </c:pt>
                <c:pt idx="532">
                  <c:v>-674991</c:v>
                </c:pt>
                <c:pt idx="533">
                  <c:v>-676497</c:v>
                </c:pt>
                <c:pt idx="534">
                  <c:v>-677986</c:v>
                </c:pt>
                <c:pt idx="535">
                  <c:v>-679482</c:v>
                </c:pt>
                <c:pt idx="536">
                  <c:v>-680952</c:v>
                </c:pt>
                <c:pt idx="537">
                  <c:v>-682401</c:v>
                </c:pt>
                <c:pt idx="538">
                  <c:v>-683899</c:v>
                </c:pt>
                <c:pt idx="539">
                  <c:v>-685326</c:v>
                </c:pt>
                <c:pt idx="540">
                  <c:v>-686776</c:v>
                </c:pt>
                <c:pt idx="541">
                  <c:v>-688261</c:v>
                </c:pt>
                <c:pt idx="542">
                  <c:v>-689731</c:v>
                </c:pt>
                <c:pt idx="543">
                  <c:v>-691210</c:v>
                </c:pt>
                <c:pt idx="544">
                  <c:v>-692656</c:v>
                </c:pt>
                <c:pt idx="545">
                  <c:v>-694135</c:v>
                </c:pt>
                <c:pt idx="546">
                  <c:v>-695623</c:v>
                </c:pt>
                <c:pt idx="547">
                  <c:v>-697145</c:v>
                </c:pt>
                <c:pt idx="548">
                  <c:v>-698686</c:v>
                </c:pt>
                <c:pt idx="549">
                  <c:v>-700128</c:v>
                </c:pt>
                <c:pt idx="550">
                  <c:v>-701661</c:v>
                </c:pt>
                <c:pt idx="551">
                  <c:v>-703136</c:v>
                </c:pt>
                <c:pt idx="552">
                  <c:v>-704676</c:v>
                </c:pt>
                <c:pt idx="553">
                  <c:v>-706147</c:v>
                </c:pt>
                <c:pt idx="554">
                  <c:v>-707621</c:v>
                </c:pt>
                <c:pt idx="555">
                  <c:v>-709063</c:v>
                </c:pt>
                <c:pt idx="556">
                  <c:v>-710494</c:v>
                </c:pt>
                <c:pt idx="557">
                  <c:v>-711974</c:v>
                </c:pt>
                <c:pt idx="558">
                  <c:v>-713455</c:v>
                </c:pt>
                <c:pt idx="559">
                  <c:v>-715015</c:v>
                </c:pt>
                <c:pt idx="560">
                  <c:v>-716481</c:v>
                </c:pt>
                <c:pt idx="561">
                  <c:v>-718010</c:v>
                </c:pt>
                <c:pt idx="562">
                  <c:v>-719548</c:v>
                </c:pt>
                <c:pt idx="563">
                  <c:v>-721034</c:v>
                </c:pt>
                <c:pt idx="564">
                  <c:v>-722502</c:v>
                </c:pt>
                <c:pt idx="565">
                  <c:v>-723959</c:v>
                </c:pt>
                <c:pt idx="566">
                  <c:v>-725483</c:v>
                </c:pt>
                <c:pt idx="567">
                  <c:v>-726976</c:v>
                </c:pt>
                <c:pt idx="568">
                  <c:v>-728435</c:v>
                </c:pt>
                <c:pt idx="569">
                  <c:v>-729924</c:v>
                </c:pt>
                <c:pt idx="570">
                  <c:v>-731417</c:v>
                </c:pt>
                <c:pt idx="571">
                  <c:v>-732866</c:v>
                </c:pt>
                <c:pt idx="572">
                  <c:v>-734386</c:v>
                </c:pt>
                <c:pt idx="573">
                  <c:v>-735886</c:v>
                </c:pt>
                <c:pt idx="574">
                  <c:v>-737406</c:v>
                </c:pt>
                <c:pt idx="575">
                  <c:v>-738967</c:v>
                </c:pt>
                <c:pt idx="576">
                  <c:v>-740500</c:v>
                </c:pt>
                <c:pt idx="577">
                  <c:v>-742060</c:v>
                </c:pt>
                <c:pt idx="578">
                  <c:v>-743524</c:v>
                </c:pt>
                <c:pt idx="579">
                  <c:v>-744978</c:v>
                </c:pt>
                <c:pt idx="580">
                  <c:v>-746521</c:v>
                </c:pt>
                <c:pt idx="581">
                  <c:v>-748034</c:v>
                </c:pt>
                <c:pt idx="582">
                  <c:v>-749543</c:v>
                </c:pt>
                <c:pt idx="583">
                  <c:v>-751041</c:v>
                </c:pt>
                <c:pt idx="584">
                  <c:v>-752504</c:v>
                </c:pt>
                <c:pt idx="585">
                  <c:v>-753997</c:v>
                </c:pt>
                <c:pt idx="586">
                  <c:v>-755482</c:v>
                </c:pt>
                <c:pt idx="587">
                  <c:v>-757023</c:v>
                </c:pt>
                <c:pt idx="588">
                  <c:v>-758484</c:v>
                </c:pt>
                <c:pt idx="589">
                  <c:v>-759936</c:v>
                </c:pt>
                <c:pt idx="590">
                  <c:v>-761416</c:v>
                </c:pt>
                <c:pt idx="591">
                  <c:v>-762889</c:v>
                </c:pt>
                <c:pt idx="592">
                  <c:v>-764332</c:v>
                </c:pt>
                <c:pt idx="593">
                  <c:v>-765822</c:v>
                </c:pt>
                <c:pt idx="594">
                  <c:v>-767333</c:v>
                </c:pt>
                <c:pt idx="595">
                  <c:v>-768810</c:v>
                </c:pt>
                <c:pt idx="596">
                  <c:v>-770317</c:v>
                </c:pt>
                <c:pt idx="597">
                  <c:v>-771765</c:v>
                </c:pt>
                <c:pt idx="598">
                  <c:v>-773195</c:v>
                </c:pt>
                <c:pt idx="599">
                  <c:v>-774761</c:v>
                </c:pt>
                <c:pt idx="600">
                  <c:v>-776261</c:v>
                </c:pt>
                <c:pt idx="601">
                  <c:v>-777776</c:v>
                </c:pt>
                <c:pt idx="602">
                  <c:v>-779306</c:v>
                </c:pt>
                <c:pt idx="603">
                  <c:v>-780824</c:v>
                </c:pt>
                <c:pt idx="604">
                  <c:v>-782324</c:v>
                </c:pt>
                <c:pt idx="605">
                  <c:v>-783843</c:v>
                </c:pt>
                <c:pt idx="606">
                  <c:v>-785404</c:v>
                </c:pt>
                <c:pt idx="607">
                  <c:v>-786902</c:v>
                </c:pt>
                <c:pt idx="608">
                  <c:v>-788444</c:v>
                </c:pt>
                <c:pt idx="609">
                  <c:v>-789961</c:v>
                </c:pt>
                <c:pt idx="610">
                  <c:v>-791490</c:v>
                </c:pt>
                <c:pt idx="611">
                  <c:v>-793012</c:v>
                </c:pt>
                <c:pt idx="612">
                  <c:v>-794550</c:v>
                </c:pt>
                <c:pt idx="613">
                  <c:v>-796057</c:v>
                </c:pt>
                <c:pt idx="614">
                  <c:v>-797612</c:v>
                </c:pt>
                <c:pt idx="615">
                  <c:v>-799109</c:v>
                </c:pt>
                <c:pt idx="616">
                  <c:v>-800638</c:v>
                </c:pt>
                <c:pt idx="617">
                  <c:v>-802179</c:v>
                </c:pt>
                <c:pt idx="618">
                  <c:v>-803684</c:v>
                </c:pt>
                <c:pt idx="619">
                  <c:v>-805187</c:v>
                </c:pt>
                <c:pt idx="620">
                  <c:v>-806717</c:v>
                </c:pt>
                <c:pt idx="621">
                  <c:v>-808258</c:v>
                </c:pt>
                <c:pt idx="622">
                  <c:v>-809756</c:v>
                </c:pt>
                <c:pt idx="623">
                  <c:v>-811248</c:v>
                </c:pt>
                <c:pt idx="624">
                  <c:v>-812834</c:v>
                </c:pt>
                <c:pt idx="625">
                  <c:v>-814392</c:v>
                </c:pt>
                <c:pt idx="626">
                  <c:v>-815935</c:v>
                </c:pt>
                <c:pt idx="627">
                  <c:v>-817457</c:v>
                </c:pt>
                <c:pt idx="628">
                  <c:v>-818918</c:v>
                </c:pt>
                <c:pt idx="629">
                  <c:v>-820440</c:v>
                </c:pt>
                <c:pt idx="630">
                  <c:v>-821939</c:v>
                </c:pt>
                <c:pt idx="631">
                  <c:v>-823467</c:v>
                </c:pt>
                <c:pt idx="632">
                  <c:v>-824969</c:v>
                </c:pt>
                <c:pt idx="633">
                  <c:v>-826473</c:v>
                </c:pt>
                <c:pt idx="634">
                  <c:v>-827947</c:v>
                </c:pt>
                <c:pt idx="635">
                  <c:v>-829411</c:v>
                </c:pt>
                <c:pt idx="636">
                  <c:v>-830949</c:v>
                </c:pt>
                <c:pt idx="637">
                  <c:v>-832500</c:v>
                </c:pt>
                <c:pt idx="638">
                  <c:v>-834005</c:v>
                </c:pt>
                <c:pt idx="639">
                  <c:v>-835566</c:v>
                </c:pt>
                <c:pt idx="640">
                  <c:v>-837079</c:v>
                </c:pt>
                <c:pt idx="641">
                  <c:v>-838611</c:v>
                </c:pt>
                <c:pt idx="642">
                  <c:v>-840132</c:v>
                </c:pt>
                <c:pt idx="643">
                  <c:v>-841718</c:v>
                </c:pt>
                <c:pt idx="644">
                  <c:v>-843235</c:v>
                </c:pt>
                <c:pt idx="645">
                  <c:v>-844778</c:v>
                </c:pt>
                <c:pt idx="646">
                  <c:v>-846297</c:v>
                </c:pt>
                <c:pt idx="647">
                  <c:v>-847810</c:v>
                </c:pt>
                <c:pt idx="648">
                  <c:v>-849292</c:v>
                </c:pt>
                <c:pt idx="649">
                  <c:v>-850804</c:v>
                </c:pt>
                <c:pt idx="650">
                  <c:v>-852377</c:v>
                </c:pt>
                <c:pt idx="651">
                  <c:v>-853935</c:v>
                </c:pt>
                <c:pt idx="652">
                  <c:v>-855486</c:v>
                </c:pt>
                <c:pt idx="653">
                  <c:v>-856978</c:v>
                </c:pt>
                <c:pt idx="654">
                  <c:v>-858490</c:v>
                </c:pt>
                <c:pt idx="655">
                  <c:v>-860060</c:v>
                </c:pt>
                <c:pt idx="656">
                  <c:v>-861601</c:v>
                </c:pt>
                <c:pt idx="657">
                  <c:v>-863134</c:v>
                </c:pt>
                <c:pt idx="658">
                  <c:v>-864650</c:v>
                </c:pt>
                <c:pt idx="659">
                  <c:v>-866193</c:v>
                </c:pt>
                <c:pt idx="660">
                  <c:v>-867653</c:v>
                </c:pt>
                <c:pt idx="661">
                  <c:v>-869192</c:v>
                </c:pt>
                <c:pt idx="662">
                  <c:v>-870699</c:v>
                </c:pt>
                <c:pt idx="663">
                  <c:v>-872230</c:v>
                </c:pt>
                <c:pt idx="664">
                  <c:v>-873774</c:v>
                </c:pt>
                <c:pt idx="665">
                  <c:v>-875323</c:v>
                </c:pt>
                <c:pt idx="666">
                  <c:v>-876872</c:v>
                </c:pt>
                <c:pt idx="667">
                  <c:v>-878422</c:v>
                </c:pt>
                <c:pt idx="668">
                  <c:v>-879968</c:v>
                </c:pt>
                <c:pt idx="669">
                  <c:v>-881523</c:v>
                </c:pt>
                <c:pt idx="670">
                  <c:v>-883033</c:v>
                </c:pt>
                <c:pt idx="671">
                  <c:v>-884591</c:v>
                </c:pt>
                <c:pt idx="672">
                  <c:v>-886065</c:v>
                </c:pt>
                <c:pt idx="673">
                  <c:v>-887568</c:v>
                </c:pt>
                <c:pt idx="674">
                  <c:v>-889056</c:v>
                </c:pt>
                <c:pt idx="675">
                  <c:v>-890635</c:v>
                </c:pt>
                <c:pt idx="676">
                  <c:v>-892221</c:v>
                </c:pt>
                <c:pt idx="677">
                  <c:v>-893795</c:v>
                </c:pt>
                <c:pt idx="678">
                  <c:v>-895288</c:v>
                </c:pt>
                <c:pt idx="679">
                  <c:v>-896811</c:v>
                </c:pt>
                <c:pt idx="680">
                  <c:v>-898370</c:v>
                </c:pt>
                <c:pt idx="681">
                  <c:v>-899930</c:v>
                </c:pt>
                <c:pt idx="682">
                  <c:v>-901514</c:v>
                </c:pt>
                <c:pt idx="683">
                  <c:v>-903106</c:v>
                </c:pt>
                <c:pt idx="684">
                  <c:v>-904656</c:v>
                </c:pt>
                <c:pt idx="685">
                  <c:v>-906256</c:v>
                </c:pt>
                <c:pt idx="686">
                  <c:v>-907832</c:v>
                </c:pt>
                <c:pt idx="687">
                  <c:v>-909410</c:v>
                </c:pt>
                <c:pt idx="688">
                  <c:v>-910983</c:v>
                </c:pt>
                <c:pt idx="689">
                  <c:v>-912545</c:v>
                </c:pt>
                <c:pt idx="690">
                  <c:v>-914023</c:v>
                </c:pt>
                <c:pt idx="691">
                  <c:v>-915566</c:v>
                </c:pt>
                <c:pt idx="692">
                  <c:v>-917128</c:v>
                </c:pt>
                <c:pt idx="693">
                  <c:v>-918686</c:v>
                </c:pt>
                <c:pt idx="694">
                  <c:v>-920211</c:v>
                </c:pt>
                <c:pt idx="695">
                  <c:v>-921775</c:v>
                </c:pt>
                <c:pt idx="696">
                  <c:v>-923347</c:v>
                </c:pt>
                <c:pt idx="697">
                  <c:v>-924877</c:v>
                </c:pt>
                <c:pt idx="698">
                  <c:v>-926385</c:v>
                </c:pt>
                <c:pt idx="699">
                  <c:v>-928012</c:v>
                </c:pt>
                <c:pt idx="700">
                  <c:v>-929485</c:v>
                </c:pt>
                <c:pt idx="701">
                  <c:v>-931012</c:v>
                </c:pt>
                <c:pt idx="702">
                  <c:v>-932591</c:v>
                </c:pt>
                <c:pt idx="703">
                  <c:v>-934172</c:v>
                </c:pt>
                <c:pt idx="704">
                  <c:v>-935719</c:v>
                </c:pt>
                <c:pt idx="705">
                  <c:v>-937334</c:v>
                </c:pt>
                <c:pt idx="706">
                  <c:v>-938868</c:v>
                </c:pt>
                <c:pt idx="707">
                  <c:v>-940400</c:v>
                </c:pt>
                <c:pt idx="708">
                  <c:v>-942006</c:v>
                </c:pt>
                <c:pt idx="709">
                  <c:v>-943539</c:v>
                </c:pt>
                <c:pt idx="710">
                  <c:v>-945148</c:v>
                </c:pt>
                <c:pt idx="711">
                  <c:v>-946703</c:v>
                </c:pt>
                <c:pt idx="712">
                  <c:v>-948230</c:v>
                </c:pt>
                <c:pt idx="713">
                  <c:v>-949823</c:v>
                </c:pt>
                <c:pt idx="714">
                  <c:v>-951392</c:v>
                </c:pt>
                <c:pt idx="715">
                  <c:v>-952961</c:v>
                </c:pt>
                <c:pt idx="716">
                  <c:v>-954496</c:v>
                </c:pt>
                <c:pt idx="717">
                  <c:v>-956118</c:v>
                </c:pt>
                <c:pt idx="718">
                  <c:v>-957684</c:v>
                </c:pt>
                <c:pt idx="719">
                  <c:v>-959197</c:v>
                </c:pt>
                <c:pt idx="720">
                  <c:v>-960792</c:v>
                </c:pt>
                <c:pt idx="721">
                  <c:v>-962347</c:v>
                </c:pt>
                <c:pt idx="722">
                  <c:v>-963965</c:v>
                </c:pt>
                <c:pt idx="723">
                  <c:v>-965528</c:v>
                </c:pt>
                <c:pt idx="724">
                  <c:v>-967167</c:v>
                </c:pt>
                <c:pt idx="725">
                  <c:v>-968656</c:v>
                </c:pt>
                <c:pt idx="726">
                  <c:v>-970263</c:v>
                </c:pt>
                <c:pt idx="727">
                  <c:v>-971839</c:v>
                </c:pt>
                <c:pt idx="728">
                  <c:v>-973418</c:v>
                </c:pt>
                <c:pt idx="729">
                  <c:v>-974942</c:v>
                </c:pt>
                <c:pt idx="730">
                  <c:v>-976494</c:v>
                </c:pt>
                <c:pt idx="731">
                  <c:v>-978059</c:v>
                </c:pt>
                <c:pt idx="732">
                  <c:v>-979668</c:v>
                </c:pt>
                <c:pt idx="733">
                  <c:v>-981179</c:v>
                </c:pt>
                <c:pt idx="734">
                  <c:v>-982753</c:v>
                </c:pt>
                <c:pt idx="735">
                  <c:v>-984357</c:v>
                </c:pt>
                <c:pt idx="736">
                  <c:v>-985983</c:v>
                </c:pt>
                <c:pt idx="737">
                  <c:v>-987495</c:v>
                </c:pt>
                <c:pt idx="738">
                  <c:v>-989037</c:v>
                </c:pt>
                <c:pt idx="739">
                  <c:v>-990632</c:v>
                </c:pt>
                <c:pt idx="740">
                  <c:v>-992231</c:v>
                </c:pt>
                <c:pt idx="741">
                  <c:v>-993799</c:v>
                </c:pt>
                <c:pt idx="742">
                  <c:v>-995390</c:v>
                </c:pt>
                <c:pt idx="743">
                  <c:v>-996980</c:v>
                </c:pt>
                <c:pt idx="744">
                  <c:v>-998503</c:v>
                </c:pt>
                <c:pt idx="745">
                  <c:v>-1000100</c:v>
                </c:pt>
                <c:pt idx="746">
                  <c:v>-1001650</c:v>
                </c:pt>
                <c:pt idx="747">
                  <c:v>-1003270</c:v>
                </c:pt>
                <c:pt idx="748">
                  <c:v>-1004790</c:v>
                </c:pt>
                <c:pt idx="749">
                  <c:v>-1006430</c:v>
                </c:pt>
                <c:pt idx="750">
                  <c:v>-1008030</c:v>
                </c:pt>
                <c:pt idx="751">
                  <c:v>-1009620</c:v>
                </c:pt>
                <c:pt idx="752">
                  <c:v>-1011200</c:v>
                </c:pt>
                <c:pt idx="753">
                  <c:v>-1012740</c:v>
                </c:pt>
                <c:pt idx="754">
                  <c:v>-1014330</c:v>
                </c:pt>
                <c:pt idx="755">
                  <c:v>-1015960</c:v>
                </c:pt>
                <c:pt idx="756">
                  <c:v>-1017510</c:v>
                </c:pt>
                <c:pt idx="757">
                  <c:v>-1019090</c:v>
                </c:pt>
                <c:pt idx="758">
                  <c:v>-1020680</c:v>
                </c:pt>
                <c:pt idx="759">
                  <c:v>-1022300</c:v>
                </c:pt>
                <c:pt idx="760">
                  <c:v>-1023830</c:v>
                </c:pt>
                <c:pt idx="761">
                  <c:v>-1025410</c:v>
                </c:pt>
                <c:pt idx="762">
                  <c:v>-1026960</c:v>
                </c:pt>
                <c:pt idx="763">
                  <c:v>-1028490</c:v>
                </c:pt>
                <c:pt idx="764">
                  <c:v>-1030100</c:v>
                </c:pt>
                <c:pt idx="765">
                  <c:v>-1031710</c:v>
                </c:pt>
                <c:pt idx="766">
                  <c:v>-1033270</c:v>
                </c:pt>
                <c:pt idx="767">
                  <c:v>-1034840</c:v>
                </c:pt>
                <c:pt idx="768">
                  <c:v>-1036400</c:v>
                </c:pt>
                <c:pt idx="769">
                  <c:v>-1037970</c:v>
                </c:pt>
                <c:pt idx="770">
                  <c:v>-1039490</c:v>
                </c:pt>
                <c:pt idx="771">
                  <c:v>-1041060</c:v>
                </c:pt>
                <c:pt idx="772">
                  <c:v>-1042700</c:v>
                </c:pt>
                <c:pt idx="773">
                  <c:v>-1044210</c:v>
                </c:pt>
                <c:pt idx="774">
                  <c:v>-1045790</c:v>
                </c:pt>
                <c:pt idx="775">
                  <c:v>-1047370</c:v>
                </c:pt>
                <c:pt idx="776">
                  <c:v>-1048960</c:v>
                </c:pt>
                <c:pt idx="777">
                  <c:v>-1050520</c:v>
                </c:pt>
                <c:pt idx="778">
                  <c:v>-1052180</c:v>
                </c:pt>
                <c:pt idx="779">
                  <c:v>-1053760</c:v>
                </c:pt>
                <c:pt idx="780">
                  <c:v>-1055410</c:v>
                </c:pt>
                <c:pt idx="781">
                  <c:v>-1057070</c:v>
                </c:pt>
                <c:pt idx="782">
                  <c:v>-1058630</c:v>
                </c:pt>
                <c:pt idx="783">
                  <c:v>-1060120</c:v>
                </c:pt>
                <c:pt idx="784">
                  <c:v>-1061770</c:v>
                </c:pt>
                <c:pt idx="785">
                  <c:v>-1063340</c:v>
                </c:pt>
                <c:pt idx="786">
                  <c:v>-1064920</c:v>
                </c:pt>
                <c:pt idx="787">
                  <c:v>-1066440</c:v>
                </c:pt>
                <c:pt idx="788">
                  <c:v>-1068010</c:v>
                </c:pt>
                <c:pt idx="789">
                  <c:v>-1069600</c:v>
                </c:pt>
                <c:pt idx="790">
                  <c:v>-1071190</c:v>
                </c:pt>
                <c:pt idx="791">
                  <c:v>-1072740</c:v>
                </c:pt>
                <c:pt idx="792">
                  <c:v>-1074320</c:v>
                </c:pt>
                <c:pt idx="793">
                  <c:v>-1075940</c:v>
                </c:pt>
                <c:pt idx="794">
                  <c:v>-1077550</c:v>
                </c:pt>
                <c:pt idx="795">
                  <c:v>-1079140</c:v>
                </c:pt>
                <c:pt idx="796">
                  <c:v>-1080730</c:v>
                </c:pt>
                <c:pt idx="797">
                  <c:v>-1082350</c:v>
                </c:pt>
                <c:pt idx="798">
                  <c:v>-1083950</c:v>
                </c:pt>
                <c:pt idx="799">
                  <c:v>-1085560</c:v>
                </c:pt>
                <c:pt idx="800">
                  <c:v>-1087100</c:v>
                </c:pt>
                <c:pt idx="801">
                  <c:v>-1088720</c:v>
                </c:pt>
                <c:pt idx="802">
                  <c:v>-1090320</c:v>
                </c:pt>
                <c:pt idx="803">
                  <c:v>-1091940</c:v>
                </c:pt>
                <c:pt idx="804">
                  <c:v>-1093520</c:v>
                </c:pt>
                <c:pt idx="805">
                  <c:v>-1095070</c:v>
                </c:pt>
                <c:pt idx="806">
                  <c:v>-1096680</c:v>
                </c:pt>
                <c:pt idx="807">
                  <c:v>-1098280</c:v>
                </c:pt>
                <c:pt idx="808">
                  <c:v>-1099850</c:v>
                </c:pt>
                <c:pt idx="809">
                  <c:v>-1101490</c:v>
                </c:pt>
                <c:pt idx="810">
                  <c:v>-1103100</c:v>
                </c:pt>
                <c:pt idx="811">
                  <c:v>-1104680</c:v>
                </c:pt>
                <c:pt idx="812">
                  <c:v>-1106220</c:v>
                </c:pt>
                <c:pt idx="813">
                  <c:v>-1107810</c:v>
                </c:pt>
                <c:pt idx="814">
                  <c:v>-1109410</c:v>
                </c:pt>
                <c:pt idx="815">
                  <c:v>-1110980</c:v>
                </c:pt>
                <c:pt idx="816">
                  <c:v>-1112640</c:v>
                </c:pt>
                <c:pt idx="817">
                  <c:v>-1114210</c:v>
                </c:pt>
                <c:pt idx="818">
                  <c:v>-1115820</c:v>
                </c:pt>
                <c:pt idx="819">
                  <c:v>-1117440</c:v>
                </c:pt>
                <c:pt idx="820">
                  <c:v>-1119040</c:v>
                </c:pt>
                <c:pt idx="821">
                  <c:v>-1120690</c:v>
                </c:pt>
                <c:pt idx="822">
                  <c:v>-1122280</c:v>
                </c:pt>
                <c:pt idx="823">
                  <c:v>-1123900</c:v>
                </c:pt>
                <c:pt idx="824">
                  <c:v>-1125400</c:v>
                </c:pt>
                <c:pt idx="825">
                  <c:v>-1127050</c:v>
                </c:pt>
                <c:pt idx="826">
                  <c:v>-1128590</c:v>
                </c:pt>
                <c:pt idx="827">
                  <c:v>-1130180</c:v>
                </c:pt>
                <c:pt idx="828">
                  <c:v>-1131740</c:v>
                </c:pt>
                <c:pt idx="829">
                  <c:v>-1133340</c:v>
                </c:pt>
                <c:pt idx="830">
                  <c:v>-1134900</c:v>
                </c:pt>
                <c:pt idx="831">
                  <c:v>-1136490</c:v>
                </c:pt>
                <c:pt idx="832">
                  <c:v>-1138120</c:v>
                </c:pt>
                <c:pt idx="833">
                  <c:v>-1139720</c:v>
                </c:pt>
                <c:pt idx="834">
                  <c:v>-1141310</c:v>
                </c:pt>
                <c:pt idx="835">
                  <c:v>-1142940</c:v>
                </c:pt>
                <c:pt idx="836">
                  <c:v>-1144580</c:v>
                </c:pt>
                <c:pt idx="837">
                  <c:v>-1146230</c:v>
                </c:pt>
                <c:pt idx="838">
                  <c:v>-1147790</c:v>
                </c:pt>
                <c:pt idx="839">
                  <c:v>-1149410</c:v>
                </c:pt>
                <c:pt idx="840">
                  <c:v>-1151040</c:v>
                </c:pt>
                <c:pt idx="841">
                  <c:v>-1152670</c:v>
                </c:pt>
                <c:pt idx="842">
                  <c:v>-1154190</c:v>
                </c:pt>
                <c:pt idx="843">
                  <c:v>-1155790</c:v>
                </c:pt>
                <c:pt idx="844">
                  <c:v>-1157400</c:v>
                </c:pt>
                <c:pt idx="845">
                  <c:v>-1159010</c:v>
                </c:pt>
                <c:pt idx="846">
                  <c:v>-1160620</c:v>
                </c:pt>
                <c:pt idx="847">
                  <c:v>-1162210</c:v>
                </c:pt>
                <c:pt idx="848">
                  <c:v>-1163750</c:v>
                </c:pt>
                <c:pt idx="849">
                  <c:v>-1165320</c:v>
                </c:pt>
                <c:pt idx="850">
                  <c:v>-1166920</c:v>
                </c:pt>
                <c:pt idx="851">
                  <c:v>-1168510</c:v>
                </c:pt>
                <c:pt idx="852">
                  <c:v>-1170100</c:v>
                </c:pt>
                <c:pt idx="853">
                  <c:v>-1171740</c:v>
                </c:pt>
                <c:pt idx="854">
                  <c:v>-1173330</c:v>
                </c:pt>
                <c:pt idx="855">
                  <c:v>-1174960</c:v>
                </c:pt>
                <c:pt idx="856">
                  <c:v>-1176620</c:v>
                </c:pt>
                <c:pt idx="857">
                  <c:v>-1178210</c:v>
                </c:pt>
                <c:pt idx="858">
                  <c:v>-1179790</c:v>
                </c:pt>
                <c:pt idx="859">
                  <c:v>-1181400</c:v>
                </c:pt>
                <c:pt idx="860">
                  <c:v>-1183020</c:v>
                </c:pt>
                <c:pt idx="861">
                  <c:v>-1184640</c:v>
                </c:pt>
                <c:pt idx="862">
                  <c:v>-1186150</c:v>
                </c:pt>
                <c:pt idx="863">
                  <c:v>-1187740</c:v>
                </c:pt>
                <c:pt idx="864">
                  <c:v>-1189340</c:v>
                </c:pt>
                <c:pt idx="865">
                  <c:v>-1190930</c:v>
                </c:pt>
                <c:pt idx="866">
                  <c:v>-1192500</c:v>
                </c:pt>
                <c:pt idx="867">
                  <c:v>-1194100</c:v>
                </c:pt>
                <c:pt idx="868">
                  <c:v>-1195660</c:v>
                </c:pt>
                <c:pt idx="869">
                  <c:v>-1197180</c:v>
                </c:pt>
                <c:pt idx="870">
                  <c:v>-1198790</c:v>
                </c:pt>
                <c:pt idx="871">
                  <c:v>-1200420</c:v>
                </c:pt>
                <c:pt idx="872">
                  <c:v>-1202020</c:v>
                </c:pt>
                <c:pt idx="873">
                  <c:v>-1203580</c:v>
                </c:pt>
                <c:pt idx="874">
                  <c:v>-1205150</c:v>
                </c:pt>
                <c:pt idx="875">
                  <c:v>-1206800</c:v>
                </c:pt>
                <c:pt idx="876">
                  <c:v>-1208380</c:v>
                </c:pt>
                <c:pt idx="877">
                  <c:v>-1209940</c:v>
                </c:pt>
                <c:pt idx="878">
                  <c:v>-1211540</c:v>
                </c:pt>
                <c:pt idx="879">
                  <c:v>-1213140</c:v>
                </c:pt>
                <c:pt idx="880">
                  <c:v>-1214690</c:v>
                </c:pt>
                <c:pt idx="881">
                  <c:v>-1216250</c:v>
                </c:pt>
                <c:pt idx="882">
                  <c:v>-1217850</c:v>
                </c:pt>
                <c:pt idx="883">
                  <c:v>-1219480</c:v>
                </c:pt>
                <c:pt idx="884">
                  <c:v>-1221050</c:v>
                </c:pt>
                <c:pt idx="885">
                  <c:v>-1222630</c:v>
                </c:pt>
                <c:pt idx="886">
                  <c:v>-1224210</c:v>
                </c:pt>
                <c:pt idx="887">
                  <c:v>-1225780</c:v>
                </c:pt>
                <c:pt idx="888">
                  <c:v>-1227330</c:v>
                </c:pt>
                <c:pt idx="889">
                  <c:v>-1228910</c:v>
                </c:pt>
                <c:pt idx="890">
                  <c:v>-1230450</c:v>
                </c:pt>
                <c:pt idx="891">
                  <c:v>-1232050</c:v>
                </c:pt>
                <c:pt idx="892">
                  <c:v>-1233610</c:v>
                </c:pt>
                <c:pt idx="893">
                  <c:v>-1235140</c:v>
                </c:pt>
                <c:pt idx="894">
                  <c:v>-1236720</c:v>
                </c:pt>
                <c:pt idx="895">
                  <c:v>-1238360</c:v>
                </c:pt>
                <c:pt idx="896">
                  <c:v>-1239970</c:v>
                </c:pt>
                <c:pt idx="897">
                  <c:v>-1241540</c:v>
                </c:pt>
                <c:pt idx="898">
                  <c:v>-1243140</c:v>
                </c:pt>
                <c:pt idx="899">
                  <c:v>-1244760</c:v>
                </c:pt>
                <c:pt idx="900">
                  <c:v>-1246350</c:v>
                </c:pt>
                <c:pt idx="901">
                  <c:v>-1247920</c:v>
                </c:pt>
                <c:pt idx="902">
                  <c:v>-1249490</c:v>
                </c:pt>
                <c:pt idx="903">
                  <c:v>-1251120</c:v>
                </c:pt>
                <c:pt idx="904">
                  <c:v>-1252700</c:v>
                </c:pt>
                <c:pt idx="905">
                  <c:v>-1254320</c:v>
                </c:pt>
                <c:pt idx="906">
                  <c:v>-1255910</c:v>
                </c:pt>
                <c:pt idx="907">
                  <c:v>-1257480</c:v>
                </c:pt>
                <c:pt idx="908">
                  <c:v>-1259060</c:v>
                </c:pt>
                <c:pt idx="909">
                  <c:v>-1260650</c:v>
                </c:pt>
                <c:pt idx="910">
                  <c:v>-1262280</c:v>
                </c:pt>
                <c:pt idx="911">
                  <c:v>-1263880</c:v>
                </c:pt>
                <c:pt idx="912">
                  <c:v>-1265390</c:v>
                </c:pt>
                <c:pt idx="913">
                  <c:v>-1266950</c:v>
                </c:pt>
                <c:pt idx="914">
                  <c:v>-1268610</c:v>
                </c:pt>
                <c:pt idx="915">
                  <c:v>-1270270</c:v>
                </c:pt>
                <c:pt idx="916">
                  <c:v>-1271820</c:v>
                </c:pt>
                <c:pt idx="917">
                  <c:v>-1273430</c:v>
                </c:pt>
                <c:pt idx="918">
                  <c:v>-1275050</c:v>
                </c:pt>
                <c:pt idx="919">
                  <c:v>-1276610</c:v>
                </c:pt>
                <c:pt idx="920">
                  <c:v>-1278230</c:v>
                </c:pt>
                <c:pt idx="921">
                  <c:v>-1279880</c:v>
                </c:pt>
                <c:pt idx="922">
                  <c:v>-1281480</c:v>
                </c:pt>
                <c:pt idx="923">
                  <c:v>-1283130</c:v>
                </c:pt>
                <c:pt idx="924">
                  <c:v>-1284690</c:v>
                </c:pt>
                <c:pt idx="925">
                  <c:v>-1286270</c:v>
                </c:pt>
                <c:pt idx="926">
                  <c:v>-1287900</c:v>
                </c:pt>
                <c:pt idx="927">
                  <c:v>-1289520</c:v>
                </c:pt>
                <c:pt idx="928">
                  <c:v>-1291160</c:v>
                </c:pt>
                <c:pt idx="929">
                  <c:v>-1292820</c:v>
                </c:pt>
                <c:pt idx="930">
                  <c:v>-1294400</c:v>
                </c:pt>
                <c:pt idx="931">
                  <c:v>-1296000</c:v>
                </c:pt>
                <c:pt idx="932">
                  <c:v>-1297640</c:v>
                </c:pt>
                <c:pt idx="933">
                  <c:v>-1299200</c:v>
                </c:pt>
                <c:pt idx="934">
                  <c:v>-1300810</c:v>
                </c:pt>
                <c:pt idx="935">
                  <c:v>-1302400</c:v>
                </c:pt>
                <c:pt idx="936">
                  <c:v>-1304040</c:v>
                </c:pt>
                <c:pt idx="937">
                  <c:v>-1305630</c:v>
                </c:pt>
                <c:pt idx="938">
                  <c:v>-1307250</c:v>
                </c:pt>
                <c:pt idx="939">
                  <c:v>-1308890</c:v>
                </c:pt>
                <c:pt idx="940">
                  <c:v>-1310510</c:v>
                </c:pt>
                <c:pt idx="941">
                  <c:v>-1312140</c:v>
                </c:pt>
                <c:pt idx="942">
                  <c:v>-1313730</c:v>
                </c:pt>
                <c:pt idx="943">
                  <c:v>-1315300</c:v>
                </c:pt>
                <c:pt idx="944">
                  <c:v>-1316870</c:v>
                </c:pt>
                <c:pt idx="945">
                  <c:v>-1318450</c:v>
                </c:pt>
                <c:pt idx="946">
                  <c:v>-1320030</c:v>
                </c:pt>
                <c:pt idx="947">
                  <c:v>-1321640</c:v>
                </c:pt>
                <c:pt idx="948">
                  <c:v>-1323280</c:v>
                </c:pt>
                <c:pt idx="949">
                  <c:v>-1324910</c:v>
                </c:pt>
                <c:pt idx="950">
                  <c:v>-1326490</c:v>
                </c:pt>
                <c:pt idx="951">
                  <c:v>-1328060</c:v>
                </c:pt>
                <c:pt idx="952">
                  <c:v>-1329690</c:v>
                </c:pt>
                <c:pt idx="953">
                  <c:v>-1331330</c:v>
                </c:pt>
                <c:pt idx="954">
                  <c:v>-1332990</c:v>
                </c:pt>
                <c:pt idx="955">
                  <c:v>-1334590</c:v>
                </c:pt>
                <c:pt idx="956">
                  <c:v>-1336240</c:v>
                </c:pt>
                <c:pt idx="957">
                  <c:v>-1337870</c:v>
                </c:pt>
                <c:pt idx="958">
                  <c:v>-1339470</c:v>
                </c:pt>
                <c:pt idx="959">
                  <c:v>-1341080</c:v>
                </c:pt>
                <c:pt idx="960">
                  <c:v>-1342720</c:v>
                </c:pt>
                <c:pt idx="961">
                  <c:v>-1344270</c:v>
                </c:pt>
                <c:pt idx="962">
                  <c:v>-1345910</c:v>
                </c:pt>
                <c:pt idx="963">
                  <c:v>-1347530</c:v>
                </c:pt>
                <c:pt idx="964">
                  <c:v>-1349150</c:v>
                </c:pt>
                <c:pt idx="965">
                  <c:v>-1350750</c:v>
                </c:pt>
                <c:pt idx="966">
                  <c:v>-1352360</c:v>
                </c:pt>
                <c:pt idx="967">
                  <c:v>-1353910</c:v>
                </c:pt>
                <c:pt idx="968">
                  <c:v>-1355430</c:v>
                </c:pt>
                <c:pt idx="969">
                  <c:v>-1356970</c:v>
                </c:pt>
                <c:pt idx="970">
                  <c:v>-1358620</c:v>
                </c:pt>
                <c:pt idx="971">
                  <c:v>-1360220</c:v>
                </c:pt>
                <c:pt idx="972">
                  <c:v>-1361840</c:v>
                </c:pt>
                <c:pt idx="973">
                  <c:v>-1363500</c:v>
                </c:pt>
                <c:pt idx="974">
                  <c:v>-1365110</c:v>
                </c:pt>
                <c:pt idx="975">
                  <c:v>-1366720</c:v>
                </c:pt>
                <c:pt idx="976">
                  <c:v>-1368350</c:v>
                </c:pt>
                <c:pt idx="977">
                  <c:v>-1369940</c:v>
                </c:pt>
                <c:pt idx="978">
                  <c:v>-1371560</c:v>
                </c:pt>
                <c:pt idx="979">
                  <c:v>-1373210</c:v>
                </c:pt>
                <c:pt idx="980">
                  <c:v>-1374800</c:v>
                </c:pt>
                <c:pt idx="981">
                  <c:v>-1376460</c:v>
                </c:pt>
                <c:pt idx="982">
                  <c:v>-1378050</c:v>
                </c:pt>
                <c:pt idx="983">
                  <c:v>-1379580</c:v>
                </c:pt>
                <c:pt idx="984">
                  <c:v>-1381220</c:v>
                </c:pt>
                <c:pt idx="985">
                  <c:v>-1382800</c:v>
                </c:pt>
                <c:pt idx="986">
                  <c:v>-1384390</c:v>
                </c:pt>
                <c:pt idx="987">
                  <c:v>-1385990</c:v>
                </c:pt>
                <c:pt idx="988">
                  <c:v>-1387590</c:v>
                </c:pt>
                <c:pt idx="989">
                  <c:v>-1389160</c:v>
                </c:pt>
                <c:pt idx="990">
                  <c:v>-1390790</c:v>
                </c:pt>
                <c:pt idx="991">
                  <c:v>-1392420</c:v>
                </c:pt>
                <c:pt idx="992">
                  <c:v>-1394100</c:v>
                </c:pt>
                <c:pt idx="993">
                  <c:v>-1395770</c:v>
                </c:pt>
                <c:pt idx="994">
                  <c:v>-1397380</c:v>
                </c:pt>
                <c:pt idx="995">
                  <c:v>-1398980</c:v>
                </c:pt>
                <c:pt idx="996">
                  <c:v>-1400590</c:v>
                </c:pt>
                <c:pt idx="997">
                  <c:v>-1402220</c:v>
                </c:pt>
                <c:pt idx="998">
                  <c:v>-1403810</c:v>
                </c:pt>
                <c:pt idx="999">
                  <c:v>-1405430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36-42BD-9877-60AAC6476652}"/>
            </c:ext>
          </c:extLst>
        </c:ser>
        <c:ser>
          <c:idx val="5"/>
          <c:order val="5"/>
          <c:tx>
            <c:strRef>
              <c:f>MONEY!$G$3</c:f>
              <c:strCache>
                <c:ptCount val="1"/>
                <c:pt idx="0">
                  <c:v>Sum of c_m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MONEY!$G$4:$G$1004</c:f>
              <c:numCache>
                <c:formatCode>General</c:formatCode>
                <c:ptCount val="1000"/>
                <c:pt idx="0">
                  <c:v>811.53289151191711</c:v>
                </c:pt>
                <c:pt idx="1">
                  <c:v>1017.6914350986481</c:v>
                </c:pt>
                <c:pt idx="2">
                  <c:v>987.87714999914169</c:v>
                </c:pt>
                <c:pt idx="3">
                  <c:v>969.30961763858795</c:v>
                </c:pt>
                <c:pt idx="4">
                  <c:v>967.60053639858961</c:v>
                </c:pt>
                <c:pt idx="5">
                  <c:v>967.79093381017447</c:v>
                </c:pt>
                <c:pt idx="6">
                  <c:v>945.32608141005039</c:v>
                </c:pt>
                <c:pt idx="7">
                  <c:v>932.28474092483521</c:v>
                </c:pt>
                <c:pt idx="8">
                  <c:v>920.6351835608948</c:v>
                </c:pt>
                <c:pt idx="9">
                  <c:v>945.99642880004831</c:v>
                </c:pt>
                <c:pt idx="10">
                  <c:v>990.91039421409369</c:v>
                </c:pt>
                <c:pt idx="11">
                  <c:v>1052.3991069793701</c:v>
                </c:pt>
                <c:pt idx="12">
                  <c:v>1138.5533940941095</c:v>
                </c:pt>
                <c:pt idx="13">
                  <c:v>1234.1945765763521</c:v>
                </c:pt>
                <c:pt idx="14">
                  <c:v>1352.0242164880037</c:v>
                </c:pt>
                <c:pt idx="15">
                  <c:v>1485.5995507240295</c:v>
                </c:pt>
                <c:pt idx="16">
                  <c:v>1636.105129301548</c:v>
                </c:pt>
                <c:pt idx="17">
                  <c:v>1806.9845133088529</c:v>
                </c:pt>
                <c:pt idx="18">
                  <c:v>1999.3239469230175</c:v>
                </c:pt>
                <c:pt idx="19">
                  <c:v>2208.132664039731</c:v>
                </c:pt>
                <c:pt idx="20">
                  <c:v>2433.980422347784</c:v>
                </c:pt>
                <c:pt idx="21">
                  <c:v>2690.0648451074958</c:v>
                </c:pt>
                <c:pt idx="22">
                  <c:v>2977.048993870616</c:v>
                </c:pt>
                <c:pt idx="23">
                  <c:v>3270.5275687426329</c:v>
                </c:pt>
                <c:pt idx="24">
                  <c:v>3586.8711738996208</c:v>
                </c:pt>
                <c:pt idx="25">
                  <c:v>3955.1222350671887</c:v>
                </c:pt>
                <c:pt idx="26">
                  <c:v>4332.0365797281265</c:v>
                </c:pt>
                <c:pt idx="27">
                  <c:v>4742.1859992351383</c:v>
                </c:pt>
                <c:pt idx="28">
                  <c:v>5180.7411240916699</c:v>
                </c:pt>
                <c:pt idx="29">
                  <c:v>5644.1139301359653</c:v>
                </c:pt>
                <c:pt idx="30">
                  <c:v>6123.2627181890421</c:v>
                </c:pt>
                <c:pt idx="31">
                  <c:v>6601.9154391735792</c:v>
                </c:pt>
                <c:pt idx="32">
                  <c:v>7106.0481751635671</c:v>
                </c:pt>
                <c:pt idx="33">
                  <c:v>7607.0109397694468</c:v>
                </c:pt>
                <c:pt idx="34">
                  <c:v>8159.7679927349091</c:v>
                </c:pt>
                <c:pt idx="35">
                  <c:v>8739.5526867695153</c:v>
                </c:pt>
                <c:pt idx="36">
                  <c:v>9307.9021339789033</c:v>
                </c:pt>
                <c:pt idx="37">
                  <c:v>9904.5315672382712</c:v>
                </c:pt>
                <c:pt idx="38">
                  <c:v>10523.07387085259</c:v>
                </c:pt>
                <c:pt idx="39">
                  <c:v>11151.525178268552</c:v>
                </c:pt>
                <c:pt idx="40">
                  <c:v>11800.257524354383</c:v>
                </c:pt>
                <c:pt idx="41">
                  <c:v>12491.187304973602</c:v>
                </c:pt>
                <c:pt idx="42">
                  <c:v>13184.791725389659</c:v>
                </c:pt>
                <c:pt idx="43">
                  <c:v>13886.263701468706</c:v>
                </c:pt>
                <c:pt idx="44">
                  <c:v>14625.115225926042</c:v>
                </c:pt>
                <c:pt idx="45">
                  <c:v>15384.313238665462</c:v>
                </c:pt>
                <c:pt idx="46">
                  <c:v>16128.983033016324</c:v>
                </c:pt>
                <c:pt idx="47">
                  <c:v>16882.071321099997</c:v>
                </c:pt>
                <c:pt idx="48">
                  <c:v>17706.250452555716</c:v>
                </c:pt>
                <c:pt idx="49">
                  <c:v>18568.860080882907</c:v>
                </c:pt>
                <c:pt idx="50">
                  <c:v>19414.180307433009</c:v>
                </c:pt>
                <c:pt idx="51">
                  <c:v>20197.016159448773</c:v>
                </c:pt>
                <c:pt idx="52">
                  <c:v>21031.413540646434</c:v>
                </c:pt>
                <c:pt idx="53">
                  <c:v>21939.985448926687</c:v>
                </c:pt>
                <c:pt idx="54">
                  <c:v>22848.600845471025</c:v>
                </c:pt>
                <c:pt idx="55">
                  <c:v>23786.731901705265</c:v>
                </c:pt>
                <c:pt idx="56">
                  <c:v>24707.134442269802</c:v>
                </c:pt>
                <c:pt idx="57">
                  <c:v>25630.527023568749</c:v>
                </c:pt>
                <c:pt idx="58">
                  <c:v>26498.268446519971</c:v>
                </c:pt>
                <c:pt idx="59">
                  <c:v>27435.398763209581</c:v>
                </c:pt>
                <c:pt idx="60">
                  <c:v>28343.784930855036</c:v>
                </c:pt>
                <c:pt idx="61">
                  <c:v>29371.186830952764</c:v>
                </c:pt>
                <c:pt idx="62">
                  <c:v>30368.752032071352</c:v>
                </c:pt>
                <c:pt idx="63">
                  <c:v>31317.629934281111</c:v>
                </c:pt>
                <c:pt idx="64">
                  <c:v>32303.977831247263</c:v>
                </c:pt>
                <c:pt idx="65">
                  <c:v>33234.064109802246</c:v>
                </c:pt>
                <c:pt idx="66">
                  <c:v>34297.822902143002</c:v>
                </c:pt>
                <c:pt idx="67">
                  <c:v>35331.684969261289</c:v>
                </c:pt>
                <c:pt idx="68">
                  <c:v>36310.894712798297</c:v>
                </c:pt>
                <c:pt idx="69">
                  <c:v>37275.23851056397</c:v>
                </c:pt>
                <c:pt idx="70">
                  <c:v>38208.103731296957</c:v>
                </c:pt>
                <c:pt idx="71">
                  <c:v>39144.639561474323</c:v>
                </c:pt>
                <c:pt idx="72">
                  <c:v>40104.761561319232</c:v>
                </c:pt>
                <c:pt idx="73">
                  <c:v>41009.625837430358</c:v>
                </c:pt>
                <c:pt idx="74">
                  <c:v>41792.643532954389</c:v>
                </c:pt>
                <c:pt idx="75">
                  <c:v>42769.826298609376</c:v>
                </c:pt>
                <c:pt idx="76">
                  <c:v>43681.2555218786</c:v>
                </c:pt>
                <c:pt idx="77">
                  <c:v>44711.995017841458</c:v>
                </c:pt>
                <c:pt idx="78">
                  <c:v>45501.605783186853</c:v>
                </c:pt>
                <c:pt idx="79">
                  <c:v>46484.417751595378</c:v>
                </c:pt>
                <c:pt idx="80">
                  <c:v>47487.24111649394</c:v>
                </c:pt>
                <c:pt idx="81">
                  <c:v>48305.251451954246</c:v>
                </c:pt>
                <c:pt idx="82">
                  <c:v>49252.223402276635</c:v>
                </c:pt>
                <c:pt idx="83">
                  <c:v>50099.526107206941</c:v>
                </c:pt>
                <c:pt idx="84">
                  <c:v>51117.762611657381</c:v>
                </c:pt>
                <c:pt idx="85">
                  <c:v>52079.937468856573</c:v>
                </c:pt>
                <c:pt idx="86">
                  <c:v>52904.978220269084</c:v>
                </c:pt>
                <c:pt idx="87">
                  <c:v>53783.247079372406</c:v>
                </c:pt>
                <c:pt idx="88">
                  <c:v>54582.526473104954</c:v>
                </c:pt>
                <c:pt idx="89">
                  <c:v>55260.778818249702</c:v>
                </c:pt>
                <c:pt idx="90">
                  <c:v>56188.347458198667</c:v>
                </c:pt>
                <c:pt idx="91">
                  <c:v>57145.253662779927</c:v>
                </c:pt>
                <c:pt idx="92">
                  <c:v>57970.636000663042</c:v>
                </c:pt>
                <c:pt idx="93">
                  <c:v>58874.580098196864</c:v>
                </c:pt>
                <c:pt idx="94">
                  <c:v>59833.158615171909</c:v>
                </c:pt>
                <c:pt idx="95">
                  <c:v>60852.675274789333</c:v>
                </c:pt>
                <c:pt idx="96">
                  <c:v>61648.029650226235</c:v>
                </c:pt>
                <c:pt idx="97">
                  <c:v>62461.55584320426</c:v>
                </c:pt>
                <c:pt idx="98">
                  <c:v>63071.255103304982</c:v>
                </c:pt>
                <c:pt idx="99">
                  <c:v>63960.840621620417</c:v>
                </c:pt>
                <c:pt idx="100">
                  <c:v>64924.945283457637</c:v>
                </c:pt>
                <c:pt idx="101">
                  <c:v>65744.758163698018</c:v>
                </c:pt>
                <c:pt idx="102">
                  <c:v>66565.614487398416</c:v>
                </c:pt>
                <c:pt idx="103">
                  <c:v>67385.11628189683</c:v>
                </c:pt>
                <c:pt idx="104">
                  <c:v>68302.734016366303</c:v>
                </c:pt>
                <c:pt idx="105">
                  <c:v>68876.259721845388</c:v>
                </c:pt>
                <c:pt idx="106">
                  <c:v>69541.914511270821</c:v>
                </c:pt>
                <c:pt idx="107">
                  <c:v>70201.930060744286</c:v>
                </c:pt>
                <c:pt idx="108">
                  <c:v>70779.389466330409</c:v>
                </c:pt>
                <c:pt idx="109">
                  <c:v>71297.552170619369</c:v>
                </c:pt>
                <c:pt idx="110">
                  <c:v>72037.034236371517</c:v>
                </c:pt>
                <c:pt idx="111">
                  <c:v>72842.596853155643</c:v>
                </c:pt>
                <c:pt idx="112">
                  <c:v>73538.413907706738</c:v>
                </c:pt>
                <c:pt idx="113">
                  <c:v>74210.466473251581</c:v>
                </c:pt>
                <c:pt idx="114">
                  <c:v>74971.750107690692</c:v>
                </c:pt>
                <c:pt idx="115">
                  <c:v>75822.99200026691</c:v>
                </c:pt>
                <c:pt idx="116">
                  <c:v>76502.86164149642</c:v>
                </c:pt>
                <c:pt idx="117">
                  <c:v>77148.56219038181</c:v>
                </c:pt>
                <c:pt idx="118">
                  <c:v>77918.446601867676</c:v>
                </c:pt>
                <c:pt idx="119">
                  <c:v>78864.384505003691</c:v>
                </c:pt>
                <c:pt idx="120">
                  <c:v>79527.416428789496</c:v>
                </c:pt>
                <c:pt idx="121">
                  <c:v>80025.694532603025</c:v>
                </c:pt>
                <c:pt idx="122">
                  <c:v>80883.080451443791</c:v>
                </c:pt>
                <c:pt idx="123">
                  <c:v>81597.436352312565</c:v>
                </c:pt>
                <c:pt idx="124">
                  <c:v>82335.819251388311</c:v>
                </c:pt>
                <c:pt idx="125">
                  <c:v>83014.110054761171</c:v>
                </c:pt>
                <c:pt idx="126">
                  <c:v>83440.277283534408</c:v>
                </c:pt>
                <c:pt idx="127">
                  <c:v>84397.229090817273</c:v>
                </c:pt>
                <c:pt idx="128">
                  <c:v>85017.341028302908</c:v>
                </c:pt>
                <c:pt idx="129">
                  <c:v>85515.704416036606</c:v>
                </c:pt>
                <c:pt idx="130">
                  <c:v>86312.399971738458</c:v>
                </c:pt>
                <c:pt idx="131">
                  <c:v>87068.797568969429</c:v>
                </c:pt>
                <c:pt idx="132">
                  <c:v>87692.248030468822</c:v>
                </c:pt>
                <c:pt idx="133">
                  <c:v>88245.919890016317</c:v>
                </c:pt>
                <c:pt idx="134">
                  <c:v>88747.337627828121</c:v>
                </c:pt>
                <c:pt idx="135">
                  <c:v>89393.836879552924</c:v>
                </c:pt>
                <c:pt idx="136">
                  <c:v>90462.186809420586</c:v>
                </c:pt>
                <c:pt idx="137">
                  <c:v>90741.473783403635</c:v>
                </c:pt>
                <c:pt idx="138">
                  <c:v>91331.509222328663</c:v>
                </c:pt>
                <c:pt idx="139">
                  <c:v>92006.501661077142</c:v>
                </c:pt>
                <c:pt idx="140">
                  <c:v>92664.97508597374</c:v>
                </c:pt>
                <c:pt idx="141">
                  <c:v>93366.4971011132</c:v>
                </c:pt>
                <c:pt idx="142">
                  <c:v>94176.956576064229</c:v>
                </c:pt>
                <c:pt idx="143">
                  <c:v>94734.831570066512</c:v>
                </c:pt>
                <c:pt idx="144">
                  <c:v>95396.329731598496</c:v>
                </c:pt>
                <c:pt idx="145">
                  <c:v>95713.406347185373</c:v>
                </c:pt>
                <c:pt idx="146">
                  <c:v>96172.192681074142</c:v>
                </c:pt>
                <c:pt idx="147">
                  <c:v>96632.707691192627</c:v>
                </c:pt>
                <c:pt idx="148">
                  <c:v>97352.618076696992</c:v>
                </c:pt>
                <c:pt idx="149">
                  <c:v>98179.484090551734</c:v>
                </c:pt>
                <c:pt idx="150">
                  <c:v>98696.155508346856</c:v>
                </c:pt>
                <c:pt idx="151">
                  <c:v>98882.25817489624</c:v>
                </c:pt>
                <c:pt idx="152">
                  <c:v>99487.654811859131</c:v>
                </c:pt>
                <c:pt idx="153">
                  <c:v>99996.567377507687</c:v>
                </c:pt>
                <c:pt idx="154">
                  <c:v>100583.86598104239</c:v>
                </c:pt>
                <c:pt idx="155">
                  <c:v>100889.96956516802</c:v>
                </c:pt>
                <c:pt idx="156">
                  <c:v>101629.88923405111</c:v>
                </c:pt>
                <c:pt idx="157">
                  <c:v>102180.20440071076</c:v>
                </c:pt>
                <c:pt idx="158">
                  <c:v>102574.20339396596</c:v>
                </c:pt>
                <c:pt idx="159">
                  <c:v>103132.82075670362</c:v>
                </c:pt>
                <c:pt idx="160">
                  <c:v>103661.3233306706</c:v>
                </c:pt>
                <c:pt idx="161">
                  <c:v>104329.728593871</c:v>
                </c:pt>
                <c:pt idx="162">
                  <c:v>105339.1064671278</c:v>
                </c:pt>
                <c:pt idx="163">
                  <c:v>105815.64160624146</c:v>
                </c:pt>
                <c:pt idx="164">
                  <c:v>106291.85289505124</c:v>
                </c:pt>
                <c:pt idx="165">
                  <c:v>107199.6584065631</c:v>
                </c:pt>
                <c:pt idx="166">
                  <c:v>107887.80840555578</c:v>
                </c:pt>
                <c:pt idx="167">
                  <c:v>108019.8584280815</c:v>
                </c:pt>
                <c:pt idx="168">
                  <c:v>108595.33873690665</c:v>
                </c:pt>
                <c:pt idx="169">
                  <c:v>108895.53107570857</c:v>
                </c:pt>
                <c:pt idx="170">
                  <c:v>109145.04641452432</c:v>
                </c:pt>
                <c:pt idx="171">
                  <c:v>109836.70072872937</c:v>
                </c:pt>
                <c:pt idx="172">
                  <c:v>110646.82562750578</c:v>
                </c:pt>
                <c:pt idx="173">
                  <c:v>110663.62985238433</c:v>
                </c:pt>
                <c:pt idx="174">
                  <c:v>111605.85847136378</c:v>
                </c:pt>
                <c:pt idx="175">
                  <c:v>112311.16449782252</c:v>
                </c:pt>
                <c:pt idx="176">
                  <c:v>113020.94953666627</c:v>
                </c:pt>
                <c:pt idx="177">
                  <c:v>113788.19452105463</c:v>
                </c:pt>
                <c:pt idx="178">
                  <c:v>114803.21158948541</c:v>
                </c:pt>
                <c:pt idx="179">
                  <c:v>114915.3966178894</c:v>
                </c:pt>
                <c:pt idx="180">
                  <c:v>115537.98083877563</c:v>
                </c:pt>
                <c:pt idx="181">
                  <c:v>116155.63176229596</c:v>
                </c:pt>
                <c:pt idx="182">
                  <c:v>117322.03156669438</c:v>
                </c:pt>
                <c:pt idx="183">
                  <c:v>117769.53729620576</c:v>
                </c:pt>
                <c:pt idx="184">
                  <c:v>117963.07243296504</c:v>
                </c:pt>
                <c:pt idx="185">
                  <c:v>118480.3924331665</c:v>
                </c:pt>
                <c:pt idx="186">
                  <c:v>118598.96334247291</c:v>
                </c:pt>
                <c:pt idx="187">
                  <c:v>119165.78477759659</c:v>
                </c:pt>
                <c:pt idx="188">
                  <c:v>119476.42659178376</c:v>
                </c:pt>
                <c:pt idx="189">
                  <c:v>119890.73063503206</c:v>
                </c:pt>
                <c:pt idx="190">
                  <c:v>120613.20195090771</c:v>
                </c:pt>
                <c:pt idx="191">
                  <c:v>121823.01877369732</c:v>
                </c:pt>
                <c:pt idx="192">
                  <c:v>122167.62115204334</c:v>
                </c:pt>
                <c:pt idx="193">
                  <c:v>122835.18088998646</c:v>
                </c:pt>
                <c:pt idx="194">
                  <c:v>123657.68612533808</c:v>
                </c:pt>
                <c:pt idx="195">
                  <c:v>123789.54616308212</c:v>
                </c:pt>
                <c:pt idx="196">
                  <c:v>123909.18903897703</c:v>
                </c:pt>
                <c:pt idx="197">
                  <c:v>124190.15752653778</c:v>
                </c:pt>
                <c:pt idx="198">
                  <c:v>124480.26445932686</c:v>
                </c:pt>
                <c:pt idx="199">
                  <c:v>125064.92981006205</c:v>
                </c:pt>
                <c:pt idx="200">
                  <c:v>125273.93034723401</c:v>
                </c:pt>
                <c:pt idx="201">
                  <c:v>125622.07452863455</c:v>
                </c:pt>
                <c:pt idx="202">
                  <c:v>125976.12533187866</c:v>
                </c:pt>
                <c:pt idx="203">
                  <c:v>126553.29141998291</c:v>
                </c:pt>
                <c:pt idx="204">
                  <c:v>126943.69474411011</c:v>
                </c:pt>
                <c:pt idx="205">
                  <c:v>128596.71815401316</c:v>
                </c:pt>
                <c:pt idx="206">
                  <c:v>128814.39800596237</c:v>
                </c:pt>
                <c:pt idx="207">
                  <c:v>129439.05043375492</c:v>
                </c:pt>
                <c:pt idx="208">
                  <c:v>129624.88832587004</c:v>
                </c:pt>
                <c:pt idx="209">
                  <c:v>130548.20536276698</c:v>
                </c:pt>
                <c:pt idx="210">
                  <c:v>130700.2153198421</c:v>
                </c:pt>
                <c:pt idx="211">
                  <c:v>131031.971971035</c:v>
                </c:pt>
                <c:pt idx="212">
                  <c:v>131790.13131114468</c:v>
                </c:pt>
                <c:pt idx="213">
                  <c:v>131966.15208362415</c:v>
                </c:pt>
                <c:pt idx="214">
                  <c:v>132528.05158805847</c:v>
                </c:pt>
                <c:pt idx="215">
                  <c:v>133835.37365803123</c:v>
                </c:pt>
                <c:pt idx="216">
                  <c:v>134511.2459807694</c:v>
                </c:pt>
                <c:pt idx="217">
                  <c:v>135141.92575071193</c:v>
                </c:pt>
                <c:pt idx="218">
                  <c:v>136080.98160480335</c:v>
                </c:pt>
                <c:pt idx="219">
                  <c:v>136189.18910060823</c:v>
                </c:pt>
                <c:pt idx="220">
                  <c:v>136771.97367720306</c:v>
                </c:pt>
                <c:pt idx="221">
                  <c:v>137949.22362777591</c:v>
                </c:pt>
                <c:pt idx="222">
                  <c:v>138766.17907507718</c:v>
                </c:pt>
                <c:pt idx="223">
                  <c:v>138967.64207559824</c:v>
                </c:pt>
                <c:pt idx="224">
                  <c:v>139256.4740447998</c:v>
                </c:pt>
                <c:pt idx="225">
                  <c:v>139353.11130583286</c:v>
                </c:pt>
                <c:pt idx="226">
                  <c:v>139567.31247594953</c:v>
                </c:pt>
                <c:pt idx="227">
                  <c:v>139989.29878756404</c:v>
                </c:pt>
                <c:pt idx="228">
                  <c:v>140907.08488318324</c:v>
                </c:pt>
                <c:pt idx="229">
                  <c:v>140962.98583322763</c:v>
                </c:pt>
                <c:pt idx="230">
                  <c:v>141584.565550372</c:v>
                </c:pt>
                <c:pt idx="231">
                  <c:v>142387.17703077197</c:v>
                </c:pt>
                <c:pt idx="232">
                  <c:v>142125.90165799856</c:v>
                </c:pt>
                <c:pt idx="233">
                  <c:v>142310.56996765733</c:v>
                </c:pt>
                <c:pt idx="234">
                  <c:v>143623.1325725466</c:v>
                </c:pt>
                <c:pt idx="235">
                  <c:v>143642.49836068787</c:v>
                </c:pt>
                <c:pt idx="236">
                  <c:v>144258.25594563386</c:v>
                </c:pt>
                <c:pt idx="237">
                  <c:v>144688.1617358923</c:v>
                </c:pt>
                <c:pt idx="238">
                  <c:v>145505.87549254298</c:v>
                </c:pt>
                <c:pt idx="239">
                  <c:v>146119.04214544594</c:v>
                </c:pt>
                <c:pt idx="240">
                  <c:v>147216.68906337023</c:v>
                </c:pt>
                <c:pt idx="241">
                  <c:v>148061.16552723944</c:v>
                </c:pt>
                <c:pt idx="242">
                  <c:v>147950.9768332392</c:v>
                </c:pt>
                <c:pt idx="243">
                  <c:v>148320.60369160771</c:v>
                </c:pt>
                <c:pt idx="244">
                  <c:v>148946.69565802813</c:v>
                </c:pt>
                <c:pt idx="245">
                  <c:v>149225.38741780818</c:v>
                </c:pt>
                <c:pt idx="246">
                  <c:v>150009.76798272133</c:v>
                </c:pt>
                <c:pt idx="247">
                  <c:v>150705.4082402885</c:v>
                </c:pt>
                <c:pt idx="248">
                  <c:v>151231.41740018129</c:v>
                </c:pt>
                <c:pt idx="249">
                  <c:v>150955.79935437441</c:v>
                </c:pt>
                <c:pt idx="250">
                  <c:v>151640.98869615793</c:v>
                </c:pt>
                <c:pt idx="251">
                  <c:v>152793.26849788427</c:v>
                </c:pt>
                <c:pt idx="252">
                  <c:v>153025.084889099</c:v>
                </c:pt>
                <c:pt idx="253">
                  <c:v>153028.19190663099</c:v>
                </c:pt>
                <c:pt idx="254">
                  <c:v>153830.287727952</c:v>
                </c:pt>
                <c:pt idx="255">
                  <c:v>153517.20175170898</c:v>
                </c:pt>
                <c:pt idx="256">
                  <c:v>154190.29692459106</c:v>
                </c:pt>
                <c:pt idx="257">
                  <c:v>154395.81044387817</c:v>
                </c:pt>
                <c:pt idx="258">
                  <c:v>155475.30930122733</c:v>
                </c:pt>
                <c:pt idx="259">
                  <c:v>155735.0133381784</c:v>
                </c:pt>
                <c:pt idx="260">
                  <c:v>156272.26265153289</c:v>
                </c:pt>
                <c:pt idx="261">
                  <c:v>156858.42112863064</c:v>
                </c:pt>
                <c:pt idx="262">
                  <c:v>156800.07720184326</c:v>
                </c:pt>
                <c:pt idx="263">
                  <c:v>157494.83229249716</c:v>
                </c:pt>
                <c:pt idx="264">
                  <c:v>158027.73276874423</c:v>
                </c:pt>
                <c:pt idx="265">
                  <c:v>157899.09096303582</c:v>
                </c:pt>
                <c:pt idx="266">
                  <c:v>159603.84848517179</c:v>
                </c:pt>
                <c:pt idx="267">
                  <c:v>160286.72829821706</c:v>
                </c:pt>
                <c:pt idx="268">
                  <c:v>160485.13711720705</c:v>
                </c:pt>
                <c:pt idx="269">
                  <c:v>160515.80056668818</c:v>
                </c:pt>
                <c:pt idx="270">
                  <c:v>161542.55550384521</c:v>
                </c:pt>
                <c:pt idx="271">
                  <c:v>161431.94963717461</c:v>
                </c:pt>
                <c:pt idx="272">
                  <c:v>162110.73315306008</c:v>
                </c:pt>
                <c:pt idx="273">
                  <c:v>162760.12418428063</c:v>
                </c:pt>
                <c:pt idx="274">
                  <c:v>163131.18055227399</c:v>
                </c:pt>
                <c:pt idx="275">
                  <c:v>163116.02666455507</c:v>
                </c:pt>
                <c:pt idx="276">
                  <c:v>163821.01809979975</c:v>
                </c:pt>
                <c:pt idx="277">
                  <c:v>164595.43778452277</c:v>
                </c:pt>
                <c:pt idx="278">
                  <c:v>164780.2494803369</c:v>
                </c:pt>
                <c:pt idx="279">
                  <c:v>165768.61069846153</c:v>
                </c:pt>
                <c:pt idx="280">
                  <c:v>166833.944652915</c:v>
                </c:pt>
                <c:pt idx="281">
                  <c:v>167274.62970691919</c:v>
                </c:pt>
                <c:pt idx="282">
                  <c:v>167854.86222539842</c:v>
                </c:pt>
                <c:pt idx="283">
                  <c:v>168082.06509311497</c:v>
                </c:pt>
                <c:pt idx="284">
                  <c:v>168835.35106167197</c:v>
                </c:pt>
                <c:pt idx="285">
                  <c:v>169615.10695067048</c:v>
                </c:pt>
                <c:pt idx="286">
                  <c:v>169888.70222832263</c:v>
                </c:pt>
                <c:pt idx="287">
                  <c:v>169926.27051588893</c:v>
                </c:pt>
                <c:pt idx="288">
                  <c:v>170770.40363693237</c:v>
                </c:pt>
                <c:pt idx="289">
                  <c:v>171457.19805526733</c:v>
                </c:pt>
                <c:pt idx="290">
                  <c:v>172192.3743019104</c:v>
                </c:pt>
                <c:pt idx="291">
                  <c:v>172676.88474655151</c:v>
                </c:pt>
                <c:pt idx="292">
                  <c:v>173691.60457575321</c:v>
                </c:pt>
                <c:pt idx="293">
                  <c:v>174518.08891145885</c:v>
                </c:pt>
                <c:pt idx="294">
                  <c:v>175021.07369367778</c:v>
                </c:pt>
                <c:pt idx="295">
                  <c:v>175024.60559055209</c:v>
                </c:pt>
                <c:pt idx="296">
                  <c:v>176164.60531380773</c:v>
                </c:pt>
                <c:pt idx="297">
                  <c:v>177217.46973675489</c:v>
                </c:pt>
                <c:pt idx="298">
                  <c:v>177832.40494924784</c:v>
                </c:pt>
                <c:pt idx="299">
                  <c:v>178924.54338659346</c:v>
                </c:pt>
                <c:pt idx="300">
                  <c:v>179142.21037222818</c:v>
                </c:pt>
                <c:pt idx="301">
                  <c:v>179104.7819481045</c:v>
                </c:pt>
                <c:pt idx="302">
                  <c:v>179229.4331817627</c:v>
                </c:pt>
                <c:pt idx="303">
                  <c:v>179864.1515109539</c:v>
                </c:pt>
                <c:pt idx="304">
                  <c:v>180857.87896993756</c:v>
                </c:pt>
                <c:pt idx="305">
                  <c:v>180504.63671043515</c:v>
                </c:pt>
                <c:pt idx="306">
                  <c:v>180342.54065331817</c:v>
                </c:pt>
                <c:pt idx="307">
                  <c:v>182166.62471801043</c:v>
                </c:pt>
                <c:pt idx="308">
                  <c:v>182703.66773080826</c:v>
                </c:pt>
                <c:pt idx="309">
                  <c:v>182679.28882330656</c:v>
                </c:pt>
                <c:pt idx="310">
                  <c:v>181631.83010694385</c:v>
                </c:pt>
                <c:pt idx="311">
                  <c:v>180657.72348022461</c:v>
                </c:pt>
                <c:pt idx="312">
                  <c:v>181789.51781791449</c:v>
                </c:pt>
                <c:pt idx="313">
                  <c:v>182592.88816574216</c:v>
                </c:pt>
                <c:pt idx="314">
                  <c:v>184629.61522358656</c:v>
                </c:pt>
                <c:pt idx="315">
                  <c:v>185987.77482149005</c:v>
                </c:pt>
                <c:pt idx="316">
                  <c:v>186613.23137372732</c:v>
                </c:pt>
                <c:pt idx="317">
                  <c:v>186297.5042141974</c:v>
                </c:pt>
                <c:pt idx="318">
                  <c:v>186967.26538796723</c:v>
                </c:pt>
                <c:pt idx="319">
                  <c:v>188363.16149139404</c:v>
                </c:pt>
                <c:pt idx="320">
                  <c:v>188834.19429397583</c:v>
                </c:pt>
                <c:pt idx="321">
                  <c:v>189943.89880371094</c:v>
                </c:pt>
                <c:pt idx="322">
                  <c:v>191679.31037521362</c:v>
                </c:pt>
                <c:pt idx="323">
                  <c:v>191635.40427353978</c:v>
                </c:pt>
                <c:pt idx="324">
                  <c:v>192080.41244089603</c:v>
                </c:pt>
                <c:pt idx="325">
                  <c:v>191550.56226740777</c:v>
                </c:pt>
                <c:pt idx="326">
                  <c:v>192534.52209091187</c:v>
                </c:pt>
                <c:pt idx="327">
                  <c:v>193550.48768627644</c:v>
                </c:pt>
                <c:pt idx="328">
                  <c:v>193833.39114958048</c:v>
                </c:pt>
                <c:pt idx="329">
                  <c:v>193977.57052612305</c:v>
                </c:pt>
                <c:pt idx="330">
                  <c:v>194631.13620758057</c:v>
                </c:pt>
                <c:pt idx="331">
                  <c:v>195115.57228851318</c:v>
                </c:pt>
                <c:pt idx="332">
                  <c:v>195182.58294677734</c:v>
                </c:pt>
                <c:pt idx="333">
                  <c:v>197011.70177459717</c:v>
                </c:pt>
                <c:pt idx="334">
                  <c:v>198269.01528167725</c:v>
                </c:pt>
                <c:pt idx="335">
                  <c:v>198762.04387822747</c:v>
                </c:pt>
                <c:pt idx="336">
                  <c:v>200466.75307621062</c:v>
                </c:pt>
                <c:pt idx="337">
                  <c:v>201291.96201279759</c:v>
                </c:pt>
                <c:pt idx="338">
                  <c:v>200419.26100879908</c:v>
                </c:pt>
                <c:pt idx="339">
                  <c:v>200479.0278441906</c:v>
                </c:pt>
                <c:pt idx="340">
                  <c:v>202048.77068110555</c:v>
                </c:pt>
                <c:pt idx="341">
                  <c:v>202489.80022141337</c:v>
                </c:pt>
                <c:pt idx="342">
                  <c:v>202655.08924850821</c:v>
                </c:pt>
                <c:pt idx="343">
                  <c:v>203948.59277769923</c:v>
                </c:pt>
                <c:pt idx="344">
                  <c:v>203776.80907009169</c:v>
                </c:pt>
                <c:pt idx="345">
                  <c:v>203723.20939314365</c:v>
                </c:pt>
                <c:pt idx="346">
                  <c:v>204735.78504562378</c:v>
                </c:pt>
                <c:pt idx="347">
                  <c:v>205338.39710235596</c:v>
                </c:pt>
                <c:pt idx="348">
                  <c:v>206233.62397766113</c:v>
                </c:pt>
                <c:pt idx="349">
                  <c:v>206905.5930646956</c:v>
                </c:pt>
                <c:pt idx="350">
                  <c:v>207529.54656985402</c:v>
                </c:pt>
                <c:pt idx="351">
                  <c:v>208892.76069894433</c:v>
                </c:pt>
                <c:pt idx="352">
                  <c:v>210007.07042908669</c:v>
                </c:pt>
                <c:pt idx="353">
                  <c:v>210071.90283790231</c:v>
                </c:pt>
                <c:pt idx="354">
                  <c:v>210756.46095657349</c:v>
                </c:pt>
                <c:pt idx="355">
                  <c:v>211871.50815248862</c:v>
                </c:pt>
                <c:pt idx="356">
                  <c:v>211723.75647614151</c:v>
                </c:pt>
                <c:pt idx="357">
                  <c:v>212372.36918258667</c:v>
                </c:pt>
                <c:pt idx="358">
                  <c:v>213767.23969268799</c:v>
                </c:pt>
                <c:pt idx="359">
                  <c:v>214468.06672668457</c:v>
                </c:pt>
                <c:pt idx="360">
                  <c:v>216300.44772657752</c:v>
                </c:pt>
                <c:pt idx="361">
                  <c:v>217445.33134202659</c:v>
                </c:pt>
                <c:pt idx="362">
                  <c:v>218436.21848297119</c:v>
                </c:pt>
                <c:pt idx="363">
                  <c:v>218261.02382847667</c:v>
                </c:pt>
                <c:pt idx="364">
                  <c:v>219639.60517723858</c:v>
                </c:pt>
                <c:pt idx="365">
                  <c:v>218960.41793605685</c:v>
                </c:pt>
                <c:pt idx="366">
                  <c:v>219573.50118303299</c:v>
                </c:pt>
                <c:pt idx="367">
                  <c:v>220529.47880656272</c:v>
                </c:pt>
                <c:pt idx="368">
                  <c:v>220226.51465267688</c:v>
                </c:pt>
                <c:pt idx="369">
                  <c:v>220100.44238565862</c:v>
                </c:pt>
                <c:pt idx="370">
                  <c:v>220636.76454772055</c:v>
                </c:pt>
                <c:pt idx="371">
                  <c:v>220944.66848754883</c:v>
                </c:pt>
                <c:pt idx="372">
                  <c:v>221493.53461456299</c:v>
                </c:pt>
                <c:pt idx="373">
                  <c:v>220816.87459564209</c:v>
                </c:pt>
                <c:pt idx="374">
                  <c:v>220698.85110473633</c:v>
                </c:pt>
                <c:pt idx="375">
                  <c:v>221293.01292397082</c:v>
                </c:pt>
                <c:pt idx="376">
                  <c:v>221910.35412965715</c:v>
                </c:pt>
                <c:pt idx="377">
                  <c:v>223230.85696902871</c:v>
                </c:pt>
                <c:pt idx="378">
                  <c:v>223811.30260962248</c:v>
                </c:pt>
                <c:pt idx="379">
                  <c:v>224996.38303375244</c:v>
                </c:pt>
                <c:pt idx="380">
                  <c:v>225097.79862700403</c:v>
                </c:pt>
                <c:pt idx="381">
                  <c:v>226453.02618532628</c:v>
                </c:pt>
                <c:pt idx="382">
                  <c:v>227369.57785797119</c:v>
                </c:pt>
                <c:pt idx="383">
                  <c:v>229312.29032897949</c:v>
                </c:pt>
                <c:pt idx="384">
                  <c:v>230004.55275726318</c:v>
                </c:pt>
                <c:pt idx="385">
                  <c:v>230729.86804336309</c:v>
                </c:pt>
                <c:pt idx="386">
                  <c:v>230947.59517619014</c:v>
                </c:pt>
                <c:pt idx="387">
                  <c:v>230210.30352950096</c:v>
                </c:pt>
                <c:pt idx="388">
                  <c:v>230065.82342129946</c:v>
                </c:pt>
                <c:pt idx="389">
                  <c:v>230732.86352267861</c:v>
                </c:pt>
                <c:pt idx="390">
                  <c:v>231905.30750274658</c:v>
                </c:pt>
                <c:pt idx="391">
                  <c:v>232076.61902958155</c:v>
                </c:pt>
                <c:pt idx="392">
                  <c:v>232919.45372879505</c:v>
                </c:pt>
                <c:pt idx="393">
                  <c:v>233809.21172332764</c:v>
                </c:pt>
                <c:pt idx="394">
                  <c:v>235263.47994613647</c:v>
                </c:pt>
                <c:pt idx="395">
                  <c:v>235534.59725952148</c:v>
                </c:pt>
                <c:pt idx="396">
                  <c:v>238208.90509796143</c:v>
                </c:pt>
                <c:pt idx="397">
                  <c:v>238119.82702296972</c:v>
                </c:pt>
                <c:pt idx="398">
                  <c:v>237714.82770758867</c:v>
                </c:pt>
                <c:pt idx="399">
                  <c:v>237784.08110809326</c:v>
                </c:pt>
                <c:pt idx="400">
                  <c:v>238648.70447540283</c:v>
                </c:pt>
                <c:pt idx="401">
                  <c:v>240919.12335968018</c:v>
                </c:pt>
                <c:pt idx="402">
                  <c:v>239724.82014805079</c:v>
                </c:pt>
                <c:pt idx="403">
                  <c:v>240699.40227453411</c:v>
                </c:pt>
                <c:pt idx="404">
                  <c:v>241622.92799714208</c:v>
                </c:pt>
                <c:pt idx="405">
                  <c:v>240784.49818131328</c:v>
                </c:pt>
                <c:pt idx="406">
                  <c:v>242150.12683105469</c:v>
                </c:pt>
                <c:pt idx="407">
                  <c:v>241623.46301960945</c:v>
                </c:pt>
                <c:pt idx="408">
                  <c:v>241275.24681031704</c:v>
                </c:pt>
                <c:pt idx="409">
                  <c:v>241022.74579289556</c:v>
                </c:pt>
                <c:pt idx="410">
                  <c:v>243129.18673622608</c:v>
                </c:pt>
                <c:pt idx="411">
                  <c:v>243727.6463470459</c:v>
                </c:pt>
                <c:pt idx="412">
                  <c:v>243792.75375366211</c:v>
                </c:pt>
                <c:pt idx="413">
                  <c:v>243783.71088278294</c:v>
                </c:pt>
                <c:pt idx="414">
                  <c:v>244202.5840471983</c:v>
                </c:pt>
                <c:pt idx="415">
                  <c:v>244849.6485748291</c:v>
                </c:pt>
                <c:pt idx="416">
                  <c:v>245109.39406585693</c:v>
                </c:pt>
                <c:pt idx="417">
                  <c:v>243328.43138885498</c:v>
                </c:pt>
                <c:pt idx="418">
                  <c:v>243843.15723419189</c:v>
                </c:pt>
                <c:pt idx="419">
                  <c:v>246489.02670818567</c:v>
                </c:pt>
                <c:pt idx="420">
                  <c:v>248203.3914681673</c:v>
                </c:pt>
                <c:pt idx="421">
                  <c:v>248556.01873016357</c:v>
                </c:pt>
                <c:pt idx="422">
                  <c:v>249807.74226585031</c:v>
                </c:pt>
                <c:pt idx="423">
                  <c:v>251219.20544871688</c:v>
                </c:pt>
                <c:pt idx="424">
                  <c:v>251985.2575083226</c:v>
                </c:pt>
                <c:pt idx="425">
                  <c:v>253019.14366990328</c:v>
                </c:pt>
                <c:pt idx="426">
                  <c:v>255186.90586093068</c:v>
                </c:pt>
                <c:pt idx="427">
                  <c:v>256394.22415314615</c:v>
                </c:pt>
                <c:pt idx="428">
                  <c:v>255617.35817761719</c:v>
                </c:pt>
                <c:pt idx="429">
                  <c:v>256293.69084364176</c:v>
                </c:pt>
                <c:pt idx="430">
                  <c:v>254612.73539888859</c:v>
                </c:pt>
                <c:pt idx="431">
                  <c:v>255828.40482330322</c:v>
                </c:pt>
                <c:pt idx="432">
                  <c:v>257379.59191894531</c:v>
                </c:pt>
                <c:pt idx="433">
                  <c:v>257501.53062438965</c:v>
                </c:pt>
                <c:pt idx="434">
                  <c:v>258000.10028076172</c:v>
                </c:pt>
                <c:pt idx="435">
                  <c:v>259427.3374786377</c:v>
                </c:pt>
                <c:pt idx="436">
                  <c:v>259574.03580474854</c:v>
                </c:pt>
                <c:pt idx="437">
                  <c:v>259398.3519821167</c:v>
                </c:pt>
                <c:pt idx="438">
                  <c:v>260968.16707611084</c:v>
                </c:pt>
                <c:pt idx="439">
                  <c:v>262924.10479736328</c:v>
                </c:pt>
                <c:pt idx="440">
                  <c:v>262887.06670379639</c:v>
                </c:pt>
                <c:pt idx="441">
                  <c:v>263952.20298229158</c:v>
                </c:pt>
                <c:pt idx="442">
                  <c:v>265206.29199494421</c:v>
                </c:pt>
                <c:pt idx="443">
                  <c:v>264764.49628484249</c:v>
                </c:pt>
                <c:pt idx="444">
                  <c:v>264655.55383688211</c:v>
                </c:pt>
                <c:pt idx="445">
                  <c:v>266005.88362923265</c:v>
                </c:pt>
                <c:pt idx="446">
                  <c:v>266306.47435760498</c:v>
                </c:pt>
                <c:pt idx="447">
                  <c:v>266525.94110870361</c:v>
                </c:pt>
                <c:pt idx="448">
                  <c:v>265221.59490966797</c:v>
                </c:pt>
                <c:pt idx="449">
                  <c:v>265138.7360946238</c:v>
                </c:pt>
                <c:pt idx="450">
                  <c:v>265671.27399715781</c:v>
                </c:pt>
                <c:pt idx="451">
                  <c:v>265402.48202514648</c:v>
                </c:pt>
                <c:pt idx="452">
                  <c:v>267003.54312133789</c:v>
                </c:pt>
                <c:pt idx="453">
                  <c:v>268367.32027521729</c:v>
                </c:pt>
                <c:pt idx="454">
                  <c:v>270421.92120561004</c:v>
                </c:pt>
                <c:pt idx="455">
                  <c:v>270026.22279934585</c:v>
                </c:pt>
                <c:pt idx="456">
                  <c:v>272178.87234802544</c:v>
                </c:pt>
                <c:pt idx="457">
                  <c:v>275485.51059819758</c:v>
                </c:pt>
                <c:pt idx="458">
                  <c:v>275545.06046819687</c:v>
                </c:pt>
                <c:pt idx="459">
                  <c:v>275424.92821019888</c:v>
                </c:pt>
                <c:pt idx="460">
                  <c:v>277524.05105489492</c:v>
                </c:pt>
                <c:pt idx="461">
                  <c:v>278247.01371765137</c:v>
                </c:pt>
                <c:pt idx="462">
                  <c:v>279155.32588750124</c:v>
                </c:pt>
                <c:pt idx="463">
                  <c:v>281374.16683673859</c:v>
                </c:pt>
                <c:pt idx="464">
                  <c:v>281622.64619033784</c:v>
                </c:pt>
                <c:pt idx="465">
                  <c:v>283499.98111795634</c:v>
                </c:pt>
                <c:pt idx="466">
                  <c:v>283652.25504661351</c:v>
                </c:pt>
                <c:pt idx="467">
                  <c:v>283908.22816705704</c:v>
                </c:pt>
                <c:pt idx="468">
                  <c:v>284824.06692332029</c:v>
                </c:pt>
                <c:pt idx="469">
                  <c:v>284978.43411254883</c:v>
                </c:pt>
                <c:pt idx="470">
                  <c:v>285323.30368804932</c:v>
                </c:pt>
                <c:pt idx="471">
                  <c:v>287933.97991943359</c:v>
                </c:pt>
                <c:pt idx="472">
                  <c:v>286781.48919677734</c:v>
                </c:pt>
                <c:pt idx="473">
                  <c:v>286920.48738457263</c:v>
                </c:pt>
                <c:pt idx="474">
                  <c:v>286399.71510920674</c:v>
                </c:pt>
                <c:pt idx="475">
                  <c:v>286209.13942718506</c:v>
                </c:pt>
                <c:pt idx="476">
                  <c:v>286165.3862991333</c:v>
                </c:pt>
                <c:pt idx="477">
                  <c:v>287082.67638397217</c:v>
                </c:pt>
                <c:pt idx="478">
                  <c:v>287966.12775421143</c:v>
                </c:pt>
                <c:pt idx="479">
                  <c:v>287207.4700012207</c:v>
                </c:pt>
                <c:pt idx="480">
                  <c:v>286923.73566436768</c:v>
                </c:pt>
                <c:pt idx="481">
                  <c:v>288379.18898010254</c:v>
                </c:pt>
                <c:pt idx="482">
                  <c:v>290091.98683929443</c:v>
                </c:pt>
                <c:pt idx="483">
                  <c:v>289735.7264175415</c:v>
                </c:pt>
                <c:pt idx="484">
                  <c:v>289179.49567608535</c:v>
                </c:pt>
                <c:pt idx="485">
                  <c:v>291280.101820454</c:v>
                </c:pt>
                <c:pt idx="486">
                  <c:v>292310.87964228541</c:v>
                </c:pt>
                <c:pt idx="487">
                  <c:v>291607.15734579787</c:v>
                </c:pt>
                <c:pt idx="488">
                  <c:v>290758.90506237745</c:v>
                </c:pt>
                <c:pt idx="489">
                  <c:v>291734.51845362782</c:v>
                </c:pt>
                <c:pt idx="490">
                  <c:v>292293.1582467407</c:v>
                </c:pt>
                <c:pt idx="491">
                  <c:v>293929.3943696022</c:v>
                </c:pt>
                <c:pt idx="492">
                  <c:v>292654.66469910741</c:v>
                </c:pt>
                <c:pt idx="493">
                  <c:v>294286.7730782032</c:v>
                </c:pt>
                <c:pt idx="494">
                  <c:v>296165.83526867628</c:v>
                </c:pt>
                <c:pt idx="495">
                  <c:v>295608.56950412691</c:v>
                </c:pt>
                <c:pt idx="496">
                  <c:v>297026.5969543457</c:v>
                </c:pt>
                <c:pt idx="497">
                  <c:v>295683.50610351563</c:v>
                </c:pt>
                <c:pt idx="498">
                  <c:v>295189.96663665771</c:v>
                </c:pt>
                <c:pt idx="499">
                  <c:v>294804.66723632813</c:v>
                </c:pt>
                <c:pt idx="500">
                  <c:v>297815.8644579947</c:v>
                </c:pt>
                <c:pt idx="501">
                  <c:v>300922.10056531429</c:v>
                </c:pt>
                <c:pt idx="502">
                  <c:v>300812.28707140684</c:v>
                </c:pt>
                <c:pt idx="503">
                  <c:v>303355.7597001791</c:v>
                </c:pt>
                <c:pt idx="504">
                  <c:v>303277.41015625</c:v>
                </c:pt>
                <c:pt idx="505">
                  <c:v>304770.20982295275</c:v>
                </c:pt>
                <c:pt idx="506">
                  <c:v>304500.81867837906</c:v>
                </c:pt>
                <c:pt idx="507">
                  <c:v>307603.97995758057</c:v>
                </c:pt>
                <c:pt idx="508">
                  <c:v>308408.33387756348</c:v>
                </c:pt>
                <c:pt idx="509">
                  <c:v>307125.98169863224</c:v>
                </c:pt>
                <c:pt idx="510">
                  <c:v>306113.36623302102</c:v>
                </c:pt>
                <c:pt idx="511">
                  <c:v>307820.39743879437</c:v>
                </c:pt>
                <c:pt idx="512">
                  <c:v>309331.54970568419</c:v>
                </c:pt>
                <c:pt idx="513">
                  <c:v>310654.62958526611</c:v>
                </c:pt>
                <c:pt idx="514">
                  <c:v>309581.2890625</c:v>
                </c:pt>
                <c:pt idx="515">
                  <c:v>308269.23297119141</c:v>
                </c:pt>
                <c:pt idx="516">
                  <c:v>310672.02891540527</c:v>
                </c:pt>
                <c:pt idx="517">
                  <c:v>310407.98927307129</c:v>
                </c:pt>
                <c:pt idx="518">
                  <c:v>312870.05158233643</c:v>
                </c:pt>
                <c:pt idx="519">
                  <c:v>313817.74846147001</c:v>
                </c:pt>
                <c:pt idx="520">
                  <c:v>316491.85023601353</c:v>
                </c:pt>
                <c:pt idx="521">
                  <c:v>317378.85511630774</c:v>
                </c:pt>
                <c:pt idx="522">
                  <c:v>319942.81793031096</c:v>
                </c:pt>
                <c:pt idx="523">
                  <c:v>319215.32314875722</c:v>
                </c:pt>
                <c:pt idx="524">
                  <c:v>321939.23998260498</c:v>
                </c:pt>
                <c:pt idx="525">
                  <c:v>321413.46843472123</c:v>
                </c:pt>
                <c:pt idx="526">
                  <c:v>324338.88074696064</c:v>
                </c:pt>
                <c:pt idx="527">
                  <c:v>323272.96817004681</c:v>
                </c:pt>
                <c:pt idx="528">
                  <c:v>325726.77355948091</c:v>
                </c:pt>
                <c:pt idx="529">
                  <c:v>328173.94702911377</c:v>
                </c:pt>
                <c:pt idx="530">
                  <c:v>327902.66119384766</c:v>
                </c:pt>
                <c:pt idx="531">
                  <c:v>327492.10900115967</c:v>
                </c:pt>
                <c:pt idx="532">
                  <c:v>326843.59638977051</c:v>
                </c:pt>
                <c:pt idx="533">
                  <c:v>325601.22800445557</c:v>
                </c:pt>
                <c:pt idx="534">
                  <c:v>325962.62272644043</c:v>
                </c:pt>
                <c:pt idx="535">
                  <c:v>326920.45546293259</c:v>
                </c:pt>
                <c:pt idx="536">
                  <c:v>327443.758228302</c:v>
                </c:pt>
                <c:pt idx="537">
                  <c:v>329267.91999816895</c:v>
                </c:pt>
                <c:pt idx="538">
                  <c:v>329743.54290783405</c:v>
                </c:pt>
                <c:pt idx="539">
                  <c:v>328341.59928847849</c:v>
                </c:pt>
                <c:pt idx="540">
                  <c:v>326057.86702786386</c:v>
                </c:pt>
                <c:pt idx="541">
                  <c:v>327957.02497330308</c:v>
                </c:pt>
                <c:pt idx="542">
                  <c:v>327204.04412408173</c:v>
                </c:pt>
                <c:pt idx="543">
                  <c:v>327524.72687864304</c:v>
                </c:pt>
                <c:pt idx="544">
                  <c:v>327123.80957624316</c:v>
                </c:pt>
                <c:pt idx="545">
                  <c:v>326812.93777793646</c:v>
                </c:pt>
                <c:pt idx="546">
                  <c:v>325843.57326507568</c:v>
                </c:pt>
                <c:pt idx="547">
                  <c:v>327826.46647644043</c:v>
                </c:pt>
                <c:pt idx="548">
                  <c:v>326477.17287686467</c:v>
                </c:pt>
                <c:pt idx="549">
                  <c:v>329573.04386034608</c:v>
                </c:pt>
                <c:pt idx="550">
                  <c:v>329483.06209564209</c:v>
                </c:pt>
                <c:pt idx="551">
                  <c:v>328481.44039916992</c:v>
                </c:pt>
                <c:pt idx="552">
                  <c:v>329736.39056396484</c:v>
                </c:pt>
                <c:pt idx="553">
                  <c:v>331118.29393675923</c:v>
                </c:pt>
                <c:pt idx="554">
                  <c:v>334216.82742023468</c:v>
                </c:pt>
                <c:pt idx="555">
                  <c:v>336424.26360991597</c:v>
                </c:pt>
                <c:pt idx="556">
                  <c:v>335728.38971298933</c:v>
                </c:pt>
                <c:pt idx="557">
                  <c:v>337898.7081617713</c:v>
                </c:pt>
                <c:pt idx="558">
                  <c:v>339789.24994850159</c:v>
                </c:pt>
                <c:pt idx="559">
                  <c:v>340716.11522424221</c:v>
                </c:pt>
                <c:pt idx="560">
                  <c:v>341316.80411088467</c:v>
                </c:pt>
                <c:pt idx="561">
                  <c:v>341583.24076843262</c:v>
                </c:pt>
                <c:pt idx="562">
                  <c:v>343832.33653205633</c:v>
                </c:pt>
                <c:pt idx="563">
                  <c:v>345875.13021767139</c:v>
                </c:pt>
                <c:pt idx="564">
                  <c:v>347533.2802374661</c:v>
                </c:pt>
                <c:pt idx="565">
                  <c:v>347832.6893466115</c:v>
                </c:pt>
                <c:pt idx="566">
                  <c:v>347984.1524810791</c:v>
                </c:pt>
                <c:pt idx="567">
                  <c:v>347258.17943727225</c:v>
                </c:pt>
                <c:pt idx="568">
                  <c:v>348023.69104291499</c:v>
                </c:pt>
                <c:pt idx="569">
                  <c:v>349372.68954652548</c:v>
                </c:pt>
                <c:pt idx="570">
                  <c:v>346529.03181919456</c:v>
                </c:pt>
                <c:pt idx="571">
                  <c:v>346114.00827711821</c:v>
                </c:pt>
                <c:pt idx="572">
                  <c:v>346356.51222229004</c:v>
                </c:pt>
                <c:pt idx="573">
                  <c:v>346821.83299243636</c:v>
                </c:pt>
                <c:pt idx="574">
                  <c:v>347658.58175991476</c:v>
                </c:pt>
                <c:pt idx="575">
                  <c:v>348371.91766357422</c:v>
                </c:pt>
                <c:pt idx="576">
                  <c:v>350179.01992797852</c:v>
                </c:pt>
                <c:pt idx="577">
                  <c:v>349259.16736513376</c:v>
                </c:pt>
                <c:pt idx="578">
                  <c:v>352457.12893778086</c:v>
                </c:pt>
                <c:pt idx="579">
                  <c:v>356422.06048321724</c:v>
                </c:pt>
                <c:pt idx="580">
                  <c:v>355747.64746856689</c:v>
                </c:pt>
                <c:pt idx="581">
                  <c:v>355325.08506774902</c:v>
                </c:pt>
                <c:pt idx="582">
                  <c:v>357132.00262451172</c:v>
                </c:pt>
                <c:pt idx="583">
                  <c:v>355451.22559687495</c:v>
                </c:pt>
                <c:pt idx="584">
                  <c:v>356970.84249442816</c:v>
                </c:pt>
                <c:pt idx="585">
                  <c:v>357976.12583842874</c:v>
                </c:pt>
                <c:pt idx="586">
                  <c:v>359130.81199854612</c:v>
                </c:pt>
                <c:pt idx="587">
                  <c:v>360315.38739341497</c:v>
                </c:pt>
                <c:pt idx="588">
                  <c:v>363051.27364015579</c:v>
                </c:pt>
                <c:pt idx="589">
                  <c:v>364339.0121216476</c:v>
                </c:pt>
                <c:pt idx="590">
                  <c:v>364863.29729953408</c:v>
                </c:pt>
                <c:pt idx="591">
                  <c:v>366441.36785463989</c:v>
                </c:pt>
                <c:pt idx="592">
                  <c:v>366553.24534957111</c:v>
                </c:pt>
                <c:pt idx="593">
                  <c:v>368207.63501313329</c:v>
                </c:pt>
                <c:pt idx="594">
                  <c:v>369868.42844194174</c:v>
                </c:pt>
                <c:pt idx="595">
                  <c:v>372475.80499178171</c:v>
                </c:pt>
                <c:pt idx="596">
                  <c:v>373542.99622818828</c:v>
                </c:pt>
                <c:pt idx="597">
                  <c:v>376336.76525759697</c:v>
                </c:pt>
                <c:pt idx="598">
                  <c:v>375390.21004715562</c:v>
                </c:pt>
                <c:pt idx="599">
                  <c:v>378916.70663452148</c:v>
                </c:pt>
                <c:pt idx="600">
                  <c:v>380933.94994354248</c:v>
                </c:pt>
                <c:pt idx="601">
                  <c:v>378574.15409851074</c:v>
                </c:pt>
                <c:pt idx="602">
                  <c:v>380900.8773651123</c:v>
                </c:pt>
                <c:pt idx="603">
                  <c:v>381254.88679504395</c:v>
                </c:pt>
                <c:pt idx="604">
                  <c:v>380608.90909087658</c:v>
                </c:pt>
                <c:pt idx="605">
                  <c:v>379273.0573553443</c:v>
                </c:pt>
                <c:pt idx="606">
                  <c:v>377610.62710571289</c:v>
                </c:pt>
                <c:pt idx="607">
                  <c:v>377105.32981872559</c:v>
                </c:pt>
                <c:pt idx="608">
                  <c:v>377338.40441131592</c:v>
                </c:pt>
                <c:pt idx="609">
                  <c:v>375940.97479248047</c:v>
                </c:pt>
                <c:pt idx="610">
                  <c:v>374694.3286895752</c:v>
                </c:pt>
                <c:pt idx="611">
                  <c:v>374031.89109802246</c:v>
                </c:pt>
                <c:pt idx="612">
                  <c:v>372037.68669876456</c:v>
                </c:pt>
                <c:pt idx="613">
                  <c:v>376062.72314195335</c:v>
                </c:pt>
                <c:pt idx="614">
                  <c:v>378092.17873033881</c:v>
                </c:pt>
                <c:pt idx="615">
                  <c:v>378873.32459551096</c:v>
                </c:pt>
                <c:pt idx="616">
                  <c:v>377751.26341247559</c:v>
                </c:pt>
                <c:pt idx="617">
                  <c:v>378674.17114257813</c:v>
                </c:pt>
                <c:pt idx="618">
                  <c:v>379197.85653686523</c:v>
                </c:pt>
                <c:pt idx="619">
                  <c:v>381743.33302539587</c:v>
                </c:pt>
                <c:pt idx="620">
                  <c:v>383328.23420545459</c:v>
                </c:pt>
                <c:pt idx="621">
                  <c:v>384250.08048422635</c:v>
                </c:pt>
                <c:pt idx="622">
                  <c:v>384976.2024577111</c:v>
                </c:pt>
                <c:pt idx="623">
                  <c:v>387229.97552767396</c:v>
                </c:pt>
                <c:pt idx="624">
                  <c:v>388594.42636108398</c:v>
                </c:pt>
                <c:pt idx="625">
                  <c:v>386584.9338042587</c:v>
                </c:pt>
                <c:pt idx="626">
                  <c:v>388228.60343012214</c:v>
                </c:pt>
                <c:pt idx="627">
                  <c:v>389628.17436218262</c:v>
                </c:pt>
                <c:pt idx="628">
                  <c:v>389741.15757751465</c:v>
                </c:pt>
                <c:pt idx="629">
                  <c:v>389482.72682189941</c:v>
                </c:pt>
                <c:pt idx="630">
                  <c:v>389814.2198638916</c:v>
                </c:pt>
                <c:pt idx="631">
                  <c:v>388680.9673614502</c:v>
                </c:pt>
                <c:pt idx="632">
                  <c:v>388560.3157043457</c:v>
                </c:pt>
                <c:pt idx="633">
                  <c:v>388985.40359166265</c:v>
                </c:pt>
                <c:pt idx="634">
                  <c:v>391169.25153806806</c:v>
                </c:pt>
                <c:pt idx="635">
                  <c:v>393263.32630592585</c:v>
                </c:pt>
                <c:pt idx="636">
                  <c:v>391682.86498260498</c:v>
                </c:pt>
                <c:pt idx="637">
                  <c:v>393350.87744140625</c:v>
                </c:pt>
                <c:pt idx="638">
                  <c:v>395512.45677185059</c:v>
                </c:pt>
                <c:pt idx="639">
                  <c:v>396421.07403564453</c:v>
                </c:pt>
                <c:pt idx="640">
                  <c:v>395071.42314565182</c:v>
                </c:pt>
                <c:pt idx="641">
                  <c:v>396234.33439311385</c:v>
                </c:pt>
                <c:pt idx="642">
                  <c:v>397079.7427520752</c:v>
                </c:pt>
                <c:pt idx="643">
                  <c:v>397090.05661010742</c:v>
                </c:pt>
                <c:pt idx="644">
                  <c:v>396515.32794189453</c:v>
                </c:pt>
                <c:pt idx="645">
                  <c:v>395592.86000061035</c:v>
                </c:pt>
                <c:pt idx="646">
                  <c:v>396353.7160949707</c:v>
                </c:pt>
                <c:pt idx="647">
                  <c:v>395552.95626831055</c:v>
                </c:pt>
                <c:pt idx="648">
                  <c:v>395717.7779315114</c:v>
                </c:pt>
                <c:pt idx="649">
                  <c:v>395228.2630880177</c:v>
                </c:pt>
                <c:pt idx="650">
                  <c:v>394718.40908813477</c:v>
                </c:pt>
                <c:pt idx="651">
                  <c:v>395028.1339263916</c:v>
                </c:pt>
                <c:pt idx="652">
                  <c:v>393413.68057250977</c:v>
                </c:pt>
                <c:pt idx="653">
                  <c:v>391423.40417480469</c:v>
                </c:pt>
                <c:pt idx="654">
                  <c:v>392324.36628723145</c:v>
                </c:pt>
                <c:pt idx="655">
                  <c:v>394341.42082214355</c:v>
                </c:pt>
                <c:pt idx="656">
                  <c:v>397380.69786071777</c:v>
                </c:pt>
                <c:pt idx="657">
                  <c:v>399752.88349324465</c:v>
                </c:pt>
                <c:pt idx="658">
                  <c:v>403543.99396716058</c:v>
                </c:pt>
                <c:pt idx="659">
                  <c:v>405179.50921678543</c:v>
                </c:pt>
                <c:pt idx="660">
                  <c:v>404853.38561284542</c:v>
                </c:pt>
                <c:pt idx="661">
                  <c:v>406749.19518533349</c:v>
                </c:pt>
                <c:pt idx="662">
                  <c:v>407023.14255777001</c:v>
                </c:pt>
                <c:pt idx="663">
                  <c:v>407062.8009185791</c:v>
                </c:pt>
                <c:pt idx="664">
                  <c:v>407887.33784484863</c:v>
                </c:pt>
                <c:pt idx="665">
                  <c:v>406274.12144470215</c:v>
                </c:pt>
                <c:pt idx="666">
                  <c:v>409885.85539856553</c:v>
                </c:pt>
                <c:pt idx="667">
                  <c:v>410070.44729548693</c:v>
                </c:pt>
                <c:pt idx="668">
                  <c:v>409742.98832702637</c:v>
                </c:pt>
                <c:pt idx="669">
                  <c:v>408825.1508026123</c:v>
                </c:pt>
                <c:pt idx="670">
                  <c:v>405984.40219116211</c:v>
                </c:pt>
                <c:pt idx="671">
                  <c:v>405940.36521911621</c:v>
                </c:pt>
                <c:pt idx="672">
                  <c:v>409150.70541381836</c:v>
                </c:pt>
                <c:pt idx="673">
                  <c:v>411166.56281626225</c:v>
                </c:pt>
                <c:pt idx="674">
                  <c:v>412231.48243948817</c:v>
                </c:pt>
                <c:pt idx="675">
                  <c:v>415140.29080200195</c:v>
                </c:pt>
                <c:pt idx="676">
                  <c:v>413922.18402272463</c:v>
                </c:pt>
                <c:pt idx="677">
                  <c:v>415524.0869345367</c:v>
                </c:pt>
                <c:pt idx="678">
                  <c:v>421751.60272073746</c:v>
                </c:pt>
                <c:pt idx="679">
                  <c:v>420555.37579345703</c:v>
                </c:pt>
                <c:pt idx="680">
                  <c:v>421846.6934556365</c:v>
                </c:pt>
                <c:pt idx="681">
                  <c:v>423385.19187298423</c:v>
                </c:pt>
                <c:pt idx="682">
                  <c:v>426140.70190429688</c:v>
                </c:pt>
                <c:pt idx="683">
                  <c:v>423069.94364929199</c:v>
                </c:pt>
                <c:pt idx="684">
                  <c:v>421373.24356842041</c:v>
                </c:pt>
                <c:pt idx="685">
                  <c:v>420976.50917053223</c:v>
                </c:pt>
                <c:pt idx="686">
                  <c:v>420910.40348052979</c:v>
                </c:pt>
                <c:pt idx="687">
                  <c:v>421249.60098946095</c:v>
                </c:pt>
                <c:pt idx="688">
                  <c:v>419823.67488393188</c:v>
                </c:pt>
                <c:pt idx="689">
                  <c:v>421641.82027311623</c:v>
                </c:pt>
                <c:pt idx="690">
                  <c:v>422512.02736701071</c:v>
                </c:pt>
                <c:pt idx="691">
                  <c:v>422761.34153491259</c:v>
                </c:pt>
                <c:pt idx="692">
                  <c:v>423409.42951965332</c:v>
                </c:pt>
                <c:pt idx="693">
                  <c:v>424510.11891174316</c:v>
                </c:pt>
                <c:pt idx="694">
                  <c:v>427887.53739929199</c:v>
                </c:pt>
                <c:pt idx="695">
                  <c:v>429769.32302856445</c:v>
                </c:pt>
                <c:pt idx="696">
                  <c:v>432113.30850219727</c:v>
                </c:pt>
                <c:pt idx="697">
                  <c:v>430410.31451416016</c:v>
                </c:pt>
                <c:pt idx="698">
                  <c:v>431746.20347595215</c:v>
                </c:pt>
                <c:pt idx="699">
                  <c:v>437050.14910888672</c:v>
                </c:pt>
                <c:pt idx="700">
                  <c:v>438706.63264721632</c:v>
                </c:pt>
                <c:pt idx="701">
                  <c:v>439648.81490811706</c:v>
                </c:pt>
                <c:pt idx="702">
                  <c:v>439072.83163452148</c:v>
                </c:pt>
                <c:pt idx="703">
                  <c:v>438069.62461853027</c:v>
                </c:pt>
                <c:pt idx="704">
                  <c:v>439117.28568267822</c:v>
                </c:pt>
                <c:pt idx="705">
                  <c:v>440311.00885009766</c:v>
                </c:pt>
                <c:pt idx="706">
                  <c:v>441558.55095559359</c:v>
                </c:pt>
                <c:pt idx="707">
                  <c:v>441445.71161842346</c:v>
                </c:pt>
                <c:pt idx="708">
                  <c:v>443791.52684020996</c:v>
                </c:pt>
                <c:pt idx="709">
                  <c:v>442697.59027099609</c:v>
                </c:pt>
                <c:pt idx="710">
                  <c:v>444272.39143371582</c:v>
                </c:pt>
                <c:pt idx="711">
                  <c:v>445046.96015930176</c:v>
                </c:pt>
                <c:pt idx="712">
                  <c:v>445277.84759521484</c:v>
                </c:pt>
                <c:pt idx="713">
                  <c:v>446227.28858947754</c:v>
                </c:pt>
                <c:pt idx="714">
                  <c:v>451771.09086608887</c:v>
                </c:pt>
                <c:pt idx="715">
                  <c:v>452539.50871276855</c:v>
                </c:pt>
                <c:pt idx="716">
                  <c:v>450768.0358581543</c:v>
                </c:pt>
                <c:pt idx="717">
                  <c:v>450523.04782104492</c:v>
                </c:pt>
                <c:pt idx="718">
                  <c:v>450938.46358013153</c:v>
                </c:pt>
                <c:pt idx="719">
                  <c:v>452046.03552573919</c:v>
                </c:pt>
                <c:pt idx="720">
                  <c:v>450686.00819396973</c:v>
                </c:pt>
                <c:pt idx="721">
                  <c:v>449216.75106048584</c:v>
                </c:pt>
                <c:pt idx="722">
                  <c:v>447933.82968902588</c:v>
                </c:pt>
                <c:pt idx="723">
                  <c:v>446857.29051971436</c:v>
                </c:pt>
                <c:pt idx="724">
                  <c:v>450367.12198752165</c:v>
                </c:pt>
                <c:pt idx="725">
                  <c:v>453905.62793844938</c:v>
                </c:pt>
                <c:pt idx="726">
                  <c:v>454935.49217224121</c:v>
                </c:pt>
                <c:pt idx="727">
                  <c:v>455293.2366027832</c:v>
                </c:pt>
                <c:pt idx="728">
                  <c:v>456157.91528320313</c:v>
                </c:pt>
                <c:pt idx="729">
                  <c:v>454942.13926696777</c:v>
                </c:pt>
                <c:pt idx="730">
                  <c:v>453499.92042541504</c:v>
                </c:pt>
                <c:pt idx="731">
                  <c:v>452834.32225036621</c:v>
                </c:pt>
                <c:pt idx="732">
                  <c:v>456644.76869237423</c:v>
                </c:pt>
                <c:pt idx="733">
                  <c:v>459127.32292640209</c:v>
                </c:pt>
                <c:pt idx="734">
                  <c:v>459699.67449772358</c:v>
                </c:pt>
                <c:pt idx="735">
                  <c:v>461005.52750094235</c:v>
                </c:pt>
                <c:pt idx="736">
                  <c:v>462878.69801330566</c:v>
                </c:pt>
                <c:pt idx="737">
                  <c:v>465423.00482177734</c:v>
                </c:pt>
                <c:pt idx="738">
                  <c:v>463336.41717529297</c:v>
                </c:pt>
                <c:pt idx="739">
                  <c:v>460903.99780273438</c:v>
                </c:pt>
                <c:pt idx="740">
                  <c:v>462628.67657470703</c:v>
                </c:pt>
                <c:pt idx="741">
                  <c:v>463554.50677490234</c:v>
                </c:pt>
                <c:pt idx="742">
                  <c:v>466273.98901367188</c:v>
                </c:pt>
                <c:pt idx="743">
                  <c:v>466173.35009619594</c:v>
                </c:pt>
                <c:pt idx="744">
                  <c:v>468180.15126433969</c:v>
                </c:pt>
                <c:pt idx="745">
                  <c:v>470022.39093017578</c:v>
                </c:pt>
                <c:pt idx="746">
                  <c:v>469303.71147918701</c:v>
                </c:pt>
                <c:pt idx="747">
                  <c:v>471671.56983888149</c:v>
                </c:pt>
                <c:pt idx="748">
                  <c:v>467922.6832023412</c:v>
                </c:pt>
                <c:pt idx="749">
                  <c:v>467053.3592376709</c:v>
                </c:pt>
                <c:pt idx="750">
                  <c:v>469094.7914276123</c:v>
                </c:pt>
                <c:pt idx="751">
                  <c:v>466647.33232116699</c:v>
                </c:pt>
                <c:pt idx="752">
                  <c:v>467201.48828887939</c:v>
                </c:pt>
                <c:pt idx="753">
                  <c:v>467202.59790039063</c:v>
                </c:pt>
                <c:pt idx="754">
                  <c:v>466892.61805725098</c:v>
                </c:pt>
                <c:pt idx="755">
                  <c:v>465848.02473449707</c:v>
                </c:pt>
                <c:pt idx="756">
                  <c:v>467330.58442687988</c:v>
                </c:pt>
                <c:pt idx="757">
                  <c:v>469243.6586151123</c:v>
                </c:pt>
                <c:pt idx="758">
                  <c:v>470896.41046142578</c:v>
                </c:pt>
                <c:pt idx="759">
                  <c:v>471810.17820480466</c:v>
                </c:pt>
                <c:pt idx="760">
                  <c:v>474954.42856696248</c:v>
                </c:pt>
                <c:pt idx="761">
                  <c:v>475029.66563415527</c:v>
                </c:pt>
                <c:pt idx="762">
                  <c:v>476757.24853515625</c:v>
                </c:pt>
                <c:pt idx="763">
                  <c:v>478748.2880859375</c:v>
                </c:pt>
                <c:pt idx="764">
                  <c:v>481702.73524475098</c:v>
                </c:pt>
                <c:pt idx="765">
                  <c:v>484482.34324645996</c:v>
                </c:pt>
                <c:pt idx="766">
                  <c:v>481707.84366348386</c:v>
                </c:pt>
                <c:pt idx="767">
                  <c:v>481959.64692379534</c:v>
                </c:pt>
                <c:pt idx="768">
                  <c:v>483989.01985451579</c:v>
                </c:pt>
                <c:pt idx="769">
                  <c:v>482564.33736529946</c:v>
                </c:pt>
                <c:pt idx="770">
                  <c:v>484311.24638158083</c:v>
                </c:pt>
                <c:pt idx="771">
                  <c:v>482474.31491851807</c:v>
                </c:pt>
                <c:pt idx="772">
                  <c:v>487387.33322831988</c:v>
                </c:pt>
                <c:pt idx="773">
                  <c:v>488808.44273471832</c:v>
                </c:pt>
                <c:pt idx="774">
                  <c:v>495476.97114562988</c:v>
                </c:pt>
                <c:pt idx="775">
                  <c:v>494594.84924644232</c:v>
                </c:pt>
                <c:pt idx="776">
                  <c:v>492860.74432343245</c:v>
                </c:pt>
                <c:pt idx="777">
                  <c:v>494579.12365722656</c:v>
                </c:pt>
                <c:pt idx="778">
                  <c:v>493034.34603881836</c:v>
                </c:pt>
                <c:pt idx="779">
                  <c:v>493394.92059326172</c:v>
                </c:pt>
                <c:pt idx="780">
                  <c:v>491439.03799438477</c:v>
                </c:pt>
                <c:pt idx="781">
                  <c:v>495127.91250610352</c:v>
                </c:pt>
                <c:pt idx="782">
                  <c:v>495302.56665563211</c:v>
                </c:pt>
                <c:pt idx="783">
                  <c:v>497252.14095821977</c:v>
                </c:pt>
                <c:pt idx="784">
                  <c:v>496786.29046630859</c:v>
                </c:pt>
                <c:pt idx="785">
                  <c:v>500243.96298217773</c:v>
                </c:pt>
                <c:pt idx="786">
                  <c:v>503107.54676771164</c:v>
                </c:pt>
                <c:pt idx="787">
                  <c:v>502502.2948448956</c:v>
                </c:pt>
                <c:pt idx="788">
                  <c:v>506675.76863133907</c:v>
                </c:pt>
                <c:pt idx="789">
                  <c:v>510529.56747183204</c:v>
                </c:pt>
                <c:pt idx="790">
                  <c:v>513727.86376172304</c:v>
                </c:pt>
                <c:pt idx="791">
                  <c:v>512996.86029052734</c:v>
                </c:pt>
                <c:pt idx="792">
                  <c:v>514445.38203430176</c:v>
                </c:pt>
                <c:pt idx="793">
                  <c:v>513537.84980773926</c:v>
                </c:pt>
                <c:pt idx="794">
                  <c:v>514683.50006210804</c:v>
                </c:pt>
                <c:pt idx="795">
                  <c:v>510908.31817233562</c:v>
                </c:pt>
                <c:pt idx="796">
                  <c:v>509491.80699157715</c:v>
                </c:pt>
                <c:pt idx="797">
                  <c:v>510383.06271362305</c:v>
                </c:pt>
                <c:pt idx="798">
                  <c:v>509490.87266540527</c:v>
                </c:pt>
                <c:pt idx="799">
                  <c:v>507325.04512023926</c:v>
                </c:pt>
                <c:pt idx="800">
                  <c:v>508568.1501159668</c:v>
                </c:pt>
                <c:pt idx="801">
                  <c:v>503478.56037902832</c:v>
                </c:pt>
                <c:pt idx="802">
                  <c:v>506928.6453704834</c:v>
                </c:pt>
                <c:pt idx="803">
                  <c:v>507602.68736982346</c:v>
                </c:pt>
                <c:pt idx="804">
                  <c:v>508344.49904578924</c:v>
                </c:pt>
                <c:pt idx="805">
                  <c:v>510582.20123291016</c:v>
                </c:pt>
                <c:pt idx="806">
                  <c:v>509397.41897583008</c:v>
                </c:pt>
                <c:pt idx="807">
                  <c:v>506695.02425128222</c:v>
                </c:pt>
                <c:pt idx="808">
                  <c:v>508334.4536973536</c:v>
                </c:pt>
                <c:pt idx="809">
                  <c:v>507641.35221862793</c:v>
                </c:pt>
                <c:pt idx="810">
                  <c:v>505844.66943746805</c:v>
                </c:pt>
                <c:pt idx="811">
                  <c:v>507317.67660069466</c:v>
                </c:pt>
                <c:pt idx="812">
                  <c:v>509564.35563659668</c:v>
                </c:pt>
                <c:pt idx="813">
                  <c:v>511656.75088500977</c:v>
                </c:pt>
                <c:pt idx="814">
                  <c:v>512314.27322167158</c:v>
                </c:pt>
                <c:pt idx="815">
                  <c:v>515234.89489594102</c:v>
                </c:pt>
                <c:pt idx="816">
                  <c:v>518579.0075378418</c:v>
                </c:pt>
                <c:pt idx="817">
                  <c:v>522070.67730712891</c:v>
                </c:pt>
                <c:pt idx="818">
                  <c:v>520613.41593933105</c:v>
                </c:pt>
                <c:pt idx="819">
                  <c:v>524741.51475524902</c:v>
                </c:pt>
                <c:pt idx="820">
                  <c:v>527010.04804992676</c:v>
                </c:pt>
                <c:pt idx="821">
                  <c:v>527333.6369934082</c:v>
                </c:pt>
                <c:pt idx="822">
                  <c:v>529454.91848754883</c:v>
                </c:pt>
                <c:pt idx="823">
                  <c:v>528474.82258605957</c:v>
                </c:pt>
                <c:pt idx="824">
                  <c:v>524184.33753967285</c:v>
                </c:pt>
                <c:pt idx="825">
                  <c:v>523940.57125291228</c:v>
                </c:pt>
                <c:pt idx="826">
                  <c:v>519699.33221018314</c:v>
                </c:pt>
                <c:pt idx="827">
                  <c:v>518593.14541816711</c:v>
                </c:pt>
                <c:pt idx="828">
                  <c:v>524051.88591945171</c:v>
                </c:pt>
                <c:pt idx="829">
                  <c:v>524201.48108702898</c:v>
                </c:pt>
                <c:pt idx="830">
                  <c:v>528159.65487909317</c:v>
                </c:pt>
                <c:pt idx="831">
                  <c:v>525048.24446105957</c:v>
                </c:pt>
                <c:pt idx="832">
                  <c:v>526966.55702209473</c:v>
                </c:pt>
                <c:pt idx="833">
                  <c:v>528511.11027526855</c:v>
                </c:pt>
                <c:pt idx="834">
                  <c:v>527451.48147583008</c:v>
                </c:pt>
                <c:pt idx="835">
                  <c:v>526058.02491760254</c:v>
                </c:pt>
                <c:pt idx="836">
                  <c:v>525662.90167236328</c:v>
                </c:pt>
                <c:pt idx="837">
                  <c:v>522290.22711181641</c:v>
                </c:pt>
                <c:pt idx="838">
                  <c:v>522787.68836975098</c:v>
                </c:pt>
                <c:pt idx="839">
                  <c:v>519854.19525146484</c:v>
                </c:pt>
                <c:pt idx="840">
                  <c:v>522356.91107177734</c:v>
                </c:pt>
                <c:pt idx="841">
                  <c:v>527797.67656236887</c:v>
                </c:pt>
                <c:pt idx="842">
                  <c:v>526131.75898379087</c:v>
                </c:pt>
                <c:pt idx="843">
                  <c:v>525145.2431640625</c:v>
                </c:pt>
                <c:pt idx="844">
                  <c:v>526467.52592468262</c:v>
                </c:pt>
                <c:pt idx="845">
                  <c:v>522162.67431640625</c:v>
                </c:pt>
                <c:pt idx="846">
                  <c:v>520738.66529846191</c:v>
                </c:pt>
                <c:pt idx="847">
                  <c:v>524134.44432067871</c:v>
                </c:pt>
                <c:pt idx="848">
                  <c:v>524489.40786656737</c:v>
                </c:pt>
                <c:pt idx="849">
                  <c:v>527992.65125848353</c:v>
                </c:pt>
                <c:pt idx="850">
                  <c:v>531828.53794166446</c:v>
                </c:pt>
                <c:pt idx="851">
                  <c:v>535063.43428039551</c:v>
                </c:pt>
                <c:pt idx="852">
                  <c:v>535012.50323486328</c:v>
                </c:pt>
                <c:pt idx="853">
                  <c:v>537700.89840698242</c:v>
                </c:pt>
                <c:pt idx="854">
                  <c:v>538475.04371643066</c:v>
                </c:pt>
                <c:pt idx="855">
                  <c:v>544136.89953613281</c:v>
                </c:pt>
                <c:pt idx="856">
                  <c:v>539942.16282653809</c:v>
                </c:pt>
                <c:pt idx="857">
                  <c:v>540889.69010925293</c:v>
                </c:pt>
                <c:pt idx="858">
                  <c:v>539752.91844177246</c:v>
                </c:pt>
                <c:pt idx="859">
                  <c:v>543928.14697265625</c:v>
                </c:pt>
                <c:pt idx="860">
                  <c:v>546536.61239624023</c:v>
                </c:pt>
                <c:pt idx="861">
                  <c:v>551632.58815002441</c:v>
                </c:pt>
                <c:pt idx="862">
                  <c:v>553245.17111861706</c:v>
                </c:pt>
                <c:pt idx="863">
                  <c:v>553552.86974325776</c:v>
                </c:pt>
                <c:pt idx="864">
                  <c:v>550289.87899780273</c:v>
                </c:pt>
                <c:pt idx="865">
                  <c:v>550326.4412689209</c:v>
                </c:pt>
                <c:pt idx="866">
                  <c:v>547835.33860778809</c:v>
                </c:pt>
                <c:pt idx="867">
                  <c:v>545383.26986694336</c:v>
                </c:pt>
                <c:pt idx="868">
                  <c:v>549404.27392578125</c:v>
                </c:pt>
                <c:pt idx="869">
                  <c:v>545895.32986450195</c:v>
                </c:pt>
                <c:pt idx="870">
                  <c:v>550490.49998474121</c:v>
                </c:pt>
                <c:pt idx="871">
                  <c:v>552692.84907531738</c:v>
                </c:pt>
                <c:pt idx="872">
                  <c:v>555298.05476379395</c:v>
                </c:pt>
                <c:pt idx="873">
                  <c:v>560200.79211425781</c:v>
                </c:pt>
                <c:pt idx="874">
                  <c:v>559971.39823913574</c:v>
                </c:pt>
                <c:pt idx="875">
                  <c:v>560465.23045349121</c:v>
                </c:pt>
                <c:pt idx="876">
                  <c:v>559668.27227783203</c:v>
                </c:pt>
                <c:pt idx="877">
                  <c:v>559997.96557617188</c:v>
                </c:pt>
                <c:pt idx="878">
                  <c:v>564263.99756485224</c:v>
                </c:pt>
                <c:pt idx="879">
                  <c:v>563031.99233949184</c:v>
                </c:pt>
                <c:pt idx="880">
                  <c:v>561044.47409456968</c:v>
                </c:pt>
                <c:pt idx="881">
                  <c:v>558335.47639326751</c:v>
                </c:pt>
                <c:pt idx="882">
                  <c:v>555818.33433532715</c:v>
                </c:pt>
                <c:pt idx="883">
                  <c:v>560234.72738647461</c:v>
                </c:pt>
                <c:pt idx="884">
                  <c:v>561676.68009185791</c:v>
                </c:pt>
                <c:pt idx="885">
                  <c:v>559804.40604400635</c:v>
                </c:pt>
                <c:pt idx="886">
                  <c:v>561916.63354691863</c:v>
                </c:pt>
                <c:pt idx="887">
                  <c:v>557924.82698047161</c:v>
                </c:pt>
                <c:pt idx="888">
                  <c:v>560752.05670204014</c:v>
                </c:pt>
                <c:pt idx="889">
                  <c:v>559797.82553004846</c:v>
                </c:pt>
                <c:pt idx="890">
                  <c:v>559632.27761959285</c:v>
                </c:pt>
                <c:pt idx="891">
                  <c:v>562021.17942860723</c:v>
                </c:pt>
                <c:pt idx="892">
                  <c:v>561324.24105834961</c:v>
                </c:pt>
                <c:pt idx="893">
                  <c:v>564722.15478515625</c:v>
                </c:pt>
                <c:pt idx="894">
                  <c:v>567646.27529907227</c:v>
                </c:pt>
                <c:pt idx="895">
                  <c:v>568329.37474060059</c:v>
                </c:pt>
                <c:pt idx="896">
                  <c:v>574587.69415283203</c:v>
                </c:pt>
                <c:pt idx="897">
                  <c:v>575055.22112967074</c:v>
                </c:pt>
                <c:pt idx="898">
                  <c:v>574164.07149116695</c:v>
                </c:pt>
                <c:pt idx="899">
                  <c:v>571814.6152202189</c:v>
                </c:pt>
                <c:pt idx="900">
                  <c:v>571910.11859130859</c:v>
                </c:pt>
                <c:pt idx="901">
                  <c:v>569080.93828620017</c:v>
                </c:pt>
                <c:pt idx="902">
                  <c:v>572343.08197017014</c:v>
                </c:pt>
                <c:pt idx="903">
                  <c:v>573684.91177368164</c:v>
                </c:pt>
                <c:pt idx="904">
                  <c:v>573961.53712463379</c:v>
                </c:pt>
                <c:pt idx="905">
                  <c:v>574373.16160583496</c:v>
                </c:pt>
                <c:pt idx="906">
                  <c:v>576367.0082244873</c:v>
                </c:pt>
                <c:pt idx="907">
                  <c:v>575762.71865844727</c:v>
                </c:pt>
                <c:pt idx="908">
                  <c:v>576822.63189697266</c:v>
                </c:pt>
                <c:pt idx="909">
                  <c:v>577320.95840454102</c:v>
                </c:pt>
                <c:pt idx="910">
                  <c:v>576108.29602050781</c:v>
                </c:pt>
                <c:pt idx="911">
                  <c:v>573236.66445201635</c:v>
                </c:pt>
                <c:pt idx="912">
                  <c:v>574018.47228044271</c:v>
                </c:pt>
                <c:pt idx="913">
                  <c:v>575395.39846801758</c:v>
                </c:pt>
                <c:pt idx="914">
                  <c:v>578500.33930969238</c:v>
                </c:pt>
                <c:pt idx="915">
                  <c:v>578262.4194894433</c:v>
                </c:pt>
                <c:pt idx="916">
                  <c:v>577448.64941027761</c:v>
                </c:pt>
                <c:pt idx="917">
                  <c:v>579338.77359008789</c:v>
                </c:pt>
                <c:pt idx="918">
                  <c:v>581145.95315551758</c:v>
                </c:pt>
                <c:pt idx="919">
                  <c:v>584114.67819213867</c:v>
                </c:pt>
                <c:pt idx="920">
                  <c:v>585922.41041564941</c:v>
                </c:pt>
                <c:pt idx="921">
                  <c:v>589299.42047119141</c:v>
                </c:pt>
                <c:pt idx="922">
                  <c:v>595147.85920715332</c:v>
                </c:pt>
                <c:pt idx="923">
                  <c:v>597581.69156053662</c:v>
                </c:pt>
                <c:pt idx="924">
                  <c:v>597045.87500739098</c:v>
                </c:pt>
                <c:pt idx="925">
                  <c:v>598176.35237121582</c:v>
                </c:pt>
                <c:pt idx="926">
                  <c:v>602550.20481872559</c:v>
                </c:pt>
                <c:pt idx="927">
                  <c:v>602129.20645141602</c:v>
                </c:pt>
                <c:pt idx="928">
                  <c:v>603165.69085693359</c:v>
                </c:pt>
                <c:pt idx="929">
                  <c:v>602818.02485656738</c:v>
                </c:pt>
                <c:pt idx="930">
                  <c:v>601371.0126953125</c:v>
                </c:pt>
                <c:pt idx="931">
                  <c:v>599208.20408630371</c:v>
                </c:pt>
                <c:pt idx="932">
                  <c:v>595968.96195983887</c:v>
                </c:pt>
                <c:pt idx="933">
                  <c:v>597363.9270324707</c:v>
                </c:pt>
                <c:pt idx="934">
                  <c:v>596785.87799072266</c:v>
                </c:pt>
                <c:pt idx="935">
                  <c:v>597217.45620727539</c:v>
                </c:pt>
                <c:pt idx="936">
                  <c:v>601562.26933288574</c:v>
                </c:pt>
                <c:pt idx="937">
                  <c:v>604774.74173894525</c:v>
                </c:pt>
                <c:pt idx="938">
                  <c:v>603919.11221939325</c:v>
                </c:pt>
                <c:pt idx="939">
                  <c:v>602878.37521362305</c:v>
                </c:pt>
                <c:pt idx="940">
                  <c:v>602443.8243560791</c:v>
                </c:pt>
                <c:pt idx="941">
                  <c:v>605735.33853149414</c:v>
                </c:pt>
                <c:pt idx="942">
                  <c:v>606655.58682203293</c:v>
                </c:pt>
                <c:pt idx="943">
                  <c:v>609072.60138964653</c:v>
                </c:pt>
                <c:pt idx="944">
                  <c:v>610286.27718007565</c:v>
                </c:pt>
                <c:pt idx="945">
                  <c:v>610909.27971157432</c:v>
                </c:pt>
                <c:pt idx="946">
                  <c:v>611408.06675934792</c:v>
                </c:pt>
                <c:pt idx="947">
                  <c:v>613323.11743164063</c:v>
                </c:pt>
                <c:pt idx="948">
                  <c:v>611485.52685546875</c:v>
                </c:pt>
                <c:pt idx="949">
                  <c:v>610852.15872192383</c:v>
                </c:pt>
                <c:pt idx="950">
                  <c:v>610954.89210510254</c:v>
                </c:pt>
                <c:pt idx="951">
                  <c:v>607388.89373779297</c:v>
                </c:pt>
                <c:pt idx="952">
                  <c:v>606022.06239318848</c:v>
                </c:pt>
                <c:pt idx="953">
                  <c:v>609611.35949707031</c:v>
                </c:pt>
                <c:pt idx="954">
                  <c:v>612985.36645507813</c:v>
                </c:pt>
                <c:pt idx="955">
                  <c:v>617165.21800231934</c:v>
                </c:pt>
                <c:pt idx="956">
                  <c:v>614353.42526245117</c:v>
                </c:pt>
                <c:pt idx="957">
                  <c:v>612791.73147583008</c:v>
                </c:pt>
                <c:pt idx="958">
                  <c:v>617535.44449615479</c:v>
                </c:pt>
                <c:pt idx="959">
                  <c:v>615720.73059082031</c:v>
                </c:pt>
                <c:pt idx="960">
                  <c:v>616904.2608795166</c:v>
                </c:pt>
                <c:pt idx="961">
                  <c:v>614809.00968933105</c:v>
                </c:pt>
                <c:pt idx="962">
                  <c:v>616390.75270080566</c:v>
                </c:pt>
                <c:pt idx="963">
                  <c:v>611763.25152587891</c:v>
                </c:pt>
                <c:pt idx="964">
                  <c:v>610243.51327514648</c:v>
                </c:pt>
                <c:pt idx="965">
                  <c:v>604222.02067565918</c:v>
                </c:pt>
                <c:pt idx="966">
                  <c:v>600835.14994645119</c:v>
                </c:pt>
                <c:pt idx="967">
                  <c:v>598841.03981274366</c:v>
                </c:pt>
                <c:pt idx="968">
                  <c:v>604190.06552931666</c:v>
                </c:pt>
                <c:pt idx="969">
                  <c:v>605868.90670633316</c:v>
                </c:pt>
                <c:pt idx="970">
                  <c:v>611102.07925429195</c:v>
                </c:pt>
                <c:pt idx="971">
                  <c:v>614291.63735227287</c:v>
                </c:pt>
                <c:pt idx="972">
                  <c:v>614253.08866882324</c:v>
                </c:pt>
                <c:pt idx="973">
                  <c:v>615503.0268926993</c:v>
                </c:pt>
                <c:pt idx="974">
                  <c:v>618322.4587155208</c:v>
                </c:pt>
                <c:pt idx="975">
                  <c:v>620778.89530944824</c:v>
                </c:pt>
                <c:pt idx="976">
                  <c:v>617698.64530944824</c:v>
                </c:pt>
                <c:pt idx="977">
                  <c:v>621305.22686767578</c:v>
                </c:pt>
                <c:pt idx="978">
                  <c:v>621820.49761962891</c:v>
                </c:pt>
                <c:pt idx="979">
                  <c:v>622625.86917114258</c:v>
                </c:pt>
                <c:pt idx="980">
                  <c:v>624456.40374755859</c:v>
                </c:pt>
                <c:pt idx="981">
                  <c:v>621123.41778564453</c:v>
                </c:pt>
                <c:pt idx="982">
                  <c:v>622613.71780395508</c:v>
                </c:pt>
                <c:pt idx="983">
                  <c:v>620133.55628967285</c:v>
                </c:pt>
                <c:pt idx="984">
                  <c:v>620268.50825500488</c:v>
                </c:pt>
                <c:pt idx="985">
                  <c:v>625435.15892028809</c:v>
                </c:pt>
                <c:pt idx="986">
                  <c:v>628225.15830993652</c:v>
                </c:pt>
                <c:pt idx="987">
                  <c:v>629592.57328796387</c:v>
                </c:pt>
                <c:pt idx="988">
                  <c:v>627985.74667358398</c:v>
                </c:pt>
                <c:pt idx="989">
                  <c:v>630762.00436401367</c:v>
                </c:pt>
                <c:pt idx="990">
                  <c:v>626379.53063964844</c:v>
                </c:pt>
                <c:pt idx="991">
                  <c:v>625257.32989501953</c:v>
                </c:pt>
                <c:pt idx="992">
                  <c:v>628594.11543273926</c:v>
                </c:pt>
                <c:pt idx="993">
                  <c:v>626688.04150390625</c:v>
                </c:pt>
                <c:pt idx="994">
                  <c:v>627361.24894380569</c:v>
                </c:pt>
                <c:pt idx="995">
                  <c:v>634540.37886506319</c:v>
                </c:pt>
                <c:pt idx="996">
                  <c:v>635594.11668395996</c:v>
                </c:pt>
                <c:pt idx="997">
                  <c:v>635761.50036621094</c:v>
                </c:pt>
                <c:pt idx="998">
                  <c:v>634580.92892456055</c:v>
                </c:pt>
                <c:pt idx="999">
                  <c:v>635068.7239074707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36-42BD-9877-60AAC6476652}"/>
            </c:ext>
          </c:extLst>
        </c:ser>
        <c:ser>
          <c:idx val="6"/>
          <c:order val="6"/>
          <c:tx>
            <c:strRef>
              <c:f>MONEY!$H$3</c:f>
              <c:strCache>
                <c:ptCount val="1"/>
                <c:pt idx="0">
                  <c:v>Sum of kf_m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MONEY!$H$4:$H$1004</c:f>
              <c:numCache>
                <c:formatCode>General</c:formatCode>
                <c:ptCount val="1000"/>
                <c:pt idx="0">
                  <c:v>390.64358043670654</c:v>
                </c:pt>
                <c:pt idx="1">
                  <c:v>-3.573429100215435</c:v>
                </c:pt>
                <c:pt idx="2">
                  <c:v>-452.2763522490859</c:v>
                </c:pt>
                <c:pt idx="3">
                  <c:v>-712.8454559519887</c:v>
                </c:pt>
                <c:pt idx="4">
                  <c:v>-795.06937027722597</c:v>
                </c:pt>
                <c:pt idx="5">
                  <c:v>-874.03502047806978</c:v>
                </c:pt>
                <c:pt idx="6">
                  <c:v>-845.47533232346177</c:v>
                </c:pt>
                <c:pt idx="7">
                  <c:v>-901.68586461246014</c:v>
                </c:pt>
                <c:pt idx="8">
                  <c:v>-897.60984730254859</c:v>
                </c:pt>
                <c:pt idx="9">
                  <c:v>-904.94538995623589</c:v>
                </c:pt>
                <c:pt idx="10">
                  <c:v>-941.79809492826462</c:v>
                </c:pt>
                <c:pt idx="11">
                  <c:v>-929.15034472942352</c:v>
                </c:pt>
                <c:pt idx="12">
                  <c:v>-937.09507042169571</c:v>
                </c:pt>
                <c:pt idx="13">
                  <c:v>-920.88516110181808</c:v>
                </c:pt>
                <c:pt idx="14">
                  <c:v>-931.48392006754875</c:v>
                </c:pt>
                <c:pt idx="15">
                  <c:v>-929.66521108150482</c:v>
                </c:pt>
                <c:pt idx="16">
                  <c:v>-900.12578636407852</c:v>
                </c:pt>
                <c:pt idx="17">
                  <c:v>-884.98267400823534</c:v>
                </c:pt>
                <c:pt idx="18">
                  <c:v>-868.02442732453346</c:v>
                </c:pt>
                <c:pt idx="19">
                  <c:v>-905.87180435657501</c:v>
                </c:pt>
                <c:pt idx="20">
                  <c:v>-880.98922058939934</c:v>
                </c:pt>
                <c:pt idx="21">
                  <c:v>-867.35323526710272</c:v>
                </c:pt>
                <c:pt idx="22">
                  <c:v>-931.52316128835082</c:v>
                </c:pt>
                <c:pt idx="23">
                  <c:v>-848.04938930273056</c:v>
                </c:pt>
                <c:pt idx="24">
                  <c:v>-909.47251281142235</c:v>
                </c:pt>
                <c:pt idx="25">
                  <c:v>-937.02320769988</c:v>
                </c:pt>
                <c:pt idx="26">
                  <c:v>-892.14424443244934</c:v>
                </c:pt>
                <c:pt idx="27">
                  <c:v>-899.03453850001097</c:v>
                </c:pt>
                <c:pt idx="28">
                  <c:v>-909.48392587155104</c:v>
                </c:pt>
                <c:pt idx="29">
                  <c:v>-913.77670019865036</c:v>
                </c:pt>
                <c:pt idx="30">
                  <c:v>-828.9630260784179</c:v>
                </c:pt>
                <c:pt idx="31">
                  <c:v>-884.24710512906313</c:v>
                </c:pt>
                <c:pt idx="32">
                  <c:v>-936.80553892254829</c:v>
                </c:pt>
                <c:pt idx="33">
                  <c:v>-893.25525432825089</c:v>
                </c:pt>
                <c:pt idx="34">
                  <c:v>-980.75511825084686</c:v>
                </c:pt>
                <c:pt idx="35">
                  <c:v>-990.03558453917503</c:v>
                </c:pt>
                <c:pt idx="36">
                  <c:v>-946.24535150080919</c:v>
                </c:pt>
                <c:pt idx="37">
                  <c:v>-991.51641514897346</c:v>
                </c:pt>
                <c:pt idx="38">
                  <c:v>-1029.8796871900558</c:v>
                </c:pt>
                <c:pt idx="39">
                  <c:v>-987.25529786944389</c:v>
                </c:pt>
                <c:pt idx="40">
                  <c:v>-1017.6139693856239</c:v>
                </c:pt>
                <c:pt idx="41">
                  <c:v>-1032.0917278528214</c:v>
                </c:pt>
                <c:pt idx="42">
                  <c:v>-967.54962491989136</c:v>
                </c:pt>
                <c:pt idx="43">
                  <c:v>-1001.0231364369392</c:v>
                </c:pt>
                <c:pt idx="44">
                  <c:v>-997.4931865632534</c:v>
                </c:pt>
                <c:pt idx="45">
                  <c:v>-1080.367123901844</c:v>
                </c:pt>
                <c:pt idx="46">
                  <c:v>-1110.0645598173141</c:v>
                </c:pt>
                <c:pt idx="47">
                  <c:v>-1003.5607208013535</c:v>
                </c:pt>
                <c:pt idx="48">
                  <c:v>-1085.264856338501</c:v>
                </c:pt>
                <c:pt idx="49">
                  <c:v>-1134.8757031112909</c:v>
                </c:pt>
                <c:pt idx="50">
                  <c:v>-1104.3338894248009</c:v>
                </c:pt>
                <c:pt idx="51">
                  <c:v>-945.1456930488348</c:v>
                </c:pt>
                <c:pt idx="52">
                  <c:v>-1101.3968162536621</c:v>
                </c:pt>
                <c:pt idx="53">
                  <c:v>-1009.0158882141113</c:v>
                </c:pt>
                <c:pt idx="54">
                  <c:v>-1078.3086202144623</c:v>
                </c:pt>
                <c:pt idx="55">
                  <c:v>-1136.1895503997803</c:v>
                </c:pt>
                <c:pt idx="56">
                  <c:v>-1165.5542848110199</c:v>
                </c:pt>
                <c:pt idx="57">
                  <c:v>-1119.7193292379379</c:v>
                </c:pt>
                <c:pt idx="58">
                  <c:v>-1087.0662382915616</c:v>
                </c:pt>
                <c:pt idx="59">
                  <c:v>-1155.7365074157715</c:v>
                </c:pt>
                <c:pt idx="60">
                  <c:v>-1029.3752377033234</c:v>
                </c:pt>
                <c:pt idx="61">
                  <c:v>-1126.777439892292</c:v>
                </c:pt>
                <c:pt idx="62">
                  <c:v>-1155.5385409593582</c:v>
                </c:pt>
                <c:pt idx="63">
                  <c:v>-1149.8135612010956</c:v>
                </c:pt>
                <c:pt idx="64">
                  <c:v>-1088.1914973147213</c:v>
                </c:pt>
                <c:pt idx="65">
                  <c:v>-1154.8114823102951</c:v>
                </c:pt>
                <c:pt idx="66">
                  <c:v>-1112.4287555217743</c:v>
                </c:pt>
                <c:pt idx="67">
                  <c:v>-1115.7542103528976</c:v>
                </c:pt>
                <c:pt idx="68">
                  <c:v>-1001.9980857670307</c:v>
                </c:pt>
                <c:pt idx="69">
                  <c:v>-1113.8693808913231</c:v>
                </c:pt>
                <c:pt idx="70">
                  <c:v>-1133.8135571777821</c:v>
                </c:pt>
                <c:pt idx="71">
                  <c:v>-1140.7238123416901</c:v>
                </c:pt>
                <c:pt idx="72">
                  <c:v>-1144.0889536738396</c:v>
                </c:pt>
                <c:pt idx="73">
                  <c:v>-1063.9315825104713</c:v>
                </c:pt>
                <c:pt idx="74">
                  <c:v>-1068.9711700072512</c:v>
                </c:pt>
                <c:pt idx="75">
                  <c:v>-1064.8043539524078</c:v>
                </c:pt>
                <c:pt idx="76">
                  <c:v>-1162.9479610919952</c:v>
                </c:pt>
                <c:pt idx="77">
                  <c:v>-1104.0222762227058</c:v>
                </c:pt>
                <c:pt idx="78">
                  <c:v>-1147.0188757479191</c:v>
                </c:pt>
                <c:pt idx="79">
                  <c:v>-1100.3707938790321</c:v>
                </c:pt>
                <c:pt idx="80">
                  <c:v>-1103.4769476652145</c:v>
                </c:pt>
                <c:pt idx="81">
                  <c:v>-1182.3481254577637</c:v>
                </c:pt>
                <c:pt idx="82">
                  <c:v>-1077.0248374342918</c:v>
                </c:pt>
                <c:pt idx="83">
                  <c:v>-1167.8179141283035</c:v>
                </c:pt>
                <c:pt idx="84">
                  <c:v>-1118.3740406036377</c:v>
                </c:pt>
                <c:pt idx="85">
                  <c:v>-1192.4494533538818</c:v>
                </c:pt>
                <c:pt idx="86">
                  <c:v>-1120.2443323731422</c:v>
                </c:pt>
                <c:pt idx="87">
                  <c:v>-1196.6508479118347</c:v>
                </c:pt>
                <c:pt idx="88">
                  <c:v>-1150.9784090518951</c:v>
                </c:pt>
                <c:pt idx="89">
                  <c:v>-1060.229162812233</c:v>
                </c:pt>
                <c:pt idx="90">
                  <c:v>-1111.5535666942596</c:v>
                </c:pt>
                <c:pt idx="91">
                  <c:v>-1198.5054572969675</c:v>
                </c:pt>
                <c:pt idx="92">
                  <c:v>-1168.8850997686386</c:v>
                </c:pt>
                <c:pt idx="93">
                  <c:v>-1135.0119249820709</c:v>
                </c:pt>
                <c:pt idx="94">
                  <c:v>-1183.7942402362823</c:v>
                </c:pt>
                <c:pt idx="95">
                  <c:v>-1135.8395475149155</c:v>
                </c:pt>
                <c:pt idx="96">
                  <c:v>-1152.5580503940582</c:v>
                </c:pt>
                <c:pt idx="97">
                  <c:v>-1109.3047366142273</c:v>
                </c:pt>
                <c:pt idx="98">
                  <c:v>-1150.4402421712875</c:v>
                </c:pt>
                <c:pt idx="99">
                  <c:v>-1185.3467574119568</c:v>
                </c:pt>
                <c:pt idx="100">
                  <c:v>-1203.2398141026497</c:v>
                </c:pt>
                <c:pt idx="101">
                  <c:v>-1145.4951855242252</c:v>
                </c:pt>
                <c:pt idx="102">
                  <c:v>-1053.3037303090096</c:v>
                </c:pt>
                <c:pt idx="103">
                  <c:v>-1143.4526142552495</c:v>
                </c:pt>
                <c:pt idx="104">
                  <c:v>-1073.8865610063076</c:v>
                </c:pt>
                <c:pt idx="105">
                  <c:v>-1132.4626944065094</c:v>
                </c:pt>
                <c:pt idx="106">
                  <c:v>-1073.9942545592785</c:v>
                </c:pt>
                <c:pt idx="107">
                  <c:v>-1161.9731209278107</c:v>
                </c:pt>
                <c:pt idx="108">
                  <c:v>-1178.7189874649048</c:v>
                </c:pt>
                <c:pt idx="109">
                  <c:v>-1115.0360456705093</c:v>
                </c:pt>
                <c:pt idx="110">
                  <c:v>-1083.6716005802155</c:v>
                </c:pt>
                <c:pt idx="111">
                  <c:v>-1222.3949146270752</c:v>
                </c:pt>
                <c:pt idx="112">
                  <c:v>-1213.6516060829163</c:v>
                </c:pt>
                <c:pt idx="113">
                  <c:v>-1211.015696644783</c:v>
                </c:pt>
                <c:pt idx="114">
                  <c:v>-1170.1405286192894</c:v>
                </c:pt>
                <c:pt idx="115">
                  <c:v>-1106.4354628324509</c:v>
                </c:pt>
                <c:pt idx="116">
                  <c:v>-1162.336739897728</c:v>
                </c:pt>
                <c:pt idx="117">
                  <c:v>-1184.4786567762494</c:v>
                </c:pt>
                <c:pt idx="118">
                  <c:v>-1234.1998136043549</c:v>
                </c:pt>
                <c:pt idx="119">
                  <c:v>-1214.6394597291946</c:v>
                </c:pt>
                <c:pt idx="120">
                  <c:v>-1180.7145737409592</c:v>
                </c:pt>
                <c:pt idx="121">
                  <c:v>-1133.5866725444794</c:v>
                </c:pt>
                <c:pt idx="122">
                  <c:v>-1251.0302150249481</c:v>
                </c:pt>
                <c:pt idx="123">
                  <c:v>-1128.0746505260468</c:v>
                </c:pt>
                <c:pt idx="124">
                  <c:v>-1130.8657643795013</c:v>
                </c:pt>
                <c:pt idx="125">
                  <c:v>-1101.642546415329</c:v>
                </c:pt>
                <c:pt idx="126">
                  <c:v>-1251.2113112807274</c:v>
                </c:pt>
                <c:pt idx="127">
                  <c:v>-1238.286205291748</c:v>
                </c:pt>
                <c:pt idx="128">
                  <c:v>-1131.5978532573208</c:v>
                </c:pt>
                <c:pt idx="129">
                  <c:v>-1212.9488129615784</c:v>
                </c:pt>
                <c:pt idx="130">
                  <c:v>-1158.3816766142845</c:v>
                </c:pt>
                <c:pt idx="131">
                  <c:v>-1207.4242783784866</c:v>
                </c:pt>
                <c:pt idx="132">
                  <c:v>-1183.4556982517242</c:v>
                </c:pt>
                <c:pt idx="133">
                  <c:v>-1204.3849377632141</c:v>
                </c:pt>
                <c:pt idx="134">
                  <c:v>-1162.5572830438614</c:v>
                </c:pt>
                <c:pt idx="135">
                  <c:v>-1033.7751548378728</c:v>
                </c:pt>
                <c:pt idx="136">
                  <c:v>-1134.8225053548813</c:v>
                </c:pt>
                <c:pt idx="137">
                  <c:v>-1190.3308738470078</c:v>
                </c:pt>
                <c:pt idx="138">
                  <c:v>-1169.7885310649872</c:v>
                </c:pt>
                <c:pt idx="139">
                  <c:v>-1092.9468796551228</c:v>
                </c:pt>
                <c:pt idx="140">
                  <c:v>-1162.3453900814056</c:v>
                </c:pt>
                <c:pt idx="141">
                  <c:v>-1090.138687312603</c:v>
                </c:pt>
                <c:pt idx="142">
                  <c:v>-1199.5023506879807</c:v>
                </c:pt>
                <c:pt idx="143">
                  <c:v>-1194.8826048076153</c:v>
                </c:pt>
                <c:pt idx="144">
                  <c:v>-1184.2342691719532</c:v>
                </c:pt>
                <c:pt idx="145">
                  <c:v>-1112.510502576828</c:v>
                </c:pt>
                <c:pt idx="146">
                  <c:v>-1199.6449006944895</c:v>
                </c:pt>
                <c:pt idx="147">
                  <c:v>-1196.138215303421</c:v>
                </c:pt>
                <c:pt idx="148">
                  <c:v>-1162.1894826292992</c:v>
                </c:pt>
                <c:pt idx="149">
                  <c:v>-1212.6430362462997</c:v>
                </c:pt>
                <c:pt idx="150">
                  <c:v>-1231.053985118866</c:v>
                </c:pt>
                <c:pt idx="151">
                  <c:v>-1277.0997122526169</c:v>
                </c:pt>
                <c:pt idx="152">
                  <c:v>-1289.6569776535034</c:v>
                </c:pt>
                <c:pt idx="153">
                  <c:v>-1200.8046500682831</c:v>
                </c:pt>
                <c:pt idx="154">
                  <c:v>-1219.8954649567604</c:v>
                </c:pt>
                <c:pt idx="155">
                  <c:v>-1249.9073041677475</c:v>
                </c:pt>
                <c:pt idx="156">
                  <c:v>-1193.2591016888618</c:v>
                </c:pt>
                <c:pt idx="157">
                  <c:v>-1220.1821768283844</c:v>
                </c:pt>
                <c:pt idx="158">
                  <c:v>-1264.4261484146118</c:v>
                </c:pt>
                <c:pt idx="159">
                  <c:v>-1250.9519528150558</c:v>
                </c:pt>
                <c:pt idx="160">
                  <c:v>-1178.112007021904</c:v>
                </c:pt>
                <c:pt idx="161">
                  <c:v>-1194.3809063434601</c:v>
                </c:pt>
                <c:pt idx="162">
                  <c:v>-1179.4491271972656</c:v>
                </c:pt>
                <c:pt idx="163">
                  <c:v>-1232.0331085920334</c:v>
                </c:pt>
                <c:pt idx="164">
                  <c:v>-1275.050030708313</c:v>
                </c:pt>
                <c:pt idx="165">
                  <c:v>-1205.3651166856289</c:v>
                </c:pt>
                <c:pt idx="166">
                  <c:v>-1170.8458271324635</c:v>
                </c:pt>
                <c:pt idx="167">
                  <c:v>-1231.5680629014969</c:v>
                </c:pt>
                <c:pt idx="168">
                  <c:v>-1152.7773531079292</c:v>
                </c:pt>
                <c:pt idx="169">
                  <c:v>-1174.5995736122131</c:v>
                </c:pt>
                <c:pt idx="170">
                  <c:v>-1205.0057042464614</c:v>
                </c:pt>
                <c:pt idx="171">
                  <c:v>-1234.4743037819862</c:v>
                </c:pt>
                <c:pt idx="172">
                  <c:v>-1219.9230320155621</c:v>
                </c:pt>
                <c:pt idx="173">
                  <c:v>-1249.6388818025589</c:v>
                </c:pt>
                <c:pt idx="174">
                  <c:v>-1222.2832434177399</c:v>
                </c:pt>
                <c:pt idx="175">
                  <c:v>-1293.7136526107788</c:v>
                </c:pt>
                <c:pt idx="176">
                  <c:v>-1189.5293992161751</c:v>
                </c:pt>
                <c:pt idx="177">
                  <c:v>-1228.8891235589981</c:v>
                </c:pt>
                <c:pt idx="178">
                  <c:v>-1270.5271677970886</c:v>
                </c:pt>
                <c:pt idx="179">
                  <c:v>-1195.8157044351101</c:v>
                </c:pt>
                <c:pt idx="180">
                  <c:v>-1266.5886473059654</c:v>
                </c:pt>
                <c:pt idx="181">
                  <c:v>-1241.9095423519611</c:v>
                </c:pt>
                <c:pt idx="182">
                  <c:v>-1208.2420023679733</c:v>
                </c:pt>
                <c:pt idx="183">
                  <c:v>-1215.2340352535248</c:v>
                </c:pt>
                <c:pt idx="184">
                  <c:v>-1241.6480567455292</c:v>
                </c:pt>
                <c:pt idx="185">
                  <c:v>-1255.0077436864376</c:v>
                </c:pt>
                <c:pt idx="186">
                  <c:v>-1275.3649109005928</c:v>
                </c:pt>
                <c:pt idx="187">
                  <c:v>-1246.9011283665895</c:v>
                </c:pt>
                <c:pt idx="188">
                  <c:v>-1272.5412114858627</c:v>
                </c:pt>
                <c:pt idx="189">
                  <c:v>-1304.3037454485893</c:v>
                </c:pt>
                <c:pt idx="190">
                  <c:v>-1209.042396903038</c:v>
                </c:pt>
                <c:pt idx="191">
                  <c:v>-1291.4193080663681</c:v>
                </c:pt>
                <c:pt idx="192">
                  <c:v>-1228.2573475837708</c:v>
                </c:pt>
                <c:pt idx="193">
                  <c:v>-1281.6601805686951</c:v>
                </c:pt>
                <c:pt idx="194">
                  <c:v>-1255.8417719602585</c:v>
                </c:pt>
                <c:pt idx="195">
                  <c:v>-1293.6495206356049</c:v>
                </c:pt>
                <c:pt idx="196">
                  <c:v>-1245.2038362771273</c:v>
                </c:pt>
                <c:pt idx="197">
                  <c:v>-1228.7744477391243</c:v>
                </c:pt>
                <c:pt idx="198">
                  <c:v>-1331.190544128418</c:v>
                </c:pt>
                <c:pt idx="199">
                  <c:v>-1266.6724337935448</c:v>
                </c:pt>
                <c:pt idx="200">
                  <c:v>-1299.2566820383072</c:v>
                </c:pt>
                <c:pt idx="201">
                  <c:v>-1253.5664505958557</c:v>
                </c:pt>
                <c:pt idx="202">
                  <c:v>-1275.3908344507217</c:v>
                </c:pt>
                <c:pt idx="203">
                  <c:v>-1247.0568342208862</c:v>
                </c:pt>
                <c:pt idx="204">
                  <c:v>-1279.7881981134415</c:v>
                </c:pt>
                <c:pt idx="205">
                  <c:v>-1282.6205990314484</c:v>
                </c:pt>
                <c:pt idx="206">
                  <c:v>-1265.3978887796402</c:v>
                </c:pt>
                <c:pt idx="207">
                  <c:v>-1257.9501485824585</c:v>
                </c:pt>
                <c:pt idx="208">
                  <c:v>-1229.3989051878452</c:v>
                </c:pt>
                <c:pt idx="209">
                  <c:v>-1349.8142108917236</c:v>
                </c:pt>
                <c:pt idx="210">
                  <c:v>-1280.604904294014</c:v>
                </c:pt>
                <c:pt idx="211">
                  <c:v>-1260.8554544448853</c:v>
                </c:pt>
                <c:pt idx="212">
                  <c:v>-1301.5902530103922</c:v>
                </c:pt>
                <c:pt idx="213">
                  <c:v>-1303.4372725486755</c:v>
                </c:pt>
                <c:pt idx="214">
                  <c:v>-1265.6105058193207</c:v>
                </c:pt>
                <c:pt idx="215">
                  <c:v>-1243.4145256280899</c:v>
                </c:pt>
                <c:pt idx="216">
                  <c:v>-1231.9326612353325</c:v>
                </c:pt>
                <c:pt idx="217">
                  <c:v>-1215.6837710961699</c:v>
                </c:pt>
                <c:pt idx="218">
                  <c:v>-1235.6933809667826</c:v>
                </c:pt>
                <c:pt idx="219">
                  <c:v>-1253.0977792143822</c:v>
                </c:pt>
                <c:pt idx="220">
                  <c:v>-1313.3317612409592</c:v>
                </c:pt>
                <c:pt idx="221">
                  <c:v>-1251.6793216615915</c:v>
                </c:pt>
                <c:pt idx="222">
                  <c:v>-1275.320886015892</c:v>
                </c:pt>
                <c:pt idx="223">
                  <c:v>-1252.1743726730347</c:v>
                </c:pt>
                <c:pt idx="224">
                  <c:v>-1310.3117523193359</c:v>
                </c:pt>
                <c:pt idx="225">
                  <c:v>-1272.9484227895737</c:v>
                </c:pt>
                <c:pt idx="226">
                  <c:v>-1308.5814337730408</c:v>
                </c:pt>
                <c:pt idx="227">
                  <c:v>-1301.2702687978745</c:v>
                </c:pt>
                <c:pt idx="228">
                  <c:v>-1308.2608432769775</c:v>
                </c:pt>
                <c:pt idx="229">
                  <c:v>-1329.0920972824097</c:v>
                </c:pt>
                <c:pt idx="230">
                  <c:v>-1286.7458559274673</c:v>
                </c:pt>
                <c:pt idx="231">
                  <c:v>-1223.4198479354382</c:v>
                </c:pt>
                <c:pt idx="232">
                  <c:v>-1302.3546724319458</c:v>
                </c:pt>
                <c:pt idx="233">
                  <c:v>-1297.7989257574081</c:v>
                </c:pt>
                <c:pt idx="234">
                  <c:v>-1341.8671259880066</c:v>
                </c:pt>
                <c:pt idx="235">
                  <c:v>-1297.5099754557014</c:v>
                </c:pt>
                <c:pt idx="236">
                  <c:v>-1289.6336543560028</c:v>
                </c:pt>
                <c:pt idx="237">
                  <c:v>-1331.8305521011353</c:v>
                </c:pt>
                <c:pt idx="238">
                  <c:v>-1236.3736916780472</c:v>
                </c:pt>
                <c:pt idx="239">
                  <c:v>-1294.1605091094971</c:v>
                </c:pt>
                <c:pt idx="240">
                  <c:v>-1339.0001701116562</c:v>
                </c:pt>
                <c:pt idx="241">
                  <c:v>-1256.6116527020931</c:v>
                </c:pt>
                <c:pt idx="242">
                  <c:v>-1273.9746178388596</c:v>
                </c:pt>
                <c:pt idx="243">
                  <c:v>-1306.2009627819061</c:v>
                </c:pt>
                <c:pt idx="244">
                  <c:v>-1346.5991742610931</c:v>
                </c:pt>
                <c:pt idx="245">
                  <c:v>-1312.773491859436</c:v>
                </c:pt>
                <c:pt idx="246">
                  <c:v>-1309.2468514442444</c:v>
                </c:pt>
                <c:pt idx="247">
                  <c:v>-1315.475102186203</c:v>
                </c:pt>
                <c:pt idx="248">
                  <c:v>-1248.4619569778442</c:v>
                </c:pt>
                <c:pt idx="249">
                  <c:v>-1273.0223038196564</c:v>
                </c:pt>
                <c:pt idx="250">
                  <c:v>-1254.603924870491</c:v>
                </c:pt>
                <c:pt idx="251">
                  <c:v>-1287.2923754453659</c:v>
                </c:pt>
                <c:pt idx="252">
                  <c:v>-1295.7915939092636</c:v>
                </c:pt>
                <c:pt idx="253">
                  <c:v>-1285.9709972143173</c:v>
                </c:pt>
                <c:pt idx="254">
                  <c:v>-1325.1572306156158</c:v>
                </c:pt>
                <c:pt idx="255">
                  <c:v>-1331.2798696756363</c:v>
                </c:pt>
                <c:pt idx="256">
                  <c:v>-1351.5356092453003</c:v>
                </c:pt>
                <c:pt idx="257">
                  <c:v>-1343.9983096122742</c:v>
                </c:pt>
                <c:pt idx="258">
                  <c:v>-1299.4266248345375</c:v>
                </c:pt>
                <c:pt idx="259">
                  <c:v>-1284.7680896520615</c:v>
                </c:pt>
                <c:pt idx="260">
                  <c:v>-1337.1459617614746</c:v>
                </c:pt>
                <c:pt idx="261">
                  <c:v>-1297.2508058547974</c:v>
                </c:pt>
                <c:pt idx="262">
                  <c:v>-1326.8633270263672</c:v>
                </c:pt>
                <c:pt idx="263">
                  <c:v>-1248.2407207489014</c:v>
                </c:pt>
                <c:pt idx="264">
                  <c:v>-1332.6146752238274</c:v>
                </c:pt>
                <c:pt idx="265">
                  <c:v>-1373.3529405593872</c:v>
                </c:pt>
                <c:pt idx="266">
                  <c:v>-1294.8793706893921</c:v>
                </c:pt>
                <c:pt idx="267">
                  <c:v>-1301.659287571907</c:v>
                </c:pt>
                <c:pt idx="268">
                  <c:v>-1271.4180973768234</c:v>
                </c:pt>
                <c:pt idx="269">
                  <c:v>-1375.6375589370728</c:v>
                </c:pt>
                <c:pt idx="270">
                  <c:v>-1337.9522979259491</c:v>
                </c:pt>
                <c:pt idx="271">
                  <c:v>-1274.0612018555403</c:v>
                </c:pt>
                <c:pt idx="272">
                  <c:v>-1264.9524086117744</c:v>
                </c:pt>
                <c:pt idx="273">
                  <c:v>-1312.3256169259548</c:v>
                </c:pt>
                <c:pt idx="274">
                  <c:v>-1335.6889542341232</c:v>
                </c:pt>
                <c:pt idx="275">
                  <c:v>-1370.8726277351379</c:v>
                </c:pt>
                <c:pt idx="276">
                  <c:v>-1281.3662194609642</c:v>
                </c:pt>
                <c:pt idx="277">
                  <c:v>-1311.8811851739883</c:v>
                </c:pt>
                <c:pt idx="278">
                  <c:v>-1331.2619862556458</c:v>
                </c:pt>
                <c:pt idx="279">
                  <c:v>-1336.6386518478394</c:v>
                </c:pt>
                <c:pt idx="280">
                  <c:v>-1328.712033033371</c:v>
                </c:pt>
                <c:pt idx="281">
                  <c:v>-1317.9523179531097</c:v>
                </c:pt>
                <c:pt idx="282">
                  <c:v>-1342.9600643515587</c:v>
                </c:pt>
                <c:pt idx="283">
                  <c:v>-1318.1039276123047</c:v>
                </c:pt>
                <c:pt idx="284">
                  <c:v>-1319.4899297952652</c:v>
                </c:pt>
                <c:pt idx="285">
                  <c:v>-1263.8417698740959</c:v>
                </c:pt>
                <c:pt idx="286">
                  <c:v>-1324.5295724272728</c:v>
                </c:pt>
                <c:pt idx="287">
                  <c:v>-1301.7941718101501</c:v>
                </c:pt>
                <c:pt idx="288">
                  <c:v>-1341.434440612793</c:v>
                </c:pt>
                <c:pt idx="289">
                  <c:v>-1382.1657071113586</c:v>
                </c:pt>
                <c:pt idx="290">
                  <c:v>-1324.6968663930893</c:v>
                </c:pt>
                <c:pt idx="291">
                  <c:v>-1365.1971526145935</c:v>
                </c:pt>
                <c:pt idx="292">
                  <c:v>-1300.4513447284698</c:v>
                </c:pt>
                <c:pt idx="293">
                  <c:v>-1334.8480382561684</c:v>
                </c:pt>
                <c:pt idx="294">
                  <c:v>-1306.1116180419922</c:v>
                </c:pt>
                <c:pt idx="295">
                  <c:v>-1329.8953820466995</c:v>
                </c:pt>
                <c:pt idx="296">
                  <c:v>-1393.6055421829224</c:v>
                </c:pt>
                <c:pt idx="297">
                  <c:v>-1324.2838685512543</c:v>
                </c:pt>
                <c:pt idx="298">
                  <c:v>-1309.8588343858719</c:v>
                </c:pt>
                <c:pt idx="299">
                  <c:v>-1274.6743501424789</c:v>
                </c:pt>
                <c:pt idx="300">
                  <c:v>-1327.6955203413963</c:v>
                </c:pt>
                <c:pt idx="301">
                  <c:v>-1366.6078474521637</c:v>
                </c:pt>
                <c:pt idx="302">
                  <c:v>-1408.9179954528809</c:v>
                </c:pt>
                <c:pt idx="303">
                  <c:v>-1349.2651901245117</c:v>
                </c:pt>
                <c:pt idx="304">
                  <c:v>-1276.9488114118576</c:v>
                </c:pt>
                <c:pt idx="305">
                  <c:v>-1348.3447254896164</c:v>
                </c:pt>
                <c:pt idx="306">
                  <c:v>-1374.3836352825165</c:v>
                </c:pt>
                <c:pt idx="307">
                  <c:v>-1293.9776110649109</c:v>
                </c:pt>
                <c:pt idx="308">
                  <c:v>-1345.7126058340073</c:v>
                </c:pt>
                <c:pt idx="309">
                  <c:v>-1330.4696803092957</c:v>
                </c:pt>
                <c:pt idx="310">
                  <c:v>-1388.1315584182739</c:v>
                </c:pt>
                <c:pt idx="311">
                  <c:v>-1389.7225475311279</c:v>
                </c:pt>
                <c:pt idx="312">
                  <c:v>-1348.0164988040924</c:v>
                </c:pt>
                <c:pt idx="313">
                  <c:v>-1351.6350347995758</c:v>
                </c:pt>
                <c:pt idx="314">
                  <c:v>-1323.5703384876251</c:v>
                </c:pt>
                <c:pt idx="315">
                  <c:v>-1349.4700329303741</c:v>
                </c:pt>
                <c:pt idx="316">
                  <c:v>-1410.1367470026016</c:v>
                </c:pt>
                <c:pt idx="317">
                  <c:v>-1316.9054132699966</c:v>
                </c:pt>
                <c:pt idx="318">
                  <c:v>-1432.0327186584473</c:v>
                </c:pt>
                <c:pt idx="319">
                  <c:v>-1431.9985203742981</c:v>
                </c:pt>
                <c:pt idx="320">
                  <c:v>-1448.0108327865601</c:v>
                </c:pt>
                <c:pt idx="321">
                  <c:v>-1429.9617624282837</c:v>
                </c:pt>
                <c:pt idx="322">
                  <c:v>-1388.1995495557785</c:v>
                </c:pt>
                <c:pt idx="323">
                  <c:v>-1375.192591547966</c:v>
                </c:pt>
                <c:pt idx="324">
                  <c:v>-1386.6845705509186</c:v>
                </c:pt>
                <c:pt idx="325">
                  <c:v>-1406.1992886066437</c:v>
                </c:pt>
                <c:pt idx="326">
                  <c:v>-1386.5877885818481</c:v>
                </c:pt>
                <c:pt idx="327">
                  <c:v>-1328.0603933334351</c:v>
                </c:pt>
                <c:pt idx="328">
                  <c:v>-1350.586407661438</c:v>
                </c:pt>
                <c:pt idx="329">
                  <c:v>-1353.3283908367157</c:v>
                </c:pt>
                <c:pt idx="330">
                  <c:v>-1398.7759876251221</c:v>
                </c:pt>
                <c:pt idx="331">
                  <c:v>-1378.3219323456287</c:v>
                </c:pt>
                <c:pt idx="332">
                  <c:v>-1410.5079097747803</c:v>
                </c:pt>
                <c:pt idx="333">
                  <c:v>-1413.713360786438</c:v>
                </c:pt>
                <c:pt idx="334">
                  <c:v>-1419.339485168457</c:v>
                </c:pt>
                <c:pt idx="335">
                  <c:v>-1331.5285886526108</c:v>
                </c:pt>
                <c:pt idx="336">
                  <c:v>-1381.6658757925034</c:v>
                </c:pt>
                <c:pt idx="337">
                  <c:v>-1430.3556156158447</c:v>
                </c:pt>
                <c:pt idx="338">
                  <c:v>-1375.3545503616333</c:v>
                </c:pt>
                <c:pt idx="339">
                  <c:v>-1383.1938832998276</c:v>
                </c:pt>
                <c:pt idx="340">
                  <c:v>-1402.543642282486</c:v>
                </c:pt>
                <c:pt idx="341">
                  <c:v>-1436.065504193306</c:v>
                </c:pt>
                <c:pt idx="342">
                  <c:v>-1379.7159408330917</c:v>
                </c:pt>
                <c:pt idx="343">
                  <c:v>-1403.8566069602966</c:v>
                </c:pt>
                <c:pt idx="344">
                  <c:v>-1333.2259267121553</c:v>
                </c:pt>
                <c:pt idx="345">
                  <c:v>-1392.2740139961243</c:v>
                </c:pt>
                <c:pt idx="346">
                  <c:v>-1404.1935586929321</c:v>
                </c:pt>
                <c:pt idx="347">
                  <c:v>-1390.0908784866333</c:v>
                </c:pt>
                <c:pt idx="348">
                  <c:v>-1428.5064926147461</c:v>
                </c:pt>
                <c:pt idx="349">
                  <c:v>-1338.9626513719559</c:v>
                </c:pt>
                <c:pt idx="350">
                  <c:v>-1364.4718360900879</c:v>
                </c:pt>
                <c:pt idx="351">
                  <c:v>-1415.9439649581909</c:v>
                </c:pt>
                <c:pt idx="352">
                  <c:v>-1401.5787220001221</c:v>
                </c:pt>
                <c:pt idx="353">
                  <c:v>-1447.8149671554565</c:v>
                </c:pt>
                <c:pt idx="354">
                  <c:v>-1452.0865983963013</c:v>
                </c:pt>
                <c:pt idx="355">
                  <c:v>-1318.1463348716497</c:v>
                </c:pt>
                <c:pt idx="356">
                  <c:v>-1367.1102261543274</c:v>
                </c:pt>
                <c:pt idx="357">
                  <c:v>-1410.0483765471727</c:v>
                </c:pt>
                <c:pt idx="358">
                  <c:v>-1422.2690668106079</c:v>
                </c:pt>
                <c:pt idx="359">
                  <c:v>-1346.4930702447891</c:v>
                </c:pt>
                <c:pt idx="360">
                  <c:v>-1401.6095968484879</c:v>
                </c:pt>
                <c:pt idx="361">
                  <c:v>-1362.8543019294739</c:v>
                </c:pt>
                <c:pt idx="362">
                  <c:v>-1418.337221622467</c:v>
                </c:pt>
                <c:pt idx="363">
                  <c:v>-1395.7930480241776</c:v>
                </c:pt>
                <c:pt idx="364">
                  <c:v>-1386.5811147689819</c:v>
                </c:pt>
                <c:pt idx="365">
                  <c:v>-1376.1442881822586</c:v>
                </c:pt>
                <c:pt idx="366">
                  <c:v>-1402.2914981842041</c:v>
                </c:pt>
                <c:pt idx="367">
                  <c:v>-1394.514379709959</c:v>
                </c:pt>
                <c:pt idx="368">
                  <c:v>-1377.5799560546875</c:v>
                </c:pt>
                <c:pt idx="369">
                  <c:v>-1396.3596993088722</c:v>
                </c:pt>
                <c:pt idx="370">
                  <c:v>-1427.4855356216431</c:v>
                </c:pt>
                <c:pt idx="371">
                  <c:v>-1335.6043679714203</c:v>
                </c:pt>
                <c:pt idx="372">
                  <c:v>-1407.9120941162109</c:v>
                </c:pt>
                <c:pt idx="373">
                  <c:v>-1470.0061435699463</c:v>
                </c:pt>
                <c:pt idx="374">
                  <c:v>-1406.0898838043213</c:v>
                </c:pt>
                <c:pt idx="375">
                  <c:v>-1400.2522849440575</c:v>
                </c:pt>
                <c:pt idx="376">
                  <c:v>-1377.9539762735367</c:v>
                </c:pt>
                <c:pt idx="377">
                  <c:v>-1364.6579115390778</c:v>
                </c:pt>
                <c:pt idx="378">
                  <c:v>-1455.6266012191772</c:v>
                </c:pt>
                <c:pt idx="379">
                  <c:v>-1403.270098567009</c:v>
                </c:pt>
                <c:pt idx="380">
                  <c:v>-1408.399583876133</c:v>
                </c:pt>
                <c:pt idx="381">
                  <c:v>-1381.9389524459839</c:v>
                </c:pt>
                <c:pt idx="382">
                  <c:v>-1410.7648024559021</c:v>
                </c:pt>
                <c:pt idx="383">
                  <c:v>-1404.1627683639526</c:v>
                </c:pt>
                <c:pt idx="384">
                  <c:v>-1441.6530361175537</c:v>
                </c:pt>
                <c:pt idx="385">
                  <c:v>-1360.4290449619293</c:v>
                </c:pt>
                <c:pt idx="386">
                  <c:v>-1467.3513774871826</c:v>
                </c:pt>
                <c:pt idx="387">
                  <c:v>-1298.557190656662</c:v>
                </c:pt>
                <c:pt idx="388">
                  <c:v>-1244.5002512931824</c:v>
                </c:pt>
                <c:pt idx="389">
                  <c:v>-1410.4446246623993</c:v>
                </c:pt>
                <c:pt idx="390">
                  <c:v>-1416.761981010437</c:v>
                </c:pt>
                <c:pt idx="391">
                  <c:v>-1401.693815946579</c:v>
                </c:pt>
                <c:pt idx="392">
                  <c:v>-1404.9398046731949</c:v>
                </c:pt>
                <c:pt idx="393">
                  <c:v>-1421.1794238090515</c:v>
                </c:pt>
                <c:pt idx="394">
                  <c:v>-1409.9165003299713</c:v>
                </c:pt>
                <c:pt idx="395">
                  <c:v>-1423.1727485656738</c:v>
                </c:pt>
                <c:pt idx="396">
                  <c:v>-1451.615966796875</c:v>
                </c:pt>
                <c:pt idx="397">
                  <c:v>-1432.8296930789948</c:v>
                </c:pt>
                <c:pt idx="398">
                  <c:v>-1464.9062671661377</c:v>
                </c:pt>
                <c:pt idx="399">
                  <c:v>-1442.7694835662842</c:v>
                </c:pt>
                <c:pt idx="400">
                  <c:v>-1424.5047326087952</c:v>
                </c:pt>
                <c:pt idx="401">
                  <c:v>-1456.6497821807861</c:v>
                </c:pt>
                <c:pt idx="402">
                  <c:v>-1391.9768788814545</c:v>
                </c:pt>
                <c:pt idx="403">
                  <c:v>-1373.7480008602142</c:v>
                </c:pt>
                <c:pt idx="404">
                  <c:v>-1444.0349823236465</c:v>
                </c:pt>
                <c:pt idx="405">
                  <c:v>-1453.6886610984802</c:v>
                </c:pt>
                <c:pt idx="406">
                  <c:v>-1413.9690393358469</c:v>
                </c:pt>
                <c:pt idx="407">
                  <c:v>-1426.7576489448547</c:v>
                </c:pt>
                <c:pt idx="408">
                  <c:v>-1386.238706111908</c:v>
                </c:pt>
                <c:pt idx="409">
                  <c:v>-1373.0231016874313</c:v>
                </c:pt>
                <c:pt idx="410">
                  <c:v>-1364.0288290977478</c:v>
                </c:pt>
                <c:pt idx="411">
                  <c:v>-1449.8187847137451</c:v>
                </c:pt>
                <c:pt idx="412">
                  <c:v>-1403.5361366271973</c:v>
                </c:pt>
                <c:pt idx="413">
                  <c:v>-1429.1138262748718</c:v>
                </c:pt>
                <c:pt idx="414">
                  <c:v>-1449.6603689193726</c:v>
                </c:pt>
                <c:pt idx="415">
                  <c:v>-1407.8808622360229</c:v>
                </c:pt>
                <c:pt idx="416">
                  <c:v>-1412.2447023391724</c:v>
                </c:pt>
                <c:pt idx="417">
                  <c:v>-1381.6455616950989</c:v>
                </c:pt>
                <c:pt idx="418">
                  <c:v>-1417.2118253707886</c:v>
                </c:pt>
                <c:pt idx="419">
                  <c:v>-1378.5676828473806</c:v>
                </c:pt>
                <c:pt idx="420">
                  <c:v>-1400.101541519165</c:v>
                </c:pt>
                <c:pt idx="421">
                  <c:v>-1437.8600845336914</c:v>
                </c:pt>
                <c:pt idx="422">
                  <c:v>-1428.4211903810501</c:v>
                </c:pt>
                <c:pt idx="423">
                  <c:v>-1392.8527151346207</c:v>
                </c:pt>
                <c:pt idx="424">
                  <c:v>-1427.3635883331299</c:v>
                </c:pt>
                <c:pt idx="425">
                  <c:v>-1411.4064056873322</c:v>
                </c:pt>
                <c:pt idx="426">
                  <c:v>-1455.8574851751328</c:v>
                </c:pt>
                <c:pt idx="427">
                  <c:v>-1391.6284194588661</c:v>
                </c:pt>
                <c:pt idx="428">
                  <c:v>-1389.9906103610992</c:v>
                </c:pt>
                <c:pt idx="429">
                  <c:v>-1435.897678732872</c:v>
                </c:pt>
                <c:pt idx="430">
                  <c:v>-1397.7377963066101</c:v>
                </c:pt>
                <c:pt idx="431">
                  <c:v>-1472.239577293396</c:v>
                </c:pt>
                <c:pt idx="432">
                  <c:v>-1446.7901201248169</c:v>
                </c:pt>
                <c:pt idx="433">
                  <c:v>-1398.1380209922791</c:v>
                </c:pt>
                <c:pt idx="434">
                  <c:v>-1418.5192499160767</c:v>
                </c:pt>
                <c:pt idx="435">
                  <c:v>-1383.9055548906326</c:v>
                </c:pt>
                <c:pt idx="436">
                  <c:v>-1426.0772514343262</c:v>
                </c:pt>
                <c:pt idx="437">
                  <c:v>-1426.6953678131104</c:v>
                </c:pt>
                <c:pt idx="438">
                  <c:v>-1406.0871272087097</c:v>
                </c:pt>
                <c:pt idx="439">
                  <c:v>-1455.2328720092773</c:v>
                </c:pt>
                <c:pt idx="440">
                  <c:v>-1452.7550954818726</c:v>
                </c:pt>
                <c:pt idx="441">
                  <c:v>-1363.5869322419167</c:v>
                </c:pt>
                <c:pt idx="442">
                  <c:v>-1398.5318050384521</c:v>
                </c:pt>
                <c:pt idx="443">
                  <c:v>-1444.3144888877869</c:v>
                </c:pt>
                <c:pt idx="444">
                  <c:v>-1394.4880664348602</c:v>
                </c:pt>
                <c:pt idx="445">
                  <c:v>-1432.327675819397</c:v>
                </c:pt>
                <c:pt idx="446">
                  <c:v>-1489.8612599372864</c:v>
                </c:pt>
                <c:pt idx="447">
                  <c:v>-1445.4993009567261</c:v>
                </c:pt>
                <c:pt idx="448">
                  <c:v>-1466.1603422164917</c:v>
                </c:pt>
                <c:pt idx="449">
                  <c:v>-1413.3577674627304</c:v>
                </c:pt>
                <c:pt idx="450">
                  <c:v>-1504.6531190872192</c:v>
                </c:pt>
                <c:pt idx="451">
                  <c:v>-1460.0729808807373</c:v>
                </c:pt>
                <c:pt idx="452">
                  <c:v>-1478.2286820411682</c:v>
                </c:pt>
                <c:pt idx="453">
                  <c:v>-1428.4345947504044</c:v>
                </c:pt>
                <c:pt idx="454">
                  <c:v>-1398.7352681159973</c:v>
                </c:pt>
                <c:pt idx="455">
                  <c:v>-1395.1016715168953</c:v>
                </c:pt>
                <c:pt idx="456">
                  <c:v>-1383.4333575963974</c:v>
                </c:pt>
                <c:pt idx="457">
                  <c:v>-1394.2109310626984</c:v>
                </c:pt>
                <c:pt idx="458">
                  <c:v>-1451.4156283140182</c:v>
                </c:pt>
                <c:pt idx="459">
                  <c:v>-1406.7360306978226</c:v>
                </c:pt>
                <c:pt idx="460">
                  <c:v>-1390.8679010868073</c:v>
                </c:pt>
                <c:pt idx="461">
                  <c:v>-1420.1569795608521</c:v>
                </c:pt>
                <c:pt idx="462">
                  <c:v>-1425.2240092754364</c:v>
                </c:pt>
                <c:pt idx="463">
                  <c:v>-1495.3593835830688</c:v>
                </c:pt>
                <c:pt idx="464">
                  <c:v>-1426.7531273663044</c:v>
                </c:pt>
                <c:pt idx="465">
                  <c:v>-1452.4249057769775</c:v>
                </c:pt>
                <c:pt idx="466">
                  <c:v>-1397.2681688964367</c:v>
                </c:pt>
                <c:pt idx="467">
                  <c:v>-1340.6331644058228</c:v>
                </c:pt>
                <c:pt idx="468">
                  <c:v>-1422.5889286994934</c:v>
                </c:pt>
                <c:pt idx="469">
                  <c:v>-1467.432186126709</c:v>
                </c:pt>
                <c:pt idx="470">
                  <c:v>-1497.426983833313</c:v>
                </c:pt>
                <c:pt idx="471">
                  <c:v>-1477.5860195159912</c:v>
                </c:pt>
                <c:pt idx="472">
                  <c:v>-1421.819324016571</c:v>
                </c:pt>
                <c:pt idx="473">
                  <c:v>-1449.3559789061546</c:v>
                </c:pt>
                <c:pt idx="474">
                  <c:v>-1399.8555583953857</c:v>
                </c:pt>
                <c:pt idx="475">
                  <c:v>-1456.344614982605</c:v>
                </c:pt>
                <c:pt idx="476">
                  <c:v>-1431.445184469223</c:v>
                </c:pt>
                <c:pt idx="477">
                  <c:v>-1475.2707724571228</c:v>
                </c:pt>
                <c:pt idx="478">
                  <c:v>-1463.4196310043335</c:v>
                </c:pt>
                <c:pt idx="479">
                  <c:v>-1454.1357717514038</c:v>
                </c:pt>
                <c:pt idx="480">
                  <c:v>-1422.1568813323975</c:v>
                </c:pt>
                <c:pt idx="481">
                  <c:v>-1409.9195032119751</c:v>
                </c:pt>
                <c:pt idx="482">
                  <c:v>-1443.5848689079285</c:v>
                </c:pt>
                <c:pt idx="483">
                  <c:v>-1437.4429214000702</c:v>
                </c:pt>
                <c:pt idx="484">
                  <c:v>-1466.1813381314278</c:v>
                </c:pt>
                <c:pt idx="485">
                  <c:v>-1466.3808183670044</c:v>
                </c:pt>
                <c:pt idx="486">
                  <c:v>-1412.657849162817</c:v>
                </c:pt>
                <c:pt idx="487">
                  <c:v>-1429.2780389785767</c:v>
                </c:pt>
                <c:pt idx="488">
                  <c:v>-1439.2996397018433</c:v>
                </c:pt>
                <c:pt idx="489">
                  <c:v>-1330.9516758173704</c:v>
                </c:pt>
                <c:pt idx="490">
                  <c:v>-1441.3378681540489</c:v>
                </c:pt>
                <c:pt idx="491">
                  <c:v>-1494.0406112670898</c:v>
                </c:pt>
                <c:pt idx="492">
                  <c:v>-1472.1586369276047</c:v>
                </c:pt>
                <c:pt idx="493">
                  <c:v>-1461.4799118041992</c:v>
                </c:pt>
                <c:pt idx="494">
                  <c:v>-1331.0379151105881</c:v>
                </c:pt>
                <c:pt idx="495">
                  <c:v>-1504.4370927810669</c:v>
                </c:pt>
                <c:pt idx="496">
                  <c:v>-1491.3721599578857</c:v>
                </c:pt>
                <c:pt idx="497">
                  <c:v>-1473.2870044708252</c:v>
                </c:pt>
                <c:pt idx="498">
                  <c:v>-1435.8342657089233</c:v>
                </c:pt>
                <c:pt idx="499">
                  <c:v>-1506.845320224762</c:v>
                </c:pt>
                <c:pt idx="500">
                  <c:v>-1426.8278554677963</c:v>
                </c:pt>
                <c:pt idx="501">
                  <c:v>-1526.4848518371582</c:v>
                </c:pt>
                <c:pt idx="502">
                  <c:v>-1437.9295599460602</c:v>
                </c:pt>
                <c:pt idx="503">
                  <c:v>-1465.0000557899475</c:v>
                </c:pt>
                <c:pt idx="504">
                  <c:v>-1474.4779453277588</c:v>
                </c:pt>
                <c:pt idx="505">
                  <c:v>-1461.3152434825897</c:v>
                </c:pt>
                <c:pt idx="506">
                  <c:v>-1475.7581577301025</c:v>
                </c:pt>
                <c:pt idx="507">
                  <c:v>-1495.3222594261169</c:v>
                </c:pt>
                <c:pt idx="508">
                  <c:v>-1491.0722694396973</c:v>
                </c:pt>
                <c:pt idx="509">
                  <c:v>-1467.5695958137512</c:v>
                </c:pt>
                <c:pt idx="510">
                  <c:v>-1482.5869903564453</c:v>
                </c:pt>
                <c:pt idx="511">
                  <c:v>-1424.0672844648361</c:v>
                </c:pt>
                <c:pt idx="512">
                  <c:v>-1502.4819211959839</c:v>
                </c:pt>
                <c:pt idx="513">
                  <c:v>-1490.8693132400513</c:v>
                </c:pt>
                <c:pt idx="514">
                  <c:v>-1470.8652572631836</c:v>
                </c:pt>
                <c:pt idx="515">
                  <c:v>-1471.77228307724</c:v>
                </c:pt>
                <c:pt idx="516">
                  <c:v>-1527.6101837158203</c:v>
                </c:pt>
                <c:pt idx="517">
                  <c:v>-1493.2296040058136</c:v>
                </c:pt>
                <c:pt idx="518">
                  <c:v>-1438.7336411476135</c:v>
                </c:pt>
                <c:pt idx="519">
                  <c:v>-1387.069994032383</c:v>
                </c:pt>
                <c:pt idx="520">
                  <c:v>-1362.3535332679749</c:v>
                </c:pt>
                <c:pt idx="521">
                  <c:v>-1446.3746099472046</c:v>
                </c:pt>
                <c:pt idx="522">
                  <c:v>-1443.235085606575</c:v>
                </c:pt>
                <c:pt idx="523">
                  <c:v>-1473.7259826660156</c:v>
                </c:pt>
                <c:pt idx="524">
                  <c:v>-1520.1581621170044</c:v>
                </c:pt>
                <c:pt idx="525">
                  <c:v>-1419.9320305585861</c:v>
                </c:pt>
                <c:pt idx="526">
                  <c:v>-1456.8304200172424</c:v>
                </c:pt>
                <c:pt idx="527">
                  <c:v>-1433.6633793115616</c:v>
                </c:pt>
                <c:pt idx="528">
                  <c:v>-1474.8219571113586</c:v>
                </c:pt>
                <c:pt idx="529">
                  <c:v>-1508.3803172111511</c:v>
                </c:pt>
                <c:pt idx="530">
                  <c:v>-1524.4191226959229</c:v>
                </c:pt>
                <c:pt idx="531">
                  <c:v>-1526.1461553573608</c:v>
                </c:pt>
                <c:pt idx="532">
                  <c:v>-1509.5240364074707</c:v>
                </c:pt>
                <c:pt idx="533">
                  <c:v>-1489.2345995903015</c:v>
                </c:pt>
                <c:pt idx="534">
                  <c:v>-1496.2480182647705</c:v>
                </c:pt>
                <c:pt idx="535">
                  <c:v>-1480.9802093505859</c:v>
                </c:pt>
                <c:pt idx="536">
                  <c:v>-1456.4223866462708</c:v>
                </c:pt>
                <c:pt idx="537">
                  <c:v>-1497.9537677764893</c:v>
                </c:pt>
                <c:pt idx="538">
                  <c:v>-1441.0364058017731</c:v>
                </c:pt>
                <c:pt idx="539">
                  <c:v>-1475.5707504153252</c:v>
                </c:pt>
                <c:pt idx="540">
                  <c:v>-1483.6327934265137</c:v>
                </c:pt>
                <c:pt idx="541">
                  <c:v>-1469.0184915065765</c:v>
                </c:pt>
                <c:pt idx="542">
                  <c:v>-1479.4293632507324</c:v>
                </c:pt>
                <c:pt idx="543">
                  <c:v>-1443.2854777574539</c:v>
                </c:pt>
                <c:pt idx="544">
                  <c:v>-1479.9474223852158</c:v>
                </c:pt>
                <c:pt idx="545">
                  <c:v>-1487.4096091985703</c:v>
                </c:pt>
                <c:pt idx="546">
                  <c:v>-1523.8043885231018</c:v>
                </c:pt>
                <c:pt idx="547">
                  <c:v>-1540.373140335083</c:v>
                </c:pt>
                <c:pt idx="548">
                  <c:v>-1444.4271992444992</c:v>
                </c:pt>
                <c:pt idx="549">
                  <c:v>-1532.9957160949707</c:v>
                </c:pt>
                <c:pt idx="550">
                  <c:v>-1474.812655210495</c:v>
                </c:pt>
                <c:pt idx="551">
                  <c:v>-1539.6602516174316</c:v>
                </c:pt>
                <c:pt idx="552">
                  <c:v>-1471.7905979156494</c:v>
                </c:pt>
                <c:pt idx="553">
                  <c:v>-1470.3967531919479</c:v>
                </c:pt>
                <c:pt idx="554">
                  <c:v>-1440.7120841741562</c:v>
                </c:pt>
                <c:pt idx="555">
                  <c:v>-1429.8272515535355</c:v>
                </c:pt>
                <c:pt idx="556">
                  <c:v>-1480.8278458118439</c:v>
                </c:pt>
                <c:pt idx="557">
                  <c:v>-1478.9110375642776</c:v>
                </c:pt>
                <c:pt idx="558">
                  <c:v>-1560.2076501846313</c:v>
                </c:pt>
                <c:pt idx="559">
                  <c:v>-1464.7051148414612</c:v>
                </c:pt>
                <c:pt idx="560">
                  <c:v>-1531.4376983642578</c:v>
                </c:pt>
                <c:pt idx="561">
                  <c:v>-1538.9620027542114</c:v>
                </c:pt>
                <c:pt idx="562">
                  <c:v>-1484.5637567043304</c:v>
                </c:pt>
                <c:pt idx="563">
                  <c:v>-1465.4194673299789</c:v>
                </c:pt>
                <c:pt idx="564">
                  <c:v>-1473.5490868091583</c:v>
                </c:pt>
                <c:pt idx="565">
                  <c:v>-1523.3425712585449</c:v>
                </c:pt>
                <c:pt idx="566">
                  <c:v>-1493.3125967979431</c:v>
                </c:pt>
                <c:pt idx="567">
                  <c:v>-1457.6616149246693</c:v>
                </c:pt>
                <c:pt idx="568">
                  <c:v>-1488.9683427810669</c:v>
                </c:pt>
                <c:pt idx="569">
                  <c:v>-1491.6908962726593</c:v>
                </c:pt>
                <c:pt idx="570">
                  <c:v>-1453.2233922481537</c:v>
                </c:pt>
                <c:pt idx="571">
                  <c:v>-1519.9783086776733</c:v>
                </c:pt>
                <c:pt idx="572">
                  <c:v>-1499.5747241973877</c:v>
                </c:pt>
                <c:pt idx="573">
                  <c:v>-1520.0067248269916</c:v>
                </c:pt>
                <c:pt idx="574">
                  <c:v>-1563.2966556549072</c:v>
                </c:pt>
                <c:pt idx="575">
                  <c:v>-1533.0406274795532</c:v>
                </c:pt>
                <c:pt idx="576">
                  <c:v>-1563.0482006072998</c:v>
                </c:pt>
                <c:pt idx="577">
                  <c:v>-1463.0145925283432</c:v>
                </c:pt>
                <c:pt idx="578">
                  <c:v>-1451.408394575119</c:v>
                </c:pt>
                <c:pt idx="579">
                  <c:v>-1542.9585621356964</c:v>
                </c:pt>
                <c:pt idx="580">
                  <c:v>-1513.9549283981323</c:v>
                </c:pt>
                <c:pt idx="581">
                  <c:v>-1515.3201932907104</c:v>
                </c:pt>
                <c:pt idx="582">
                  <c:v>-1504.1306481361389</c:v>
                </c:pt>
                <c:pt idx="583">
                  <c:v>-1461.2338018417358</c:v>
                </c:pt>
                <c:pt idx="584">
                  <c:v>-1512.0319594144821</c:v>
                </c:pt>
                <c:pt idx="585">
                  <c:v>-1485.1223526000977</c:v>
                </c:pt>
                <c:pt idx="586">
                  <c:v>-1541.0702505111694</c:v>
                </c:pt>
                <c:pt idx="587">
                  <c:v>-1464.9377219676971</c:v>
                </c:pt>
                <c:pt idx="588">
                  <c:v>-1455.3752689361572</c:v>
                </c:pt>
                <c:pt idx="589">
                  <c:v>-1479.0826146602631</c:v>
                </c:pt>
                <c:pt idx="590">
                  <c:v>-1477.7411708831787</c:v>
                </c:pt>
                <c:pt idx="591">
                  <c:v>-1441.7380293011665</c:v>
                </c:pt>
                <c:pt idx="592">
                  <c:v>-1489.1096880435944</c:v>
                </c:pt>
                <c:pt idx="593">
                  <c:v>-1510.102931022644</c:v>
                </c:pt>
                <c:pt idx="594">
                  <c:v>-1506.468109369278</c:v>
                </c:pt>
                <c:pt idx="595">
                  <c:v>-1508.5090377889574</c:v>
                </c:pt>
                <c:pt idx="596">
                  <c:v>-1443.9320236444473</c:v>
                </c:pt>
                <c:pt idx="597">
                  <c:v>-1429.0511349439621</c:v>
                </c:pt>
                <c:pt idx="598">
                  <c:v>-1565.75745677948</c:v>
                </c:pt>
                <c:pt idx="599">
                  <c:v>-1501.6179139614105</c:v>
                </c:pt>
                <c:pt idx="600">
                  <c:v>-1520.8910584449768</c:v>
                </c:pt>
                <c:pt idx="601">
                  <c:v>-1530.0689744949341</c:v>
                </c:pt>
                <c:pt idx="602">
                  <c:v>-1517.6436176300049</c:v>
                </c:pt>
                <c:pt idx="603">
                  <c:v>-1500.477867603302</c:v>
                </c:pt>
                <c:pt idx="604">
                  <c:v>-1515.75261926651</c:v>
                </c:pt>
                <c:pt idx="605">
                  <c:v>-1560.6639099121094</c:v>
                </c:pt>
                <c:pt idx="606">
                  <c:v>-1497.9615613669157</c:v>
                </c:pt>
                <c:pt idx="607">
                  <c:v>-1542.8007988929749</c:v>
                </c:pt>
                <c:pt idx="608">
                  <c:v>-1516.5249795913696</c:v>
                </c:pt>
                <c:pt idx="609">
                  <c:v>-1529.1666965484619</c:v>
                </c:pt>
                <c:pt idx="610">
                  <c:v>-1521.8117294311523</c:v>
                </c:pt>
                <c:pt idx="611">
                  <c:v>-1551.9429626464844</c:v>
                </c:pt>
                <c:pt idx="612">
                  <c:v>-1506.4794107675552</c:v>
                </c:pt>
                <c:pt idx="613">
                  <c:v>-1555.2533702850342</c:v>
                </c:pt>
                <c:pt idx="614">
                  <c:v>-1495.2576600313187</c:v>
                </c:pt>
                <c:pt idx="615">
                  <c:v>-1529.9296178817749</c:v>
                </c:pt>
                <c:pt idx="616">
                  <c:v>-1541.1063613891602</c:v>
                </c:pt>
                <c:pt idx="617">
                  <c:v>-1505.4033970832825</c:v>
                </c:pt>
                <c:pt idx="618">
                  <c:v>-1502.8033689260483</c:v>
                </c:pt>
                <c:pt idx="619">
                  <c:v>-1528.7915213108063</c:v>
                </c:pt>
                <c:pt idx="620">
                  <c:v>-1540.6492824554443</c:v>
                </c:pt>
                <c:pt idx="621">
                  <c:v>-1497.3644545674324</c:v>
                </c:pt>
                <c:pt idx="622">
                  <c:v>-1492.7869113087654</c:v>
                </c:pt>
                <c:pt idx="623">
                  <c:v>-1587.5143480300903</c:v>
                </c:pt>
                <c:pt idx="624">
                  <c:v>-1558.0268316268921</c:v>
                </c:pt>
                <c:pt idx="625">
                  <c:v>-1542.2052546143532</c:v>
                </c:pt>
                <c:pt idx="626">
                  <c:v>-1521.6249694824219</c:v>
                </c:pt>
                <c:pt idx="627">
                  <c:v>-1460.9275755882263</c:v>
                </c:pt>
                <c:pt idx="628">
                  <c:v>-1522.1677150726318</c:v>
                </c:pt>
                <c:pt idx="629">
                  <c:v>-1499.3028005361557</c:v>
                </c:pt>
                <c:pt idx="630">
                  <c:v>-1528.047477722168</c:v>
                </c:pt>
                <c:pt idx="631">
                  <c:v>-1504.2396719455719</c:v>
                </c:pt>
                <c:pt idx="632">
                  <c:v>-1503.613344669342</c:v>
                </c:pt>
                <c:pt idx="633">
                  <c:v>-1476.233492732048</c:v>
                </c:pt>
                <c:pt idx="634">
                  <c:v>-1480.0136148929596</c:v>
                </c:pt>
                <c:pt idx="635">
                  <c:v>-1538.5533885955811</c:v>
                </c:pt>
                <c:pt idx="636">
                  <c:v>-1550.6518802642822</c:v>
                </c:pt>
                <c:pt idx="637">
                  <c:v>-1504.8977084159851</c:v>
                </c:pt>
                <c:pt idx="638">
                  <c:v>-1562.2657043933868</c:v>
                </c:pt>
                <c:pt idx="639">
                  <c:v>-1513.3142910003662</c:v>
                </c:pt>
                <c:pt idx="640">
                  <c:v>-1530.4654564857483</c:v>
                </c:pt>
                <c:pt idx="641">
                  <c:v>-1520.7182388305664</c:v>
                </c:pt>
                <c:pt idx="642">
                  <c:v>-1586.2473659515381</c:v>
                </c:pt>
                <c:pt idx="643">
                  <c:v>-1546.7226915359497</c:v>
                </c:pt>
                <c:pt idx="644">
                  <c:v>-1543.2128524780273</c:v>
                </c:pt>
                <c:pt idx="645">
                  <c:v>-1530.1139316558838</c:v>
                </c:pt>
                <c:pt idx="646">
                  <c:v>-1512.9117810726166</c:v>
                </c:pt>
                <c:pt idx="647">
                  <c:v>-1493.5482540130615</c:v>
                </c:pt>
                <c:pt idx="648">
                  <c:v>-1509.6352899074554</c:v>
                </c:pt>
                <c:pt idx="649">
                  <c:v>-1573.5121555328369</c:v>
                </c:pt>
                <c:pt idx="650">
                  <c:v>-1562.9178056716919</c:v>
                </c:pt>
                <c:pt idx="651">
                  <c:v>-1550.8927617073059</c:v>
                </c:pt>
                <c:pt idx="652">
                  <c:v>-1492.4581379890442</c:v>
                </c:pt>
                <c:pt idx="653">
                  <c:v>-1517.2017822265625</c:v>
                </c:pt>
                <c:pt idx="654">
                  <c:v>-1569.2646217346191</c:v>
                </c:pt>
                <c:pt idx="655">
                  <c:v>-1543.9663276672363</c:v>
                </c:pt>
                <c:pt idx="656">
                  <c:v>-1533.1788809299469</c:v>
                </c:pt>
                <c:pt idx="657">
                  <c:v>-1514.7481706142426</c:v>
                </c:pt>
                <c:pt idx="658">
                  <c:v>-1541.8723154067993</c:v>
                </c:pt>
                <c:pt idx="659">
                  <c:v>-1457.0497229099274</c:v>
                </c:pt>
                <c:pt idx="660">
                  <c:v>-1550.0281810760498</c:v>
                </c:pt>
                <c:pt idx="661">
                  <c:v>-1523.3378154337406</c:v>
                </c:pt>
                <c:pt idx="662">
                  <c:v>-1530.7022762298584</c:v>
                </c:pt>
                <c:pt idx="663">
                  <c:v>-1544.267427444458</c:v>
                </c:pt>
                <c:pt idx="664">
                  <c:v>-1548.2699680328369</c:v>
                </c:pt>
                <c:pt idx="665">
                  <c:v>-1548.9089226722717</c:v>
                </c:pt>
                <c:pt idx="666">
                  <c:v>-1548.0229190587997</c:v>
                </c:pt>
                <c:pt idx="667">
                  <c:v>-1546.9227952957153</c:v>
                </c:pt>
                <c:pt idx="668">
                  <c:v>-1554.1344299316406</c:v>
                </c:pt>
                <c:pt idx="669">
                  <c:v>-1512.1577248573303</c:v>
                </c:pt>
                <c:pt idx="670">
                  <c:v>-1576.0305261611938</c:v>
                </c:pt>
                <c:pt idx="671">
                  <c:v>-1474.4441246986389</c:v>
                </c:pt>
                <c:pt idx="672">
                  <c:v>-1503.1056270599365</c:v>
                </c:pt>
                <c:pt idx="673">
                  <c:v>-1502.7854828834534</c:v>
                </c:pt>
                <c:pt idx="674">
                  <c:v>-1578.5318777561188</c:v>
                </c:pt>
                <c:pt idx="675">
                  <c:v>-1586.2567844390869</c:v>
                </c:pt>
                <c:pt idx="676">
                  <c:v>-1572.1550862789154</c:v>
                </c:pt>
                <c:pt idx="677">
                  <c:v>-1490.9466354846954</c:v>
                </c:pt>
                <c:pt idx="678">
                  <c:v>-1527.6152391433716</c:v>
                </c:pt>
                <c:pt idx="679">
                  <c:v>-1558.7844696044922</c:v>
                </c:pt>
                <c:pt idx="680">
                  <c:v>-1558.2824165821075</c:v>
                </c:pt>
                <c:pt idx="681">
                  <c:v>-1583.2842862010002</c:v>
                </c:pt>
                <c:pt idx="682">
                  <c:v>-1592.0511741638184</c:v>
                </c:pt>
                <c:pt idx="683">
                  <c:v>-1550.6967730522156</c:v>
                </c:pt>
                <c:pt idx="684">
                  <c:v>-1599.3679718971252</c:v>
                </c:pt>
                <c:pt idx="685">
                  <c:v>-1575.8276481628418</c:v>
                </c:pt>
                <c:pt idx="686">
                  <c:v>-1577.8786749839783</c:v>
                </c:pt>
                <c:pt idx="687">
                  <c:v>-1571.8098349571228</c:v>
                </c:pt>
                <c:pt idx="688">
                  <c:v>-1561.8169589042664</c:v>
                </c:pt>
                <c:pt idx="689">
                  <c:v>-1486.4732348322868</c:v>
                </c:pt>
                <c:pt idx="690">
                  <c:v>-1544.8231182098389</c:v>
                </c:pt>
                <c:pt idx="691">
                  <c:v>-1561.881760597229</c:v>
                </c:pt>
                <c:pt idx="692">
                  <c:v>-1557.7161331176758</c:v>
                </c:pt>
                <c:pt idx="693">
                  <c:v>-1524.86860704422</c:v>
                </c:pt>
                <c:pt idx="694">
                  <c:v>-1563.9752931594849</c:v>
                </c:pt>
                <c:pt idx="695">
                  <c:v>-1572.5431709289551</c:v>
                </c:pt>
                <c:pt idx="696">
                  <c:v>-1529.4362802505493</c:v>
                </c:pt>
                <c:pt idx="697">
                  <c:v>-1508.0812001228333</c:v>
                </c:pt>
                <c:pt idx="698">
                  <c:v>-1627.5218276977539</c:v>
                </c:pt>
                <c:pt idx="699">
                  <c:v>-1473.1005997657776</c:v>
                </c:pt>
                <c:pt idx="700">
                  <c:v>-1525.7315208911896</c:v>
                </c:pt>
                <c:pt idx="701">
                  <c:v>-1578.953311920166</c:v>
                </c:pt>
                <c:pt idx="702">
                  <c:v>-1581.1543159484863</c:v>
                </c:pt>
                <c:pt idx="703">
                  <c:v>-1555.834716796875</c:v>
                </c:pt>
                <c:pt idx="704">
                  <c:v>-1615.3940572738647</c:v>
                </c:pt>
                <c:pt idx="705">
                  <c:v>-1533.2240481376648</c:v>
                </c:pt>
                <c:pt idx="706">
                  <c:v>-1530.2174089550972</c:v>
                </c:pt>
                <c:pt idx="707">
                  <c:v>-1605.3199367523193</c:v>
                </c:pt>
                <c:pt idx="708">
                  <c:v>-1544.0796694755554</c:v>
                </c:pt>
                <c:pt idx="709">
                  <c:v>-1608.7085208892822</c:v>
                </c:pt>
                <c:pt idx="710">
                  <c:v>-1555.2208660840988</c:v>
                </c:pt>
                <c:pt idx="711">
                  <c:v>-1526.4810361862183</c:v>
                </c:pt>
                <c:pt idx="712">
                  <c:v>-1593.6200532913208</c:v>
                </c:pt>
                <c:pt idx="713">
                  <c:v>-1569.3113150596619</c:v>
                </c:pt>
                <c:pt idx="714">
                  <c:v>-1568.9865274429321</c:v>
                </c:pt>
                <c:pt idx="715">
                  <c:v>-1553.2190012931824</c:v>
                </c:pt>
                <c:pt idx="716">
                  <c:v>-1622.5039901733398</c:v>
                </c:pt>
                <c:pt idx="717">
                  <c:v>-1565.4471759796143</c:v>
                </c:pt>
                <c:pt idx="718">
                  <c:v>-1510.7493612766266</c:v>
                </c:pt>
                <c:pt idx="719">
                  <c:v>-1601.2107834815979</c:v>
                </c:pt>
                <c:pt idx="720">
                  <c:v>-1554.4813222885132</c:v>
                </c:pt>
                <c:pt idx="721">
                  <c:v>-1618.4594354629517</c:v>
                </c:pt>
                <c:pt idx="722">
                  <c:v>-1586.1421921253204</c:v>
                </c:pt>
                <c:pt idx="723">
                  <c:v>-1638.9336090087891</c:v>
                </c:pt>
                <c:pt idx="724">
                  <c:v>-1486.2926204204559</c:v>
                </c:pt>
                <c:pt idx="725">
                  <c:v>-1613.3909225463867</c:v>
                </c:pt>
                <c:pt idx="726">
                  <c:v>-1576.6288356781006</c:v>
                </c:pt>
                <c:pt idx="727">
                  <c:v>-1578.6337356567383</c:v>
                </c:pt>
                <c:pt idx="728">
                  <c:v>-1554.8977780342102</c:v>
                </c:pt>
                <c:pt idx="729">
                  <c:v>-1551.8386640548706</c:v>
                </c:pt>
                <c:pt idx="730">
                  <c:v>-1569.3231282234192</c:v>
                </c:pt>
                <c:pt idx="731">
                  <c:v>-1613.3399572372437</c:v>
                </c:pt>
                <c:pt idx="732">
                  <c:v>-1507.4328369498253</c:v>
                </c:pt>
                <c:pt idx="733">
                  <c:v>-1574.6089515686035</c:v>
                </c:pt>
                <c:pt idx="734">
                  <c:v>-1602.7081198692322</c:v>
                </c:pt>
                <c:pt idx="735">
                  <c:v>-1626.3364734649658</c:v>
                </c:pt>
                <c:pt idx="736">
                  <c:v>-1518.3295617103577</c:v>
                </c:pt>
                <c:pt idx="737">
                  <c:v>-1541.5479207038879</c:v>
                </c:pt>
                <c:pt idx="738">
                  <c:v>-1617.6383304595947</c:v>
                </c:pt>
                <c:pt idx="739">
                  <c:v>-1599.6239194869995</c:v>
                </c:pt>
                <c:pt idx="740">
                  <c:v>-1567.3414447307587</c:v>
                </c:pt>
                <c:pt idx="741">
                  <c:v>-1607.3898677825928</c:v>
                </c:pt>
                <c:pt idx="742">
                  <c:v>-1590.6840448379517</c:v>
                </c:pt>
                <c:pt idx="743">
                  <c:v>-1521.3524609804153</c:v>
                </c:pt>
                <c:pt idx="744">
                  <c:v>-1595.061375617981</c:v>
                </c:pt>
                <c:pt idx="745">
                  <c:v>-1555.7634534835815</c:v>
                </c:pt>
                <c:pt idx="746">
                  <c:v>-1612.9020004272461</c:v>
                </c:pt>
                <c:pt idx="747">
                  <c:v>-1522.2788491249084</c:v>
                </c:pt>
                <c:pt idx="748">
                  <c:v>-1636.139684677124</c:v>
                </c:pt>
                <c:pt idx="749">
                  <c:v>-1600.8444801568985</c:v>
                </c:pt>
                <c:pt idx="750">
                  <c:v>-1597.4511985778809</c:v>
                </c:pt>
                <c:pt idx="751">
                  <c:v>-1589.5461813285947</c:v>
                </c:pt>
                <c:pt idx="752">
                  <c:v>-1567.4534187316895</c:v>
                </c:pt>
                <c:pt idx="753">
                  <c:v>-1588.6475582122803</c:v>
                </c:pt>
                <c:pt idx="754">
                  <c:v>-1636.2281677722931</c:v>
                </c:pt>
                <c:pt idx="755">
                  <c:v>-1542.3745031356812</c:v>
                </c:pt>
                <c:pt idx="756">
                  <c:v>-1580.2714902758598</c:v>
                </c:pt>
                <c:pt idx="757">
                  <c:v>-1598.6432771682739</c:v>
                </c:pt>
                <c:pt idx="758">
                  <c:v>-1619.8370456695557</c:v>
                </c:pt>
                <c:pt idx="759">
                  <c:v>-1535.4950731992722</c:v>
                </c:pt>
                <c:pt idx="760">
                  <c:v>-1581.438045501709</c:v>
                </c:pt>
                <c:pt idx="761">
                  <c:v>-1548.9663143157959</c:v>
                </c:pt>
                <c:pt idx="762">
                  <c:v>-1539.7706356048584</c:v>
                </c:pt>
                <c:pt idx="763">
                  <c:v>-1613.2178677916527</c:v>
                </c:pt>
                <c:pt idx="764">
                  <c:v>-1604.1167249679565</c:v>
                </c:pt>
                <c:pt idx="765">
                  <c:v>-1560.3888812065125</c:v>
                </c:pt>
                <c:pt idx="766">
                  <c:v>-1567.5488613843918</c:v>
                </c:pt>
                <c:pt idx="767">
                  <c:v>-1565.6441631317139</c:v>
                </c:pt>
                <c:pt idx="768">
                  <c:v>-1568.3530880212784</c:v>
                </c:pt>
                <c:pt idx="769">
                  <c:v>-1529.3334075808525</c:v>
                </c:pt>
                <c:pt idx="770">
                  <c:v>-1568.1769886016846</c:v>
                </c:pt>
                <c:pt idx="771">
                  <c:v>-1639.3364987373352</c:v>
                </c:pt>
                <c:pt idx="772">
                  <c:v>-1513.8503447771072</c:v>
                </c:pt>
                <c:pt idx="773">
                  <c:v>-1577.6706414222717</c:v>
                </c:pt>
                <c:pt idx="774">
                  <c:v>-1576.4149913787842</c:v>
                </c:pt>
                <c:pt idx="775">
                  <c:v>-1589.907297372818</c:v>
                </c:pt>
                <c:pt idx="776">
                  <c:v>-1557.2409439086914</c:v>
                </c:pt>
                <c:pt idx="777">
                  <c:v>-1659.0738048553467</c:v>
                </c:pt>
                <c:pt idx="778">
                  <c:v>-1592.0876183509827</c:v>
                </c:pt>
                <c:pt idx="779">
                  <c:v>-1651.5839824676514</c:v>
                </c:pt>
                <c:pt idx="780">
                  <c:v>-1659.1158275604248</c:v>
                </c:pt>
                <c:pt idx="781">
                  <c:v>-1561.0495040416718</c:v>
                </c:pt>
                <c:pt idx="782">
                  <c:v>-1489.8413038402796</c:v>
                </c:pt>
                <c:pt idx="783">
                  <c:v>-1651.3927097320557</c:v>
                </c:pt>
                <c:pt idx="784">
                  <c:v>-1575.0666885375977</c:v>
                </c:pt>
                <c:pt idx="785">
                  <c:v>-1579.652774810791</c:v>
                </c:pt>
                <c:pt idx="786">
                  <c:v>-1517.8622527122498</c:v>
                </c:pt>
                <c:pt idx="787">
                  <c:v>-1559.7643586397171</c:v>
                </c:pt>
                <c:pt idx="788">
                  <c:v>-1605.3047695159912</c:v>
                </c:pt>
                <c:pt idx="789">
                  <c:v>-1589.8464475870132</c:v>
                </c:pt>
                <c:pt idx="790">
                  <c:v>-1550.7312364578247</c:v>
                </c:pt>
                <c:pt idx="791">
                  <c:v>-1607.0334119796753</c:v>
                </c:pt>
                <c:pt idx="792">
                  <c:v>-1617.8330097198486</c:v>
                </c:pt>
                <c:pt idx="793">
                  <c:v>-1603.9905490875244</c:v>
                </c:pt>
                <c:pt idx="794">
                  <c:v>-1587.8763203620911</c:v>
                </c:pt>
                <c:pt idx="795">
                  <c:v>-1596.751841545105</c:v>
                </c:pt>
                <c:pt idx="796">
                  <c:v>-1636.2357797622681</c:v>
                </c:pt>
                <c:pt idx="797">
                  <c:v>-1595.4378159046173</c:v>
                </c:pt>
                <c:pt idx="798">
                  <c:v>-1617.7338228225708</c:v>
                </c:pt>
                <c:pt idx="799">
                  <c:v>-1543.8938925266266</c:v>
                </c:pt>
                <c:pt idx="800">
                  <c:v>-1622.1637964248657</c:v>
                </c:pt>
                <c:pt idx="801">
                  <c:v>-1608.9727306365967</c:v>
                </c:pt>
                <c:pt idx="802">
                  <c:v>-1620.5006380081177</c:v>
                </c:pt>
                <c:pt idx="803">
                  <c:v>-1575.2065408229828</c:v>
                </c:pt>
                <c:pt idx="804">
                  <c:v>-1556.7021636962891</c:v>
                </c:pt>
                <c:pt idx="805">
                  <c:v>-1605.4951987266541</c:v>
                </c:pt>
                <c:pt idx="806">
                  <c:v>-1616.5890874862671</c:v>
                </c:pt>
                <c:pt idx="807">
                  <c:v>-1571.546746134758</c:v>
                </c:pt>
                <c:pt idx="808">
                  <c:v>-1642.5609798431396</c:v>
                </c:pt>
                <c:pt idx="809">
                  <c:v>-1610.1714477539063</c:v>
                </c:pt>
                <c:pt idx="810">
                  <c:v>-1573.6567990779877</c:v>
                </c:pt>
                <c:pt idx="811">
                  <c:v>-1540.8903512954712</c:v>
                </c:pt>
                <c:pt idx="812">
                  <c:v>-1589.8435029983521</c:v>
                </c:pt>
                <c:pt idx="813">
                  <c:v>-1606.2499833106995</c:v>
                </c:pt>
                <c:pt idx="814">
                  <c:v>-1571.1394604444504</c:v>
                </c:pt>
                <c:pt idx="815">
                  <c:v>-1654.3694858551025</c:v>
                </c:pt>
                <c:pt idx="816">
                  <c:v>-1572.8621373176575</c:v>
                </c:pt>
                <c:pt idx="817">
                  <c:v>-1607.4042081832886</c:v>
                </c:pt>
                <c:pt idx="818">
                  <c:v>-1617.9305030107498</c:v>
                </c:pt>
                <c:pt idx="819">
                  <c:v>-1604.0300445556641</c:v>
                </c:pt>
                <c:pt idx="820">
                  <c:v>-1653.582799911499</c:v>
                </c:pt>
                <c:pt idx="821">
                  <c:v>-1586.1883821487427</c:v>
                </c:pt>
                <c:pt idx="822">
                  <c:v>-1629.514705657959</c:v>
                </c:pt>
                <c:pt idx="823">
                  <c:v>-1497.5732280611992</c:v>
                </c:pt>
                <c:pt idx="824">
                  <c:v>-1649.7659616470337</c:v>
                </c:pt>
                <c:pt idx="825">
                  <c:v>-1541.8205968141556</c:v>
                </c:pt>
                <c:pt idx="826">
                  <c:v>-1586.1125082969666</c:v>
                </c:pt>
                <c:pt idx="827">
                  <c:v>-1566.6912412643433</c:v>
                </c:pt>
                <c:pt idx="828">
                  <c:v>-1596.5739064216614</c:v>
                </c:pt>
                <c:pt idx="829">
                  <c:v>-1562.0736424922943</c:v>
                </c:pt>
                <c:pt idx="830">
                  <c:v>-1595.7441997528076</c:v>
                </c:pt>
                <c:pt idx="831">
                  <c:v>-1637.2610912322998</c:v>
                </c:pt>
                <c:pt idx="832">
                  <c:v>-1602.6505451202393</c:v>
                </c:pt>
                <c:pt idx="833">
                  <c:v>-1590.6789408922195</c:v>
                </c:pt>
                <c:pt idx="834">
                  <c:v>-1627.1385135650635</c:v>
                </c:pt>
                <c:pt idx="835">
                  <c:v>-1635.4539965391159</c:v>
                </c:pt>
                <c:pt idx="836">
                  <c:v>-1652.2176666259766</c:v>
                </c:pt>
                <c:pt idx="837">
                  <c:v>-1564.6012592315674</c:v>
                </c:pt>
                <c:pt idx="838">
                  <c:v>-1617.8072772026062</c:v>
                </c:pt>
                <c:pt idx="839">
                  <c:v>-1630.6681814193726</c:v>
                </c:pt>
                <c:pt idx="840">
                  <c:v>-1631.3091669082642</c:v>
                </c:pt>
                <c:pt idx="841">
                  <c:v>-1524.1256108283997</c:v>
                </c:pt>
                <c:pt idx="842">
                  <c:v>-1596.4835591316223</c:v>
                </c:pt>
                <c:pt idx="843">
                  <c:v>-1615.8187646865845</c:v>
                </c:pt>
                <c:pt idx="844">
                  <c:v>-1612.7234077453613</c:v>
                </c:pt>
                <c:pt idx="845">
                  <c:v>-1602.5050430297852</c:v>
                </c:pt>
                <c:pt idx="846">
                  <c:v>-1597.6289849281311</c:v>
                </c:pt>
                <c:pt idx="847">
                  <c:v>-1532.3321933746338</c:v>
                </c:pt>
                <c:pt idx="848">
                  <c:v>-1604.788410782814</c:v>
                </c:pt>
                <c:pt idx="849">
                  <c:v>-1596.2962248325348</c:v>
                </c:pt>
                <c:pt idx="850">
                  <c:v>-1598.7186841964722</c:v>
                </c:pt>
                <c:pt idx="851">
                  <c:v>-1589.0131959915161</c:v>
                </c:pt>
                <c:pt idx="852">
                  <c:v>-1643.3736610412598</c:v>
                </c:pt>
                <c:pt idx="853">
                  <c:v>-1588.3585510253906</c:v>
                </c:pt>
                <c:pt idx="854">
                  <c:v>-1632.5123949050903</c:v>
                </c:pt>
                <c:pt idx="855">
                  <c:v>-1652.2500228881836</c:v>
                </c:pt>
                <c:pt idx="856">
                  <c:v>-1597.9713468551636</c:v>
                </c:pt>
                <c:pt idx="857">
                  <c:v>-1593.6005525588989</c:v>
                </c:pt>
                <c:pt idx="858">
                  <c:v>-1617.2127909660339</c:v>
                </c:pt>
                <c:pt idx="859">
                  <c:v>-1614.5289697647095</c:v>
                </c:pt>
                <c:pt idx="860">
                  <c:v>-1616.0748205184937</c:v>
                </c:pt>
                <c:pt idx="861">
                  <c:v>-1530.6907253265381</c:v>
                </c:pt>
                <c:pt idx="862">
                  <c:v>-1587.1662287712097</c:v>
                </c:pt>
                <c:pt idx="863">
                  <c:v>-1604.1302165985107</c:v>
                </c:pt>
                <c:pt idx="864">
                  <c:v>-1587.3494577407837</c:v>
                </c:pt>
                <c:pt idx="865">
                  <c:v>-1578.1429584026337</c:v>
                </c:pt>
                <c:pt idx="866">
                  <c:v>-1598.7301695346832</c:v>
                </c:pt>
                <c:pt idx="867">
                  <c:v>-1558.5989688634872</c:v>
                </c:pt>
                <c:pt idx="868">
                  <c:v>-1522.5422964096069</c:v>
                </c:pt>
                <c:pt idx="869">
                  <c:v>-1606.7418241500854</c:v>
                </c:pt>
                <c:pt idx="870">
                  <c:v>-1627.0456228256226</c:v>
                </c:pt>
                <c:pt idx="871">
                  <c:v>-1606.2205281257629</c:v>
                </c:pt>
                <c:pt idx="872">
                  <c:v>-1570.3049998283386</c:v>
                </c:pt>
                <c:pt idx="873">
                  <c:v>-1574.3026819229126</c:v>
                </c:pt>
                <c:pt idx="874">
                  <c:v>-1643.436637878418</c:v>
                </c:pt>
                <c:pt idx="875">
                  <c:v>-1578.5746145248413</c:v>
                </c:pt>
                <c:pt idx="876">
                  <c:v>-1563.6910374164581</c:v>
                </c:pt>
                <c:pt idx="877">
                  <c:v>-1602.1273231506348</c:v>
                </c:pt>
                <c:pt idx="878">
                  <c:v>-1603.5750005245209</c:v>
                </c:pt>
                <c:pt idx="879">
                  <c:v>-1551.7887616157532</c:v>
                </c:pt>
                <c:pt idx="880">
                  <c:v>-1557.6124699115753</c:v>
                </c:pt>
                <c:pt idx="881">
                  <c:v>-1596.2413425445557</c:v>
                </c:pt>
                <c:pt idx="882">
                  <c:v>-1632.5391273498535</c:v>
                </c:pt>
                <c:pt idx="883">
                  <c:v>-1574.0268859863281</c:v>
                </c:pt>
                <c:pt idx="884">
                  <c:v>-1582.8753623962402</c:v>
                </c:pt>
                <c:pt idx="885">
                  <c:v>-1579.182412147522</c:v>
                </c:pt>
                <c:pt idx="886">
                  <c:v>-1565.8173576593399</c:v>
                </c:pt>
                <c:pt idx="887">
                  <c:v>-1541.9649597406387</c:v>
                </c:pt>
                <c:pt idx="888">
                  <c:v>-1582.1189763844013</c:v>
                </c:pt>
                <c:pt idx="889">
                  <c:v>-1543.4805372357368</c:v>
                </c:pt>
                <c:pt idx="890">
                  <c:v>-1592.4879577159882</c:v>
                </c:pt>
                <c:pt idx="891">
                  <c:v>-1578.5979127883911</c:v>
                </c:pt>
                <c:pt idx="892">
                  <c:v>-1526.0096311569214</c:v>
                </c:pt>
                <c:pt idx="893">
                  <c:v>-1585.4497809410095</c:v>
                </c:pt>
                <c:pt idx="894">
                  <c:v>-1641.7228908538818</c:v>
                </c:pt>
                <c:pt idx="895">
                  <c:v>-1604.9071264266968</c:v>
                </c:pt>
                <c:pt idx="896">
                  <c:v>-1565.9949831962585</c:v>
                </c:pt>
                <c:pt idx="897">
                  <c:v>-1606.4536809325218</c:v>
                </c:pt>
                <c:pt idx="898">
                  <c:v>-1611.3965328931808</c:v>
                </c:pt>
                <c:pt idx="899">
                  <c:v>-1590.0181360244751</c:v>
                </c:pt>
                <c:pt idx="900">
                  <c:v>-1573.2904224395752</c:v>
                </c:pt>
                <c:pt idx="901">
                  <c:v>-1566.3540415763855</c:v>
                </c:pt>
                <c:pt idx="902">
                  <c:v>-1636.4550933837891</c:v>
                </c:pt>
                <c:pt idx="903">
                  <c:v>-1581.0126328468323</c:v>
                </c:pt>
                <c:pt idx="904">
                  <c:v>-1625.2458534240723</c:v>
                </c:pt>
                <c:pt idx="905">
                  <c:v>-1592.7977113723755</c:v>
                </c:pt>
                <c:pt idx="906">
                  <c:v>-1569.8484582901001</c:v>
                </c:pt>
                <c:pt idx="907">
                  <c:v>-1582.9352617263794</c:v>
                </c:pt>
                <c:pt idx="908">
                  <c:v>-1587.6127071380615</c:v>
                </c:pt>
                <c:pt idx="909">
                  <c:v>-1641.7602605819702</c:v>
                </c:pt>
                <c:pt idx="910">
                  <c:v>-1602.6227550506592</c:v>
                </c:pt>
                <c:pt idx="911">
                  <c:v>-1509.7270975708961</c:v>
                </c:pt>
                <c:pt idx="912">
                  <c:v>-1563.2894706726074</c:v>
                </c:pt>
                <c:pt idx="913">
                  <c:v>-1662.0048265457153</c:v>
                </c:pt>
                <c:pt idx="914">
                  <c:v>-1656.3565969467163</c:v>
                </c:pt>
                <c:pt idx="915">
                  <c:v>-1548.2071220874786</c:v>
                </c:pt>
                <c:pt idx="916">
                  <c:v>-1615.8687162399292</c:v>
                </c:pt>
                <c:pt idx="917">
                  <c:v>-1617.4552764892578</c:v>
                </c:pt>
                <c:pt idx="918">
                  <c:v>-1564.9088799357414</c:v>
                </c:pt>
                <c:pt idx="919">
                  <c:v>-1621.0802327394485</c:v>
                </c:pt>
                <c:pt idx="920">
                  <c:v>-1640.3183422088623</c:v>
                </c:pt>
                <c:pt idx="921">
                  <c:v>-1606.8599705696106</c:v>
                </c:pt>
                <c:pt idx="922">
                  <c:v>-1651.4857616424561</c:v>
                </c:pt>
                <c:pt idx="923">
                  <c:v>-1556.7320975065231</c:v>
                </c:pt>
                <c:pt idx="924">
                  <c:v>-1597.0021924972534</c:v>
                </c:pt>
                <c:pt idx="925">
                  <c:v>-1636.8899173736572</c:v>
                </c:pt>
                <c:pt idx="926">
                  <c:v>-1621.4597072601318</c:v>
                </c:pt>
                <c:pt idx="927">
                  <c:v>-1635.9997835159302</c:v>
                </c:pt>
                <c:pt idx="928">
                  <c:v>-1664.2749700546265</c:v>
                </c:pt>
                <c:pt idx="929">
                  <c:v>-1578.5892534255981</c:v>
                </c:pt>
                <c:pt idx="930">
                  <c:v>-1601.4160346984863</c:v>
                </c:pt>
                <c:pt idx="931">
                  <c:v>-1640.009033203125</c:v>
                </c:pt>
                <c:pt idx="932">
                  <c:v>-1562.0709447860718</c:v>
                </c:pt>
                <c:pt idx="933">
                  <c:v>-1610.0602083206177</c:v>
                </c:pt>
                <c:pt idx="934">
                  <c:v>-1590.696560382843</c:v>
                </c:pt>
                <c:pt idx="935">
                  <c:v>-1642.2056655883789</c:v>
                </c:pt>
                <c:pt idx="936">
                  <c:v>-1587.8706965446472</c:v>
                </c:pt>
                <c:pt idx="937">
                  <c:v>-1623.4411481618881</c:v>
                </c:pt>
                <c:pt idx="938">
                  <c:v>-1630.5291767120361</c:v>
                </c:pt>
                <c:pt idx="939">
                  <c:v>-1620.1497631072998</c:v>
                </c:pt>
                <c:pt idx="940">
                  <c:v>-1641.0538845062256</c:v>
                </c:pt>
                <c:pt idx="941">
                  <c:v>-1588.834680557251</c:v>
                </c:pt>
                <c:pt idx="942">
                  <c:v>-1566.448920249939</c:v>
                </c:pt>
                <c:pt idx="943">
                  <c:v>-1573.516300201416</c:v>
                </c:pt>
                <c:pt idx="944">
                  <c:v>-1584.0503602027893</c:v>
                </c:pt>
                <c:pt idx="945">
                  <c:v>-1577.0888565778732</c:v>
                </c:pt>
                <c:pt idx="946">
                  <c:v>-1603.8057637214661</c:v>
                </c:pt>
                <c:pt idx="947">
                  <c:v>-1641.944972038269</c:v>
                </c:pt>
                <c:pt idx="948">
                  <c:v>-1627.7674350738525</c:v>
                </c:pt>
                <c:pt idx="949">
                  <c:v>-1584.7838139533997</c:v>
                </c:pt>
                <c:pt idx="950">
                  <c:v>-1567.4958248138428</c:v>
                </c:pt>
                <c:pt idx="951">
                  <c:v>-1627.4634418487549</c:v>
                </c:pt>
                <c:pt idx="952">
                  <c:v>-1642.4547309875488</c:v>
                </c:pt>
                <c:pt idx="953">
                  <c:v>-1666.2537746429443</c:v>
                </c:pt>
                <c:pt idx="954">
                  <c:v>-1601.64098072052</c:v>
                </c:pt>
                <c:pt idx="955">
                  <c:v>-1651.7582702636719</c:v>
                </c:pt>
                <c:pt idx="956">
                  <c:v>-1627.6186351776123</c:v>
                </c:pt>
                <c:pt idx="957">
                  <c:v>-1603.353771686554</c:v>
                </c:pt>
                <c:pt idx="958">
                  <c:v>-1613.3420686721802</c:v>
                </c:pt>
                <c:pt idx="959">
                  <c:v>-1637.7644920349121</c:v>
                </c:pt>
                <c:pt idx="960">
                  <c:v>-1554.5188760757446</c:v>
                </c:pt>
                <c:pt idx="961">
                  <c:v>-1634.979772567749</c:v>
                </c:pt>
                <c:pt idx="962">
                  <c:v>-1624.6979002952576</c:v>
                </c:pt>
                <c:pt idx="963">
                  <c:v>-1637.6268625259399</c:v>
                </c:pt>
                <c:pt idx="964">
                  <c:v>-1604.3733987808228</c:v>
                </c:pt>
                <c:pt idx="965">
                  <c:v>-1604.8973340988159</c:v>
                </c:pt>
                <c:pt idx="966">
                  <c:v>-1555.4006762504578</c:v>
                </c:pt>
                <c:pt idx="967">
                  <c:v>-1513.0957469940186</c:v>
                </c:pt>
                <c:pt idx="968">
                  <c:v>-1543.7496739625931</c:v>
                </c:pt>
                <c:pt idx="969">
                  <c:v>-1644.2033081054688</c:v>
                </c:pt>
                <c:pt idx="970">
                  <c:v>-1599.4104389250278</c:v>
                </c:pt>
                <c:pt idx="971">
                  <c:v>-1636.5838694572449</c:v>
                </c:pt>
                <c:pt idx="972">
                  <c:v>-1656.0304136276245</c:v>
                </c:pt>
                <c:pt idx="973">
                  <c:v>-1606.8151715695858</c:v>
                </c:pt>
                <c:pt idx="974">
                  <c:v>-1616.0240564346313</c:v>
                </c:pt>
                <c:pt idx="975">
                  <c:v>-1621.8006529808044</c:v>
                </c:pt>
                <c:pt idx="976">
                  <c:v>-1599.2290530204773</c:v>
                </c:pt>
                <c:pt idx="977">
                  <c:v>-1610.224100112915</c:v>
                </c:pt>
                <c:pt idx="978">
                  <c:v>-1651.5625457763672</c:v>
                </c:pt>
                <c:pt idx="979">
                  <c:v>-1595.912878036499</c:v>
                </c:pt>
                <c:pt idx="980">
                  <c:v>-1659.4502267837524</c:v>
                </c:pt>
                <c:pt idx="981">
                  <c:v>-1592.7404923439026</c:v>
                </c:pt>
                <c:pt idx="982">
                  <c:v>-1527.5576918423176</c:v>
                </c:pt>
                <c:pt idx="983">
                  <c:v>-1660.3827934265137</c:v>
                </c:pt>
                <c:pt idx="984">
                  <c:v>-1589.9318518638611</c:v>
                </c:pt>
                <c:pt idx="985">
                  <c:v>-1591.5121564865112</c:v>
                </c:pt>
                <c:pt idx="986">
                  <c:v>-1606.3771877288818</c:v>
                </c:pt>
                <c:pt idx="987">
                  <c:v>-1596.6595754623413</c:v>
                </c:pt>
                <c:pt idx="988">
                  <c:v>-1568.2950477600098</c:v>
                </c:pt>
                <c:pt idx="989">
                  <c:v>-1632.953727722168</c:v>
                </c:pt>
                <c:pt idx="990">
                  <c:v>-1641.1223659515381</c:v>
                </c:pt>
                <c:pt idx="991">
                  <c:v>-1681.137845993042</c:v>
                </c:pt>
                <c:pt idx="992">
                  <c:v>-1665.2602157592773</c:v>
                </c:pt>
                <c:pt idx="993">
                  <c:v>-1610.2916622161865</c:v>
                </c:pt>
                <c:pt idx="994">
                  <c:v>-1612.9378280639648</c:v>
                </c:pt>
                <c:pt idx="995">
                  <c:v>-1610.313588142395</c:v>
                </c:pt>
                <c:pt idx="996">
                  <c:v>-1647.230770111084</c:v>
                </c:pt>
                <c:pt idx="997">
                  <c:v>-1587.8963346481323</c:v>
                </c:pt>
                <c:pt idx="998">
                  <c:v>-1617.8167858123779</c:v>
                </c:pt>
                <c:pt idx="999">
                  <c:v>-1620.2067351341248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36-42BD-9877-60AAC6476652}"/>
            </c:ext>
          </c:extLst>
        </c:ser>
        <c:ser>
          <c:idx val="7"/>
          <c:order val="7"/>
          <c:tx>
            <c:strRef>
              <c:f>MONEY!$I$3</c:f>
              <c:strCache>
                <c:ptCount val="1"/>
                <c:pt idx="0">
                  <c:v>Sum of cf_d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MONEY!$A$4:$A$1004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MONEY!$I$4:$I$1004</c:f>
              <c:numCache>
                <c:formatCode>General</c:formatCode>
                <c:ptCount val="1000"/>
                <c:pt idx="0">
                  <c:v>538.86154174804688</c:v>
                </c:pt>
                <c:pt idx="1">
                  <c:v>812.48376846313477</c:v>
                </c:pt>
                <c:pt idx="2">
                  <c:v>933.31253176927567</c:v>
                </c:pt>
                <c:pt idx="3">
                  <c:v>948.40901136398315</c:v>
                </c:pt>
                <c:pt idx="4">
                  <c:v>937.39160752296448</c:v>
                </c:pt>
                <c:pt idx="5">
                  <c:v>2027.3605970777571</c:v>
                </c:pt>
                <c:pt idx="6">
                  <c:v>1424.3001777934842</c:v>
                </c:pt>
                <c:pt idx="7">
                  <c:v>890.45691915159114</c:v>
                </c:pt>
                <c:pt idx="8">
                  <c:v>561.69410325959325</c:v>
                </c:pt>
                <c:pt idx="9">
                  <c:v>362.8125359644182</c:v>
                </c:pt>
                <c:pt idx="10">
                  <c:v>309.49734279676341</c:v>
                </c:pt>
                <c:pt idx="11">
                  <c:v>280.4419571578037</c:v>
                </c:pt>
                <c:pt idx="12">
                  <c:v>266.41985947475769</c:v>
                </c:pt>
                <c:pt idx="13">
                  <c:v>253.09886463568546</c:v>
                </c:pt>
                <c:pt idx="14">
                  <c:v>240.44392459373921</c:v>
                </c:pt>
                <c:pt idx="15">
                  <c:v>228.42172744858544</c:v>
                </c:pt>
                <c:pt idx="16">
                  <c:v>217.00064112362452</c:v>
                </c:pt>
                <c:pt idx="17">
                  <c:v>206.15060885599814</c:v>
                </c:pt>
                <c:pt idx="18">
                  <c:v>195.84307791630272</c:v>
                </c:pt>
                <c:pt idx="19">
                  <c:v>186.05092271766625</c:v>
                </c:pt>
                <c:pt idx="20">
                  <c:v>176.74837664328516</c:v>
                </c:pt>
                <c:pt idx="21">
                  <c:v>167.91096028289758</c:v>
                </c:pt>
                <c:pt idx="22">
                  <c:v>159.51541244226974</c:v>
                </c:pt>
                <c:pt idx="23">
                  <c:v>151.5396403411869</c:v>
                </c:pt>
                <c:pt idx="24">
                  <c:v>143.96265922428574</c:v>
                </c:pt>
                <c:pt idx="25">
                  <c:v>136.76452597370371</c:v>
                </c:pt>
                <c:pt idx="26">
                  <c:v>129.9262988428236</c:v>
                </c:pt>
                <c:pt idx="27">
                  <c:v>123.42998409393476</c:v>
                </c:pt>
                <c:pt idx="28">
                  <c:v>117.25848530296935</c:v>
                </c:pt>
                <c:pt idx="29">
                  <c:v>111.39556184783578</c:v>
                </c:pt>
                <c:pt idx="30">
                  <c:v>105.82578337250743</c:v>
                </c:pt>
                <c:pt idx="31">
                  <c:v>100.5344943847158</c:v>
                </c:pt>
                <c:pt idx="32">
                  <c:v>95.507769236050081</c:v>
                </c:pt>
                <c:pt idx="33">
                  <c:v>90.732381113921292</c:v>
                </c:pt>
                <c:pt idx="34">
                  <c:v>86.195761230832431</c:v>
                </c:pt>
                <c:pt idx="35">
                  <c:v>81.885973921627738</c:v>
                </c:pt>
                <c:pt idx="36">
                  <c:v>77.791674849984702</c:v>
                </c:pt>
                <c:pt idx="37">
                  <c:v>73.902091650816146</c:v>
                </c:pt>
                <c:pt idx="38">
                  <c:v>70.206986939709168</c:v>
                </c:pt>
                <c:pt idx="39">
                  <c:v>66.696637412940618</c:v>
                </c:pt>
                <c:pt idx="40">
                  <c:v>63.361805487569654</c:v>
                </c:pt>
                <c:pt idx="41">
                  <c:v>60.193715219211299</c:v>
                </c:pt>
                <c:pt idx="42">
                  <c:v>57.184029382799054</c:v>
                </c:pt>
                <c:pt idx="43">
                  <c:v>54.324827522272244</c:v>
                </c:pt>
                <c:pt idx="44">
                  <c:v>51.608586296555586</c:v>
                </c:pt>
                <c:pt idx="45">
                  <c:v>49.028157127817394</c:v>
                </c:pt>
                <c:pt idx="46">
                  <c:v>46.576749050902436</c:v>
                </c:pt>
                <c:pt idx="47">
                  <c:v>44.247912019316573</c:v>
                </c:pt>
                <c:pt idx="48">
                  <c:v>42.035516248841304</c:v>
                </c:pt>
                <c:pt idx="49">
                  <c:v>39.93374063455849</c:v>
                </c:pt>
                <c:pt idx="50">
                  <c:v>37.937053784786258</c:v>
                </c:pt>
                <c:pt idx="51">
                  <c:v>36.040200479095802</c:v>
                </c:pt>
                <c:pt idx="52">
                  <c:v>34.238190607866272</c:v>
                </c:pt>
                <c:pt idx="53">
                  <c:v>32.526281297221431</c:v>
                </c:pt>
                <c:pt idx="54">
                  <c:v>30.899967339690193</c:v>
                </c:pt>
                <c:pt idx="55">
                  <c:v>29.354968682251638</c:v>
                </c:pt>
                <c:pt idx="56">
                  <c:v>27.887220205418998</c:v>
                </c:pt>
                <c:pt idx="57">
                  <c:v>26.492859310048516</c:v>
                </c:pt>
                <c:pt idx="58">
                  <c:v>25.168216417790973</c:v>
                </c:pt>
                <c:pt idx="59">
                  <c:v>23.909805377450539</c:v>
                </c:pt>
                <c:pt idx="60">
                  <c:v>22.714315409466508</c:v>
                </c:pt>
                <c:pt idx="61">
                  <c:v>21.578599517830298</c:v>
                </c:pt>
                <c:pt idx="62">
                  <c:v>20.499669702592655</c:v>
                </c:pt>
                <c:pt idx="63">
                  <c:v>19.474686168803601</c:v>
                </c:pt>
                <c:pt idx="64">
                  <c:v>18.500951670517679</c:v>
                </c:pt>
                <c:pt idx="65">
                  <c:v>17.575904119119514</c:v>
                </c:pt>
                <c:pt idx="66">
                  <c:v>16.697108895583369</c:v>
                </c:pt>
                <c:pt idx="67">
                  <c:v>15.862253433944716</c:v>
                </c:pt>
                <c:pt idx="68">
                  <c:v>15.06914086353936</c:v>
                </c:pt>
                <c:pt idx="69">
                  <c:v>14.315683845474268</c:v>
                </c:pt>
                <c:pt idx="70">
                  <c:v>13.599899575347081</c:v>
                </c:pt>
                <c:pt idx="71">
                  <c:v>12.919904571048392</c:v>
                </c:pt>
                <c:pt idx="72">
                  <c:v>12.273909316019854</c:v>
                </c:pt>
                <c:pt idx="73">
                  <c:v>11.660213855444454</c:v>
                </c:pt>
                <c:pt idx="74">
                  <c:v>11.077203230874147</c:v>
                </c:pt>
                <c:pt idx="75">
                  <c:v>10.523343074324657</c:v>
                </c:pt>
                <c:pt idx="76">
                  <c:v>9.9971759323525475</c:v>
                </c:pt>
                <c:pt idx="77">
                  <c:v>9.4973170864686836</c:v>
                </c:pt>
                <c:pt idx="78">
                  <c:v>9.0224512875356595</c:v>
                </c:pt>
                <c:pt idx="79">
                  <c:v>8.5713287467588088</c:v>
                </c:pt>
                <c:pt idx="80">
                  <c:v>8.1427622439150582</c:v>
                </c:pt>
                <c:pt idx="81">
                  <c:v>7.7356241544111981</c:v>
                </c:pt>
                <c:pt idx="82">
                  <c:v>7.3488428805576405</c:v>
                </c:pt>
                <c:pt idx="83">
                  <c:v>6.9814007342101831</c:v>
                </c:pt>
                <c:pt idx="84">
                  <c:v>6.6323307007114636</c:v>
                </c:pt>
                <c:pt idx="85">
                  <c:v>6.3007142182905227</c:v>
                </c:pt>
                <c:pt idx="86">
                  <c:v>5.9856785513402428</c:v>
                </c:pt>
                <c:pt idx="87">
                  <c:v>5.6863946011071675</c:v>
                </c:pt>
                <c:pt idx="88">
                  <c:v>5.40207479727178</c:v>
                </c:pt>
                <c:pt idx="89">
                  <c:v>5.1319710915231553</c:v>
                </c:pt>
                <c:pt idx="90">
                  <c:v>4.8753725536189449</c:v>
                </c:pt>
                <c:pt idx="91">
                  <c:v>4.6316040028505086</c:v>
                </c:pt>
                <c:pt idx="92">
                  <c:v>4.4000237108157307</c:v>
                </c:pt>
                <c:pt idx="93">
                  <c:v>4.1800225495881023</c:v>
                </c:pt>
                <c:pt idx="94">
                  <c:v>3.9710213986163581</c:v>
                </c:pt>
                <c:pt idx="95">
                  <c:v>3.772470321129731</c:v>
                </c:pt>
                <c:pt idx="96">
                  <c:v>3.5838467931062041</c:v>
                </c:pt>
                <c:pt idx="97">
                  <c:v>3.4046544958546292</c:v>
                </c:pt>
                <c:pt idx="98">
                  <c:v>3.2344217758964078</c:v>
                </c:pt>
                <c:pt idx="99">
                  <c:v>3.0727006779452495</c:v>
                </c:pt>
                <c:pt idx="100">
                  <c:v>2.919065649901313</c:v>
                </c:pt>
                <c:pt idx="101">
                  <c:v>2.7731123650628433</c:v>
                </c:pt>
                <c:pt idx="102">
                  <c:v>2.6344567188007204</c:v>
                </c:pt>
                <c:pt idx="103">
                  <c:v>2.5027339029547875</c:v>
                </c:pt>
                <c:pt idx="104">
                  <c:v>2.3775972022394853</c:v>
                </c:pt>
                <c:pt idx="105">
                  <c:v>2.2587173577448993</c:v>
                </c:pt>
                <c:pt idx="106">
                  <c:v>2.1457814700243034</c:v>
                </c:pt>
                <c:pt idx="107">
                  <c:v>2.038492408924867</c:v>
                </c:pt>
                <c:pt idx="108">
                  <c:v>1.9365677816249445</c:v>
                </c:pt>
                <c:pt idx="109">
                  <c:v>1.8397393826435291</c:v>
                </c:pt>
                <c:pt idx="110">
                  <c:v>1.7477524138612353</c:v>
                </c:pt>
                <c:pt idx="111">
                  <c:v>1.660364806330108</c:v>
                </c:pt>
                <c:pt idx="112">
                  <c:v>1.5773465677684726</c:v>
                </c:pt>
                <c:pt idx="113">
                  <c:v>1.4984792326640672</c:v>
                </c:pt>
                <c:pt idx="114">
                  <c:v>1.4235552753061711</c:v>
                </c:pt>
                <c:pt idx="115">
                  <c:v>1.3523775103876687</c:v>
                </c:pt>
                <c:pt idx="116">
                  <c:v>1.284758617776788</c:v>
                </c:pt>
                <c:pt idx="117">
                  <c:v>1.220520705321178</c:v>
                </c:pt>
                <c:pt idx="118">
                  <c:v>1.1594946698232889</c:v>
                </c:pt>
                <c:pt idx="119">
                  <c:v>1.1015199398889308</c:v>
                </c:pt>
                <c:pt idx="120">
                  <c:v>1.046443945930605</c:v>
                </c:pt>
                <c:pt idx="121">
                  <c:v>0.99412174689450694</c:v>
                </c:pt>
                <c:pt idx="122">
                  <c:v>0.94441565251645443</c:v>
                </c:pt>
                <c:pt idx="123">
                  <c:v>0.89719486143121685</c:v>
                </c:pt>
                <c:pt idx="124">
                  <c:v>0.8523351310700491</c:v>
                </c:pt>
                <c:pt idx="125">
                  <c:v>0.80971837035394856</c:v>
                </c:pt>
                <c:pt idx="126">
                  <c:v>0.76923245358511849</c:v>
                </c:pt>
                <c:pt idx="127">
                  <c:v>0.730770830018173</c:v>
                </c:pt>
                <c:pt idx="128">
                  <c:v>0.69423229249605356</c:v>
                </c:pt>
                <c:pt idx="129">
                  <c:v>0.65952066977661161</c:v>
                </c:pt>
                <c:pt idx="130">
                  <c:v>0.6265446397519554</c:v>
                </c:pt>
                <c:pt idx="131">
                  <c:v>0.59521741195794675</c:v>
                </c:pt>
                <c:pt idx="132">
                  <c:v>0.56545653449120437</c:v>
                </c:pt>
                <c:pt idx="133">
                  <c:v>0.53718370704609697</c:v>
                </c:pt>
                <c:pt idx="134">
                  <c:v>0.51032452191543598</c:v>
                </c:pt>
                <c:pt idx="135">
                  <c:v>0.48480829774985068</c:v>
                </c:pt>
                <c:pt idx="136">
                  <c:v>0.46056787972975144</c:v>
                </c:pt>
                <c:pt idx="137">
                  <c:v>0.43753949199913222</c:v>
                </c:pt>
                <c:pt idx="138">
                  <c:v>0.41566251812059818</c:v>
                </c:pt>
                <c:pt idx="139">
                  <c:v>0.39487938903857867</c:v>
                </c:pt>
                <c:pt idx="140">
                  <c:v>0.37513541917292059</c:v>
                </c:pt>
                <c:pt idx="141">
                  <c:v>0.35637864989757873</c:v>
                </c:pt>
                <c:pt idx="142">
                  <c:v>0.3385597186738778</c:v>
                </c:pt>
                <c:pt idx="143">
                  <c:v>0.32163173156050107</c:v>
                </c:pt>
                <c:pt idx="144">
                  <c:v>0.30555014367200783</c:v>
                </c:pt>
                <c:pt idx="145">
                  <c:v>0.2902726376373721</c:v>
                </c:pt>
                <c:pt idx="146">
                  <c:v>0.27575900441865997</c:v>
                </c:pt>
                <c:pt idx="147">
                  <c:v>0.2619710553905179</c:v>
                </c:pt>
                <c:pt idx="148">
                  <c:v>0.24887250184747245</c:v>
                </c:pt>
                <c:pt idx="149">
                  <c:v>0.23642887708706439</c:v>
                </c:pt>
                <c:pt idx="150">
                  <c:v>0.22460743399756211</c:v>
                </c:pt>
                <c:pt idx="151">
                  <c:v>0.2133770620055202</c:v>
                </c:pt>
                <c:pt idx="152">
                  <c:v>0.20270820936070777</c:v>
                </c:pt>
                <c:pt idx="153">
                  <c:v>0.19257279767577984</c:v>
                </c:pt>
                <c:pt idx="154">
                  <c:v>0.1829441582938216</c:v>
                </c:pt>
                <c:pt idx="155">
                  <c:v>0.17379695135036854</c:v>
                </c:pt>
                <c:pt idx="156">
                  <c:v>0.16510710300451592</c:v>
                </c:pt>
                <c:pt idx="157">
                  <c:v>0.15685174678026215</c:v>
                </c:pt>
                <c:pt idx="158">
                  <c:v>0.14900915886255461</c:v>
                </c:pt>
                <c:pt idx="159">
                  <c:v>0.14155870135880377</c:v>
                </c:pt>
                <c:pt idx="160">
                  <c:v>0.13448076661609321</c:v>
                </c:pt>
                <c:pt idx="161">
                  <c:v>0.12775672805662452</c:v>
                </c:pt>
                <c:pt idx="162">
                  <c:v>0.12136889164310105</c:v>
                </c:pt>
                <c:pt idx="163">
                  <c:v>0.11530044777401827</c:v>
                </c:pt>
                <c:pt idx="164">
                  <c:v>0.10953542411800754</c:v>
                </c:pt>
                <c:pt idx="165">
                  <c:v>0.10405865385638435</c:v>
                </c:pt>
                <c:pt idx="166">
                  <c:v>9.8855721805762187E-2</c:v>
                </c:pt>
                <c:pt idx="167">
                  <c:v>9.3912935434332212E-2</c:v>
                </c:pt>
                <c:pt idx="168">
                  <c:v>8.9217288130669203E-2</c:v>
                </c:pt>
                <c:pt idx="169">
                  <c:v>8.4756423891292343E-2</c:v>
                </c:pt>
                <c:pt idx="170">
                  <c:v>8.051860289714341E-2</c:v>
                </c:pt>
                <c:pt idx="171">
                  <c:v>7.649267258693726E-2</c:v>
                </c:pt>
                <c:pt idx="172">
                  <c:v>7.2668038929293743E-2</c:v>
                </c:pt>
                <c:pt idx="173">
                  <c:v>6.9034637278207356E-2</c:v>
                </c:pt>
                <c:pt idx="174">
                  <c:v>6.5582905166962746E-2</c:v>
                </c:pt>
                <c:pt idx="175">
                  <c:v>6.230376008619487E-2</c:v>
                </c:pt>
                <c:pt idx="176">
                  <c:v>5.91885718379217E-2</c:v>
                </c:pt>
                <c:pt idx="177">
                  <c:v>5.6229143033021955E-2</c:v>
                </c:pt>
                <c:pt idx="178">
                  <c:v>5.3417686481992632E-2</c:v>
                </c:pt>
                <c:pt idx="179">
                  <c:v>5.0746802019972392E-2</c:v>
                </c:pt>
                <c:pt idx="180">
                  <c:v>4.8209461644489693E-2</c:v>
                </c:pt>
                <c:pt idx="181">
                  <c:v>4.5798988710686217E-2</c:v>
                </c:pt>
                <c:pt idx="182">
                  <c:v>4.3509038769087738E-2</c:v>
                </c:pt>
                <c:pt idx="183">
                  <c:v>4.1333587297600616E-2</c:v>
                </c:pt>
                <c:pt idx="184">
                  <c:v>3.9266908165700443E-2</c:v>
                </c:pt>
                <c:pt idx="185">
                  <c:v>3.7303562217744002E-2</c:v>
                </c:pt>
                <c:pt idx="186">
                  <c:v>3.5438384537684442E-2</c:v>
                </c:pt>
                <c:pt idx="187">
                  <c:v>3.3666465323705097E-2</c:v>
                </c:pt>
                <c:pt idx="188">
                  <c:v>3.1983141839035056E-2</c:v>
                </c:pt>
                <c:pt idx="189">
                  <c:v>3.0383985008725745E-2</c:v>
                </c:pt>
                <c:pt idx="190">
                  <c:v>2.8864785598344156E-2</c:v>
                </c:pt>
                <c:pt idx="191">
                  <c:v>2.7421546518297646E-2</c:v>
                </c:pt>
                <c:pt idx="192">
                  <c:v>2.6050469158931833E-2</c:v>
                </c:pt>
                <c:pt idx="193">
                  <c:v>2.4747945455246168E-2</c:v>
                </c:pt>
                <c:pt idx="194">
                  <c:v>2.3510548246534313E-2</c:v>
                </c:pt>
                <c:pt idx="195">
                  <c:v>2.2335020695322783E-2</c:v>
                </c:pt>
                <c:pt idx="196">
                  <c:v>2.1218269957216762E-2</c:v>
                </c:pt>
                <c:pt idx="197">
                  <c:v>2.0157356483082367E-2</c:v>
                </c:pt>
                <c:pt idx="198">
                  <c:v>1.9149488682415949E-2</c:v>
                </c:pt>
                <c:pt idx="199">
                  <c:v>1.8192014128558753E-2</c:v>
                </c:pt>
                <c:pt idx="200">
                  <c:v>1.7282413585434142E-2</c:v>
                </c:pt>
                <c:pt idx="201">
                  <c:v>1.6418292794277534E-2</c:v>
                </c:pt>
                <c:pt idx="202">
                  <c:v>1.5597378212554247E-2</c:v>
                </c:pt>
                <c:pt idx="203">
                  <c:v>1.4817509184148037E-2</c:v>
                </c:pt>
                <c:pt idx="204">
                  <c:v>1.4076633713990816E-2</c:v>
                </c:pt>
                <c:pt idx="205">
                  <c:v>1.3372802090444225E-2</c:v>
                </c:pt>
                <c:pt idx="206">
                  <c:v>1.2704161896209598E-2</c:v>
                </c:pt>
                <c:pt idx="207">
                  <c:v>1.2068953860335796E-2</c:v>
                </c:pt>
                <c:pt idx="208">
                  <c:v>1.1465506241350454E-2</c:v>
                </c:pt>
                <c:pt idx="209">
                  <c:v>1.0892230791142765E-2</c:v>
                </c:pt>
                <c:pt idx="210">
                  <c:v>1.0347619394444507E-2</c:v>
                </c:pt>
                <c:pt idx="211">
                  <c:v>9.8302384263107001E-3</c:v>
                </c:pt>
                <c:pt idx="212">
                  <c:v>9.338726343962378E-3</c:v>
                </c:pt>
                <c:pt idx="213">
                  <c:v>8.8717900917743009E-3</c:v>
                </c:pt>
                <c:pt idx="214">
                  <c:v>8.4282006183400426E-3</c:v>
                </c:pt>
                <c:pt idx="215">
                  <c:v>8.0067905129048711E-3</c:v>
                </c:pt>
                <c:pt idx="216">
                  <c:v>7.6064510075184444E-3</c:v>
                </c:pt>
                <c:pt idx="217">
                  <c:v>7.2261284919683533E-3</c:v>
                </c:pt>
                <c:pt idx="218">
                  <c:v>6.8648220454967657E-3</c:v>
                </c:pt>
                <c:pt idx="219">
                  <c:v>6.5215809283856174E-3</c:v>
                </c:pt>
                <c:pt idx="220">
                  <c:v>6.195501893142108E-3</c:v>
                </c:pt>
                <c:pt idx="221">
                  <c:v>5.885726758400267E-3</c:v>
                </c:pt>
                <c:pt idx="222">
                  <c:v>5.5914404733847789E-3</c:v>
                </c:pt>
                <c:pt idx="223">
                  <c:v>5.3118684099935365E-3</c:v>
                </c:pt>
                <c:pt idx="224">
                  <c:v>5.0462750456041761E-3</c:v>
                </c:pt>
                <c:pt idx="225">
                  <c:v>4.7939612201375326E-3</c:v>
                </c:pt>
                <c:pt idx="226">
                  <c:v>4.5542632238806391E-3</c:v>
                </c:pt>
                <c:pt idx="227">
                  <c:v>4.3265500697842185E-3</c:v>
                </c:pt>
                <c:pt idx="228">
                  <c:v>4.1102225773013146E-3</c:v>
                </c:pt>
                <c:pt idx="229">
                  <c:v>3.9047114355614809E-3</c:v>
                </c:pt>
                <c:pt idx="230">
                  <c:v>3.7094758293285679E-3</c:v>
                </c:pt>
                <c:pt idx="231">
                  <c:v>3.5240020412157236E-3</c:v>
                </c:pt>
                <c:pt idx="232">
                  <c:v>3.3478019750567967E-3</c:v>
                </c:pt>
                <c:pt idx="233">
                  <c:v>3.1804118570804008E-3</c:v>
                </c:pt>
                <c:pt idx="234">
                  <c:v>3.0213912759240458E-3</c:v>
                </c:pt>
                <c:pt idx="235">
                  <c:v>2.8703216951004862E-3</c:v>
                </c:pt>
                <c:pt idx="236">
                  <c:v>2.7268056021494402E-3</c:v>
                </c:pt>
                <c:pt idx="237">
                  <c:v>2.5904653355528495E-3</c:v>
                </c:pt>
                <c:pt idx="238">
                  <c:v>2.4609420725241193E-3</c:v>
                </c:pt>
                <c:pt idx="239">
                  <c:v>2.337894978444055E-3</c:v>
                </c:pt>
                <c:pt idx="240">
                  <c:v>2.2210002126712425E-3</c:v>
                </c:pt>
                <c:pt idx="241">
                  <c:v>2.1099502189514396E-3</c:v>
                </c:pt>
                <c:pt idx="242">
                  <c:v>2.0044526884523961E-3</c:v>
                </c:pt>
                <c:pt idx="243">
                  <c:v>1.9042300794005484E-3</c:v>
                </c:pt>
                <c:pt idx="244">
                  <c:v>1.8090185680010862E-3</c:v>
                </c:pt>
                <c:pt idx="245">
                  <c:v>1.718567612388533E-3</c:v>
                </c:pt>
                <c:pt idx="246">
                  <c:v>1.6326392462575612E-3</c:v>
                </c:pt>
                <c:pt idx="247">
                  <c:v>1.5510072983957457E-3</c:v>
                </c:pt>
                <c:pt idx="248">
                  <c:v>1.4734569235255179E-3</c:v>
                </c:pt>
                <c:pt idx="249">
                  <c:v>1.3997840753878776E-3</c:v>
                </c:pt>
                <c:pt idx="250">
                  <c:v>1.3297948824284589E-3</c:v>
                </c:pt>
                <c:pt idx="251">
                  <c:v>1.2633051225172665E-3</c:v>
                </c:pt>
                <c:pt idx="252">
                  <c:v>1.2001398725196566E-3</c:v>
                </c:pt>
                <c:pt idx="253">
                  <c:v>1.1401328814253375E-3</c:v>
                </c:pt>
                <c:pt idx="254">
                  <c:v>1.0831262457511315E-3</c:v>
                </c:pt>
                <c:pt idx="255">
                  <c:v>1.028969920675582E-3</c:v>
                </c:pt>
                <c:pt idx="256">
                  <c:v>9.7752142544260678E-4</c:v>
                </c:pt>
                <c:pt idx="257">
                  <c:v>9.286453513213111E-4</c:v>
                </c:pt>
                <c:pt idx="258">
                  <c:v>8.8221308680935806E-4</c:v>
                </c:pt>
                <c:pt idx="259">
                  <c:v>8.3810243173410015E-4</c:v>
                </c:pt>
                <c:pt idx="260">
                  <c:v>7.9619731381574965E-4</c:v>
                </c:pt>
                <c:pt idx="261">
                  <c:v>7.563874454583619E-4</c:v>
                </c:pt>
                <c:pt idx="262">
                  <c:v>7.1856807821202295E-4</c:v>
                </c:pt>
                <c:pt idx="263">
                  <c:v>6.8263967107551338E-4</c:v>
                </c:pt>
                <c:pt idx="264">
                  <c:v>6.4850768356405908E-4</c:v>
                </c:pt>
                <c:pt idx="265">
                  <c:v>6.1608230002274667E-4</c:v>
                </c:pt>
                <c:pt idx="266">
                  <c:v>5.8527819069897902E-4</c:v>
                </c:pt>
                <c:pt idx="267">
                  <c:v>5.5601427854634622E-4</c:v>
                </c:pt>
                <c:pt idx="268">
                  <c:v>5.2821356533350183E-4</c:v>
                </c:pt>
                <c:pt idx="269">
                  <c:v>5.018028880034997E-4</c:v>
                </c:pt>
                <c:pt idx="270">
                  <c:v>4.7671274081051429E-4</c:v>
                </c:pt>
                <c:pt idx="271">
                  <c:v>4.5287710442476481E-4</c:v>
                </c:pt>
                <c:pt idx="272">
                  <c:v>4.3023324727831103E-4</c:v>
                </c:pt>
                <c:pt idx="273">
                  <c:v>4.0872158473437281E-4</c:v>
                </c:pt>
                <c:pt idx="274">
                  <c:v>3.882855061041468E-4</c:v>
                </c:pt>
                <c:pt idx="275">
                  <c:v>3.688712319052101E-4</c:v>
                </c:pt>
                <c:pt idx="276">
                  <c:v>3.504276699470843E-4</c:v>
                </c:pt>
                <c:pt idx="277">
                  <c:v>3.3290628860527249E-4</c:v>
                </c:pt>
                <c:pt idx="278">
                  <c:v>3.1626097174775047E-4</c:v>
                </c:pt>
                <c:pt idx="279">
                  <c:v>3.0044792189554137E-4</c:v>
                </c:pt>
                <c:pt idx="280">
                  <c:v>2.8542552711541269E-4</c:v>
                </c:pt>
                <c:pt idx="281">
                  <c:v>2.7115425036905449E-4</c:v>
                </c:pt>
                <c:pt idx="282">
                  <c:v>2.5759653667101201E-4</c:v>
                </c:pt>
                <c:pt idx="283">
                  <c:v>2.4471671170223086E-4</c:v>
                </c:pt>
                <c:pt idx="284">
                  <c:v>2.324808763806141E-4</c:v>
                </c:pt>
                <c:pt idx="285">
                  <c:v>2.2085683376216192E-4</c:v>
                </c:pt>
                <c:pt idx="286">
                  <c:v>2.0981399035047144E-4</c:v>
                </c:pt>
                <c:pt idx="287">
                  <c:v>1.9932329233129931E-4</c:v>
                </c:pt>
                <c:pt idx="288">
                  <c:v>1.8935712456880083E-4</c:v>
                </c:pt>
                <c:pt idx="289">
                  <c:v>1.7988927087841944E-4</c:v>
                </c:pt>
                <c:pt idx="290">
                  <c:v>1.7089480588894368E-4</c:v>
                </c:pt>
                <c:pt idx="291">
                  <c:v>1.6235006645848316E-4</c:v>
                </c:pt>
                <c:pt idx="292">
                  <c:v>1.5423256248003891E-4</c:v>
                </c:pt>
                <c:pt idx="293">
                  <c:v>1.4652093445577385E-4</c:v>
                </c:pt>
                <c:pt idx="294">
                  <c:v>1.3919488694058568E-4</c:v>
                </c:pt>
                <c:pt idx="295">
                  <c:v>1.3223514436688788E-4</c:v>
                </c:pt>
                <c:pt idx="296">
                  <c:v>1.2562338671906481E-4</c:v>
                </c:pt>
                <c:pt idx="297">
                  <c:v>1.1934221743437057E-4</c:v>
                </c:pt>
                <c:pt idx="298">
                  <c:v>1.1337510672054796E-4</c:v>
                </c:pt>
                <c:pt idx="299">
                  <c:v>1.0770635032308906E-4</c:v>
                </c:pt>
                <c:pt idx="300">
                  <c:v>1.0232103359242295E-4</c:v>
                </c:pt>
                <c:pt idx="301">
                  <c:v>9.7204982447640642E-5</c:v>
                </c:pt>
                <c:pt idx="302">
                  <c:v>9.2344732831650678E-5</c:v>
                </c:pt>
                <c:pt idx="303">
                  <c:v>8.7727496643708047E-5</c:v>
                </c:pt>
                <c:pt idx="304">
                  <c:v>8.3341121309810084E-5</c:v>
                </c:pt>
                <c:pt idx="305">
                  <c:v>7.917406519891701E-5</c:v>
                </c:pt>
                <c:pt idx="306">
                  <c:v>7.521536265558959E-5</c:v>
                </c:pt>
                <c:pt idx="307">
                  <c:v>7.1454594193887111E-5</c:v>
                </c:pt>
                <c:pt idx="308">
                  <c:v>6.7881863785146379E-5</c:v>
                </c:pt>
                <c:pt idx="309">
                  <c:v>6.4487770741972206E-5</c:v>
                </c:pt>
                <c:pt idx="310">
                  <c:v>6.1263382544723965E-5</c:v>
                </c:pt>
                <c:pt idx="311">
                  <c:v>5.8200212920828109E-5</c:v>
                </c:pt>
                <c:pt idx="312">
                  <c:v>5.5290202445046344E-5</c:v>
                </c:pt>
                <c:pt idx="313">
                  <c:v>5.2525692771587806E-5</c:v>
                </c:pt>
                <c:pt idx="314">
                  <c:v>4.9899407939535401E-5</c:v>
                </c:pt>
                <c:pt idx="315">
                  <c:v>4.740443773973424E-5</c:v>
                </c:pt>
                <c:pt idx="316">
                  <c:v>4.503421507154326E-5</c:v>
                </c:pt>
                <c:pt idx="317">
                  <c:v>4.278250484043844E-5</c:v>
                </c:pt>
                <c:pt idx="318">
                  <c:v>4.064337955381192E-5</c:v>
                </c:pt>
                <c:pt idx="319">
                  <c:v>3.8611210525341111E-5</c:v>
                </c:pt>
                <c:pt idx="320">
                  <c:v>3.6680649962872458E-5</c:v>
                </c:pt>
                <c:pt idx="321">
                  <c:v>3.4846617672751323E-5</c:v>
                </c:pt>
                <c:pt idx="322">
                  <c:v>3.3104286512819492E-5</c:v>
                </c:pt>
                <c:pt idx="323">
                  <c:v>3.14490723144073E-5</c:v>
                </c:pt>
                <c:pt idx="324">
                  <c:v>2.9876618716326298E-5</c:v>
                </c:pt>
                <c:pt idx="325">
                  <c:v>2.8382787712749602E-5</c:v>
                </c:pt>
                <c:pt idx="326">
                  <c:v>2.6963648357636316E-5</c:v>
                </c:pt>
                <c:pt idx="327">
                  <c:v>2.5615465958764294E-5</c:v>
                </c:pt>
                <c:pt idx="328">
                  <c:v>2.4334692632230204E-5</c:v>
                </c:pt>
                <c:pt idx="329">
                  <c:v>2.3117958142637729E-5</c:v>
                </c:pt>
                <c:pt idx="330">
                  <c:v>2.196206030849468E-5</c:v>
                </c:pt>
                <c:pt idx="331">
                  <c:v>2.0863956956551633E-5</c:v>
                </c:pt>
                <c:pt idx="332">
                  <c:v>1.9820759208075134E-5</c:v>
                </c:pt>
                <c:pt idx="333">
                  <c:v>1.8829721366769858E-5</c:v>
                </c:pt>
                <c:pt idx="334">
                  <c:v>1.7888235313331946E-5</c:v>
                </c:pt>
                <c:pt idx="335">
                  <c:v>1.6993823516234241E-5</c:v>
                </c:pt>
                <c:pt idx="336">
                  <c:v>1.6144132249817922E-5</c:v>
                </c:pt>
                <c:pt idx="337">
                  <c:v>1.533692582906393E-5</c:v>
                </c:pt>
                <c:pt idx="338">
                  <c:v>1.4570079406646397E-5</c:v>
                </c:pt>
                <c:pt idx="339">
                  <c:v>1.384157541109432E-5</c:v>
                </c:pt>
                <c:pt idx="340">
                  <c:v>1.3149496768359581E-5</c:v>
                </c:pt>
                <c:pt idx="341">
                  <c:v>1.2492021853854895E-5</c:v>
                </c:pt>
                <c:pt idx="342">
                  <c:v>1.1867420738082002E-5</c:v>
                </c:pt>
                <c:pt idx="343">
                  <c:v>1.127404962702333E-5</c:v>
                </c:pt>
                <c:pt idx="344">
                  <c:v>1.0710347096494488E-5</c:v>
                </c:pt>
                <c:pt idx="345">
                  <c:v>1.0174829841690103E-5</c:v>
                </c:pt>
                <c:pt idx="346">
                  <c:v>9.666088304473297E-6</c:v>
                </c:pt>
                <c:pt idx="347">
                  <c:v>9.182783943295636E-6</c:v>
                </c:pt>
                <c:pt idx="348">
                  <c:v>8.723644773063477E-6</c:v>
                </c:pt>
                <c:pt idx="349">
                  <c:v>8.2874625514928191E-6</c:v>
                </c:pt>
                <c:pt idx="350">
                  <c:v>7.8730894221973324E-6</c:v>
                </c:pt>
                <c:pt idx="351">
                  <c:v>7.4794349678164451E-6</c:v>
                </c:pt>
                <c:pt idx="352">
                  <c:v>7.1054632263811701E-6</c:v>
                </c:pt>
                <c:pt idx="353">
                  <c:v>6.7501899612444627E-6</c:v>
                </c:pt>
                <c:pt idx="354">
                  <c:v>6.4126805013574317E-6</c:v>
                </c:pt>
                <c:pt idx="355">
                  <c:v>6.0920465033906246E-6</c:v>
                </c:pt>
                <c:pt idx="356">
                  <c:v>5.7874441782498898E-6</c:v>
                </c:pt>
                <c:pt idx="357">
                  <c:v>5.4980719597017003E-6</c:v>
                </c:pt>
                <c:pt idx="358">
                  <c:v>5.2231683619584357E-6</c:v>
                </c:pt>
                <c:pt idx="359">
                  <c:v>4.9620099908248561E-6</c:v>
                </c:pt>
                <c:pt idx="360">
                  <c:v>4.7139094532175352E-6</c:v>
                </c:pt>
                <c:pt idx="361">
                  <c:v>4.4782139624680029E-6</c:v>
                </c:pt>
                <c:pt idx="362">
                  <c:v>4.2543032551106696E-6</c:v>
                </c:pt>
                <c:pt idx="363">
                  <c:v>4.0415880861524589E-6</c:v>
                </c:pt>
                <c:pt idx="364">
                  <c:v>3.8395086993398692E-6</c:v>
                </c:pt>
                <c:pt idx="365">
                  <c:v>3.6475332466767013E-6</c:v>
                </c:pt>
                <c:pt idx="366">
                  <c:v>3.4651566193592137E-6</c:v>
                </c:pt>
                <c:pt idx="367">
                  <c:v>3.291898787982292E-6</c:v>
                </c:pt>
                <c:pt idx="368">
                  <c:v>3.1273038298088723E-6</c:v>
                </c:pt>
                <c:pt idx="369">
                  <c:v>2.9709386321855741E-6</c:v>
                </c:pt>
                <c:pt idx="370">
                  <c:v>2.8223917194133974E-6</c:v>
                </c:pt>
                <c:pt idx="371">
                  <c:v>2.6812721153277042E-6</c:v>
                </c:pt>
                <c:pt idx="372">
                  <c:v>2.5472085237940312E-6</c:v>
                </c:pt>
                <c:pt idx="373">
                  <c:v>2.4198480964750246E-6</c:v>
                </c:pt>
                <c:pt idx="374">
                  <c:v>2.2988556951895889E-6</c:v>
                </c:pt>
                <c:pt idx="375">
                  <c:v>2.1839129012747593E-6</c:v>
                </c:pt>
                <c:pt idx="376">
                  <c:v>2.0747172614146714E-6</c:v>
                </c:pt>
                <c:pt idx="377">
                  <c:v>1.9709814096397632E-6</c:v>
                </c:pt>
                <c:pt idx="378">
                  <c:v>1.8724323395374193E-6</c:v>
                </c:pt>
                <c:pt idx="379">
                  <c:v>1.7788107080345811E-6</c:v>
                </c:pt>
                <c:pt idx="380">
                  <c:v>1.6898701858227352E-6</c:v>
                </c:pt>
                <c:pt idx="381">
                  <c:v>1.6053766624070029E-6</c:v>
                </c:pt>
                <c:pt idx="382">
                  <c:v>1.5251078209150074E-6</c:v>
                </c:pt>
                <c:pt idx="383">
                  <c:v>1.4488524439828371E-6</c:v>
                </c:pt>
                <c:pt idx="384">
                  <c:v>1.3764098240809028E-6</c:v>
                </c:pt>
                <c:pt idx="385">
                  <c:v>1.3075893334655794E-6</c:v>
                </c:pt>
                <c:pt idx="386">
                  <c:v>1.242209859961263E-6</c:v>
                </c:pt>
                <c:pt idx="387">
                  <c:v>1.1800993676295071E-6</c:v>
                </c:pt>
                <c:pt idx="388">
                  <c:v>1.1210944121636118E-6</c:v>
                </c:pt>
                <c:pt idx="389">
                  <c:v>1.0650396889992295E-6</c:v>
                </c:pt>
                <c:pt idx="390">
                  <c:v>1.0117877118458185E-6</c:v>
                </c:pt>
                <c:pt idx="391">
                  <c:v>9.6119832091205379E-7</c:v>
                </c:pt>
                <c:pt idx="392">
                  <c:v>9.1313840224968579E-7</c:v>
                </c:pt>
                <c:pt idx="393">
                  <c:v>8.6748148325765939E-7</c:v>
                </c:pt>
                <c:pt idx="394">
                  <c:v>8.2410740190200574E-7</c:v>
                </c:pt>
                <c:pt idx="395">
                  <c:v>7.8290203834414582E-7</c:v>
                </c:pt>
                <c:pt idx="396">
                  <c:v>7.4375693264816869E-7</c:v>
                </c:pt>
                <c:pt idx="397">
                  <c:v>7.0656908420256223E-7</c:v>
                </c:pt>
                <c:pt idx="398">
                  <c:v>6.7124062413373084E-7</c:v>
                </c:pt>
                <c:pt idx="399">
                  <c:v>6.3767860239124022E-7</c:v>
                </c:pt>
                <c:pt idx="400">
                  <c:v>6.0579467185120292E-7</c:v>
                </c:pt>
                <c:pt idx="401">
                  <c:v>5.7550493692392485E-7</c:v>
                </c:pt>
                <c:pt idx="402">
                  <c:v>5.4672969611833933E-7</c:v>
                </c:pt>
                <c:pt idx="403">
                  <c:v>5.1939320253090518E-7</c:v>
                </c:pt>
                <c:pt idx="404">
                  <c:v>4.9342354480714709E-7</c:v>
                </c:pt>
                <c:pt idx="405">
                  <c:v>4.6875236963403802E-7</c:v>
                </c:pt>
                <c:pt idx="406">
                  <c:v>4.4531474907918978E-7</c:v>
                </c:pt>
                <c:pt idx="407">
                  <c:v>4.2304901180334302E-7</c:v>
                </c:pt>
                <c:pt idx="408">
                  <c:v>4.0189656501181913E-7</c:v>
                </c:pt>
                <c:pt idx="409">
                  <c:v>3.8180173531857792E-7</c:v>
                </c:pt>
                <c:pt idx="410">
                  <c:v>3.6271164782037887E-7</c:v>
                </c:pt>
                <c:pt idx="411">
                  <c:v>3.4457606460638543E-7</c:v>
                </c:pt>
                <c:pt idx="412">
                  <c:v>3.2734726334139944E-7</c:v>
                </c:pt>
                <c:pt idx="413">
                  <c:v>3.1097989940977178E-7</c:v>
                </c:pt>
                <c:pt idx="414">
                  <c:v>2.9543090297517657E-7</c:v>
                </c:pt>
                <c:pt idx="415">
                  <c:v>2.8065935955205561E-7</c:v>
                </c:pt>
                <c:pt idx="416">
                  <c:v>2.6662639263661317E-7</c:v>
                </c:pt>
                <c:pt idx="417">
                  <c:v>2.5329507214019633E-7</c:v>
                </c:pt>
                <c:pt idx="418">
                  <c:v>2.4063031791394986E-7</c:v>
                </c:pt>
                <c:pt idx="419">
                  <c:v>2.2859880144799997E-7</c:v>
                </c:pt>
                <c:pt idx="420">
                  <c:v>2.1716886300371385E-7</c:v>
                </c:pt>
                <c:pt idx="421">
                  <c:v>2.063104188252925E-7</c:v>
                </c:pt>
                <c:pt idx="422">
                  <c:v>1.9599489816974226E-7</c:v>
                </c:pt>
                <c:pt idx="423">
                  <c:v>1.861951536273089E-7</c:v>
                </c:pt>
                <c:pt idx="424">
                  <c:v>1.7688539684628662E-7</c:v>
                </c:pt>
                <c:pt idx="425">
                  <c:v>1.6804112560817042E-7</c:v>
                </c:pt>
                <c:pt idx="426">
                  <c:v>1.5963906735872065E-7</c:v>
                </c:pt>
                <c:pt idx="427">
                  <c:v>1.5165711588784568E-7</c:v>
                </c:pt>
                <c:pt idx="428">
                  <c:v>1.4407426181771432E-7</c:v>
                </c:pt>
                <c:pt idx="429">
                  <c:v>1.3687054821367572E-7</c:v>
                </c:pt>
                <c:pt idx="430">
                  <c:v>1.300270209140305E-7</c:v>
                </c:pt>
                <c:pt idx="431">
                  <c:v>1.2352567012807129E-7</c:v>
                </c:pt>
                <c:pt idx="432">
                  <c:v>1.17349385404396E-7</c:v>
                </c:pt>
                <c:pt idx="433">
                  <c:v>1.1148191693388914E-7</c:v>
                </c:pt>
                <c:pt idx="434">
                  <c:v>1.0590782214945802E-7</c:v>
                </c:pt>
                <c:pt idx="435">
                  <c:v>1.0061243046235709E-7</c:v>
                </c:pt>
                <c:pt idx="436">
                  <c:v>9.5581808895147443E-8</c:v>
                </c:pt>
                <c:pt idx="437">
                  <c:v>9.0802718694582216E-8</c:v>
                </c:pt>
                <c:pt idx="438">
                  <c:v>8.6262582169927861E-8</c:v>
                </c:pt>
                <c:pt idx="439">
                  <c:v>8.1949453456205742E-8</c:v>
                </c:pt>
                <c:pt idx="440">
                  <c:v>7.7851980756309374E-8</c:v>
                </c:pt>
                <c:pt idx="441">
                  <c:v>7.3959382743832031E-8</c:v>
                </c:pt>
                <c:pt idx="442">
                  <c:v>7.0261413087483772E-8</c:v>
                </c:pt>
                <c:pt idx="443">
                  <c:v>6.6748342526031131E-8</c:v>
                </c:pt>
                <c:pt idx="444">
                  <c:v>6.3410925200729686E-8</c:v>
                </c:pt>
                <c:pt idx="445">
                  <c:v>6.0240379953785264E-8</c:v>
                </c:pt>
                <c:pt idx="446">
                  <c:v>5.7228359766808888E-8</c:v>
                </c:pt>
                <c:pt idx="447">
                  <c:v>5.436694222143686E-8</c:v>
                </c:pt>
                <c:pt idx="448">
                  <c:v>5.1648595649427627E-8</c:v>
                </c:pt>
                <c:pt idx="449">
                  <c:v>4.9066165901004259E-8</c:v>
                </c:pt>
                <c:pt idx="450">
                  <c:v>4.6612857773555439E-8</c:v>
                </c:pt>
                <c:pt idx="451">
                  <c:v>4.4282214907925095E-8</c:v>
                </c:pt>
                <c:pt idx="452">
                  <c:v>4.2068104454866338E-8</c:v>
                </c:pt>
                <c:pt idx="453">
                  <c:v>3.9964699030556284E-8</c:v>
                </c:pt>
                <c:pt idx="454">
                  <c:v>3.7966464539840143E-8</c:v>
                </c:pt>
                <c:pt idx="455">
                  <c:v>3.6068141100859506E-8</c:v>
                </c:pt>
                <c:pt idx="456">
                  <c:v>3.4264734100492846E-8</c:v>
                </c:pt>
                <c:pt idx="457">
                  <c:v>3.2551497524665801E-8</c:v>
                </c:pt>
                <c:pt idx="458">
                  <c:v>3.0923922845455085E-8</c:v>
                </c:pt>
                <c:pt idx="459">
                  <c:v>2.9377726682854217E-8</c:v>
                </c:pt>
                <c:pt idx="460">
                  <c:v>2.7908840650949125E-8</c:v>
                </c:pt>
                <c:pt idx="461">
                  <c:v>2.6513398490010448E-8</c:v>
                </c:pt>
                <c:pt idx="462">
                  <c:v>2.518772881144628E-8</c:v>
                </c:pt>
                <c:pt idx="463">
                  <c:v>2.3928342392606121E-8</c:v>
                </c:pt>
                <c:pt idx="464">
                  <c:v>2.2731925386964766E-8</c:v>
                </c:pt>
                <c:pt idx="465">
                  <c:v>2.1595329000349221E-8</c:v>
                </c:pt>
                <c:pt idx="466">
                  <c:v>2.0515562810843858E-8</c:v>
                </c:pt>
                <c:pt idx="467">
                  <c:v>1.9489784624317262E-8</c:v>
                </c:pt>
                <c:pt idx="468">
                  <c:v>1.8515295771708864E-8</c:v>
                </c:pt>
                <c:pt idx="469">
                  <c:v>1.758953093923966E-8</c:v>
                </c:pt>
                <c:pt idx="470">
                  <c:v>1.6710054674963742E-8</c:v>
                </c:pt>
                <c:pt idx="471">
                  <c:v>1.5874551787358458E-8</c:v>
                </c:pt>
                <c:pt idx="472">
                  <c:v>1.5080824436443862E-8</c:v>
                </c:pt>
                <c:pt idx="473">
                  <c:v>1.4326783229982442E-8</c:v>
                </c:pt>
                <c:pt idx="474">
                  <c:v>1.3610444123182675E-8</c:v>
                </c:pt>
                <c:pt idx="475">
                  <c:v>1.292992205614667E-8</c:v>
                </c:pt>
                <c:pt idx="476">
                  <c:v>1.2283426027458785E-8</c:v>
                </c:pt>
                <c:pt idx="477">
                  <c:v>1.1669254774439568E-8</c:v>
                </c:pt>
                <c:pt idx="478">
                  <c:v>1.1085792186109984E-8</c:v>
                </c:pt>
                <c:pt idx="479">
                  <c:v>1.0531502693746531E-8</c:v>
                </c:pt>
                <c:pt idx="480">
                  <c:v>1.0004927683683162E-8</c:v>
                </c:pt>
                <c:pt idx="481">
                  <c:v>9.5046813364550514E-9</c:v>
                </c:pt>
                <c:pt idx="482">
                  <c:v>9.0294473906990568E-9</c:v>
                </c:pt>
                <c:pt idx="483">
                  <c:v>8.5779751424815837E-9</c:v>
                </c:pt>
                <c:pt idx="484">
                  <c:v>8.149076434536915E-9</c:v>
                </c:pt>
                <c:pt idx="485">
                  <c:v>7.741622705353501E-9</c:v>
                </c:pt>
                <c:pt idx="486">
                  <c:v>7.3545416680390876E-9</c:v>
                </c:pt>
                <c:pt idx="487">
                  <c:v>6.9868145969760316E-9</c:v>
                </c:pt>
                <c:pt idx="488">
                  <c:v>6.6374740544424677E-9</c:v>
                </c:pt>
                <c:pt idx="489">
                  <c:v>6.3056004589972364E-9</c:v>
                </c:pt>
                <c:pt idx="490">
                  <c:v>5.9903204771405004E-9</c:v>
                </c:pt>
                <c:pt idx="491">
                  <c:v>5.6908045949075536E-9</c:v>
                </c:pt>
                <c:pt idx="492">
                  <c:v>5.4062644391203495E-9</c:v>
                </c:pt>
                <c:pt idx="493">
                  <c:v>5.1359513483887091E-9</c:v>
                </c:pt>
                <c:pt idx="494">
                  <c:v>4.8791537983402253E-9</c:v>
                </c:pt>
                <c:pt idx="495">
                  <c:v>4.6351962212188647E-9</c:v>
                </c:pt>
                <c:pt idx="496">
                  <c:v>4.4034364886419615E-9</c:v>
                </c:pt>
                <c:pt idx="497">
                  <c:v>4.1832647608686894E-9</c:v>
                </c:pt>
                <c:pt idx="498">
                  <c:v>3.9741016292195387E-9</c:v>
                </c:pt>
                <c:pt idx="499">
                  <c:v>3.7753966187236597E-9</c:v>
                </c:pt>
                <c:pt idx="500">
                  <c:v>3.5866269189026713E-9</c:v>
                </c:pt>
                <c:pt idx="501">
                  <c:v>3.407295635525151E-9</c:v>
                </c:pt>
                <c:pt idx="502">
                  <c:v>3.2369309868265786E-9</c:v>
                </c:pt>
                <c:pt idx="503">
                  <c:v>3.0750845449842339E-9</c:v>
                </c:pt>
                <c:pt idx="504">
                  <c:v>2.9213304036515222E-9</c:v>
                </c:pt>
                <c:pt idx="505">
                  <c:v>2.7752639441901123E-9</c:v>
                </c:pt>
                <c:pt idx="506">
                  <c:v>2.6365008414938135E-9</c:v>
                </c:pt>
                <c:pt idx="507">
                  <c:v>2.5046758909326471E-9</c:v>
                </c:pt>
                <c:pt idx="508">
                  <c:v>2.3794422029532628E-9</c:v>
                </c:pt>
                <c:pt idx="509">
                  <c:v>2.2604701730394403E-9</c:v>
                </c:pt>
                <c:pt idx="510">
                  <c:v>2.1474467582561677E-9</c:v>
                </c:pt>
                <c:pt idx="511">
                  <c:v>2.0400745093993023E-9</c:v>
                </c:pt>
                <c:pt idx="512">
                  <c:v>1.9380708865887139E-9</c:v>
                </c:pt>
                <c:pt idx="513">
                  <c:v>1.8411674450510886E-9</c:v>
                </c:pt>
                <c:pt idx="514">
                  <c:v>1.7491091542121647E-9</c:v>
                </c:pt>
                <c:pt idx="515">
                  <c:v>1.6616537933031498E-9</c:v>
                </c:pt>
                <c:pt idx="516">
                  <c:v>1.5785711895934982E-9</c:v>
                </c:pt>
                <c:pt idx="517">
                  <c:v>1.499642729033719E-9</c:v>
                </c:pt>
                <c:pt idx="518">
                  <c:v>1.4246606805221371E-9</c:v>
                </c:pt>
                <c:pt idx="519">
                  <c:v>1.3534277403714213E-9</c:v>
                </c:pt>
                <c:pt idx="520">
                  <c:v>1.285756440008937E-9</c:v>
                </c:pt>
                <c:pt idx="521">
                  <c:v>1.2214687235792039E-9</c:v>
                </c:pt>
                <c:pt idx="522">
                  <c:v>1.1603953822292244E-9</c:v>
                </c:pt>
                <c:pt idx="523">
                  <c:v>1.1023757056332004E-9</c:v>
                </c:pt>
                <c:pt idx="524">
                  <c:v>1.0472570080691289E-9</c:v>
                </c:pt>
                <c:pt idx="525">
                  <c:v>9.9489425928438456E-10</c:v>
                </c:pt>
                <c:pt idx="526">
                  <c:v>9.4514962932054267E-10</c:v>
                </c:pt>
                <c:pt idx="527">
                  <c:v>8.9789224507822777E-10</c:v>
                </c:pt>
                <c:pt idx="528">
                  <c:v>8.5299772878453075E-10</c:v>
                </c:pt>
                <c:pt idx="529">
                  <c:v>8.1034793398596818E-10</c:v>
                </c:pt>
                <c:pt idx="530">
                  <c:v>7.6983063278326065E-10</c:v>
                </c:pt>
                <c:pt idx="531">
                  <c:v>7.3133919308721588E-10</c:v>
                </c:pt>
                <c:pt idx="532">
                  <c:v>6.947723266492968E-10</c:v>
                </c:pt>
                <c:pt idx="533">
                  <c:v>6.6003380352088582E-10</c:v>
                </c:pt>
                <c:pt idx="534">
                  <c:v>6.270322049894442E-10</c:v>
                </c:pt>
                <c:pt idx="535">
                  <c:v>5.9568068568973236E-10</c:v>
                </c:pt>
                <c:pt idx="536">
                  <c:v>5.6589674843195929E-10</c:v>
                </c:pt>
                <c:pt idx="537">
                  <c:v>5.3760200537194923E-10</c:v>
                </c:pt>
                <c:pt idx="538">
                  <c:v>5.1072200128576405E-10</c:v>
                </c:pt>
                <c:pt idx="539">
                  <c:v>4.8518598863459838E-10</c:v>
                </c:pt>
                <c:pt idx="540">
                  <c:v>4.6092678075766446E-10</c:v>
                </c:pt>
                <c:pt idx="541">
                  <c:v>4.3788053541588712E-10</c:v>
                </c:pt>
                <c:pt idx="542">
                  <c:v>4.1598660557752096E-10</c:v>
                </c:pt>
                <c:pt idx="543">
                  <c:v>3.9518736483343675E-10</c:v>
                </c:pt>
                <c:pt idx="544">
                  <c:v>3.7542809173180786E-10</c:v>
                </c:pt>
                <c:pt idx="545">
                  <c:v>3.5665678132280864E-10</c:v>
                </c:pt>
                <c:pt idx="546">
                  <c:v>3.3882403486645434E-10</c:v>
                </c:pt>
                <c:pt idx="547">
                  <c:v>3.2188292596751411E-10</c:v>
                </c:pt>
                <c:pt idx="548">
                  <c:v>3.0578886935126103E-10</c:v>
                </c:pt>
                <c:pt idx="549">
                  <c:v>2.9049952296001589E-10</c:v>
                </c:pt>
                <c:pt idx="550">
                  <c:v>2.7597463986044783E-10</c:v>
                </c:pt>
                <c:pt idx="551">
                  <c:v>2.6217600145142651E-10</c:v>
                </c:pt>
                <c:pt idx="552">
                  <c:v>2.4906729426922098E-10</c:v>
                </c:pt>
                <c:pt idx="553">
                  <c:v>2.3661402221932206E-10</c:v>
                </c:pt>
                <c:pt idx="554">
                  <c:v>2.2478341361944687E-10</c:v>
                </c:pt>
                <c:pt idx="555">
                  <c:v>2.1354433745445007E-10</c:v>
                </c:pt>
                <c:pt idx="556">
                  <c:v>2.0286721280764365E-10</c:v>
                </c:pt>
                <c:pt idx="557">
                  <c:v>1.9272394649831384E-10</c:v>
                </c:pt>
                <c:pt idx="558">
                  <c:v>1.8308784343090688E-10</c:v>
                </c:pt>
                <c:pt idx="559">
                  <c:v>1.7393354505956777E-10</c:v>
                </c:pt>
                <c:pt idx="560">
                  <c:v>1.6523696074088442E-10</c:v>
                </c:pt>
                <c:pt idx="561">
                  <c:v>1.5697520472723601E-10</c:v>
                </c:pt>
                <c:pt idx="562">
                  <c:v>1.4912653726740406E-10</c:v>
                </c:pt>
                <c:pt idx="563">
                  <c:v>1.4167030391454424E-10</c:v>
                </c:pt>
                <c:pt idx="564">
                  <c:v>1.3458688252532307E-10</c:v>
                </c:pt>
                <c:pt idx="565">
                  <c:v>1.27857630284254E-10</c:v>
                </c:pt>
                <c:pt idx="566">
                  <c:v>1.2146484254917229E-10</c:v>
                </c:pt>
                <c:pt idx="567">
                  <c:v>1.1539169549048145E-10</c:v>
                </c:pt>
                <c:pt idx="568">
                  <c:v>1.0962220239018238E-10</c:v>
                </c:pt>
                <c:pt idx="569">
                  <c:v>1.0414118631807283E-10</c:v>
                </c:pt>
                <c:pt idx="570">
                  <c:v>9.8934219541733637E-11</c:v>
                </c:pt>
                <c:pt idx="571">
                  <c:v>9.3987601364123466E-11</c:v>
                </c:pt>
                <c:pt idx="572">
                  <c:v>8.92883144303371E-11</c:v>
                </c:pt>
                <c:pt idx="573">
                  <c:v>8.4823993347893498E-11</c:v>
                </c:pt>
                <c:pt idx="574">
                  <c:v>8.0582885818034967E-11</c:v>
                </c:pt>
                <c:pt idx="575">
                  <c:v>7.6553836317319796E-11</c:v>
                </c:pt>
                <c:pt idx="576">
                  <c:v>7.2726237684448307E-11</c:v>
                </c:pt>
                <c:pt idx="577">
                  <c:v>6.9090018372152294E-11</c:v>
                </c:pt>
                <c:pt idx="578">
                  <c:v>6.5635610391127265E-11</c:v>
                </c:pt>
                <c:pt idx="579">
                  <c:v>6.2353923353343039E-11</c:v>
                </c:pt>
                <c:pt idx="580">
                  <c:v>5.9236320343251457E-11</c:v>
                </c:pt>
                <c:pt idx="581">
                  <c:v>5.6274597001022435E-11</c:v>
                </c:pt>
                <c:pt idx="582">
                  <c:v>5.3460960865819124E-11</c:v>
                </c:pt>
                <c:pt idx="583">
                  <c:v>5.0788006252588944E-11</c:v>
                </c:pt>
                <c:pt idx="584">
                  <c:v>4.8248699033369674E-11</c:v>
                </c:pt>
                <c:pt idx="585">
                  <c:v>4.5836357323879471E-11</c:v>
                </c:pt>
                <c:pt idx="586">
                  <c:v>4.3544632694579086E-11</c:v>
                </c:pt>
                <c:pt idx="587">
                  <c:v>4.1367494238643878E-11</c:v>
                </c:pt>
                <c:pt idx="588">
                  <c:v>3.9299213429476401E-11</c:v>
                </c:pt>
                <c:pt idx="589">
                  <c:v>3.7334345554855936E-11</c:v>
                </c:pt>
                <c:pt idx="590">
                  <c:v>3.5467721690480749E-11</c:v>
                </c:pt>
                <c:pt idx="591">
                  <c:v>3.3694428824922318E-11</c:v>
                </c:pt>
                <c:pt idx="592">
                  <c:v>3.2009800451630393E-11</c:v>
                </c:pt>
                <c:pt idx="593">
                  <c:v>3.0409403816838735E-11</c:v>
                </c:pt>
                <c:pt idx="594">
                  <c:v>2.8889026693701511E-11</c:v>
                </c:pt>
                <c:pt idx="595">
                  <c:v>2.7444668863788826E-11</c:v>
                </c:pt>
                <c:pt idx="596">
                  <c:v>2.6072528382712176E-11</c:v>
                </c:pt>
                <c:pt idx="597">
                  <c:v>2.4768995307395493E-11</c:v>
                </c:pt>
                <c:pt idx="598">
                  <c:v>2.3530638804948365E-11</c:v>
                </c:pt>
                <c:pt idx="599">
                  <c:v>2.2354200331496482E-11</c:v>
                </c:pt>
                <c:pt idx="600">
                  <c:v>2.1236583526178604E-11</c:v>
                </c:pt>
                <c:pt idx="601">
                  <c:v>2.0174847423328917E-11</c:v>
                </c:pt>
                <c:pt idx="602">
                  <c:v>1.916619837878398E-11</c:v>
                </c:pt>
                <c:pt idx="603">
                  <c:v>1.8207981859486486E-11</c:v>
                </c:pt>
                <c:pt idx="604">
                  <c:v>1.7297675861827502E-11</c:v>
                </c:pt>
                <c:pt idx="605">
                  <c:v>1.6432885331909575E-11</c:v>
                </c:pt>
                <c:pt idx="606">
                  <c:v>1.5611334378600792E-11</c:v>
                </c:pt>
                <c:pt idx="607">
                  <c:v>1.4830860888853694E-11</c:v>
                </c:pt>
                <c:pt idx="608">
                  <c:v>1.4089411096265318E-11</c:v>
                </c:pt>
                <c:pt idx="609">
                  <c:v>1.338503389792287E-11</c:v>
                </c:pt>
                <c:pt idx="610">
                  <c:v>1.2715875466751407E-11</c:v>
                </c:pt>
                <c:pt idx="611">
                  <c:v>1.2080174903713569E-11</c:v>
                </c:pt>
                <c:pt idx="612">
                  <c:v>1.1476259317964286E-11</c:v>
                </c:pt>
                <c:pt idx="613">
                  <c:v>1.0902539738414654E-11</c:v>
                </c:pt>
                <c:pt idx="614">
                  <c:v>1.0357505959708496E-11</c:v>
                </c:pt>
                <c:pt idx="615">
                  <c:v>9.8397238435621654E-12</c:v>
                </c:pt>
                <c:pt idx="616">
                  <c:v>9.3478309312066652E-12</c:v>
                </c:pt>
                <c:pt idx="617">
                  <c:v>8.8805326093591898E-12</c:v>
                </c:pt>
                <c:pt idx="618">
                  <c:v>8.4365992439761269E-12</c:v>
                </c:pt>
                <c:pt idx="619">
                  <c:v>8.0148625837974858E-12</c:v>
                </c:pt>
                <c:pt idx="620">
                  <c:v>7.6142126950405406E-12</c:v>
                </c:pt>
                <c:pt idx="621">
                  <c:v>7.2335952788266335E-12</c:v>
                </c:pt>
                <c:pt idx="622">
                  <c:v>6.8720088321087159E-12</c:v>
                </c:pt>
                <c:pt idx="623">
                  <c:v>6.5285015996067435E-12</c:v>
                </c:pt>
                <c:pt idx="624">
                  <c:v>6.2021697358388253E-12</c:v>
                </c:pt>
                <c:pt idx="625">
                  <c:v>5.8921545480124367E-12</c:v>
                </c:pt>
                <c:pt idx="626">
                  <c:v>5.5976401117027736E-12</c:v>
                </c:pt>
                <c:pt idx="627">
                  <c:v>5.3178513479853915E-12</c:v>
                </c:pt>
                <c:pt idx="628">
                  <c:v>5.0520520047217731E-12</c:v>
                </c:pt>
                <c:pt idx="629">
                  <c:v>4.7995426678086863E-12</c:v>
                </c:pt>
                <c:pt idx="630">
                  <c:v>4.55965879157181E-12</c:v>
                </c:pt>
                <c:pt idx="631">
                  <c:v>4.3317691058276325E-12</c:v>
                </c:pt>
                <c:pt idx="632">
                  <c:v>4.1152739152133474E-12</c:v>
                </c:pt>
                <c:pt idx="633">
                  <c:v>3.9096034047669253E-12</c:v>
                </c:pt>
                <c:pt idx="634">
                  <c:v>3.7142165228130794E-12</c:v>
                </c:pt>
                <c:pt idx="635">
                  <c:v>3.52859895837101E-12</c:v>
                </c:pt>
                <c:pt idx="636">
                  <c:v>3.3522622758159505E-12</c:v>
                </c:pt>
                <c:pt idx="637">
                  <c:v>3.184742418147134E-12</c:v>
                </c:pt>
                <c:pt idx="638">
                  <c:v>3.0255985658243096E-12</c:v>
                </c:pt>
                <c:pt idx="639">
                  <c:v>2.8744118816104982E-12</c:v>
                </c:pt>
                <c:pt idx="640">
                  <c:v>2.7307845559029955E-12</c:v>
                </c:pt>
                <c:pt idx="641">
                  <c:v>2.5943385954216632E-12</c:v>
                </c:pt>
                <c:pt idx="642">
                  <c:v>2.4647149087210572E-12</c:v>
                </c:pt>
                <c:pt idx="643">
                  <c:v>2.3415724088566275E-12</c:v>
                </c:pt>
                <c:pt idx="644">
                  <c:v>2.224587058111879E-12</c:v>
                </c:pt>
                <c:pt idx="645">
                  <c:v>2.11345097114599E-12</c:v>
                </c:pt>
                <c:pt idx="646">
                  <c:v>2.0078716305734748E-12</c:v>
                </c:pt>
                <c:pt idx="647">
                  <c:v>1.9075713246219874E-12</c:v>
                </c:pt>
                <c:pt idx="648">
                  <c:v>1.8122860147617677E-12</c:v>
                </c:pt>
                <c:pt idx="649">
                  <c:v>1.7217649651626416E-12</c:v>
                </c:pt>
                <c:pt idx="650">
                  <c:v>1.635769977967199E-12</c:v>
                </c:pt>
                <c:pt idx="651">
                  <c:v>1.5540747425353981E-12</c:v>
                </c:pt>
                <c:pt idx="652">
                  <c:v>1.4764642358411918E-12</c:v>
                </c:pt>
                <c:pt idx="653">
                  <c:v>1.4027342941096029E-12</c:v>
                </c:pt>
                <c:pt idx="654">
                  <c:v>1.3326908310541173E-12</c:v>
                </c:pt>
                <c:pt idx="655">
                  <c:v>1.2661495430289818E-12</c:v>
                </c:pt>
                <c:pt idx="656">
                  <c:v>1.2029353199616302E-12</c:v>
                </c:pt>
                <c:pt idx="657">
                  <c:v>1.1428817944292341E-12</c:v>
                </c:pt>
                <c:pt idx="658">
                  <c:v>1.0858309745294774E-12</c:v>
                </c:pt>
                <c:pt idx="659">
                  <c:v>1.031632679104795E-12</c:v>
                </c:pt>
                <c:pt idx="660">
                  <c:v>9.8014429876079495E-13</c:v>
                </c:pt>
                <c:pt idx="661">
                  <c:v>9.3123033544429467E-13</c:v>
                </c:pt>
                <c:pt idx="662">
                  <c:v>8.847620735418336E-13</c:v>
                </c:pt>
                <c:pt idx="663">
                  <c:v>8.4061723452721802E-13</c:v>
                </c:pt>
                <c:pt idx="664">
                  <c:v>7.9867961900655561E-13</c:v>
                </c:pt>
                <c:pt idx="665">
                  <c:v>7.5883890507023365E-13</c:v>
                </c:pt>
                <c:pt idx="666">
                  <c:v>7.2099020308322027E-13</c:v>
                </c:pt>
                <c:pt idx="667">
                  <c:v>6.8503395528064088E-13</c:v>
                </c:pt>
                <c:pt idx="668">
                  <c:v>6.5087551083599855E-13</c:v>
                </c:pt>
                <c:pt idx="669">
                  <c:v>6.1842498694446194E-13</c:v>
                </c:pt>
                <c:pt idx="670">
                  <c:v>5.8759699011552482E-13</c:v>
                </c:pt>
                <c:pt idx="671">
                  <c:v>5.5831039738952431E-13</c:v>
                </c:pt>
                <c:pt idx="672">
                  <c:v>5.3048813173039405E-13</c:v>
                </c:pt>
                <c:pt idx="673">
                  <c:v>5.0405698427571748E-13</c:v>
                </c:pt>
                <c:pt idx="674">
                  <c:v>4.7894738856543105E-13</c:v>
                </c:pt>
                <c:pt idx="675">
                  <c:v>4.5509326750844785E-13</c:v>
                </c:pt>
                <c:pt idx="676">
                  <c:v>4.3243186311001003E-13</c:v>
                </c:pt>
                <c:pt idx="677">
                  <c:v>4.1090352414931483E-13</c:v>
                </c:pt>
                <c:pt idx="678">
                  <c:v>3.9045159852609373E-13</c:v>
                </c:pt>
                <c:pt idx="679">
                  <c:v>3.7102227629916214E-13</c:v>
                </c:pt>
                <c:pt idx="680">
                  <c:v>3.5256441657488798E-13</c:v>
                </c:pt>
                <c:pt idx="681">
                  <c:v>3.3502945164440327E-13</c:v>
                </c:pt>
                <c:pt idx="682">
                  <c:v>3.1837123406748065E-13</c:v>
                </c:pt>
                <c:pt idx="683">
                  <c:v>3.0254592940912816E-13</c:v>
                </c:pt>
                <c:pt idx="684">
                  <c:v>2.8751188385719042E-13</c:v>
                </c:pt>
                <c:pt idx="685">
                  <c:v>2.7322954432580048E-13</c:v>
                </c:pt>
                <c:pt idx="686">
                  <c:v>2.5966132066239258E-13</c:v>
                </c:pt>
                <c:pt idx="687">
                  <c:v>2.4677151151536208E-13</c:v>
                </c:pt>
                <c:pt idx="688">
                  <c:v>2.3452618920696437E-13</c:v>
                </c:pt>
                <c:pt idx="689">
                  <c:v>2.2289313776900845E-13</c:v>
                </c:pt>
                <c:pt idx="690">
                  <c:v>2.1184173243308479E-13</c:v>
                </c:pt>
                <c:pt idx="691">
                  <c:v>2.0134290147665279E-13</c:v>
                </c:pt>
                <c:pt idx="692">
                  <c:v>1.9136901066166991E-13</c:v>
                </c:pt>
                <c:pt idx="693">
                  <c:v>1.8189381707501836E-13</c:v>
                </c:pt>
                <c:pt idx="694">
                  <c:v>1.7289237805126677E-13</c:v>
                </c:pt>
                <c:pt idx="695">
                  <c:v>1.6434101527954563E-13</c:v>
                </c:pt>
                <c:pt idx="696">
                  <c:v>1.5621721936086331E-13</c:v>
                </c:pt>
                <c:pt idx="697">
                  <c:v>1.4849961125497544E-13</c:v>
                </c:pt>
                <c:pt idx="698">
                  <c:v>1.4116788607532345E-13</c:v>
                </c:pt>
                <c:pt idx="699">
                  <c:v>1.3420274593737507E-13</c:v>
                </c:pt>
                <c:pt idx="700">
                  <c:v>1.2758586538526646E-13</c:v>
                </c:pt>
                <c:pt idx="701">
                  <c:v>1.2129982573320372E-13</c:v>
                </c:pt>
                <c:pt idx="702">
                  <c:v>1.1532808928870556E-13</c:v>
                </c:pt>
                <c:pt idx="703">
                  <c:v>1.0965493939746676E-13</c:v>
                </c:pt>
                <c:pt idx="704">
                  <c:v>1.0426544698255834E-13</c:v>
                </c:pt>
                <c:pt idx="705">
                  <c:v>9.9145430279911845E-14</c:v>
                </c:pt>
                <c:pt idx="706">
                  <c:v>9.4281412751318196E-14</c:v>
                </c:pt>
                <c:pt idx="707">
                  <c:v>8.9660595449460727E-14</c:v>
                </c:pt>
                <c:pt idx="708">
                  <c:v>8.5270822574372998E-14</c:v>
                </c:pt>
                <c:pt idx="709">
                  <c:v>8.1100534630872786E-14</c:v>
                </c:pt>
                <c:pt idx="710">
                  <c:v>7.7138763533203823E-14</c:v>
                </c:pt>
                <c:pt idx="711">
                  <c:v>7.3375080524503658E-14</c:v>
                </c:pt>
                <c:pt idx="712">
                  <c:v>6.9799580302328824E-14</c:v>
                </c:pt>
                <c:pt idx="713">
                  <c:v>6.6402856522321381E-14</c:v>
                </c:pt>
                <c:pt idx="714">
                  <c:v>6.3175968298014493E-14</c:v>
                </c:pt>
                <c:pt idx="715">
                  <c:v>6.0110424405715236E-14</c:v>
                </c:pt>
                <c:pt idx="716">
                  <c:v>5.7198158331464044E-14</c:v>
                </c:pt>
                <c:pt idx="717">
                  <c:v>5.4431504308439548E-14</c:v>
                </c:pt>
                <c:pt idx="718">
                  <c:v>5.1803183301856507E-14</c:v>
                </c:pt>
                <c:pt idx="719">
                  <c:v>4.9306278173514154E-14</c:v>
                </c:pt>
                <c:pt idx="720">
                  <c:v>4.6934220107633096E-14</c:v>
                </c:pt>
                <c:pt idx="721">
                  <c:v>4.4680764163920052E-14</c:v>
                </c:pt>
                <c:pt idx="722">
                  <c:v>4.2539980799121668E-14</c:v>
                </c:pt>
                <c:pt idx="723">
                  <c:v>4.050623570361821E-14</c:v>
                </c:pt>
                <c:pt idx="724">
                  <c:v>3.8574178546778299E-14</c:v>
                </c:pt>
                <c:pt idx="725">
                  <c:v>3.673872547068937E-14</c:v>
                </c:pt>
                <c:pt idx="726">
                  <c:v>3.4995043364187613E-14</c:v>
                </c:pt>
                <c:pt idx="727">
                  <c:v>3.3338545371551583E-14</c:v>
                </c:pt>
                <c:pt idx="728">
                  <c:v>3.1764873184633244E-14</c:v>
                </c:pt>
                <c:pt idx="729">
                  <c:v>3.0269884297051622E-14</c:v>
                </c:pt>
                <c:pt idx="730">
                  <c:v>2.8849645036423998E-14</c:v>
                </c:pt>
                <c:pt idx="731">
                  <c:v>2.7500417355868335E-14</c:v>
                </c:pt>
                <c:pt idx="732">
                  <c:v>2.6218650994308549E-14</c:v>
                </c:pt>
                <c:pt idx="733">
                  <c:v>2.5000974418782181E-14</c:v>
                </c:pt>
                <c:pt idx="734">
                  <c:v>2.3844179492169525E-14</c:v>
                </c:pt>
                <c:pt idx="735">
                  <c:v>2.2745224229760099E-14</c:v>
                </c:pt>
                <c:pt idx="736">
                  <c:v>2.1701218505856002E-14</c:v>
                </c:pt>
                <c:pt idx="737">
                  <c:v>2.0709412002745589E-14</c:v>
                </c:pt>
                <c:pt idx="738">
                  <c:v>1.9767195903115007E-14</c:v>
                </c:pt>
                <c:pt idx="739">
                  <c:v>1.8872091126001845E-14</c:v>
                </c:pt>
                <c:pt idx="740">
                  <c:v>1.8021742291194243E-14</c:v>
                </c:pt>
                <c:pt idx="741">
                  <c:v>1.7213909375718552E-14</c:v>
                </c:pt>
                <c:pt idx="742">
                  <c:v>1.644646901710116E-14</c:v>
                </c:pt>
                <c:pt idx="743">
                  <c:v>1.5717400321301478E-14</c:v>
                </c:pt>
                <c:pt idx="744">
                  <c:v>1.5024783871840034E-14</c:v>
                </c:pt>
                <c:pt idx="745">
                  <c:v>1.4366799924056741E-14</c:v>
                </c:pt>
                <c:pt idx="746">
                  <c:v>1.3741714357697082E-14</c:v>
                </c:pt>
                <c:pt idx="747">
                  <c:v>1.314788358988028E-14</c:v>
                </c:pt>
                <c:pt idx="748">
                  <c:v>1.2583744422523559E-14</c:v>
                </c:pt>
                <c:pt idx="749">
                  <c:v>1.2047812256976198E-14</c:v>
                </c:pt>
                <c:pt idx="750">
                  <c:v>1.1538675982282442E-14</c:v>
                </c:pt>
                <c:pt idx="751">
                  <c:v>1.1054997138326763E-14</c:v>
                </c:pt>
                <c:pt idx="752">
                  <c:v>1.0595500563406733E-14</c:v>
                </c:pt>
                <c:pt idx="753">
                  <c:v>1.0158980541290035E-14</c:v>
                </c:pt>
                <c:pt idx="754">
                  <c:v>9.744286368134162E-15</c:v>
                </c:pt>
                <c:pt idx="755">
                  <c:v>9.3503268371268838E-15</c:v>
                </c:pt>
                <c:pt idx="756">
                  <c:v>8.9760657657074196E-15</c:v>
                </c:pt>
                <c:pt idx="757">
                  <c:v>8.6205165325070115E-15</c:v>
                </c:pt>
                <c:pt idx="758">
                  <c:v>8.2827447960880341E-15</c:v>
                </c:pt>
                <c:pt idx="759">
                  <c:v>7.961862358074874E-15</c:v>
                </c:pt>
                <c:pt idx="760">
                  <c:v>7.6570255795877331E-15</c:v>
                </c:pt>
                <c:pt idx="761">
                  <c:v>7.3674281905551011E-15</c:v>
                </c:pt>
                <c:pt idx="762">
                  <c:v>7.0923118896100218E-15</c:v>
                </c:pt>
                <c:pt idx="763">
                  <c:v>6.8309504519568912E-15</c:v>
                </c:pt>
                <c:pt idx="764">
                  <c:v>6.5826570886422711E-15</c:v>
                </c:pt>
                <c:pt idx="765">
                  <c:v>6.3467790708405663E-15</c:v>
                </c:pt>
                <c:pt idx="766">
                  <c:v>6.1226952666135581E-15</c:v>
                </c:pt>
                <c:pt idx="767">
                  <c:v>5.9098147138946004E-15</c:v>
                </c:pt>
                <c:pt idx="768">
                  <c:v>5.7075791613192741E-15</c:v>
                </c:pt>
                <c:pt idx="769">
                  <c:v>5.5154550517127251E-15</c:v>
                </c:pt>
                <c:pt idx="770">
                  <c:v>5.3329364987734152E-15</c:v>
                </c:pt>
                <c:pt idx="771">
                  <c:v>5.1595444121777596E-15</c:v>
                </c:pt>
                <c:pt idx="772">
                  <c:v>4.9948229201645332E-15</c:v>
                </c:pt>
                <c:pt idx="773">
                  <c:v>4.838335518325726E-15</c:v>
                </c:pt>
                <c:pt idx="774">
                  <c:v>4.6896740803450655E-15</c:v>
                </c:pt>
                <c:pt idx="775">
                  <c:v>4.5484452100672086E-15</c:v>
                </c:pt>
                <c:pt idx="776">
                  <c:v>4.4142768964274953E-15</c:v>
                </c:pt>
                <c:pt idx="777">
                  <c:v>4.2868182565445132E-15</c:v>
                </c:pt>
                <c:pt idx="778">
                  <c:v>4.1657316426819137E-15</c:v>
                </c:pt>
                <c:pt idx="779">
                  <c:v>4.0506998798703611E-15</c:v>
                </c:pt>
                <c:pt idx="780">
                  <c:v>3.9414195231318442E-15</c:v>
                </c:pt>
                <c:pt idx="781">
                  <c:v>3.8376038783158088E-15</c:v>
                </c:pt>
                <c:pt idx="782">
                  <c:v>3.7389776479820034E-15</c:v>
                </c:pt>
                <c:pt idx="783">
                  <c:v>3.64528397104515E-15</c:v>
                </c:pt>
                <c:pt idx="784">
                  <c:v>3.556273413610875E-15</c:v>
                </c:pt>
                <c:pt idx="785">
                  <c:v>3.4717150473507231E-15</c:v>
                </c:pt>
                <c:pt idx="786">
                  <c:v>3.3913835364340825E-15</c:v>
                </c:pt>
                <c:pt idx="787">
                  <c:v>3.3150699974984365E-15</c:v>
                </c:pt>
                <c:pt idx="788">
                  <c:v>3.2425710272019356E-15</c:v>
                </c:pt>
                <c:pt idx="789">
                  <c:v>3.1736976897903609E-15</c:v>
                </c:pt>
                <c:pt idx="790">
                  <c:v>3.1082665006741591E-15</c:v>
                </c:pt>
                <c:pt idx="791">
                  <c:v>3.0461075660205712E-15</c:v>
                </c:pt>
                <c:pt idx="792">
                  <c:v>2.9870570029365961E-15</c:v>
                </c:pt>
                <c:pt idx="793">
                  <c:v>2.9309592205043479E-15</c:v>
                </c:pt>
                <c:pt idx="794">
                  <c:v>2.8776657142517473E-15</c:v>
                </c:pt>
                <c:pt idx="795">
                  <c:v>2.8270377627621261E-15</c:v>
                </c:pt>
                <c:pt idx="796">
                  <c:v>2.7789400679800981E-15</c:v>
                </c:pt>
                <c:pt idx="797">
                  <c:v>2.7332474311290008E-15</c:v>
                </c:pt>
                <c:pt idx="798">
                  <c:v>2.6898399366016246E-15</c:v>
                </c:pt>
                <c:pt idx="799">
                  <c:v>2.6486026509811765E-15</c:v>
                </c:pt>
                <c:pt idx="800">
                  <c:v>2.6094294296347743E-15</c:v>
                </c:pt>
                <c:pt idx="801">
                  <c:v>2.572210335460716E-15</c:v>
                </c:pt>
                <c:pt idx="802">
                  <c:v>2.5368552094262875E-15</c:v>
                </c:pt>
                <c:pt idx="803">
                  <c:v>2.503266186582739E-15</c:v>
                </c:pt>
                <c:pt idx="804">
                  <c:v>2.4713588670939037E-15</c:v>
                </c:pt>
                <c:pt idx="805">
                  <c:v>2.4410450621182097E-15</c:v>
                </c:pt>
                <c:pt idx="806">
                  <c:v>2.4122474927827196E-15</c:v>
                </c:pt>
                <c:pt idx="807">
                  <c:v>2.3848906651935177E-15</c:v>
                </c:pt>
                <c:pt idx="808">
                  <c:v>2.3589003042200789E-15</c:v>
                </c:pt>
                <c:pt idx="809">
                  <c:v>2.3342099320899439E-15</c:v>
                </c:pt>
                <c:pt idx="810">
                  <c:v>2.3107540509617981E-15</c:v>
                </c:pt>
                <c:pt idx="811">
                  <c:v>2.2884698793554942E-15</c:v>
                </c:pt>
                <c:pt idx="812">
                  <c:v>2.2673019823013873E-15</c:v>
                </c:pt>
                <c:pt idx="813">
                  <c:v>2.2471911897359642E-15</c:v>
                </c:pt>
                <c:pt idx="814">
                  <c:v>2.2280868196716012E-15</c:v>
                </c:pt>
                <c:pt idx="815">
                  <c:v>2.2099378004535786E-15</c:v>
                </c:pt>
                <c:pt idx="816">
                  <c:v>2.1926946804652533E-15</c:v>
                </c:pt>
                <c:pt idx="817">
                  <c:v>2.1763154968129458E-15</c:v>
                </c:pt>
                <c:pt idx="818">
                  <c:v>2.1607530945477915E-15</c:v>
                </c:pt>
                <c:pt idx="819">
                  <c:v>2.1459706917303951E-15</c:v>
                </c:pt>
                <c:pt idx="820">
                  <c:v>2.1319265541124405E-15</c:v>
                </c:pt>
                <c:pt idx="821">
                  <c:v>2.1185850905579665E-15</c:v>
                </c:pt>
                <c:pt idx="822">
                  <c:v>2.1059110856458974E-15</c:v>
                </c:pt>
                <c:pt idx="823">
                  <c:v>2.0938697732368125E-15</c:v>
                </c:pt>
                <c:pt idx="824">
                  <c:v>2.0824315983601853E-15</c:v>
                </c:pt>
                <c:pt idx="825">
                  <c:v>2.0715643479152316E-15</c:v>
                </c:pt>
                <c:pt idx="826">
                  <c:v>2.0612410269128451E-15</c:v>
                </c:pt>
                <c:pt idx="827">
                  <c:v>2.0514327052756483E-15</c:v>
                </c:pt>
                <c:pt idx="828">
                  <c:v>2.0421163504784623E-15</c:v>
                </c:pt>
                <c:pt idx="829">
                  <c:v>2.0332660852666475E-15</c:v>
                </c:pt>
                <c:pt idx="830">
                  <c:v>2.024857944176665E-15</c:v>
                </c:pt>
                <c:pt idx="831">
                  <c:v>2.0168681929892128E-15</c:v>
                </c:pt>
                <c:pt idx="832">
                  <c:v>2.0092807473561051E-15</c:v>
                </c:pt>
                <c:pt idx="833">
                  <c:v>2.0020701648776695E-15</c:v>
                </c:pt>
                <c:pt idx="834">
                  <c:v>1.9952215194735519E-15</c:v>
                </c:pt>
                <c:pt idx="835">
                  <c:v>1.9887156837989306E-15</c:v>
                </c:pt>
                <c:pt idx="836">
                  <c:v>1.9825338918367123E-15</c:v>
                </c:pt>
                <c:pt idx="837">
                  <c:v>1.9766621121556899E-15</c:v>
                </c:pt>
                <c:pt idx="838">
                  <c:v>1.9710841696759506E-15</c:v>
                </c:pt>
                <c:pt idx="839">
                  <c:v>1.9657835518397565E-15</c:v>
                </c:pt>
                <c:pt idx="840">
                  <c:v>1.9607503621421385E-15</c:v>
                </c:pt>
                <c:pt idx="841">
                  <c:v>1.9559663385647173E-15</c:v>
                </c:pt>
                <c:pt idx="842">
                  <c:v>1.9514230414744788E-15</c:v>
                </c:pt>
                <c:pt idx="843">
                  <c:v>1.9471078276482532E-15</c:v>
                </c:pt>
                <c:pt idx="844">
                  <c:v>1.9430066263973786E-15</c:v>
                </c:pt>
                <c:pt idx="845">
                  <c:v>1.9391104467034418E-15</c:v>
                </c:pt>
                <c:pt idx="846">
                  <c:v>1.9354098958674784E-15</c:v>
                </c:pt>
                <c:pt idx="847">
                  <c:v>1.9318936210376306E-15</c:v>
                </c:pt>
                <c:pt idx="848">
                  <c:v>1.9285538904527094E-15</c:v>
                </c:pt>
                <c:pt idx="849">
                  <c:v>1.9253805114466932E-15</c:v>
                </c:pt>
                <c:pt idx="850">
                  <c:v>1.9223665030411467E-15</c:v>
                </c:pt>
                <c:pt idx="851">
                  <c:v>1.9195026557315092E-15</c:v>
                </c:pt>
                <c:pt idx="852">
                  <c:v>1.9167840467011253E-15</c:v>
                </c:pt>
                <c:pt idx="853">
                  <c:v>1.9141975568213795E-15</c:v>
                </c:pt>
                <c:pt idx="854">
                  <c:v>1.9117423164941414E-15</c:v>
                </c:pt>
                <c:pt idx="855">
                  <c:v>1.9094105936184185E-15</c:v>
                </c:pt>
                <c:pt idx="856">
                  <c:v>1.9071950023135161E-15</c:v>
                </c:pt>
                <c:pt idx="857">
                  <c:v>1.9050895954522883E-15</c:v>
                </c:pt>
                <c:pt idx="858">
                  <c:v>1.9030902847687485E-15</c:v>
                </c:pt>
                <c:pt idx="859">
                  <c:v>1.9011898239767808E-15</c:v>
                </c:pt>
                <c:pt idx="860">
                  <c:v>1.8993852115361192E-15</c:v>
                </c:pt>
                <c:pt idx="861">
                  <c:v>1.8976712249610607E-15</c:v>
                </c:pt>
                <c:pt idx="862">
                  <c:v>1.8960413909149821E-15</c:v>
                </c:pt>
                <c:pt idx="863">
                  <c:v>1.8944938408420907E-15</c:v>
                </c:pt>
                <c:pt idx="864">
                  <c:v>1.8930241304143368E-15</c:v>
                </c:pt>
                <c:pt idx="865">
                  <c:v>1.8916286911124711E-15</c:v>
                </c:pt>
                <c:pt idx="866">
                  <c:v>1.8903015484600454E-15</c:v>
                </c:pt>
                <c:pt idx="867">
                  <c:v>1.8890405336512896E-15</c:v>
                </c:pt>
                <c:pt idx="868">
                  <c:v>1.8878430147889921E-15</c:v>
                </c:pt>
                <c:pt idx="869">
                  <c:v>1.8867067354011824E-15</c:v>
                </c:pt>
                <c:pt idx="870">
                  <c:v>1.8856252227684292E-15</c:v>
                </c:pt>
                <c:pt idx="871">
                  <c:v>1.8845985915071481E-15</c:v>
                </c:pt>
                <c:pt idx="872">
                  <c:v>1.8836236038751165E-15</c:v>
                </c:pt>
                <c:pt idx="873">
                  <c:v>1.8826966809889549E-15</c:v>
                </c:pt>
                <c:pt idx="874">
                  <c:v>1.8818171294609556E-15</c:v>
                </c:pt>
                <c:pt idx="875">
                  <c:v>1.8809813983436514E-15</c:v>
                </c:pt>
                <c:pt idx="876">
                  <c:v>1.880186578471063E-15</c:v>
                </c:pt>
                <c:pt idx="877">
                  <c:v>1.8794325982090288E-15</c:v>
                </c:pt>
                <c:pt idx="878">
                  <c:v>1.8787144949663181E-15</c:v>
                </c:pt>
                <c:pt idx="879">
                  <c:v>1.8780333386756079E-15</c:v>
                </c:pt>
                <c:pt idx="880">
                  <c:v>1.8773880400154339E-15</c:v>
                </c:pt>
                <c:pt idx="881">
                  <c:v>1.8767724965754328E-15</c:v>
                </c:pt>
                <c:pt idx="882">
                  <c:v>1.8761887882383731E-15</c:v>
                </c:pt>
                <c:pt idx="883">
                  <c:v>1.8756338761408713E-15</c:v>
                </c:pt>
                <c:pt idx="884">
                  <c:v>1.8751065621914158E-15</c:v>
                </c:pt>
                <c:pt idx="885">
                  <c:v>1.8746056374873012E-15</c:v>
                </c:pt>
                <c:pt idx="886">
                  <c:v>1.8741297618585598E-15</c:v>
                </c:pt>
                <c:pt idx="887">
                  <c:v>1.8736776747161684E-15</c:v>
                </c:pt>
                <c:pt idx="888">
                  <c:v>1.8732488912794405E-15</c:v>
                </c:pt>
                <c:pt idx="889">
                  <c:v>1.8728415563216824E-15</c:v>
                </c:pt>
                <c:pt idx="890">
                  <c:v>1.8724534438499687E-15</c:v>
                </c:pt>
                <c:pt idx="891">
                  <c:v>1.8720863972996588E-15</c:v>
                </c:pt>
                <c:pt idx="892">
                  <c:v>1.8717371572773559E-15</c:v>
                </c:pt>
                <c:pt idx="893">
                  <c:v>1.8714044942840515E-15</c:v>
                </c:pt>
                <c:pt idx="894">
                  <c:v>1.8710891899026297E-15</c:v>
                </c:pt>
                <c:pt idx="895">
                  <c:v>1.870788615298079E-15</c:v>
                </c:pt>
                <c:pt idx="896">
                  <c:v>1.8705047197125169E-15</c:v>
                </c:pt>
                <c:pt idx="897">
                  <c:v>1.8702337451592873E-15</c:v>
                </c:pt>
                <c:pt idx="898">
                  <c:v>1.8699768620996072E-15</c:v>
                </c:pt>
                <c:pt idx="899">
                  <c:v>1.8697331334349259E-15</c:v>
                </c:pt>
                <c:pt idx="900">
                  <c:v>1.8694998992319786E-15</c:v>
                </c:pt>
                <c:pt idx="901">
                  <c:v>1.8692806965558737E-15</c:v>
                </c:pt>
                <c:pt idx="902">
                  <c:v>1.8690702919649115E-15</c:v>
                </c:pt>
                <c:pt idx="903">
                  <c:v>1.8688725403343952E-15</c:v>
                </c:pt>
                <c:pt idx="904">
                  <c:v>1.8686832267389417E-15</c:v>
                </c:pt>
                <c:pt idx="905">
                  <c:v>1.8685032875851411E-15</c:v>
                </c:pt>
                <c:pt idx="906">
                  <c:v>1.8683340986053107E-15</c:v>
                </c:pt>
                <c:pt idx="907">
                  <c:v>1.8681711422931559E-15</c:v>
                </c:pt>
                <c:pt idx="908">
                  <c:v>1.868017692491683E-15</c:v>
                </c:pt>
                <c:pt idx="909">
                  <c:v>1.8678720354866054E-15</c:v>
                </c:pt>
                <c:pt idx="910">
                  <c:v>1.8677321758190677E-15</c:v>
                </c:pt>
                <c:pt idx="911">
                  <c:v>1.8676004739771374E-15</c:v>
                </c:pt>
                <c:pt idx="912">
                  <c:v>1.8674760372297075E-15</c:v>
                </c:pt>
                <c:pt idx="913">
                  <c:v>1.8673564459099931E-15</c:v>
                </c:pt>
                <c:pt idx="914">
                  <c:v>1.8672435175008588E-15</c:v>
                </c:pt>
                <c:pt idx="915">
                  <c:v>1.8671353122865014E-15</c:v>
                </c:pt>
                <c:pt idx="916">
                  <c:v>1.867034015082391E-15</c:v>
                </c:pt>
                <c:pt idx="917">
                  <c:v>1.8669364722147272E-15</c:v>
                </c:pt>
                <c:pt idx="918">
                  <c:v>1.8668442762077431E-15</c:v>
                </c:pt>
                <c:pt idx="919">
                  <c:v>1.866755506500406E-15</c:v>
                </c:pt>
                <c:pt idx="920">
                  <c:v>1.8666735588176767E-15</c:v>
                </c:pt>
                <c:pt idx="921">
                  <c:v>1.8665949403753307E-15</c:v>
                </c:pt>
                <c:pt idx="922">
                  <c:v>1.8665197206484581E-15</c:v>
                </c:pt>
                <c:pt idx="923">
                  <c:v>1.8664489224311932E-15</c:v>
                </c:pt>
                <c:pt idx="924">
                  <c:v>1.8663803478006125E-15</c:v>
                </c:pt>
                <c:pt idx="925">
                  <c:v>1.8663170997061592E-15</c:v>
                </c:pt>
                <c:pt idx="926">
                  <c:v>1.8662553141531552E-15</c:v>
                </c:pt>
                <c:pt idx="927">
                  <c:v>1.866197044639455E-15</c:v>
                </c:pt>
                <c:pt idx="928">
                  <c:v>1.8661421080882031E-15</c:v>
                </c:pt>
                <c:pt idx="929">
                  <c:v>1.8660891909858052E-15</c:v>
                </c:pt>
                <c:pt idx="930">
                  <c:v>1.8660395286686189E-15</c:v>
                </c:pt>
                <c:pt idx="931">
                  <c:v>1.8659925700118034E-15</c:v>
                </c:pt>
                <c:pt idx="932">
                  <c:v>1.8659466271214151E-15</c:v>
                </c:pt>
                <c:pt idx="933">
                  <c:v>1.8659059610069237E-15</c:v>
                </c:pt>
                <c:pt idx="934">
                  <c:v>1.8658638226021405E-15</c:v>
                </c:pt>
                <c:pt idx="935">
                  <c:v>1.8658261887510372E-15</c:v>
                </c:pt>
                <c:pt idx="936">
                  <c:v>1.8657889447913093E-15</c:v>
                </c:pt>
                <c:pt idx="937">
                  <c:v>1.8657540588141559E-15</c:v>
                </c:pt>
                <c:pt idx="938">
                  <c:v>1.8657214210771987E-15</c:v>
                </c:pt>
                <c:pt idx="939">
                  <c:v>1.865691120996566E-15</c:v>
                </c:pt>
                <c:pt idx="940">
                  <c:v>1.8656595757686902E-15</c:v>
                </c:pt>
                <c:pt idx="941">
                  <c:v>1.8656322028569425E-15</c:v>
                </c:pt>
                <c:pt idx="942">
                  <c:v>1.8656046857038005E-15</c:v>
                </c:pt>
                <c:pt idx="943">
                  <c:v>1.8655796305180906E-15</c:v>
                </c:pt>
                <c:pt idx="944">
                  <c:v>1.8655557058935036E-15</c:v>
                </c:pt>
                <c:pt idx="945">
                  <c:v>1.8655323752227741E-15</c:v>
                </c:pt>
                <c:pt idx="946">
                  <c:v>1.865510260493803E-15</c:v>
                </c:pt>
                <c:pt idx="947">
                  <c:v>1.8654892624499925E-15</c:v>
                </c:pt>
                <c:pt idx="948">
                  <c:v>1.8654694475900252E-15</c:v>
                </c:pt>
                <c:pt idx="949">
                  <c:v>1.8654501948350645E-15</c:v>
                </c:pt>
                <c:pt idx="950">
                  <c:v>1.8654330665219094E-15</c:v>
                </c:pt>
                <c:pt idx="951">
                  <c:v>1.8654159401074927E-15</c:v>
                </c:pt>
                <c:pt idx="952">
                  <c:v>1.8654000278666289E-15</c:v>
                </c:pt>
                <c:pt idx="953">
                  <c:v>1.8653839952005888E-15</c:v>
                </c:pt>
                <c:pt idx="954">
                  <c:v>1.8653701998309729E-15</c:v>
                </c:pt>
                <c:pt idx="955">
                  <c:v>1.8653571813894118E-15</c:v>
                </c:pt>
                <c:pt idx="956">
                  <c:v>1.8653425207933369E-15</c:v>
                </c:pt>
                <c:pt idx="957">
                  <c:v>1.8653319578440884E-15</c:v>
                </c:pt>
                <c:pt idx="958">
                  <c:v>1.8653183022003646E-15</c:v>
                </c:pt>
                <c:pt idx="959">
                  <c:v>1.8653081745148638E-15</c:v>
                </c:pt>
                <c:pt idx="960">
                  <c:v>1.8652975878083671E-15</c:v>
                </c:pt>
                <c:pt idx="961">
                  <c:v>1.865285982885975E-15</c:v>
                </c:pt>
                <c:pt idx="962">
                  <c:v>1.8652780354959929E-15</c:v>
                </c:pt>
                <c:pt idx="963">
                  <c:v>1.8652670984571018E-15</c:v>
                </c:pt>
                <c:pt idx="964">
                  <c:v>1.8652597405463019E-15</c:v>
                </c:pt>
                <c:pt idx="965">
                  <c:v>1.8652506317127006E-15</c:v>
                </c:pt>
                <c:pt idx="966">
                  <c:v>1.8652436941826719E-15</c:v>
                </c:pt>
                <c:pt idx="967">
                  <c:v>1.865235417899827E-15</c:v>
                </c:pt>
                <c:pt idx="968">
                  <c:v>1.8652287852385491E-15</c:v>
                </c:pt>
                <c:pt idx="969">
                  <c:v>1.8652221331941163E-15</c:v>
                </c:pt>
                <c:pt idx="970">
                  <c:v>1.8652144937315016E-15</c:v>
                </c:pt>
                <c:pt idx="971">
                  <c:v>1.8652092460966266E-15</c:v>
                </c:pt>
                <c:pt idx="972">
                  <c:v>1.8652033712032091E-15</c:v>
                </c:pt>
                <c:pt idx="973">
                  <c:v>1.8651989055371218E-15</c:v>
                </c:pt>
                <c:pt idx="974">
                  <c:v>1.8651940008519176E-15</c:v>
                </c:pt>
                <c:pt idx="975">
                  <c:v>1.8651870347256275E-15</c:v>
                </c:pt>
                <c:pt idx="976">
                  <c:v>1.8651835906168508E-15</c:v>
                </c:pt>
                <c:pt idx="977">
                  <c:v>1.8651789819775065E-15</c:v>
                </c:pt>
                <c:pt idx="978">
                  <c:v>1.865174855225194E-15</c:v>
                </c:pt>
                <c:pt idx="979">
                  <c:v>1.8651708781782505E-15</c:v>
                </c:pt>
                <c:pt idx="980">
                  <c:v>1.8651676981283193E-15</c:v>
                </c:pt>
                <c:pt idx="981">
                  <c:v>1.8651631369747065E-15</c:v>
                </c:pt>
                <c:pt idx="982">
                  <c:v>1.8651604758234355E-15</c:v>
                </c:pt>
                <c:pt idx="983">
                  <c:v>1.865154690944948E-15</c:v>
                </c:pt>
                <c:pt idx="984">
                  <c:v>1.8651529149253369E-15</c:v>
                </c:pt>
                <c:pt idx="985">
                  <c:v>1.8651511632510975E-15</c:v>
                </c:pt>
                <c:pt idx="986">
                  <c:v>1.8651474363066499E-15</c:v>
                </c:pt>
                <c:pt idx="987">
                  <c:v>1.8651454263036794E-15</c:v>
                </c:pt>
                <c:pt idx="988">
                  <c:v>1.8651432989272907E-15</c:v>
                </c:pt>
                <c:pt idx="989">
                  <c:v>1.8651394653357048E-15</c:v>
                </c:pt>
                <c:pt idx="990">
                  <c:v>1.8651364924867949E-15</c:v>
                </c:pt>
                <c:pt idx="991">
                  <c:v>1.8651350942898764E-15</c:v>
                </c:pt>
                <c:pt idx="992">
                  <c:v>1.8651329939726071E-15</c:v>
                </c:pt>
                <c:pt idx="993">
                  <c:v>1.8651313352199858E-15</c:v>
                </c:pt>
                <c:pt idx="994">
                  <c:v>1.8651295488583535E-15</c:v>
                </c:pt>
                <c:pt idx="995">
                  <c:v>1.8651281766034867E-15</c:v>
                </c:pt>
                <c:pt idx="996">
                  <c:v>1.8651264901097335E-15</c:v>
                </c:pt>
                <c:pt idx="997">
                  <c:v>1.8651241317988493E-15</c:v>
                </c:pt>
                <c:pt idx="998">
                  <c:v>1.8651229469208137E-15</c:v>
                </c:pt>
                <c:pt idx="999">
                  <c:v>1.8651206326288097E-15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36-42BD-9877-60AAC6476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91775"/>
        <c:axId val="186685535"/>
      </c:lineChart>
      <c:catAx>
        <c:axId val="18669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85535"/>
        <c:crosses val="autoZero"/>
        <c:auto val="1"/>
        <c:lblAlgn val="ctr"/>
        <c:lblOffset val="100"/>
        <c:noMultiLvlLbl val="0"/>
      </c:catAx>
      <c:valAx>
        <c:axId val="186685535"/>
        <c:scaling>
          <c:orientation val="minMax"/>
          <c:max val="15000"/>
          <c:min val="-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91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[analyys.xlsx]K_SALES!PivotTable2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>
                <a:alpha val="52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K_SALES!$C$3</c:f>
              <c:strCache>
                <c:ptCount val="1"/>
                <c:pt idx="0">
                  <c:v>Sum of 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K_SALES!$A$4:$A$1004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K_SALES!$C$4:$C$1004</c:f>
              <c:numCache>
                <c:formatCode>General</c:formatCode>
                <c:ptCount val="1000"/>
                <c:pt idx="0">
                  <c:v>2.528986648509377</c:v>
                </c:pt>
                <c:pt idx="1">
                  <c:v>2.5981540568766892</c:v>
                </c:pt>
                <c:pt idx="2">
                  <c:v>2.4230305600688928</c:v>
                </c:pt>
                <c:pt idx="3">
                  <c:v>2.3081175589528891</c:v>
                </c:pt>
                <c:pt idx="4">
                  <c:v>2.1818459252342368</c:v>
                </c:pt>
                <c:pt idx="5">
                  <c:v>2.2040087832553423</c:v>
                </c:pt>
                <c:pt idx="6">
                  <c:v>2.209594643698567</c:v>
                </c:pt>
                <c:pt idx="7">
                  <c:v>2.1462629967589564</c:v>
                </c:pt>
                <c:pt idx="8">
                  <c:v>2.1521246261665401</c:v>
                </c:pt>
                <c:pt idx="9">
                  <c:v>2.1825981653846007</c:v>
                </c:pt>
                <c:pt idx="10">
                  <c:v>2.1846248604149729</c:v>
                </c:pt>
                <c:pt idx="11">
                  <c:v>2.1622840982487825</c:v>
                </c:pt>
                <c:pt idx="12">
                  <c:v>2.1727285315679077</c:v>
                </c:pt>
                <c:pt idx="13">
                  <c:v>2.1572123199568209</c:v>
                </c:pt>
                <c:pt idx="14">
                  <c:v>2.1863302606506512</c:v>
                </c:pt>
                <c:pt idx="15">
                  <c:v>2.1473645371343038</c:v>
                </c:pt>
                <c:pt idx="16">
                  <c:v>2.1976198586954854</c:v>
                </c:pt>
                <c:pt idx="17">
                  <c:v>2.1757819098068074</c:v>
                </c:pt>
                <c:pt idx="18">
                  <c:v>2.1874091853964543</c:v>
                </c:pt>
                <c:pt idx="19">
                  <c:v>2.1503638156920548</c:v>
                </c:pt>
                <c:pt idx="20">
                  <c:v>2.1868522999684048</c:v>
                </c:pt>
                <c:pt idx="21">
                  <c:v>2.1824861830058291</c:v>
                </c:pt>
                <c:pt idx="22">
                  <c:v>2.1680862835163195</c:v>
                </c:pt>
                <c:pt idx="23">
                  <c:v>2.1953592153275321</c:v>
                </c:pt>
                <c:pt idx="24">
                  <c:v>2.1548679200526046</c:v>
                </c:pt>
                <c:pt idx="25">
                  <c:v>2.1722985486703159</c:v>
                </c:pt>
                <c:pt idx="26">
                  <c:v>2.1766994639096358</c:v>
                </c:pt>
                <c:pt idx="27">
                  <c:v>2.1779380932221484</c:v>
                </c:pt>
                <c:pt idx="28">
                  <c:v>2.1841451021466995</c:v>
                </c:pt>
                <c:pt idx="29">
                  <c:v>2.1720310834073926</c:v>
                </c:pt>
                <c:pt idx="30">
                  <c:v>2.1808122081809738</c:v>
                </c:pt>
                <c:pt idx="31">
                  <c:v>2.1815448824213814</c:v>
                </c:pt>
                <c:pt idx="32">
                  <c:v>2.1779892717120659</c:v>
                </c:pt>
                <c:pt idx="33">
                  <c:v>2.1420561337063333</c:v>
                </c:pt>
                <c:pt idx="34">
                  <c:v>2.1759691017275062</c:v>
                </c:pt>
                <c:pt idx="35">
                  <c:v>2.1799840177995109</c:v>
                </c:pt>
                <c:pt idx="36">
                  <c:v>2.1842448633065112</c:v>
                </c:pt>
                <c:pt idx="37">
                  <c:v>2.2041121102686292</c:v>
                </c:pt>
                <c:pt idx="38">
                  <c:v>2.1517504270904024</c:v>
                </c:pt>
                <c:pt idx="39">
                  <c:v>2.1932462281644405</c:v>
                </c:pt>
                <c:pt idx="40">
                  <c:v>2.175871017398554</c:v>
                </c:pt>
                <c:pt idx="41">
                  <c:v>2.1861273285869283</c:v>
                </c:pt>
                <c:pt idx="42">
                  <c:v>2.1746619608264539</c:v>
                </c:pt>
                <c:pt idx="43">
                  <c:v>2.1812189701891196</c:v>
                </c:pt>
                <c:pt idx="44">
                  <c:v>2.1833779600417365</c:v>
                </c:pt>
                <c:pt idx="45">
                  <c:v>2.1795028594825823</c:v>
                </c:pt>
                <c:pt idx="46">
                  <c:v>2.1715031835166689</c:v>
                </c:pt>
                <c:pt idx="47">
                  <c:v>2.1674341467755314</c:v>
                </c:pt>
                <c:pt idx="48">
                  <c:v>2.1478392257294852</c:v>
                </c:pt>
                <c:pt idx="49">
                  <c:v>2.1831969181102822</c:v>
                </c:pt>
                <c:pt idx="50">
                  <c:v>2.1597186490166291</c:v>
                </c:pt>
                <c:pt idx="51">
                  <c:v>2.1974783401260276</c:v>
                </c:pt>
                <c:pt idx="52">
                  <c:v>2.1543887579514984</c:v>
                </c:pt>
                <c:pt idx="53">
                  <c:v>2.1800372172312596</c:v>
                </c:pt>
                <c:pt idx="54">
                  <c:v>2.1875732826314542</c:v>
                </c:pt>
                <c:pt idx="55">
                  <c:v>2.149833542640077</c:v>
                </c:pt>
                <c:pt idx="56">
                  <c:v>2.197286212802759</c:v>
                </c:pt>
                <c:pt idx="57">
                  <c:v>2.1630614717147298</c:v>
                </c:pt>
                <c:pt idx="58">
                  <c:v>2.176634599364605</c:v>
                </c:pt>
                <c:pt idx="59">
                  <c:v>2.1782412387170456</c:v>
                </c:pt>
                <c:pt idx="60">
                  <c:v>2.1711161668500076</c:v>
                </c:pt>
                <c:pt idx="61">
                  <c:v>2.1518375649904615</c:v>
                </c:pt>
                <c:pt idx="62">
                  <c:v>2.1652292483658173</c:v>
                </c:pt>
                <c:pt idx="63">
                  <c:v>2.17160641744056</c:v>
                </c:pt>
                <c:pt idx="64">
                  <c:v>2.176897936495485</c:v>
                </c:pt>
                <c:pt idx="65">
                  <c:v>2.1464954759373587</c:v>
                </c:pt>
                <c:pt idx="66">
                  <c:v>2.1600304722035384</c:v>
                </c:pt>
                <c:pt idx="67">
                  <c:v>2.1637363850137881</c:v>
                </c:pt>
                <c:pt idx="68">
                  <c:v>2.1575021734259532</c:v>
                </c:pt>
                <c:pt idx="69">
                  <c:v>2.1603899176223678</c:v>
                </c:pt>
                <c:pt idx="70">
                  <c:v>2.1844548647297977</c:v>
                </c:pt>
                <c:pt idx="71">
                  <c:v>2.1961152465280205</c:v>
                </c:pt>
                <c:pt idx="72">
                  <c:v>2.1690561897712826</c:v>
                </c:pt>
                <c:pt idx="73">
                  <c:v>2.1669222721370152</c:v>
                </c:pt>
                <c:pt idx="74">
                  <c:v>2.1838878395710442</c:v>
                </c:pt>
                <c:pt idx="75">
                  <c:v>2.1611717624469526</c:v>
                </c:pt>
                <c:pt idx="76">
                  <c:v>2.1914960941709287</c:v>
                </c:pt>
                <c:pt idx="77">
                  <c:v>2.1588486572196461</c:v>
                </c:pt>
                <c:pt idx="78">
                  <c:v>2.1824569444352862</c:v>
                </c:pt>
                <c:pt idx="79">
                  <c:v>2.1689897760854668</c:v>
                </c:pt>
                <c:pt idx="80">
                  <c:v>2.1753614369769698</c:v>
                </c:pt>
                <c:pt idx="81">
                  <c:v>2.1802497910397465</c:v>
                </c:pt>
                <c:pt idx="82">
                  <c:v>2.187182740809051</c:v>
                </c:pt>
                <c:pt idx="83">
                  <c:v>2.1451185971816349</c:v>
                </c:pt>
                <c:pt idx="84">
                  <c:v>2.1852724929441427</c:v>
                </c:pt>
                <c:pt idx="85">
                  <c:v>2.2243457138607008</c:v>
                </c:pt>
                <c:pt idx="86">
                  <c:v>2.165761298220052</c:v>
                </c:pt>
                <c:pt idx="87">
                  <c:v>2.173766837527165</c:v>
                </c:pt>
                <c:pt idx="88">
                  <c:v>2.1630983722854529</c:v>
                </c:pt>
                <c:pt idx="89">
                  <c:v>2.1816119956347326</c:v>
                </c:pt>
                <c:pt idx="90">
                  <c:v>2.1795712101162859</c:v>
                </c:pt>
                <c:pt idx="91">
                  <c:v>2.1479915383359978</c:v>
                </c:pt>
                <c:pt idx="92">
                  <c:v>2.1635810314570243</c:v>
                </c:pt>
                <c:pt idx="93">
                  <c:v>2.1933177879802623</c:v>
                </c:pt>
                <c:pt idx="94">
                  <c:v>2.1979884777963692</c:v>
                </c:pt>
                <c:pt idx="95">
                  <c:v>2.1639984408621964</c:v>
                </c:pt>
                <c:pt idx="96">
                  <c:v>2.1757794791879941</c:v>
                </c:pt>
                <c:pt idx="97">
                  <c:v>2.1677281191973936</c:v>
                </c:pt>
                <c:pt idx="98">
                  <c:v>2.1953137884081353</c:v>
                </c:pt>
                <c:pt idx="99">
                  <c:v>2.1712481321598336</c:v>
                </c:pt>
                <c:pt idx="100">
                  <c:v>2.188594637704365</c:v>
                </c:pt>
                <c:pt idx="101">
                  <c:v>2.1740661581359326</c:v>
                </c:pt>
                <c:pt idx="102">
                  <c:v>2.1508592969100486</c:v>
                </c:pt>
                <c:pt idx="103">
                  <c:v>2.1894646181340662</c:v>
                </c:pt>
                <c:pt idx="104">
                  <c:v>2.1749283302434224</c:v>
                </c:pt>
                <c:pt idx="105">
                  <c:v>2.1555542984161953</c:v>
                </c:pt>
                <c:pt idx="106">
                  <c:v>2.1907736678247924</c:v>
                </c:pt>
                <c:pt idx="107">
                  <c:v>2.1739049819799408</c:v>
                </c:pt>
                <c:pt idx="108">
                  <c:v>2.174249778367916</c:v>
                </c:pt>
                <c:pt idx="109">
                  <c:v>2.1625380610364013</c:v>
                </c:pt>
                <c:pt idx="110">
                  <c:v>2.217959531086922</c:v>
                </c:pt>
                <c:pt idx="111">
                  <c:v>2.1795656285863707</c:v>
                </c:pt>
                <c:pt idx="112">
                  <c:v>2.1981867667335284</c:v>
                </c:pt>
                <c:pt idx="113">
                  <c:v>2.1920711614609578</c:v>
                </c:pt>
                <c:pt idx="114">
                  <c:v>2.1561026236358209</c:v>
                </c:pt>
                <c:pt idx="115">
                  <c:v>2.2063547358353968</c:v>
                </c:pt>
                <c:pt idx="116">
                  <c:v>2.1862741759565312</c:v>
                </c:pt>
                <c:pt idx="117">
                  <c:v>2.1770704910672798</c:v>
                </c:pt>
                <c:pt idx="118">
                  <c:v>2.1797572573908623</c:v>
                </c:pt>
                <c:pt idx="119">
                  <c:v>2.163107074559568</c:v>
                </c:pt>
                <c:pt idx="120">
                  <c:v>2.1643346554008542</c:v>
                </c:pt>
                <c:pt idx="121">
                  <c:v>2.2156526179131304</c:v>
                </c:pt>
                <c:pt idx="122">
                  <c:v>2.247959788041761</c:v>
                </c:pt>
                <c:pt idx="123">
                  <c:v>2.1573031904252646</c:v>
                </c:pt>
                <c:pt idx="124">
                  <c:v>2.1733716599305399</c:v>
                </c:pt>
                <c:pt idx="125">
                  <c:v>2.1877461490362049</c:v>
                </c:pt>
                <c:pt idx="126">
                  <c:v>2.1693058112937083</c:v>
                </c:pt>
                <c:pt idx="127">
                  <c:v>2.1917537109248024</c:v>
                </c:pt>
                <c:pt idx="128">
                  <c:v>2.1725492888908624</c:v>
                </c:pt>
                <c:pt idx="129">
                  <c:v>2.1747142825770349</c:v>
                </c:pt>
                <c:pt idx="130">
                  <c:v>2.1612771180388299</c:v>
                </c:pt>
                <c:pt idx="131">
                  <c:v>2.1756330749558908</c:v>
                </c:pt>
                <c:pt idx="132">
                  <c:v>2.156014996620494</c:v>
                </c:pt>
                <c:pt idx="133">
                  <c:v>2.1814943887872538</c:v>
                </c:pt>
                <c:pt idx="134">
                  <c:v>2.1760549164236029</c:v>
                </c:pt>
                <c:pt idx="135">
                  <c:v>2.2018328068180857</c:v>
                </c:pt>
                <c:pt idx="136">
                  <c:v>2.2006113669835483</c:v>
                </c:pt>
                <c:pt idx="137">
                  <c:v>2.1966445131600838</c:v>
                </c:pt>
                <c:pt idx="138">
                  <c:v>2.1580944906809547</c:v>
                </c:pt>
                <c:pt idx="139">
                  <c:v>2.165941684916906</c:v>
                </c:pt>
                <c:pt idx="140">
                  <c:v>2.1669402887666478</c:v>
                </c:pt>
                <c:pt idx="141">
                  <c:v>2.1819201562082688</c:v>
                </c:pt>
                <c:pt idx="142">
                  <c:v>2.192940521391713</c:v>
                </c:pt>
                <c:pt idx="143">
                  <c:v>2.1720403750227395</c:v>
                </c:pt>
                <c:pt idx="144">
                  <c:v>2.1781491269024884</c:v>
                </c:pt>
                <c:pt idx="145">
                  <c:v>2.1787199969591078</c:v>
                </c:pt>
                <c:pt idx="146">
                  <c:v>2.1851480318856105</c:v>
                </c:pt>
                <c:pt idx="147">
                  <c:v>2.1712889926394032</c:v>
                </c:pt>
                <c:pt idx="148">
                  <c:v>2.1795747274917088</c:v>
                </c:pt>
                <c:pt idx="149">
                  <c:v>2.1668324691384111</c:v>
                </c:pt>
                <c:pt idx="150">
                  <c:v>2.1909648067934837</c:v>
                </c:pt>
                <c:pt idx="151">
                  <c:v>2.2214647773813141</c:v>
                </c:pt>
                <c:pt idx="152">
                  <c:v>2.1829981109826915</c:v>
                </c:pt>
                <c:pt idx="153">
                  <c:v>2.1759943056127051</c:v>
                </c:pt>
                <c:pt idx="154">
                  <c:v>2.1828711248926376</c:v>
                </c:pt>
                <c:pt idx="155">
                  <c:v>2.1644719634343708</c:v>
                </c:pt>
                <c:pt idx="156">
                  <c:v>2.1607080939806482</c:v>
                </c:pt>
                <c:pt idx="157">
                  <c:v>2.2153731489461754</c:v>
                </c:pt>
                <c:pt idx="158">
                  <c:v>2.1317062348343074</c:v>
                </c:pt>
                <c:pt idx="159">
                  <c:v>2.2212669098677651</c:v>
                </c:pt>
                <c:pt idx="160">
                  <c:v>2.1945151632721203</c:v>
                </c:pt>
                <c:pt idx="161">
                  <c:v>2.2149770625545475</c:v>
                </c:pt>
                <c:pt idx="162">
                  <c:v>2.1989687624012682</c:v>
                </c:pt>
                <c:pt idx="163">
                  <c:v>2.1830338364226143</c:v>
                </c:pt>
                <c:pt idx="164">
                  <c:v>2.1519561456771776</c:v>
                </c:pt>
                <c:pt idx="165">
                  <c:v>2.1965773864815956</c:v>
                </c:pt>
                <c:pt idx="166">
                  <c:v>2.1901918296714959</c:v>
                </c:pt>
                <c:pt idx="167">
                  <c:v>2.1952581323176199</c:v>
                </c:pt>
                <c:pt idx="168">
                  <c:v>2.1731763328901494</c:v>
                </c:pt>
                <c:pt idx="169">
                  <c:v>2.1875067460250448</c:v>
                </c:pt>
                <c:pt idx="170">
                  <c:v>2.1842167203024396</c:v>
                </c:pt>
                <c:pt idx="171">
                  <c:v>2.1760349373196641</c:v>
                </c:pt>
                <c:pt idx="172">
                  <c:v>2.1736634471695133</c:v>
                </c:pt>
                <c:pt idx="173">
                  <c:v>2.1657691752486987</c:v>
                </c:pt>
                <c:pt idx="174">
                  <c:v>2.1663757086394275</c:v>
                </c:pt>
                <c:pt idx="175">
                  <c:v>2.1741125249402979</c:v>
                </c:pt>
                <c:pt idx="176">
                  <c:v>2.1546895745399945</c:v>
                </c:pt>
                <c:pt idx="177">
                  <c:v>2.175438464437077</c:v>
                </c:pt>
                <c:pt idx="178">
                  <c:v>2.2171418935532046</c:v>
                </c:pt>
                <c:pt idx="179">
                  <c:v>2.1954436528383274</c:v>
                </c:pt>
                <c:pt idx="180">
                  <c:v>2.1702322730067176</c:v>
                </c:pt>
                <c:pt idx="181">
                  <c:v>2.1748653897833741</c:v>
                </c:pt>
                <c:pt idx="182">
                  <c:v>2.1549314708835183</c:v>
                </c:pt>
                <c:pt idx="183">
                  <c:v>2.1373204622236885</c:v>
                </c:pt>
                <c:pt idx="184">
                  <c:v>2.1612636648919632</c:v>
                </c:pt>
                <c:pt idx="185">
                  <c:v>2.1791035788148698</c:v>
                </c:pt>
                <c:pt idx="186">
                  <c:v>2.1585123325399249</c:v>
                </c:pt>
                <c:pt idx="187">
                  <c:v>2.1598295941789867</c:v>
                </c:pt>
                <c:pt idx="188">
                  <c:v>2.1671031683728743</c:v>
                </c:pt>
                <c:pt idx="189">
                  <c:v>2.1881121692802417</c:v>
                </c:pt>
                <c:pt idx="190">
                  <c:v>2.1467589460758938</c:v>
                </c:pt>
                <c:pt idx="191">
                  <c:v>2.1953309267506809</c:v>
                </c:pt>
                <c:pt idx="192">
                  <c:v>2.1624564723472899</c:v>
                </c:pt>
                <c:pt idx="193">
                  <c:v>2.173124187732193</c:v>
                </c:pt>
                <c:pt idx="194">
                  <c:v>2.1990989369493099</c:v>
                </c:pt>
                <c:pt idx="195">
                  <c:v>2.1556353513128439</c:v>
                </c:pt>
                <c:pt idx="196">
                  <c:v>2.1405124851452868</c:v>
                </c:pt>
                <c:pt idx="197">
                  <c:v>2.1694675847110352</c:v>
                </c:pt>
                <c:pt idx="198">
                  <c:v>2.1604924914482564</c:v>
                </c:pt>
                <c:pt idx="199">
                  <c:v>2.1681722993871242</c:v>
                </c:pt>
                <c:pt idx="200">
                  <c:v>2.1736116258496221</c:v>
                </c:pt>
                <c:pt idx="201">
                  <c:v>2.2015157406909727</c:v>
                </c:pt>
                <c:pt idx="202">
                  <c:v>2.1670224500595756</c:v>
                </c:pt>
                <c:pt idx="203">
                  <c:v>2.1805815146355045</c:v>
                </c:pt>
                <c:pt idx="204">
                  <c:v>2.1799493504811598</c:v>
                </c:pt>
                <c:pt idx="205">
                  <c:v>2.1648912590996443</c:v>
                </c:pt>
                <c:pt idx="206">
                  <c:v>2.1784685511936144</c:v>
                </c:pt>
                <c:pt idx="207">
                  <c:v>2.1828350594071262</c:v>
                </c:pt>
                <c:pt idx="208">
                  <c:v>2.1701818249887856</c:v>
                </c:pt>
                <c:pt idx="209">
                  <c:v>2.182704191179317</c:v>
                </c:pt>
                <c:pt idx="210">
                  <c:v>2.1773647478084235</c:v>
                </c:pt>
                <c:pt idx="211">
                  <c:v>2.1837417258530931</c:v>
                </c:pt>
                <c:pt idx="212">
                  <c:v>2.1359674369998713</c:v>
                </c:pt>
                <c:pt idx="213">
                  <c:v>2.1470686273901025</c:v>
                </c:pt>
                <c:pt idx="214">
                  <c:v>2.1698529899622234</c:v>
                </c:pt>
                <c:pt idx="215">
                  <c:v>2.1835102495001162</c:v>
                </c:pt>
                <c:pt idx="216">
                  <c:v>2.1520543449682696</c:v>
                </c:pt>
                <c:pt idx="217">
                  <c:v>2.1690654519894692</c:v>
                </c:pt>
                <c:pt idx="218">
                  <c:v>2.1632342382095695</c:v>
                </c:pt>
                <c:pt idx="219">
                  <c:v>2.1806951854369867</c:v>
                </c:pt>
                <c:pt idx="220">
                  <c:v>2.1798905290763768</c:v>
                </c:pt>
                <c:pt idx="221">
                  <c:v>2.1929283306476228</c:v>
                </c:pt>
                <c:pt idx="222">
                  <c:v>2.1953303703938318</c:v>
                </c:pt>
                <c:pt idx="223">
                  <c:v>2.1472929288530174</c:v>
                </c:pt>
                <c:pt idx="224">
                  <c:v>2.1850666231538391</c:v>
                </c:pt>
                <c:pt idx="225">
                  <c:v>2.2242711083509104</c:v>
                </c:pt>
                <c:pt idx="226">
                  <c:v>2.154488546703393</c:v>
                </c:pt>
                <c:pt idx="227">
                  <c:v>2.2137863623686904</c:v>
                </c:pt>
                <c:pt idx="228">
                  <c:v>2.2181495017611805</c:v>
                </c:pt>
                <c:pt idx="229">
                  <c:v>2.1390921500693421</c:v>
                </c:pt>
                <c:pt idx="230">
                  <c:v>2.1613607562529871</c:v>
                </c:pt>
                <c:pt idx="231">
                  <c:v>2.2507344834539298</c:v>
                </c:pt>
                <c:pt idx="232">
                  <c:v>2.1493339503436912</c:v>
                </c:pt>
                <c:pt idx="233">
                  <c:v>2.1728896367484762</c:v>
                </c:pt>
                <c:pt idx="234">
                  <c:v>2.1987611532944911</c:v>
                </c:pt>
                <c:pt idx="235">
                  <c:v>2.1800445337170209</c:v>
                </c:pt>
                <c:pt idx="236">
                  <c:v>2.1539034602339799</c:v>
                </c:pt>
                <c:pt idx="237">
                  <c:v>2.1564147348976905</c:v>
                </c:pt>
                <c:pt idx="238">
                  <c:v>2.1608229322522123</c:v>
                </c:pt>
                <c:pt idx="239">
                  <c:v>2.1880550245972419</c:v>
                </c:pt>
                <c:pt idx="240">
                  <c:v>2.1690283581760239</c:v>
                </c:pt>
                <c:pt idx="241">
                  <c:v>2.168379771942055</c:v>
                </c:pt>
                <c:pt idx="242">
                  <c:v>2.2120851792048066</c:v>
                </c:pt>
                <c:pt idx="243">
                  <c:v>2.2046923287627904</c:v>
                </c:pt>
                <c:pt idx="244">
                  <c:v>2.1799435115077093</c:v>
                </c:pt>
                <c:pt idx="245">
                  <c:v>2.1658524443071072</c:v>
                </c:pt>
                <c:pt idx="246">
                  <c:v>2.1820783861562649</c:v>
                </c:pt>
                <c:pt idx="247">
                  <c:v>2.1863723792850926</c:v>
                </c:pt>
                <c:pt idx="248">
                  <c:v>2.175866912475783</c:v>
                </c:pt>
                <c:pt idx="249">
                  <c:v>2.1709950486544671</c:v>
                </c:pt>
                <c:pt idx="250">
                  <c:v>2.1724850721936204</c:v>
                </c:pt>
                <c:pt idx="251">
                  <c:v>2.1656172079716356</c:v>
                </c:pt>
                <c:pt idx="252">
                  <c:v>2.1725525629375424</c:v>
                </c:pt>
                <c:pt idx="253">
                  <c:v>2.1850181705961567</c:v>
                </c:pt>
                <c:pt idx="254">
                  <c:v>2.1519706267235605</c:v>
                </c:pt>
                <c:pt idx="255">
                  <c:v>2.1670425344370061</c:v>
                </c:pt>
                <c:pt idx="256">
                  <c:v>2.2307483525261036</c:v>
                </c:pt>
                <c:pt idx="257">
                  <c:v>2.1557849792074819</c:v>
                </c:pt>
                <c:pt idx="258">
                  <c:v>2.1589254255031154</c:v>
                </c:pt>
                <c:pt idx="259">
                  <c:v>2.1802667879577866</c:v>
                </c:pt>
                <c:pt idx="260">
                  <c:v>2.1918916049672172</c:v>
                </c:pt>
                <c:pt idx="261">
                  <c:v>2.1941500007435355</c:v>
                </c:pt>
                <c:pt idx="262">
                  <c:v>2.1415776598057188</c:v>
                </c:pt>
                <c:pt idx="263">
                  <c:v>2.1939120608023601</c:v>
                </c:pt>
                <c:pt idx="264">
                  <c:v>2.1843636801089947</c:v>
                </c:pt>
                <c:pt idx="265">
                  <c:v>2.1671266086588665</c:v>
                </c:pt>
                <c:pt idx="266">
                  <c:v>2.1700100541506382</c:v>
                </c:pt>
                <c:pt idx="267">
                  <c:v>2.187234882030253</c:v>
                </c:pt>
                <c:pt idx="268">
                  <c:v>2.1465909037157189</c:v>
                </c:pt>
                <c:pt idx="269">
                  <c:v>2.1321742388590401</c:v>
                </c:pt>
                <c:pt idx="270">
                  <c:v>2.160495538920201</c:v>
                </c:pt>
                <c:pt idx="271">
                  <c:v>2.1722440662053226</c:v>
                </c:pt>
                <c:pt idx="272">
                  <c:v>2.1489068839894969</c:v>
                </c:pt>
                <c:pt idx="273">
                  <c:v>2.1704194144708437</c:v>
                </c:pt>
                <c:pt idx="274">
                  <c:v>2.134750455231837</c:v>
                </c:pt>
                <c:pt idx="275">
                  <c:v>2.1603313695837301</c:v>
                </c:pt>
                <c:pt idx="276">
                  <c:v>2.1798654582942349</c:v>
                </c:pt>
                <c:pt idx="277">
                  <c:v>2.1924719184692183</c:v>
                </c:pt>
                <c:pt idx="278">
                  <c:v>2.1706226977342835</c:v>
                </c:pt>
                <c:pt idx="279">
                  <c:v>2.1774169332555644</c:v>
                </c:pt>
                <c:pt idx="280">
                  <c:v>2.1653293592327523</c:v>
                </c:pt>
                <c:pt idx="281">
                  <c:v>2.1951275368123948</c:v>
                </c:pt>
                <c:pt idx="282">
                  <c:v>2.1575784801969098</c:v>
                </c:pt>
                <c:pt idx="283">
                  <c:v>2.1538198502775709</c:v>
                </c:pt>
                <c:pt idx="284">
                  <c:v>2.1551761838904464</c:v>
                </c:pt>
                <c:pt idx="285">
                  <c:v>2.1811098391543657</c:v>
                </c:pt>
                <c:pt idx="286">
                  <c:v>2.171277782327679</c:v>
                </c:pt>
                <c:pt idx="287">
                  <c:v>2.1855329655944495</c:v>
                </c:pt>
                <c:pt idx="288">
                  <c:v>2.1848215269650844</c:v>
                </c:pt>
                <c:pt idx="289">
                  <c:v>2.1738255512564866</c:v>
                </c:pt>
                <c:pt idx="290">
                  <c:v>2.1477507887788323</c:v>
                </c:pt>
                <c:pt idx="291">
                  <c:v>2.1568616924372956</c:v>
                </c:pt>
                <c:pt idx="292">
                  <c:v>2.1627158908673816</c:v>
                </c:pt>
                <c:pt idx="293">
                  <c:v>2.1607195946083131</c:v>
                </c:pt>
                <c:pt idx="294">
                  <c:v>2.173677426875599</c:v>
                </c:pt>
                <c:pt idx="295">
                  <c:v>2.2043418194148607</c:v>
                </c:pt>
                <c:pt idx="296">
                  <c:v>2.1668267438147839</c:v>
                </c:pt>
                <c:pt idx="297">
                  <c:v>2.1733630510137512</c:v>
                </c:pt>
                <c:pt idx="298">
                  <c:v>2.1740868757059721</c:v>
                </c:pt>
                <c:pt idx="299">
                  <c:v>2.2019881988458696</c:v>
                </c:pt>
                <c:pt idx="300">
                  <c:v>2.1632851677311877</c:v>
                </c:pt>
                <c:pt idx="301">
                  <c:v>2.1612263311729607</c:v>
                </c:pt>
                <c:pt idx="302">
                  <c:v>2.170967550362449</c:v>
                </c:pt>
                <c:pt idx="303">
                  <c:v>2.1386983904133237</c:v>
                </c:pt>
                <c:pt idx="304">
                  <c:v>2.1772035682427648</c:v>
                </c:pt>
                <c:pt idx="305">
                  <c:v>2.1504327623622199</c:v>
                </c:pt>
                <c:pt idx="306">
                  <c:v>2.1945632263141057</c:v>
                </c:pt>
                <c:pt idx="307">
                  <c:v>2.1863885437175012</c:v>
                </c:pt>
                <c:pt idx="308">
                  <c:v>2.1710201801886542</c:v>
                </c:pt>
                <c:pt idx="309">
                  <c:v>2.1777922043578313</c:v>
                </c:pt>
                <c:pt idx="310">
                  <c:v>2.174935907932098</c:v>
                </c:pt>
                <c:pt idx="311">
                  <c:v>2.1641711348073547</c:v>
                </c:pt>
                <c:pt idx="312">
                  <c:v>2.2007701998767777</c:v>
                </c:pt>
                <c:pt idx="313">
                  <c:v>2.1691998691183914</c:v>
                </c:pt>
                <c:pt idx="314">
                  <c:v>2.1667604347062186</c:v>
                </c:pt>
                <c:pt idx="315">
                  <c:v>2.1925441858343357</c:v>
                </c:pt>
                <c:pt idx="316">
                  <c:v>2.1467453048126757</c:v>
                </c:pt>
                <c:pt idx="317">
                  <c:v>2.1425898199119122</c:v>
                </c:pt>
                <c:pt idx="318">
                  <c:v>2.1960476219532628</c:v>
                </c:pt>
                <c:pt idx="319">
                  <c:v>2.1806072684226816</c:v>
                </c:pt>
                <c:pt idx="320">
                  <c:v>2.1428707020199891</c:v>
                </c:pt>
                <c:pt idx="321">
                  <c:v>2.2155835036916738</c:v>
                </c:pt>
                <c:pt idx="322">
                  <c:v>2.1654231866792504</c:v>
                </c:pt>
                <c:pt idx="323">
                  <c:v>2.1855984999240712</c:v>
                </c:pt>
                <c:pt idx="324">
                  <c:v>2.1385354363163303</c:v>
                </c:pt>
                <c:pt idx="325">
                  <c:v>2.1885168206236405</c:v>
                </c:pt>
                <c:pt idx="326">
                  <c:v>2.170274553653627</c:v>
                </c:pt>
                <c:pt idx="327">
                  <c:v>2.1769448119513894</c:v>
                </c:pt>
                <c:pt idx="328">
                  <c:v>2.1699243411462832</c:v>
                </c:pt>
                <c:pt idx="329">
                  <c:v>2.1752131793182596</c:v>
                </c:pt>
                <c:pt idx="330">
                  <c:v>2.1554209537832136</c:v>
                </c:pt>
                <c:pt idx="331">
                  <c:v>2.1637216609277607</c:v>
                </c:pt>
                <c:pt idx="332">
                  <c:v>2.147075965710584</c:v>
                </c:pt>
                <c:pt idx="333">
                  <c:v>2.1532958768363577</c:v>
                </c:pt>
                <c:pt idx="334">
                  <c:v>2.1294117036054612</c:v>
                </c:pt>
                <c:pt idx="335">
                  <c:v>2.1860952316705222</c:v>
                </c:pt>
                <c:pt idx="336">
                  <c:v>2.1512776944283858</c:v>
                </c:pt>
                <c:pt idx="337">
                  <c:v>2.1618556293276563</c:v>
                </c:pt>
                <c:pt idx="338">
                  <c:v>2.1919009029540151</c:v>
                </c:pt>
                <c:pt idx="339">
                  <c:v>2.1786745766153901</c:v>
                </c:pt>
                <c:pt idx="340">
                  <c:v>2.1785808838198508</c:v>
                </c:pt>
                <c:pt idx="341">
                  <c:v>2.142946449579485</c:v>
                </c:pt>
                <c:pt idx="342">
                  <c:v>2.1903198947816973</c:v>
                </c:pt>
                <c:pt idx="343">
                  <c:v>2.1882883282585444</c:v>
                </c:pt>
                <c:pt idx="344">
                  <c:v>2.1553637032019055</c:v>
                </c:pt>
                <c:pt idx="345">
                  <c:v>2.1500118908901977</c:v>
                </c:pt>
                <c:pt idx="346">
                  <c:v>2.1905073549543213</c:v>
                </c:pt>
                <c:pt idx="347">
                  <c:v>2.1667673335715758</c:v>
                </c:pt>
                <c:pt idx="348">
                  <c:v>2.14355159772989</c:v>
                </c:pt>
                <c:pt idx="349">
                  <c:v>2.1792747087283137</c:v>
                </c:pt>
                <c:pt idx="350">
                  <c:v>2.1614926581237452</c:v>
                </c:pt>
                <c:pt idx="351">
                  <c:v>2.1851086344328103</c:v>
                </c:pt>
                <c:pt idx="352">
                  <c:v>2.1893056841651459</c:v>
                </c:pt>
                <c:pt idx="353">
                  <c:v>2.1618764722544279</c:v>
                </c:pt>
                <c:pt idx="354">
                  <c:v>2.1306319720118396</c:v>
                </c:pt>
                <c:pt idx="355">
                  <c:v>2.1455478762605273</c:v>
                </c:pt>
                <c:pt idx="356">
                  <c:v>2.1755924634889778</c:v>
                </c:pt>
                <c:pt idx="357">
                  <c:v>2.1777829426034132</c:v>
                </c:pt>
                <c:pt idx="358">
                  <c:v>2.1607289911763656</c:v>
                </c:pt>
                <c:pt idx="359">
                  <c:v>2.158695123956333</c:v>
                </c:pt>
                <c:pt idx="360">
                  <c:v>2.1665174874848208</c:v>
                </c:pt>
                <c:pt idx="361">
                  <c:v>2.1815314200758711</c:v>
                </c:pt>
                <c:pt idx="362">
                  <c:v>2.1784502160591077</c:v>
                </c:pt>
                <c:pt idx="363">
                  <c:v>2.1750492754805748</c:v>
                </c:pt>
                <c:pt idx="364">
                  <c:v>2.1495207578535904</c:v>
                </c:pt>
                <c:pt idx="365">
                  <c:v>2.1972079568203799</c:v>
                </c:pt>
                <c:pt idx="366">
                  <c:v>2.1745645521456298</c:v>
                </c:pt>
                <c:pt idx="367">
                  <c:v>2.1788227825435027</c:v>
                </c:pt>
                <c:pt idx="368">
                  <c:v>2.1907189891307728</c:v>
                </c:pt>
                <c:pt idx="369">
                  <c:v>2.1563758468139702</c:v>
                </c:pt>
                <c:pt idx="370">
                  <c:v>2.1572541532759093</c:v>
                </c:pt>
                <c:pt idx="371">
                  <c:v>2.1247153180168605</c:v>
                </c:pt>
                <c:pt idx="372">
                  <c:v>2.1659722878489203</c:v>
                </c:pt>
                <c:pt idx="373">
                  <c:v>2.1300756234338598</c:v>
                </c:pt>
                <c:pt idx="374">
                  <c:v>2.1624065693053409</c:v>
                </c:pt>
                <c:pt idx="375">
                  <c:v>2.1972736978213834</c:v>
                </c:pt>
                <c:pt idx="376">
                  <c:v>2.1896366218630843</c:v>
                </c:pt>
                <c:pt idx="377">
                  <c:v>2.1788922643592503</c:v>
                </c:pt>
                <c:pt idx="378">
                  <c:v>2.1125637993466757</c:v>
                </c:pt>
                <c:pt idx="379">
                  <c:v>2.1751255112627206</c:v>
                </c:pt>
                <c:pt idx="380">
                  <c:v>2.1737708596938314</c:v>
                </c:pt>
                <c:pt idx="381">
                  <c:v>2.2098714600109055</c:v>
                </c:pt>
                <c:pt idx="382">
                  <c:v>2.1300654273551509</c:v>
                </c:pt>
                <c:pt idx="383">
                  <c:v>2.1901687186319188</c:v>
                </c:pt>
                <c:pt idx="384">
                  <c:v>2.1332257435142781</c:v>
                </c:pt>
                <c:pt idx="385">
                  <c:v>2.2052720535212216</c:v>
                </c:pt>
                <c:pt idx="386">
                  <c:v>2.14307675897359</c:v>
                </c:pt>
                <c:pt idx="387">
                  <c:v>2.1799498165181972</c:v>
                </c:pt>
                <c:pt idx="388">
                  <c:v>2.1680554985168898</c:v>
                </c:pt>
                <c:pt idx="389">
                  <c:v>2.1264380738170998</c:v>
                </c:pt>
                <c:pt idx="390">
                  <c:v>2.1685609121083091</c:v>
                </c:pt>
                <c:pt idx="391">
                  <c:v>2.2043845001891493</c:v>
                </c:pt>
                <c:pt idx="392">
                  <c:v>2.1869112475906198</c:v>
                </c:pt>
                <c:pt idx="393">
                  <c:v>2.1838625310472746</c:v>
                </c:pt>
                <c:pt idx="394">
                  <c:v>2.176238500517536</c:v>
                </c:pt>
                <c:pt idx="395">
                  <c:v>2.2052350778118872</c:v>
                </c:pt>
                <c:pt idx="396">
                  <c:v>2.1843784629963996</c:v>
                </c:pt>
                <c:pt idx="397">
                  <c:v>2.1944421878222524</c:v>
                </c:pt>
                <c:pt idx="398">
                  <c:v>2.1638806626499454</c:v>
                </c:pt>
                <c:pt idx="399">
                  <c:v>2.1908171327997445</c:v>
                </c:pt>
                <c:pt idx="400">
                  <c:v>2.2060628216574747</c:v>
                </c:pt>
                <c:pt idx="401">
                  <c:v>2.1555727479908153</c:v>
                </c:pt>
                <c:pt idx="402">
                  <c:v>2.1573080321844942</c:v>
                </c:pt>
                <c:pt idx="403">
                  <c:v>2.1630266845473924</c:v>
                </c:pt>
                <c:pt idx="404">
                  <c:v>2.1508629447366752</c:v>
                </c:pt>
                <c:pt idx="405">
                  <c:v>2.1731584365672991</c:v>
                </c:pt>
                <c:pt idx="406">
                  <c:v>2.1586560028935331</c:v>
                </c:pt>
                <c:pt idx="407">
                  <c:v>2.2222618148942819</c:v>
                </c:pt>
                <c:pt idx="408">
                  <c:v>2.1763128486554275</c:v>
                </c:pt>
                <c:pt idx="409">
                  <c:v>2.161211464368173</c:v>
                </c:pt>
                <c:pt idx="410">
                  <c:v>2.161276235145527</c:v>
                </c:pt>
                <c:pt idx="411">
                  <c:v>2.1933670625966935</c:v>
                </c:pt>
                <c:pt idx="412">
                  <c:v>2.1590471505664595</c:v>
                </c:pt>
                <c:pt idx="413">
                  <c:v>2.1923508980158544</c:v>
                </c:pt>
                <c:pt idx="414">
                  <c:v>2.1543684191225423</c:v>
                </c:pt>
                <c:pt idx="415">
                  <c:v>2.1847454397737116</c:v>
                </c:pt>
                <c:pt idx="416">
                  <c:v>2.1779340524842601</c:v>
                </c:pt>
                <c:pt idx="417">
                  <c:v>2.1880367500200002</c:v>
                </c:pt>
                <c:pt idx="418">
                  <c:v>2.1560453269111068</c:v>
                </c:pt>
                <c:pt idx="419">
                  <c:v>2.168603680386064</c:v>
                </c:pt>
                <c:pt idx="420">
                  <c:v>2.147068611321155</c:v>
                </c:pt>
                <c:pt idx="421">
                  <c:v>2.179056858268035</c:v>
                </c:pt>
                <c:pt idx="422">
                  <c:v>2.1373155820743142</c:v>
                </c:pt>
                <c:pt idx="423">
                  <c:v>2.218236158501131</c:v>
                </c:pt>
                <c:pt idx="424">
                  <c:v>2.1890426025154794</c:v>
                </c:pt>
                <c:pt idx="425">
                  <c:v>2.1664730988877765</c:v>
                </c:pt>
                <c:pt idx="426">
                  <c:v>2.1705299804872542</c:v>
                </c:pt>
                <c:pt idx="427">
                  <c:v>2.190481812212262</c:v>
                </c:pt>
                <c:pt idx="428">
                  <c:v>2.1698188244294507</c:v>
                </c:pt>
                <c:pt idx="429">
                  <c:v>2.1771598433463808</c:v>
                </c:pt>
                <c:pt idx="430">
                  <c:v>2.131016333053509</c:v>
                </c:pt>
                <c:pt idx="431">
                  <c:v>2.1282702373632527</c:v>
                </c:pt>
                <c:pt idx="432">
                  <c:v>2.150887092194429</c:v>
                </c:pt>
                <c:pt idx="433">
                  <c:v>2.1735474128369567</c:v>
                </c:pt>
                <c:pt idx="434">
                  <c:v>2.1910372079198681</c:v>
                </c:pt>
                <c:pt idx="435">
                  <c:v>2.1577041077789669</c:v>
                </c:pt>
                <c:pt idx="436">
                  <c:v>2.1697851232768657</c:v>
                </c:pt>
                <c:pt idx="437">
                  <c:v>2.1617510490082696</c:v>
                </c:pt>
                <c:pt idx="438">
                  <c:v>2.1853243839310199</c:v>
                </c:pt>
                <c:pt idx="439">
                  <c:v>2.2243558264963008</c:v>
                </c:pt>
                <c:pt idx="440">
                  <c:v>2.1543739128917134</c:v>
                </c:pt>
                <c:pt idx="441">
                  <c:v>2.2210303922482226</c:v>
                </c:pt>
                <c:pt idx="442">
                  <c:v>2.1739257903755336</c:v>
                </c:pt>
                <c:pt idx="443">
                  <c:v>2.1655194463350691</c:v>
                </c:pt>
                <c:pt idx="444">
                  <c:v>2.2024389585178468</c:v>
                </c:pt>
                <c:pt idx="445">
                  <c:v>2.1706968735605461</c:v>
                </c:pt>
                <c:pt idx="446">
                  <c:v>2.1661089910660722</c:v>
                </c:pt>
                <c:pt idx="447">
                  <c:v>2.1719308195916396</c:v>
                </c:pt>
                <c:pt idx="448">
                  <c:v>2.2175955111583918</c:v>
                </c:pt>
                <c:pt idx="449">
                  <c:v>2.2207927209869465</c:v>
                </c:pt>
                <c:pt idx="450">
                  <c:v>2.1195087774961894</c:v>
                </c:pt>
                <c:pt idx="451">
                  <c:v>2.1541767581502489</c:v>
                </c:pt>
                <c:pt idx="452">
                  <c:v>2.175405837877824</c:v>
                </c:pt>
                <c:pt idx="453">
                  <c:v>2.1280559955430371</c:v>
                </c:pt>
                <c:pt idx="454">
                  <c:v>2.1966084193731268</c:v>
                </c:pt>
                <c:pt idx="455">
                  <c:v>2.1974167319871043</c:v>
                </c:pt>
                <c:pt idx="456">
                  <c:v>2.2024140019942924</c:v>
                </c:pt>
                <c:pt idx="457">
                  <c:v>2.2028042594995907</c:v>
                </c:pt>
                <c:pt idx="458">
                  <c:v>2.2060878634696097</c:v>
                </c:pt>
                <c:pt idx="459">
                  <c:v>2.1544530787067115</c:v>
                </c:pt>
                <c:pt idx="460">
                  <c:v>2.1935770813390763</c:v>
                </c:pt>
                <c:pt idx="461">
                  <c:v>2.1709208383210963</c:v>
                </c:pt>
                <c:pt idx="462">
                  <c:v>2.1940776587851167</c:v>
                </c:pt>
                <c:pt idx="463">
                  <c:v>2.2033180928861791</c:v>
                </c:pt>
                <c:pt idx="464">
                  <c:v>2.1470350696753515</c:v>
                </c:pt>
                <c:pt idx="465">
                  <c:v>2.209456524002078</c:v>
                </c:pt>
                <c:pt idx="466">
                  <c:v>2.1632974022145173</c:v>
                </c:pt>
                <c:pt idx="467">
                  <c:v>2.1480342505054351</c:v>
                </c:pt>
                <c:pt idx="468">
                  <c:v>2.1782186327786559</c:v>
                </c:pt>
                <c:pt idx="469">
                  <c:v>2.1692011054042371</c:v>
                </c:pt>
                <c:pt idx="470">
                  <c:v>2.1455897616007906</c:v>
                </c:pt>
                <c:pt idx="471">
                  <c:v>2.1565738063947522</c:v>
                </c:pt>
                <c:pt idx="472">
                  <c:v>2.1641048725381888</c:v>
                </c:pt>
                <c:pt idx="473">
                  <c:v>2.2023267126499935</c:v>
                </c:pt>
                <c:pt idx="474">
                  <c:v>2.1701149407560711</c:v>
                </c:pt>
                <c:pt idx="475">
                  <c:v>2.1469035768431697</c:v>
                </c:pt>
                <c:pt idx="476">
                  <c:v>2.1726609531310874</c:v>
                </c:pt>
                <c:pt idx="477">
                  <c:v>2.164892768359858</c:v>
                </c:pt>
                <c:pt idx="478">
                  <c:v>2.1438025181265683</c:v>
                </c:pt>
                <c:pt idx="479">
                  <c:v>2.1434053172299188</c:v>
                </c:pt>
                <c:pt idx="480">
                  <c:v>2.1553953813221391</c:v>
                </c:pt>
                <c:pt idx="481">
                  <c:v>2.1753971075283212</c:v>
                </c:pt>
                <c:pt idx="482">
                  <c:v>2.1504883434336</c:v>
                </c:pt>
                <c:pt idx="483">
                  <c:v>2.1398403625041804</c:v>
                </c:pt>
                <c:pt idx="484">
                  <c:v>2.1458638957079459</c:v>
                </c:pt>
                <c:pt idx="485">
                  <c:v>2.1761191834136242</c:v>
                </c:pt>
                <c:pt idx="486">
                  <c:v>2.2036552473373501</c:v>
                </c:pt>
                <c:pt idx="487">
                  <c:v>2.1631417979630956</c:v>
                </c:pt>
                <c:pt idx="488">
                  <c:v>2.1634223854233512</c:v>
                </c:pt>
                <c:pt idx="489">
                  <c:v>2.1789852642683041</c:v>
                </c:pt>
                <c:pt idx="490">
                  <c:v>2.210492967437244</c:v>
                </c:pt>
                <c:pt idx="491">
                  <c:v>2.1875846173140032</c:v>
                </c:pt>
                <c:pt idx="492">
                  <c:v>2.180064661425297</c:v>
                </c:pt>
                <c:pt idx="493">
                  <c:v>2.1794973268909419</c:v>
                </c:pt>
                <c:pt idx="494">
                  <c:v>2.1828670433176236</c:v>
                </c:pt>
                <c:pt idx="495">
                  <c:v>2.1724843724814664</c:v>
                </c:pt>
                <c:pt idx="496">
                  <c:v>2.1807020279241125</c:v>
                </c:pt>
                <c:pt idx="497">
                  <c:v>2.181520205425532</c:v>
                </c:pt>
                <c:pt idx="498">
                  <c:v>2.196341603939616</c:v>
                </c:pt>
                <c:pt idx="499">
                  <c:v>2.1398304926343346</c:v>
                </c:pt>
                <c:pt idx="500">
                  <c:v>2.1581265748395388</c:v>
                </c:pt>
                <c:pt idx="501">
                  <c:v>2.2383114420186359</c:v>
                </c:pt>
                <c:pt idx="502">
                  <c:v>2.1822427232304857</c:v>
                </c:pt>
                <c:pt idx="503">
                  <c:v>2.1502708454155952</c:v>
                </c:pt>
                <c:pt idx="504">
                  <c:v>2.1528826911478034</c:v>
                </c:pt>
                <c:pt idx="505">
                  <c:v>2.2097148656600072</c:v>
                </c:pt>
                <c:pt idx="506">
                  <c:v>2.2066428937405349</c:v>
                </c:pt>
                <c:pt idx="507">
                  <c:v>2.1836551366661361</c:v>
                </c:pt>
                <c:pt idx="508">
                  <c:v>2.1533608876243737</c:v>
                </c:pt>
                <c:pt idx="509">
                  <c:v>2.1785375255594044</c:v>
                </c:pt>
                <c:pt idx="510">
                  <c:v>2.161406442059127</c:v>
                </c:pt>
                <c:pt idx="511">
                  <c:v>2.1683775109585208</c:v>
                </c:pt>
                <c:pt idx="512">
                  <c:v>2.1577361107444744</c:v>
                </c:pt>
                <c:pt idx="513">
                  <c:v>2.1369204616640931</c:v>
                </c:pt>
                <c:pt idx="514">
                  <c:v>2.1584945389580561</c:v>
                </c:pt>
                <c:pt idx="515">
                  <c:v>2.1771532697261393</c:v>
                </c:pt>
                <c:pt idx="516">
                  <c:v>2.1647186243588243</c:v>
                </c:pt>
                <c:pt idx="517">
                  <c:v>2.2191698127575497</c:v>
                </c:pt>
                <c:pt idx="518">
                  <c:v>2.1546766058478521</c:v>
                </c:pt>
                <c:pt idx="519">
                  <c:v>2.2071168750974932</c:v>
                </c:pt>
                <c:pt idx="520">
                  <c:v>2.197689177476815</c:v>
                </c:pt>
                <c:pt idx="521">
                  <c:v>2.1729329774860742</c:v>
                </c:pt>
                <c:pt idx="522">
                  <c:v>2.1810939674323686</c:v>
                </c:pt>
                <c:pt idx="523">
                  <c:v>2.1709648160578907</c:v>
                </c:pt>
                <c:pt idx="524">
                  <c:v>2.1817747656888615</c:v>
                </c:pt>
                <c:pt idx="525">
                  <c:v>2.164633494717294</c:v>
                </c:pt>
                <c:pt idx="526">
                  <c:v>2.1728530721315371</c:v>
                </c:pt>
                <c:pt idx="527">
                  <c:v>2.1699988918765305</c:v>
                </c:pt>
                <c:pt idx="528">
                  <c:v>2.2344645463769046</c:v>
                </c:pt>
                <c:pt idx="529">
                  <c:v>2.154648865904961</c:v>
                </c:pt>
                <c:pt idx="530">
                  <c:v>2.1589292756070315</c:v>
                </c:pt>
                <c:pt idx="531">
                  <c:v>2.17772890431044</c:v>
                </c:pt>
                <c:pt idx="532">
                  <c:v>2.1452316320050606</c:v>
                </c:pt>
                <c:pt idx="533">
                  <c:v>2.1648100006312903</c:v>
                </c:pt>
                <c:pt idx="534">
                  <c:v>2.187441386378195</c:v>
                </c:pt>
                <c:pt idx="535">
                  <c:v>2.1604436670501297</c:v>
                </c:pt>
                <c:pt idx="536">
                  <c:v>2.1643671355410987</c:v>
                </c:pt>
                <c:pt idx="537">
                  <c:v>2.1421973578426274</c:v>
                </c:pt>
                <c:pt idx="538">
                  <c:v>2.1753807684212605</c:v>
                </c:pt>
                <c:pt idx="539">
                  <c:v>2.179196345193287</c:v>
                </c:pt>
                <c:pt idx="540">
                  <c:v>2.1670898980505453</c:v>
                </c:pt>
                <c:pt idx="541">
                  <c:v>2.1743368887548842</c:v>
                </c:pt>
                <c:pt idx="542">
                  <c:v>2.199305218007416</c:v>
                </c:pt>
                <c:pt idx="543">
                  <c:v>2.1845191239979962</c:v>
                </c:pt>
                <c:pt idx="544">
                  <c:v>2.1355871748423572</c:v>
                </c:pt>
                <c:pt idx="545">
                  <c:v>2.1757527891680115</c:v>
                </c:pt>
                <c:pt idx="546">
                  <c:v>2.168406911721998</c:v>
                </c:pt>
                <c:pt idx="547">
                  <c:v>2.1323983176092298</c:v>
                </c:pt>
                <c:pt idx="548">
                  <c:v>2.1494818087256524</c:v>
                </c:pt>
                <c:pt idx="549">
                  <c:v>2.1578538909649589</c:v>
                </c:pt>
                <c:pt idx="550">
                  <c:v>2.1922612470741121</c:v>
                </c:pt>
                <c:pt idx="551">
                  <c:v>2.1324454234643193</c:v>
                </c:pt>
                <c:pt idx="552">
                  <c:v>2.1591746488500045</c:v>
                </c:pt>
                <c:pt idx="553">
                  <c:v>2.1605208959144142</c:v>
                </c:pt>
                <c:pt idx="554">
                  <c:v>2.1691755110559505</c:v>
                </c:pt>
                <c:pt idx="555">
                  <c:v>2.153593253402184</c:v>
                </c:pt>
                <c:pt idx="556">
                  <c:v>2.1689364868655292</c:v>
                </c:pt>
                <c:pt idx="557">
                  <c:v>2.1455016298583556</c:v>
                </c:pt>
                <c:pt idx="558">
                  <c:v>2.1636770795454043</c:v>
                </c:pt>
                <c:pt idx="559">
                  <c:v>2.1703969383804647</c:v>
                </c:pt>
                <c:pt idx="560">
                  <c:v>2.1580020058908507</c:v>
                </c:pt>
                <c:pt idx="561">
                  <c:v>2.1537207878033882</c:v>
                </c:pt>
                <c:pt idx="562">
                  <c:v>2.1766506877936544</c:v>
                </c:pt>
                <c:pt idx="563">
                  <c:v>2.1533328286087059</c:v>
                </c:pt>
                <c:pt idx="564">
                  <c:v>2.1774770006912623</c:v>
                </c:pt>
                <c:pt idx="565">
                  <c:v>2.1692692105834732</c:v>
                </c:pt>
                <c:pt idx="566">
                  <c:v>2.1875705158745138</c:v>
                </c:pt>
                <c:pt idx="567">
                  <c:v>2.1435076523073775</c:v>
                </c:pt>
                <c:pt idx="568">
                  <c:v>2.1459338076290151</c:v>
                </c:pt>
                <c:pt idx="569">
                  <c:v>2.1975628658690671</c:v>
                </c:pt>
                <c:pt idx="570">
                  <c:v>2.1710980755065199</c:v>
                </c:pt>
                <c:pt idx="571">
                  <c:v>2.153860695653433</c:v>
                </c:pt>
                <c:pt idx="572">
                  <c:v>2.1863309601063046</c:v>
                </c:pt>
                <c:pt idx="573">
                  <c:v>2.1589135258346981</c:v>
                </c:pt>
                <c:pt idx="574">
                  <c:v>2.2206420384811465</c:v>
                </c:pt>
                <c:pt idx="575">
                  <c:v>2.1746897090884616</c:v>
                </c:pt>
                <c:pt idx="576">
                  <c:v>2.1912021085704079</c:v>
                </c:pt>
                <c:pt idx="577">
                  <c:v>2.2114201343769642</c:v>
                </c:pt>
                <c:pt idx="578">
                  <c:v>2.1960414566714732</c:v>
                </c:pt>
                <c:pt idx="579">
                  <c:v>2.2164150704269434</c:v>
                </c:pt>
                <c:pt idx="580">
                  <c:v>2.1898241971120349</c:v>
                </c:pt>
                <c:pt idx="581">
                  <c:v>2.1571233951467681</c:v>
                </c:pt>
                <c:pt idx="582">
                  <c:v>2.1500448445823652</c:v>
                </c:pt>
                <c:pt idx="583">
                  <c:v>2.1802097655475836</c:v>
                </c:pt>
                <c:pt idx="584">
                  <c:v>2.2162603244972208</c:v>
                </c:pt>
                <c:pt idx="585">
                  <c:v>2.1252381675091185</c:v>
                </c:pt>
                <c:pt idx="586">
                  <c:v>2.143561466248836</c:v>
                </c:pt>
                <c:pt idx="587">
                  <c:v>2.1680669435193516</c:v>
                </c:pt>
                <c:pt idx="588">
                  <c:v>2.1669579921342597</c:v>
                </c:pt>
                <c:pt idx="589">
                  <c:v>2.1622070993397076</c:v>
                </c:pt>
                <c:pt idx="590">
                  <c:v>2.1875410787543883</c:v>
                </c:pt>
                <c:pt idx="591">
                  <c:v>2.152173224131174</c:v>
                </c:pt>
                <c:pt idx="592">
                  <c:v>2.1789086348747277</c:v>
                </c:pt>
                <c:pt idx="593">
                  <c:v>2.1564817623744723</c:v>
                </c:pt>
                <c:pt idx="594">
                  <c:v>2.2437379681317933</c:v>
                </c:pt>
                <c:pt idx="595">
                  <c:v>2.1965110299583217</c:v>
                </c:pt>
                <c:pt idx="596">
                  <c:v>2.18485275933807</c:v>
                </c:pt>
                <c:pt idx="597">
                  <c:v>2.1854667629411209</c:v>
                </c:pt>
                <c:pt idx="598">
                  <c:v>2.150537432231082</c:v>
                </c:pt>
                <c:pt idx="599">
                  <c:v>2.1415247240148165</c:v>
                </c:pt>
                <c:pt idx="600">
                  <c:v>2.1891683437153309</c:v>
                </c:pt>
                <c:pt idx="601">
                  <c:v>2.1808162228413206</c:v>
                </c:pt>
                <c:pt idx="602">
                  <c:v>2.135504765335225</c:v>
                </c:pt>
                <c:pt idx="603">
                  <c:v>2.1497990309139614</c:v>
                </c:pt>
                <c:pt idx="604">
                  <c:v>2.1841300831896642</c:v>
                </c:pt>
                <c:pt idx="605">
                  <c:v>2.1745377322261774</c:v>
                </c:pt>
                <c:pt idx="606">
                  <c:v>2.1662850735303709</c:v>
                </c:pt>
                <c:pt idx="607">
                  <c:v>2.178246835016953</c:v>
                </c:pt>
                <c:pt idx="608">
                  <c:v>2.1673558985844901</c:v>
                </c:pt>
                <c:pt idx="609">
                  <c:v>2.1763468752720576</c:v>
                </c:pt>
                <c:pt idx="610">
                  <c:v>2.1740738627135547</c:v>
                </c:pt>
                <c:pt idx="611">
                  <c:v>2.1836261653009315</c:v>
                </c:pt>
                <c:pt idx="612">
                  <c:v>2.1246274788715551</c:v>
                </c:pt>
                <c:pt idx="613">
                  <c:v>2.1954485179360281</c:v>
                </c:pt>
                <c:pt idx="614">
                  <c:v>2.189458274337821</c:v>
                </c:pt>
                <c:pt idx="615">
                  <c:v>2.1735591034495965</c:v>
                </c:pt>
                <c:pt idx="616">
                  <c:v>2.2045302357555125</c:v>
                </c:pt>
                <c:pt idx="617">
                  <c:v>2.1760758167380843</c:v>
                </c:pt>
                <c:pt idx="618">
                  <c:v>2.151526041580734</c:v>
                </c:pt>
                <c:pt idx="619">
                  <c:v>2.149037948962746</c:v>
                </c:pt>
                <c:pt idx="620">
                  <c:v>2.1761814983978196</c:v>
                </c:pt>
                <c:pt idx="621">
                  <c:v>2.1383329324184199</c:v>
                </c:pt>
                <c:pt idx="622">
                  <c:v>2.1743893392857814</c:v>
                </c:pt>
                <c:pt idx="623">
                  <c:v>2.1316632750871429</c:v>
                </c:pt>
                <c:pt idx="624">
                  <c:v>2.168193863858205</c:v>
                </c:pt>
                <c:pt idx="625">
                  <c:v>2.1907182924202155</c:v>
                </c:pt>
                <c:pt idx="626">
                  <c:v>2.1556774603196218</c:v>
                </c:pt>
                <c:pt idx="627">
                  <c:v>2.1665896783328544</c:v>
                </c:pt>
                <c:pt idx="628">
                  <c:v>2.1873403158491254</c:v>
                </c:pt>
                <c:pt idx="629">
                  <c:v>2.192404093174587</c:v>
                </c:pt>
                <c:pt idx="630">
                  <c:v>2.1499558103235619</c:v>
                </c:pt>
                <c:pt idx="631">
                  <c:v>2.1650009187349339</c:v>
                </c:pt>
                <c:pt idx="632">
                  <c:v>2.1969181481330851</c:v>
                </c:pt>
                <c:pt idx="633">
                  <c:v>2.1375233046052875</c:v>
                </c:pt>
                <c:pt idx="634">
                  <c:v>2.1798348176147608</c:v>
                </c:pt>
                <c:pt idx="635">
                  <c:v>2.1596315320944059</c:v>
                </c:pt>
                <c:pt idx="636">
                  <c:v>2.1380738091355322</c:v>
                </c:pt>
                <c:pt idx="637">
                  <c:v>2.1389237068300293</c:v>
                </c:pt>
                <c:pt idx="638">
                  <c:v>2.2113452191170944</c:v>
                </c:pt>
                <c:pt idx="639">
                  <c:v>2.1683521632216776</c:v>
                </c:pt>
                <c:pt idx="640">
                  <c:v>2.1558684725893422</c:v>
                </c:pt>
                <c:pt idx="641">
                  <c:v>2.1826708208367882</c:v>
                </c:pt>
                <c:pt idx="642">
                  <c:v>2.1504467209842302</c:v>
                </c:pt>
                <c:pt idx="643">
                  <c:v>2.1783353954070983</c:v>
                </c:pt>
                <c:pt idx="644">
                  <c:v>2.1771133770420272</c:v>
                </c:pt>
                <c:pt idx="645">
                  <c:v>2.2016021696479751</c:v>
                </c:pt>
                <c:pt idx="646">
                  <c:v>2.1557087896954079</c:v>
                </c:pt>
                <c:pt idx="647">
                  <c:v>2.1928338423031115</c:v>
                </c:pt>
                <c:pt idx="648">
                  <c:v>2.1892250929021544</c:v>
                </c:pt>
                <c:pt idx="649">
                  <c:v>2.1870642764181452</c:v>
                </c:pt>
                <c:pt idx="650">
                  <c:v>2.1503746882904431</c:v>
                </c:pt>
                <c:pt idx="651">
                  <c:v>2.1451419996299248</c:v>
                </c:pt>
                <c:pt idx="652">
                  <c:v>2.1869124502154875</c:v>
                </c:pt>
                <c:pt idx="653">
                  <c:v>2.1591584987317152</c:v>
                </c:pt>
                <c:pt idx="654">
                  <c:v>2.1596048218124984</c:v>
                </c:pt>
                <c:pt idx="655">
                  <c:v>2.1866647760426989</c:v>
                </c:pt>
                <c:pt idx="656">
                  <c:v>2.1468936706460733</c:v>
                </c:pt>
                <c:pt idx="657">
                  <c:v>2.2106445065181961</c:v>
                </c:pt>
                <c:pt idx="658">
                  <c:v>2.1637297279694927</c:v>
                </c:pt>
                <c:pt idx="659">
                  <c:v>2.1934091215001486</c:v>
                </c:pt>
                <c:pt idx="660">
                  <c:v>2.1462792696756416</c:v>
                </c:pt>
                <c:pt idx="661">
                  <c:v>2.1592398348420372</c:v>
                </c:pt>
                <c:pt idx="662">
                  <c:v>2.1556367905842193</c:v>
                </c:pt>
                <c:pt idx="663">
                  <c:v>2.1921266459866202</c:v>
                </c:pt>
                <c:pt idx="664">
                  <c:v>2.1522825299915715</c:v>
                </c:pt>
                <c:pt idx="665">
                  <c:v>2.1424153999779763</c:v>
                </c:pt>
                <c:pt idx="666">
                  <c:v>2.1420842313005384</c:v>
                </c:pt>
                <c:pt idx="667">
                  <c:v>2.1527001641178058</c:v>
                </c:pt>
                <c:pt idx="668">
                  <c:v>2.1790090359380314</c:v>
                </c:pt>
                <c:pt idx="669">
                  <c:v>2.1854938509050261</c:v>
                </c:pt>
                <c:pt idx="670">
                  <c:v>2.1889965594388814</c:v>
                </c:pt>
                <c:pt idx="671">
                  <c:v>2.1666985296188672</c:v>
                </c:pt>
                <c:pt idx="672">
                  <c:v>2.1913163081401104</c:v>
                </c:pt>
                <c:pt idx="673">
                  <c:v>2.1801371386104047</c:v>
                </c:pt>
                <c:pt idx="674">
                  <c:v>2.1929102501818338</c:v>
                </c:pt>
                <c:pt idx="675">
                  <c:v>2.1414614805173211</c:v>
                </c:pt>
                <c:pt idx="676">
                  <c:v>2.164846337724696</c:v>
                </c:pt>
                <c:pt idx="677">
                  <c:v>2.2044874927621985</c:v>
                </c:pt>
                <c:pt idx="678">
                  <c:v>2.1472637430888994</c:v>
                </c:pt>
                <c:pt idx="679">
                  <c:v>2.1691280489373526</c:v>
                </c:pt>
                <c:pt idx="680">
                  <c:v>2.1937939079613713</c:v>
                </c:pt>
                <c:pt idx="681">
                  <c:v>2.1649248008462578</c:v>
                </c:pt>
                <c:pt idx="682">
                  <c:v>2.1738528111655921</c:v>
                </c:pt>
                <c:pt idx="683">
                  <c:v>2.1549499480292269</c:v>
                </c:pt>
                <c:pt idx="684">
                  <c:v>2.2141104057938263</c:v>
                </c:pt>
                <c:pt idx="685">
                  <c:v>2.166518188963527</c:v>
                </c:pt>
                <c:pt idx="686">
                  <c:v>2.1539419626043514</c:v>
                </c:pt>
                <c:pt idx="687">
                  <c:v>2.1638545780040563</c:v>
                </c:pt>
                <c:pt idx="688">
                  <c:v>2.1571340537570003</c:v>
                </c:pt>
                <c:pt idx="689">
                  <c:v>2.144101669654801</c:v>
                </c:pt>
                <c:pt idx="690">
                  <c:v>2.1901812053155982</c:v>
                </c:pt>
                <c:pt idx="691">
                  <c:v>2.1607722109642085</c:v>
                </c:pt>
                <c:pt idx="692">
                  <c:v>2.1570854558378514</c:v>
                </c:pt>
                <c:pt idx="693">
                  <c:v>2.211183525642626</c:v>
                </c:pt>
                <c:pt idx="694">
                  <c:v>2.1632620971333427</c:v>
                </c:pt>
                <c:pt idx="695">
                  <c:v>2.1504297790573159</c:v>
                </c:pt>
                <c:pt idx="696">
                  <c:v>2.1934470151862016</c:v>
                </c:pt>
                <c:pt idx="697">
                  <c:v>2.1943568076607765</c:v>
                </c:pt>
                <c:pt idx="698">
                  <c:v>2.1952580746000674</c:v>
                </c:pt>
                <c:pt idx="699">
                  <c:v>2.1579473431788654</c:v>
                </c:pt>
                <c:pt idx="700">
                  <c:v>2.1863116009389985</c:v>
                </c:pt>
                <c:pt idx="701">
                  <c:v>2.1439105388757205</c:v>
                </c:pt>
                <c:pt idx="702">
                  <c:v>2.1690594992253578</c:v>
                </c:pt>
                <c:pt idx="703">
                  <c:v>2.1707707690977922</c:v>
                </c:pt>
                <c:pt idx="704">
                  <c:v>2.1524812482122693</c:v>
                </c:pt>
                <c:pt idx="705">
                  <c:v>2.1564677754811363</c:v>
                </c:pt>
                <c:pt idx="706">
                  <c:v>2.2124145771136967</c:v>
                </c:pt>
                <c:pt idx="707">
                  <c:v>2.1556086134582912</c:v>
                </c:pt>
                <c:pt idx="708">
                  <c:v>2.1727424863573952</c:v>
                </c:pt>
                <c:pt idx="709">
                  <c:v>2.1612206639260467</c:v>
                </c:pt>
                <c:pt idx="710">
                  <c:v>2.1708529865455302</c:v>
                </c:pt>
                <c:pt idx="711">
                  <c:v>2.1481999268113494</c:v>
                </c:pt>
                <c:pt idx="712">
                  <c:v>2.1798285396086339</c:v>
                </c:pt>
                <c:pt idx="713">
                  <c:v>2.2407785857650513</c:v>
                </c:pt>
                <c:pt idx="714">
                  <c:v>2.1657268396564859</c:v>
                </c:pt>
                <c:pt idx="715">
                  <c:v>2.1996606955271552</c:v>
                </c:pt>
                <c:pt idx="716">
                  <c:v>2.1715835074381111</c:v>
                </c:pt>
                <c:pt idx="717">
                  <c:v>2.1810527854317359</c:v>
                </c:pt>
                <c:pt idx="718">
                  <c:v>2.2069487340872453</c:v>
                </c:pt>
                <c:pt idx="719">
                  <c:v>2.1883029427895937</c:v>
                </c:pt>
                <c:pt idx="720">
                  <c:v>2.1670935163618728</c:v>
                </c:pt>
                <c:pt idx="721">
                  <c:v>2.1849227610859305</c:v>
                </c:pt>
                <c:pt idx="722">
                  <c:v>2.1683374678523539</c:v>
                </c:pt>
                <c:pt idx="723">
                  <c:v>2.1613437592369906</c:v>
                </c:pt>
                <c:pt idx="724">
                  <c:v>2.1969760443331703</c:v>
                </c:pt>
                <c:pt idx="725">
                  <c:v>2.1487116385501173</c:v>
                </c:pt>
                <c:pt idx="726">
                  <c:v>2.1681845049841622</c:v>
                </c:pt>
                <c:pt idx="727">
                  <c:v>2.1826389429571238</c:v>
                </c:pt>
                <c:pt idx="728">
                  <c:v>2.1653640742533082</c:v>
                </c:pt>
                <c:pt idx="729">
                  <c:v>2.1792739043401506</c:v>
                </c:pt>
                <c:pt idx="730">
                  <c:v>2.1732176250856514</c:v>
                </c:pt>
                <c:pt idx="731">
                  <c:v>2.145608302946759</c:v>
                </c:pt>
                <c:pt idx="732">
                  <c:v>2.1734977763119194</c:v>
                </c:pt>
                <c:pt idx="733">
                  <c:v>2.132455434256125</c:v>
                </c:pt>
                <c:pt idx="734">
                  <c:v>2.2200943427834825</c:v>
                </c:pt>
                <c:pt idx="735">
                  <c:v>2.1653581471386558</c:v>
                </c:pt>
                <c:pt idx="736">
                  <c:v>2.1882846681421766</c:v>
                </c:pt>
                <c:pt idx="737">
                  <c:v>2.1787492846509138</c:v>
                </c:pt>
                <c:pt idx="738">
                  <c:v>2.2206019945632312</c:v>
                </c:pt>
                <c:pt idx="739">
                  <c:v>2.179120698243548</c:v>
                </c:pt>
                <c:pt idx="740">
                  <c:v>2.174154862519976</c:v>
                </c:pt>
                <c:pt idx="741">
                  <c:v>2.1686014242867895</c:v>
                </c:pt>
                <c:pt idx="742">
                  <c:v>2.1494040842107855</c:v>
                </c:pt>
                <c:pt idx="743">
                  <c:v>2.1911226316348502</c:v>
                </c:pt>
                <c:pt idx="744">
                  <c:v>2.1574955491360841</c:v>
                </c:pt>
                <c:pt idx="745">
                  <c:v>2.1734963597313834</c:v>
                </c:pt>
                <c:pt idx="746">
                  <c:v>2.1964346245862054</c:v>
                </c:pt>
                <c:pt idx="747">
                  <c:v>2.1677594405096454</c:v>
                </c:pt>
                <c:pt idx="748">
                  <c:v>2.1649329201921397</c:v>
                </c:pt>
                <c:pt idx="749">
                  <c:v>2.1911874933988016</c:v>
                </c:pt>
                <c:pt idx="750">
                  <c:v>2.168585592793987</c:v>
                </c:pt>
                <c:pt idx="751">
                  <c:v>2.1933214720973329</c:v>
                </c:pt>
                <c:pt idx="752">
                  <c:v>2.1723684416625</c:v>
                </c:pt>
                <c:pt idx="753">
                  <c:v>2.1652365468108408</c:v>
                </c:pt>
                <c:pt idx="754">
                  <c:v>2.1769979085787998</c:v>
                </c:pt>
                <c:pt idx="755">
                  <c:v>2.1746281202469921</c:v>
                </c:pt>
                <c:pt idx="756">
                  <c:v>2.1846787648480932</c:v>
                </c:pt>
                <c:pt idx="757">
                  <c:v>2.1914218995110732</c:v>
                </c:pt>
                <c:pt idx="758">
                  <c:v>2.1425270739171101</c:v>
                </c:pt>
                <c:pt idx="759">
                  <c:v>2.2019271848804265</c:v>
                </c:pt>
                <c:pt idx="760">
                  <c:v>2.1893371186885582</c:v>
                </c:pt>
                <c:pt idx="761">
                  <c:v>2.1461178915274779</c:v>
                </c:pt>
                <c:pt idx="762">
                  <c:v>2.1682271954386452</c:v>
                </c:pt>
                <c:pt idx="763">
                  <c:v>2.1187780663484039</c:v>
                </c:pt>
                <c:pt idx="764">
                  <c:v>2.175136091003528</c:v>
                </c:pt>
                <c:pt idx="765">
                  <c:v>2.1380208636342228</c:v>
                </c:pt>
                <c:pt idx="766">
                  <c:v>2.159770108517912</c:v>
                </c:pt>
                <c:pt idx="767">
                  <c:v>2.1946206731589561</c:v>
                </c:pt>
                <c:pt idx="768">
                  <c:v>2.1632473744234222</c:v>
                </c:pt>
                <c:pt idx="769">
                  <c:v>2.1362914129582178</c:v>
                </c:pt>
                <c:pt idx="770">
                  <c:v>2.1197902733227258</c:v>
                </c:pt>
                <c:pt idx="771">
                  <c:v>2.1492151614609312</c:v>
                </c:pt>
                <c:pt idx="772">
                  <c:v>2.1454031852972881</c:v>
                </c:pt>
                <c:pt idx="773">
                  <c:v>2.161717085053644</c:v>
                </c:pt>
                <c:pt idx="774">
                  <c:v>2.1708300345960545</c:v>
                </c:pt>
                <c:pt idx="775">
                  <c:v>2.2149594437880791</c:v>
                </c:pt>
                <c:pt idx="776">
                  <c:v>2.2099533893249865</c:v>
                </c:pt>
                <c:pt idx="777">
                  <c:v>2.2284101794418278</c:v>
                </c:pt>
                <c:pt idx="778">
                  <c:v>2.1847105877867188</c:v>
                </c:pt>
                <c:pt idx="779">
                  <c:v>2.152414724722528</c:v>
                </c:pt>
                <c:pt idx="780">
                  <c:v>2.175880721917443</c:v>
                </c:pt>
                <c:pt idx="781">
                  <c:v>2.167089646216021</c:v>
                </c:pt>
                <c:pt idx="782">
                  <c:v>2.1682668595570922</c:v>
                </c:pt>
                <c:pt idx="783">
                  <c:v>2.1367455407094034</c:v>
                </c:pt>
                <c:pt idx="784">
                  <c:v>2.1653631890763543</c:v>
                </c:pt>
                <c:pt idx="785">
                  <c:v>2.2155393286370062</c:v>
                </c:pt>
                <c:pt idx="786">
                  <c:v>2.1708661033566519</c:v>
                </c:pt>
                <c:pt idx="787">
                  <c:v>2.1861794452165086</c:v>
                </c:pt>
                <c:pt idx="788">
                  <c:v>2.1671909889402179</c:v>
                </c:pt>
                <c:pt idx="789">
                  <c:v>2.1682022137774486</c:v>
                </c:pt>
                <c:pt idx="790">
                  <c:v>2.1583194305540223</c:v>
                </c:pt>
                <c:pt idx="791">
                  <c:v>2.1990519656752436</c:v>
                </c:pt>
                <c:pt idx="792">
                  <c:v>2.1828381234398369</c:v>
                </c:pt>
                <c:pt idx="793">
                  <c:v>2.1693316813158829</c:v>
                </c:pt>
                <c:pt idx="794">
                  <c:v>2.2399260834194945</c:v>
                </c:pt>
                <c:pt idx="795">
                  <c:v>2.135199467827543</c:v>
                </c:pt>
                <c:pt idx="796">
                  <c:v>2.1311775263906467</c:v>
                </c:pt>
                <c:pt idx="797">
                  <c:v>2.1431837796440298</c:v>
                </c:pt>
                <c:pt idx="798">
                  <c:v>2.1819913055540328</c:v>
                </c:pt>
                <c:pt idx="799">
                  <c:v>2.1737768907056254</c:v>
                </c:pt>
                <c:pt idx="800">
                  <c:v>2.1509463301747287</c:v>
                </c:pt>
                <c:pt idx="801">
                  <c:v>2.1679546510806684</c:v>
                </c:pt>
                <c:pt idx="802">
                  <c:v>2.1734243574050649</c:v>
                </c:pt>
                <c:pt idx="803">
                  <c:v>2.2246911818567114</c:v>
                </c:pt>
                <c:pt idx="804">
                  <c:v>2.1857182340467785</c:v>
                </c:pt>
                <c:pt idx="805">
                  <c:v>2.1609448849974404</c:v>
                </c:pt>
                <c:pt idx="806">
                  <c:v>2.151989636135279</c:v>
                </c:pt>
                <c:pt idx="807">
                  <c:v>2.1625040143424346</c:v>
                </c:pt>
                <c:pt idx="808">
                  <c:v>2.1708820762258156</c:v>
                </c:pt>
                <c:pt idx="809">
                  <c:v>2.1816168634211337</c:v>
                </c:pt>
                <c:pt idx="810">
                  <c:v>2.2172130673119765</c:v>
                </c:pt>
                <c:pt idx="811">
                  <c:v>2.1571792752515697</c:v>
                </c:pt>
                <c:pt idx="812">
                  <c:v>2.1722965226499951</c:v>
                </c:pt>
                <c:pt idx="813">
                  <c:v>2.2033373783063919</c:v>
                </c:pt>
                <c:pt idx="814">
                  <c:v>2.1969637282958119</c:v>
                </c:pt>
                <c:pt idx="815">
                  <c:v>2.1300508808153387</c:v>
                </c:pt>
                <c:pt idx="816">
                  <c:v>2.1531798317895321</c:v>
                </c:pt>
                <c:pt idx="817">
                  <c:v>2.1709779125428414</c:v>
                </c:pt>
                <c:pt idx="818">
                  <c:v>2.1731004768774054</c:v>
                </c:pt>
                <c:pt idx="819">
                  <c:v>2.163501838255399</c:v>
                </c:pt>
                <c:pt idx="820">
                  <c:v>2.1994605698378091</c:v>
                </c:pt>
                <c:pt idx="821">
                  <c:v>2.171759020773671</c:v>
                </c:pt>
                <c:pt idx="822">
                  <c:v>2.1935970776230067</c:v>
                </c:pt>
                <c:pt idx="823">
                  <c:v>2.1802966292432595</c:v>
                </c:pt>
                <c:pt idx="824">
                  <c:v>2.2454592084593044</c:v>
                </c:pt>
                <c:pt idx="825">
                  <c:v>2.1716411431385776</c:v>
                </c:pt>
                <c:pt idx="826">
                  <c:v>2.1853651685092883</c:v>
                </c:pt>
                <c:pt idx="827">
                  <c:v>2.2191615120435615</c:v>
                </c:pt>
                <c:pt idx="828">
                  <c:v>2.1482553079155919</c:v>
                </c:pt>
                <c:pt idx="829">
                  <c:v>2.1816846642192722</c:v>
                </c:pt>
                <c:pt idx="830">
                  <c:v>2.2075514413519848</c:v>
                </c:pt>
                <c:pt idx="831">
                  <c:v>2.1337419520472691</c:v>
                </c:pt>
                <c:pt idx="832">
                  <c:v>2.1589777016529279</c:v>
                </c:pt>
                <c:pt idx="833">
                  <c:v>2.1464322151355431</c:v>
                </c:pt>
                <c:pt idx="834">
                  <c:v>2.2117871258358179</c:v>
                </c:pt>
                <c:pt idx="835">
                  <c:v>2.126016159462838</c:v>
                </c:pt>
                <c:pt idx="836">
                  <c:v>2.1738665992896209</c:v>
                </c:pt>
                <c:pt idx="837">
                  <c:v>2.1436196910282912</c:v>
                </c:pt>
                <c:pt idx="838">
                  <c:v>2.2063264781267846</c:v>
                </c:pt>
                <c:pt idx="839">
                  <c:v>2.1552350733952785</c:v>
                </c:pt>
                <c:pt idx="840">
                  <c:v>2.2100058450568989</c:v>
                </c:pt>
                <c:pt idx="841">
                  <c:v>2.1849080270114443</c:v>
                </c:pt>
                <c:pt idx="842">
                  <c:v>2.1430996197875358</c:v>
                </c:pt>
                <c:pt idx="843">
                  <c:v>2.200415221066764</c:v>
                </c:pt>
                <c:pt idx="844">
                  <c:v>2.1835524817009966</c:v>
                </c:pt>
                <c:pt idx="845">
                  <c:v>2.1814479711612704</c:v>
                </c:pt>
                <c:pt idx="846">
                  <c:v>2.2106234235372892</c:v>
                </c:pt>
                <c:pt idx="847">
                  <c:v>2.1950800218369526</c:v>
                </c:pt>
                <c:pt idx="848">
                  <c:v>2.1689823753099784</c:v>
                </c:pt>
                <c:pt idx="849">
                  <c:v>2.1819626005073336</c:v>
                </c:pt>
                <c:pt idx="850">
                  <c:v>2.1582439975938317</c:v>
                </c:pt>
                <c:pt idx="851">
                  <c:v>2.1408551628217865</c:v>
                </c:pt>
                <c:pt idx="852">
                  <c:v>2.2254548088552331</c:v>
                </c:pt>
                <c:pt idx="853">
                  <c:v>2.1657841943109206</c:v>
                </c:pt>
                <c:pt idx="854">
                  <c:v>2.1554630538072144</c:v>
                </c:pt>
                <c:pt idx="855">
                  <c:v>2.1179910299101405</c:v>
                </c:pt>
                <c:pt idx="856">
                  <c:v>2.1603682775339506</c:v>
                </c:pt>
                <c:pt idx="857">
                  <c:v>2.1443826430906157</c:v>
                </c:pt>
                <c:pt idx="858">
                  <c:v>2.216583941335184</c:v>
                </c:pt>
                <c:pt idx="859">
                  <c:v>2.1618028743525399</c:v>
                </c:pt>
                <c:pt idx="860">
                  <c:v>2.1611939866622389</c:v>
                </c:pt>
                <c:pt idx="861">
                  <c:v>2.1757140617562758</c:v>
                </c:pt>
                <c:pt idx="862">
                  <c:v>2.1755637877487435</c:v>
                </c:pt>
                <c:pt idx="863">
                  <c:v>2.1977100846337225</c:v>
                </c:pt>
                <c:pt idx="864">
                  <c:v>2.1386443989026844</c:v>
                </c:pt>
                <c:pt idx="865">
                  <c:v>2.1581051900702883</c:v>
                </c:pt>
                <c:pt idx="866">
                  <c:v>2.1778444821380658</c:v>
                </c:pt>
                <c:pt idx="867">
                  <c:v>2.1493911568795019</c:v>
                </c:pt>
                <c:pt idx="868">
                  <c:v>2.1667770697171846</c:v>
                </c:pt>
                <c:pt idx="869">
                  <c:v>2.1565993120859352</c:v>
                </c:pt>
                <c:pt idx="870">
                  <c:v>2.1454800896939021</c:v>
                </c:pt>
                <c:pt idx="871">
                  <c:v>2.155229363819374</c:v>
                </c:pt>
                <c:pt idx="872">
                  <c:v>2.1768177751600182</c:v>
                </c:pt>
                <c:pt idx="873">
                  <c:v>2.1244960641701391</c:v>
                </c:pt>
                <c:pt idx="874">
                  <c:v>2.1615345536133375</c:v>
                </c:pt>
                <c:pt idx="875">
                  <c:v>2.1665759161053866</c:v>
                </c:pt>
                <c:pt idx="876">
                  <c:v>2.1729101223388496</c:v>
                </c:pt>
                <c:pt idx="877">
                  <c:v>2.1827537584969976</c:v>
                </c:pt>
                <c:pt idx="878">
                  <c:v>2.1530598731613404</c:v>
                </c:pt>
                <c:pt idx="879">
                  <c:v>2.1989064314507263</c:v>
                </c:pt>
                <c:pt idx="880">
                  <c:v>2.1590102157916196</c:v>
                </c:pt>
                <c:pt idx="881">
                  <c:v>2.1856447969432033</c:v>
                </c:pt>
                <c:pt idx="882">
                  <c:v>2.1794807740298516</c:v>
                </c:pt>
                <c:pt idx="883">
                  <c:v>2.1499578341239562</c:v>
                </c:pt>
                <c:pt idx="884">
                  <c:v>2.1854179436890164</c:v>
                </c:pt>
                <c:pt idx="885">
                  <c:v>2.1569010114415756</c:v>
                </c:pt>
                <c:pt idx="886">
                  <c:v>2.1330976534218182</c:v>
                </c:pt>
                <c:pt idx="887">
                  <c:v>2.1628952283961005</c:v>
                </c:pt>
                <c:pt idx="888">
                  <c:v>2.1502329993894462</c:v>
                </c:pt>
                <c:pt idx="889">
                  <c:v>2.1597540448376007</c:v>
                </c:pt>
                <c:pt idx="890">
                  <c:v>2.1436487865067697</c:v>
                </c:pt>
                <c:pt idx="891">
                  <c:v>2.1866633553897761</c:v>
                </c:pt>
                <c:pt idx="892">
                  <c:v>2.1558121081440933</c:v>
                </c:pt>
                <c:pt idx="893">
                  <c:v>2.1995144715477535</c:v>
                </c:pt>
                <c:pt idx="894">
                  <c:v>2.2131633378791169</c:v>
                </c:pt>
                <c:pt idx="895">
                  <c:v>2.1733774464444142</c:v>
                </c:pt>
                <c:pt idx="896">
                  <c:v>2.1671367873045799</c:v>
                </c:pt>
                <c:pt idx="897">
                  <c:v>2.1737693526432893</c:v>
                </c:pt>
                <c:pt idx="898">
                  <c:v>2.145517876222502</c:v>
                </c:pt>
                <c:pt idx="899">
                  <c:v>2.1665371707120231</c:v>
                </c:pt>
                <c:pt idx="900">
                  <c:v>2.1690413168174674</c:v>
                </c:pt>
                <c:pt idx="901">
                  <c:v>2.1487333502915318</c:v>
                </c:pt>
                <c:pt idx="902">
                  <c:v>2.1917569671171915</c:v>
                </c:pt>
                <c:pt idx="903">
                  <c:v>2.153905234631766</c:v>
                </c:pt>
                <c:pt idx="904">
                  <c:v>2.1486662117091062</c:v>
                </c:pt>
                <c:pt idx="905">
                  <c:v>2.1549681514358934</c:v>
                </c:pt>
                <c:pt idx="906">
                  <c:v>2.1631265287681409</c:v>
                </c:pt>
                <c:pt idx="907">
                  <c:v>2.1511857465459712</c:v>
                </c:pt>
                <c:pt idx="908">
                  <c:v>2.1522588351537224</c:v>
                </c:pt>
                <c:pt idx="909">
                  <c:v>2.136798010574628</c:v>
                </c:pt>
                <c:pt idx="910">
                  <c:v>2.2130724834714486</c:v>
                </c:pt>
                <c:pt idx="911">
                  <c:v>2.1573201689623844</c:v>
                </c:pt>
                <c:pt idx="912">
                  <c:v>2.1543667144673733</c:v>
                </c:pt>
                <c:pt idx="913">
                  <c:v>2.2092116618829118</c:v>
                </c:pt>
                <c:pt idx="914">
                  <c:v>2.1978094713731378</c:v>
                </c:pt>
                <c:pt idx="915">
                  <c:v>2.1634620434645733</c:v>
                </c:pt>
                <c:pt idx="916">
                  <c:v>2.1587157529417884</c:v>
                </c:pt>
                <c:pt idx="917">
                  <c:v>2.1730469693840928</c:v>
                </c:pt>
                <c:pt idx="918">
                  <c:v>2.1568924633988682</c:v>
                </c:pt>
                <c:pt idx="919">
                  <c:v>2.1441956284675996</c:v>
                </c:pt>
                <c:pt idx="920">
                  <c:v>2.1476443053231673</c:v>
                </c:pt>
                <c:pt idx="921">
                  <c:v>2.1922272732275943</c:v>
                </c:pt>
                <c:pt idx="922">
                  <c:v>2.1380313680912355</c:v>
                </c:pt>
                <c:pt idx="923">
                  <c:v>2.1722773939460724</c:v>
                </c:pt>
                <c:pt idx="924">
                  <c:v>2.1752204003460274</c:v>
                </c:pt>
                <c:pt idx="925">
                  <c:v>2.1573539278243268</c:v>
                </c:pt>
                <c:pt idx="926">
                  <c:v>2.1628322588429238</c:v>
                </c:pt>
                <c:pt idx="927">
                  <c:v>2.1490585673652576</c:v>
                </c:pt>
                <c:pt idx="928">
                  <c:v>2.1403205424945964</c:v>
                </c:pt>
                <c:pt idx="929">
                  <c:v>2.1957801365703213</c:v>
                </c:pt>
                <c:pt idx="930">
                  <c:v>2.2067191631610275</c:v>
                </c:pt>
                <c:pt idx="931">
                  <c:v>2.1428230541400461</c:v>
                </c:pt>
                <c:pt idx="932">
                  <c:v>2.1605973804889413</c:v>
                </c:pt>
                <c:pt idx="933">
                  <c:v>2.152968120350002</c:v>
                </c:pt>
                <c:pt idx="934">
                  <c:v>2.1673238281778575</c:v>
                </c:pt>
                <c:pt idx="935">
                  <c:v>2.1646063465230259</c:v>
                </c:pt>
                <c:pt idx="936">
                  <c:v>2.1968455130587103</c:v>
                </c:pt>
                <c:pt idx="937">
                  <c:v>2.1800496690302253</c:v>
                </c:pt>
                <c:pt idx="938">
                  <c:v>2.2188205009368276</c:v>
                </c:pt>
                <c:pt idx="939">
                  <c:v>2.1619103259682486</c:v>
                </c:pt>
                <c:pt idx="940">
                  <c:v>2.1683371998027541</c:v>
                </c:pt>
                <c:pt idx="941">
                  <c:v>2.1580258739999563</c:v>
                </c:pt>
                <c:pt idx="942">
                  <c:v>2.1881230127482945</c:v>
                </c:pt>
                <c:pt idx="943">
                  <c:v>2.1988651980380904</c:v>
                </c:pt>
                <c:pt idx="944">
                  <c:v>2.1829580593706535</c:v>
                </c:pt>
                <c:pt idx="945">
                  <c:v>2.1726191721294201</c:v>
                </c:pt>
                <c:pt idx="946">
                  <c:v>2.1970851563474652</c:v>
                </c:pt>
                <c:pt idx="947">
                  <c:v>2.1523940849621757</c:v>
                </c:pt>
                <c:pt idx="948">
                  <c:v>2.1430979413322042</c:v>
                </c:pt>
                <c:pt idx="949">
                  <c:v>2.1938263049444706</c:v>
                </c:pt>
                <c:pt idx="950">
                  <c:v>2.1388267663092186</c:v>
                </c:pt>
                <c:pt idx="951">
                  <c:v>2.1564097873253076</c:v>
                </c:pt>
                <c:pt idx="952">
                  <c:v>2.1701253839936254</c:v>
                </c:pt>
                <c:pt idx="953">
                  <c:v>2.1647730029755738</c:v>
                </c:pt>
                <c:pt idx="954">
                  <c:v>2.1618766030620247</c:v>
                </c:pt>
                <c:pt idx="955">
                  <c:v>2.1725801086158354</c:v>
                </c:pt>
                <c:pt idx="956">
                  <c:v>2.1647900045567416</c:v>
                </c:pt>
                <c:pt idx="957">
                  <c:v>2.1535082747005303</c:v>
                </c:pt>
                <c:pt idx="958">
                  <c:v>2.16969628335417</c:v>
                </c:pt>
                <c:pt idx="959">
                  <c:v>2.1797571974501198</c:v>
                </c:pt>
                <c:pt idx="960">
                  <c:v>2.1896697978632877</c:v>
                </c:pt>
                <c:pt idx="961">
                  <c:v>2.1230254727854891</c:v>
                </c:pt>
                <c:pt idx="962">
                  <c:v>2.1654516399887269</c:v>
                </c:pt>
                <c:pt idx="963">
                  <c:v>2.1671288004343112</c:v>
                </c:pt>
                <c:pt idx="964">
                  <c:v>2.1717558523658784</c:v>
                </c:pt>
                <c:pt idx="965">
                  <c:v>2.2080194685679344</c:v>
                </c:pt>
                <c:pt idx="966">
                  <c:v>2.1735634930209322</c:v>
                </c:pt>
                <c:pt idx="967">
                  <c:v>2.1823303251473809</c:v>
                </c:pt>
                <c:pt idx="968">
                  <c:v>2.1565648285892824</c:v>
                </c:pt>
                <c:pt idx="969">
                  <c:v>2.219155220639923</c:v>
                </c:pt>
                <c:pt idx="970">
                  <c:v>2.1479022277694577</c:v>
                </c:pt>
                <c:pt idx="971">
                  <c:v>2.1559342121428005</c:v>
                </c:pt>
                <c:pt idx="972">
                  <c:v>2.164633799772731</c:v>
                </c:pt>
                <c:pt idx="973">
                  <c:v>2.1524356448876656</c:v>
                </c:pt>
                <c:pt idx="974">
                  <c:v>2.1641567172072516</c:v>
                </c:pt>
                <c:pt idx="975">
                  <c:v>2.1504191944320294</c:v>
                </c:pt>
                <c:pt idx="976">
                  <c:v>2.1769519639727601</c:v>
                </c:pt>
                <c:pt idx="977">
                  <c:v>2.1429996965655937</c:v>
                </c:pt>
                <c:pt idx="978">
                  <c:v>2.1437928730438296</c:v>
                </c:pt>
                <c:pt idx="979">
                  <c:v>2.1793701044110474</c:v>
                </c:pt>
                <c:pt idx="980">
                  <c:v>2.1540983509170117</c:v>
                </c:pt>
                <c:pt idx="981">
                  <c:v>2.1411674740809818</c:v>
                </c:pt>
                <c:pt idx="982">
                  <c:v>2.1783346562774786</c:v>
                </c:pt>
                <c:pt idx="983">
                  <c:v>2.1662523264425415</c:v>
                </c:pt>
                <c:pt idx="984">
                  <c:v>2.1746545201587963</c:v>
                </c:pt>
                <c:pt idx="985">
                  <c:v>2.151933575994482</c:v>
                </c:pt>
                <c:pt idx="986">
                  <c:v>2.1490400994060113</c:v>
                </c:pt>
                <c:pt idx="987">
                  <c:v>2.187718646914627</c:v>
                </c:pt>
                <c:pt idx="988">
                  <c:v>2.1753797363616267</c:v>
                </c:pt>
                <c:pt idx="989">
                  <c:v>2.190928559112006</c:v>
                </c:pt>
                <c:pt idx="990">
                  <c:v>2.2166569081762049</c:v>
                </c:pt>
                <c:pt idx="991">
                  <c:v>2.2540474380381457</c:v>
                </c:pt>
                <c:pt idx="992">
                  <c:v>2.1748214945807529</c:v>
                </c:pt>
                <c:pt idx="993">
                  <c:v>2.1614135372545449</c:v>
                </c:pt>
                <c:pt idx="994">
                  <c:v>2.2126456528724696</c:v>
                </c:pt>
                <c:pt idx="995">
                  <c:v>2.1294640585309215</c:v>
                </c:pt>
                <c:pt idx="996">
                  <c:v>2.1329854554652337</c:v>
                </c:pt>
                <c:pt idx="997">
                  <c:v>2.1707276145550627</c:v>
                </c:pt>
                <c:pt idx="998">
                  <c:v>2.2288280022518201</c:v>
                </c:pt>
                <c:pt idx="999">
                  <c:v>2.1858709012065933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B4-4BFC-9336-93C5229D5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70399"/>
        <c:axId val="1761761759"/>
      </c:lineChart>
      <c:lineChart>
        <c:grouping val="standard"/>
        <c:varyColors val="0"/>
        <c:ser>
          <c:idx val="0"/>
          <c:order val="0"/>
          <c:tx>
            <c:strRef>
              <c:f>K_SALES!$B$3</c:f>
              <c:strCache>
                <c:ptCount val="1"/>
                <c:pt idx="0">
                  <c:v>Sum of qty</c:v>
                </c:pt>
              </c:strCache>
            </c:strRef>
          </c:tx>
          <c:spPr>
            <a:ln w="28575" cap="rnd">
              <a:solidFill>
                <a:schemeClr val="accent1">
                  <a:alpha val="52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/>
                </a:solidFill>
                <a:prstDash val="solid"/>
              </a:ln>
              <a:effectLst/>
            </c:spPr>
            <c:trendlineType val="movingAvg"/>
            <c:period val="15"/>
            <c:dispRSqr val="0"/>
            <c:dispEq val="0"/>
          </c:trendline>
          <c:cat>
            <c:strRef>
              <c:f>K_SALES!$A$4:$A$1004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K_SALES!$B$4:$B$1004</c:f>
              <c:numCache>
                <c:formatCode>General</c:formatCode>
                <c:ptCount val="1000"/>
                <c:pt idx="0">
                  <c:v>114</c:v>
                </c:pt>
                <c:pt idx="1">
                  <c:v>174.87760877609253</c:v>
                </c:pt>
                <c:pt idx="2">
                  <c:v>67.249037444591522</c:v>
                </c:pt>
                <c:pt idx="3">
                  <c:v>30.491912066936493</c:v>
                </c:pt>
                <c:pt idx="4">
                  <c:v>22.773904085159302</c:v>
                </c:pt>
                <c:pt idx="5">
                  <c:v>4.0180270075798035</c:v>
                </c:pt>
                <c:pt idx="6">
                  <c:v>35.516487956047058</c:v>
                </c:pt>
                <c:pt idx="7">
                  <c:v>17.530863513238728</c:v>
                </c:pt>
                <c:pt idx="8">
                  <c:v>18.495478868484497</c:v>
                </c:pt>
                <c:pt idx="9">
                  <c:v>20.910654217004776</c:v>
                </c:pt>
                <c:pt idx="10">
                  <c:v>8.0658216178417206</c:v>
                </c:pt>
                <c:pt idx="11">
                  <c:v>14.480489037930965</c:v>
                </c:pt>
                <c:pt idx="12">
                  <c:v>12.496218957006931</c:v>
                </c:pt>
                <c:pt idx="13">
                  <c:v>22.302312031388283</c:v>
                </c:pt>
                <c:pt idx="14">
                  <c:v>18.311756156384945</c:v>
                </c:pt>
                <c:pt idx="15">
                  <c:v>21.645217657089233</c:v>
                </c:pt>
                <c:pt idx="16">
                  <c:v>37.725909136235714</c:v>
                </c:pt>
                <c:pt idx="17">
                  <c:v>45.975192785263062</c:v>
                </c:pt>
                <c:pt idx="18">
                  <c:v>52.112152181565762</c:v>
                </c:pt>
                <c:pt idx="19">
                  <c:v>42.587098509073257</c:v>
                </c:pt>
                <c:pt idx="20">
                  <c:v>55.632392585277557</c:v>
                </c:pt>
                <c:pt idx="21">
                  <c:v>64.573337391018867</c:v>
                </c:pt>
                <c:pt idx="22">
                  <c:v>57.168101966381073</c:v>
                </c:pt>
                <c:pt idx="23">
                  <c:v>94.147565826773643</c:v>
                </c:pt>
                <c:pt idx="24">
                  <c:v>84.700183227658272</c:v>
                </c:pt>
                <c:pt idx="25">
                  <c:v>74.935017973184586</c:v>
                </c:pt>
                <c:pt idx="26">
                  <c:v>95.75019696354866</c:v>
                </c:pt>
                <c:pt idx="27">
                  <c:v>93.145839869976044</c:v>
                </c:pt>
                <c:pt idx="28">
                  <c:v>89.353508025407791</c:v>
                </c:pt>
                <c:pt idx="29">
                  <c:v>92.463785797357559</c:v>
                </c:pt>
                <c:pt idx="30">
                  <c:v>139.27931676805019</c:v>
                </c:pt>
                <c:pt idx="31">
                  <c:v>127.17342083528638</c:v>
                </c:pt>
                <c:pt idx="32">
                  <c:v>113.06414467096329</c:v>
                </c:pt>
                <c:pt idx="33">
                  <c:v>139.3610612154007</c:v>
                </c:pt>
                <c:pt idx="34">
                  <c:v>102.14070030488074</c:v>
                </c:pt>
                <c:pt idx="35">
                  <c:v>99.428588604554534</c:v>
                </c:pt>
                <c:pt idx="36">
                  <c:v>125.25880010426044</c:v>
                </c:pt>
                <c:pt idx="37">
                  <c:v>106.73943629860878</c:v>
                </c:pt>
                <c:pt idx="38">
                  <c:v>94.157589703798294</c:v>
                </c:pt>
                <c:pt idx="39">
                  <c:v>116.28996992111206</c:v>
                </c:pt>
                <c:pt idx="40">
                  <c:v>103.52536022663116</c:v>
                </c:pt>
                <c:pt idx="41">
                  <c:v>99.339020885527134</c:v>
                </c:pt>
                <c:pt idx="42">
                  <c:v>129.33300986886024</c:v>
                </c:pt>
                <c:pt idx="43">
                  <c:v>118.25928512215614</c:v>
                </c:pt>
                <c:pt idx="44">
                  <c:v>120.78325346112251</c:v>
                </c:pt>
                <c:pt idx="45">
                  <c:v>85.039286583662033</c:v>
                </c:pt>
                <c:pt idx="46">
                  <c:v>72.603508055210114</c:v>
                </c:pt>
                <c:pt idx="47">
                  <c:v>122.01587004959583</c:v>
                </c:pt>
                <c:pt idx="48">
                  <c:v>85.690198838710785</c:v>
                </c:pt>
                <c:pt idx="49">
                  <c:v>61.213224202394485</c:v>
                </c:pt>
                <c:pt idx="50">
                  <c:v>76.519579857587814</c:v>
                </c:pt>
                <c:pt idx="51">
                  <c:v>147.07976561784744</c:v>
                </c:pt>
                <c:pt idx="52">
                  <c:v>75.812116347253323</c:v>
                </c:pt>
                <c:pt idx="53">
                  <c:v>119.14673314988613</c:v>
                </c:pt>
                <c:pt idx="54">
                  <c:v>86.299139618873596</c:v>
                </c:pt>
                <c:pt idx="55">
                  <c:v>61.104930222034454</c:v>
                </c:pt>
                <c:pt idx="56">
                  <c:v>49.193032652139664</c:v>
                </c:pt>
                <c:pt idx="57">
                  <c:v>69.901986837387085</c:v>
                </c:pt>
                <c:pt idx="58">
                  <c:v>85.135712891817107</c:v>
                </c:pt>
                <c:pt idx="59">
                  <c:v>53.419486694037914</c:v>
                </c:pt>
                <c:pt idx="60">
                  <c:v>113.74688336253166</c:v>
                </c:pt>
                <c:pt idx="61">
                  <c:v>68.074378833174706</c:v>
                </c:pt>
                <c:pt idx="62">
                  <c:v>54.620315000414848</c:v>
                </c:pt>
                <c:pt idx="63">
                  <c:v>57.770094484090805</c:v>
                </c:pt>
                <c:pt idx="64">
                  <c:v>86.867671489715576</c:v>
                </c:pt>
                <c:pt idx="65">
                  <c:v>55.649755030870438</c:v>
                </c:pt>
                <c:pt idx="66">
                  <c:v>75.412200331687927</c:v>
                </c:pt>
                <c:pt idx="67">
                  <c:v>73.317157819867134</c:v>
                </c:pt>
                <c:pt idx="68">
                  <c:v>125.57422339171171</c:v>
                </c:pt>
                <c:pt idx="69">
                  <c:v>74.383979350328445</c:v>
                </c:pt>
                <c:pt idx="70">
                  <c:v>64.988365590572357</c:v>
                </c:pt>
                <c:pt idx="71">
                  <c:v>62.852604702115059</c:v>
                </c:pt>
                <c:pt idx="72">
                  <c:v>62.680119693279266</c:v>
                </c:pt>
                <c:pt idx="73">
                  <c:v>99.602869987487793</c:v>
                </c:pt>
                <c:pt idx="74">
                  <c:v>95.341161370277405</c:v>
                </c:pt>
                <c:pt idx="75">
                  <c:v>99.431058138608932</c:v>
                </c:pt>
                <c:pt idx="76">
                  <c:v>53.778671324253082</c:v>
                </c:pt>
                <c:pt idx="77">
                  <c:v>83.395113050937653</c:v>
                </c:pt>
                <c:pt idx="78">
                  <c:v>62.419335037469864</c:v>
                </c:pt>
                <c:pt idx="79">
                  <c:v>86.465165082365274</c:v>
                </c:pt>
                <c:pt idx="80">
                  <c:v>83.960038259625435</c:v>
                </c:pt>
                <c:pt idx="81">
                  <c:v>47.742658704519272</c:v>
                </c:pt>
                <c:pt idx="82">
                  <c:v>96.705606147646904</c:v>
                </c:pt>
                <c:pt idx="83">
                  <c:v>54.873518541455269</c:v>
                </c:pt>
                <c:pt idx="84">
                  <c:v>76.373858004808426</c:v>
                </c:pt>
                <c:pt idx="85">
                  <c:v>42.370434731245041</c:v>
                </c:pt>
                <c:pt idx="86">
                  <c:v>77.763877898454666</c:v>
                </c:pt>
                <c:pt idx="87">
                  <c:v>40.605603661388159</c:v>
                </c:pt>
                <c:pt idx="88">
                  <c:v>63.260233819484711</c:v>
                </c:pt>
                <c:pt idx="89">
                  <c:v>104.67682880163193</c:v>
                </c:pt>
                <c:pt idx="90">
                  <c:v>79.135142922401428</c:v>
                </c:pt>
                <c:pt idx="91">
                  <c:v>39.999405205249786</c:v>
                </c:pt>
                <c:pt idx="92">
                  <c:v>55.432027101516724</c:v>
                </c:pt>
                <c:pt idx="93">
                  <c:v>70.457254409790039</c:v>
                </c:pt>
                <c:pt idx="94">
                  <c:v>47.071818828582764</c:v>
                </c:pt>
                <c:pt idx="95">
                  <c:v>71.274381622672081</c:v>
                </c:pt>
                <c:pt idx="96">
                  <c:v>62.069968461990356</c:v>
                </c:pt>
                <c:pt idx="97">
                  <c:v>83.398557662963867</c:v>
                </c:pt>
                <c:pt idx="98">
                  <c:v>63.536001205444336</c:v>
                </c:pt>
                <c:pt idx="99">
                  <c:v>47.738549903035164</c:v>
                </c:pt>
                <c:pt idx="100">
                  <c:v>40.757303789258003</c:v>
                </c:pt>
                <c:pt idx="101">
                  <c:v>67.954134832019918</c:v>
                </c:pt>
                <c:pt idx="102">
                  <c:v>110.01284402608871</c:v>
                </c:pt>
                <c:pt idx="103">
                  <c:v>66.470285713672638</c:v>
                </c:pt>
                <c:pt idx="104">
                  <c:v>97.9759820997715</c:v>
                </c:pt>
                <c:pt idx="105">
                  <c:v>70.694523356854916</c:v>
                </c:pt>
                <c:pt idx="106">
                  <c:v>96.301551233977079</c:v>
                </c:pt>
                <c:pt idx="107">
                  <c:v>56.503164052963257</c:v>
                </c:pt>
                <c:pt idx="108">
                  <c:v>48.951555043458939</c:v>
                </c:pt>
                <c:pt idx="109">
                  <c:v>79.405748933553696</c:v>
                </c:pt>
                <c:pt idx="110">
                  <c:v>91.264320850372314</c:v>
                </c:pt>
                <c:pt idx="111">
                  <c:v>27.317811382934451</c:v>
                </c:pt>
                <c:pt idx="112">
                  <c:v>34.744721755385399</c:v>
                </c:pt>
                <c:pt idx="113">
                  <c:v>36.862842679023743</c:v>
                </c:pt>
                <c:pt idx="114">
                  <c:v>56.886570632457733</c:v>
                </c:pt>
                <c:pt idx="115">
                  <c:v>84.497043833136559</c:v>
                </c:pt>
                <c:pt idx="116">
                  <c:v>60.846233010292053</c:v>
                </c:pt>
                <c:pt idx="117">
                  <c:v>51.921555571258068</c:v>
                </c:pt>
                <c:pt idx="118">
                  <c:v>29.559520840644836</c:v>
                </c:pt>
                <c:pt idx="119">
                  <c:v>39.126982674002647</c:v>
                </c:pt>
                <c:pt idx="120">
                  <c:v>54.710017919540405</c:v>
                </c:pt>
                <c:pt idx="121">
                  <c:v>75.293269455432892</c:v>
                </c:pt>
                <c:pt idx="122">
                  <c:v>19.378238812088966</c:v>
                </c:pt>
                <c:pt idx="123">
                  <c:v>81.003994822502136</c:v>
                </c:pt>
                <c:pt idx="124">
                  <c:v>78.058081448078156</c:v>
                </c:pt>
                <c:pt idx="125">
                  <c:v>90.606970906257629</c:v>
                </c:pt>
                <c:pt idx="126">
                  <c:v>23.03620457649231</c:v>
                </c:pt>
                <c:pt idx="127">
                  <c:v>30.150508999824524</c:v>
                </c:pt>
                <c:pt idx="128">
                  <c:v>80.368090987205505</c:v>
                </c:pt>
                <c:pt idx="129">
                  <c:v>42.231555700302124</c:v>
                </c:pt>
                <c:pt idx="130">
                  <c:v>68.948297500610352</c:v>
                </c:pt>
                <c:pt idx="131">
                  <c:v>44.228390255011618</c:v>
                </c:pt>
                <c:pt idx="132">
                  <c:v>56.089413672685623</c:v>
                </c:pt>
                <c:pt idx="133">
                  <c:v>45.841755032539368</c:v>
                </c:pt>
                <c:pt idx="134">
                  <c:v>65.551738888025284</c:v>
                </c:pt>
                <c:pt idx="135">
                  <c:v>122.9621479511261</c:v>
                </c:pt>
                <c:pt idx="136">
                  <c:v>76.913766890764236</c:v>
                </c:pt>
                <c:pt idx="137">
                  <c:v>53.043598890304565</c:v>
                </c:pt>
                <c:pt idx="138">
                  <c:v>62.839714527130127</c:v>
                </c:pt>
                <c:pt idx="139">
                  <c:v>98.784734904766083</c:v>
                </c:pt>
                <c:pt idx="140">
                  <c:v>68.80403932929039</c:v>
                </c:pt>
                <c:pt idx="141">
                  <c:v>102.93407946825027</c:v>
                </c:pt>
                <c:pt idx="142">
                  <c:v>52.943865656852722</c:v>
                </c:pt>
                <c:pt idx="143">
                  <c:v>56.09451550245285</c:v>
                </c:pt>
                <c:pt idx="144">
                  <c:v>62.838380619883537</c:v>
                </c:pt>
                <c:pt idx="145">
                  <c:v>95.836148619651794</c:v>
                </c:pt>
                <c:pt idx="146">
                  <c:v>54.096779800951481</c:v>
                </c:pt>
                <c:pt idx="147">
                  <c:v>57.781636029481888</c:v>
                </c:pt>
                <c:pt idx="148">
                  <c:v>73.1242316365242</c:v>
                </c:pt>
                <c:pt idx="149">
                  <c:v>48.060205817222595</c:v>
                </c:pt>
                <c:pt idx="150">
                  <c:v>41.185357630252838</c:v>
                </c:pt>
                <c:pt idx="151">
                  <c:v>20.60947497934103</c:v>
                </c:pt>
                <c:pt idx="152">
                  <c:v>15.273958563804626</c:v>
                </c:pt>
                <c:pt idx="153">
                  <c:v>56.517804637551308</c:v>
                </c:pt>
                <c:pt idx="154">
                  <c:v>46.008672595024109</c:v>
                </c:pt>
                <c:pt idx="155">
                  <c:v>33.636393994092941</c:v>
                </c:pt>
                <c:pt idx="156">
                  <c:v>60.248910158872604</c:v>
                </c:pt>
                <c:pt idx="157">
                  <c:v>46.829811215400696</c:v>
                </c:pt>
                <c:pt idx="158">
                  <c:v>28.542023420333862</c:v>
                </c:pt>
                <c:pt idx="159">
                  <c:v>34.271293550729752</c:v>
                </c:pt>
                <c:pt idx="160">
                  <c:v>67.586959555745125</c:v>
                </c:pt>
                <c:pt idx="161">
                  <c:v>59.927119001746178</c:v>
                </c:pt>
                <c:pt idx="162">
                  <c:v>67.518150303512812</c:v>
                </c:pt>
                <c:pt idx="163">
                  <c:v>47.296680189669132</c:v>
                </c:pt>
                <c:pt idx="164">
                  <c:v>28.471607219427824</c:v>
                </c:pt>
                <c:pt idx="165">
                  <c:v>61.039155513048172</c:v>
                </c:pt>
                <c:pt idx="166">
                  <c:v>77.696103751659393</c:v>
                </c:pt>
                <c:pt idx="167">
                  <c:v>45.487681791186333</c:v>
                </c:pt>
                <c:pt idx="168">
                  <c:v>84.729191407561302</c:v>
                </c:pt>
                <c:pt idx="169">
                  <c:v>73.16107913851738</c:v>
                </c:pt>
                <c:pt idx="170">
                  <c:v>60.220341444015503</c:v>
                </c:pt>
                <c:pt idx="171">
                  <c:v>49.118791341781616</c:v>
                </c:pt>
                <c:pt idx="172">
                  <c:v>58.801918119192123</c:v>
                </c:pt>
                <c:pt idx="173">
                  <c:v>47.188068778254092</c:v>
                </c:pt>
                <c:pt idx="174">
                  <c:v>60.874706983566284</c:v>
                </c:pt>
                <c:pt idx="175">
                  <c:v>27.480618238449097</c:v>
                </c:pt>
                <c:pt idx="176">
                  <c:v>77.097548842430115</c:v>
                </c:pt>
                <c:pt idx="177">
                  <c:v>58.271344184875488</c:v>
                </c:pt>
                <c:pt idx="178">
                  <c:v>40.251248717308044</c:v>
                </c:pt>
                <c:pt idx="179">
                  <c:v>75.554006576538086</c:v>
                </c:pt>
                <c:pt idx="180">
                  <c:v>43.963658571243286</c:v>
                </c:pt>
                <c:pt idx="181">
                  <c:v>55.407833814620972</c:v>
                </c:pt>
                <c:pt idx="182">
                  <c:v>70.216755554080009</c:v>
                </c:pt>
                <c:pt idx="183">
                  <c:v>67.732206046581268</c:v>
                </c:pt>
                <c:pt idx="184">
                  <c:v>54.749288737773895</c:v>
                </c:pt>
                <c:pt idx="185">
                  <c:v>48.558754682540894</c:v>
                </c:pt>
                <c:pt idx="186">
                  <c:v>39.712092578411102</c:v>
                </c:pt>
                <c:pt idx="187">
                  <c:v>52.672247886657715</c:v>
                </c:pt>
                <c:pt idx="188">
                  <c:v>40.980649635195732</c:v>
                </c:pt>
                <c:pt idx="189">
                  <c:v>25.266628682613373</c:v>
                </c:pt>
                <c:pt idx="190">
                  <c:v>71.026727288961411</c:v>
                </c:pt>
                <c:pt idx="191">
                  <c:v>32.92854867875576</c:v>
                </c:pt>
                <c:pt idx="192">
                  <c:v>63.765686184167862</c:v>
                </c:pt>
                <c:pt idx="193">
                  <c:v>38.702899833209813</c:v>
                </c:pt>
                <c:pt idx="194">
                  <c:v>51.074997931718826</c:v>
                </c:pt>
                <c:pt idx="195">
                  <c:v>33.905131340026855</c:v>
                </c:pt>
                <c:pt idx="196">
                  <c:v>59.094890713691711</c:v>
                </c:pt>
                <c:pt idx="197">
                  <c:v>66.369573891162872</c:v>
                </c:pt>
                <c:pt idx="198">
                  <c:v>18.751954592764378</c:v>
                </c:pt>
                <c:pt idx="199">
                  <c:v>50.323050983250141</c:v>
                </c:pt>
                <c:pt idx="200">
                  <c:v>35.044635951519012</c:v>
                </c:pt>
                <c:pt idx="201">
                  <c:v>54.764245837926865</c:v>
                </c:pt>
                <c:pt idx="202">
                  <c:v>46.253924682736397</c:v>
                </c:pt>
                <c:pt idx="203">
                  <c:v>59.132467269897461</c:v>
                </c:pt>
                <c:pt idx="204">
                  <c:v>44.134877860546112</c:v>
                </c:pt>
                <c:pt idx="205">
                  <c:v>43.297440066933632</c:v>
                </c:pt>
                <c:pt idx="206">
                  <c:v>50.452102147042751</c:v>
                </c:pt>
                <c:pt idx="207">
                  <c:v>53.061625808477402</c:v>
                </c:pt>
                <c:pt idx="208">
                  <c:v>67.918315052986145</c:v>
                </c:pt>
                <c:pt idx="209">
                  <c:v>11.652861326932907</c:v>
                </c:pt>
                <c:pt idx="210">
                  <c:v>44.275664746761322</c:v>
                </c:pt>
                <c:pt idx="211">
                  <c:v>52.451382160186768</c:v>
                </c:pt>
                <c:pt idx="212">
                  <c:v>35.163159012794495</c:v>
                </c:pt>
                <c:pt idx="213">
                  <c:v>33.701234579086304</c:v>
                </c:pt>
                <c:pt idx="214">
                  <c:v>50.853850729763508</c:v>
                </c:pt>
                <c:pt idx="215">
                  <c:v>60.957082211971283</c:v>
                </c:pt>
                <c:pt idx="216">
                  <c:v>66.262406691908836</c:v>
                </c:pt>
                <c:pt idx="217">
                  <c:v>74.267290590330958</c:v>
                </c:pt>
                <c:pt idx="218">
                  <c:v>65.600043773651123</c:v>
                </c:pt>
                <c:pt idx="219">
                  <c:v>57.347415033727884</c:v>
                </c:pt>
                <c:pt idx="220">
                  <c:v>30.009638667106628</c:v>
                </c:pt>
                <c:pt idx="221">
                  <c:v>58.741284966468811</c:v>
                </c:pt>
                <c:pt idx="222">
                  <c:v>47.915365323424339</c:v>
                </c:pt>
                <c:pt idx="223">
                  <c:v>60.943536758422852</c:v>
                </c:pt>
                <c:pt idx="224">
                  <c:v>34.041867256164551</c:v>
                </c:pt>
                <c:pt idx="225">
                  <c:v>50.848596215248108</c:v>
                </c:pt>
                <c:pt idx="226">
                  <c:v>34.158672980964184</c:v>
                </c:pt>
                <c:pt idx="227">
                  <c:v>37.340629290789366</c:v>
                </c:pt>
                <c:pt idx="228">
                  <c:v>35.379369013011456</c:v>
                </c:pt>
                <c:pt idx="229">
                  <c:v>27.360608100891113</c:v>
                </c:pt>
                <c:pt idx="230">
                  <c:v>47.839008688926697</c:v>
                </c:pt>
                <c:pt idx="231">
                  <c:v>74.362770691514015</c:v>
                </c:pt>
                <c:pt idx="232">
                  <c:v>40.751023888587952</c:v>
                </c:pt>
                <c:pt idx="233">
                  <c:v>44.200432360172272</c:v>
                </c:pt>
                <c:pt idx="234">
                  <c:v>26.580910623073578</c:v>
                </c:pt>
                <c:pt idx="235">
                  <c:v>46.434481501579285</c:v>
                </c:pt>
                <c:pt idx="236">
                  <c:v>50.822832584381104</c:v>
                </c:pt>
                <c:pt idx="237">
                  <c:v>30.468282520771027</c:v>
                </c:pt>
                <c:pt idx="238">
                  <c:v>75.437472224235535</c:v>
                </c:pt>
                <c:pt idx="239">
                  <c:v>47.462711973581463</c:v>
                </c:pt>
                <c:pt idx="240">
                  <c:v>26.461293205618858</c:v>
                </c:pt>
                <c:pt idx="241">
                  <c:v>65.376477360725403</c:v>
                </c:pt>
                <c:pt idx="242">
                  <c:v>56.301980562508106</c:v>
                </c:pt>
                <c:pt idx="243">
                  <c:v>40.552363514900208</c:v>
                </c:pt>
                <c:pt idx="244">
                  <c:v>24.202817529439926</c:v>
                </c:pt>
                <c:pt idx="245">
                  <c:v>39.773129284381866</c:v>
                </c:pt>
                <c:pt idx="246">
                  <c:v>41.676326394081116</c:v>
                </c:pt>
                <c:pt idx="247">
                  <c:v>39.016710631549358</c:v>
                </c:pt>
                <c:pt idx="248">
                  <c:v>69.919788002967834</c:v>
                </c:pt>
                <c:pt idx="249">
                  <c:v>59.804704964160919</c:v>
                </c:pt>
                <c:pt idx="250">
                  <c:v>70.058341400697827</c:v>
                </c:pt>
                <c:pt idx="251">
                  <c:v>55.120467185974121</c:v>
                </c:pt>
                <c:pt idx="252">
                  <c:v>52.280449837446213</c:v>
                </c:pt>
                <c:pt idx="253">
                  <c:v>56.976319670677185</c:v>
                </c:pt>
                <c:pt idx="254">
                  <c:v>40.300471782684326</c:v>
                </c:pt>
                <c:pt idx="255">
                  <c:v>38.793119847774506</c:v>
                </c:pt>
                <c:pt idx="256">
                  <c:v>28.898100763559341</c:v>
                </c:pt>
                <c:pt idx="257">
                  <c:v>33.399291172623634</c:v>
                </c:pt>
                <c:pt idx="258">
                  <c:v>54.344714105129242</c:v>
                </c:pt>
                <c:pt idx="259">
                  <c:v>58.951216816902161</c:v>
                </c:pt>
                <c:pt idx="260">
                  <c:v>35.328841602429748</c:v>
                </c:pt>
                <c:pt idx="261">
                  <c:v>53.084395408630371</c:v>
                </c:pt>
                <c:pt idx="262">
                  <c:v>41.413245677947998</c:v>
                </c:pt>
                <c:pt idx="263">
                  <c:v>76.624096155166626</c:v>
                </c:pt>
                <c:pt idx="264">
                  <c:v>37.744957089424133</c:v>
                </c:pt>
                <c:pt idx="265">
                  <c:v>19.621777087450027</c:v>
                </c:pt>
                <c:pt idx="266">
                  <c:v>56.695239186286926</c:v>
                </c:pt>
                <c:pt idx="267">
                  <c:v>52.748724341392517</c:v>
                </c:pt>
                <c:pt idx="268">
                  <c:v>67.693252682685852</c:v>
                </c:pt>
                <c:pt idx="269">
                  <c:v>20.183530211448669</c:v>
                </c:pt>
                <c:pt idx="270">
                  <c:v>37.865311741828918</c:v>
                </c:pt>
                <c:pt idx="271">
                  <c:v>67.508054971694946</c:v>
                </c:pt>
                <c:pt idx="272">
                  <c:v>70.953106164932251</c:v>
                </c:pt>
                <c:pt idx="273">
                  <c:v>48.853839531540871</c:v>
                </c:pt>
                <c:pt idx="274">
                  <c:v>39.550117373466492</c:v>
                </c:pt>
                <c:pt idx="275">
                  <c:v>22.129830002784729</c:v>
                </c:pt>
                <c:pt idx="276">
                  <c:v>63.90338808298111</c:v>
                </c:pt>
                <c:pt idx="277">
                  <c:v>47.76805254817009</c:v>
                </c:pt>
                <c:pt idx="278">
                  <c:v>39.603376746177673</c:v>
                </c:pt>
                <c:pt idx="279">
                  <c:v>38.327438160777092</c:v>
                </c:pt>
                <c:pt idx="280">
                  <c:v>41.347475901246071</c:v>
                </c:pt>
                <c:pt idx="281">
                  <c:v>46.451999068260193</c:v>
                </c:pt>
                <c:pt idx="282">
                  <c:v>35.332769607426599</c:v>
                </c:pt>
                <c:pt idx="283">
                  <c:v>46.398802638053894</c:v>
                </c:pt>
                <c:pt idx="284">
                  <c:v>47.129163265228271</c:v>
                </c:pt>
                <c:pt idx="285">
                  <c:v>71.442265033721924</c:v>
                </c:pt>
                <c:pt idx="286">
                  <c:v>45.912764362990856</c:v>
                </c:pt>
                <c:pt idx="287">
                  <c:v>57.156059086322784</c:v>
                </c:pt>
                <c:pt idx="288">
                  <c:v>39.946489453315735</c:v>
                </c:pt>
                <c:pt idx="289">
                  <c:v>21.544642686843872</c:v>
                </c:pt>
                <c:pt idx="290">
                  <c:v>48.563891172409058</c:v>
                </c:pt>
                <c:pt idx="291">
                  <c:v>29.58133453130722</c:v>
                </c:pt>
                <c:pt idx="292">
                  <c:v>59.767556130886078</c:v>
                </c:pt>
                <c:pt idx="293">
                  <c:v>42.759801089763641</c:v>
                </c:pt>
                <c:pt idx="294">
                  <c:v>56.542358666658401</c:v>
                </c:pt>
                <c:pt idx="295">
                  <c:v>45.70696234703064</c:v>
                </c:pt>
                <c:pt idx="296">
                  <c:v>15.456461071968079</c:v>
                </c:pt>
                <c:pt idx="297">
                  <c:v>48.488243907690048</c:v>
                </c:pt>
                <c:pt idx="298">
                  <c:v>55.260056853294373</c:v>
                </c:pt>
                <c:pt idx="299">
                  <c:v>71.082515180110931</c:v>
                </c:pt>
                <c:pt idx="300">
                  <c:v>50.116138398647308</c:v>
                </c:pt>
                <c:pt idx="301">
                  <c:v>34.120656192302704</c:v>
                </c:pt>
                <c:pt idx="302">
                  <c:v>15.481924295425415</c:v>
                </c:pt>
                <c:pt idx="303">
                  <c:v>43.997493147850037</c:v>
                </c:pt>
                <c:pt idx="304">
                  <c:v>76.520618140697479</c:v>
                </c:pt>
                <c:pt idx="305">
                  <c:v>44.948285669088364</c:v>
                </c:pt>
                <c:pt idx="306">
                  <c:v>33.393877565860748</c:v>
                </c:pt>
                <c:pt idx="307">
                  <c:v>70.901360750198364</c:v>
                </c:pt>
                <c:pt idx="308">
                  <c:v>47.237143158912659</c:v>
                </c:pt>
                <c:pt idx="309">
                  <c:v>53.658275842666626</c:v>
                </c:pt>
                <c:pt idx="310">
                  <c:v>27.132805824279785</c:v>
                </c:pt>
                <c:pt idx="311">
                  <c:v>27.241386950016022</c:v>
                </c:pt>
                <c:pt idx="312">
                  <c:v>46.310568004846573</c:v>
                </c:pt>
                <c:pt idx="313">
                  <c:v>43.731403946876526</c:v>
                </c:pt>
                <c:pt idx="314">
                  <c:v>59.51362943649292</c:v>
                </c:pt>
                <c:pt idx="315">
                  <c:v>51.287713050842285</c:v>
                </c:pt>
                <c:pt idx="316">
                  <c:v>24.875427961349487</c:v>
                </c:pt>
                <c:pt idx="317">
                  <c:v>68.781404554843903</c:v>
                </c:pt>
                <c:pt idx="318">
                  <c:v>17.074004054069519</c:v>
                </c:pt>
                <c:pt idx="319">
                  <c:v>18.232602477073669</c:v>
                </c:pt>
                <c:pt idx="320">
                  <c:v>11.194874167442322</c:v>
                </c:pt>
                <c:pt idx="321">
                  <c:v>18.973889127373695</c:v>
                </c:pt>
                <c:pt idx="322">
                  <c:v>38.699340999126434</c:v>
                </c:pt>
                <c:pt idx="323">
                  <c:v>44.424531700555235</c:v>
                </c:pt>
                <c:pt idx="324">
                  <c:v>40.885615766048431</c:v>
                </c:pt>
                <c:pt idx="325">
                  <c:v>31.289242148399353</c:v>
                </c:pt>
                <c:pt idx="326">
                  <c:v>41.086797624826431</c:v>
                </c:pt>
                <c:pt idx="327">
                  <c:v>68.13625955581665</c:v>
                </c:pt>
                <c:pt idx="328">
                  <c:v>57.078729540109634</c:v>
                </c:pt>
                <c:pt idx="329">
                  <c:v>56.236225247383118</c:v>
                </c:pt>
                <c:pt idx="330">
                  <c:v>35.827811121940613</c:v>
                </c:pt>
                <c:pt idx="331">
                  <c:v>45.143546581268311</c:v>
                </c:pt>
                <c:pt idx="332">
                  <c:v>30.502921581268311</c:v>
                </c:pt>
                <c:pt idx="333">
                  <c:v>28.926188766956329</c:v>
                </c:pt>
                <c:pt idx="334">
                  <c:v>26.608530044555664</c:v>
                </c:pt>
                <c:pt idx="335">
                  <c:v>66.406837224960327</c:v>
                </c:pt>
                <c:pt idx="336">
                  <c:v>43.613070547580719</c:v>
                </c:pt>
                <c:pt idx="337">
                  <c:v>21.208046182990074</c:v>
                </c:pt>
                <c:pt idx="338">
                  <c:v>46.888662189245224</c:v>
                </c:pt>
                <c:pt idx="339">
                  <c:v>44.224045157432556</c:v>
                </c:pt>
                <c:pt idx="340">
                  <c:v>35.659489303827286</c:v>
                </c:pt>
                <c:pt idx="341">
                  <c:v>21.044229984283447</c:v>
                </c:pt>
                <c:pt idx="342">
                  <c:v>45.878478229045868</c:v>
                </c:pt>
                <c:pt idx="343">
                  <c:v>34.886047720909119</c:v>
                </c:pt>
                <c:pt idx="344">
                  <c:v>68.910830616950989</c:v>
                </c:pt>
                <c:pt idx="345">
                  <c:v>40.954431235790253</c:v>
                </c:pt>
                <c:pt idx="346">
                  <c:v>35.385909497737885</c:v>
                </c:pt>
                <c:pt idx="347">
                  <c:v>42.417622685432434</c:v>
                </c:pt>
                <c:pt idx="348">
                  <c:v>24.955549716949463</c:v>
                </c:pt>
                <c:pt idx="349">
                  <c:v>66.145436584949493</c:v>
                </c:pt>
                <c:pt idx="350">
                  <c:v>52.69088339805603</c:v>
                </c:pt>
                <c:pt idx="351">
                  <c:v>28.744770228862762</c:v>
                </c:pt>
                <c:pt idx="352">
                  <c:v>37.111335590481758</c:v>
                </c:pt>
                <c:pt idx="353">
                  <c:v>15.714553683996201</c:v>
                </c:pt>
                <c:pt idx="354">
                  <c:v>14.743844747543335</c:v>
                </c:pt>
                <c:pt idx="355">
                  <c:v>77.475436687469482</c:v>
                </c:pt>
                <c:pt idx="356">
                  <c:v>53.04091689735651</c:v>
                </c:pt>
                <c:pt idx="357">
                  <c:v>33.813996344804764</c:v>
                </c:pt>
                <c:pt idx="358">
                  <c:v>28.569492638111115</c:v>
                </c:pt>
                <c:pt idx="359">
                  <c:v>63.699096262454987</c:v>
                </c:pt>
                <c:pt idx="360">
                  <c:v>38.14833864569664</c:v>
                </c:pt>
                <c:pt idx="361">
                  <c:v>55.058182954788208</c:v>
                </c:pt>
                <c:pt idx="362">
                  <c:v>30.038206696510315</c:v>
                </c:pt>
                <c:pt idx="363">
                  <c:v>40.667876958847046</c:v>
                </c:pt>
                <c:pt idx="364">
                  <c:v>45.518207125365734</c:v>
                </c:pt>
                <c:pt idx="365">
                  <c:v>48.862865507602692</c:v>
                </c:pt>
                <c:pt idx="366">
                  <c:v>37.150241255760193</c:v>
                </c:pt>
                <c:pt idx="367">
                  <c:v>41.416195869445801</c:v>
                </c:pt>
                <c:pt idx="368">
                  <c:v>48.390130609273911</c:v>
                </c:pt>
                <c:pt idx="369">
                  <c:v>40.706989049911499</c:v>
                </c:pt>
                <c:pt idx="370">
                  <c:v>25.308492071926594</c:v>
                </c:pt>
                <c:pt idx="371">
                  <c:v>69.277526497840881</c:v>
                </c:pt>
                <c:pt idx="372">
                  <c:v>34.66706657409668</c:v>
                </c:pt>
                <c:pt idx="373">
                  <c:v>6.1001849099993706</c:v>
                </c:pt>
                <c:pt idx="374">
                  <c:v>35.566908597946167</c:v>
                </c:pt>
                <c:pt idx="375">
                  <c:v>37.742888808250427</c:v>
                </c:pt>
                <c:pt idx="376">
                  <c:v>47.825052261352539</c:v>
                </c:pt>
                <c:pt idx="377">
                  <c:v>54.615994207561016</c:v>
                </c:pt>
                <c:pt idx="378">
                  <c:v>12.857954680919647</c:v>
                </c:pt>
                <c:pt idx="379">
                  <c:v>37.386192142963409</c:v>
                </c:pt>
                <c:pt idx="380">
                  <c:v>35.279107421636581</c:v>
                </c:pt>
                <c:pt idx="381">
                  <c:v>46.02436900138855</c:v>
                </c:pt>
                <c:pt idx="382">
                  <c:v>34.349213093519211</c:v>
                </c:pt>
                <c:pt idx="383">
                  <c:v>36.452548533678055</c:v>
                </c:pt>
                <c:pt idx="384">
                  <c:v>19.85114049911499</c:v>
                </c:pt>
                <c:pt idx="385">
                  <c:v>56.378245398402214</c:v>
                </c:pt>
                <c:pt idx="386">
                  <c:v>8.6860878467559814</c:v>
                </c:pt>
                <c:pt idx="387">
                  <c:v>87.425550937652588</c:v>
                </c:pt>
                <c:pt idx="388">
                  <c:v>112.22531372308731</c:v>
                </c:pt>
                <c:pt idx="389">
                  <c:v>37.405949771404266</c:v>
                </c:pt>
                <c:pt idx="390">
                  <c:v>35.642428025603294</c:v>
                </c:pt>
                <c:pt idx="391">
                  <c:v>42.586063921451569</c:v>
                </c:pt>
                <c:pt idx="392">
                  <c:v>40.139125019311905</c:v>
                </c:pt>
                <c:pt idx="393">
                  <c:v>33.565294727683067</c:v>
                </c:pt>
                <c:pt idx="394">
                  <c:v>39.096587300300598</c:v>
                </c:pt>
                <c:pt idx="395">
                  <c:v>32.571243107318878</c:v>
                </c:pt>
                <c:pt idx="396">
                  <c:v>19.861043095588684</c:v>
                </c:pt>
                <c:pt idx="397">
                  <c:v>28.603736877441406</c:v>
                </c:pt>
                <c:pt idx="398">
                  <c:v>13.262267112731934</c:v>
                </c:pt>
                <c:pt idx="399">
                  <c:v>24.505263805389404</c:v>
                </c:pt>
                <c:pt idx="400">
                  <c:v>32.861832603812218</c:v>
                </c:pt>
                <c:pt idx="401">
                  <c:v>18.719026505947113</c:v>
                </c:pt>
                <c:pt idx="402">
                  <c:v>48.799333624541759</c:v>
                </c:pt>
                <c:pt idx="403">
                  <c:v>56.632779121398926</c:v>
                </c:pt>
                <c:pt idx="404">
                  <c:v>25.110938668251038</c:v>
                </c:pt>
                <c:pt idx="405">
                  <c:v>21.125944912433624</c:v>
                </c:pt>
                <c:pt idx="406">
                  <c:v>40.657152533531189</c:v>
                </c:pt>
                <c:pt idx="407">
                  <c:v>34.56612903624773</c:v>
                </c:pt>
                <c:pt idx="408">
                  <c:v>53.057970121502876</c:v>
                </c:pt>
                <c:pt idx="409">
                  <c:v>60.714334726333618</c:v>
                </c:pt>
                <c:pt idx="410">
                  <c:v>63.837434947490692</c:v>
                </c:pt>
                <c:pt idx="411">
                  <c:v>24.865995109081268</c:v>
                </c:pt>
                <c:pt idx="412">
                  <c:v>46.994741439819336</c:v>
                </c:pt>
                <c:pt idx="413">
                  <c:v>34.858497977256775</c:v>
                </c:pt>
                <c:pt idx="414">
                  <c:v>25.156365394592285</c:v>
                </c:pt>
                <c:pt idx="415">
                  <c:v>45.145528435707092</c:v>
                </c:pt>
                <c:pt idx="416">
                  <c:v>43.506963594816625</c:v>
                </c:pt>
                <c:pt idx="417">
                  <c:v>57.290830552577972</c:v>
                </c:pt>
                <c:pt idx="418">
                  <c:v>41.644845128059387</c:v>
                </c:pt>
                <c:pt idx="419">
                  <c:v>59.481582522392273</c:v>
                </c:pt>
                <c:pt idx="420">
                  <c:v>48.745445191860199</c:v>
                </c:pt>
                <c:pt idx="421">
                  <c:v>31.495565935969353</c:v>
                </c:pt>
                <c:pt idx="422">
                  <c:v>36.901391878724098</c:v>
                </c:pt>
                <c:pt idx="423">
                  <c:v>52.852821290493011</c:v>
                </c:pt>
                <c:pt idx="424">
                  <c:v>38.530182242393494</c:v>
                </c:pt>
                <c:pt idx="425">
                  <c:v>48.367824275046587</c:v>
                </c:pt>
                <c:pt idx="426">
                  <c:v>28.308193206787109</c:v>
                </c:pt>
                <c:pt idx="427">
                  <c:v>58.083894317038357</c:v>
                </c:pt>
                <c:pt idx="428">
                  <c:v>59.002681970596313</c:v>
                </c:pt>
                <c:pt idx="429">
                  <c:v>38.287801474332809</c:v>
                </c:pt>
                <c:pt idx="430">
                  <c:v>56.023751258850098</c:v>
                </c:pt>
                <c:pt idx="431">
                  <c:v>21.772299885749817</c:v>
                </c:pt>
                <c:pt idx="432">
                  <c:v>33.57213930785656</c:v>
                </c:pt>
                <c:pt idx="433">
                  <c:v>55.605863571166992</c:v>
                </c:pt>
                <c:pt idx="434">
                  <c:v>45.859901338815689</c:v>
                </c:pt>
                <c:pt idx="435">
                  <c:v>62.610275030136108</c:v>
                </c:pt>
                <c:pt idx="436">
                  <c:v>42.825783312320709</c:v>
                </c:pt>
                <c:pt idx="437">
                  <c:v>42.699012219905853</c:v>
                </c:pt>
                <c:pt idx="438">
                  <c:v>51.668700218200684</c:v>
                </c:pt>
                <c:pt idx="439">
                  <c:v>28.667683243751526</c:v>
                </c:pt>
                <c:pt idx="440">
                  <c:v>30.749029248952866</c:v>
                </c:pt>
                <c:pt idx="441">
                  <c:v>70.738575950264931</c:v>
                </c:pt>
                <c:pt idx="442">
                  <c:v>52.865581512451172</c:v>
                </c:pt>
                <c:pt idx="443">
                  <c:v>34.696839451789856</c:v>
                </c:pt>
                <c:pt idx="444">
                  <c:v>58.747904360294342</c:v>
                </c:pt>
                <c:pt idx="445">
                  <c:v>42.051886111497879</c:v>
                </c:pt>
                <c:pt idx="446">
                  <c:v>17.1461561024189</c:v>
                </c:pt>
                <c:pt idx="447">
                  <c:v>38.445378869771957</c:v>
                </c:pt>
                <c:pt idx="448">
                  <c:v>28.336844086647034</c:v>
                </c:pt>
                <c:pt idx="449">
                  <c:v>52.282129436731339</c:v>
                </c:pt>
                <c:pt idx="450">
                  <c:v>10.608455657958984</c:v>
                </c:pt>
                <c:pt idx="451">
                  <c:v>31.803314030170441</c:v>
                </c:pt>
                <c:pt idx="452">
                  <c:v>23.338779985904694</c:v>
                </c:pt>
                <c:pt idx="453">
                  <c:v>47.386050522327423</c:v>
                </c:pt>
                <c:pt idx="454">
                  <c:v>58.802321016788483</c:v>
                </c:pt>
                <c:pt idx="455">
                  <c:v>60.89862471818924</c:v>
                </c:pt>
                <c:pt idx="456">
                  <c:v>65.441844853572547</c:v>
                </c:pt>
                <c:pt idx="457">
                  <c:v>60.471564531326294</c:v>
                </c:pt>
                <c:pt idx="458">
                  <c:v>35.517594426870346</c:v>
                </c:pt>
                <c:pt idx="459">
                  <c:v>56.292673110961914</c:v>
                </c:pt>
                <c:pt idx="460">
                  <c:v>61.925082474946976</c:v>
                </c:pt>
                <c:pt idx="461">
                  <c:v>49.933549523353577</c:v>
                </c:pt>
                <c:pt idx="462">
                  <c:v>47.602685451507568</c:v>
                </c:pt>
                <c:pt idx="463">
                  <c:v>14.055448979139328</c:v>
                </c:pt>
                <c:pt idx="464">
                  <c:v>47.401085257530212</c:v>
                </c:pt>
                <c:pt idx="465">
                  <c:v>34.437643557786942</c:v>
                </c:pt>
                <c:pt idx="466">
                  <c:v>60.879866063594818</c:v>
                </c:pt>
                <c:pt idx="467">
                  <c:v>87.462313443422318</c:v>
                </c:pt>
                <c:pt idx="468">
                  <c:v>46.87979656457901</c:v>
                </c:pt>
                <c:pt idx="469">
                  <c:v>27.542535126209259</c:v>
                </c:pt>
                <c:pt idx="470">
                  <c:v>14.24923637509346</c:v>
                </c:pt>
                <c:pt idx="471">
                  <c:v>23.376886636018753</c:v>
                </c:pt>
                <c:pt idx="472">
                  <c:v>49.064477533567697</c:v>
                </c:pt>
                <c:pt idx="473">
                  <c:v>35.741682976484299</c:v>
                </c:pt>
                <c:pt idx="474">
                  <c:v>58.458225831389427</c:v>
                </c:pt>
                <c:pt idx="475">
                  <c:v>32.880346305668354</c:v>
                </c:pt>
                <c:pt idx="476">
                  <c:v>43.980548143386841</c:v>
                </c:pt>
                <c:pt idx="477">
                  <c:v>23.894591860473156</c:v>
                </c:pt>
                <c:pt idx="478">
                  <c:v>29.657755136489868</c:v>
                </c:pt>
                <c:pt idx="479">
                  <c:v>33.994610905647278</c:v>
                </c:pt>
                <c:pt idx="480">
                  <c:v>48.642175704240799</c:v>
                </c:pt>
                <c:pt idx="481">
                  <c:v>53.820287108421326</c:v>
                </c:pt>
                <c:pt idx="482">
                  <c:v>38.78892457857728</c:v>
                </c:pt>
                <c:pt idx="483">
                  <c:v>41.852223992347717</c:v>
                </c:pt>
                <c:pt idx="484">
                  <c:v>28.436339557170868</c:v>
                </c:pt>
                <c:pt idx="485">
                  <c:v>27.485520303249359</c:v>
                </c:pt>
                <c:pt idx="486">
                  <c:v>52.080830931663513</c:v>
                </c:pt>
                <c:pt idx="487">
                  <c:v>46.143915355205536</c:v>
                </c:pt>
                <c:pt idx="488">
                  <c:v>42.076351165771484</c:v>
                </c:pt>
                <c:pt idx="489">
                  <c:v>94.052459001541138</c:v>
                </c:pt>
                <c:pt idx="490">
                  <c:v>42.708547949790955</c:v>
                </c:pt>
                <c:pt idx="491">
                  <c:v>18.639148257672787</c:v>
                </c:pt>
                <c:pt idx="492">
                  <c:v>29.400859892368317</c:v>
                </c:pt>
                <c:pt idx="493">
                  <c:v>34.286570310592651</c:v>
                </c:pt>
                <c:pt idx="494">
                  <c:v>97.30492989718914</c:v>
                </c:pt>
                <c:pt idx="495">
                  <c:v>17.13419035077095</c:v>
                </c:pt>
                <c:pt idx="496">
                  <c:v>25.674740016460419</c:v>
                </c:pt>
                <c:pt idx="497">
                  <c:v>34.706529378890991</c:v>
                </c:pt>
                <c:pt idx="498">
                  <c:v>51.524651825428009</c:v>
                </c:pt>
                <c:pt idx="499">
                  <c:v>19.700008988380432</c:v>
                </c:pt>
                <c:pt idx="500">
                  <c:v>56.954095616936684</c:v>
                </c:pt>
                <c:pt idx="501">
                  <c:v>9.1797428131103516</c:v>
                </c:pt>
                <c:pt idx="502">
                  <c:v>52.201212927699089</c:v>
                </c:pt>
                <c:pt idx="503">
                  <c:v>39.526713460683823</c:v>
                </c:pt>
                <c:pt idx="504">
                  <c:v>36.262035131454468</c:v>
                </c:pt>
                <c:pt idx="505">
                  <c:v>41.845827549695969</c:v>
                </c:pt>
                <c:pt idx="506">
                  <c:v>33.585621118545532</c:v>
                </c:pt>
                <c:pt idx="507">
                  <c:v>26.088065877556801</c:v>
                </c:pt>
                <c:pt idx="508">
                  <c:v>28.758639335632324</c:v>
                </c:pt>
                <c:pt idx="509">
                  <c:v>39.346713192760944</c:v>
                </c:pt>
                <c:pt idx="510">
                  <c:v>32.044622123241425</c:v>
                </c:pt>
                <c:pt idx="511">
                  <c:v>59.530135929584503</c:v>
                </c:pt>
                <c:pt idx="512">
                  <c:v>22.650818973779678</c:v>
                </c:pt>
                <c:pt idx="513">
                  <c:v>28.912002101540565</c:v>
                </c:pt>
                <c:pt idx="514">
                  <c:v>38.051865339279175</c:v>
                </c:pt>
                <c:pt idx="515">
                  <c:v>37.30914032459259</c:v>
                </c:pt>
                <c:pt idx="516">
                  <c:v>11.728922009468079</c:v>
                </c:pt>
                <c:pt idx="517">
                  <c:v>26.933673202991486</c:v>
                </c:pt>
                <c:pt idx="518">
                  <c:v>53.031790852546692</c:v>
                </c:pt>
                <c:pt idx="519">
                  <c:v>75.581492740660906</c:v>
                </c:pt>
                <c:pt idx="520">
                  <c:v>86.655145764350891</c:v>
                </c:pt>
                <c:pt idx="521">
                  <c:v>47.606114932335913</c:v>
                </c:pt>
                <c:pt idx="522">
                  <c:v>51.287256896495819</c:v>
                </c:pt>
                <c:pt idx="523">
                  <c:v>39.162983357906342</c:v>
                </c:pt>
                <c:pt idx="524">
                  <c:v>19.047317232936621</c:v>
                </c:pt>
                <c:pt idx="525">
                  <c:v>65.817535102367401</c:v>
                </c:pt>
                <c:pt idx="526">
                  <c:v>48.353881366550922</c:v>
                </c:pt>
                <c:pt idx="527">
                  <c:v>58.817385360598564</c:v>
                </c:pt>
                <c:pt idx="528">
                  <c:v>38.012608096003532</c:v>
                </c:pt>
                <c:pt idx="529">
                  <c:v>25.988558530807495</c:v>
                </c:pt>
                <c:pt idx="530">
                  <c:v>18.796760559082031</c:v>
                </c:pt>
                <c:pt idx="531">
                  <c:v>17.841450661420822</c:v>
                </c:pt>
                <c:pt idx="532">
                  <c:v>25.860127687454224</c:v>
                </c:pt>
                <c:pt idx="533">
                  <c:v>34.998637616634369</c:v>
                </c:pt>
                <c:pt idx="534">
                  <c:v>31.430318385362625</c:v>
                </c:pt>
                <c:pt idx="535">
                  <c:v>39.033306054770947</c:v>
                </c:pt>
                <c:pt idx="536">
                  <c:v>50.056082546710968</c:v>
                </c:pt>
                <c:pt idx="537">
                  <c:v>31.633351266384125</c:v>
                </c:pt>
                <c:pt idx="538">
                  <c:v>57.550359100103378</c:v>
                </c:pt>
                <c:pt idx="539">
                  <c:v>40.678258001804352</c:v>
                </c:pt>
                <c:pt idx="540">
                  <c:v>36.859178215265274</c:v>
                </c:pt>
                <c:pt idx="541">
                  <c:v>43.700045276433229</c:v>
                </c:pt>
                <c:pt idx="542">
                  <c:v>38.342345952987671</c:v>
                </c:pt>
                <c:pt idx="543">
                  <c:v>55.948671400547028</c:v>
                </c:pt>
                <c:pt idx="544">
                  <c:v>39.07092053629458</c:v>
                </c:pt>
                <c:pt idx="545">
                  <c:v>37.068411946296692</c:v>
                </c:pt>
                <c:pt idx="546">
                  <c:v>21.171827480196953</c:v>
                </c:pt>
                <c:pt idx="547">
                  <c:v>13.893680095672607</c:v>
                </c:pt>
                <c:pt idx="548">
                  <c:v>58.648677248507738</c:v>
                </c:pt>
                <c:pt idx="549">
                  <c:v>16.237625002861023</c:v>
                </c:pt>
                <c:pt idx="550">
                  <c:v>43.217138022184372</c:v>
                </c:pt>
                <c:pt idx="551">
                  <c:v>14.227678775787354</c:v>
                </c:pt>
                <c:pt idx="552">
                  <c:v>45.484693467617035</c:v>
                </c:pt>
                <c:pt idx="553">
                  <c:v>46.511424869298935</c:v>
                </c:pt>
                <c:pt idx="554">
                  <c:v>59.418629348278046</c:v>
                </c:pt>
                <c:pt idx="555">
                  <c:v>65.973622798919678</c:v>
                </c:pt>
                <c:pt idx="556">
                  <c:v>44.677769482135773</c:v>
                </c:pt>
                <c:pt idx="557">
                  <c:v>46.701830714941025</c:v>
                </c:pt>
                <c:pt idx="558">
                  <c:v>8.4697582721710205</c:v>
                </c:pt>
                <c:pt idx="559">
                  <c:v>53.114791870117188</c:v>
                </c:pt>
                <c:pt idx="560">
                  <c:v>21.916617155075073</c:v>
                </c:pt>
                <c:pt idx="561">
                  <c:v>18.920746952295303</c:v>
                </c:pt>
                <c:pt idx="562">
                  <c:v>44.04803341627121</c:v>
                </c:pt>
                <c:pt idx="563">
                  <c:v>52.607875049114227</c:v>
                </c:pt>
                <c:pt idx="564">
                  <c:v>48.206195950508118</c:v>
                </c:pt>
                <c:pt idx="565">
                  <c:v>24.934977829456329</c:v>
                </c:pt>
                <c:pt idx="566">
                  <c:v>39.761945307254791</c:v>
                </c:pt>
                <c:pt idx="567">
                  <c:v>59.078515961766243</c:v>
                </c:pt>
                <c:pt idx="568">
                  <c:v>43.265168190002441</c:v>
                </c:pt>
                <c:pt idx="569">
                  <c:v>41.57995866984129</c:v>
                </c:pt>
                <c:pt idx="570">
                  <c:v>60.279603496193886</c:v>
                </c:pt>
                <c:pt idx="571">
                  <c:v>30.696694612503052</c:v>
                </c:pt>
                <c:pt idx="572">
                  <c:v>40.277868375182152</c:v>
                </c:pt>
                <c:pt idx="573">
                  <c:v>31.505687683820724</c:v>
                </c:pt>
                <c:pt idx="574">
                  <c:v>10.629459381103516</c:v>
                </c:pt>
                <c:pt idx="575">
                  <c:v>24.807225227355957</c:v>
                </c:pt>
                <c:pt idx="576">
                  <c:v>10.930895164608955</c:v>
                </c:pt>
                <c:pt idx="577">
                  <c:v>56.429710507392883</c:v>
                </c:pt>
                <c:pt idx="578">
                  <c:v>60.551887512207031</c:v>
                </c:pt>
                <c:pt idx="579">
                  <c:v>18.907928168773651</c:v>
                </c:pt>
                <c:pt idx="580">
                  <c:v>33.566798090934753</c:v>
                </c:pt>
                <c:pt idx="581">
                  <c:v>33.692930243909359</c:v>
                </c:pt>
                <c:pt idx="582">
                  <c:v>39.008187592029572</c:v>
                </c:pt>
                <c:pt idx="583">
                  <c:v>58.331135421991348</c:v>
                </c:pt>
                <c:pt idx="584">
                  <c:v>35.331389784812927</c:v>
                </c:pt>
                <c:pt idx="585">
                  <c:v>48.971355214715004</c:v>
                </c:pt>
                <c:pt idx="586">
                  <c:v>23.011902093887329</c:v>
                </c:pt>
                <c:pt idx="587">
                  <c:v>59.092914501205087</c:v>
                </c:pt>
                <c:pt idx="588">
                  <c:v>62.926988422870636</c:v>
                </c:pt>
                <c:pt idx="589">
                  <c:v>51.678509884048253</c:v>
                </c:pt>
                <c:pt idx="590">
                  <c:v>51.872614026069641</c:v>
                </c:pt>
                <c:pt idx="591">
                  <c:v>70.261598467826843</c:v>
                </c:pt>
                <c:pt idx="592">
                  <c:v>47.904554963111877</c:v>
                </c:pt>
                <c:pt idx="593">
                  <c:v>38.399657398462296</c:v>
                </c:pt>
                <c:pt idx="594">
                  <c:v>39.571171142160892</c:v>
                </c:pt>
                <c:pt idx="595">
                  <c:v>39.059818968176842</c:v>
                </c:pt>
                <c:pt idx="596">
                  <c:v>70.155153691768646</c:v>
                </c:pt>
                <c:pt idx="597">
                  <c:v>76.031673192977905</c:v>
                </c:pt>
                <c:pt idx="598">
                  <c:v>14.289656296372414</c:v>
                </c:pt>
                <c:pt idx="599">
                  <c:v>45.283142805099487</c:v>
                </c:pt>
                <c:pt idx="600">
                  <c:v>35.679732263088226</c:v>
                </c:pt>
                <c:pt idx="601">
                  <c:v>31.607901982963085</c:v>
                </c:pt>
                <c:pt idx="602">
                  <c:v>38.0970264300704</c:v>
                </c:pt>
                <c:pt idx="603">
                  <c:v>45.828532639890909</c:v>
                </c:pt>
                <c:pt idx="604">
                  <c:v>38.457484751939774</c:v>
                </c:pt>
                <c:pt idx="605">
                  <c:v>16.252200901508331</c:v>
                </c:pt>
                <c:pt idx="606">
                  <c:v>46.801626980304718</c:v>
                </c:pt>
                <c:pt idx="607">
                  <c:v>26.259284009807743</c:v>
                </c:pt>
                <c:pt idx="608">
                  <c:v>38.514679789543152</c:v>
                </c:pt>
                <c:pt idx="609">
                  <c:v>32.546880505979061</c:v>
                </c:pt>
                <c:pt idx="610">
                  <c:v>35.963943719863892</c:v>
                </c:pt>
                <c:pt idx="611">
                  <c:v>22.00790548324585</c:v>
                </c:pt>
                <c:pt idx="612">
                  <c:v>44.107533738017082</c:v>
                </c:pt>
                <c:pt idx="613">
                  <c:v>20.032657980918884</c:v>
                </c:pt>
                <c:pt idx="614">
                  <c:v>47.895536348223686</c:v>
                </c:pt>
                <c:pt idx="615">
                  <c:v>31.691711507737637</c:v>
                </c:pt>
                <c:pt idx="616">
                  <c:v>26.598174937069416</c:v>
                </c:pt>
                <c:pt idx="617">
                  <c:v>43.471187710762024</c:v>
                </c:pt>
                <c:pt idx="618">
                  <c:v>45.175669215619564</c:v>
                </c:pt>
                <c:pt idx="619">
                  <c:v>33.281500935554504</c:v>
                </c:pt>
                <c:pt idx="620">
                  <c:v>28.07293102145195</c:v>
                </c:pt>
                <c:pt idx="621">
                  <c:v>49.865075588226318</c:v>
                </c:pt>
                <c:pt idx="622">
                  <c:v>50.924929350614548</c:v>
                </c:pt>
                <c:pt idx="623">
                  <c:v>6.2085627615451813</c:v>
                </c:pt>
                <c:pt idx="624">
                  <c:v>20.529943108558655</c:v>
                </c:pt>
                <c:pt idx="625">
                  <c:v>27.816791042685509</c:v>
                </c:pt>
                <c:pt idx="626">
                  <c:v>37.018058776855469</c:v>
                </c:pt>
                <c:pt idx="627">
                  <c:v>65.052635818719864</c:v>
                </c:pt>
                <c:pt idx="628">
                  <c:v>36.497421741485596</c:v>
                </c:pt>
                <c:pt idx="629">
                  <c:v>46.842277765274048</c:v>
                </c:pt>
                <c:pt idx="630">
                  <c:v>34.397229008376598</c:v>
                </c:pt>
                <c:pt idx="631">
                  <c:v>45.154865384101868</c:v>
                </c:pt>
                <c:pt idx="632">
                  <c:v>44.783942684531212</c:v>
                </c:pt>
                <c:pt idx="633">
                  <c:v>58.997762382030487</c:v>
                </c:pt>
                <c:pt idx="634">
                  <c:v>55.601617477834225</c:v>
                </c:pt>
                <c:pt idx="635">
                  <c:v>30.926899045705795</c:v>
                </c:pt>
                <c:pt idx="636">
                  <c:v>26.575633943080902</c:v>
                </c:pt>
                <c:pt idx="637">
                  <c:v>48.202883988618851</c:v>
                </c:pt>
                <c:pt idx="638">
                  <c:v>20.681659456342459</c:v>
                </c:pt>
                <c:pt idx="639">
                  <c:v>43.667128145694733</c:v>
                </c:pt>
                <c:pt idx="640">
                  <c:v>36.140583157539368</c:v>
                </c:pt>
                <c:pt idx="641">
                  <c:v>40.666956543922424</c:v>
                </c:pt>
                <c:pt idx="642">
                  <c:v>11.816454648971558</c:v>
                </c:pt>
                <c:pt idx="643">
                  <c:v>29.966603025794029</c:v>
                </c:pt>
                <c:pt idx="644">
                  <c:v>31.595574080944061</c:v>
                </c:pt>
                <c:pt idx="645">
                  <c:v>37.193852424621582</c:v>
                </c:pt>
                <c:pt idx="646">
                  <c:v>45.965494334697723</c:v>
                </c:pt>
                <c:pt idx="647">
                  <c:v>54.01765513420105</c:v>
                </c:pt>
                <c:pt idx="648">
                  <c:v>46.98126220703125</c:v>
                </c:pt>
                <c:pt idx="649">
                  <c:v>16.705707788467407</c:v>
                </c:pt>
                <c:pt idx="650">
                  <c:v>22.618518769741058</c:v>
                </c:pt>
                <c:pt idx="651">
                  <c:v>28.486338376998901</c:v>
                </c:pt>
                <c:pt idx="652">
                  <c:v>54.662390887737274</c:v>
                </c:pt>
                <c:pt idx="653">
                  <c:v>43.905168473720551</c:v>
                </c:pt>
                <c:pt idx="654">
                  <c:v>19.788519747555256</c:v>
                </c:pt>
                <c:pt idx="655">
                  <c:v>31.112985789775848</c:v>
                </c:pt>
                <c:pt idx="656">
                  <c:v>36.714030504226685</c:v>
                </c:pt>
                <c:pt idx="657">
                  <c:v>44.114982128143311</c:v>
                </c:pt>
                <c:pt idx="658">
                  <c:v>35.320117395371199</c:v>
                </c:pt>
                <c:pt idx="659">
                  <c:v>73.758387997746468</c:v>
                </c:pt>
                <c:pt idx="660">
                  <c:v>31.804038763046265</c:v>
                </c:pt>
                <c:pt idx="661">
                  <c:v>46.046095371246338</c:v>
                </c:pt>
                <c:pt idx="662">
                  <c:v>41.794757187366486</c:v>
                </c:pt>
                <c:pt idx="663">
                  <c:v>35.334999859333038</c:v>
                </c:pt>
                <c:pt idx="664">
                  <c:v>34.256669998168945</c:v>
                </c:pt>
                <c:pt idx="665">
                  <c:v>34.11620032787323</c:v>
                </c:pt>
                <c:pt idx="666">
                  <c:v>34.755378723144531</c:v>
                </c:pt>
                <c:pt idx="667">
                  <c:v>33.99903616309166</c:v>
                </c:pt>
                <c:pt idx="668">
                  <c:v>30.948813617229462</c:v>
                </c:pt>
                <c:pt idx="669">
                  <c:v>50.259703144431114</c:v>
                </c:pt>
                <c:pt idx="670">
                  <c:v>21.000249207019806</c:v>
                </c:pt>
                <c:pt idx="671">
                  <c:v>68.101711332798004</c:v>
                </c:pt>
                <c:pt idx="672">
                  <c:v>54.257055670022964</c:v>
                </c:pt>
                <c:pt idx="673">
                  <c:v>54.92132169008255</c:v>
                </c:pt>
                <c:pt idx="674">
                  <c:v>20.238923668861389</c:v>
                </c:pt>
                <c:pt idx="675">
                  <c:v>20.672920510172844</c:v>
                </c:pt>
                <c:pt idx="676">
                  <c:v>28.740240514278412</c:v>
                </c:pt>
                <c:pt idx="677">
                  <c:v>64.489691197872162</c:v>
                </c:pt>
                <c:pt idx="678">
                  <c:v>48.721993505954742</c:v>
                </c:pt>
                <c:pt idx="679">
                  <c:v>34.882118627429008</c:v>
                </c:pt>
                <c:pt idx="680">
                  <c:v>35.194926559925079</c:v>
                </c:pt>
                <c:pt idx="681">
                  <c:v>23.9012356325984</c:v>
                </c:pt>
                <c:pt idx="682">
                  <c:v>20.470999449491501</c:v>
                </c:pt>
                <c:pt idx="683">
                  <c:v>40.048829406499863</c:v>
                </c:pt>
                <c:pt idx="684">
                  <c:v>16.996454954147339</c:v>
                </c:pt>
                <c:pt idx="685">
                  <c:v>28.235328793525696</c:v>
                </c:pt>
                <c:pt idx="686">
                  <c:v>27.44796621799469</c:v>
                </c:pt>
                <c:pt idx="687">
                  <c:v>30.334926038980484</c:v>
                </c:pt>
                <c:pt idx="688">
                  <c:v>34.481971502304077</c:v>
                </c:pt>
                <c:pt idx="689">
                  <c:v>70.579407781362534</c:v>
                </c:pt>
                <c:pt idx="690">
                  <c:v>42.294967472553253</c:v>
                </c:pt>
                <c:pt idx="691">
                  <c:v>34.583933115005493</c:v>
                </c:pt>
                <c:pt idx="692">
                  <c:v>37.093053042888641</c:v>
                </c:pt>
                <c:pt idx="693">
                  <c:v>51.163276672363281</c:v>
                </c:pt>
                <c:pt idx="694">
                  <c:v>34.219018697738647</c:v>
                </c:pt>
                <c:pt idx="695">
                  <c:v>30.438952386379242</c:v>
                </c:pt>
                <c:pt idx="696">
                  <c:v>49.49457311630249</c:v>
                </c:pt>
                <c:pt idx="697">
                  <c:v>59.205868482589722</c:v>
                </c:pt>
                <c:pt idx="698">
                  <c:v>4.7730933129787445</c:v>
                </c:pt>
                <c:pt idx="699">
                  <c:v>76.414932131767273</c:v>
                </c:pt>
                <c:pt idx="700">
                  <c:v>51.507064342498779</c:v>
                </c:pt>
                <c:pt idx="701">
                  <c:v>30.168535247445107</c:v>
                </c:pt>
                <c:pt idx="702">
                  <c:v>29.291273891925812</c:v>
                </c:pt>
                <c:pt idx="703">
                  <c:v>41.075403213500977</c:v>
                </c:pt>
                <c:pt idx="704">
                  <c:v>13.754332005977631</c:v>
                </c:pt>
                <c:pt idx="705">
                  <c:v>51.83288836479187</c:v>
                </c:pt>
                <c:pt idx="706">
                  <c:v>52.169938325881958</c:v>
                </c:pt>
                <c:pt idx="707">
                  <c:v>18.149993054568768</c:v>
                </c:pt>
                <c:pt idx="708">
                  <c:v>47.101265162229538</c:v>
                </c:pt>
                <c:pt idx="709">
                  <c:v>17.717522694729269</c:v>
                </c:pt>
                <c:pt idx="710">
                  <c:v>42.277913093566895</c:v>
                </c:pt>
                <c:pt idx="711">
                  <c:v>56.102304369211197</c:v>
                </c:pt>
                <c:pt idx="712">
                  <c:v>24.488139636814594</c:v>
                </c:pt>
                <c:pt idx="713">
                  <c:v>34.670397371053696</c:v>
                </c:pt>
                <c:pt idx="714">
                  <c:v>36.021843522787094</c:v>
                </c:pt>
                <c:pt idx="715">
                  <c:v>42.63430267572403</c:v>
                </c:pt>
                <c:pt idx="716">
                  <c:v>11.280252262949944</c:v>
                </c:pt>
                <c:pt idx="717">
                  <c:v>37.391495615243912</c:v>
                </c:pt>
                <c:pt idx="718">
                  <c:v>61.974087834358215</c:v>
                </c:pt>
                <c:pt idx="719">
                  <c:v>20.425519466400146</c:v>
                </c:pt>
                <c:pt idx="720">
                  <c:v>43.397036910057068</c:v>
                </c:pt>
                <c:pt idx="721">
                  <c:v>13.977868795394897</c:v>
                </c:pt>
                <c:pt idx="722">
                  <c:v>28.988941490650177</c:v>
                </c:pt>
                <c:pt idx="723">
                  <c:v>4.6574674546718597</c:v>
                </c:pt>
                <c:pt idx="724">
                  <c:v>74.435547232627869</c:v>
                </c:pt>
                <c:pt idx="725">
                  <c:v>15.035113930702209</c:v>
                </c:pt>
                <c:pt idx="726">
                  <c:v>32.997851520776749</c:v>
                </c:pt>
                <c:pt idx="727">
                  <c:v>32.239075228571892</c:v>
                </c:pt>
                <c:pt idx="728">
                  <c:v>43.457920789718628</c:v>
                </c:pt>
                <c:pt idx="729">
                  <c:v>44.584273815155029</c:v>
                </c:pt>
                <c:pt idx="730">
                  <c:v>36.663089990615845</c:v>
                </c:pt>
                <c:pt idx="731">
                  <c:v>16.620015501976013</c:v>
                </c:pt>
                <c:pt idx="732">
                  <c:v>65.460866689682007</c:v>
                </c:pt>
                <c:pt idx="733">
                  <c:v>34.956657379865646</c:v>
                </c:pt>
                <c:pt idx="734">
                  <c:v>25.168099522590637</c:v>
                </c:pt>
                <c:pt idx="735">
                  <c:v>15.581413607927971</c:v>
                </c:pt>
                <c:pt idx="736">
                  <c:v>65.102328538894653</c:v>
                </c:pt>
                <c:pt idx="737">
                  <c:v>54.825986266136169</c:v>
                </c:pt>
                <c:pt idx="738">
                  <c:v>19.526987791061401</c:v>
                </c:pt>
                <c:pt idx="739">
                  <c:v>28.165526032447815</c:v>
                </c:pt>
                <c:pt idx="740">
                  <c:v>43.078142672777176</c:v>
                </c:pt>
                <c:pt idx="741">
                  <c:v>24.721062541007996</c:v>
                </c:pt>
                <c:pt idx="742">
                  <c:v>32.71416449546814</c:v>
                </c:pt>
                <c:pt idx="743">
                  <c:v>63.925946176052094</c:v>
                </c:pt>
                <c:pt idx="744">
                  <c:v>31.170612841844559</c:v>
                </c:pt>
                <c:pt idx="745">
                  <c:v>49.6217160820961</c:v>
                </c:pt>
                <c:pt idx="746">
                  <c:v>23.264067351818085</c:v>
                </c:pt>
                <c:pt idx="747">
                  <c:v>65.46047306060791</c:v>
                </c:pt>
                <c:pt idx="748">
                  <c:v>12.071814619004726</c:v>
                </c:pt>
                <c:pt idx="749">
                  <c:v>28.294092118740082</c:v>
                </c:pt>
                <c:pt idx="750">
                  <c:v>30.226522862911224</c:v>
                </c:pt>
                <c:pt idx="751">
                  <c:v>33.489763448014855</c:v>
                </c:pt>
                <c:pt idx="752">
                  <c:v>43.98267650604248</c:v>
                </c:pt>
                <c:pt idx="753">
                  <c:v>34.339178532361984</c:v>
                </c:pt>
                <c:pt idx="754">
                  <c:v>12.297591865062714</c:v>
                </c:pt>
                <c:pt idx="755">
                  <c:v>55.46948179602623</c:v>
                </c:pt>
                <c:pt idx="756">
                  <c:v>37.867584586143494</c:v>
                </c:pt>
                <c:pt idx="757">
                  <c:v>29.367563009262085</c:v>
                </c:pt>
                <c:pt idx="758">
                  <c:v>20.145815372467041</c:v>
                </c:pt>
                <c:pt idx="759">
                  <c:v>58.130665063858032</c:v>
                </c:pt>
                <c:pt idx="760">
                  <c:v>36.350588440895081</c:v>
                </c:pt>
                <c:pt idx="761">
                  <c:v>52.925196141004562</c:v>
                </c:pt>
                <c:pt idx="762">
                  <c:v>56.834158420562744</c:v>
                </c:pt>
                <c:pt idx="763">
                  <c:v>23.495680689811707</c:v>
                </c:pt>
                <c:pt idx="764">
                  <c:v>27.071076899766922</c:v>
                </c:pt>
                <c:pt idx="765">
                  <c:v>47.993506252765656</c:v>
                </c:pt>
                <c:pt idx="766">
                  <c:v>44.318331509828568</c:v>
                </c:pt>
                <c:pt idx="767">
                  <c:v>45.242786228656769</c:v>
                </c:pt>
                <c:pt idx="768">
                  <c:v>45.159049391746521</c:v>
                </c:pt>
                <c:pt idx="769">
                  <c:v>64.975942462682724</c:v>
                </c:pt>
                <c:pt idx="770">
                  <c:v>47.849179208278656</c:v>
                </c:pt>
                <c:pt idx="771">
                  <c:v>14.612915851175785</c:v>
                </c:pt>
                <c:pt idx="772">
                  <c:v>73.423193268477917</c:v>
                </c:pt>
                <c:pt idx="773">
                  <c:v>43.871874034404755</c:v>
                </c:pt>
                <c:pt idx="774">
                  <c:v>44.796629309654236</c:v>
                </c:pt>
                <c:pt idx="775">
                  <c:v>38.230447292327881</c:v>
                </c:pt>
                <c:pt idx="776">
                  <c:v>51.772274613380432</c:v>
                </c:pt>
                <c:pt idx="777">
                  <c:v>6.4587991386651993</c:v>
                </c:pt>
                <c:pt idx="778">
                  <c:v>37.493470668792725</c:v>
                </c:pt>
                <c:pt idx="779">
                  <c:v>10.414357824251056</c:v>
                </c:pt>
                <c:pt idx="780">
                  <c:v>6.8405287861824036</c:v>
                </c:pt>
                <c:pt idx="781">
                  <c:v>52.120822310447693</c:v>
                </c:pt>
                <c:pt idx="782">
                  <c:v>85.181590855121613</c:v>
                </c:pt>
                <c:pt idx="783">
                  <c:v>9.5736194849014282</c:v>
                </c:pt>
                <c:pt idx="784">
                  <c:v>45.468220174312592</c:v>
                </c:pt>
                <c:pt idx="785">
                  <c:v>42.584315538406372</c:v>
                </c:pt>
                <c:pt idx="786">
                  <c:v>72.425372540950775</c:v>
                </c:pt>
                <c:pt idx="787">
                  <c:v>51.403079271316528</c:v>
                </c:pt>
                <c:pt idx="788">
                  <c:v>32.179118871688843</c:v>
                </c:pt>
                <c:pt idx="789">
                  <c:v>40.62795090675354</c:v>
                </c:pt>
                <c:pt idx="790">
                  <c:v>58.253861784934998</c:v>
                </c:pt>
                <c:pt idx="791">
                  <c:v>32.1123006939888</c:v>
                </c:pt>
                <c:pt idx="792">
                  <c:v>27.563651859760284</c:v>
                </c:pt>
                <c:pt idx="793">
                  <c:v>34.116244792938232</c:v>
                </c:pt>
                <c:pt idx="794">
                  <c:v>40.575361788272858</c:v>
                </c:pt>
                <c:pt idx="795">
                  <c:v>38.029061794281006</c:v>
                </c:pt>
                <c:pt idx="796">
                  <c:v>20.679030179977417</c:v>
                </c:pt>
                <c:pt idx="797">
                  <c:v>39.92293244600296</c:v>
                </c:pt>
                <c:pt idx="798">
                  <c:v>28.994695454835892</c:v>
                </c:pt>
                <c:pt idx="799">
                  <c:v>63.072761163115501</c:v>
                </c:pt>
                <c:pt idx="800">
                  <c:v>27.353635847568512</c:v>
                </c:pt>
                <c:pt idx="801">
                  <c:v>33.223602890968323</c:v>
                </c:pt>
                <c:pt idx="802">
                  <c:v>27.835964225232601</c:v>
                </c:pt>
                <c:pt idx="803">
                  <c:v>47.594245955348015</c:v>
                </c:pt>
                <c:pt idx="804">
                  <c:v>55.332686185836792</c:v>
                </c:pt>
                <c:pt idx="805">
                  <c:v>33.51833575963974</c:v>
                </c:pt>
                <c:pt idx="806">
                  <c:v>28.536807894706726</c:v>
                </c:pt>
                <c:pt idx="807">
                  <c:v>49.360195115208626</c:v>
                </c:pt>
                <c:pt idx="808">
                  <c:v>15.793374300003052</c:v>
                </c:pt>
                <c:pt idx="809">
                  <c:v>30.974981054663658</c:v>
                </c:pt>
                <c:pt idx="810">
                  <c:v>47.356722354888916</c:v>
                </c:pt>
                <c:pt idx="811">
                  <c:v>62.341910257935524</c:v>
                </c:pt>
                <c:pt idx="812">
                  <c:v>40.308073282241821</c:v>
                </c:pt>
                <c:pt idx="813">
                  <c:v>32.564244568347931</c:v>
                </c:pt>
                <c:pt idx="814">
                  <c:v>48.761515140533447</c:v>
                </c:pt>
                <c:pt idx="815">
                  <c:v>10.592971041798592</c:v>
                </c:pt>
                <c:pt idx="816">
                  <c:v>48.717195212841034</c:v>
                </c:pt>
                <c:pt idx="817">
                  <c:v>32.517967522144318</c:v>
                </c:pt>
                <c:pt idx="818">
                  <c:v>27.64230078831315</c:v>
                </c:pt>
                <c:pt idx="819">
                  <c:v>34.189921140670776</c:v>
                </c:pt>
                <c:pt idx="820">
                  <c:v>11.101449429988861</c:v>
                </c:pt>
                <c:pt idx="821">
                  <c:v>42.275232911109924</c:v>
                </c:pt>
                <c:pt idx="822">
                  <c:v>22.103097885847092</c:v>
                </c:pt>
                <c:pt idx="823">
                  <c:v>82.753315821290016</c:v>
                </c:pt>
                <c:pt idx="824">
                  <c:v>12.573837876319885</c:v>
                </c:pt>
                <c:pt idx="825">
                  <c:v>62.915294885635376</c:v>
                </c:pt>
                <c:pt idx="826">
                  <c:v>41.223016321659088</c:v>
                </c:pt>
                <c:pt idx="827">
                  <c:v>50.199799701571465</c:v>
                </c:pt>
                <c:pt idx="828">
                  <c:v>36.977057158946991</c:v>
                </c:pt>
                <c:pt idx="829">
                  <c:v>53.199999213218689</c:v>
                </c:pt>
                <c:pt idx="830">
                  <c:v>36.189464330673218</c:v>
                </c:pt>
                <c:pt idx="831">
                  <c:v>18.84047532081604</c:v>
                </c:pt>
                <c:pt idx="832">
                  <c:v>34.900524377822876</c:v>
                </c:pt>
                <c:pt idx="833">
                  <c:v>40.681957006454468</c:v>
                </c:pt>
                <c:pt idx="834">
                  <c:v>22.995651483535767</c:v>
                </c:pt>
                <c:pt idx="835">
                  <c:v>20.012077122926712</c:v>
                </c:pt>
                <c:pt idx="836">
                  <c:v>11.86012601852417</c:v>
                </c:pt>
                <c:pt idx="837">
                  <c:v>52.900585412979126</c:v>
                </c:pt>
                <c:pt idx="838">
                  <c:v>27.281873106956482</c:v>
                </c:pt>
                <c:pt idx="839">
                  <c:v>21.961325168609619</c:v>
                </c:pt>
                <c:pt idx="840">
                  <c:v>21.127016961574554</c:v>
                </c:pt>
                <c:pt idx="841">
                  <c:v>70.779047101736069</c:v>
                </c:pt>
                <c:pt idx="842">
                  <c:v>36.597069095820189</c:v>
                </c:pt>
                <c:pt idx="843">
                  <c:v>27.939879328012466</c:v>
                </c:pt>
                <c:pt idx="844">
                  <c:v>29.89467591047287</c:v>
                </c:pt>
                <c:pt idx="845">
                  <c:v>34.607727347873151</c:v>
                </c:pt>
                <c:pt idx="846">
                  <c:v>36.356718957424164</c:v>
                </c:pt>
                <c:pt idx="847">
                  <c:v>66.36104416847229</c:v>
                </c:pt>
                <c:pt idx="848">
                  <c:v>33.86658763885498</c:v>
                </c:pt>
                <c:pt idx="849">
                  <c:v>36.786623954772949</c:v>
                </c:pt>
                <c:pt idx="850">
                  <c:v>35.165024787187576</c:v>
                </c:pt>
                <c:pt idx="851">
                  <c:v>40.870689064264297</c:v>
                </c:pt>
                <c:pt idx="852">
                  <c:v>15.109872341156006</c:v>
                </c:pt>
                <c:pt idx="853">
                  <c:v>40.928106069564819</c:v>
                </c:pt>
                <c:pt idx="854">
                  <c:v>20.639465868473053</c:v>
                </c:pt>
                <c:pt idx="855">
                  <c:v>11.685591638088226</c:v>
                </c:pt>
                <c:pt idx="856">
                  <c:v>36.581102475523949</c:v>
                </c:pt>
                <c:pt idx="857">
                  <c:v>38.892053544521332</c:v>
                </c:pt>
                <c:pt idx="858">
                  <c:v>26.972680568695068</c:v>
                </c:pt>
                <c:pt idx="859">
                  <c:v>28.897653132677078</c:v>
                </c:pt>
                <c:pt idx="860">
                  <c:v>28.190517276525497</c:v>
                </c:pt>
                <c:pt idx="861">
                  <c:v>67.246554255485535</c:v>
                </c:pt>
                <c:pt idx="862">
                  <c:v>41.416612148284912</c:v>
                </c:pt>
                <c:pt idx="863">
                  <c:v>32.664422906935215</c:v>
                </c:pt>
                <c:pt idx="864">
                  <c:v>41.804507970809937</c:v>
                </c:pt>
                <c:pt idx="865">
                  <c:v>45.807332038879395</c:v>
                </c:pt>
                <c:pt idx="866">
                  <c:v>35.939127549529076</c:v>
                </c:pt>
                <c:pt idx="867">
                  <c:v>55.085846915841103</c:v>
                </c:pt>
                <c:pt idx="868">
                  <c:v>71.284535393118858</c:v>
                </c:pt>
                <c:pt idx="869">
                  <c:v>32.578224182128906</c:v>
                </c:pt>
                <c:pt idx="870">
                  <c:v>23.28354312479496</c:v>
                </c:pt>
                <c:pt idx="871">
                  <c:v>32.840807162225246</c:v>
                </c:pt>
                <c:pt idx="872">
                  <c:v>49.014209568500519</c:v>
                </c:pt>
                <c:pt idx="873">
                  <c:v>48.339614301919937</c:v>
                </c:pt>
                <c:pt idx="874">
                  <c:v>15.527561504393816</c:v>
                </c:pt>
                <c:pt idx="875">
                  <c:v>45.42900487780571</c:v>
                </c:pt>
                <c:pt idx="876">
                  <c:v>52.146180346608162</c:v>
                </c:pt>
                <c:pt idx="877">
                  <c:v>34.301934123039246</c:v>
                </c:pt>
                <c:pt idx="878">
                  <c:v>34.335509300231934</c:v>
                </c:pt>
                <c:pt idx="879">
                  <c:v>56.030396461486816</c:v>
                </c:pt>
                <c:pt idx="880">
                  <c:v>55.816629648208618</c:v>
                </c:pt>
                <c:pt idx="881">
                  <c:v>35.892817497253418</c:v>
                </c:pt>
                <c:pt idx="882">
                  <c:v>20.158908128738403</c:v>
                </c:pt>
                <c:pt idx="883">
                  <c:v>47.895409941673279</c:v>
                </c:pt>
                <c:pt idx="884">
                  <c:v>43.06939961342141</c:v>
                </c:pt>
                <c:pt idx="885">
                  <c:v>45.350986063480377</c:v>
                </c:pt>
                <c:pt idx="886">
                  <c:v>52.484099388122559</c:v>
                </c:pt>
                <c:pt idx="887">
                  <c:v>61.169949144124985</c:v>
                </c:pt>
                <c:pt idx="888">
                  <c:v>45.497774720191956</c:v>
                </c:pt>
                <c:pt idx="889">
                  <c:v>63.483552038669586</c:v>
                </c:pt>
                <c:pt idx="890">
                  <c:v>40.668366730213165</c:v>
                </c:pt>
                <c:pt idx="891">
                  <c:v>45.717971086502075</c:v>
                </c:pt>
                <c:pt idx="892">
                  <c:v>71.292306780815125</c:v>
                </c:pt>
                <c:pt idx="893">
                  <c:v>42.986858248710632</c:v>
                </c:pt>
                <c:pt idx="894">
                  <c:v>17.295202344655991</c:v>
                </c:pt>
                <c:pt idx="895">
                  <c:v>34.551235258579254</c:v>
                </c:pt>
                <c:pt idx="896">
                  <c:v>52.606284856796265</c:v>
                </c:pt>
                <c:pt idx="897">
                  <c:v>33.947748318314552</c:v>
                </c:pt>
                <c:pt idx="898">
                  <c:v>31.629481077194214</c:v>
                </c:pt>
                <c:pt idx="899">
                  <c:v>41.892881155014038</c:v>
                </c:pt>
                <c:pt idx="900">
                  <c:v>50.013698816299438</c:v>
                </c:pt>
                <c:pt idx="901">
                  <c:v>53.887848258018494</c:v>
                </c:pt>
                <c:pt idx="902">
                  <c:v>20.516080915927887</c:v>
                </c:pt>
                <c:pt idx="903">
                  <c:v>46.826063632965088</c:v>
                </c:pt>
                <c:pt idx="904">
                  <c:v>26.413663566112518</c:v>
                </c:pt>
                <c:pt idx="905">
                  <c:v>41.393785007297993</c:v>
                </c:pt>
                <c:pt idx="906">
                  <c:v>51.846961259841919</c:v>
                </c:pt>
                <c:pt idx="907">
                  <c:v>46.051221705973148</c:v>
                </c:pt>
                <c:pt idx="908">
                  <c:v>43.854989111423492</c:v>
                </c:pt>
                <c:pt idx="909">
                  <c:v>18.831794500350952</c:v>
                </c:pt>
                <c:pt idx="910">
                  <c:v>35.86744114710018</c:v>
                </c:pt>
                <c:pt idx="911">
                  <c:v>80.012863054871559</c:v>
                </c:pt>
                <c:pt idx="912">
                  <c:v>54.470150947570801</c:v>
                </c:pt>
                <c:pt idx="913">
                  <c:v>8.9105788469314575</c:v>
                </c:pt>
                <c:pt idx="914">
                  <c:v>11.667709469795227</c:v>
                </c:pt>
                <c:pt idx="915">
                  <c:v>62.055467963218689</c:v>
                </c:pt>
                <c:pt idx="916">
                  <c:v>29.778907656669617</c:v>
                </c:pt>
                <c:pt idx="917">
                  <c:v>29.513715982437134</c:v>
                </c:pt>
                <c:pt idx="918">
                  <c:v>54.286955595016479</c:v>
                </c:pt>
                <c:pt idx="919">
                  <c:v>28.411477725952864</c:v>
                </c:pt>
                <c:pt idx="920">
                  <c:v>19.408081829547882</c:v>
                </c:pt>
                <c:pt idx="921">
                  <c:v>34.275657176971436</c:v>
                </c:pt>
                <c:pt idx="922">
                  <c:v>14.272118806838989</c:v>
                </c:pt>
                <c:pt idx="923">
                  <c:v>57.839347422122955</c:v>
                </c:pt>
                <c:pt idx="924">
                  <c:v>40.224430918693542</c:v>
                </c:pt>
                <c:pt idx="925">
                  <c:v>22.61535120010376</c:v>
                </c:pt>
                <c:pt idx="926">
                  <c:v>29.840635776519775</c:v>
                </c:pt>
                <c:pt idx="927">
                  <c:v>23.26610392332077</c:v>
                </c:pt>
                <c:pt idx="928">
                  <c:v>10.150361895561218</c:v>
                </c:pt>
                <c:pt idx="929">
                  <c:v>48.916896820068359</c:v>
                </c:pt>
                <c:pt idx="930">
                  <c:v>38.330191850662231</c:v>
                </c:pt>
                <c:pt idx="931">
                  <c:v>21.46279239654541</c:v>
                </c:pt>
                <c:pt idx="932">
                  <c:v>57.358697772026062</c:v>
                </c:pt>
                <c:pt idx="933">
                  <c:v>35.272140860557556</c:v>
                </c:pt>
                <c:pt idx="934">
                  <c:v>43.972867511212826</c:v>
                </c:pt>
                <c:pt idx="935">
                  <c:v>20.232010703533888</c:v>
                </c:pt>
                <c:pt idx="936">
                  <c:v>44.668275237083435</c:v>
                </c:pt>
                <c:pt idx="937">
                  <c:v>28.877214051783085</c:v>
                </c:pt>
                <c:pt idx="938">
                  <c:v>24.288219004869461</c:v>
                </c:pt>
                <c:pt idx="939">
                  <c:v>30.29317632317543</c:v>
                </c:pt>
                <c:pt idx="940">
                  <c:v>20.728379309177399</c:v>
                </c:pt>
                <c:pt idx="941">
                  <c:v>45.025093793869019</c:v>
                </c:pt>
                <c:pt idx="942">
                  <c:v>54.813975095748901</c:v>
                </c:pt>
                <c:pt idx="943">
                  <c:v>50.448356568813324</c:v>
                </c:pt>
                <c:pt idx="944">
                  <c:v>46.78607451915741</c:v>
                </c:pt>
                <c:pt idx="945">
                  <c:v>50.366392105817795</c:v>
                </c:pt>
                <c:pt idx="946">
                  <c:v>37.352240800857544</c:v>
                </c:pt>
                <c:pt idx="947">
                  <c:v>21.582668721675873</c:v>
                </c:pt>
                <c:pt idx="948">
                  <c:v>28.571984887123108</c:v>
                </c:pt>
                <c:pt idx="949">
                  <c:v>47.504301071166992</c:v>
                </c:pt>
                <c:pt idx="950">
                  <c:v>56.808796882629395</c:v>
                </c:pt>
                <c:pt idx="951">
                  <c:v>28.536578774452209</c:v>
                </c:pt>
                <c:pt idx="952">
                  <c:v>21.448192238807678</c:v>
                </c:pt>
                <c:pt idx="953">
                  <c:v>10.507442221045494</c:v>
                </c:pt>
                <c:pt idx="954">
                  <c:v>40.408882737159729</c:v>
                </c:pt>
                <c:pt idx="955">
                  <c:v>17.141705833375454</c:v>
                </c:pt>
                <c:pt idx="956">
                  <c:v>28.354418054223061</c:v>
                </c:pt>
                <c:pt idx="957">
                  <c:v>39.770560026168823</c:v>
                </c:pt>
                <c:pt idx="958">
                  <c:v>34.870286345481873</c:v>
                </c:pt>
                <c:pt idx="959">
                  <c:v>23.505143523216248</c:v>
                </c:pt>
                <c:pt idx="960">
                  <c:v>61.41616290807724</c:v>
                </c:pt>
                <c:pt idx="961">
                  <c:v>25.444926977157593</c:v>
                </c:pt>
                <c:pt idx="962">
                  <c:v>29.694543838500977</c:v>
                </c:pt>
                <c:pt idx="963">
                  <c:v>23.705623626708984</c:v>
                </c:pt>
                <c:pt idx="964">
                  <c:v>38.966903805732727</c:v>
                </c:pt>
                <c:pt idx="965">
                  <c:v>38.089642689563334</c:v>
                </c:pt>
                <c:pt idx="966">
                  <c:v>61.739826092962176</c:v>
                </c:pt>
                <c:pt idx="967">
                  <c:v>80.427695751190186</c:v>
                </c:pt>
                <c:pt idx="968">
                  <c:v>68.22446084022522</c:v>
                </c:pt>
                <c:pt idx="969">
                  <c:v>20.326900362968445</c:v>
                </c:pt>
                <c:pt idx="970">
                  <c:v>42.510156154632568</c:v>
                </c:pt>
                <c:pt idx="971">
                  <c:v>24.123914837837219</c:v>
                </c:pt>
                <c:pt idx="972">
                  <c:v>15.188294321298599</c:v>
                </c:pt>
                <c:pt idx="973">
                  <c:v>38.23313570022583</c:v>
                </c:pt>
                <c:pt idx="974">
                  <c:v>33.055742621421814</c:v>
                </c:pt>
                <c:pt idx="975">
                  <c:v>30.738039910793304</c:v>
                </c:pt>
                <c:pt idx="976">
                  <c:v>40.777633309364319</c:v>
                </c:pt>
                <c:pt idx="977">
                  <c:v>36.293005466461182</c:v>
                </c:pt>
                <c:pt idx="978">
                  <c:v>16.996722370386124</c:v>
                </c:pt>
                <c:pt idx="979">
                  <c:v>42.254008233547211</c:v>
                </c:pt>
                <c:pt idx="980">
                  <c:v>13.253697782754898</c:v>
                </c:pt>
                <c:pt idx="981">
                  <c:v>44.489515379071236</c:v>
                </c:pt>
                <c:pt idx="982">
                  <c:v>73.653652191162109</c:v>
                </c:pt>
                <c:pt idx="983">
                  <c:v>12.748839277774096</c:v>
                </c:pt>
                <c:pt idx="984">
                  <c:v>45.095966339111328</c:v>
                </c:pt>
                <c:pt idx="985">
                  <c:v>44.837741211056709</c:v>
                </c:pt>
                <c:pt idx="986">
                  <c:v>37.981055468320847</c:v>
                </c:pt>
                <c:pt idx="987">
                  <c:v>41.751449584960938</c:v>
                </c:pt>
                <c:pt idx="988">
                  <c:v>55.027151107788086</c:v>
                </c:pt>
                <c:pt idx="989">
                  <c:v>25.124629348516464</c:v>
                </c:pt>
                <c:pt idx="990">
                  <c:v>21.147900283336639</c:v>
                </c:pt>
                <c:pt idx="991">
                  <c:v>3.0443705320358276</c:v>
                </c:pt>
                <c:pt idx="992">
                  <c:v>10.455932781100273</c:v>
                </c:pt>
                <c:pt idx="993">
                  <c:v>35.952554881572723</c:v>
                </c:pt>
                <c:pt idx="994">
                  <c:v>34.195685893297195</c:v>
                </c:pt>
                <c:pt idx="995">
                  <c:v>35.353188570588827</c:v>
                </c:pt>
                <c:pt idx="996">
                  <c:v>18.857389032840729</c:v>
                </c:pt>
                <c:pt idx="997">
                  <c:v>46.115259170532227</c:v>
                </c:pt>
                <c:pt idx="998">
                  <c:v>31.488841950893402</c:v>
                </c:pt>
                <c:pt idx="999">
                  <c:v>31.014303922653198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B4-4BFC-9336-93C5229D5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80959"/>
        <c:axId val="1761785279"/>
      </c:lineChart>
      <c:catAx>
        <c:axId val="17617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761759"/>
        <c:crosses val="autoZero"/>
        <c:auto val="1"/>
        <c:lblAlgn val="ctr"/>
        <c:lblOffset val="100"/>
        <c:noMultiLvlLbl val="0"/>
      </c:catAx>
      <c:valAx>
        <c:axId val="176176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770399"/>
        <c:crosses val="autoZero"/>
        <c:crossBetween val="between"/>
      </c:valAx>
      <c:valAx>
        <c:axId val="176178527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780959"/>
        <c:crosses val="max"/>
        <c:crossBetween val="between"/>
      </c:valAx>
      <c:catAx>
        <c:axId val="17617809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61785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[analyys.xlsx]C_SALES!PivotTable1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C_SALES!$C$3</c:f>
              <c:strCache>
                <c:ptCount val="1"/>
                <c:pt idx="0">
                  <c:v>Sum of qty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C_SALES!$A$4:$A$1004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C_SALES!$C$4:$C$1004</c:f>
              <c:numCache>
                <c:formatCode>General</c:formatCode>
                <c:ptCount val="1000"/>
                <c:pt idx="0">
                  <c:v>203.125</c:v>
                </c:pt>
                <c:pt idx="1">
                  <c:v>235.18608647584915</c:v>
                </c:pt>
                <c:pt idx="2">
                  <c:v>258.94262635707855</c:v>
                </c:pt>
                <c:pt idx="3">
                  <c:v>267.12882447242737</c:v>
                </c:pt>
                <c:pt idx="4">
                  <c:v>265.52452373504639</c:v>
                </c:pt>
                <c:pt idx="5">
                  <c:v>266.67099857330322</c:v>
                </c:pt>
                <c:pt idx="6">
                  <c:v>267.57725644111633</c:v>
                </c:pt>
                <c:pt idx="7">
                  <c:v>272.04893064498901</c:v>
                </c:pt>
                <c:pt idx="8">
                  <c:v>278.5231761932373</c:v>
                </c:pt>
                <c:pt idx="9">
                  <c:v>293.44875693321228</c:v>
                </c:pt>
                <c:pt idx="10">
                  <c:v>313.15720391273499</c:v>
                </c:pt>
                <c:pt idx="11">
                  <c:v>338.9374475479126</c:v>
                </c:pt>
                <c:pt idx="12">
                  <c:v>359.18869876861572</c:v>
                </c:pt>
                <c:pt idx="13">
                  <c:v>388.34195780754089</c:v>
                </c:pt>
                <c:pt idx="14">
                  <c:v>413.05980205535889</c:v>
                </c:pt>
                <c:pt idx="15">
                  <c:v>439.65132772922516</c:v>
                </c:pt>
                <c:pt idx="16">
                  <c:v>457.6420431137085</c:v>
                </c:pt>
                <c:pt idx="17">
                  <c:v>480.90159726142883</c:v>
                </c:pt>
                <c:pt idx="18">
                  <c:v>496.62048125267029</c:v>
                </c:pt>
                <c:pt idx="19">
                  <c:v>525.3170964717865</c:v>
                </c:pt>
                <c:pt idx="20">
                  <c:v>544.01414704322815</c:v>
                </c:pt>
                <c:pt idx="21">
                  <c:v>567.3348286151886</c:v>
                </c:pt>
                <c:pt idx="22">
                  <c:v>588.45661735534668</c:v>
                </c:pt>
                <c:pt idx="23">
                  <c:v>606.16486275196075</c:v>
                </c:pt>
                <c:pt idx="24">
                  <c:v>625.05939185619354</c:v>
                </c:pt>
                <c:pt idx="25">
                  <c:v>634.83208382129669</c:v>
                </c:pt>
                <c:pt idx="26">
                  <c:v>647.68504083156586</c:v>
                </c:pt>
                <c:pt idx="27">
                  <c:v>662.54928421974182</c:v>
                </c:pt>
                <c:pt idx="28">
                  <c:v>675.73729515075684</c:v>
                </c:pt>
                <c:pt idx="29">
                  <c:v>694.69451081752777</c:v>
                </c:pt>
                <c:pt idx="30">
                  <c:v>692.91472578048706</c:v>
                </c:pt>
                <c:pt idx="31">
                  <c:v>708.63280022144318</c:v>
                </c:pt>
                <c:pt idx="32">
                  <c:v>715.21922600269318</c:v>
                </c:pt>
                <c:pt idx="33">
                  <c:v>725.99095976352692</c:v>
                </c:pt>
                <c:pt idx="34">
                  <c:v>736.93588662147522</c:v>
                </c:pt>
                <c:pt idx="35">
                  <c:v>746.06841254234314</c:v>
                </c:pt>
                <c:pt idx="36">
                  <c:v>762.1208416223526</c:v>
                </c:pt>
                <c:pt idx="37">
                  <c:v>766.48289740085602</c:v>
                </c:pt>
                <c:pt idx="38">
                  <c:v>769.33474254608154</c:v>
                </c:pt>
                <c:pt idx="39">
                  <c:v>787.87246967107058</c:v>
                </c:pt>
                <c:pt idx="40">
                  <c:v>784.81814754009247</c:v>
                </c:pt>
                <c:pt idx="41">
                  <c:v>794.08278667926788</c:v>
                </c:pt>
                <c:pt idx="42">
                  <c:v>796.63016605377197</c:v>
                </c:pt>
                <c:pt idx="43">
                  <c:v>805.82527208328247</c:v>
                </c:pt>
                <c:pt idx="44">
                  <c:v>809.89681363105774</c:v>
                </c:pt>
                <c:pt idx="45">
                  <c:v>808.21204900741577</c:v>
                </c:pt>
                <c:pt idx="46">
                  <c:v>815.78175330162048</c:v>
                </c:pt>
                <c:pt idx="47">
                  <c:v>824.1077755689621</c:v>
                </c:pt>
                <c:pt idx="48">
                  <c:v>821.14469122886658</c:v>
                </c:pt>
                <c:pt idx="49">
                  <c:v>821.1040403842926</c:v>
                </c:pt>
                <c:pt idx="50">
                  <c:v>828.5507287979126</c:v>
                </c:pt>
                <c:pt idx="51">
                  <c:v>826.17575943470001</c:v>
                </c:pt>
                <c:pt idx="52">
                  <c:v>827.0578031539917</c:v>
                </c:pt>
                <c:pt idx="53">
                  <c:v>815.70753109455109</c:v>
                </c:pt>
                <c:pt idx="54">
                  <c:v>822.05957192182541</c:v>
                </c:pt>
                <c:pt idx="55">
                  <c:v>816.9106832742691</c:v>
                </c:pt>
                <c:pt idx="56">
                  <c:v>828.97895586490631</c:v>
                </c:pt>
                <c:pt idx="57">
                  <c:v>822.97954189777374</c:v>
                </c:pt>
                <c:pt idx="58">
                  <c:v>831.60069859027863</c:v>
                </c:pt>
                <c:pt idx="59">
                  <c:v>829.77340221405029</c:v>
                </c:pt>
                <c:pt idx="60">
                  <c:v>828.88995218276978</c:v>
                </c:pt>
                <c:pt idx="61">
                  <c:v>821.03856992721558</c:v>
                </c:pt>
                <c:pt idx="62">
                  <c:v>812.27541923522949</c:v>
                </c:pt>
                <c:pt idx="63">
                  <c:v>815.73700475692749</c:v>
                </c:pt>
                <c:pt idx="64">
                  <c:v>818.39127004146576</c:v>
                </c:pt>
                <c:pt idx="65">
                  <c:v>817.88303530216217</c:v>
                </c:pt>
                <c:pt idx="66">
                  <c:v>803.27607405185699</c:v>
                </c:pt>
                <c:pt idx="67">
                  <c:v>805.54713195562363</c:v>
                </c:pt>
                <c:pt idx="68">
                  <c:v>812.93415802717209</c:v>
                </c:pt>
                <c:pt idx="69">
                  <c:v>811.54631298780441</c:v>
                </c:pt>
                <c:pt idx="70">
                  <c:v>808.70743954181671</c:v>
                </c:pt>
                <c:pt idx="71">
                  <c:v>812.02099052071571</c:v>
                </c:pt>
                <c:pt idx="72">
                  <c:v>809.70291972160339</c:v>
                </c:pt>
                <c:pt idx="73">
                  <c:v>811.28091418743134</c:v>
                </c:pt>
                <c:pt idx="74">
                  <c:v>823.6680965423584</c:v>
                </c:pt>
                <c:pt idx="75">
                  <c:v>801.62050950527191</c:v>
                </c:pt>
                <c:pt idx="76">
                  <c:v>817.66509801149368</c:v>
                </c:pt>
                <c:pt idx="77">
                  <c:v>801.56914710998535</c:v>
                </c:pt>
                <c:pt idx="78">
                  <c:v>810.67696273326874</c:v>
                </c:pt>
                <c:pt idx="79">
                  <c:v>798.62500703334808</c:v>
                </c:pt>
                <c:pt idx="80">
                  <c:v>787.84387648105621</c:v>
                </c:pt>
                <c:pt idx="81">
                  <c:v>808.22534900903702</c:v>
                </c:pt>
                <c:pt idx="82">
                  <c:v>786.6188231408596</c:v>
                </c:pt>
                <c:pt idx="83">
                  <c:v>792.31754386425018</c:v>
                </c:pt>
                <c:pt idx="84">
                  <c:v>781.29558175802231</c:v>
                </c:pt>
                <c:pt idx="85">
                  <c:v>790.30989110469818</c:v>
                </c:pt>
                <c:pt idx="86">
                  <c:v>794.6926511824131</c:v>
                </c:pt>
                <c:pt idx="87">
                  <c:v>790.57549721002579</c:v>
                </c:pt>
                <c:pt idx="88">
                  <c:v>797.10274696350098</c:v>
                </c:pt>
                <c:pt idx="89">
                  <c:v>806.69911813735962</c:v>
                </c:pt>
                <c:pt idx="90">
                  <c:v>793.30239874124527</c:v>
                </c:pt>
                <c:pt idx="91">
                  <c:v>785.51067155599594</c:v>
                </c:pt>
                <c:pt idx="92">
                  <c:v>794.39054149389267</c:v>
                </c:pt>
                <c:pt idx="93">
                  <c:v>780.57209998369217</c:v>
                </c:pt>
                <c:pt idx="94">
                  <c:v>773.65029540657997</c:v>
                </c:pt>
                <c:pt idx="95">
                  <c:v>763.01866790652275</c:v>
                </c:pt>
                <c:pt idx="96">
                  <c:v>778.11120441555977</c:v>
                </c:pt>
                <c:pt idx="97">
                  <c:v>777.40030881762505</c:v>
                </c:pt>
                <c:pt idx="98">
                  <c:v>793.13415235280991</c:v>
                </c:pt>
                <c:pt idx="99">
                  <c:v>771.11423000693321</c:v>
                </c:pt>
                <c:pt idx="100">
                  <c:v>765.08055990934372</c:v>
                </c:pt>
                <c:pt idx="101">
                  <c:v>771.62747204303741</c:v>
                </c:pt>
                <c:pt idx="102">
                  <c:v>774.19692426919937</c:v>
                </c:pt>
                <c:pt idx="103">
                  <c:v>771.26903015375137</c:v>
                </c:pt>
                <c:pt idx="104">
                  <c:v>761.79130133986473</c:v>
                </c:pt>
                <c:pt idx="105">
                  <c:v>783.8880400955677</c:v>
                </c:pt>
                <c:pt idx="106">
                  <c:v>772.51043173670769</c:v>
                </c:pt>
                <c:pt idx="107">
                  <c:v>768.3306151330471</c:v>
                </c:pt>
                <c:pt idx="108">
                  <c:v>779.74510541558266</c:v>
                </c:pt>
                <c:pt idx="109">
                  <c:v>785.41533970832825</c:v>
                </c:pt>
                <c:pt idx="110">
                  <c:v>771.0205834209919</c:v>
                </c:pt>
                <c:pt idx="111">
                  <c:v>765.28378519415855</c:v>
                </c:pt>
                <c:pt idx="112">
                  <c:v>763.54210305213928</c:v>
                </c:pt>
                <c:pt idx="113">
                  <c:v>767.31615459918976</c:v>
                </c:pt>
                <c:pt idx="114">
                  <c:v>756.38607352972031</c:v>
                </c:pt>
                <c:pt idx="115">
                  <c:v>750.27091273665428</c:v>
                </c:pt>
                <c:pt idx="116">
                  <c:v>759.46015530824661</c:v>
                </c:pt>
                <c:pt idx="117">
                  <c:v>759.18499390780926</c:v>
                </c:pt>
                <c:pt idx="118">
                  <c:v>748.39345020800829</c:v>
                </c:pt>
                <c:pt idx="119">
                  <c:v>739.23047326505184</c:v>
                </c:pt>
                <c:pt idx="120">
                  <c:v>752.82843524217606</c:v>
                </c:pt>
                <c:pt idx="121">
                  <c:v>762.22028593719006</c:v>
                </c:pt>
                <c:pt idx="122">
                  <c:v>744.09386602044106</c:v>
                </c:pt>
                <c:pt idx="123">
                  <c:v>747.36323466897011</c:v>
                </c:pt>
                <c:pt idx="124">
                  <c:v>744.61985123157501</c:v>
                </c:pt>
                <c:pt idx="125">
                  <c:v>747.0881505087018</c:v>
                </c:pt>
                <c:pt idx="126">
                  <c:v>763.05617171525955</c:v>
                </c:pt>
                <c:pt idx="127">
                  <c:v>735.8268781453371</c:v>
                </c:pt>
                <c:pt idx="128">
                  <c:v>745.90675657987595</c:v>
                </c:pt>
                <c:pt idx="129">
                  <c:v>751.31990078091621</c:v>
                </c:pt>
                <c:pt idx="130">
                  <c:v>735.19407540559769</c:v>
                </c:pt>
                <c:pt idx="131">
                  <c:v>736.79166056215763</c:v>
                </c:pt>
                <c:pt idx="132">
                  <c:v>735.59093591570854</c:v>
                </c:pt>
                <c:pt idx="133">
                  <c:v>739.5185441672802</c:v>
                </c:pt>
                <c:pt idx="134">
                  <c:v>740.25445654988289</c:v>
                </c:pt>
                <c:pt idx="135">
                  <c:v>729.73736070096493</c:v>
                </c:pt>
                <c:pt idx="136">
                  <c:v>704.74865148961544</c:v>
                </c:pt>
                <c:pt idx="137">
                  <c:v>740.04608824849129</c:v>
                </c:pt>
                <c:pt idx="138">
                  <c:v>722.96876457333565</c:v>
                </c:pt>
                <c:pt idx="139">
                  <c:v>720.04649515450001</c:v>
                </c:pt>
                <c:pt idx="140">
                  <c:v>719.88165079057217</c:v>
                </c:pt>
                <c:pt idx="141">
                  <c:v>715.08610467612743</c:v>
                </c:pt>
                <c:pt idx="142">
                  <c:v>707.28052711486816</c:v>
                </c:pt>
                <c:pt idx="143">
                  <c:v>716.3464502543211</c:v>
                </c:pt>
                <c:pt idx="144">
                  <c:v>713.44497525691986</c:v>
                </c:pt>
                <c:pt idx="145">
                  <c:v>723.74279329180717</c:v>
                </c:pt>
                <c:pt idx="146">
                  <c:v>717.47879520058632</c:v>
                </c:pt>
                <c:pt idx="147">
                  <c:v>720.64558924734592</c:v>
                </c:pt>
                <c:pt idx="148">
                  <c:v>707.18897244334221</c:v>
                </c:pt>
                <c:pt idx="149">
                  <c:v>700.44421520829201</c:v>
                </c:pt>
                <c:pt idx="150">
                  <c:v>711.15788254141808</c:v>
                </c:pt>
                <c:pt idx="151">
                  <c:v>728.88280583918095</c:v>
                </c:pt>
                <c:pt idx="152">
                  <c:v>713.43828883767128</c:v>
                </c:pt>
                <c:pt idx="153">
                  <c:v>710.88717743754387</c:v>
                </c:pt>
                <c:pt idx="154">
                  <c:v>712.07238507270813</c:v>
                </c:pt>
                <c:pt idx="155">
                  <c:v>726.44970901310444</c:v>
                </c:pt>
                <c:pt idx="156">
                  <c:v>705.03445403277874</c:v>
                </c:pt>
                <c:pt idx="157">
                  <c:v>709.21636329591274</c:v>
                </c:pt>
                <c:pt idx="158">
                  <c:v>713.76027524471283</c:v>
                </c:pt>
                <c:pt idx="159">
                  <c:v>706.20577275753021</c:v>
                </c:pt>
                <c:pt idx="160">
                  <c:v>705.59592692553997</c:v>
                </c:pt>
                <c:pt idx="161">
                  <c:v>698.81863183528185</c:v>
                </c:pt>
                <c:pt idx="162">
                  <c:v>681.08288012444973</c:v>
                </c:pt>
                <c:pt idx="163">
                  <c:v>697.59437046945095</c:v>
                </c:pt>
                <c:pt idx="164">
                  <c:v>696.30613358318806</c:v>
                </c:pt>
                <c:pt idx="165">
                  <c:v>681.22795575112104</c:v>
                </c:pt>
                <c:pt idx="166">
                  <c:v>685.50418451428413</c:v>
                </c:pt>
                <c:pt idx="167">
                  <c:v>705.75912515074015</c:v>
                </c:pt>
                <c:pt idx="168">
                  <c:v>688.79321753978729</c:v>
                </c:pt>
                <c:pt idx="169">
                  <c:v>697.93847595155239</c:v>
                </c:pt>
                <c:pt idx="170">
                  <c:v>701.86106372624636</c:v>
                </c:pt>
                <c:pt idx="171">
                  <c:v>687.10759276896715</c:v>
                </c:pt>
                <c:pt idx="172">
                  <c:v>678.89826566725969</c:v>
                </c:pt>
                <c:pt idx="173">
                  <c:v>704.14242215454578</c:v>
                </c:pt>
                <c:pt idx="174">
                  <c:v>673.02775886654854</c:v>
                </c:pt>
                <c:pt idx="175">
                  <c:v>677.88014449179173</c:v>
                </c:pt>
                <c:pt idx="176">
                  <c:v>678.49492750316858</c:v>
                </c:pt>
                <c:pt idx="177">
                  <c:v>676.06701043993235</c:v>
                </c:pt>
                <c:pt idx="178">
                  <c:v>662.5966766923666</c:v>
                </c:pt>
                <c:pt idx="179">
                  <c:v>692.38201736658812</c:v>
                </c:pt>
                <c:pt idx="180">
                  <c:v>678.50649067759514</c:v>
                </c:pt>
                <c:pt idx="181">
                  <c:v>678.83651671302505</c:v>
                </c:pt>
                <c:pt idx="182">
                  <c:v>659.62720811367035</c:v>
                </c:pt>
                <c:pt idx="183">
                  <c:v>683.05766266584396</c:v>
                </c:pt>
                <c:pt idx="184">
                  <c:v>689.03195902705193</c:v>
                </c:pt>
                <c:pt idx="185">
                  <c:v>678.98945830017328</c:v>
                </c:pt>
                <c:pt idx="186">
                  <c:v>687.24755848571658</c:v>
                </c:pt>
                <c:pt idx="187">
                  <c:v>673.68610279262066</c:v>
                </c:pt>
                <c:pt idx="188">
                  <c:v>680.64981100708246</c:v>
                </c:pt>
                <c:pt idx="189">
                  <c:v>679.53023144602776</c:v>
                </c:pt>
                <c:pt idx="190">
                  <c:v>667.50927649438381</c:v>
                </c:pt>
                <c:pt idx="191">
                  <c:v>649.67645900323987</c:v>
                </c:pt>
                <c:pt idx="192">
                  <c:v>673.30452218651772</c:v>
                </c:pt>
                <c:pt idx="193">
                  <c:v>661.7647567614913</c:v>
                </c:pt>
                <c:pt idx="194">
                  <c:v>654.3352468162775</c:v>
                </c:pt>
                <c:pt idx="195">
                  <c:v>673.05365017056465</c:v>
                </c:pt>
                <c:pt idx="196">
                  <c:v>673.36493743769825</c:v>
                </c:pt>
                <c:pt idx="197">
                  <c:v>669.85901226103306</c:v>
                </c:pt>
                <c:pt idx="198">
                  <c:v>669.87742748111486</c:v>
                </c:pt>
                <c:pt idx="199">
                  <c:v>660.60607597976923</c:v>
                </c:pt>
                <c:pt idx="200">
                  <c:v>668.75995255634189</c:v>
                </c:pt>
                <c:pt idx="201">
                  <c:v>665.82449036091566</c:v>
                </c:pt>
                <c:pt idx="202">
                  <c:v>666.47713796049356</c:v>
                </c:pt>
                <c:pt idx="203">
                  <c:v>660.6307171471417</c:v>
                </c:pt>
                <c:pt idx="204">
                  <c:v>664.90175978839397</c:v>
                </c:pt>
                <c:pt idx="205">
                  <c:v>628.13887968659401</c:v>
                </c:pt>
                <c:pt idx="206">
                  <c:v>658.56062832474709</c:v>
                </c:pt>
                <c:pt idx="207">
                  <c:v>645.14807980507612</c:v>
                </c:pt>
                <c:pt idx="208">
                  <c:v>656.80090892314911</c:v>
                </c:pt>
                <c:pt idx="209">
                  <c:v>637.25981856882572</c:v>
                </c:pt>
                <c:pt idx="210">
                  <c:v>660.29221050813794</c:v>
                </c:pt>
                <c:pt idx="211">
                  <c:v>659.25213064439595</c:v>
                </c:pt>
                <c:pt idx="212">
                  <c:v>653.80205084383488</c:v>
                </c:pt>
                <c:pt idx="213">
                  <c:v>674.18183834850788</c:v>
                </c:pt>
                <c:pt idx="214">
                  <c:v>669.21460741758347</c:v>
                </c:pt>
                <c:pt idx="215">
                  <c:v>652.33410209789872</c:v>
                </c:pt>
                <c:pt idx="216">
                  <c:v>665.68766855075955</c:v>
                </c:pt>
                <c:pt idx="217">
                  <c:v>661.71442890167236</c:v>
                </c:pt>
                <c:pt idx="218">
                  <c:v>651.86760447174311</c:v>
                </c:pt>
                <c:pt idx="219">
                  <c:v>668.711301214993</c:v>
                </c:pt>
                <c:pt idx="220">
                  <c:v>658.37513726949692</c:v>
                </c:pt>
                <c:pt idx="221">
                  <c:v>644.29535084590316</c:v>
                </c:pt>
                <c:pt idx="222">
                  <c:v>647.61402264982462</c:v>
                </c:pt>
                <c:pt idx="223">
                  <c:v>659.71439775079489</c:v>
                </c:pt>
                <c:pt idx="224">
                  <c:v>656.47159121930599</c:v>
                </c:pt>
                <c:pt idx="225">
                  <c:v>659.65185657143593</c:v>
                </c:pt>
                <c:pt idx="226">
                  <c:v>653.47423806786537</c:v>
                </c:pt>
                <c:pt idx="227">
                  <c:v>648.45510457456112</c:v>
                </c:pt>
                <c:pt idx="228">
                  <c:v>637.41387158259749</c:v>
                </c:pt>
                <c:pt idx="229">
                  <c:v>655.10097136348486</c:v>
                </c:pt>
                <c:pt idx="230">
                  <c:v>645.43190974369645</c:v>
                </c:pt>
                <c:pt idx="231">
                  <c:v>642.03691413253546</c:v>
                </c:pt>
                <c:pt idx="232">
                  <c:v>664.99551159143448</c:v>
                </c:pt>
                <c:pt idx="233">
                  <c:v>651.25112956762314</c:v>
                </c:pt>
                <c:pt idx="234">
                  <c:v>624.32496959716082</c:v>
                </c:pt>
                <c:pt idx="235">
                  <c:v>652.69393664225936</c:v>
                </c:pt>
                <c:pt idx="236">
                  <c:v>641.64866974391043</c:v>
                </c:pt>
                <c:pt idx="237">
                  <c:v>647.28084445372224</c:v>
                </c:pt>
                <c:pt idx="238">
                  <c:v>639.10733935236931</c:v>
                </c:pt>
                <c:pt idx="239">
                  <c:v>641.72689001634717</c:v>
                </c:pt>
                <c:pt idx="240">
                  <c:v>629.83611702173948</c:v>
                </c:pt>
                <c:pt idx="241">
                  <c:v>633.03263001330197</c:v>
                </c:pt>
                <c:pt idx="242">
                  <c:v>648.19495315477252</c:v>
                </c:pt>
                <c:pt idx="243">
                  <c:v>639.91269887238741</c:v>
                </c:pt>
                <c:pt idx="244">
                  <c:v>636.05707540363073</c:v>
                </c:pt>
                <c:pt idx="245">
                  <c:v>643.41634880751371</c:v>
                </c:pt>
                <c:pt idx="246">
                  <c:v>633.74938598275185</c:v>
                </c:pt>
                <c:pt idx="247">
                  <c:v>632.75188215635717</c:v>
                </c:pt>
                <c:pt idx="248">
                  <c:v>634.20342095941305</c:v>
                </c:pt>
                <c:pt idx="249">
                  <c:v>647.8608994781971</c:v>
                </c:pt>
                <c:pt idx="250">
                  <c:v>629.37891187146306</c:v>
                </c:pt>
                <c:pt idx="251">
                  <c:v>618.60808413103223</c:v>
                </c:pt>
                <c:pt idx="252">
                  <c:v>629.26085610687733</c:v>
                </c:pt>
                <c:pt idx="253">
                  <c:v>633.9305921010673</c:v>
                </c:pt>
                <c:pt idx="254">
                  <c:v>618.24210961535573</c:v>
                </c:pt>
                <c:pt idx="255">
                  <c:v>637.69945142790675</c:v>
                </c:pt>
                <c:pt idx="256">
                  <c:v>620.60747113078833</c:v>
                </c:pt>
                <c:pt idx="257">
                  <c:v>629.57721383869648</c:v>
                </c:pt>
                <c:pt idx="258">
                  <c:v>613.41883596032858</c:v>
                </c:pt>
                <c:pt idx="259">
                  <c:v>627.17864178866148</c:v>
                </c:pt>
                <c:pt idx="260">
                  <c:v>626.49824861995876</c:v>
                </c:pt>
                <c:pt idx="261">
                  <c:v>626.69191854447126</c:v>
                </c:pt>
                <c:pt idx="262">
                  <c:v>638.47931940387934</c:v>
                </c:pt>
                <c:pt idx="263">
                  <c:v>625.23530450463295</c:v>
                </c:pt>
                <c:pt idx="264">
                  <c:v>627.24835770204663</c:v>
                </c:pt>
                <c:pt idx="265">
                  <c:v>640.8413385823369</c:v>
                </c:pt>
                <c:pt idx="266">
                  <c:v>607.96286474633962</c:v>
                </c:pt>
                <c:pt idx="267">
                  <c:v>623.63932611607015</c:v>
                </c:pt>
                <c:pt idx="268">
                  <c:v>631.29951501637697</c:v>
                </c:pt>
                <c:pt idx="269">
                  <c:v>635.98132052831352</c:v>
                </c:pt>
                <c:pt idx="270">
                  <c:v>616.78370190598071</c:v>
                </c:pt>
                <c:pt idx="271">
                  <c:v>633.99985503405333</c:v>
                </c:pt>
                <c:pt idx="272">
                  <c:v>620.55342967808247</c:v>
                </c:pt>
                <c:pt idx="273">
                  <c:v>619.14434859156609</c:v>
                </c:pt>
                <c:pt idx="274">
                  <c:v>621.4023918621242</c:v>
                </c:pt>
                <c:pt idx="275">
                  <c:v>626.70258458331227</c:v>
                </c:pt>
                <c:pt idx="276">
                  <c:v>615.36297533567995</c:v>
                </c:pt>
                <c:pt idx="277">
                  <c:v>617.29565310757607</c:v>
                </c:pt>
                <c:pt idx="278">
                  <c:v>629.28839308489114</c:v>
                </c:pt>
                <c:pt idx="279">
                  <c:v>618.06773695908487</c:v>
                </c:pt>
                <c:pt idx="280">
                  <c:v>613.77928062900901</c:v>
                </c:pt>
                <c:pt idx="281">
                  <c:v>620.61967846378684</c:v>
                </c:pt>
                <c:pt idx="282">
                  <c:v>617.91699361801147</c:v>
                </c:pt>
                <c:pt idx="283">
                  <c:v>621.98759423941374</c:v>
                </c:pt>
                <c:pt idx="284">
                  <c:v>612.38376093283296</c:v>
                </c:pt>
                <c:pt idx="285">
                  <c:v>609.423753477633</c:v>
                </c:pt>
                <c:pt idx="286">
                  <c:v>617.95240294188261</c:v>
                </c:pt>
                <c:pt idx="287">
                  <c:v>620.60262155719101</c:v>
                </c:pt>
                <c:pt idx="288">
                  <c:v>607.53253008890897</c:v>
                </c:pt>
                <c:pt idx="289">
                  <c:v>609.59056109189987</c:v>
                </c:pt>
                <c:pt idx="290">
                  <c:v>608.12117356061935</c:v>
                </c:pt>
                <c:pt idx="291">
                  <c:v>609.46611903607845</c:v>
                </c:pt>
                <c:pt idx="292">
                  <c:v>599.16468426212668</c:v>
                </c:pt>
                <c:pt idx="293">
                  <c:v>602.70008885115385</c:v>
                </c:pt>
                <c:pt idx="294">
                  <c:v>607.96841860190034</c:v>
                </c:pt>
                <c:pt idx="295">
                  <c:v>615.71460551396012</c:v>
                </c:pt>
                <c:pt idx="296">
                  <c:v>597.5391777344048</c:v>
                </c:pt>
                <c:pt idx="297">
                  <c:v>595.61556422524154</c:v>
                </c:pt>
                <c:pt idx="298">
                  <c:v>601.07419049367309</c:v>
                </c:pt>
                <c:pt idx="299">
                  <c:v>589.75266407243907</c:v>
                </c:pt>
                <c:pt idx="300">
                  <c:v>599.47071222960949</c:v>
                </c:pt>
                <c:pt idx="301">
                  <c:v>603.14331080392003</c:v>
                </c:pt>
                <c:pt idx="302">
                  <c:v>603.87787207588553</c:v>
                </c:pt>
                <c:pt idx="303">
                  <c:v>596.42539251036942</c:v>
                </c:pt>
                <c:pt idx="304">
                  <c:v>589.64214117825031</c:v>
                </c:pt>
                <c:pt idx="305">
                  <c:v>606.92100534588099</c:v>
                </c:pt>
                <c:pt idx="306">
                  <c:v>606.04252582788467</c:v>
                </c:pt>
                <c:pt idx="307">
                  <c:v>576.46104405075312</c:v>
                </c:pt>
                <c:pt idx="308">
                  <c:v>592.87538838200271</c:v>
                </c:pt>
                <c:pt idx="309">
                  <c:v>600.27038292214274</c:v>
                </c:pt>
                <c:pt idx="310">
                  <c:v>617.09175073355436</c:v>
                </c:pt>
                <c:pt idx="311">
                  <c:v>621.0016291923821</c:v>
                </c:pt>
                <c:pt idx="312">
                  <c:v>594.86066238954663</c:v>
                </c:pt>
                <c:pt idx="313">
                  <c:v>598.94333074428141</c:v>
                </c:pt>
                <c:pt idx="314">
                  <c:v>579.73474986385554</c:v>
                </c:pt>
                <c:pt idx="315">
                  <c:v>584.79941125586629</c:v>
                </c:pt>
                <c:pt idx="316">
                  <c:v>592.2025047019124</c:v>
                </c:pt>
                <c:pt idx="317">
                  <c:v>605.08958655409515</c:v>
                </c:pt>
                <c:pt idx="318">
                  <c:v>594.07374002411962</c:v>
                </c:pt>
                <c:pt idx="319">
                  <c:v>583.34415200725198</c:v>
                </c:pt>
                <c:pt idx="320">
                  <c:v>593.89650889206678</c:v>
                </c:pt>
                <c:pt idx="321">
                  <c:v>588.83743239380419</c:v>
                </c:pt>
                <c:pt idx="322">
                  <c:v>580.52377567440271</c:v>
                </c:pt>
                <c:pt idx="323">
                  <c:v>605.61067130975425</c:v>
                </c:pt>
                <c:pt idx="324">
                  <c:v>604.33325555548072</c:v>
                </c:pt>
                <c:pt idx="325">
                  <c:v>618.72227991279215</c:v>
                </c:pt>
                <c:pt idx="326">
                  <c:v>598.97762459889054</c:v>
                </c:pt>
                <c:pt idx="327">
                  <c:v>594.6981859151274</c:v>
                </c:pt>
                <c:pt idx="328">
                  <c:v>599.65933376923203</c:v>
                </c:pt>
                <c:pt idx="329">
                  <c:v>598.16492138430476</c:v>
                </c:pt>
                <c:pt idx="330">
                  <c:v>590.13197676464915</c:v>
                </c:pt>
                <c:pt idx="331">
                  <c:v>591.71129233017564</c:v>
                </c:pt>
                <c:pt idx="332">
                  <c:v>598.24047377798706</c:v>
                </c:pt>
                <c:pt idx="333">
                  <c:v>576.75503720343113</c:v>
                </c:pt>
                <c:pt idx="334">
                  <c:v>581.85901386104524</c:v>
                </c:pt>
                <c:pt idx="335">
                  <c:v>591.1671895198524</c:v>
                </c:pt>
                <c:pt idx="336">
                  <c:v>577.32073639146984</c:v>
                </c:pt>
                <c:pt idx="337">
                  <c:v>585.99514557421207</c:v>
                </c:pt>
                <c:pt idx="338">
                  <c:v>607.45793326199055</c:v>
                </c:pt>
                <c:pt idx="339">
                  <c:v>596.0034485347569</c:v>
                </c:pt>
                <c:pt idx="340">
                  <c:v>574.93787317350507</c:v>
                </c:pt>
                <c:pt idx="341">
                  <c:v>587.95498139411211</c:v>
                </c:pt>
                <c:pt idx="342">
                  <c:v>590.70059759728611</c:v>
                </c:pt>
                <c:pt idx="343">
                  <c:v>576.83402546681464</c:v>
                </c:pt>
                <c:pt idx="344">
                  <c:v>594.39312129840255</c:v>
                </c:pt>
                <c:pt idx="345">
                  <c:v>595.38795625045896</c:v>
                </c:pt>
                <c:pt idx="346">
                  <c:v>584.18838907964528</c:v>
                </c:pt>
                <c:pt idx="347">
                  <c:v>591.30086118727922</c:v>
                </c:pt>
                <c:pt idx="348">
                  <c:v>587.6785926129669</c:v>
                </c:pt>
                <c:pt idx="349">
                  <c:v>587.50889370590448</c:v>
                </c:pt>
                <c:pt idx="350">
                  <c:v>586.70466223824769</c:v>
                </c:pt>
                <c:pt idx="351">
                  <c:v>578.5558317406103</c:v>
                </c:pt>
                <c:pt idx="352">
                  <c:v>580.29925386048853</c:v>
                </c:pt>
                <c:pt idx="353">
                  <c:v>594.01016359403729</c:v>
                </c:pt>
                <c:pt idx="354">
                  <c:v>588.76800110377371</c:v>
                </c:pt>
                <c:pt idx="355">
                  <c:v>584.11845267564058</c:v>
                </c:pt>
                <c:pt idx="356">
                  <c:v>600.66508216783404</c:v>
                </c:pt>
                <c:pt idx="357">
                  <c:v>596.29833321273327</c:v>
                </c:pt>
                <c:pt idx="358">
                  <c:v>587.20726103615016</c:v>
                </c:pt>
                <c:pt idx="359">
                  <c:v>595.48414663225412</c:v>
                </c:pt>
                <c:pt idx="360">
                  <c:v>579.85517547279596</c:v>
                </c:pt>
                <c:pt idx="361">
                  <c:v>584.52688639052212</c:v>
                </c:pt>
                <c:pt idx="362">
                  <c:v>580.86240320838988</c:v>
                </c:pt>
                <c:pt idx="363">
                  <c:v>591.56022765114903</c:v>
                </c:pt>
                <c:pt idx="364">
                  <c:v>575.85179396439344</c:v>
                </c:pt>
                <c:pt idx="365">
                  <c:v>599.750448490493</c:v>
                </c:pt>
                <c:pt idx="366">
                  <c:v>586.01678961701691</c:v>
                </c:pt>
                <c:pt idx="367">
                  <c:v>578.62884687259793</c:v>
                </c:pt>
                <c:pt idx="368">
                  <c:v>589.73813764471561</c:v>
                </c:pt>
                <c:pt idx="369">
                  <c:v>589.32520531769842</c:v>
                </c:pt>
                <c:pt idx="370">
                  <c:v>583.48339229635894</c:v>
                </c:pt>
                <c:pt idx="371">
                  <c:v>586.1787920743227</c:v>
                </c:pt>
                <c:pt idx="372">
                  <c:v>583.68615011498332</c:v>
                </c:pt>
                <c:pt idx="373">
                  <c:v>599.43448580987751</c:v>
                </c:pt>
                <c:pt idx="374">
                  <c:v>598.19543350860476</c:v>
                </c:pt>
                <c:pt idx="375">
                  <c:v>592.08071090467274</c:v>
                </c:pt>
                <c:pt idx="376">
                  <c:v>592.50406319275498</c:v>
                </c:pt>
                <c:pt idx="377">
                  <c:v>583.06803220883012</c:v>
                </c:pt>
                <c:pt idx="378">
                  <c:v>592.44523599743843</c:v>
                </c:pt>
                <c:pt idx="379">
                  <c:v>586.66836594324559</c:v>
                </c:pt>
                <c:pt idx="380">
                  <c:v>600.87191357091069</c:v>
                </c:pt>
                <c:pt idx="381">
                  <c:v>589.26637253072113</c:v>
                </c:pt>
                <c:pt idx="382">
                  <c:v>592.00477975234389</c:v>
                </c:pt>
                <c:pt idx="383">
                  <c:v>582.17575295828283</c:v>
                </c:pt>
                <c:pt idx="384">
                  <c:v>594.06691384129226</c:v>
                </c:pt>
                <c:pt idx="385">
                  <c:v>595.07947995513678</c:v>
                </c:pt>
                <c:pt idx="386">
                  <c:v>602.34632779471576</c:v>
                </c:pt>
                <c:pt idx="387">
                  <c:v>620.06146872602403</c:v>
                </c:pt>
                <c:pt idx="388">
                  <c:v>615.50989339966327</c:v>
                </c:pt>
                <c:pt idx="389">
                  <c:v>607.93711564317346</c:v>
                </c:pt>
                <c:pt idx="390">
                  <c:v>600.24075037613511</c:v>
                </c:pt>
                <c:pt idx="391">
                  <c:v>609.40792406722903</c:v>
                </c:pt>
                <c:pt idx="392">
                  <c:v>598.9203722178936</c:v>
                </c:pt>
                <c:pt idx="393">
                  <c:v>594.55997893214226</c:v>
                </c:pt>
                <c:pt idx="394">
                  <c:v>585.05964974686503</c:v>
                </c:pt>
                <c:pt idx="395">
                  <c:v>594.27514819055796</c:v>
                </c:pt>
                <c:pt idx="396">
                  <c:v>564.75854882784188</c:v>
                </c:pt>
                <c:pt idx="397">
                  <c:v>590.20882615074515</c:v>
                </c:pt>
                <c:pt idx="398">
                  <c:v>594.32999969273806</c:v>
                </c:pt>
                <c:pt idx="399">
                  <c:v>588.19548809155822</c:v>
                </c:pt>
                <c:pt idx="400">
                  <c:v>579.57776438817382</c:v>
                </c:pt>
                <c:pt idx="401">
                  <c:v>564.46799869742244</c:v>
                </c:pt>
                <c:pt idx="402">
                  <c:v>597.1181886671111</c:v>
                </c:pt>
                <c:pt idx="403">
                  <c:v>574.38918987475336</c:v>
                </c:pt>
                <c:pt idx="404">
                  <c:v>572.13391571026295</c:v>
                </c:pt>
                <c:pt idx="405">
                  <c:v>587.28124877437949</c:v>
                </c:pt>
                <c:pt idx="406">
                  <c:v>564.52542141266167</c:v>
                </c:pt>
                <c:pt idx="407">
                  <c:v>580.66630522161722</c:v>
                </c:pt>
                <c:pt idx="408">
                  <c:v>580.1353190112859</c:v>
                </c:pt>
                <c:pt idx="409">
                  <c:v>581.00786433182657</c:v>
                </c:pt>
                <c:pt idx="410">
                  <c:v>558.97789958957583</c:v>
                </c:pt>
                <c:pt idx="411">
                  <c:v>571.11764709604904</c:v>
                </c:pt>
                <c:pt idx="412">
                  <c:v>577.98925223387778</c:v>
                </c:pt>
                <c:pt idx="413">
                  <c:v>580.47507201880217</c:v>
                </c:pt>
                <c:pt idx="414">
                  <c:v>579.96009326167405</c:v>
                </c:pt>
                <c:pt idx="415">
                  <c:v>579.19971676170826</c:v>
                </c:pt>
                <c:pt idx="416">
                  <c:v>583.4052733136341</c:v>
                </c:pt>
                <c:pt idx="417">
                  <c:v>605.21812341548502</c:v>
                </c:pt>
                <c:pt idx="418">
                  <c:v>587.49275572504848</c:v>
                </c:pt>
                <c:pt idx="419">
                  <c:v>565.45463574305177</c:v>
                </c:pt>
                <c:pt idx="420">
                  <c:v>570.97308930568397</c:v>
                </c:pt>
                <c:pt idx="421">
                  <c:v>584.48430074192584</c:v>
                </c:pt>
                <c:pt idx="422">
                  <c:v>578.29233226180077</c:v>
                </c:pt>
                <c:pt idx="423">
                  <c:v>574.89092662930489</c:v>
                </c:pt>
                <c:pt idx="424">
                  <c:v>580.766062900424</c:v>
                </c:pt>
                <c:pt idx="425">
                  <c:v>579.16605850309134</c:v>
                </c:pt>
                <c:pt idx="426">
                  <c:v>567.71721208654344</c:v>
                </c:pt>
                <c:pt idx="427">
                  <c:v>573.39090333599597</c:v>
                </c:pt>
                <c:pt idx="428">
                  <c:v>588.24652146548033</c:v>
                </c:pt>
                <c:pt idx="429">
                  <c:v>574.66218313481659</c:v>
                </c:pt>
                <c:pt idx="430">
                  <c:v>599.15296778082848</c:v>
                </c:pt>
                <c:pt idx="431">
                  <c:v>576.09610670711845</c:v>
                </c:pt>
                <c:pt idx="432">
                  <c:v>574.33604330942035</c:v>
                </c:pt>
                <c:pt idx="433">
                  <c:v>588.09818900562823</c:v>
                </c:pt>
                <c:pt idx="434">
                  <c:v>587.70234348392114</c:v>
                </c:pt>
                <c:pt idx="435">
                  <c:v>578.31844059377909</c:v>
                </c:pt>
                <c:pt idx="436">
                  <c:v>589.25693450588733</c:v>
                </c:pt>
                <c:pt idx="437">
                  <c:v>591.07844167202711</c:v>
                </c:pt>
                <c:pt idx="438">
                  <c:v>572.11815189570189</c:v>
                </c:pt>
                <c:pt idx="439">
                  <c:v>565.36199327744544</c:v>
                </c:pt>
                <c:pt idx="440">
                  <c:v>581.43242772761732</c:v>
                </c:pt>
                <c:pt idx="441">
                  <c:v>568.19241539016366</c:v>
                </c:pt>
                <c:pt idx="442">
                  <c:v>562.37460286915302</c:v>
                </c:pt>
                <c:pt idx="443">
                  <c:v>575.72141193412244</c:v>
                </c:pt>
                <c:pt idx="444">
                  <c:v>570.46567595098168</c:v>
                </c:pt>
                <c:pt idx="445">
                  <c:v>557.03048990294337</c:v>
                </c:pt>
                <c:pt idx="446">
                  <c:v>563.10582075174898</c:v>
                </c:pt>
                <c:pt idx="447">
                  <c:v>563.91377796046436</c:v>
                </c:pt>
                <c:pt idx="448">
                  <c:v>577.38148770667613</c:v>
                </c:pt>
                <c:pt idx="449">
                  <c:v>570.95941725373268</c:v>
                </c:pt>
                <c:pt idx="450">
                  <c:v>567.77950369473547</c:v>
                </c:pt>
                <c:pt idx="451">
                  <c:v>577.61405036970973</c:v>
                </c:pt>
                <c:pt idx="452">
                  <c:v>563.1535754413344</c:v>
                </c:pt>
                <c:pt idx="453">
                  <c:v>564.88478766381741</c:v>
                </c:pt>
                <c:pt idx="454">
                  <c:v>558.58833033498377</c:v>
                </c:pt>
                <c:pt idx="455">
                  <c:v>579.49706822214648</c:v>
                </c:pt>
                <c:pt idx="456">
                  <c:v>561.4714374919422</c:v>
                </c:pt>
                <c:pt idx="457">
                  <c:v>551.51698831608519</c:v>
                </c:pt>
                <c:pt idx="458">
                  <c:v>578.51282041147351</c:v>
                </c:pt>
                <c:pt idx="459">
                  <c:v>583.96097721625119</c:v>
                </c:pt>
                <c:pt idx="460">
                  <c:v>564.60520183295012</c:v>
                </c:pt>
                <c:pt idx="461">
                  <c:v>576.88930622674525</c:v>
                </c:pt>
                <c:pt idx="462">
                  <c:v>578.02135870605707</c:v>
                </c:pt>
                <c:pt idx="463">
                  <c:v>565.96213673427701</c:v>
                </c:pt>
                <c:pt idx="464">
                  <c:v>580.70875259675086</c:v>
                </c:pt>
                <c:pt idx="465">
                  <c:v>568.02727373316884</c:v>
                </c:pt>
                <c:pt idx="466">
                  <c:v>580.45653841644526</c:v>
                </c:pt>
                <c:pt idx="467">
                  <c:v>579.00318830087781</c:v>
                </c:pt>
                <c:pt idx="468">
                  <c:v>573.03244882076979</c:v>
                </c:pt>
                <c:pt idx="469">
                  <c:v>575.37591524561867</c:v>
                </c:pt>
                <c:pt idx="470">
                  <c:v>573.73197928443551</c:v>
                </c:pt>
                <c:pt idx="471">
                  <c:v>554.89892914518714</c:v>
                </c:pt>
                <c:pt idx="472">
                  <c:v>584.73703591385856</c:v>
                </c:pt>
                <c:pt idx="473">
                  <c:v>577.09803787525743</c:v>
                </c:pt>
                <c:pt idx="474">
                  <c:v>582.1008344842121</c:v>
                </c:pt>
                <c:pt idx="475">
                  <c:v>581.62000532075763</c:v>
                </c:pt>
                <c:pt idx="476">
                  <c:v>579.1513486080803</c:v>
                </c:pt>
                <c:pt idx="477">
                  <c:v>568.05663585662842</c:v>
                </c:pt>
                <c:pt idx="478">
                  <c:v>566.92355736903846</c:v>
                </c:pt>
                <c:pt idx="479">
                  <c:v>579.33013999834657</c:v>
                </c:pt>
                <c:pt idx="480">
                  <c:v>575.76753216097131</c:v>
                </c:pt>
                <c:pt idx="481">
                  <c:v>560.57184329815209</c:v>
                </c:pt>
                <c:pt idx="482">
                  <c:v>556.4394002109766</c:v>
                </c:pt>
                <c:pt idx="483">
                  <c:v>568.08090735785663</c:v>
                </c:pt>
                <c:pt idx="484">
                  <c:v>570.6781975729391</c:v>
                </c:pt>
                <c:pt idx="485">
                  <c:v>546.62832942325622</c:v>
                </c:pt>
                <c:pt idx="486">
                  <c:v>550.60556093184277</c:v>
                </c:pt>
                <c:pt idx="487">
                  <c:v>562.38337800092995</c:v>
                </c:pt>
                <c:pt idx="488">
                  <c:v>562.66123563237488</c:v>
                </c:pt>
                <c:pt idx="489">
                  <c:v>546.8317042728886</c:v>
                </c:pt>
                <c:pt idx="490">
                  <c:v>546.86141595151275</c:v>
                </c:pt>
                <c:pt idx="491">
                  <c:v>540.39129169704393</c:v>
                </c:pt>
                <c:pt idx="492">
                  <c:v>561.80072676949203</c:v>
                </c:pt>
                <c:pt idx="493">
                  <c:v>542.75372691079974</c:v>
                </c:pt>
                <c:pt idx="494">
                  <c:v>541.69649784266949</c:v>
                </c:pt>
                <c:pt idx="495">
                  <c:v>559.0169411925599</c:v>
                </c:pt>
                <c:pt idx="496">
                  <c:v>546.93915368616581</c:v>
                </c:pt>
                <c:pt idx="497">
                  <c:v>570.54695435892791</c:v>
                </c:pt>
                <c:pt idx="498">
                  <c:v>567.26539066806436</c:v>
                </c:pt>
                <c:pt idx="499">
                  <c:v>570.94511843472719</c:v>
                </c:pt>
                <c:pt idx="500">
                  <c:v>548.20769882155582</c:v>
                </c:pt>
                <c:pt idx="501">
                  <c:v>546.59035985451192</c:v>
                </c:pt>
                <c:pt idx="502">
                  <c:v>568.46057519316673</c:v>
                </c:pt>
                <c:pt idx="503">
                  <c:v>545.73588853608817</c:v>
                </c:pt>
                <c:pt idx="504">
                  <c:v>563.38303362764418</c:v>
                </c:pt>
                <c:pt idx="505">
                  <c:v>549.8883270630613</c:v>
                </c:pt>
                <c:pt idx="506">
                  <c:v>562.67397721391171</c:v>
                </c:pt>
                <c:pt idx="507">
                  <c:v>535.98871464468539</c:v>
                </c:pt>
                <c:pt idx="508">
                  <c:v>550.19333549030125</c:v>
                </c:pt>
                <c:pt idx="509">
                  <c:v>563.68045191280544</c:v>
                </c:pt>
                <c:pt idx="510">
                  <c:v>563.25176847912371</c:v>
                </c:pt>
                <c:pt idx="511">
                  <c:v>546.37290840037167</c:v>
                </c:pt>
                <c:pt idx="512">
                  <c:v>550.31811536476016</c:v>
                </c:pt>
                <c:pt idx="513">
                  <c:v>551.22446643467993</c:v>
                </c:pt>
                <c:pt idx="514">
                  <c:v>568.63856988353655</c:v>
                </c:pt>
                <c:pt idx="515">
                  <c:v>573.78917155554518</c:v>
                </c:pt>
                <c:pt idx="516">
                  <c:v>548.61188301257789</c:v>
                </c:pt>
                <c:pt idx="517">
                  <c:v>567.2433237330988</c:v>
                </c:pt>
                <c:pt idx="518">
                  <c:v>549.12449233233929</c:v>
                </c:pt>
                <c:pt idx="519">
                  <c:v>559.79388010082766</c:v>
                </c:pt>
                <c:pt idx="520">
                  <c:v>549.28575634211302</c:v>
                </c:pt>
                <c:pt idx="521">
                  <c:v>558.19409328047186</c:v>
                </c:pt>
                <c:pt idx="522">
                  <c:v>546.17808605358005</c:v>
                </c:pt>
                <c:pt idx="523">
                  <c:v>569.66342526720837</c:v>
                </c:pt>
                <c:pt idx="524">
                  <c:v>547.35899592190981</c:v>
                </c:pt>
                <c:pt idx="525">
                  <c:v>570.86698023788631</c:v>
                </c:pt>
                <c:pt idx="526">
                  <c:v>548.59931558649987</c:v>
                </c:pt>
                <c:pt idx="527">
                  <c:v>575.8579928111285</c:v>
                </c:pt>
                <c:pt idx="528">
                  <c:v>548.45933895558119</c:v>
                </c:pt>
                <c:pt idx="529">
                  <c:v>543.16153393499553</c:v>
                </c:pt>
                <c:pt idx="530">
                  <c:v>559.50952229462564</c:v>
                </c:pt>
                <c:pt idx="531">
                  <c:v>561.10292954510078</c:v>
                </c:pt>
                <c:pt idx="532">
                  <c:v>564.1112253004685</c:v>
                </c:pt>
                <c:pt idx="533">
                  <c:v>567.13093272596598</c:v>
                </c:pt>
                <c:pt idx="534">
                  <c:v>558.20530541986227</c:v>
                </c:pt>
                <c:pt idx="535">
                  <c:v>553.14552535302937</c:v>
                </c:pt>
                <c:pt idx="536">
                  <c:v>555.09428109694272</c:v>
                </c:pt>
                <c:pt idx="537">
                  <c:v>543.73897076165304</c:v>
                </c:pt>
                <c:pt idx="538">
                  <c:v>548.01933001261204</c:v>
                </c:pt>
                <c:pt idx="539">
                  <c:v>559.12461369950324</c:v>
                </c:pt>
                <c:pt idx="540">
                  <c:v>567.35144692892209</c:v>
                </c:pt>
                <c:pt idx="541">
                  <c:v>539.73541492410004</c:v>
                </c:pt>
                <c:pt idx="542">
                  <c:v>554.62570972833782</c:v>
                </c:pt>
                <c:pt idx="543">
                  <c:v>546.46637615002692</c:v>
                </c:pt>
                <c:pt idx="544">
                  <c:v>550.48343421937898</c:v>
                </c:pt>
                <c:pt idx="545">
                  <c:v>549.57162522431463</c:v>
                </c:pt>
                <c:pt idx="546">
                  <c:v>555.46006532199681</c:v>
                </c:pt>
                <c:pt idx="547">
                  <c:v>537.34271189011633</c:v>
                </c:pt>
                <c:pt idx="548">
                  <c:v>558.71753383055329</c:v>
                </c:pt>
                <c:pt idx="549">
                  <c:v>531.86593466810882</c:v>
                </c:pt>
                <c:pt idx="550">
                  <c:v>550.96534401737154</c:v>
                </c:pt>
                <c:pt idx="551">
                  <c:v>559.87475543189794</c:v>
                </c:pt>
                <c:pt idx="552">
                  <c:v>549.46839715261012</c:v>
                </c:pt>
                <c:pt idx="553">
                  <c:v>549.79669561050832</c:v>
                </c:pt>
                <c:pt idx="554">
                  <c:v>538.30797988455743</c:v>
                </c:pt>
                <c:pt idx="555">
                  <c:v>542.36325556784868</c:v>
                </c:pt>
                <c:pt idx="556">
                  <c:v>562.70698815397918</c:v>
                </c:pt>
                <c:pt idx="557">
                  <c:v>547.14953053370118</c:v>
                </c:pt>
                <c:pt idx="558">
                  <c:v>547.79354857839644</c:v>
                </c:pt>
                <c:pt idx="559">
                  <c:v>553.66058082133532</c:v>
                </c:pt>
                <c:pt idx="560">
                  <c:v>557.84935628343374</c:v>
                </c:pt>
                <c:pt idx="561">
                  <c:v>561.42209527734667</c:v>
                </c:pt>
                <c:pt idx="562">
                  <c:v>549.35293122986332</c:v>
                </c:pt>
                <c:pt idx="563">
                  <c:v>546.64217253960669</c:v>
                </c:pt>
                <c:pt idx="564">
                  <c:v>545.67643960844725</c:v>
                </c:pt>
                <c:pt idx="565">
                  <c:v>551.75079526379704</c:v>
                </c:pt>
                <c:pt idx="566">
                  <c:v>553.42212765105069</c:v>
                </c:pt>
                <c:pt idx="567">
                  <c:v>559.11690369807184</c:v>
                </c:pt>
                <c:pt idx="568">
                  <c:v>549.86394537054002</c:v>
                </c:pt>
                <c:pt idx="569">
                  <c:v>545.22609941288829</c:v>
                </c:pt>
                <c:pt idx="570">
                  <c:v>571.15241799689829</c:v>
                </c:pt>
                <c:pt idx="571">
                  <c:v>555.7703832895495</c:v>
                </c:pt>
                <c:pt idx="572">
                  <c:v>550.30323732830584</c:v>
                </c:pt>
                <c:pt idx="573">
                  <c:v>549.45044807437807</c:v>
                </c:pt>
                <c:pt idx="574">
                  <c:v>546.13591605704278</c:v>
                </c:pt>
                <c:pt idx="575">
                  <c:v>546.3123256964609</c:v>
                </c:pt>
                <c:pt idx="576">
                  <c:v>540.61925544869155</c:v>
                </c:pt>
                <c:pt idx="577">
                  <c:v>556.54714265652001</c:v>
                </c:pt>
                <c:pt idx="578">
                  <c:v>530.99275245331228</c:v>
                </c:pt>
                <c:pt idx="579">
                  <c:v>523.56445186212659</c:v>
                </c:pt>
                <c:pt idx="580">
                  <c:v>551.44280581176281</c:v>
                </c:pt>
                <c:pt idx="581">
                  <c:v>552.07637985330075</c:v>
                </c:pt>
                <c:pt idx="582">
                  <c:v>540.39936993923038</c:v>
                </c:pt>
                <c:pt idx="583">
                  <c:v>562.96783561911434</c:v>
                </c:pt>
                <c:pt idx="584">
                  <c:v>547.12684217095375</c:v>
                </c:pt>
                <c:pt idx="585">
                  <c:v>552.24637514725327</c:v>
                </c:pt>
                <c:pt idx="586">
                  <c:v>551.24322343058884</c:v>
                </c:pt>
                <c:pt idx="587">
                  <c:v>551.31914245290682</c:v>
                </c:pt>
                <c:pt idx="588">
                  <c:v>540.42682579439133</c:v>
                </c:pt>
                <c:pt idx="589">
                  <c:v>548.0136280246079</c:v>
                </c:pt>
                <c:pt idx="590">
                  <c:v>552.75530135352165</c:v>
                </c:pt>
                <c:pt idx="591">
                  <c:v>546.62371358182281</c:v>
                </c:pt>
                <c:pt idx="592">
                  <c:v>555.257453776896</c:v>
                </c:pt>
                <c:pt idx="593">
                  <c:v>545.63060133159161</c:v>
                </c:pt>
                <c:pt idx="594">
                  <c:v>544.2699468806386</c:v>
                </c:pt>
                <c:pt idx="595">
                  <c:v>536.89636315777898</c:v>
                </c:pt>
                <c:pt idx="596">
                  <c:v>545.29535774514079</c:v>
                </c:pt>
                <c:pt idx="597">
                  <c:v>532.66388950310647</c:v>
                </c:pt>
                <c:pt idx="598">
                  <c:v>553.95410641422495</c:v>
                </c:pt>
                <c:pt idx="599">
                  <c:v>528.1480819657445</c:v>
                </c:pt>
                <c:pt idx="600">
                  <c:v>534.65927487798035</c:v>
                </c:pt>
                <c:pt idx="601">
                  <c:v>561.45438834838569</c:v>
                </c:pt>
                <c:pt idx="602">
                  <c:v>532.35649740835652</c:v>
                </c:pt>
                <c:pt idx="603">
                  <c:v>540.27163483668119</c:v>
                </c:pt>
                <c:pt idx="604">
                  <c:v>543.0410734154284</c:v>
                </c:pt>
                <c:pt idx="605">
                  <c:v>546.11719060968608</c:v>
                </c:pt>
                <c:pt idx="606">
                  <c:v>547.87007853202522</c:v>
                </c:pt>
                <c:pt idx="607">
                  <c:v>540.75769139826298</c:v>
                </c:pt>
                <c:pt idx="608">
                  <c:v>537.33990115206689</c:v>
                </c:pt>
                <c:pt idx="609">
                  <c:v>547.16133505292237</c:v>
                </c:pt>
                <c:pt idx="610">
                  <c:v>545.44979581981897</c:v>
                </c:pt>
                <c:pt idx="611">
                  <c:v>540.67045650631189</c:v>
                </c:pt>
                <c:pt idx="612">
                  <c:v>549.50746124610305</c:v>
                </c:pt>
                <c:pt idx="613">
                  <c:v>516.93168804887682</c:v>
                </c:pt>
                <c:pt idx="614">
                  <c:v>526.36468809098005</c:v>
                </c:pt>
                <c:pt idx="615">
                  <c:v>530.9067826718092</c:v>
                </c:pt>
                <c:pt idx="616">
                  <c:v>542.0335657033138</c:v>
                </c:pt>
                <c:pt idx="617">
                  <c:v>533.94975565094501</c:v>
                </c:pt>
                <c:pt idx="618">
                  <c:v>538.08104584459215</c:v>
                </c:pt>
                <c:pt idx="619">
                  <c:v>525.64313537906855</c:v>
                </c:pt>
                <c:pt idx="620">
                  <c:v>533.34769991133362</c:v>
                </c:pt>
                <c:pt idx="621">
                  <c:v>536.09237708337605</c:v>
                </c:pt>
                <c:pt idx="622">
                  <c:v>536.68426680890843</c:v>
                </c:pt>
                <c:pt idx="623">
                  <c:v>526.59586598677561</c:v>
                </c:pt>
                <c:pt idx="624">
                  <c:v>529.69775395048782</c:v>
                </c:pt>
                <c:pt idx="625">
                  <c:v>548.74895413778722</c:v>
                </c:pt>
                <c:pt idx="626">
                  <c:v>529.59006581734866</c:v>
                </c:pt>
                <c:pt idx="627">
                  <c:v>529.79759408766404</c:v>
                </c:pt>
                <c:pt idx="628">
                  <c:v>532.52324170060456</c:v>
                </c:pt>
                <c:pt idx="629">
                  <c:v>536.49777577258646</c:v>
                </c:pt>
                <c:pt idx="630">
                  <c:v>534.51441021915525</c:v>
                </c:pt>
                <c:pt idx="631">
                  <c:v>542.96679274085909</c:v>
                </c:pt>
                <c:pt idx="632">
                  <c:v>539.53365492075682</c:v>
                </c:pt>
                <c:pt idx="633">
                  <c:v>535.79964684695005</c:v>
                </c:pt>
                <c:pt idx="634">
                  <c:v>524.53442942816764</c:v>
                </c:pt>
                <c:pt idx="635">
                  <c:v>523.97635417617857</c:v>
                </c:pt>
                <c:pt idx="636">
                  <c:v>543.98132647480816</c:v>
                </c:pt>
                <c:pt idx="637">
                  <c:v>526.56818610336632</c:v>
                </c:pt>
                <c:pt idx="638">
                  <c:v>522.86877463478595</c:v>
                </c:pt>
                <c:pt idx="639">
                  <c:v>529.31473469454795</c:v>
                </c:pt>
                <c:pt idx="640">
                  <c:v>540.51254161633551</c:v>
                </c:pt>
                <c:pt idx="641">
                  <c:v>527.05818685330451</c:v>
                </c:pt>
                <c:pt idx="642">
                  <c:v>526.69267713464797</c:v>
                </c:pt>
                <c:pt idx="643">
                  <c:v>529.67703309701756</c:v>
                </c:pt>
                <c:pt idx="644">
                  <c:v>532.77116244472563</c:v>
                </c:pt>
                <c:pt idx="645">
                  <c:v>536.24533573258668</c:v>
                </c:pt>
                <c:pt idx="646">
                  <c:v>526.60003936989233</c:v>
                </c:pt>
                <c:pt idx="647">
                  <c:v>534.65386038832366</c:v>
                </c:pt>
                <c:pt idx="648">
                  <c:v>529.7698266422376</c:v>
                </c:pt>
                <c:pt idx="649">
                  <c:v>534.29675257718191</c:v>
                </c:pt>
                <c:pt idx="650">
                  <c:v>534.87271944899112</c:v>
                </c:pt>
                <c:pt idx="651">
                  <c:v>530.88262172229588</c:v>
                </c:pt>
                <c:pt idx="652">
                  <c:v>539.71702720597386</c:v>
                </c:pt>
                <c:pt idx="653">
                  <c:v>542.94857418350875</c:v>
                </c:pt>
                <c:pt idx="654">
                  <c:v>529.05209351796657</c:v>
                </c:pt>
                <c:pt idx="655">
                  <c:v>521.17688019573689</c:v>
                </c:pt>
                <c:pt idx="656">
                  <c:v>513.6010493664071</c:v>
                </c:pt>
                <c:pt idx="657">
                  <c:v>514.04616247024387</c:v>
                </c:pt>
                <c:pt idx="658">
                  <c:v>506.4429853442125</c:v>
                </c:pt>
                <c:pt idx="659">
                  <c:v>514.86044870968908</c:v>
                </c:pt>
                <c:pt idx="660">
                  <c:v>521.4180462108925</c:v>
                </c:pt>
                <c:pt idx="661">
                  <c:v>511.05564928427339</c:v>
                </c:pt>
                <c:pt idx="662">
                  <c:v>516.53934062179178</c:v>
                </c:pt>
                <c:pt idx="663">
                  <c:v>518.27908261585981</c:v>
                </c:pt>
                <c:pt idx="664">
                  <c:v>514.26394995674491</c:v>
                </c:pt>
                <c:pt idx="665">
                  <c:v>525.78505786694586</c:v>
                </c:pt>
                <c:pt idx="666">
                  <c:v>500.06715988647193</c:v>
                </c:pt>
                <c:pt idx="667">
                  <c:v>515.64530517719686</c:v>
                </c:pt>
                <c:pt idx="668">
                  <c:v>518.87439927784726</c:v>
                </c:pt>
                <c:pt idx="669">
                  <c:v>520.53388346126303</c:v>
                </c:pt>
                <c:pt idx="670">
                  <c:v>530.48424313496798</c:v>
                </c:pt>
                <c:pt idx="671">
                  <c:v>517.19997527776286</c:v>
                </c:pt>
                <c:pt idx="672">
                  <c:v>500.52736275270581</c:v>
                </c:pt>
                <c:pt idx="673">
                  <c:v>507.00678353849798</c:v>
                </c:pt>
                <c:pt idx="674">
                  <c:v>510.64352219738066</c:v>
                </c:pt>
                <c:pt idx="675">
                  <c:v>502.27483528386801</c:v>
                </c:pt>
                <c:pt idx="676">
                  <c:v>523.99495747219771</c:v>
                </c:pt>
                <c:pt idx="677">
                  <c:v>512.94531802413985</c:v>
                </c:pt>
                <c:pt idx="678">
                  <c:v>489.36827687546611</c:v>
                </c:pt>
                <c:pt idx="679">
                  <c:v>523.45376416086219</c:v>
                </c:pt>
                <c:pt idx="680">
                  <c:v>514.00937008019537</c:v>
                </c:pt>
                <c:pt idx="681">
                  <c:v>511.69758274126798</c:v>
                </c:pt>
                <c:pt idx="682">
                  <c:v>502.01439735665917</c:v>
                </c:pt>
                <c:pt idx="683">
                  <c:v>527.56223408598453</c:v>
                </c:pt>
                <c:pt idx="684">
                  <c:v>523.36647454556078</c:v>
                </c:pt>
                <c:pt idx="685">
                  <c:v>520.2395120728761</c:v>
                </c:pt>
                <c:pt idx="686">
                  <c:v>522.66897397395223</c:v>
                </c:pt>
                <c:pt idx="687">
                  <c:v>523.14379566721618</c:v>
                </c:pt>
                <c:pt idx="688">
                  <c:v>532.59479261282831</c:v>
                </c:pt>
                <c:pt idx="689">
                  <c:v>521.00573041522875</c:v>
                </c:pt>
                <c:pt idx="690">
                  <c:v>525.87441955227405</c:v>
                </c:pt>
                <c:pt idx="691">
                  <c:v>528.97948146890849</c:v>
                </c:pt>
                <c:pt idx="692">
                  <c:v>526.5727631826885</c:v>
                </c:pt>
                <c:pt idx="693">
                  <c:v>525.86137392511591</c:v>
                </c:pt>
                <c:pt idx="694">
                  <c:v>512.78375472314656</c:v>
                </c:pt>
                <c:pt idx="695">
                  <c:v>516.62279609683901</c:v>
                </c:pt>
                <c:pt idx="696">
                  <c:v>513.29641204327345</c:v>
                </c:pt>
                <c:pt idx="697">
                  <c:v>533.6916037183255</c:v>
                </c:pt>
                <c:pt idx="698">
                  <c:v>524.77624303847551</c:v>
                </c:pt>
                <c:pt idx="699">
                  <c:v>502.41156714037061</c:v>
                </c:pt>
                <c:pt idx="700">
                  <c:v>516.87903278484009</c:v>
                </c:pt>
                <c:pt idx="701">
                  <c:v>521.82636484503746</c:v>
                </c:pt>
                <c:pt idx="702">
                  <c:v>530.34248612355441</c:v>
                </c:pt>
                <c:pt idx="703">
                  <c:v>535.37753816414624</c:v>
                </c:pt>
                <c:pt idx="704">
                  <c:v>526.88344438606873</c:v>
                </c:pt>
                <c:pt idx="705">
                  <c:v>525.85730002331547</c:v>
                </c:pt>
                <c:pt idx="706">
                  <c:v>525.82348201214336</c:v>
                </c:pt>
                <c:pt idx="707">
                  <c:v>530.54761382704601</c:v>
                </c:pt>
                <c:pt idx="708">
                  <c:v>516.43820872530341</c:v>
                </c:pt>
                <c:pt idx="709">
                  <c:v>527.33031272282824</c:v>
                </c:pt>
                <c:pt idx="710">
                  <c:v>511.18305697944015</c:v>
                </c:pt>
                <c:pt idx="711">
                  <c:v>511.06777206622064</c:v>
                </c:pt>
                <c:pt idx="712">
                  <c:v>512.01935711828992</c:v>
                </c:pt>
                <c:pt idx="713">
                  <c:v>507.02489452180453</c:v>
                </c:pt>
                <c:pt idx="714">
                  <c:v>484.16854240931571</c:v>
                </c:pt>
                <c:pt idx="715">
                  <c:v>502.70268198940903</c:v>
                </c:pt>
                <c:pt idx="716">
                  <c:v>515.78008380020037</c:v>
                </c:pt>
                <c:pt idx="717">
                  <c:v>512.40890015941113</c:v>
                </c:pt>
                <c:pt idx="718">
                  <c:v>510.403102068929</c:v>
                </c:pt>
                <c:pt idx="719">
                  <c:v>509.29277359414846</c:v>
                </c:pt>
                <c:pt idx="720">
                  <c:v>519.54070240445435</c:v>
                </c:pt>
                <c:pt idx="721">
                  <c:v>522.67361268959939</c:v>
                </c:pt>
                <c:pt idx="722">
                  <c:v>524.42298148851842</c:v>
                </c:pt>
                <c:pt idx="723">
                  <c:v>526.16923830192536</c:v>
                </c:pt>
                <c:pt idx="724">
                  <c:v>507.04583371337503</c:v>
                </c:pt>
                <c:pt idx="725">
                  <c:v>505.55800054501742</c:v>
                </c:pt>
                <c:pt idx="726">
                  <c:v>516.15667897718959</c:v>
                </c:pt>
                <c:pt idx="727">
                  <c:v>519.39316415856592</c:v>
                </c:pt>
                <c:pt idx="728">
                  <c:v>516.0799358622171</c:v>
                </c:pt>
                <c:pt idx="729">
                  <c:v>523.59843866177835</c:v>
                </c:pt>
                <c:pt idx="730">
                  <c:v>526.15357404341921</c:v>
                </c:pt>
                <c:pt idx="731">
                  <c:v>524.0754883417394</c:v>
                </c:pt>
                <c:pt idx="732">
                  <c:v>505.91176020796411</c:v>
                </c:pt>
                <c:pt idx="733">
                  <c:v>511.91181349754333</c:v>
                </c:pt>
                <c:pt idx="734">
                  <c:v>517.22983887186274</c:v>
                </c:pt>
                <c:pt idx="735">
                  <c:v>515.39714305009693</c:v>
                </c:pt>
                <c:pt idx="736">
                  <c:v>512.85938834026456</c:v>
                </c:pt>
                <c:pt idx="737">
                  <c:v>509.98931839037687</c:v>
                </c:pt>
                <c:pt idx="738">
                  <c:v>530.88076383620501</c:v>
                </c:pt>
                <c:pt idx="739">
                  <c:v>535.13258170429617</c:v>
                </c:pt>
                <c:pt idx="740">
                  <c:v>521.64394899713807</c:v>
                </c:pt>
                <c:pt idx="741">
                  <c:v>522.79579300340265</c:v>
                </c:pt>
                <c:pt idx="742">
                  <c:v>515.04845143202692</c:v>
                </c:pt>
                <c:pt idx="743">
                  <c:v>526.30372804356739</c:v>
                </c:pt>
                <c:pt idx="744">
                  <c:v>516.89563369005919</c:v>
                </c:pt>
                <c:pt idx="745">
                  <c:v>513.70355103071779</c:v>
                </c:pt>
                <c:pt idx="746">
                  <c:v>522.55476336181164</c:v>
                </c:pt>
                <c:pt idx="747">
                  <c:v>507.09599341545254</c:v>
                </c:pt>
                <c:pt idx="748">
                  <c:v>529.88248628005385</c:v>
                </c:pt>
                <c:pt idx="749">
                  <c:v>518.1512231095694</c:v>
                </c:pt>
                <c:pt idx="750">
                  <c:v>506.06309116445482</c:v>
                </c:pt>
                <c:pt idx="751">
                  <c:v>523.92600579559803</c:v>
                </c:pt>
                <c:pt idx="752">
                  <c:v>509.42067572940141</c:v>
                </c:pt>
                <c:pt idx="753">
                  <c:v>509.2400033082813</c:v>
                </c:pt>
                <c:pt idx="754">
                  <c:v>510.41784701147117</c:v>
                </c:pt>
                <c:pt idx="755">
                  <c:v>513.08577655814588</c:v>
                </c:pt>
                <c:pt idx="756">
                  <c:v>503.33086195518263</c:v>
                </c:pt>
                <c:pt idx="757">
                  <c:v>501.00810743961483</c:v>
                </c:pt>
                <c:pt idx="758">
                  <c:v>499.67994244699366</c:v>
                </c:pt>
                <c:pt idx="759">
                  <c:v>502.02064563659951</c:v>
                </c:pt>
                <c:pt idx="760">
                  <c:v>493.13729644147679</c:v>
                </c:pt>
                <c:pt idx="761">
                  <c:v>506.90253621526062</c:v>
                </c:pt>
                <c:pt idx="762">
                  <c:v>500.8973613679409</c:v>
                </c:pt>
                <c:pt idx="763">
                  <c:v>499.01562250545248</c:v>
                </c:pt>
                <c:pt idx="764">
                  <c:v>493.699251327198</c:v>
                </c:pt>
                <c:pt idx="765">
                  <c:v>493.23006234783679</c:v>
                </c:pt>
                <c:pt idx="766">
                  <c:v>515.74172581662424</c:v>
                </c:pt>
                <c:pt idx="767">
                  <c:v>505.38688553520478</c:v>
                </c:pt>
                <c:pt idx="768">
                  <c:v>497.41677533369511</c:v>
                </c:pt>
                <c:pt idx="769">
                  <c:v>511.26172975637019</c:v>
                </c:pt>
                <c:pt idx="770">
                  <c:v>499.46024523302913</c:v>
                </c:pt>
                <c:pt idx="771">
                  <c:v>513.39511761115864</c:v>
                </c:pt>
                <c:pt idx="772">
                  <c:v>485.56282798969187</c:v>
                </c:pt>
                <c:pt idx="773">
                  <c:v>497.73115263134241</c:v>
                </c:pt>
                <c:pt idx="774">
                  <c:v>474.58701427606866</c:v>
                </c:pt>
                <c:pt idx="775">
                  <c:v>502.76196047477424</c:v>
                </c:pt>
                <c:pt idx="776">
                  <c:v>509.172083677724</c:v>
                </c:pt>
                <c:pt idx="777">
                  <c:v>497.03644197713584</c:v>
                </c:pt>
                <c:pt idx="778">
                  <c:v>512.39845183491707</c:v>
                </c:pt>
                <c:pt idx="779">
                  <c:v>507.03035925701261</c:v>
                </c:pt>
                <c:pt idx="780">
                  <c:v>518.03607876691967</c:v>
                </c:pt>
                <c:pt idx="781">
                  <c:v>498.47265481343493</c:v>
                </c:pt>
                <c:pt idx="782">
                  <c:v>512.85853660618886</c:v>
                </c:pt>
                <c:pt idx="783">
                  <c:v>505.03593913465738</c:v>
                </c:pt>
                <c:pt idx="784">
                  <c:v>517.08738691732287</c:v>
                </c:pt>
                <c:pt idx="785">
                  <c:v>501.28481877781451</c:v>
                </c:pt>
                <c:pt idx="786">
                  <c:v>501.40760505315848</c:v>
                </c:pt>
                <c:pt idx="787">
                  <c:v>513.91697770543396</c:v>
                </c:pt>
                <c:pt idx="788">
                  <c:v>495.35392248025164</c:v>
                </c:pt>
                <c:pt idx="789">
                  <c:v>493.27836455032229</c:v>
                </c:pt>
                <c:pt idx="790">
                  <c:v>492.49292320664972</c:v>
                </c:pt>
                <c:pt idx="791">
                  <c:v>504.91550983069465</c:v>
                </c:pt>
                <c:pt idx="792">
                  <c:v>498.10851204395294</c:v>
                </c:pt>
                <c:pt idx="793">
                  <c:v>507.6845622472465</c:v>
                </c:pt>
                <c:pt idx="794">
                  <c:v>499.71928327996284</c:v>
                </c:pt>
                <c:pt idx="795">
                  <c:v>518.40206142049283</c:v>
                </c:pt>
                <c:pt idx="796">
                  <c:v>509.4104537954554</c:v>
                </c:pt>
                <c:pt idx="797">
                  <c:v>498.42075808579102</c:v>
                </c:pt>
                <c:pt idx="798">
                  <c:v>504.83074437081814</c:v>
                </c:pt>
                <c:pt idx="799">
                  <c:v>509.6242763819173</c:v>
                </c:pt>
                <c:pt idx="800">
                  <c:v>497.02062262711115</c:v>
                </c:pt>
                <c:pt idx="801">
                  <c:v>522.26499642315321</c:v>
                </c:pt>
                <c:pt idx="802">
                  <c:v>491.09286464657634</c:v>
                </c:pt>
                <c:pt idx="803">
                  <c:v>499.8415787499398</c:v>
                </c:pt>
                <c:pt idx="804">
                  <c:v>499.09136429079808</c:v>
                </c:pt>
                <c:pt idx="805">
                  <c:v>493.85013524186797</c:v>
                </c:pt>
                <c:pt idx="806">
                  <c:v>507.76014070352539</c:v>
                </c:pt>
                <c:pt idx="807">
                  <c:v>517.17359500098974</c:v>
                </c:pt>
                <c:pt idx="808">
                  <c:v>504.41211530705914</c:v>
                </c:pt>
                <c:pt idx="809">
                  <c:v>513.51216664561071</c:v>
                </c:pt>
                <c:pt idx="810">
                  <c:v>522.26188293588348</c:v>
                </c:pt>
                <c:pt idx="811">
                  <c:v>512.2901682110969</c:v>
                </c:pt>
                <c:pt idx="812">
                  <c:v>508.97542049083859</c:v>
                </c:pt>
                <c:pt idx="813">
                  <c:v>511.04195654345676</c:v>
                </c:pt>
                <c:pt idx="814">
                  <c:v>513.63726819399744</c:v>
                </c:pt>
                <c:pt idx="815">
                  <c:v>504.47788009187207</c:v>
                </c:pt>
                <c:pt idx="816">
                  <c:v>499.29281852394342</c:v>
                </c:pt>
                <c:pt idx="817">
                  <c:v>497.76130850240588</c:v>
                </c:pt>
                <c:pt idx="818">
                  <c:v>514.89560201950371</c:v>
                </c:pt>
                <c:pt idx="819">
                  <c:v>492.4942044550553</c:v>
                </c:pt>
                <c:pt idx="820">
                  <c:v>496.78525917557999</c:v>
                </c:pt>
                <c:pt idx="821">
                  <c:v>502.66517279902473</c:v>
                </c:pt>
                <c:pt idx="822">
                  <c:v>493.15577933099121</c:v>
                </c:pt>
                <c:pt idx="823">
                  <c:v>500.70286270882934</c:v>
                </c:pt>
                <c:pt idx="824">
                  <c:v>513.03931161109358</c:v>
                </c:pt>
                <c:pt idx="825">
                  <c:v>498.81141793122515</c:v>
                </c:pt>
                <c:pt idx="826">
                  <c:v>514.18503098702058</c:v>
                </c:pt>
                <c:pt idx="827">
                  <c:v>503.9993254893925</c:v>
                </c:pt>
                <c:pt idx="828">
                  <c:v>477.77227980922908</c:v>
                </c:pt>
                <c:pt idx="829">
                  <c:v>493.8827554313466</c:v>
                </c:pt>
                <c:pt idx="830">
                  <c:v>476.64993632095866</c:v>
                </c:pt>
                <c:pt idx="831">
                  <c:v>498.93235544953495</c:v>
                </c:pt>
                <c:pt idx="832">
                  <c:v>479.49204768240452</c:v>
                </c:pt>
                <c:pt idx="833">
                  <c:v>478.55675724288449</c:v>
                </c:pt>
                <c:pt idx="834">
                  <c:v>485.64602065715007</c:v>
                </c:pt>
                <c:pt idx="835">
                  <c:v>486.11168958526105</c:v>
                </c:pt>
                <c:pt idx="836">
                  <c:v>483.36962849879637</c:v>
                </c:pt>
                <c:pt idx="837">
                  <c:v>493.38054002774879</c:v>
                </c:pt>
                <c:pt idx="838">
                  <c:v>483.06489495513961</c:v>
                </c:pt>
                <c:pt idx="839">
                  <c:v>496.3537009540014</c:v>
                </c:pt>
                <c:pt idx="840">
                  <c:v>479.51746620982885</c:v>
                </c:pt>
                <c:pt idx="841">
                  <c:v>467.51778978854418</c:v>
                </c:pt>
                <c:pt idx="842">
                  <c:v>492.53941407334059</c:v>
                </c:pt>
                <c:pt idx="843">
                  <c:v>490.88228354137391</c:v>
                </c:pt>
                <c:pt idx="844">
                  <c:v>487.81292825052515</c:v>
                </c:pt>
                <c:pt idx="845">
                  <c:v>510.84621490049176</c:v>
                </c:pt>
                <c:pt idx="846">
                  <c:v>501.6003487824928</c:v>
                </c:pt>
                <c:pt idx="847">
                  <c:v>486.17578965588473</c:v>
                </c:pt>
                <c:pt idx="848">
                  <c:v>497.36575312633067</c:v>
                </c:pt>
                <c:pt idx="849">
                  <c:v>488.20200600707904</c:v>
                </c:pt>
                <c:pt idx="850">
                  <c:v>487.70516691170633</c:v>
                </c:pt>
                <c:pt idx="851">
                  <c:v>489.29093090351671</c:v>
                </c:pt>
                <c:pt idx="852">
                  <c:v>500.46412805840373</c:v>
                </c:pt>
                <c:pt idx="853">
                  <c:v>491.61119668046013</c:v>
                </c:pt>
                <c:pt idx="854">
                  <c:v>499.66413287539035</c:v>
                </c:pt>
                <c:pt idx="855">
                  <c:v>481.76381085719913</c:v>
                </c:pt>
                <c:pt idx="856">
                  <c:v>516.18088305252604</c:v>
                </c:pt>
                <c:pt idx="857">
                  <c:v>501.32971660513431</c:v>
                </c:pt>
                <c:pt idx="858">
                  <c:v>510.5390539271757</c:v>
                </c:pt>
                <c:pt idx="859">
                  <c:v>493.44641500338912</c:v>
                </c:pt>
                <c:pt idx="860">
                  <c:v>499.10119827464223</c:v>
                </c:pt>
                <c:pt idx="861">
                  <c:v>489.3917628005147</c:v>
                </c:pt>
                <c:pt idx="862">
                  <c:v>498.83678026869893</c:v>
                </c:pt>
                <c:pt idx="863">
                  <c:v>503.50750655028969</c:v>
                </c:pt>
                <c:pt idx="864">
                  <c:v>518.21893951948732</c:v>
                </c:pt>
                <c:pt idx="865">
                  <c:v>507.29714580252767</c:v>
                </c:pt>
                <c:pt idx="866">
                  <c:v>515.04990263050422</c:v>
                </c:pt>
                <c:pt idx="867">
                  <c:v>514.8386001274921</c:v>
                </c:pt>
                <c:pt idx="868">
                  <c:v>491.28077682619914</c:v>
                </c:pt>
                <c:pt idx="869">
                  <c:v>515.22372775431722</c:v>
                </c:pt>
                <c:pt idx="870">
                  <c:v>486.04095191857778</c:v>
                </c:pt>
                <c:pt idx="871">
                  <c:v>492.33802976738662</c:v>
                </c:pt>
                <c:pt idx="872">
                  <c:v>489.69612730015069</c:v>
                </c:pt>
                <c:pt idx="873">
                  <c:v>482.63818944664672</c:v>
                </c:pt>
                <c:pt idx="874">
                  <c:v>497.67347439331934</c:v>
                </c:pt>
                <c:pt idx="875">
                  <c:v>496.94560167752206</c:v>
                </c:pt>
                <c:pt idx="876">
                  <c:v>503.12249579746276</c:v>
                </c:pt>
                <c:pt idx="877">
                  <c:v>500.83887013583444</c:v>
                </c:pt>
                <c:pt idx="878">
                  <c:v>487.37887299410067</c:v>
                </c:pt>
                <c:pt idx="879">
                  <c:v>505.26724160090089</c:v>
                </c:pt>
                <c:pt idx="880">
                  <c:v>509.84753970941529</c:v>
                </c:pt>
                <c:pt idx="881">
                  <c:v>515.62661263695918</c:v>
                </c:pt>
                <c:pt idx="882">
                  <c:v>518.12845711410046</c:v>
                </c:pt>
                <c:pt idx="883">
                  <c:v>496.87619076482952</c:v>
                </c:pt>
                <c:pt idx="884">
                  <c:v>504.85962348547764</c:v>
                </c:pt>
                <c:pt idx="885">
                  <c:v>517.68786888080649</c:v>
                </c:pt>
                <c:pt idx="886">
                  <c:v>504.36856493540108</c:v>
                </c:pt>
                <c:pt idx="887">
                  <c:v>526.98952818335965</c:v>
                </c:pt>
                <c:pt idx="888">
                  <c:v>505.70587387960404</c:v>
                </c:pt>
                <c:pt idx="889">
                  <c:v>518.11099857930094</c:v>
                </c:pt>
                <c:pt idx="890">
                  <c:v>514.86051313672215</c:v>
                </c:pt>
                <c:pt idx="891">
                  <c:v>503.74944208050147</c:v>
                </c:pt>
                <c:pt idx="892">
                  <c:v>512.30742243537679</c:v>
                </c:pt>
                <c:pt idx="893">
                  <c:v>496.41923379478976</c:v>
                </c:pt>
                <c:pt idx="894">
                  <c:v>496.60232164058834</c:v>
                </c:pt>
                <c:pt idx="895">
                  <c:v>501.91182344406843</c:v>
                </c:pt>
                <c:pt idx="896">
                  <c:v>482.12489063665271</c:v>
                </c:pt>
                <c:pt idx="897">
                  <c:v>499.08333847858012</c:v>
                </c:pt>
                <c:pt idx="898">
                  <c:v>503.17134124413133</c:v>
                </c:pt>
                <c:pt idx="899">
                  <c:v>508.77970793889835</c:v>
                </c:pt>
                <c:pt idx="900">
                  <c:v>502.98656955431215</c:v>
                </c:pt>
                <c:pt idx="901">
                  <c:v>511.86394957685843</c:v>
                </c:pt>
                <c:pt idx="902">
                  <c:v>491.544672511518</c:v>
                </c:pt>
                <c:pt idx="903">
                  <c:v>496.84843753953464</c:v>
                </c:pt>
                <c:pt idx="904">
                  <c:v>500.51465898100287</c:v>
                </c:pt>
                <c:pt idx="905">
                  <c:v>500.41915731364861</c:v>
                </c:pt>
                <c:pt idx="906">
                  <c:v>496.80736239650287</c:v>
                </c:pt>
                <c:pt idx="907">
                  <c:v>504.43903566803783</c:v>
                </c:pt>
                <c:pt idx="908">
                  <c:v>501.45377940963954</c:v>
                </c:pt>
                <c:pt idx="909">
                  <c:v>504.90397773403674</c:v>
                </c:pt>
                <c:pt idx="910">
                  <c:v>510.54575806274079</c:v>
                </c:pt>
                <c:pt idx="911">
                  <c:v>518.53603072743863</c:v>
                </c:pt>
                <c:pt idx="912">
                  <c:v>509.06783684389666</c:v>
                </c:pt>
                <c:pt idx="913">
                  <c:v>506.68292006943375</c:v>
                </c:pt>
                <c:pt idx="914">
                  <c:v>499.79539934452623</c:v>
                </c:pt>
                <c:pt idx="915">
                  <c:v>508.20389338652603</c:v>
                </c:pt>
                <c:pt idx="916">
                  <c:v>509.71020218078047</c:v>
                </c:pt>
                <c:pt idx="917">
                  <c:v>500.38878721185029</c:v>
                </c:pt>
                <c:pt idx="918">
                  <c:v>500.31505268020555</c:v>
                </c:pt>
                <c:pt idx="919">
                  <c:v>497.09179304260761</c:v>
                </c:pt>
                <c:pt idx="920">
                  <c:v>501.04747631307691</c:v>
                </c:pt>
                <c:pt idx="921">
                  <c:v>496.06381138623692</c:v>
                </c:pt>
                <c:pt idx="922">
                  <c:v>486.8448880109936</c:v>
                </c:pt>
                <c:pt idx="923">
                  <c:v>495.64069732232019</c:v>
                </c:pt>
                <c:pt idx="924">
                  <c:v>505.33266498055309</c:v>
                </c:pt>
                <c:pt idx="925">
                  <c:v>500.418892407557</c:v>
                </c:pt>
                <c:pt idx="926">
                  <c:v>486.47712158132344</c:v>
                </c:pt>
                <c:pt idx="927">
                  <c:v>498.11368554085493</c:v>
                </c:pt>
                <c:pt idx="928">
                  <c:v>493.22962173819542</c:v>
                </c:pt>
                <c:pt idx="929">
                  <c:v>497.90274469275028</c:v>
                </c:pt>
                <c:pt idx="930">
                  <c:v>502.77842698968016</c:v>
                </c:pt>
                <c:pt idx="931">
                  <c:v>508.00946487113833</c:v>
                </c:pt>
                <c:pt idx="932">
                  <c:v>516.24379118625075</c:v>
                </c:pt>
                <c:pt idx="933">
                  <c:v>500.72151024709456</c:v>
                </c:pt>
                <c:pt idx="934">
                  <c:v>508.162492999807</c:v>
                </c:pt>
                <c:pt idx="935">
                  <c:v>507.56012254254892</c:v>
                </c:pt>
                <c:pt idx="936">
                  <c:v>494.747862045886</c:v>
                </c:pt>
                <c:pt idx="937">
                  <c:v>496.11641570460051</c:v>
                </c:pt>
                <c:pt idx="938">
                  <c:v>508.0402333047241</c:v>
                </c:pt>
                <c:pt idx="939">
                  <c:v>511.18983833305538</c:v>
                </c:pt>
                <c:pt idx="940">
                  <c:v>510.40086245234124</c:v>
                </c:pt>
                <c:pt idx="941">
                  <c:v>499.71749939676374</c:v>
                </c:pt>
                <c:pt idx="942">
                  <c:v>508.50465361075476</c:v>
                </c:pt>
                <c:pt idx="943">
                  <c:v>504.30446313042194</c:v>
                </c:pt>
                <c:pt idx="944">
                  <c:v>505.76695614680648</c:v>
                </c:pt>
                <c:pt idx="945">
                  <c:v>508.62945180758834</c:v>
                </c:pt>
                <c:pt idx="946">
                  <c:v>510.1062069972977</c:v>
                </c:pt>
                <c:pt idx="947">
                  <c:v>504.81333308806643</c:v>
                </c:pt>
                <c:pt idx="948">
                  <c:v>517.23132065963</c:v>
                </c:pt>
                <c:pt idx="949">
                  <c:v>512.21744927205145</c:v>
                </c:pt>
                <c:pt idx="950">
                  <c:v>507.10831472370774</c:v>
                </c:pt>
                <c:pt idx="951">
                  <c:v>517.8458652915433</c:v>
                </c:pt>
                <c:pt idx="952">
                  <c:v>511.4440137273632</c:v>
                </c:pt>
                <c:pt idx="953">
                  <c:v>494.67953685461544</c:v>
                </c:pt>
                <c:pt idx="954">
                  <c:v>491.25276881549507</c:v>
                </c:pt>
                <c:pt idx="955">
                  <c:v>485.96536101680249</c:v>
                </c:pt>
                <c:pt idx="956">
                  <c:v>507.26219489844516</c:v>
                </c:pt>
                <c:pt idx="957">
                  <c:v>503.2031824993901</c:v>
                </c:pt>
                <c:pt idx="958">
                  <c:v>482.8710383051075</c:v>
                </c:pt>
                <c:pt idx="959">
                  <c:v>498.7445653215982</c:v>
                </c:pt>
                <c:pt idx="960">
                  <c:v>488.13331217085943</c:v>
                </c:pt>
                <c:pt idx="961">
                  <c:v>495.62995633017272</c:v>
                </c:pt>
                <c:pt idx="962">
                  <c:v>486.10988813405856</c:v>
                </c:pt>
                <c:pt idx="963">
                  <c:v>505.05496783158742</c:v>
                </c:pt>
                <c:pt idx="964">
                  <c:v>499.21576426015235</c:v>
                </c:pt>
                <c:pt idx="965">
                  <c:v>513.71898381924257</c:v>
                </c:pt>
                <c:pt idx="966">
                  <c:v>508.72387449420057</c:v>
                </c:pt>
                <c:pt idx="967">
                  <c:v>505.05761622451246</c:v>
                </c:pt>
                <c:pt idx="968">
                  <c:v>482.12742858706042</c:v>
                </c:pt>
                <c:pt idx="969">
                  <c:v>489.78941098740324</c:v>
                </c:pt>
                <c:pt idx="970">
                  <c:v>477.74999932385981</c:v>
                </c:pt>
                <c:pt idx="971">
                  <c:v>480.44374680658802</c:v>
                </c:pt>
                <c:pt idx="972">
                  <c:v>489.66331169940531</c:v>
                </c:pt>
                <c:pt idx="973">
                  <c:v>486.22235874645412</c:v>
                </c:pt>
                <c:pt idx="974">
                  <c:v>483.33747397758998</c:v>
                </c:pt>
                <c:pt idx="975">
                  <c:v>482.42776074958965</c:v>
                </c:pt>
                <c:pt idx="976">
                  <c:v>501.48758792830631</c:v>
                </c:pt>
                <c:pt idx="977">
                  <c:v>483.44012110587209</c:v>
                </c:pt>
                <c:pt idx="978">
                  <c:v>492.26601908332668</c:v>
                </c:pt>
                <c:pt idx="979">
                  <c:v>494.24346470180899</c:v>
                </c:pt>
                <c:pt idx="980">
                  <c:v>489.85598376300186</c:v>
                </c:pt>
                <c:pt idx="981">
                  <c:v>506.72204780695029</c:v>
                </c:pt>
                <c:pt idx="982">
                  <c:v>495.61467242101207</c:v>
                </c:pt>
                <c:pt idx="983">
                  <c:v>508.03909300966188</c:v>
                </c:pt>
                <c:pt idx="984">
                  <c:v>501.29158816114068</c:v>
                </c:pt>
                <c:pt idx="985">
                  <c:v>488.05244519189</c:v>
                </c:pt>
                <c:pt idx="986">
                  <c:v>493.823824535124</c:v>
                </c:pt>
                <c:pt idx="987">
                  <c:v>497.26875296141952</c:v>
                </c:pt>
                <c:pt idx="988">
                  <c:v>507.32859126012772</c:v>
                </c:pt>
                <c:pt idx="989">
                  <c:v>497.05113778542727</c:v>
                </c:pt>
                <c:pt idx="990">
                  <c:v>517.61206073360518</c:v>
                </c:pt>
                <c:pt idx="991">
                  <c:v>510.3558202246204</c:v>
                </c:pt>
                <c:pt idx="992">
                  <c:v>495.35284874821082</c:v>
                </c:pt>
                <c:pt idx="993">
                  <c:v>507.2501059724018</c:v>
                </c:pt>
                <c:pt idx="994">
                  <c:v>499.970089728944</c:v>
                </c:pt>
                <c:pt idx="995">
                  <c:v>479.46847213851288</c:v>
                </c:pt>
                <c:pt idx="996">
                  <c:v>496.69531624903902</c:v>
                </c:pt>
                <c:pt idx="997">
                  <c:v>499.17504788306542</c:v>
                </c:pt>
                <c:pt idx="998">
                  <c:v>505.38552086730488</c:v>
                </c:pt>
                <c:pt idx="999">
                  <c:v>502.06761053111404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C45-4B99-8949-B7786FF8D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9886239"/>
        <c:axId val="439885759"/>
      </c:lineChart>
      <c:lineChart>
        <c:grouping val="standard"/>
        <c:varyColors val="0"/>
        <c:ser>
          <c:idx val="0"/>
          <c:order val="0"/>
          <c:tx>
            <c:strRef>
              <c:f>C_SALES!$B$3</c:f>
              <c:strCache>
                <c:ptCount val="1"/>
                <c:pt idx="0">
                  <c:v>Sum of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C_SALES!$A$4:$A$1004</c:f>
              <c:strCach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strCache>
            </c:strRef>
          </c:cat>
          <c:val>
            <c:numRef>
              <c:f>C_SALES!$B$4:$B$1004</c:f>
              <c:numCache>
                <c:formatCode>General</c:formatCode>
                <c:ptCount val="1000"/>
                <c:pt idx="0">
                  <c:v>2.4000000953674316</c:v>
                </c:pt>
                <c:pt idx="1">
                  <c:v>2.3053483165088431</c:v>
                </c:pt>
                <c:pt idx="2">
                  <c:v>2.3277933501071555</c:v>
                </c:pt>
                <c:pt idx="3">
                  <c:v>2.3658371887915592</c:v>
                </c:pt>
                <c:pt idx="4">
                  <c:v>2.4105753522803242</c:v>
                </c:pt>
                <c:pt idx="5">
                  <c:v>2.4643989941078637</c:v>
                </c:pt>
                <c:pt idx="6">
                  <c:v>2.5093019784693196</c:v>
                </c:pt>
                <c:pt idx="7">
                  <c:v>2.5574742358359841</c:v>
                </c:pt>
                <c:pt idx="8">
                  <c:v>2.5954111932184865</c:v>
                </c:pt>
                <c:pt idx="9">
                  <c:v>2.6350610052423193</c:v>
                </c:pt>
                <c:pt idx="10">
                  <c:v>2.6962154275947121</c:v>
                </c:pt>
                <c:pt idx="11">
                  <c:v>2.753021977382164</c:v>
                </c:pt>
                <c:pt idx="12">
                  <c:v>2.8303956688563217</c:v>
                </c:pt>
                <c:pt idx="13">
                  <c:v>2.9031815025476546</c:v>
                </c:pt>
                <c:pt idx="14">
                  <c:v>2.9747545815334386</c:v>
                </c:pt>
                <c:pt idx="15">
                  <c:v>3.0530111212944524</c:v>
                </c:pt>
                <c:pt idx="16">
                  <c:v>3.1300544479369639</c:v>
                </c:pt>
                <c:pt idx="17">
                  <c:v>3.2018404249926049</c:v>
                </c:pt>
                <c:pt idx="18">
                  <c:v>3.2754008164945305</c:v>
                </c:pt>
                <c:pt idx="19">
                  <c:v>3.3535978704718392</c:v>
                </c:pt>
                <c:pt idx="20">
                  <c:v>3.4388350988074521</c:v>
                </c:pt>
                <c:pt idx="21">
                  <c:v>3.5193797730489758</c:v>
                </c:pt>
                <c:pt idx="22">
                  <c:v>3.6142855321163432</c:v>
                </c:pt>
                <c:pt idx="23">
                  <c:v>3.6817959392638882</c:v>
                </c:pt>
                <c:pt idx="24">
                  <c:v>3.7679990671420875</c:v>
                </c:pt>
                <c:pt idx="25">
                  <c:v>3.8535133663600267</c:v>
                </c:pt>
                <c:pt idx="26">
                  <c:v>3.9379143813406778</c:v>
                </c:pt>
                <c:pt idx="27">
                  <c:v>4.0225459411585378</c:v>
                </c:pt>
                <c:pt idx="28">
                  <c:v>4.1034972352030197</c:v>
                </c:pt>
                <c:pt idx="29">
                  <c:v>4.1684529734747429</c:v>
                </c:pt>
                <c:pt idx="30">
                  <c:v>4.2448239278266957</c:v>
                </c:pt>
                <c:pt idx="31">
                  <c:v>4.3431157833382708</c:v>
                </c:pt>
                <c:pt idx="32">
                  <c:v>4.4173234631545295</c:v>
                </c:pt>
                <c:pt idx="33">
                  <c:v>4.4827843783342924</c:v>
                </c:pt>
                <c:pt idx="34">
                  <c:v>4.561087307031225</c:v>
                </c:pt>
                <c:pt idx="35">
                  <c:v>4.6656666178125139</c:v>
                </c:pt>
                <c:pt idx="36">
                  <c:v>4.7518097497287002</c:v>
                </c:pt>
                <c:pt idx="37">
                  <c:v>4.8330089342234883</c:v>
                </c:pt>
                <c:pt idx="38">
                  <c:v>4.9295606210126142</c:v>
                </c:pt>
                <c:pt idx="39">
                  <c:v>5.0139681528585811</c:v>
                </c:pt>
                <c:pt idx="40">
                  <c:v>5.1035451528402804</c:v>
                </c:pt>
                <c:pt idx="41">
                  <c:v>5.1939940317070086</c:v>
                </c:pt>
                <c:pt idx="42">
                  <c:v>5.2986120907346086</c:v>
                </c:pt>
                <c:pt idx="43">
                  <c:v>5.3722901186959389</c:v>
                </c:pt>
                <c:pt idx="44">
                  <c:v>5.4608620567132071</c:v>
                </c:pt>
                <c:pt idx="45">
                  <c:v>5.5676331123202267</c:v>
                </c:pt>
                <c:pt idx="46">
                  <c:v>5.6643381275072091</c:v>
                </c:pt>
                <c:pt idx="47">
                  <c:v>5.7643717616753412</c:v>
                </c:pt>
                <c:pt idx="48">
                  <c:v>5.8900714223937438</c:v>
                </c:pt>
                <c:pt idx="49">
                  <c:v>5.9899230276383557</c:v>
                </c:pt>
                <c:pt idx="50">
                  <c:v>6.1224100926340812</c:v>
                </c:pt>
                <c:pt idx="51">
                  <c:v>6.2567019291522898</c:v>
                </c:pt>
                <c:pt idx="52">
                  <c:v>6.3923409963232869</c:v>
                </c:pt>
                <c:pt idx="53">
                  <c:v>6.5149048521457784</c:v>
                </c:pt>
                <c:pt idx="54">
                  <c:v>6.6436319043640992</c:v>
                </c:pt>
                <c:pt idx="55">
                  <c:v>6.7677878938515317</c:v>
                </c:pt>
                <c:pt idx="56">
                  <c:v>6.8684079885437814</c:v>
                </c:pt>
                <c:pt idx="57">
                  <c:v>7.0084104214933616</c:v>
                </c:pt>
                <c:pt idx="58">
                  <c:v>7.1430030099590249</c:v>
                </c:pt>
                <c:pt idx="59">
                  <c:v>7.2738624941099328</c:v>
                </c:pt>
                <c:pt idx="60">
                  <c:v>7.4155633071611975</c:v>
                </c:pt>
                <c:pt idx="61">
                  <c:v>7.5563310839584519</c:v>
                </c:pt>
                <c:pt idx="62">
                  <c:v>7.7243639493676524</c:v>
                </c:pt>
                <c:pt idx="63">
                  <c:v>7.8723903711613419</c:v>
                </c:pt>
                <c:pt idx="64">
                  <c:v>8.0144980154252892</c:v>
                </c:pt>
                <c:pt idx="65">
                  <c:v>8.1755204813419411</c:v>
                </c:pt>
                <c:pt idx="66">
                  <c:v>8.3678961238532708</c:v>
                </c:pt>
                <c:pt idx="67">
                  <c:v>8.5159615129882962</c:v>
                </c:pt>
                <c:pt idx="68">
                  <c:v>8.6656472260263513</c:v>
                </c:pt>
                <c:pt idx="69">
                  <c:v>8.8007986629843185</c:v>
                </c:pt>
                <c:pt idx="70">
                  <c:v>8.9615500384132467</c:v>
                </c:pt>
                <c:pt idx="71">
                  <c:v>9.0811173466621753</c:v>
                </c:pt>
                <c:pt idx="72">
                  <c:v>9.2204240725844304</c:v>
                </c:pt>
                <c:pt idx="73">
                  <c:v>9.3698477548779291</c:v>
                </c:pt>
                <c:pt idx="74">
                  <c:v>9.560541835502276</c:v>
                </c:pt>
                <c:pt idx="75">
                  <c:v>9.751876139266006</c:v>
                </c:pt>
                <c:pt idx="76">
                  <c:v>9.8761846724823226</c:v>
                </c:pt>
                <c:pt idx="77">
                  <c:v>10.049135683127444</c:v>
                </c:pt>
                <c:pt idx="78">
                  <c:v>10.2138852619007</c:v>
                </c:pt>
                <c:pt idx="79">
                  <c:v>10.423196851483803</c:v>
                </c:pt>
                <c:pt idx="80">
                  <c:v>10.623227973941875</c:v>
                </c:pt>
                <c:pt idx="81">
                  <c:v>10.799745257872072</c:v>
                </c:pt>
                <c:pt idx="82">
                  <c:v>11.001379778592849</c:v>
                </c:pt>
                <c:pt idx="83">
                  <c:v>11.18752527479872</c:v>
                </c:pt>
                <c:pt idx="84">
                  <c:v>11.343524799308689</c:v>
                </c:pt>
                <c:pt idx="85">
                  <c:v>11.516452080304191</c:v>
                </c:pt>
                <c:pt idx="86">
                  <c:v>11.696382348250678</c:v>
                </c:pt>
                <c:pt idx="87">
                  <c:v>11.914756040422162</c:v>
                </c:pt>
                <c:pt idx="88">
                  <c:v>12.06393664215449</c:v>
                </c:pt>
                <c:pt idx="89">
                  <c:v>12.248837752882954</c:v>
                </c:pt>
                <c:pt idx="90">
                  <c:v>12.425947718903002</c:v>
                </c:pt>
                <c:pt idx="91">
                  <c:v>12.602472994537866</c:v>
                </c:pt>
                <c:pt idx="92">
                  <c:v>12.781293833521735</c:v>
                </c:pt>
                <c:pt idx="93">
                  <c:v>12.982956781366479</c:v>
                </c:pt>
                <c:pt idx="94">
                  <c:v>13.235634836046502</c:v>
                </c:pt>
                <c:pt idx="95">
                  <c:v>13.433999365820764</c:v>
                </c:pt>
                <c:pt idx="96">
                  <c:v>13.639962013863469</c:v>
                </c:pt>
                <c:pt idx="97">
                  <c:v>13.798865637468815</c:v>
                </c:pt>
                <c:pt idx="98">
                  <c:v>13.983521004929168</c:v>
                </c:pt>
                <c:pt idx="99">
                  <c:v>14.1981172564789</c:v>
                </c:pt>
                <c:pt idx="100">
                  <c:v>14.364962690491202</c:v>
                </c:pt>
                <c:pt idx="101">
                  <c:v>14.52698368566943</c:v>
                </c:pt>
                <c:pt idx="102">
                  <c:v>14.724416621430777</c:v>
                </c:pt>
                <c:pt idx="103">
                  <c:v>14.886138474469284</c:v>
                </c:pt>
                <c:pt idx="104">
                  <c:v>15.054126825783216</c:v>
                </c:pt>
                <c:pt idx="105">
                  <c:v>15.300735692198874</c:v>
                </c:pt>
                <c:pt idx="106">
                  <c:v>15.56881039899568</c:v>
                </c:pt>
                <c:pt idx="107">
                  <c:v>15.804974865199316</c:v>
                </c:pt>
                <c:pt idx="108">
                  <c:v>16.030781032376645</c:v>
                </c:pt>
                <c:pt idx="109">
                  <c:v>16.191667528644501</c:v>
                </c:pt>
                <c:pt idx="110">
                  <c:v>16.363036024447812</c:v>
                </c:pt>
                <c:pt idx="111">
                  <c:v>16.58286318719761</c:v>
                </c:pt>
                <c:pt idx="112">
                  <c:v>16.92333087225186</c:v>
                </c:pt>
                <c:pt idx="113">
                  <c:v>17.167834406785463</c:v>
                </c:pt>
                <c:pt idx="114">
                  <c:v>17.377613154341699</c:v>
                </c:pt>
                <c:pt idx="115">
                  <c:v>17.600191919526626</c:v>
                </c:pt>
                <c:pt idx="116">
                  <c:v>17.817397179059554</c:v>
                </c:pt>
                <c:pt idx="117">
                  <c:v>18.047721991155814</c:v>
                </c:pt>
                <c:pt idx="118">
                  <c:v>18.304408202874608</c:v>
                </c:pt>
                <c:pt idx="119">
                  <c:v>18.486229964641304</c:v>
                </c:pt>
                <c:pt idx="120">
                  <c:v>18.720207857579329</c:v>
                </c:pt>
                <c:pt idx="121">
                  <c:v>18.947583878382677</c:v>
                </c:pt>
                <c:pt idx="122">
                  <c:v>19.172321273930745</c:v>
                </c:pt>
                <c:pt idx="123">
                  <c:v>19.39120408929676</c:v>
                </c:pt>
                <c:pt idx="124">
                  <c:v>19.589368441605775</c:v>
                </c:pt>
                <c:pt idx="125">
                  <c:v>19.834519601589385</c:v>
                </c:pt>
                <c:pt idx="126">
                  <c:v>20.020510612978669</c:v>
                </c:pt>
                <c:pt idx="127">
                  <c:v>20.22776057224867</c:v>
                </c:pt>
                <c:pt idx="128">
                  <c:v>20.526863675045497</c:v>
                </c:pt>
                <c:pt idx="129">
                  <c:v>20.758483458058585</c:v>
                </c:pt>
                <c:pt idx="130">
                  <c:v>20.996615459974652</c:v>
                </c:pt>
                <c:pt idx="131">
                  <c:v>21.227521332948101</c:v>
                </c:pt>
                <c:pt idx="132">
                  <c:v>21.573169281430783</c:v>
                </c:pt>
                <c:pt idx="133">
                  <c:v>21.84225839356063</c:v>
                </c:pt>
                <c:pt idx="134">
                  <c:v>22.180562518334622</c:v>
                </c:pt>
                <c:pt idx="135">
                  <c:v>22.448692451979138</c:v>
                </c:pt>
                <c:pt idx="136">
                  <c:v>22.661915373716372</c:v>
                </c:pt>
                <c:pt idx="137">
                  <c:v>22.967290391807492</c:v>
                </c:pt>
                <c:pt idx="138">
                  <c:v>23.313561597923496</c:v>
                </c:pt>
                <c:pt idx="139">
                  <c:v>23.508253280809988</c:v>
                </c:pt>
                <c:pt idx="140">
                  <c:v>23.700374934562195</c:v>
                </c:pt>
                <c:pt idx="141">
                  <c:v>23.973982321123728</c:v>
                </c:pt>
                <c:pt idx="142">
                  <c:v>24.199607108535506</c:v>
                </c:pt>
                <c:pt idx="143">
                  <c:v>24.45567664890282</c:v>
                </c:pt>
                <c:pt idx="144">
                  <c:v>24.666098257649303</c:v>
                </c:pt>
                <c:pt idx="145">
                  <c:v>25.001121683226032</c:v>
                </c:pt>
                <c:pt idx="146">
                  <c:v>25.26241747945263</c:v>
                </c:pt>
                <c:pt idx="147">
                  <c:v>25.468161893924712</c:v>
                </c:pt>
                <c:pt idx="148">
                  <c:v>25.75191302445252</c:v>
                </c:pt>
                <c:pt idx="149">
                  <c:v>26.044735350013038</c:v>
                </c:pt>
                <c:pt idx="150">
                  <c:v>26.228403991120803</c:v>
                </c:pt>
                <c:pt idx="151">
                  <c:v>26.476994451852342</c:v>
                </c:pt>
                <c:pt idx="152">
                  <c:v>26.714481238700877</c:v>
                </c:pt>
                <c:pt idx="153">
                  <c:v>27.142430312688234</c:v>
                </c:pt>
                <c:pt idx="154">
                  <c:v>27.271670347191055</c:v>
                </c:pt>
                <c:pt idx="155">
                  <c:v>27.540156850958304</c:v>
                </c:pt>
                <c:pt idx="156">
                  <c:v>27.881868906047266</c:v>
                </c:pt>
                <c:pt idx="157">
                  <c:v>28.199048793009403</c:v>
                </c:pt>
                <c:pt idx="158">
                  <c:v>28.481116277806667</c:v>
                </c:pt>
                <c:pt idx="159">
                  <c:v>28.819875442365756</c:v>
                </c:pt>
                <c:pt idx="160">
                  <c:v>29.168275521429063</c:v>
                </c:pt>
                <c:pt idx="161">
                  <c:v>29.471167623500104</c:v>
                </c:pt>
                <c:pt idx="162">
                  <c:v>29.788679113900201</c:v>
                </c:pt>
                <c:pt idx="163">
                  <c:v>30.058889258513759</c:v>
                </c:pt>
                <c:pt idx="164">
                  <c:v>30.411931590306857</c:v>
                </c:pt>
                <c:pt idx="165">
                  <c:v>30.661996295649185</c:v>
                </c:pt>
                <c:pt idx="166">
                  <c:v>30.920340677414199</c:v>
                </c:pt>
                <c:pt idx="167">
                  <c:v>31.225043873657683</c:v>
                </c:pt>
                <c:pt idx="168">
                  <c:v>31.583352975789492</c:v>
                </c:pt>
                <c:pt idx="169">
                  <c:v>31.9208928717457</c:v>
                </c:pt>
                <c:pt idx="170">
                  <c:v>32.195420935386487</c:v>
                </c:pt>
                <c:pt idx="171">
                  <c:v>32.440077790162057</c:v>
                </c:pt>
                <c:pt idx="172">
                  <c:v>32.767309938441294</c:v>
                </c:pt>
                <c:pt idx="173">
                  <c:v>33.138251378423661</c:v>
                </c:pt>
                <c:pt idx="174">
                  <c:v>33.389435805658032</c:v>
                </c:pt>
                <c:pt idx="175">
                  <c:v>33.73158224513778</c:v>
                </c:pt>
                <c:pt idx="176">
                  <c:v>33.965237261019055</c:v>
                </c:pt>
                <c:pt idx="177">
                  <c:v>34.15446310053359</c:v>
                </c:pt>
                <c:pt idx="178">
                  <c:v>34.468751456956291</c:v>
                </c:pt>
                <c:pt idx="179">
                  <c:v>34.749864686332941</c:v>
                </c:pt>
                <c:pt idx="180">
                  <c:v>34.912063954192021</c:v>
                </c:pt>
                <c:pt idx="181">
                  <c:v>35.244954850120926</c:v>
                </c:pt>
                <c:pt idx="182">
                  <c:v>35.339090533190543</c:v>
                </c:pt>
                <c:pt idx="183">
                  <c:v>35.527789767812266</c:v>
                </c:pt>
                <c:pt idx="184">
                  <c:v>35.907544528148271</c:v>
                </c:pt>
                <c:pt idx="185">
                  <c:v>36.281938380310791</c:v>
                </c:pt>
                <c:pt idx="186">
                  <c:v>36.790161370629384</c:v>
                </c:pt>
                <c:pt idx="187">
                  <c:v>37.140634452387189</c:v>
                </c:pt>
                <c:pt idx="188">
                  <c:v>37.453920828972251</c:v>
                </c:pt>
                <c:pt idx="189">
                  <c:v>37.781828751739646</c:v>
                </c:pt>
                <c:pt idx="190">
                  <c:v>38.108305839712976</c:v>
                </c:pt>
                <c:pt idx="191">
                  <c:v>38.42251013086647</c:v>
                </c:pt>
                <c:pt idx="192">
                  <c:v>38.705653857654326</c:v>
                </c:pt>
                <c:pt idx="193">
                  <c:v>39.140852995499699</c:v>
                </c:pt>
                <c:pt idx="194">
                  <c:v>39.572303728466274</c:v>
                </c:pt>
                <c:pt idx="195">
                  <c:v>39.892043267024704</c:v>
                </c:pt>
                <c:pt idx="196">
                  <c:v>40.314037800827229</c:v>
                </c:pt>
                <c:pt idx="197">
                  <c:v>40.590236891889006</c:v>
                </c:pt>
                <c:pt idx="198">
                  <c:v>41.049800699165402</c:v>
                </c:pt>
                <c:pt idx="199">
                  <c:v>41.354193460057679</c:v>
                </c:pt>
                <c:pt idx="200">
                  <c:v>41.955739816122062</c:v>
                </c:pt>
                <c:pt idx="201">
                  <c:v>42.226305891045669</c:v>
                </c:pt>
                <c:pt idx="202">
                  <c:v>42.529448782694033</c:v>
                </c:pt>
                <c:pt idx="203">
                  <c:v>42.829429223431738</c:v>
                </c:pt>
                <c:pt idx="204">
                  <c:v>43.122401766046615</c:v>
                </c:pt>
                <c:pt idx="205">
                  <c:v>43.525078342297022</c:v>
                </c:pt>
                <c:pt idx="206">
                  <c:v>44.072659909962887</c:v>
                </c:pt>
                <c:pt idx="207">
                  <c:v>44.511706793551475</c:v>
                </c:pt>
                <c:pt idx="208">
                  <c:v>44.889351306058209</c:v>
                </c:pt>
                <c:pt idx="209">
                  <c:v>45.249991504967426</c:v>
                </c:pt>
                <c:pt idx="210">
                  <c:v>45.338610642928202</c:v>
                </c:pt>
                <c:pt idx="211">
                  <c:v>45.459979627774558</c:v>
                </c:pt>
                <c:pt idx="212">
                  <c:v>45.461789532985158</c:v>
                </c:pt>
                <c:pt idx="213">
                  <c:v>45.350140053930986</c:v>
                </c:pt>
                <c:pt idx="214">
                  <c:v>45.319183003142946</c:v>
                </c:pt>
                <c:pt idx="215">
                  <c:v>45.333433525277407</c:v>
                </c:pt>
                <c:pt idx="216">
                  <c:v>45.626001712866589</c:v>
                </c:pt>
                <c:pt idx="217">
                  <c:v>46.122943366857669</c:v>
                </c:pt>
                <c:pt idx="218">
                  <c:v>46.446398146862826</c:v>
                </c:pt>
                <c:pt idx="219">
                  <c:v>46.956534772516818</c:v>
                </c:pt>
                <c:pt idx="220">
                  <c:v>47.130845065675025</c:v>
                </c:pt>
                <c:pt idx="221">
                  <c:v>47.394866922059528</c:v>
                </c:pt>
                <c:pt idx="222">
                  <c:v>47.791605283604596</c:v>
                </c:pt>
                <c:pt idx="223">
                  <c:v>48.327861696826353</c:v>
                </c:pt>
                <c:pt idx="224">
                  <c:v>48.79234572297365</c:v>
                </c:pt>
                <c:pt idx="225">
                  <c:v>49.298863723473033</c:v>
                </c:pt>
                <c:pt idx="226">
                  <c:v>49.809871785108136</c:v>
                </c:pt>
                <c:pt idx="227">
                  <c:v>50.308981001768309</c:v>
                </c:pt>
                <c:pt idx="228">
                  <c:v>50.651582364464986</c:v>
                </c:pt>
                <c:pt idx="229">
                  <c:v>51.031008522936808</c:v>
                </c:pt>
                <c:pt idx="230">
                  <c:v>51.211184160472328</c:v>
                </c:pt>
                <c:pt idx="231">
                  <c:v>51.384261433231728</c:v>
                </c:pt>
                <c:pt idx="232">
                  <c:v>51.740504930364054</c:v>
                </c:pt>
                <c:pt idx="233">
                  <c:v>52.465305771785616</c:v>
                </c:pt>
                <c:pt idx="234">
                  <c:v>53.047176566935931</c:v>
                </c:pt>
                <c:pt idx="235">
                  <c:v>53.23603558842499</c:v>
                </c:pt>
                <c:pt idx="236">
                  <c:v>53.49273439486884</c:v>
                </c:pt>
                <c:pt idx="237">
                  <c:v>53.692300356231307</c:v>
                </c:pt>
                <c:pt idx="238">
                  <c:v>53.994808392889432</c:v>
                </c:pt>
                <c:pt idx="239">
                  <c:v>54.260299643905149</c:v>
                </c:pt>
                <c:pt idx="240">
                  <c:v>54.649254527849813</c:v>
                </c:pt>
                <c:pt idx="241">
                  <c:v>55.02371299694645</c:v>
                </c:pt>
                <c:pt idx="242">
                  <c:v>55.630228673157895</c:v>
                </c:pt>
                <c:pt idx="243">
                  <c:v>56.030614668048443</c:v>
                </c:pt>
                <c:pt idx="244">
                  <c:v>56.295510722554177</c:v>
                </c:pt>
                <c:pt idx="245">
                  <c:v>56.565298050748439</c:v>
                </c:pt>
                <c:pt idx="246">
                  <c:v>56.864398467772631</c:v>
                </c:pt>
                <c:pt idx="247">
                  <c:v>57.325956146975862</c:v>
                </c:pt>
                <c:pt idx="248">
                  <c:v>57.779469413474253</c:v>
                </c:pt>
                <c:pt idx="249">
                  <c:v>58.294018137281405</c:v>
                </c:pt>
                <c:pt idx="250">
                  <c:v>58.776288629123449</c:v>
                </c:pt>
                <c:pt idx="251">
                  <c:v>59.081904621924792</c:v>
                </c:pt>
                <c:pt idx="252">
                  <c:v>59.903290182866982</c:v>
                </c:pt>
                <c:pt idx="253">
                  <c:v>60.361618120680404</c:v>
                </c:pt>
                <c:pt idx="254">
                  <c:v>60.890024565031297</c:v>
                </c:pt>
                <c:pt idx="255">
                  <c:v>61.451753230136383</c:v>
                </c:pt>
                <c:pt idx="256">
                  <c:v>61.811665881215283</c:v>
                </c:pt>
                <c:pt idx="257">
                  <c:v>62.113548021855756</c:v>
                </c:pt>
                <c:pt idx="258">
                  <c:v>62.455816127338231</c:v>
                </c:pt>
                <c:pt idx="259">
                  <c:v>62.755469809362332</c:v>
                </c:pt>
                <c:pt idx="260">
                  <c:v>62.771289513839022</c:v>
                </c:pt>
                <c:pt idx="261">
                  <c:v>62.88371521646183</c:v>
                </c:pt>
                <c:pt idx="262">
                  <c:v>63.277951557392349</c:v>
                </c:pt>
                <c:pt idx="263">
                  <c:v>63.613063715688646</c:v>
                </c:pt>
                <c:pt idx="264">
                  <c:v>64.062478164265769</c:v>
                </c:pt>
                <c:pt idx="265">
                  <c:v>64.284692071288958</c:v>
                </c:pt>
                <c:pt idx="266">
                  <c:v>64.604991227976413</c:v>
                </c:pt>
                <c:pt idx="267">
                  <c:v>64.88965593003455</c:v>
                </c:pt>
                <c:pt idx="268">
                  <c:v>65.251870487233361</c:v>
                </c:pt>
                <c:pt idx="269">
                  <c:v>65.538629038622844</c:v>
                </c:pt>
                <c:pt idx="270">
                  <c:v>66.090028390020592</c:v>
                </c:pt>
                <c:pt idx="271">
                  <c:v>66.613862737021563</c:v>
                </c:pt>
                <c:pt idx="272">
                  <c:v>67.04972451704603</c:v>
                </c:pt>
                <c:pt idx="273">
                  <c:v>67.505098982717513</c:v>
                </c:pt>
                <c:pt idx="274">
                  <c:v>68.10824082846257</c:v>
                </c:pt>
                <c:pt idx="275">
                  <c:v>68.727302957960646</c:v>
                </c:pt>
                <c:pt idx="276">
                  <c:v>68.993188655379555</c:v>
                </c:pt>
                <c:pt idx="277">
                  <c:v>68.98851316463562</c:v>
                </c:pt>
                <c:pt idx="278">
                  <c:v>69.057793739878662</c:v>
                </c:pt>
                <c:pt idx="279">
                  <c:v>69.153062706908386</c:v>
                </c:pt>
                <c:pt idx="280">
                  <c:v>69.62774565615446</c:v>
                </c:pt>
                <c:pt idx="281">
                  <c:v>70.133720522843902</c:v>
                </c:pt>
                <c:pt idx="282">
                  <c:v>70.507812368851418</c:v>
                </c:pt>
                <c:pt idx="283">
                  <c:v>71.15078252272923</c:v>
                </c:pt>
                <c:pt idx="284">
                  <c:v>71.524350678139143</c:v>
                </c:pt>
                <c:pt idx="285">
                  <c:v>72.081122427346827</c:v>
                </c:pt>
                <c:pt idx="286">
                  <c:v>72.314931230109053</c:v>
                </c:pt>
                <c:pt idx="287">
                  <c:v>72.907616610588263</c:v>
                </c:pt>
                <c:pt idx="288">
                  <c:v>73.321251874284954</c:v>
                </c:pt>
                <c:pt idx="289">
                  <c:v>73.654460199334892</c:v>
                </c:pt>
                <c:pt idx="290">
                  <c:v>74.014835117356938</c:v>
                </c:pt>
                <c:pt idx="291">
                  <c:v>74.662818746586893</c:v>
                </c:pt>
                <c:pt idx="292">
                  <c:v>75.024579843093903</c:v>
                </c:pt>
                <c:pt idx="293">
                  <c:v>75.232585307625399</c:v>
                </c:pt>
                <c:pt idx="294">
                  <c:v>75.423963605108</c:v>
                </c:pt>
                <c:pt idx="295">
                  <c:v>75.833943699308236</c:v>
                </c:pt>
                <c:pt idx="296">
                  <c:v>76.305271446675874</c:v>
                </c:pt>
                <c:pt idx="297">
                  <c:v>76.77825037373978</c:v>
                </c:pt>
                <c:pt idx="298">
                  <c:v>77.103097993847186</c:v>
                </c:pt>
                <c:pt idx="299">
                  <c:v>77.836716048104648</c:v>
                </c:pt>
                <c:pt idx="300">
                  <c:v>78.576181573595761</c:v>
                </c:pt>
                <c:pt idx="301">
                  <c:v>79.03411232845022</c:v>
                </c:pt>
                <c:pt idx="302">
                  <c:v>79.213692359515065</c:v>
                </c:pt>
                <c:pt idx="303">
                  <c:v>79.680062870767316</c:v>
                </c:pt>
                <c:pt idx="304">
                  <c:v>80.151079024254358</c:v>
                </c:pt>
                <c:pt idx="305">
                  <c:v>80.680513703400834</c:v>
                </c:pt>
                <c:pt idx="306">
                  <c:v>81.185865622579556</c:v>
                </c:pt>
                <c:pt idx="307">
                  <c:v>81.671308715611218</c:v>
                </c:pt>
                <c:pt idx="308">
                  <c:v>81.924381313478406</c:v>
                </c:pt>
                <c:pt idx="309">
                  <c:v>82.406162894832235</c:v>
                </c:pt>
                <c:pt idx="310">
                  <c:v>82.820428721677814</c:v>
                </c:pt>
                <c:pt idx="311">
                  <c:v>83.179386900673961</c:v>
                </c:pt>
                <c:pt idx="312">
                  <c:v>83.369334040632097</c:v>
                </c:pt>
                <c:pt idx="313">
                  <c:v>83.623641544093829</c:v>
                </c:pt>
                <c:pt idx="314">
                  <c:v>83.918966193576594</c:v>
                </c:pt>
                <c:pt idx="315">
                  <c:v>84.237660500096396</c:v>
                </c:pt>
                <c:pt idx="316">
                  <c:v>84.84333056314405</c:v>
                </c:pt>
                <c:pt idx="317">
                  <c:v>85.250505116731333</c:v>
                </c:pt>
                <c:pt idx="318">
                  <c:v>85.456941306534077</c:v>
                </c:pt>
                <c:pt idx="319">
                  <c:v>85.807275593084071</c:v>
                </c:pt>
                <c:pt idx="320">
                  <c:v>86.267025875939979</c:v>
                </c:pt>
                <c:pt idx="321">
                  <c:v>86.005372382426486</c:v>
                </c:pt>
                <c:pt idx="322">
                  <c:v>86.022873365181013</c:v>
                </c:pt>
                <c:pt idx="323">
                  <c:v>85.995619072501583</c:v>
                </c:pt>
                <c:pt idx="324">
                  <c:v>85.686062432184443</c:v>
                </c:pt>
                <c:pt idx="325">
                  <c:v>86.11093363588374</c:v>
                </c:pt>
                <c:pt idx="326">
                  <c:v>86.562083210617985</c:v>
                </c:pt>
                <c:pt idx="327">
                  <c:v>87.261621323077449</c:v>
                </c:pt>
                <c:pt idx="328">
                  <c:v>88.131574804345277</c:v>
                </c:pt>
                <c:pt idx="329">
                  <c:v>89.121539650361598</c:v>
                </c:pt>
                <c:pt idx="330">
                  <c:v>89.79527424074432</c:v>
                </c:pt>
                <c:pt idx="331">
                  <c:v>90.262066530045885</c:v>
                </c:pt>
                <c:pt idx="332">
                  <c:v>90.568919672787729</c:v>
                </c:pt>
                <c:pt idx="333">
                  <c:v>90.673371631422853</c:v>
                </c:pt>
                <c:pt idx="334">
                  <c:v>90.938789471399502</c:v>
                </c:pt>
                <c:pt idx="335">
                  <c:v>91.163798022997796</c:v>
                </c:pt>
                <c:pt idx="336">
                  <c:v>91.152603459234484</c:v>
                </c:pt>
                <c:pt idx="337">
                  <c:v>91.546552158539996</c:v>
                </c:pt>
                <c:pt idx="338">
                  <c:v>91.955987376651422</c:v>
                </c:pt>
                <c:pt idx="339">
                  <c:v>92.736798371213496</c:v>
                </c:pt>
                <c:pt idx="340">
                  <c:v>93.463299965829606</c:v>
                </c:pt>
                <c:pt idx="341">
                  <c:v>93.695407666279095</c:v>
                </c:pt>
                <c:pt idx="342">
                  <c:v>94.343461088474257</c:v>
                </c:pt>
                <c:pt idx="343">
                  <c:v>94.629206803542075</c:v>
                </c:pt>
                <c:pt idx="344">
                  <c:v>94.993814089566655</c:v>
                </c:pt>
                <c:pt idx="345">
                  <c:v>95.182837997990376</c:v>
                </c:pt>
                <c:pt idx="346">
                  <c:v>95.35877807234894</c:v>
                </c:pt>
                <c:pt idx="347">
                  <c:v>95.246586417611411</c:v>
                </c:pt>
                <c:pt idx="348">
                  <c:v>95.560747200931644</c:v>
                </c:pt>
                <c:pt idx="349">
                  <c:v>96.279597538536251</c:v>
                </c:pt>
                <c:pt idx="350">
                  <c:v>96.76810397362982</c:v>
                </c:pt>
                <c:pt idx="351">
                  <c:v>96.902115144956184</c:v>
                </c:pt>
                <c:pt idx="352">
                  <c:v>97.064950874314775</c:v>
                </c:pt>
                <c:pt idx="353">
                  <c:v>97.274981329314798</c:v>
                </c:pt>
                <c:pt idx="354">
                  <c:v>97.413206230985352</c:v>
                </c:pt>
                <c:pt idx="355">
                  <c:v>97.566358952623915</c:v>
                </c:pt>
                <c:pt idx="356">
                  <c:v>97.549015578068989</c:v>
                </c:pt>
                <c:pt idx="357">
                  <c:v>97.308717154661394</c:v>
                </c:pt>
                <c:pt idx="358">
                  <c:v>97.491196087315004</c:v>
                </c:pt>
                <c:pt idx="359">
                  <c:v>97.620630260526525</c:v>
                </c:pt>
                <c:pt idx="360">
                  <c:v>98.043822184962565</c:v>
                </c:pt>
                <c:pt idx="361">
                  <c:v>98.54802585075717</c:v>
                </c:pt>
                <c:pt idx="362">
                  <c:v>99.62406353857186</c:v>
                </c:pt>
                <c:pt idx="363">
                  <c:v>100.45649449853566</c:v>
                </c:pt>
                <c:pt idx="364">
                  <c:v>100.4117494688271</c:v>
                </c:pt>
                <c:pt idx="365">
                  <c:v>100.79764837131913</c:v>
                </c:pt>
                <c:pt idx="366">
                  <c:v>101.28095704343362</c:v>
                </c:pt>
                <c:pt idx="367">
                  <c:v>102.10497518138497</c:v>
                </c:pt>
                <c:pt idx="368">
                  <c:v>103.15635194662345</c:v>
                </c:pt>
                <c:pt idx="369">
                  <c:v>103.50572085604988</c:v>
                </c:pt>
                <c:pt idx="370">
                  <c:v>103.79032830174735</c:v>
                </c:pt>
                <c:pt idx="371">
                  <c:v>104.2200175142202</c:v>
                </c:pt>
                <c:pt idx="372">
                  <c:v>104.57648387944531</c:v>
                </c:pt>
                <c:pt idx="373">
                  <c:v>104.77078465512653</c:v>
                </c:pt>
                <c:pt idx="374">
                  <c:v>104.65722221806018</c:v>
                </c:pt>
                <c:pt idx="375">
                  <c:v>104.95104327700776</c:v>
                </c:pt>
                <c:pt idx="376">
                  <c:v>105.02697033771626</c:v>
                </c:pt>
                <c:pt idx="377">
                  <c:v>105.61796115762031</c:v>
                </c:pt>
                <c:pt idx="378">
                  <c:v>105.57152266409543</c:v>
                </c:pt>
                <c:pt idx="379">
                  <c:v>105.6499308779148</c:v>
                </c:pt>
                <c:pt idx="380">
                  <c:v>105.4852643448372</c:v>
                </c:pt>
                <c:pt idx="381">
                  <c:v>105.41819888857393</c:v>
                </c:pt>
                <c:pt idx="382">
                  <c:v>105.87591497092433</c:v>
                </c:pt>
                <c:pt idx="383">
                  <c:v>105.62335131718194</c:v>
                </c:pt>
                <c:pt idx="384">
                  <c:v>105.94978810737759</c:v>
                </c:pt>
                <c:pt idx="385">
                  <c:v>106.00415828001034</c:v>
                </c:pt>
                <c:pt idx="386">
                  <c:v>106.07928444868764</c:v>
                </c:pt>
                <c:pt idx="387">
                  <c:v>105.41152312742453</c:v>
                </c:pt>
                <c:pt idx="388">
                  <c:v>105.82871200990358</c:v>
                </c:pt>
                <c:pt idx="389">
                  <c:v>106.12589024146523</c:v>
                </c:pt>
                <c:pt idx="390">
                  <c:v>106.62721283303453</c:v>
                </c:pt>
                <c:pt idx="391">
                  <c:v>107.23299803049996</c:v>
                </c:pt>
                <c:pt idx="392">
                  <c:v>108.15776877965266</c:v>
                </c:pt>
                <c:pt idx="393">
                  <c:v>109.1394922193652</c:v>
                </c:pt>
                <c:pt idx="394">
                  <c:v>109.91353086759322</c:v>
                </c:pt>
                <c:pt idx="395">
                  <c:v>110.6542409394966</c:v>
                </c:pt>
                <c:pt idx="396">
                  <c:v>111.66192020886888</c:v>
                </c:pt>
                <c:pt idx="397">
                  <c:v>112.19840624268085</c:v>
                </c:pt>
                <c:pt idx="398">
                  <c:v>112.79479319176727</c:v>
                </c:pt>
                <c:pt idx="399">
                  <c:v>113.72427532828247</c:v>
                </c:pt>
                <c:pt idx="400">
                  <c:v>114.2694816140433</c:v>
                </c:pt>
                <c:pt idx="401">
                  <c:v>114.47395330802432</c:v>
                </c:pt>
                <c:pt idx="402">
                  <c:v>115.10964156899281</c:v>
                </c:pt>
                <c:pt idx="403">
                  <c:v>116.09751666961638</c:v>
                </c:pt>
                <c:pt idx="404">
                  <c:v>116.77411211691542</c:v>
                </c:pt>
                <c:pt idx="405">
                  <c:v>117.84196282616413</c:v>
                </c:pt>
                <c:pt idx="406">
                  <c:v>118.6770286214512</c:v>
                </c:pt>
                <c:pt idx="407">
                  <c:v>119.53990326926201</c:v>
                </c:pt>
                <c:pt idx="408">
                  <c:v>120.06186638369046</c:v>
                </c:pt>
                <c:pt idx="409">
                  <c:v>120.43225005180848</c:v>
                </c:pt>
                <c:pt idx="410">
                  <c:v>120.57237863332863</c:v>
                </c:pt>
                <c:pt idx="411">
                  <c:v>121.03123820947535</c:v>
                </c:pt>
                <c:pt idx="412">
                  <c:v>121.09562621982589</c:v>
                </c:pt>
                <c:pt idx="413">
                  <c:v>121.2896659574221</c:v>
                </c:pt>
                <c:pt idx="414">
                  <c:v>121.15273575926165</c:v>
                </c:pt>
                <c:pt idx="415">
                  <c:v>121.25783111859914</c:v>
                </c:pt>
                <c:pt idx="416">
                  <c:v>121.5231381435665</c:v>
                </c:pt>
                <c:pt idx="417">
                  <c:v>121.75813547491899</c:v>
                </c:pt>
                <c:pt idx="418">
                  <c:v>121.97491747097513</c:v>
                </c:pt>
                <c:pt idx="419">
                  <c:v>122.44015323567677</c:v>
                </c:pt>
                <c:pt idx="420">
                  <c:v>122.66278559899413</c:v>
                </c:pt>
                <c:pt idx="421">
                  <c:v>122.61139121894551</c:v>
                </c:pt>
                <c:pt idx="422">
                  <c:v>122.45180734638915</c:v>
                </c:pt>
                <c:pt idx="423">
                  <c:v>122.87740755468917</c:v>
                </c:pt>
                <c:pt idx="424">
                  <c:v>122.9827956977487</c:v>
                </c:pt>
                <c:pt idx="425">
                  <c:v>123.03995743396534</c:v>
                </c:pt>
                <c:pt idx="426">
                  <c:v>123.19664711379977</c:v>
                </c:pt>
                <c:pt idx="427">
                  <c:v>123.69579466049026</c:v>
                </c:pt>
                <c:pt idx="428">
                  <c:v>124.84540622497562</c:v>
                </c:pt>
                <c:pt idx="429">
                  <c:v>125.70885261819414</c:v>
                </c:pt>
                <c:pt idx="430">
                  <c:v>125.75303129799288</c:v>
                </c:pt>
                <c:pt idx="431">
                  <c:v>125.93500455856926</c:v>
                </c:pt>
                <c:pt idx="432">
                  <c:v>125.67738269960158</c:v>
                </c:pt>
                <c:pt idx="433">
                  <c:v>125.76763469040071</c:v>
                </c:pt>
                <c:pt idx="434">
                  <c:v>125.58892882198249</c:v>
                </c:pt>
                <c:pt idx="435">
                  <c:v>125.99052377283722</c:v>
                </c:pt>
                <c:pt idx="436">
                  <c:v>126.33952021769225</c:v>
                </c:pt>
                <c:pt idx="437">
                  <c:v>127.13343917145767</c:v>
                </c:pt>
                <c:pt idx="438">
                  <c:v>128.24179043820303</c:v>
                </c:pt>
                <c:pt idx="439">
                  <c:v>128.82220878744795</c:v>
                </c:pt>
                <c:pt idx="440">
                  <c:v>129.40088387634992</c:v>
                </c:pt>
                <c:pt idx="441">
                  <c:v>130.52338082767042</c:v>
                </c:pt>
                <c:pt idx="442">
                  <c:v>131.65554856046964</c:v>
                </c:pt>
                <c:pt idx="443">
                  <c:v>132.37776273416759</c:v>
                </c:pt>
                <c:pt idx="444">
                  <c:v>133.72837941334541</c:v>
                </c:pt>
                <c:pt idx="445">
                  <c:v>134.2851390278968</c:v>
                </c:pt>
                <c:pt idx="446">
                  <c:v>135.28811714836152</c:v>
                </c:pt>
                <c:pt idx="447">
                  <c:v>135.78362721447013</c:v>
                </c:pt>
                <c:pt idx="448">
                  <c:v>136.38805833782354</c:v>
                </c:pt>
                <c:pt idx="449">
                  <c:v>136.46108471568189</c:v>
                </c:pt>
                <c:pt idx="450">
                  <c:v>136.57889439280194</c:v>
                </c:pt>
                <c:pt idx="451">
                  <c:v>136.38433336207089</c:v>
                </c:pt>
                <c:pt idx="452">
                  <c:v>136.54206155594591</c:v>
                </c:pt>
                <c:pt idx="453">
                  <c:v>136.54079646891617</c:v>
                </c:pt>
                <c:pt idx="454">
                  <c:v>136.58667599259334</c:v>
                </c:pt>
                <c:pt idx="455">
                  <c:v>136.69912120651352</c:v>
                </c:pt>
                <c:pt idx="456">
                  <c:v>136.1657249984963</c:v>
                </c:pt>
                <c:pt idx="457">
                  <c:v>135.73994718332764</c:v>
                </c:pt>
                <c:pt idx="458">
                  <c:v>135.57325006233992</c:v>
                </c:pt>
                <c:pt idx="459">
                  <c:v>135.20253467685666</c:v>
                </c:pt>
                <c:pt idx="460">
                  <c:v>135.48168217961933</c:v>
                </c:pt>
                <c:pt idx="461">
                  <c:v>135.45051447712535</c:v>
                </c:pt>
                <c:pt idx="462">
                  <c:v>135.07732206352276</c:v>
                </c:pt>
                <c:pt idx="463">
                  <c:v>135.34152923976382</c:v>
                </c:pt>
                <c:pt idx="464">
                  <c:v>135.68378621445285</c:v>
                </c:pt>
                <c:pt idx="465">
                  <c:v>135.67509737431044</c:v>
                </c:pt>
                <c:pt idx="466">
                  <c:v>136.32262814834655</c:v>
                </c:pt>
                <c:pt idx="467">
                  <c:v>136.88946388543954</c:v>
                </c:pt>
                <c:pt idx="468">
                  <c:v>137.39056452213799</c:v>
                </c:pt>
                <c:pt idx="469">
                  <c:v>138.71289944994453</c:v>
                </c:pt>
                <c:pt idx="470">
                  <c:v>139.30129593641271</c:v>
                </c:pt>
                <c:pt idx="471">
                  <c:v>139.46463391959173</c:v>
                </c:pt>
                <c:pt idx="472">
                  <c:v>139.88909867519942</c:v>
                </c:pt>
                <c:pt idx="473">
                  <c:v>140.10633825264736</c:v>
                </c:pt>
                <c:pt idx="474">
                  <c:v>140.88110748135659</c:v>
                </c:pt>
                <c:pt idx="475">
                  <c:v>141.0849339190523</c:v>
                </c:pt>
                <c:pt idx="476">
                  <c:v>142.12076647373232</c:v>
                </c:pt>
                <c:pt idx="477">
                  <c:v>143.39151978979544</c:v>
                </c:pt>
                <c:pt idx="478">
                  <c:v>143.92510584015923</c:v>
                </c:pt>
                <c:pt idx="479">
                  <c:v>144.66194323519903</c:v>
                </c:pt>
                <c:pt idx="480">
                  <c:v>145.57266696675111</c:v>
                </c:pt>
                <c:pt idx="481">
                  <c:v>146.42195562982189</c:v>
                </c:pt>
                <c:pt idx="482">
                  <c:v>146.80470302840683</c:v>
                </c:pt>
                <c:pt idx="483">
                  <c:v>148.21686218582212</c:v>
                </c:pt>
                <c:pt idx="484">
                  <c:v>148.84304276661481</c:v>
                </c:pt>
                <c:pt idx="485">
                  <c:v>150.21751131557673</c:v>
                </c:pt>
                <c:pt idx="486">
                  <c:v>151.26538126060225</c:v>
                </c:pt>
                <c:pt idx="487">
                  <c:v>152.10694876013514</c:v>
                </c:pt>
                <c:pt idx="488">
                  <c:v>153.32024382611525</c:v>
                </c:pt>
                <c:pt idx="489">
                  <c:v>154.63566494724444</c:v>
                </c:pt>
                <c:pt idx="490">
                  <c:v>155.76624745410959</c:v>
                </c:pt>
                <c:pt idx="491">
                  <c:v>155.61843222074046</c:v>
                </c:pt>
                <c:pt idx="492">
                  <c:v>156.13051696853299</c:v>
                </c:pt>
                <c:pt idx="493">
                  <c:v>156.15778458992224</c:v>
                </c:pt>
                <c:pt idx="494">
                  <c:v>155.73494177137982</c:v>
                </c:pt>
                <c:pt idx="495">
                  <c:v>156.12650725073442</c:v>
                </c:pt>
                <c:pt idx="496">
                  <c:v>156.05531152484534</c:v>
                </c:pt>
                <c:pt idx="497">
                  <c:v>155.64495479963813</c:v>
                </c:pt>
                <c:pt idx="498">
                  <c:v>155.9544394700138</c:v>
                </c:pt>
                <c:pt idx="499">
                  <c:v>155.52414036472794</c:v>
                </c:pt>
                <c:pt idx="500">
                  <c:v>155.10218706475342</c:v>
                </c:pt>
                <c:pt idx="501">
                  <c:v>154.64222101172479</c:v>
                </c:pt>
                <c:pt idx="502">
                  <c:v>155.02344763473107</c:v>
                </c:pt>
                <c:pt idx="503">
                  <c:v>156.1332479473032</c:v>
                </c:pt>
                <c:pt idx="504">
                  <c:v>156.5235954949853</c:v>
                </c:pt>
                <c:pt idx="505">
                  <c:v>157.4606915935332</c:v>
                </c:pt>
                <c:pt idx="506">
                  <c:v>157.83972812600248</c:v>
                </c:pt>
                <c:pt idx="507">
                  <c:v>158.71719062524025</c:v>
                </c:pt>
                <c:pt idx="508">
                  <c:v>158.9910780554074</c:v>
                </c:pt>
                <c:pt idx="509">
                  <c:v>160.14514597071675</c:v>
                </c:pt>
                <c:pt idx="510">
                  <c:v>160.7836405358793</c:v>
                </c:pt>
                <c:pt idx="511">
                  <c:v>160.79936514192624</c:v>
                </c:pt>
                <c:pt idx="512">
                  <c:v>160.0084044025599</c:v>
                </c:pt>
                <c:pt idx="513">
                  <c:v>160.12053287478312</c:v>
                </c:pt>
                <c:pt idx="514">
                  <c:v>160.59483265329311</c:v>
                </c:pt>
                <c:pt idx="515">
                  <c:v>160.73844126412112</c:v>
                </c:pt>
                <c:pt idx="516">
                  <c:v>160.97637176153108</c:v>
                </c:pt>
                <c:pt idx="517">
                  <c:v>161.11898422027264</c:v>
                </c:pt>
                <c:pt idx="518">
                  <c:v>161.00150775438769</c:v>
                </c:pt>
                <c:pt idx="519">
                  <c:v>160.83592725894545</c:v>
                </c:pt>
                <c:pt idx="520">
                  <c:v>160.14253911483365</c:v>
                </c:pt>
                <c:pt idx="521">
                  <c:v>161.05345158819048</c:v>
                </c:pt>
                <c:pt idx="522">
                  <c:v>161.10531375935261</c:v>
                </c:pt>
                <c:pt idx="523">
                  <c:v>161.18187388355511</c:v>
                </c:pt>
                <c:pt idx="524">
                  <c:v>160.89113860336445</c:v>
                </c:pt>
                <c:pt idx="525">
                  <c:v>160.79794249036075</c:v>
                </c:pt>
                <c:pt idx="526">
                  <c:v>160.37748567294261</c:v>
                </c:pt>
                <c:pt idx="527">
                  <c:v>160.79024611726561</c:v>
                </c:pt>
                <c:pt idx="528">
                  <c:v>161.84782852014604</c:v>
                </c:pt>
                <c:pt idx="529">
                  <c:v>163.13683533350689</c:v>
                </c:pt>
                <c:pt idx="530">
                  <c:v>163.92780045472568</c:v>
                </c:pt>
                <c:pt idx="531">
                  <c:v>164.60683259485231</c:v>
                </c:pt>
                <c:pt idx="532">
                  <c:v>165.11653795772128</c:v>
                </c:pt>
                <c:pt idx="533">
                  <c:v>166.51635162052978</c:v>
                </c:pt>
                <c:pt idx="534">
                  <c:v>166.73583334721292</c:v>
                </c:pt>
                <c:pt idx="535">
                  <c:v>167.41931131323688</c:v>
                </c:pt>
                <c:pt idx="536">
                  <c:v>168.06570293386446</c:v>
                </c:pt>
                <c:pt idx="537">
                  <c:v>169.08243057533946</c:v>
                </c:pt>
                <c:pt idx="538">
                  <c:v>170.62076255137092</c:v>
                </c:pt>
                <c:pt idx="539">
                  <c:v>171.8591063959413</c:v>
                </c:pt>
                <c:pt idx="540">
                  <c:v>172.59915541420969</c:v>
                </c:pt>
                <c:pt idx="541">
                  <c:v>173.41805221122664</c:v>
                </c:pt>
                <c:pt idx="542">
                  <c:v>174.59640477542845</c:v>
                </c:pt>
                <c:pt idx="543">
                  <c:v>175.68748332244795</c:v>
                </c:pt>
                <c:pt idx="544">
                  <c:v>176.70704879166846</c:v>
                </c:pt>
                <c:pt idx="545">
                  <c:v>177.57250794711069</c:v>
                </c:pt>
                <c:pt idx="546">
                  <c:v>178.00125961717683</c:v>
                </c:pt>
                <c:pt idx="547">
                  <c:v>178.32355337008502</c:v>
                </c:pt>
                <c:pt idx="548">
                  <c:v>178.72094067575205</c:v>
                </c:pt>
                <c:pt idx="549">
                  <c:v>178.68658770349057</c:v>
                </c:pt>
                <c:pt idx="550">
                  <c:v>178.94844096520251</c:v>
                </c:pt>
                <c:pt idx="551">
                  <c:v>178.89307353438781</c:v>
                </c:pt>
                <c:pt idx="552">
                  <c:v>178.19728776504775</c:v>
                </c:pt>
                <c:pt idx="553">
                  <c:v>177.9358081423743</c:v>
                </c:pt>
                <c:pt idx="554">
                  <c:v>177.7684550295042</c:v>
                </c:pt>
                <c:pt idx="555">
                  <c:v>177.69030086529821</c:v>
                </c:pt>
                <c:pt idx="556">
                  <c:v>177.40187993444792</c:v>
                </c:pt>
                <c:pt idx="557">
                  <c:v>176.91765133066335</c:v>
                </c:pt>
                <c:pt idx="558">
                  <c:v>177.08574933250446</c:v>
                </c:pt>
                <c:pt idx="559">
                  <c:v>177.23549270717453</c:v>
                </c:pt>
                <c:pt idx="560">
                  <c:v>176.85719769518636</c:v>
                </c:pt>
                <c:pt idx="561">
                  <c:v>176.8950709621987</c:v>
                </c:pt>
                <c:pt idx="562">
                  <c:v>176.81039974794675</c:v>
                </c:pt>
                <c:pt idx="563">
                  <c:v>177.88716504814238</c:v>
                </c:pt>
                <c:pt idx="564">
                  <c:v>178.7010911097251</c:v>
                </c:pt>
                <c:pt idx="565">
                  <c:v>179.77331078463388</c:v>
                </c:pt>
                <c:pt idx="566">
                  <c:v>180.07986004489004</c:v>
                </c:pt>
                <c:pt idx="567">
                  <c:v>180.86042834404239</c:v>
                </c:pt>
                <c:pt idx="568">
                  <c:v>181.3975628996271</c:v>
                </c:pt>
                <c:pt idx="569">
                  <c:v>182.00225410596283</c:v>
                </c:pt>
                <c:pt idx="570">
                  <c:v>182.90482752690892</c:v>
                </c:pt>
                <c:pt idx="571">
                  <c:v>184.46871188188166</c:v>
                </c:pt>
                <c:pt idx="572">
                  <c:v>185.74502338354446</c:v>
                </c:pt>
                <c:pt idx="573">
                  <c:v>186.11046077608722</c:v>
                </c:pt>
                <c:pt idx="574">
                  <c:v>186.93199118066653</c:v>
                </c:pt>
                <c:pt idx="575">
                  <c:v>187.44051780253716</c:v>
                </c:pt>
                <c:pt idx="576">
                  <c:v>187.28097401423199</c:v>
                </c:pt>
                <c:pt idx="577">
                  <c:v>187.89116410290916</c:v>
                </c:pt>
                <c:pt idx="578">
                  <c:v>188.38309196427252</c:v>
                </c:pt>
                <c:pt idx="579">
                  <c:v>188.35862202590323</c:v>
                </c:pt>
                <c:pt idx="580">
                  <c:v>188.3345979580817</c:v>
                </c:pt>
                <c:pt idx="581">
                  <c:v>188.5450604923092</c:v>
                </c:pt>
                <c:pt idx="582">
                  <c:v>188.34763747431512</c:v>
                </c:pt>
                <c:pt idx="583">
                  <c:v>188.36081428500287</c:v>
                </c:pt>
                <c:pt idx="584">
                  <c:v>187.98123087350947</c:v>
                </c:pt>
                <c:pt idx="585">
                  <c:v>187.34735918366263</c:v>
                </c:pt>
                <c:pt idx="586">
                  <c:v>187.59346374201562</c:v>
                </c:pt>
                <c:pt idx="587">
                  <c:v>187.63370630909003</c:v>
                </c:pt>
                <c:pt idx="588">
                  <c:v>187.91187751536503</c:v>
                </c:pt>
                <c:pt idx="589">
                  <c:v>188.07854606228179</c:v>
                </c:pt>
                <c:pt idx="590">
                  <c:v>188.16680668853684</c:v>
                </c:pt>
                <c:pt idx="591">
                  <c:v>188.40188638381429</c:v>
                </c:pt>
                <c:pt idx="592">
                  <c:v>188.68386203069761</c:v>
                </c:pt>
                <c:pt idx="593">
                  <c:v>189.09549067876188</c:v>
                </c:pt>
                <c:pt idx="594">
                  <c:v>189.59251931707183</c:v>
                </c:pt>
                <c:pt idx="595">
                  <c:v>189.8193901139505</c:v>
                </c:pt>
                <c:pt idx="596">
                  <c:v>189.88586556750334</c:v>
                </c:pt>
                <c:pt idx="597">
                  <c:v>190.500843210526</c:v>
                </c:pt>
                <c:pt idx="598">
                  <c:v>191.15366743056782</c:v>
                </c:pt>
                <c:pt idx="599">
                  <c:v>191.01419951942162</c:v>
                </c:pt>
                <c:pt idx="600">
                  <c:v>191.26979811582373</c:v>
                </c:pt>
                <c:pt idx="601">
                  <c:v>191.67254239954303</c:v>
                </c:pt>
                <c:pt idx="602">
                  <c:v>192.90505326216282</c:v>
                </c:pt>
                <c:pt idx="603">
                  <c:v>194.21246315993102</c:v>
                </c:pt>
                <c:pt idx="604">
                  <c:v>196.13100514916724</c:v>
                </c:pt>
                <c:pt idx="605">
                  <c:v>197.58103554202265</c:v>
                </c:pt>
                <c:pt idx="606">
                  <c:v>198.98447390290312</c:v>
                </c:pt>
                <c:pt idx="607">
                  <c:v>200.43312480303942</c:v>
                </c:pt>
                <c:pt idx="608">
                  <c:v>200.85423372777063</c:v>
                </c:pt>
                <c:pt idx="609">
                  <c:v>201.66993546555213</c:v>
                </c:pt>
                <c:pt idx="610">
                  <c:v>203.27580688149976</c:v>
                </c:pt>
                <c:pt idx="611">
                  <c:v>205.05783759117566</c:v>
                </c:pt>
                <c:pt idx="612">
                  <c:v>205.75444733669255</c:v>
                </c:pt>
                <c:pt idx="613">
                  <c:v>205.89122888455384</c:v>
                </c:pt>
                <c:pt idx="614">
                  <c:v>205.79527860293277</c:v>
                </c:pt>
                <c:pt idx="615">
                  <c:v>206.69123925411606</c:v>
                </c:pt>
                <c:pt idx="616">
                  <c:v>207.1586707339859</c:v>
                </c:pt>
                <c:pt idx="617">
                  <c:v>206.76498559896953</c:v>
                </c:pt>
                <c:pt idx="618">
                  <c:v>206.47490581864403</c:v>
                </c:pt>
                <c:pt idx="619">
                  <c:v>206.97765252708584</c:v>
                </c:pt>
                <c:pt idx="620">
                  <c:v>205.74922184360227</c:v>
                </c:pt>
                <c:pt idx="621">
                  <c:v>206.13366220207789</c:v>
                </c:pt>
                <c:pt idx="622">
                  <c:v>206.69506430734577</c:v>
                </c:pt>
                <c:pt idx="623">
                  <c:v>207.46745122967465</c:v>
                </c:pt>
                <c:pt idx="624">
                  <c:v>208.0142434361824</c:v>
                </c:pt>
                <c:pt idx="625">
                  <c:v>208.51754803375982</c:v>
                </c:pt>
                <c:pt idx="626">
                  <c:v>209.07300406549922</c:v>
                </c:pt>
                <c:pt idx="627">
                  <c:v>209.48462303856604</c:v>
                </c:pt>
                <c:pt idx="628">
                  <c:v>211.5318557552485</c:v>
                </c:pt>
                <c:pt idx="629">
                  <c:v>211.43538254201499</c:v>
                </c:pt>
                <c:pt idx="630">
                  <c:v>211.67425200400703</c:v>
                </c:pt>
                <c:pt idx="631">
                  <c:v>212.33918797840735</c:v>
                </c:pt>
                <c:pt idx="632">
                  <c:v>212.58067215361388</c:v>
                </c:pt>
                <c:pt idx="633">
                  <c:v>213.547859114266</c:v>
                </c:pt>
                <c:pt idx="634">
                  <c:v>214.42369106075662</c:v>
                </c:pt>
                <c:pt idx="635">
                  <c:v>214.57491372924298</c:v>
                </c:pt>
                <c:pt idx="636">
                  <c:v>214.85728115421222</c:v>
                </c:pt>
                <c:pt idx="637">
                  <c:v>215.67883063334509</c:v>
                </c:pt>
                <c:pt idx="638">
                  <c:v>216.01912121203293</c:v>
                </c:pt>
                <c:pt idx="639">
                  <c:v>216.05881690847326</c:v>
                </c:pt>
                <c:pt idx="640">
                  <c:v>217.09470037549306</c:v>
                </c:pt>
                <c:pt idx="641">
                  <c:v>218.04583560758894</c:v>
                </c:pt>
                <c:pt idx="642">
                  <c:v>219.07206073202829</c:v>
                </c:pt>
                <c:pt idx="643">
                  <c:v>220.14469012262322</c:v>
                </c:pt>
                <c:pt idx="644">
                  <c:v>220.96182300566014</c:v>
                </c:pt>
                <c:pt idx="645">
                  <c:v>221.31626653135621</c:v>
                </c:pt>
                <c:pt idx="646">
                  <c:v>222.529347379906</c:v>
                </c:pt>
                <c:pt idx="647">
                  <c:v>223.18165270972929</c:v>
                </c:pt>
                <c:pt idx="648">
                  <c:v>224.02057436508389</c:v>
                </c:pt>
                <c:pt idx="649">
                  <c:v>224.29392591367733</c:v>
                </c:pt>
                <c:pt idx="650">
                  <c:v>225.07094203458144</c:v>
                </c:pt>
                <c:pt idx="651">
                  <c:v>225.79793412864228</c:v>
                </c:pt>
                <c:pt idx="652">
                  <c:v>227.0886119447795</c:v>
                </c:pt>
                <c:pt idx="653">
                  <c:v>228.07915876115138</c:v>
                </c:pt>
                <c:pt idx="654">
                  <c:v>228.88759066427863</c:v>
                </c:pt>
                <c:pt idx="655">
                  <c:v>230.01870012049687</c:v>
                </c:pt>
                <c:pt idx="656">
                  <c:v>230.63340965385711</c:v>
                </c:pt>
                <c:pt idx="657">
                  <c:v>231.35132581060432</c:v>
                </c:pt>
                <c:pt idx="658">
                  <c:v>230.94948498285802</c:v>
                </c:pt>
                <c:pt idx="659">
                  <c:v>231.22444653703977</c:v>
                </c:pt>
                <c:pt idx="660">
                  <c:v>232.9328357355933</c:v>
                </c:pt>
                <c:pt idx="661">
                  <c:v>233.0462926377939</c:v>
                </c:pt>
                <c:pt idx="662">
                  <c:v>234.47215279913112</c:v>
                </c:pt>
                <c:pt idx="663">
                  <c:v>234.83937372196371</c:v>
                </c:pt>
                <c:pt idx="664">
                  <c:v>235.56147671381183</c:v>
                </c:pt>
                <c:pt idx="665">
                  <c:v>236.39729844522591</c:v>
                </c:pt>
                <c:pt idx="666">
                  <c:v>237.16349246284059</c:v>
                </c:pt>
                <c:pt idx="667">
                  <c:v>237.31413268158559</c:v>
                </c:pt>
                <c:pt idx="668">
                  <c:v>237.68311342444878</c:v>
                </c:pt>
                <c:pt idx="669">
                  <c:v>239.30872511068279</c:v>
                </c:pt>
                <c:pt idx="670">
                  <c:v>240.48017527660974</c:v>
                </c:pt>
                <c:pt idx="671">
                  <c:v>242.02342653534325</c:v>
                </c:pt>
                <c:pt idx="672">
                  <c:v>242.79440065202849</c:v>
                </c:pt>
                <c:pt idx="673">
                  <c:v>241.75759401633402</c:v>
                </c:pt>
                <c:pt idx="674">
                  <c:v>242.09229679215164</c:v>
                </c:pt>
                <c:pt idx="675">
                  <c:v>241.86252052811562</c:v>
                </c:pt>
                <c:pt idx="676">
                  <c:v>241.0154424181614</c:v>
                </c:pt>
                <c:pt idx="677">
                  <c:v>240.69776556927783</c:v>
                </c:pt>
                <c:pt idx="678">
                  <c:v>240.34211467266394</c:v>
                </c:pt>
                <c:pt idx="679">
                  <c:v>240.23824201268107</c:v>
                </c:pt>
                <c:pt idx="680">
                  <c:v>239.95733250409359</c:v>
                </c:pt>
                <c:pt idx="681">
                  <c:v>240.57451923458086</c:v>
                </c:pt>
                <c:pt idx="682">
                  <c:v>242.10947377711381</c:v>
                </c:pt>
                <c:pt idx="683">
                  <c:v>243.62825066537155</c:v>
                </c:pt>
                <c:pt idx="684">
                  <c:v>244.50336885027528</c:v>
                </c:pt>
                <c:pt idx="685">
                  <c:v>244.45547970961294</c:v>
                </c:pt>
                <c:pt idx="686">
                  <c:v>243.55047125360332</c:v>
                </c:pt>
                <c:pt idx="687">
                  <c:v>243.05645077007497</c:v>
                </c:pt>
                <c:pt idx="688">
                  <c:v>243.51799816419978</c:v>
                </c:pt>
                <c:pt idx="689">
                  <c:v>242.49155230891085</c:v>
                </c:pt>
                <c:pt idx="690">
                  <c:v>242.39165829194658</c:v>
                </c:pt>
                <c:pt idx="691">
                  <c:v>242.80797323084752</c:v>
                </c:pt>
                <c:pt idx="692">
                  <c:v>243.59248121852539</c:v>
                </c:pt>
                <c:pt idx="693">
                  <c:v>243.20194839166982</c:v>
                </c:pt>
                <c:pt idx="694">
                  <c:v>244.10066961571044</c:v>
                </c:pt>
                <c:pt idx="695">
                  <c:v>245.02728380435991</c:v>
                </c:pt>
                <c:pt idx="696">
                  <c:v>245.34380762015201</c:v>
                </c:pt>
                <c:pt idx="697">
                  <c:v>245.07594952575451</c:v>
                </c:pt>
                <c:pt idx="698">
                  <c:v>243.53645702967961</c:v>
                </c:pt>
                <c:pt idx="699">
                  <c:v>244.65013136777335</c:v>
                </c:pt>
                <c:pt idx="700">
                  <c:v>244.76698702974659</c:v>
                </c:pt>
                <c:pt idx="701">
                  <c:v>244.06012005629887</c:v>
                </c:pt>
                <c:pt idx="702">
                  <c:v>244.11320161611982</c:v>
                </c:pt>
                <c:pt idx="703">
                  <c:v>243.80892178764645</c:v>
                </c:pt>
                <c:pt idx="704">
                  <c:v>244.11578701521159</c:v>
                </c:pt>
                <c:pt idx="705">
                  <c:v>244.43490549203327</c:v>
                </c:pt>
                <c:pt idx="706">
                  <c:v>244.44078286224149</c:v>
                </c:pt>
                <c:pt idx="707">
                  <c:v>245.7351628930667</c:v>
                </c:pt>
                <c:pt idx="708">
                  <c:v>247.19098154378889</c:v>
                </c:pt>
                <c:pt idx="709">
                  <c:v>249.90188813061442</c:v>
                </c:pt>
                <c:pt idx="710">
                  <c:v>252.52995662226365</c:v>
                </c:pt>
                <c:pt idx="711">
                  <c:v>254.54421871343476</c:v>
                </c:pt>
                <c:pt idx="712">
                  <c:v>255.82091470076449</c:v>
                </c:pt>
                <c:pt idx="713">
                  <c:v>257.22554855554711</c:v>
                </c:pt>
                <c:pt idx="714">
                  <c:v>257.82299613749149</c:v>
                </c:pt>
                <c:pt idx="715">
                  <c:v>258.22486830936958</c:v>
                </c:pt>
                <c:pt idx="716">
                  <c:v>258.26439503131161</c:v>
                </c:pt>
                <c:pt idx="717">
                  <c:v>257.89657057945618</c:v>
                </c:pt>
                <c:pt idx="718">
                  <c:v>258.17299122416551</c:v>
                </c:pt>
                <c:pt idx="719">
                  <c:v>257.58043963078057</c:v>
                </c:pt>
                <c:pt idx="720">
                  <c:v>258.66201306376348</c:v>
                </c:pt>
                <c:pt idx="721">
                  <c:v>258.81460894454716</c:v>
                </c:pt>
                <c:pt idx="722">
                  <c:v>258.9436942887998</c:v>
                </c:pt>
                <c:pt idx="723">
                  <c:v>258.93262024152261</c:v>
                </c:pt>
                <c:pt idx="724">
                  <c:v>258.69521963552927</c:v>
                </c:pt>
                <c:pt idx="725">
                  <c:v>258.46908701010511</c:v>
                </c:pt>
                <c:pt idx="726">
                  <c:v>258.25179775975261</c:v>
                </c:pt>
                <c:pt idx="727">
                  <c:v>258.5150226704032</c:v>
                </c:pt>
                <c:pt idx="728">
                  <c:v>259.53779577818494</c:v>
                </c:pt>
                <c:pt idx="729">
                  <c:v>261.02634477684745</c:v>
                </c:pt>
                <c:pt idx="730">
                  <c:v>261.67790523769838</c:v>
                </c:pt>
                <c:pt idx="731">
                  <c:v>262.30740260443952</c:v>
                </c:pt>
                <c:pt idx="732">
                  <c:v>261.71675530980991</c:v>
                </c:pt>
                <c:pt idx="733">
                  <c:v>260.81256756568234</c:v>
                </c:pt>
                <c:pt idx="734">
                  <c:v>262.36325331828021</c:v>
                </c:pt>
                <c:pt idx="735">
                  <c:v>261.97786950171042</c:v>
                </c:pt>
                <c:pt idx="736">
                  <c:v>261.96481166407455</c:v>
                </c:pt>
                <c:pt idx="737">
                  <c:v>261.69249071572403</c:v>
                </c:pt>
                <c:pt idx="738">
                  <c:v>261.87766925443225</c:v>
                </c:pt>
                <c:pt idx="739">
                  <c:v>262.28802100195253</c:v>
                </c:pt>
                <c:pt idx="740">
                  <c:v>260.99321847697803</c:v>
                </c:pt>
                <c:pt idx="741">
                  <c:v>262.31090641238001</c:v>
                </c:pt>
                <c:pt idx="742">
                  <c:v>262.18754991000395</c:v>
                </c:pt>
                <c:pt idx="743">
                  <c:v>262.73204916174728</c:v>
                </c:pt>
                <c:pt idx="744">
                  <c:v>263.22123175137079</c:v>
                </c:pt>
                <c:pt idx="745">
                  <c:v>264.95281008185481</c:v>
                </c:pt>
                <c:pt idx="746">
                  <c:v>266.50021560399949</c:v>
                </c:pt>
                <c:pt idx="747">
                  <c:v>268.10708550561588</c:v>
                </c:pt>
                <c:pt idx="748">
                  <c:v>270.65825259798316</c:v>
                </c:pt>
                <c:pt idx="749">
                  <c:v>272.46911542329366</c:v>
                </c:pt>
                <c:pt idx="750">
                  <c:v>272.99104450342804</c:v>
                </c:pt>
                <c:pt idx="751">
                  <c:v>274.18713130259852</c:v>
                </c:pt>
                <c:pt idx="752">
                  <c:v>276.54297051151724</c:v>
                </c:pt>
                <c:pt idx="753">
                  <c:v>278.50558131159653</c:v>
                </c:pt>
                <c:pt idx="754">
                  <c:v>279.46027914001513</c:v>
                </c:pt>
                <c:pt idx="755">
                  <c:v>280.72302453609495</c:v>
                </c:pt>
                <c:pt idx="756">
                  <c:v>281.21213201836815</c:v>
                </c:pt>
                <c:pt idx="757">
                  <c:v>281.55388907134312</c:v>
                </c:pt>
                <c:pt idx="758">
                  <c:v>282.74791010102194</c:v>
                </c:pt>
                <c:pt idx="759">
                  <c:v>283.17419928987277</c:v>
                </c:pt>
                <c:pt idx="760">
                  <c:v>283.02500185776086</c:v>
                </c:pt>
                <c:pt idx="761">
                  <c:v>282.12943587777113</c:v>
                </c:pt>
                <c:pt idx="762">
                  <c:v>282.15315313730952</c:v>
                </c:pt>
                <c:pt idx="763">
                  <c:v>282.49604846750645</c:v>
                </c:pt>
                <c:pt idx="764">
                  <c:v>282.85529246661912</c:v>
                </c:pt>
                <c:pt idx="765">
                  <c:v>282.82338909287517</c:v>
                </c:pt>
                <c:pt idx="766">
                  <c:v>283.45643653724829</c:v>
                </c:pt>
                <c:pt idx="767">
                  <c:v>283.90010660318188</c:v>
                </c:pt>
                <c:pt idx="768">
                  <c:v>284.58155910332943</c:v>
                </c:pt>
                <c:pt idx="769">
                  <c:v>284.98776510853094</c:v>
                </c:pt>
                <c:pt idx="770">
                  <c:v>285.29678013521357</c:v>
                </c:pt>
                <c:pt idx="771">
                  <c:v>286.30297254046712</c:v>
                </c:pt>
                <c:pt idx="772">
                  <c:v>287.05465437366763</c:v>
                </c:pt>
                <c:pt idx="773">
                  <c:v>287.16161858488761</c:v>
                </c:pt>
                <c:pt idx="774">
                  <c:v>287.42016097144796</c:v>
                </c:pt>
                <c:pt idx="775">
                  <c:v>287.52226629903248</c:v>
                </c:pt>
                <c:pt idx="776">
                  <c:v>287.24860192852788</c:v>
                </c:pt>
                <c:pt idx="777">
                  <c:v>287.21726342501688</c:v>
                </c:pt>
                <c:pt idx="778">
                  <c:v>286.50368904810807</c:v>
                </c:pt>
                <c:pt idx="779">
                  <c:v>286.39167875523503</c:v>
                </c:pt>
                <c:pt idx="780">
                  <c:v>286.61619198586624</c:v>
                </c:pt>
                <c:pt idx="781">
                  <c:v>285.47789941562075</c:v>
                </c:pt>
                <c:pt idx="782">
                  <c:v>284.96839351840583</c:v>
                </c:pt>
                <c:pt idx="783">
                  <c:v>285.64398046233032</c:v>
                </c:pt>
                <c:pt idx="784">
                  <c:v>284.72580569879881</c:v>
                </c:pt>
                <c:pt idx="785">
                  <c:v>284.89793091522836</c:v>
                </c:pt>
                <c:pt idx="786">
                  <c:v>285.34600712446729</c:v>
                </c:pt>
                <c:pt idx="787">
                  <c:v>286.24251632194159</c:v>
                </c:pt>
                <c:pt idx="788">
                  <c:v>285.96149088942667</c:v>
                </c:pt>
                <c:pt idx="789">
                  <c:v>286.69559871829398</c:v>
                </c:pt>
                <c:pt idx="790">
                  <c:v>287.60990463219451</c:v>
                </c:pt>
                <c:pt idx="791">
                  <c:v>289.35102361104174</c:v>
                </c:pt>
                <c:pt idx="792">
                  <c:v>289.12516087563773</c:v>
                </c:pt>
                <c:pt idx="793">
                  <c:v>289.55455382344593</c:v>
                </c:pt>
                <c:pt idx="794">
                  <c:v>290.20264927155387</c:v>
                </c:pt>
                <c:pt idx="795">
                  <c:v>291.81215851549888</c:v>
                </c:pt>
                <c:pt idx="796">
                  <c:v>293.92377085244885</c:v>
                </c:pt>
                <c:pt idx="797">
                  <c:v>296.06358785312113</c:v>
                </c:pt>
                <c:pt idx="798">
                  <c:v>297.10931811388082</c:v>
                </c:pt>
                <c:pt idx="799">
                  <c:v>298.4803061914813</c:v>
                </c:pt>
                <c:pt idx="800">
                  <c:v>299.51535660157191</c:v>
                </c:pt>
                <c:pt idx="801">
                  <c:v>300.43024358286988</c:v>
                </c:pt>
                <c:pt idx="802">
                  <c:v>301.07300277368898</c:v>
                </c:pt>
                <c:pt idx="803">
                  <c:v>301.83412922920718</c:v>
                </c:pt>
                <c:pt idx="804">
                  <c:v>302.58075387215587</c:v>
                </c:pt>
                <c:pt idx="805">
                  <c:v>302.49035330563163</c:v>
                </c:pt>
                <c:pt idx="806">
                  <c:v>302.32325745368388</c:v>
                </c:pt>
                <c:pt idx="807">
                  <c:v>301.81354839790555</c:v>
                </c:pt>
                <c:pt idx="808">
                  <c:v>300.77966133422569</c:v>
                </c:pt>
                <c:pt idx="809">
                  <c:v>301.21470344241311</c:v>
                </c:pt>
                <c:pt idx="810">
                  <c:v>299.87663651760971</c:v>
                </c:pt>
                <c:pt idx="811">
                  <c:v>299.34308969984949</c:v>
                </c:pt>
                <c:pt idx="812">
                  <c:v>299.4295645835673</c:v>
                </c:pt>
                <c:pt idx="813">
                  <c:v>298.31660121559582</c:v>
                </c:pt>
                <c:pt idx="814">
                  <c:v>300.03780660146197</c:v>
                </c:pt>
                <c:pt idx="815">
                  <c:v>300.36495742106564</c:v>
                </c:pt>
                <c:pt idx="816">
                  <c:v>301.66428662075566</c:v>
                </c:pt>
                <c:pt idx="817">
                  <c:v>301.38006887649686</c:v>
                </c:pt>
                <c:pt idx="818">
                  <c:v>302.37755786466028</c:v>
                </c:pt>
                <c:pt idx="819">
                  <c:v>303.6282869930946</c:v>
                </c:pt>
                <c:pt idx="820">
                  <c:v>304.39664563008387</c:v>
                </c:pt>
                <c:pt idx="821">
                  <c:v>305.4112584300774</c:v>
                </c:pt>
                <c:pt idx="822">
                  <c:v>307.24385752353294</c:v>
                </c:pt>
                <c:pt idx="823">
                  <c:v>310.13792566470357</c:v>
                </c:pt>
                <c:pt idx="824">
                  <c:v>312.0071159254195</c:v>
                </c:pt>
                <c:pt idx="825">
                  <c:v>313.67853873876436</c:v>
                </c:pt>
                <c:pt idx="826">
                  <c:v>314.97416113079555</c:v>
                </c:pt>
                <c:pt idx="827">
                  <c:v>316.4283352071979</c:v>
                </c:pt>
                <c:pt idx="828">
                  <c:v>317.95303088248136</c:v>
                </c:pt>
                <c:pt idx="829">
                  <c:v>319.13206162788771</c:v>
                </c:pt>
                <c:pt idx="830">
                  <c:v>321.36624474060261</c:v>
                </c:pt>
                <c:pt idx="831">
                  <c:v>323.59055650548197</c:v>
                </c:pt>
                <c:pt idx="832">
                  <c:v>326.0409897727169</c:v>
                </c:pt>
                <c:pt idx="833">
                  <c:v>327.39356994826113</c:v>
                </c:pt>
                <c:pt idx="834">
                  <c:v>329.51226337750956</c:v>
                </c:pt>
                <c:pt idx="835">
                  <c:v>331.47815428580122</c:v>
                </c:pt>
                <c:pt idx="836">
                  <c:v>332.29787714848607</c:v>
                </c:pt>
                <c:pt idx="837">
                  <c:v>334.11977479162891</c:v>
                </c:pt>
                <c:pt idx="838">
                  <c:v>333.83783638842857</c:v>
                </c:pt>
                <c:pt idx="839">
                  <c:v>334.12715610158205</c:v>
                </c:pt>
                <c:pt idx="840">
                  <c:v>334.03609274566543</c:v>
                </c:pt>
                <c:pt idx="841">
                  <c:v>334.28609467194889</c:v>
                </c:pt>
                <c:pt idx="842">
                  <c:v>333.41543489405268</c:v>
                </c:pt>
                <c:pt idx="843">
                  <c:v>334.39864518798942</c:v>
                </c:pt>
                <c:pt idx="844">
                  <c:v>332.02594516152095</c:v>
                </c:pt>
                <c:pt idx="845">
                  <c:v>330.8380700730994</c:v>
                </c:pt>
                <c:pt idx="846">
                  <c:v>332.83010800013653</c:v>
                </c:pt>
                <c:pt idx="847">
                  <c:v>332.49684122527282</c:v>
                </c:pt>
                <c:pt idx="848">
                  <c:v>331.6559702413665</c:v>
                </c:pt>
                <c:pt idx="849">
                  <c:v>330.53487620892815</c:v>
                </c:pt>
                <c:pt idx="850">
                  <c:v>328.98252096160979</c:v>
                </c:pt>
                <c:pt idx="851">
                  <c:v>328.27712896006813</c:v>
                </c:pt>
                <c:pt idx="852">
                  <c:v>328.43129777353653</c:v>
                </c:pt>
                <c:pt idx="853">
                  <c:v>328.1993356077536</c:v>
                </c:pt>
                <c:pt idx="854">
                  <c:v>327.13137970385515</c:v>
                </c:pt>
                <c:pt idx="855">
                  <c:v>327.04281170026843</c:v>
                </c:pt>
                <c:pt idx="856">
                  <c:v>327.17322418494462</c:v>
                </c:pt>
                <c:pt idx="857">
                  <c:v>326.94106946623646</c:v>
                </c:pt>
                <c:pt idx="858">
                  <c:v>326.48824761553533</c:v>
                </c:pt>
                <c:pt idx="859">
                  <c:v>325.72303127188542</c:v>
                </c:pt>
                <c:pt idx="860">
                  <c:v>324.63667280355691</c:v>
                </c:pt>
                <c:pt idx="861">
                  <c:v>324.18503584098158</c:v>
                </c:pt>
                <c:pt idx="862">
                  <c:v>324.88614481987366</c:v>
                </c:pt>
                <c:pt idx="863">
                  <c:v>325.19709946488211</c:v>
                </c:pt>
                <c:pt idx="864">
                  <c:v>325.18852550269838</c:v>
                </c:pt>
                <c:pt idx="865">
                  <c:v>326.48154783541412</c:v>
                </c:pt>
                <c:pt idx="866">
                  <c:v>328.31969717098451</c:v>
                </c:pt>
                <c:pt idx="867">
                  <c:v>330.43545201957181</c:v>
                </c:pt>
                <c:pt idx="868">
                  <c:v>331.90497290783344</c:v>
                </c:pt>
                <c:pt idx="869">
                  <c:v>333.52012573202393</c:v>
                </c:pt>
                <c:pt idx="870">
                  <c:v>335.27677549090123</c:v>
                </c:pt>
                <c:pt idx="871">
                  <c:v>335.66332683380313</c:v>
                </c:pt>
                <c:pt idx="872">
                  <c:v>336.01929004005223</c:v>
                </c:pt>
                <c:pt idx="873">
                  <c:v>334.51413032209922</c:v>
                </c:pt>
                <c:pt idx="874">
                  <c:v>335.6006336642962</c:v>
                </c:pt>
                <c:pt idx="875">
                  <c:v>335.22807269444928</c:v>
                </c:pt>
                <c:pt idx="876">
                  <c:v>334.89947160986003</c:v>
                </c:pt>
                <c:pt idx="877">
                  <c:v>334.86076995436383</c:v>
                </c:pt>
                <c:pt idx="878">
                  <c:v>334.59877045686915</c:v>
                </c:pt>
                <c:pt idx="879">
                  <c:v>334.93879115069535</c:v>
                </c:pt>
                <c:pt idx="880">
                  <c:v>335.18154502240697</c:v>
                </c:pt>
                <c:pt idx="881">
                  <c:v>334.93335862000032</c:v>
                </c:pt>
                <c:pt idx="882">
                  <c:v>334.85681223420784</c:v>
                </c:pt>
                <c:pt idx="883">
                  <c:v>333.92313263206586</c:v>
                </c:pt>
                <c:pt idx="884">
                  <c:v>334.52656264033328</c:v>
                </c:pt>
                <c:pt idx="885">
                  <c:v>334.31659686720093</c:v>
                </c:pt>
                <c:pt idx="886">
                  <c:v>334.91860101068841</c:v>
                </c:pt>
                <c:pt idx="887">
                  <c:v>334.86352840024165</c:v>
                </c:pt>
                <c:pt idx="888">
                  <c:v>334.70709258015762</c:v>
                </c:pt>
                <c:pt idx="889">
                  <c:v>335.24464161190508</c:v>
                </c:pt>
                <c:pt idx="890">
                  <c:v>336.74274187355587</c:v>
                </c:pt>
                <c:pt idx="891">
                  <c:v>338.65792378973049</c:v>
                </c:pt>
                <c:pt idx="892">
                  <c:v>340.13720297567852</c:v>
                </c:pt>
                <c:pt idx="893">
                  <c:v>341.71563853719698</c:v>
                </c:pt>
                <c:pt idx="894">
                  <c:v>342.02175744347545</c:v>
                </c:pt>
                <c:pt idx="895">
                  <c:v>343.29223450733934</c:v>
                </c:pt>
                <c:pt idx="896">
                  <c:v>343.44365370234146</c:v>
                </c:pt>
                <c:pt idx="897">
                  <c:v>343.88656115546661</c:v>
                </c:pt>
                <c:pt idx="898">
                  <c:v>344.96025377921802</c:v>
                </c:pt>
                <c:pt idx="899">
                  <c:v>346.04041259876533</c:v>
                </c:pt>
                <c:pt idx="900">
                  <c:v>345.79215791271133</c:v>
                </c:pt>
                <c:pt idx="901">
                  <c:v>347.79098000056382</c:v>
                </c:pt>
                <c:pt idx="902">
                  <c:v>348.94028930036069</c:v>
                </c:pt>
                <c:pt idx="903">
                  <c:v>349.23664814332579</c:v>
                </c:pt>
                <c:pt idx="904">
                  <c:v>349.37109960406895</c:v>
                </c:pt>
                <c:pt idx="905">
                  <c:v>349.85300165048051</c:v>
                </c:pt>
                <c:pt idx="906">
                  <c:v>348.91608636071476</c:v>
                </c:pt>
                <c:pt idx="907">
                  <c:v>349.93081346799903</c:v>
                </c:pt>
                <c:pt idx="908">
                  <c:v>348.9648420615332</c:v>
                </c:pt>
                <c:pt idx="909">
                  <c:v>348.1812911581211</c:v>
                </c:pt>
                <c:pt idx="910">
                  <c:v>349.11557318012666</c:v>
                </c:pt>
                <c:pt idx="911">
                  <c:v>349.04318712573564</c:v>
                </c:pt>
                <c:pt idx="912">
                  <c:v>348.77131920829515</c:v>
                </c:pt>
                <c:pt idx="913">
                  <c:v>349.38007164303156</c:v>
                </c:pt>
                <c:pt idx="914">
                  <c:v>350.00586572103856</c:v>
                </c:pt>
                <c:pt idx="915">
                  <c:v>351.65165271318813</c:v>
                </c:pt>
                <c:pt idx="916">
                  <c:v>352.92440671045898</c:v>
                </c:pt>
                <c:pt idx="917">
                  <c:v>353.88629445469832</c:v>
                </c:pt>
                <c:pt idx="918">
                  <c:v>354.08812027252424</c:v>
                </c:pt>
                <c:pt idx="919">
                  <c:v>353.39583352187839</c:v>
                </c:pt>
                <c:pt idx="920">
                  <c:v>352.811482294124</c:v>
                </c:pt>
                <c:pt idx="921">
                  <c:v>352.32384246695159</c:v>
                </c:pt>
                <c:pt idx="922">
                  <c:v>351.76380972084479</c:v>
                </c:pt>
                <c:pt idx="923">
                  <c:v>351.92812904418548</c:v>
                </c:pt>
                <c:pt idx="924">
                  <c:v>352.16038289724969</c:v>
                </c:pt>
                <c:pt idx="925">
                  <c:v>352.52431389297396</c:v>
                </c:pt>
                <c:pt idx="926">
                  <c:v>354.50934636907874</c:v>
                </c:pt>
                <c:pt idx="927">
                  <c:v>356.8875717163898</c:v>
                </c:pt>
                <c:pt idx="928">
                  <c:v>357.78337360639591</c:v>
                </c:pt>
                <c:pt idx="929">
                  <c:v>358.22974903624612</c:v>
                </c:pt>
                <c:pt idx="930">
                  <c:v>358.44665761015017</c:v>
                </c:pt>
                <c:pt idx="931">
                  <c:v>358.01447147587845</c:v>
                </c:pt>
                <c:pt idx="932">
                  <c:v>356.67338834445013</c:v>
                </c:pt>
                <c:pt idx="933">
                  <c:v>358.61725485912876</c:v>
                </c:pt>
                <c:pt idx="934">
                  <c:v>358.29341895593785</c:v>
                </c:pt>
                <c:pt idx="935">
                  <c:v>357.32051070972392</c:v>
                </c:pt>
                <c:pt idx="936">
                  <c:v>357.25995874392095</c:v>
                </c:pt>
                <c:pt idx="937">
                  <c:v>357.75136451543773</c:v>
                </c:pt>
                <c:pt idx="938">
                  <c:v>358.64175487680012</c:v>
                </c:pt>
                <c:pt idx="939">
                  <c:v>358.05003777429954</c:v>
                </c:pt>
                <c:pt idx="940">
                  <c:v>358.33093598017217</c:v>
                </c:pt>
                <c:pt idx="941">
                  <c:v>357.84136935018154</c:v>
                </c:pt>
                <c:pt idx="942">
                  <c:v>356.57962074924177</c:v>
                </c:pt>
                <c:pt idx="943">
                  <c:v>356.1077822930614</c:v>
                </c:pt>
                <c:pt idx="944">
                  <c:v>357.68297340321323</c:v>
                </c:pt>
                <c:pt idx="945">
                  <c:v>357.33208311407287</c:v>
                </c:pt>
                <c:pt idx="946">
                  <c:v>357.04306448928799</c:v>
                </c:pt>
                <c:pt idx="947">
                  <c:v>357.8930719101827</c:v>
                </c:pt>
                <c:pt idx="948">
                  <c:v>358.17537904697599</c:v>
                </c:pt>
                <c:pt idx="949">
                  <c:v>360.42817470087692</c:v>
                </c:pt>
                <c:pt idx="950">
                  <c:v>363.35982665104643</c:v>
                </c:pt>
                <c:pt idx="951">
                  <c:v>365.46376329855462</c:v>
                </c:pt>
                <c:pt idx="952">
                  <c:v>367.12468854779911</c:v>
                </c:pt>
                <c:pt idx="953">
                  <c:v>368.59880112417881</c:v>
                </c:pt>
                <c:pt idx="954">
                  <c:v>370.75863991660077</c:v>
                </c:pt>
                <c:pt idx="955">
                  <c:v>371.72175639858602</c:v>
                </c:pt>
                <c:pt idx="956">
                  <c:v>372.10940132102263</c:v>
                </c:pt>
                <c:pt idx="957">
                  <c:v>374.24377366222336</c:v>
                </c:pt>
                <c:pt idx="958">
                  <c:v>375.23313839840807</c:v>
                </c:pt>
                <c:pt idx="959">
                  <c:v>378.22128014946907</c:v>
                </c:pt>
                <c:pt idx="960">
                  <c:v>380.46737541788588</c:v>
                </c:pt>
                <c:pt idx="961">
                  <c:v>383.32975459127545</c:v>
                </c:pt>
                <c:pt idx="962">
                  <c:v>383.14063219156924</c:v>
                </c:pt>
                <c:pt idx="963">
                  <c:v>384.2990151592241</c:v>
                </c:pt>
                <c:pt idx="964">
                  <c:v>384.10040512682127</c:v>
                </c:pt>
                <c:pt idx="965">
                  <c:v>385.74647268744212</c:v>
                </c:pt>
                <c:pt idx="966">
                  <c:v>386.76347097493709</c:v>
                </c:pt>
                <c:pt idx="967">
                  <c:v>388.48482529007799</c:v>
                </c:pt>
                <c:pt idx="968">
                  <c:v>389.74766109207707</c:v>
                </c:pt>
                <c:pt idx="969">
                  <c:v>391.18069739319344</c:v>
                </c:pt>
                <c:pt idx="970">
                  <c:v>391.66608662037765</c:v>
                </c:pt>
                <c:pt idx="971">
                  <c:v>392.91763467900586</c:v>
                </c:pt>
                <c:pt idx="972">
                  <c:v>393.02485754423333</c:v>
                </c:pt>
                <c:pt idx="973">
                  <c:v>393.34398512806285</c:v>
                </c:pt>
                <c:pt idx="974">
                  <c:v>391.83401310649703</c:v>
                </c:pt>
                <c:pt idx="975">
                  <c:v>392.90219013755052</c:v>
                </c:pt>
                <c:pt idx="976">
                  <c:v>391.26072904862218</c:v>
                </c:pt>
                <c:pt idx="977">
                  <c:v>391.04125413818633</c:v>
                </c:pt>
                <c:pt idx="978">
                  <c:v>390.86965280856367</c:v>
                </c:pt>
                <c:pt idx="979">
                  <c:v>389.17498155566295</c:v>
                </c:pt>
                <c:pt idx="980">
                  <c:v>390.44237206086694</c:v>
                </c:pt>
                <c:pt idx="981">
                  <c:v>390.11899967721678</c:v>
                </c:pt>
                <c:pt idx="982">
                  <c:v>389.12952512214059</c:v>
                </c:pt>
                <c:pt idx="983">
                  <c:v>389.46286896467547</c:v>
                </c:pt>
                <c:pt idx="984">
                  <c:v>390.21846689360541</c:v>
                </c:pt>
                <c:pt idx="985">
                  <c:v>388.64578678910755</c:v>
                </c:pt>
                <c:pt idx="986">
                  <c:v>388.34630008711684</c:v>
                </c:pt>
                <c:pt idx="987">
                  <c:v>388.6085713753094</c:v>
                </c:pt>
                <c:pt idx="988">
                  <c:v>388.29418320832383</c:v>
                </c:pt>
                <c:pt idx="989">
                  <c:v>386.99954299954271</c:v>
                </c:pt>
                <c:pt idx="990">
                  <c:v>388.36336254931206</c:v>
                </c:pt>
                <c:pt idx="991">
                  <c:v>388.84532007043146</c:v>
                </c:pt>
                <c:pt idx="992">
                  <c:v>390.7768142475577</c:v>
                </c:pt>
                <c:pt idx="993">
                  <c:v>393.60889568813951</c:v>
                </c:pt>
                <c:pt idx="994">
                  <c:v>394.70496072555392</c:v>
                </c:pt>
                <c:pt idx="995">
                  <c:v>395.12741634104106</c:v>
                </c:pt>
                <c:pt idx="996">
                  <c:v>394.00060817472121</c:v>
                </c:pt>
                <c:pt idx="997">
                  <c:v>394.5226650222458</c:v>
                </c:pt>
                <c:pt idx="998">
                  <c:v>393.72171518934101</c:v>
                </c:pt>
                <c:pt idx="999">
                  <c:v>393.63107039924682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C45-4B99-8949-B7786FF8D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99679"/>
        <c:axId val="1761795359"/>
      </c:lineChart>
      <c:catAx>
        <c:axId val="43988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885759"/>
        <c:crosses val="autoZero"/>
        <c:auto val="1"/>
        <c:lblAlgn val="ctr"/>
        <c:lblOffset val="100"/>
        <c:noMultiLvlLbl val="0"/>
      </c:catAx>
      <c:valAx>
        <c:axId val="439885759"/>
        <c:scaling>
          <c:orientation val="minMax"/>
          <c:max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886239"/>
        <c:crosses val="autoZero"/>
        <c:crossBetween val="between"/>
      </c:valAx>
      <c:valAx>
        <c:axId val="1761795359"/>
        <c:scaling>
          <c:orientation val="minMax"/>
          <c:max val="1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799679"/>
        <c:crosses val="max"/>
        <c:crossBetween val="between"/>
      </c:valAx>
      <c:catAx>
        <c:axId val="17617996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61795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k_sales_data!$D$2:$D$1001</c:f>
              <c:numCache>
                <c:formatCode>General</c:formatCode>
                <c:ptCount val="1000"/>
                <c:pt idx="0">
                  <c:v>288.30447793006897</c:v>
                </c:pt>
                <c:pt idx="1">
                  <c:v>454.35896869849933</c:v>
                </c:pt>
                <c:pt idx="2">
                  <c:v>162.94647286346253</c:v>
                </c:pt>
                <c:pt idx="3">
                  <c:v>70.378917647743606</c:v>
                </c:pt>
                <c:pt idx="4">
                  <c:v>49.689149829880165</c:v>
                </c:pt>
                <c:pt idx="5">
                  <c:v>8.8557668160630669</c:v>
                </c:pt>
                <c:pt idx="6">
                  <c:v>78.477041550666243</c:v>
                </c:pt>
                <c:pt idx="7">
                  <c:v>37.625843659695995</c:v>
                </c:pt>
                <c:pt idx="8">
                  <c:v>39.804575545608344</c:v>
                </c:pt>
                <c:pt idx="9">
                  <c:v>45.639555531026389</c:v>
                </c:pt>
                <c:pt idx="10">
                  <c:v>17.620794426009539</c:v>
                </c:pt>
                <c:pt idx="11">
                  <c:v>31.310931181583939</c:v>
                </c:pt>
                <c:pt idx="12">
                  <c:v>27.150891464608719</c:v>
                </c:pt>
                <c:pt idx="13">
                  <c:v>48.110822277632039</c:v>
                </c:pt>
                <c:pt idx="14">
                  <c:v>40.035546610360264</c:v>
                </c:pt>
                <c:pt idx="15">
                  <c:v>46.480172795386679</c:v>
                </c:pt>
                <c:pt idx="16">
                  <c:v>82.907207105133054</c:v>
                </c:pt>
                <c:pt idx="17">
                  <c:v>100.03199276205581</c:v>
                </c:pt>
                <c:pt idx="18">
                  <c:v>113.99060035273482</c:v>
                </c:pt>
                <c:pt idx="19">
                  <c:v>91.577755649224187</c:v>
                </c:pt>
                <c:pt idx="20">
                  <c:v>121.65982567785944</c:v>
                </c:pt>
                <c:pt idx="21">
                  <c:v>140.93041664647234</c:v>
                </c:pt>
                <c:pt idx="22">
                  <c:v>123.94537772797314</c:v>
                </c:pt>
                <c:pt idx="23">
                  <c:v>206.68772623846297</c:v>
                </c:pt>
                <c:pt idx="24">
                  <c:v>182.51770765985847</c:v>
                </c:pt>
                <c:pt idx="25">
                  <c:v>162.78123078773291</c:v>
                </c:pt>
                <c:pt idx="26">
                  <c:v>208.4194023997984</c:v>
                </c:pt>
                <c:pt idx="27">
                  <c:v>202.86587287799119</c:v>
                </c:pt>
                <c:pt idx="28">
                  <c:v>195.16102691332026</c:v>
                </c:pt>
                <c:pt idx="29">
                  <c:v>200.83421684138361</c:v>
                </c:pt>
                <c:pt idx="30">
                  <c:v>303.74203435486885</c:v>
                </c:pt>
                <c:pt idx="31">
                  <c:v>277.43452540323966</c:v>
                </c:pt>
                <c:pt idx="32">
                  <c:v>246.25249410865896</c:v>
                </c:pt>
                <c:pt idx="33">
                  <c:v>298.51921597627285</c:v>
                </c:pt>
                <c:pt idx="34">
                  <c:v>222.25500789222977</c:v>
                </c:pt>
                <c:pt idx="35">
                  <c:v>216.75273407029147</c:v>
                </c:pt>
                <c:pt idx="36">
                  <c:v>273.59589071166795</c:v>
                </c:pt>
                <c:pt idx="37">
                  <c:v>235.26568418901053</c:v>
                </c:pt>
                <c:pt idx="38">
                  <c:v>202.60363385895084</c:v>
                </c:pt>
                <c:pt idx="39">
                  <c:v>255.05253790283527</c:v>
                </c:pt>
                <c:pt idx="40">
                  <c:v>225.25783088287176</c:v>
                </c:pt>
                <c:pt idx="41">
                  <c:v>217.16774835291852</c:v>
                </c:pt>
                <c:pt idx="42">
                  <c:v>281.25557684100272</c:v>
                </c:pt>
                <c:pt idx="43">
                  <c:v>257.9493961094509</c:v>
                </c:pt>
                <c:pt idx="44">
                  <c:v>263.7154935491497</c:v>
                </c:pt>
                <c:pt idx="45">
                  <c:v>185.3433682774502</c:v>
                </c:pt>
                <c:pt idx="46">
                  <c:v>157.65874887636687</c:v>
                </c:pt>
                <c:pt idx="47">
                  <c:v>264.46136319401984</c:v>
                </c:pt>
                <c:pt idx="48">
                  <c:v>184.04877032634221</c:v>
                </c:pt>
                <c:pt idx="49">
                  <c:v>133.64052242626138</c:v>
                </c:pt>
                <c:pt idx="50">
                  <c:v>165.26076363334963</c:v>
                </c:pt>
                <c:pt idx="51">
                  <c:v>323.20459921603259</c:v>
                </c:pt>
                <c:pt idx="52">
                  <c:v>163.32877117503358</c:v>
                </c:pt>
                <c:pt idx="53">
                  <c:v>259.74431257827325</c:v>
                </c:pt>
                <c:pt idx="54">
                  <c:v>188.78569214432949</c:v>
                </c:pt>
                <c:pt idx="55">
                  <c:v>131.36542861201104</c:v>
                </c:pt>
                <c:pt idx="56">
                  <c:v>108.09117241250243</c:v>
                </c:pt>
                <c:pt idx="57">
                  <c:v>151.20229452426219</c:v>
                </c:pt>
                <c:pt idx="58">
                  <c:v>185.30933832190038</c:v>
                </c:pt>
                <c:pt idx="59">
                  <c:v>116.36052886804987</c:v>
                </c:pt>
                <c:pt idx="60">
                  <c:v>246.95769739719464</c:v>
                </c:pt>
                <c:pt idx="61">
                  <c:v>146.48500558661686</c:v>
                </c:pt>
                <c:pt idx="62">
                  <c:v>118.26550359385243</c:v>
                </c:pt>
                <c:pt idx="63">
                  <c:v>125.4539079177991</c:v>
                </c:pt>
                <c:pt idx="64">
                  <c:v>189.1020548141295</c:v>
                </c:pt>
                <c:pt idx="65">
                  <c:v>119.45194741078566</c:v>
                </c:pt>
                <c:pt idx="66">
                  <c:v>162.8926506923637</c:v>
                </c:pt>
                <c:pt idx="67">
                  <c:v>158.63900202064471</c:v>
                </c:pt>
                <c:pt idx="68">
                  <c:v>270.92665989389417</c:v>
                </c:pt>
                <c:pt idx="69">
                  <c:v>160.69839902107998</c:v>
                </c:pt>
                <c:pt idx="70">
                  <c:v>141.96415136516438</c:v>
                </c:pt>
                <c:pt idx="71">
                  <c:v>138.03156347031364</c:v>
                </c:pt>
                <c:pt idx="72">
                  <c:v>135.95670159631226</c:v>
                </c:pt>
                <c:pt idx="73">
                  <c:v>215.83167734465476</c:v>
                </c:pt>
                <c:pt idx="74">
                  <c:v>208.21440292712941</c:v>
                </c:pt>
                <c:pt idx="75">
                  <c:v>214.8875951593829</c:v>
                </c:pt>
                <c:pt idx="76">
                  <c:v>117.85574815680276</c:v>
                </c:pt>
                <c:pt idx="77">
                  <c:v>180.03742782869733</c:v>
                </c:pt>
                <c:pt idx="78">
                  <c:v>136.22751121955886</c:v>
                </c:pt>
                <c:pt idx="79">
                  <c:v>187.54205905119238</c:v>
                </c:pt>
                <c:pt idx="80">
                  <c:v>182.64342947710014</c:v>
                </c:pt>
                <c:pt idx="81">
                  <c:v>104.09092166421007</c:v>
                </c:pt>
                <c:pt idx="82">
                  <c:v>211.51283270561095</c:v>
                </c:pt>
                <c:pt idx="83">
                  <c:v>117.71020511606696</c:v>
                </c:pt>
                <c:pt idx="84">
                  <c:v>166.89769107792969</c:v>
                </c:pt>
                <c:pt idx="85">
                  <c:v>94.246494888859473</c:v>
                </c:pt>
                <c:pt idx="86">
                  <c:v>168.4179971519828</c:v>
                </c:pt>
                <c:pt idx="87">
                  <c:v>88.267114656897206</c:v>
                </c:pt>
                <c:pt idx="88">
                  <c:v>136.83810880532454</c:v>
                </c:pt>
                <c:pt idx="89">
                  <c:v>228.36422537864348</c:v>
                </c:pt>
                <c:pt idx="90">
                  <c:v>172.48067922210373</c:v>
                </c:pt>
                <c:pt idx="91">
                  <c:v>85.918383919349409</c:v>
                </c:pt>
                <c:pt idx="92">
                  <c:v>119.93168237205327</c:v>
                </c:pt>
                <c:pt idx="93">
                  <c:v>154.53514938924326</c:v>
                </c:pt>
                <c:pt idx="94">
                  <c:v>103.4633154141431</c:v>
                </c:pt>
                <c:pt idx="95">
                  <c:v>154.23765070487957</c:v>
                </c:pt>
                <c:pt idx="96">
                  <c:v>135.05056365344458</c:v>
                </c:pt>
                <c:pt idx="97">
                  <c:v>180.78539854651206</c:v>
                </c:pt>
                <c:pt idx="98">
                  <c:v>139.48145950662786</c:v>
                </c:pt>
                <c:pt idx="99">
                  <c:v>103.6522373089841</c:v>
                </c:pt>
                <c:pt idx="100">
                  <c:v>89.201216520457862</c:v>
                </c:pt>
                <c:pt idx="101">
                  <c:v>147.73678484370069</c:v>
                </c:pt>
                <c:pt idx="102">
                  <c:v>236.62214835302802</c:v>
                </c:pt>
                <c:pt idx="103">
                  <c:v>145.53433872734854</c:v>
                </c:pt>
                <c:pt idx="104">
                  <c:v>213.09073915221546</c:v>
                </c:pt>
                <c:pt idx="105">
                  <c:v>152.38588369635272</c:v>
                </c:pt>
                <c:pt idx="106">
                  <c:v>210.97490261407714</c:v>
                </c:pt>
                <c:pt idx="107">
                  <c:v>122.83250983236672</c:v>
                </c:pt>
                <c:pt idx="108">
                  <c:v>106.43290770400543</c:v>
                </c:pt>
                <c:pt idx="109">
                  <c:v>171.71795433391051</c:v>
                </c:pt>
                <c:pt idx="110">
                  <c:v>202.4205702782582</c:v>
                </c:pt>
                <c:pt idx="111">
                  <c:v>59.540962738449437</c:v>
                </c:pt>
                <c:pt idx="112">
                  <c:v>76.37538757652672</c:v>
                </c:pt>
                <c:pt idx="113">
                  <c:v>80.805974366160143</c:v>
                </c:pt>
                <c:pt idx="114">
                  <c:v>122.65328419028657</c:v>
                </c:pt>
                <c:pt idx="115">
                  <c:v>186.43045282533194</c:v>
                </c:pt>
                <c:pt idx="116">
                  <c:v>133.02654793463535</c:v>
                </c:pt>
                <c:pt idx="117">
                  <c:v>113.03688648449585</c:v>
                </c:pt>
                <c:pt idx="118">
                  <c:v>64.432580077392032</c:v>
                </c:pt>
                <c:pt idx="119">
                  <c:v>84.635853028304766</c:v>
                </c:pt>
                <c:pt idx="120">
                  <c:v>118.41078778086305</c:v>
                </c:pt>
                <c:pt idx="121">
                  <c:v>166.82372958016862</c:v>
                </c:pt>
                <c:pt idx="122">
                  <c:v>43.56150161264614</c:v>
                </c:pt>
                <c:pt idx="123">
                  <c:v>174.75017646777547</c:v>
                </c:pt>
                <c:pt idx="124">
                  <c:v>169.64922204780291</c:v>
                </c:pt>
                <c:pt idx="125">
                  <c:v>198.22505167600059</c:v>
                </c:pt>
                <c:pt idx="126">
                  <c:v>49.972572457935485</c:v>
                </c:pt>
                <c:pt idx="127">
                  <c:v>66.082489986637057</c:v>
                </c:pt>
                <c:pt idx="128">
                  <c:v>174.60363892376947</c:v>
                </c:pt>
                <c:pt idx="129">
                  <c:v>91.841567356894615</c:v>
                </c:pt>
                <c:pt idx="130">
                  <c:v>149.016377715803</c:v>
                </c:pt>
                <c:pt idx="131">
                  <c:v>96.224748690860082</c:v>
                </c:pt>
                <c:pt idx="132">
                  <c:v>120.92961702996078</c:v>
                </c:pt>
                <c:pt idx="133">
                  <c:v>100.00353137564449</c:v>
                </c:pt>
                <c:pt idx="134">
                  <c:v>142.64418368740371</c:v>
                </c:pt>
                <c:pt idx="135">
                  <c:v>270.74209135560869</c:v>
                </c:pt>
                <c:pt idx="136">
                  <c:v>169.25730969733866</c:v>
                </c:pt>
                <c:pt idx="137">
                  <c:v>116.51793046065183</c:v>
                </c:pt>
                <c:pt idx="138">
                  <c:v>135.61404171696347</c:v>
                </c:pt>
                <c:pt idx="139">
                  <c:v>213.96197516369892</c:v>
                </c:pt>
                <c:pt idx="140">
                  <c:v>149.0942448525243</c:v>
                </c:pt>
                <c:pt idx="141">
                  <c:v>224.59394275251901</c:v>
                </c:pt>
                <c:pt idx="142">
                  <c:v>116.10274835803142</c:v>
                </c:pt>
                <c:pt idx="143">
                  <c:v>121.83955248866656</c:v>
                </c:pt>
                <c:pt idx="144">
                  <c:v>136.87136388316557</c:v>
                </c:pt>
                <c:pt idx="145">
                  <c:v>208.80013342918036</c:v>
                </c:pt>
                <c:pt idx="146">
                  <c:v>118.20947191339837</c:v>
                </c:pt>
                <c:pt idx="147">
                  <c:v>125.46063028751038</c:v>
                </c:pt>
                <c:pt idx="148">
                  <c:v>159.37972724221783</c:v>
                </c:pt>
                <c:pt idx="149">
                  <c:v>104.13841443823267</c:v>
                </c:pt>
                <c:pt idx="150">
                  <c:v>90.235669123087447</c:v>
                </c:pt>
                <c:pt idx="151">
                  <c:v>45.783222746927585</c:v>
                </c:pt>
                <c:pt idx="152">
                  <c:v>33.343022692013406</c:v>
                </c:pt>
                <c:pt idx="153">
                  <c:v>122.98242105704298</c:v>
                </c:pt>
                <c:pt idx="154">
                  <c:v>100.43100290231735</c:v>
                </c:pt>
                <c:pt idx="155">
                  <c:v>72.805031751246432</c:v>
                </c:pt>
                <c:pt idx="156">
                  <c:v>130.18030783378893</c:v>
                </c:pt>
                <c:pt idx="157">
                  <c:v>103.74550633681716</c:v>
                </c:pt>
                <c:pt idx="158">
                  <c:v>60.843209279912514</c:v>
                </c:pt>
                <c:pt idx="159">
                  <c:v>76.125690322600548</c:v>
                </c:pt>
                <c:pt idx="160">
                  <c:v>148.32060758454222</c:v>
                </c:pt>
                <c:pt idx="161">
                  <c:v>132.73719401384454</c:v>
                </c:pt>
                <c:pt idx="162">
                  <c:v>148.47030341253839</c:v>
                </c:pt>
                <c:pt idx="163">
                  <c:v>103.25025320450688</c:v>
                </c:pt>
                <c:pt idx="164">
                  <c:v>61.2696501331544</c:v>
                </c:pt>
                <c:pt idx="165">
                  <c:v>134.07722868989504</c:v>
                </c:pt>
                <c:pt idx="166">
                  <c:v>170.16937163419328</c:v>
                </c:pt>
                <c:pt idx="167">
                  <c:v>99.857203372377924</c:v>
                </c:pt>
                <c:pt idx="168">
                  <c:v>184.13147347183161</c:v>
                </c:pt>
                <c:pt idx="169">
                  <c:v>160.04035416197894</c:v>
                </c:pt>
                <c:pt idx="170">
                  <c:v>131.53427668434063</c:v>
                </c:pt>
                <c:pt idx="171">
                  <c:v>106.88420603863142</c:v>
                </c:pt>
                <c:pt idx="172">
                  <c:v>127.81558003914262</c:v>
                </c:pt>
                <c:pt idx="173">
                  <c:v>102.19846479945824</c:v>
                </c:pt>
                <c:pt idx="174">
                  <c:v>131.87748647974092</c:v>
                </c:pt>
                <c:pt idx="175">
                  <c:v>59.745956305314962</c:v>
                </c:pt>
                <c:pt idx="176">
                  <c:v>166.12128471337218</c:v>
                </c:pt>
                <c:pt idx="177">
                  <c:v>126.76572351422993</c:v>
                </c:pt>
                <c:pt idx="178">
                  <c:v>89.242729798973357</c:v>
                </c:pt>
                <c:pt idx="179">
                  <c:v>165.87456418496578</c:v>
                </c:pt>
                <c:pt idx="180">
                  <c:v>95.411350670760584</c:v>
                </c:pt>
                <c:pt idx="181">
                  <c:v>120.50458008628806</c:v>
                </c:pt>
                <c:pt idx="182">
                  <c:v>151.31229632682209</c:v>
                </c:pt>
                <c:pt idx="183">
                  <c:v>144.76542993490918</c:v>
                </c:pt>
                <c:pt idx="184">
                  <c:v>118.32764842762948</c:v>
                </c:pt>
                <c:pt idx="185">
                  <c:v>105.81455611151819</c:v>
                </c:pt>
                <c:pt idx="186">
                  <c:v>85.719041581467593</c:v>
                </c:pt>
                <c:pt idx="187">
                  <c:v>113.76307977753493</c:v>
                </c:pt>
                <c:pt idx="188">
                  <c:v>88.809295666411344</c:v>
                </c:pt>
                <c:pt idx="189">
                  <c:v>55.286217697111525</c:v>
                </c:pt>
                <c:pt idx="190">
                  <c:v>152.47726221807073</c:v>
                </c:pt>
                <c:pt idx="191">
                  <c:v>72.289061287487797</c:v>
                </c:pt>
                <c:pt idx="192">
                  <c:v>137.89052080261996</c:v>
                </c:pt>
                <c:pt idx="193">
                  <c:v>84.106207762924498</c:v>
                </c:pt>
                <c:pt idx="194">
                  <c:v>112.31897365633108</c:v>
                </c:pt>
                <c:pt idx="195">
                  <c:v>73.087099707466905</c:v>
                </c:pt>
                <c:pt idx="196">
                  <c:v>126.49335138095338</c:v>
                </c:pt>
                <c:pt idx="197">
                  <c:v>143.9866391679617</c:v>
                </c:pt>
                <c:pt idx="198">
                  <c:v>40.513457097646082</c:v>
                </c:pt>
                <c:pt idx="199">
                  <c:v>109.10904516252893</c:v>
                </c:pt>
                <c:pt idx="200">
                  <c:v>76.173428127889352</c:v>
                </c:pt>
                <c:pt idx="201">
                  <c:v>120.56434923926608</c:v>
                </c:pt>
                <c:pt idx="202">
                  <c:v>100.2332931908545</c:v>
                </c:pt>
                <c:pt idx="203">
                  <c:v>128.94316504352742</c:v>
                </c:pt>
                <c:pt idx="204">
                  <c:v>96.211798325662812</c:v>
                </c:pt>
                <c:pt idx="205">
                  <c:v>93.734249542295345</c:v>
                </c:pt>
                <c:pt idx="206">
                  <c:v>109.90831786894046</c:v>
                </c:pt>
                <c:pt idx="207">
                  <c:v>115.82477712388646</c:v>
                </c:pt>
                <c:pt idx="208">
                  <c:v>147.39509291185277</c:v>
                </c:pt>
                <c:pt idx="209">
                  <c:v>25.434749257527834</c:v>
                </c:pt>
                <c:pt idx="210">
                  <c:v>96.404271605382263</c:v>
                </c:pt>
                <c:pt idx="211">
                  <c:v>114.5402718018664</c:v>
                </c:pt>
                <c:pt idx="212">
                  <c:v>75.107362633377591</c:v>
                </c:pt>
                <c:pt idx="213">
                  <c:v>72.358863469070684</c:v>
                </c:pt>
                <c:pt idx="214">
                  <c:v>110.34538005706995</c:v>
                </c:pt>
                <c:pt idx="215">
                  <c:v>133.1004137894605</c:v>
                </c:pt>
                <c:pt idx="216">
                  <c:v>142.60030022937696</c:v>
                </c:pt>
                <c:pt idx="217">
                  <c:v>161.09061423234948</c:v>
                </c:pt>
                <c:pt idx="218">
                  <c:v>141.90826071920861</c:v>
                </c:pt>
                <c:pt idx="219">
                  <c:v>125.05723186130706</c:v>
                </c:pt>
                <c:pt idx="220">
                  <c:v>65.417727111429969</c:v>
                </c:pt>
                <c:pt idx="221">
                  <c:v>128.81542798161476</c:v>
                </c:pt>
                <c:pt idx="222">
                  <c:v>105.19005670302892</c:v>
                </c:pt>
                <c:pt idx="223">
                  <c:v>130.86362554065533</c:v>
                </c:pt>
                <c:pt idx="224">
                  <c:v>74.38374793127872</c:v>
                </c:pt>
                <c:pt idx="225">
                  <c:v>113.10106346177781</c:v>
                </c:pt>
                <c:pt idx="226">
                  <c:v>73.594469708073973</c:v>
                </c:pt>
                <c:pt idx="227">
                  <c:v>82.664175886214366</c:v>
                </c:pt>
                <c:pt idx="228">
                  <c:v>78.476729748836306</c:v>
                </c:pt>
                <c:pt idx="229">
                  <c:v>58.52686200973983</c:v>
                </c:pt>
                <c:pt idx="230">
                  <c:v>103.39735599829183</c:v>
                </c:pt>
                <c:pt idx="231">
                  <c:v>167.37085228056782</c:v>
                </c:pt>
                <c:pt idx="232">
                  <c:v>87.587559155008876</c:v>
                </c:pt>
                <c:pt idx="233">
                  <c:v>96.042661415220323</c:v>
                </c:pt>
                <c:pt idx="234">
                  <c:v>58.44507369720705</c:v>
                </c:pt>
                <c:pt idx="235">
                  <c:v>101.22923757350205</c:v>
                </c:pt>
                <c:pt idx="236">
                  <c:v>109.46747496239072</c:v>
                </c:pt>
                <c:pt idx="237">
                  <c:v>65.702253374816394</c:v>
                </c:pt>
                <c:pt idx="238">
                  <c:v>163.00701993326746</c:v>
                </c:pt>
                <c:pt idx="239">
                  <c:v>103.85102541480659</c:v>
                </c:pt>
                <c:pt idx="240">
                  <c:v>57.395295356997849</c:v>
                </c:pt>
                <c:pt idx="241">
                  <c:v>141.76103106982467</c:v>
                </c:pt>
                <c:pt idx="242">
                  <c:v>124.54477676220129</c:v>
                </c:pt>
                <c:pt idx="243">
                  <c:v>89.405484754500549</c:v>
                </c:pt>
                <c:pt idx="244">
                  <c:v>52.760775033507613</c:v>
                </c:pt>
                <c:pt idx="245">
                  <c:v>86.142729278321056</c:v>
                </c:pt>
                <c:pt idx="246">
                  <c:v>90.941011038918276</c:v>
                </c:pt>
                <c:pt idx="247">
                  <c:v>85.305058455378543</c:v>
                </c:pt>
                <c:pt idx="248">
                  <c:v>152.13615324297891</c:v>
                </c:pt>
                <c:pt idx="249">
                  <c:v>129.83571836343458</c:v>
                </c:pt>
                <c:pt idx="250">
                  <c:v>152.20070087566032</c:v>
                </c:pt>
                <c:pt idx="251">
                  <c:v>119.36983224938143</c:v>
                </c:pt>
                <c:pt idx="252">
                  <c:v>113.58202528587138</c:v>
                </c:pt>
                <c:pt idx="253">
                  <c:v>124.49429377412488</c:v>
                </c:pt>
                <c:pt idx="254">
                  <c:v>86.725431519438359</c:v>
                </c:pt>
                <c:pt idx="255">
                  <c:v>84.066340753639793</c:v>
                </c:pt>
                <c:pt idx="256">
                  <c:v>64.464390669443333</c:v>
                </c:pt>
                <c:pt idx="257">
                  <c:v>72.001690226119081</c:v>
                </c:pt>
                <c:pt idx="258">
                  <c:v>117.32618502326132</c:v>
                </c:pt>
                <c:pt idx="259">
                  <c:v>128.52938013559032</c:v>
                </c:pt>
                <c:pt idx="260">
                  <c:v>77.43699132158234</c:v>
                </c:pt>
                <c:pt idx="261">
                  <c:v>116.47512622531646</c:v>
                </c:pt>
                <c:pt idx="262">
                  <c:v>88.689681763939177</c:v>
                </c:pt>
                <c:pt idx="263">
                  <c:v>168.10652870289982</c:v>
                </c:pt>
                <c:pt idx="264">
                  <c:v>82.448713373410584</c:v>
                </c:pt>
                <c:pt idx="265">
                  <c:v>42.522875235385833</c:v>
                </c:pt>
                <c:pt idx="266">
                  <c:v>123.02923905671787</c:v>
                </c:pt>
                <c:pt idx="267">
                  <c:v>115.37384986209199</c:v>
                </c:pt>
                <c:pt idx="268">
                  <c:v>145.30972045158313</c:v>
                </c:pt>
                <c:pt idx="269">
                  <c:v>43.034803166084004</c:v>
                </c:pt>
                <c:pt idx="270">
                  <c:v>81.807837098044075</c:v>
                </c:pt>
                <c:pt idx="271">
                  <c:v>146.64397183332707</c:v>
                </c:pt>
                <c:pt idx="272">
                  <c:v>152.47161827826054</c:v>
                </c:pt>
                <c:pt idx="273">
                  <c:v>106.03332179069949</c:v>
                </c:pt>
                <c:pt idx="274">
                  <c:v>84.429631067480187</c:v>
                </c:pt>
                <c:pt idx="275">
                  <c:v>47.807765958571053</c:v>
                </c:pt>
                <c:pt idx="276">
                  <c:v>139.30078835006196</c:v>
                </c:pt>
                <c:pt idx="277">
                  <c:v>104.73011381182491</c:v>
                </c:pt>
                <c:pt idx="278">
                  <c:v>85.963988472175373</c:v>
                </c:pt>
                <c:pt idx="279">
                  <c:v>83.454812859581551</c:v>
                </c:pt>
                <c:pt idx="280">
                  <c:v>89.530903499136826</c:v>
                </c:pt>
                <c:pt idx="281">
                  <c:v>101.96806229472165</c:v>
                </c:pt>
                <c:pt idx="282">
                  <c:v>76.233223350739053</c:v>
                </c:pt>
                <c:pt idx="283">
                  <c:v>99.934662150951795</c:v>
                </c:pt>
                <c:pt idx="284">
                  <c:v>101.57165023590449</c:v>
                </c:pt>
                <c:pt idx="285">
                  <c:v>155.82342719652479</c:v>
                </c:pt>
                <c:pt idx="286">
                  <c:v>99.689365186608072</c:v>
                </c:pt>
                <c:pt idx="287">
                  <c:v>124.91645131662261</c:v>
                </c:pt>
                <c:pt idx="288">
                  <c:v>87.275950084287928</c:v>
                </c:pt>
                <c:pt idx="289">
                  <c:v>46.834294765352411</c:v>
                </c:pt>
                <c:pt idx="290">
                  <c:v>104.30313557171092</c:v>
                </c:pt>
                <c:pt idx="291">
                  <c:v>63.802847261749108</c:v>
                </c:pt>
                <c:pt idx="292">
                  <c:v>129.26024340257553</c:v>
                </c:pt>
                <c:pt idx="293">
                  <c:v>92.391940076206197</c:v>
                </c:pt>
                <c:pt idx="294">
                  <c:v>122.90484869601926</c:v>
                </c:pt>
                <c:pt idx="295">
                  <c:v>100.75376853998004</c:v>
                </c:pt>
                <c:pt idx="296">
                  <c:v>33.491473215472553</c:v>
                </c:pt>
                <c:pt idx="297">
                  <c:v>105.38255771751618</c:v>
                </c:pt>
                <c:pt idx="298">
                  <c:v>120.14016435551315</c:v>
                </c:pt>
                <c:pt idx="299">
                  <c:v>156.52285957088665</c:v>
                </c:pt>
                <c:pt idx="300">
                  <c:v>108.41549886175716</c:v>
                </c:pt>
                <c:pt idx="301">
                  <c:v>73.74246059970433</c:v>
                </c:pt>
                <c:pt idx="302">
                  <c:v>33.6107552625366</c:v>
                </c:pt>
                <c:pt idx="303">
                  <c:v>94.097367777528106</c:v>
                </c:pt>
                <c:pt idx="304">
                  <c:v>166.60096286006859</c:v>
                </c:pt>
                <c:pt idx="305">
                  <c:v>96.658266114823874</c:v>
                </c:pt>
                <c:pt idx="306">
                  <c:v>73.284975690073594</c:v>
                </c:pt>
                <c:pt idx="307">
                  <c:v>155.01792287821542</c:v>
                </c:pt>
                <c:pt idx="308">
                  <c:v>102.55279105245981</c:v>
                </c:pt>
                <c:pt idx="309">
                  <c:v>116.85657482944151</c:v>
                </c:pt>
                <c:pt idx="310">
                  <c:v>59.012113670175268</c:v>
                </c:pt>
                <c:pt idx="311">
                  <c:v>58.955023309342437</c:v>
                </c:pt>
                <c:pt idx="312">
                  <c:v>101.91891800443329</c:v>
                </c:pt>
                <c:pt idx="313">
                  <c:v>94.862155717928061</c:v>
                </c:pt>
                <c:pt idx="314">
                  <c:v>128.95177758876019</c:v>
                </c:pt>
                <c:pt idx="315">
                  <c:v>112.45057705436403</c:v>
                </c:pt>
                <c:pt idx="316">
                  <c:v>53.40120818123296</c:v>
                </c:pt>
                <c:pt idx="317">
                  <c:v>147.37033719845138</c:v>
                </c:pt>
                <c:pt idx="318">
                  <c:v>37.495326000159736</c:v>
                </c:pt>
                <c:pt idx="319">
                  <c:v>39.758145483768232</c:v>
                </c:pt>
                <c:pt idx="320">
                  <c:v>23.989167866212568</c:v>
                </c:pt>
                <c:pt idx="321">
                  <c:v>42.038235751483967</c:v>
                </c:pt>
                <c:pt idx="322">
                  <c:v>83.800450308715327</c:v>
                </c:pt>
                <c:pt idx="323">
                  <c:v>97.094189844562862</c:v>
                </c:pt>
                <c:pt idx="324">
                  <c:v>87.435338151308216</c:v>
                </c:pt>
                <c:pt idx="325">
                  <c:v>68.477032746338153</c:v>
                </c:pt>
                <c:pt idx="326">
                  <c:v>89.169631376277081</c:v>
                </c:pt>
                <c:pt idx="327">
                  <c:v>148.32887674580834</c:v>
                </c:pt>
                <c:pt idx="328">
                  <c:v>123.85652459078929</c:v>
                </c:pt>
                <c:pt idx="329">
                  <c:v>122.32577831321802</c:v>
                </c:pt>
                <c:pt idx="330">
                  <c:v>77.224014820418063</c:v>
                </c:pt>
                <c:pt idx="331">
                  <c:v>97.678069588991605</c:v>
                </c:pt>
                <c:pt idx="332">
                  <c:v>65.492089811095866</c:v>
                </c:pt>
                <c:pt idx="333">
                  <c:v>62.286643004477227</c:v>
                </c:pt>
                <c:pt idx="334">
                  <c:v>56.660515292614377</c:v>
                </c:pt>
                <c:pt idx="335">
                  <c:v>145.1716702078063</c:v>
                </c:pt>
                <c:pt idx="336">
                  <c:v>93.82382585454198</c:v>
                </c:pt>
                <c:pt idx="337">
                  <c:v>45.848734027738004</c:v>
                </c:pt>
                <c:pt idx="338">
                  <c:v>102.7753009909124</c:v>
                </c:pt>
                <c:pt idx="339">
                  <c:v>96.349802859589261</c:v>
                </c:pt>
                <c:pt idx="340">
                  <c:v>77.687081724096572</c:v>
                </c:pt>
                <c:pt idx="341">
                  <c:v>45.096657928954357</c:v>
                </c:pt>
                <c:pt idx="342">
                  <c:v>100.48854360738814</c:v>
                </c:pt>
                <c:pt idx="343">
                  <c:v>76.340731046736011</c:v>
                </c:pt>
                <c:pt idx="344">
                  <c:v>148.52790306927074</c:v>
                </c:pt>
                <c:pt idx="345">
                  <c:v>88.052514141593974</c:v>
                </c:pt>
                <c:pt idx="346">
                  <c:v>77.513095016542806</c:v>
                </c:pt>
                <c:pt idx="347">
                  <c:v>91.909119202559623</c:v>
                </c:pt>
                <c:pt idx="348">
                  <c:v>53.493508467994729</c:v>
                </c:pt>
                <c:pt idx="349">
                  <c:v>144.14907704737294</c:v>
                </c:pt>
                <c:pt idx="350">
                  <c:v>113.89095761495244</c:v>
                </c:pt>
                <c:pt idx="351">
                  <c:v>62.810445621875218</c:v>
                </c:pt>
                <c:pt idx="352">
                  <c:v>81.248057955202</c:v>
                </c:pt>
                <c:pt idx="353">
                  <c:v>33.97292388141053</c:v>
                </c:pt>
                <c:pt idx="354">
                  <c:v>31.413707009494658</c:v>
                </c:pt>
                <c:pt idx="355">
                  <c:v>166.2272586471571</c:v>
                </c:pt>
                <c:pt idx="356">
                  <c:v>115.395419058434</c:v>
                </c:pt>
                <c:pt idx="357">
                  <c:v>73.639544460969972</c:v>
                </c:pt>
                <c:pt idx="358">
                  <c:v>61.730931006366433</c:v>
                </c:pt>
                <c:pt idx="359">
                  <c:v>137.50692850218667</c:v>
                </c:pt>
                <c:pt idx="360">
                  <c:v>82.649042794394774</c:v>
                </c:pt>
                <c:pt idx="361">
                  <c:v>120.11115604815623</c:v>
                </c:pt>
                <c:pt idx="362">
                  <c:v>65.436737868041035</c:v>
                </c:pt>
                <c:pt idx="363">
                  <c:v>88.454636314673422</c:v>
                </c:pt>
                <c:pt idx="364">
                  <c:v>97.842331076252862</c:v>
                </c:pt>
                <c:pt idx="365">
                  <c:v>107.36187688634872</c:v>
                </c:pt>
                <c:pt idx="366">
                  <c:v>80.785597738434262</c:v>
                </c:pt>
                <c:pt idx="367">
                  <c:v>90.238551126632615</c:v>
                </c:pt>
                <c:pt idx="368">
                  <c:v>106.00917801225461</c:v>
                </c:pt>
                <c:pt idx="369">
                  <c:v>87.779567983749928</c:v>
                </c:pt>
                <c:pt idx="370">
                  <c:v>54.596849635314072</c:v>
                </c:pt>
                <c:pt idx="371">
                  <c:v>147.19502174428146</c:v>
                </c:pt>
                <c:pt idx="372">
                  <c:v>75.08790550050702</c:v>
                </c:pt>
                <c:pt idx="373">
                  <c:v>12.993855175228733</c:v>
                </c:pt>
                <c:pt idx="374">
                  <c:v>76.910116802081404</c:v>
                </c:pt>
                <c:pt idx="375">
                  <c:v>82.931456858165717</c:v>
                </c:pt>
                <c:pt idx="376">
                  <c:v>104.71948587397344</c:v>
                </c:pt>
                <c:pt idx="377">
                  <c:v>119.00236728914433</c:v>
                </c:pt>
                <c:pt idx="378">
                  <c:v>27.163249592550983</c:v>
                </c:pt>
                <c:pt idx="379">
                  <c:v>81.319660299129595</c:v>
                </c:pt>
                <c:pt idx="380">
                  <c:v>76.688695669161973</c:v>
                </c:pt>
                <c:pt idx="381">
                  <c:v>101.70793952117918</c:v>
                </c:pt>
                <c:pt idx="382">
                  <c:v>73.166071267360138</c:v>
                </c:pt>
                <c:pt idx="383">
                  <c:v>79.837231512873501</c:v>
                </c:pt>
                <c:pt idx="384">
                  <c:v>42.346963950830968</c:v>
                </c:pt>
                <c:pt idx="385">
                  <c:v>124.3293690036578</c:v>
                </c:pt>
                <c:pt idx="386">
                  <c:v>18.614952990785696</c:v>
                </c:pt>
                <c:pt idx="387">
                  <c:v>190.58331372553806</c:v>
                </c:pt>
                <c:pt idx="388">
                  <c:v>243.31070849012241</c:v>
                </c:pt>
                <c:pt idx="389">
                  <c:v>79.541435781204072</c:v>
                </c:pt>
                <c:pt idx="390">
                  <c:v>77.292776228957038</c:v>
                </c:pt>
                <c:pt idx="391">
                  <c:v>93.876059232512176</c:v>
                </c:pt>
                <c:pt idx="392">
                  <c:v>87.780703973179257</c:v>
                </c:pt>
                <c:pt idx="393">
                  <c:v>73.30198949934568</c:v>
                </c:pt>
                <c:pt idx="394">
                  <c:v>85.083498521759111</c:v>
                </c:pt>
                <c:pt idx="395">
                  <c:v>71.827247828198239</c:v>
                </c:pt>
                <c:pt idx="396">
                  <c:v>43.384034790647263</c:v>
                </c:pt>
                <c:pt idx="397">
                  <c:v>62.769246933224565</c:v>
                </c:pt>
                <c:pt idx="398">
                  <c:v>28.697963348138956</c:v>
                </c:pt>
                <c:pt idx="399">
                  <c:v>53.68655178862457</c:v>
                </c:pt>
                <c:pt idx="400">
                  <c:v>72.495267158801582</c:v>
                </c:pt>
                <c:pt idx="401">
                  <c:v>40.350223405137328</c:v>
                </c:pt>
                <c:pt idx="402">
                  <c:v>105.27519439347481</c:v>
                </c:pt>
                <c:pt idx="403">
                  <c:v>122.4982124596643</c:v>
                </c:pt>
                <c:pt idx="404">
                  <c:v>54.010187489096467</c:v>
                </c:pt>
                <c:pt idx="405">
                  <c:v>45.910025416911139</c:v>
                </c:pt>
                <c:pt idx="406">
                  <c:v>87.764806377065113</c:v>
                </c:pt>
                <c:pt idx="407">
                  <c:v>76.814988645961819</c:v>
                </c:pt>
                <c:pt idx="408">
                  <c:v>115.47074209900248</c:v>
                </c:pt>
                <c:pt idx="409">
                  <c:v>131.21651626203891</c:v>
                </c:pt>
                <c:pt idx="410">
                  <c:v>137.97033106466017</c:v>
                </c:pt>
                <c:pt idx="411">
                  <c:v>54.540254650949322</c:v>
                </c:pt>
                <c:pt idx="412">
                  <c:v>101.46386259724946</c:v>
                </c:pt>
                <c:pt idx="413">
                  <c:v>76.42205934392274</c:v>
                </c:pt>
                <c:pt idx="414">
                  <c:v>54.196079146016814</c:v>
                </c:pt>
                <c:pt idx="415">
                  <c:v>98.631487376085488</c:v>
                </c:pt>
                <c:pt idx="416">
                  <c:v>94.755297533344148</c:v>
                </c:pt>
                <c:pt idx="417">
                  <c:v>125.35444268820923</c:v>
                </c:pt>
                <c:pt idx="418">
                  <c:v>89.788173728289223</c:v>
                </c:pt>
                <c:pt idx="419">
                  <c:v>128.99197877324727</c:v>
                </c:pt>
                <c:pt idx="420">
                  <c:v>104.65981531631874</c:v>
                </c:pt>
                <c:pt idx="421">
                  <c:v>68.630628957807119</c:v>
                </c:pt>
                <c:pt idx="422">
                  <c:v>78.869919862627569</c:v>
                </c:pt>
                <c:pt idx="423">
                  <c:v>117.24003926537</c:v>
                </c:pt>
                <c:pt idx="424">
                  <c:v>84.344210411284763</c:v>
                </c:pt>
                <c:pt idx="425">
                  <c:v>104.78759014361961</c:v>
                </c:pt>
                <c:pt idx="426">
                  <c:v>61.443782048757043</c:v>
                </c:pt>
                <c:pt idx="427">
                  <c:v>127.23171408393169</c:v>
                </c:pt>
                <c:pt idx="428">
                  <c:v>128.02513003162403</c:v>
                </c:pt>
                <c:pt idx="429">
                  <c:v>83.358663859935746</c:v>
                </c:pt>
                <c:pt idx="430">
                  <c:v>119.38752897153665</c:v>
                </c:pt>
                <c:pt idx="431">
                  <c:v>46.337337845788682</c:v>
                </c:pt>
                <c:pt idx="432">
                  <c:v>72.209881094621892</c:v>
                </c:pt>
                <c:pt idx="433">
                  <c:v>120.86198090367481</c:v>
                </c:pt>
                <c:pt idx="434">
                  <c:v>100.48075018487934</c:v>
                </c:pt>
                <c:pt idx="435">
                  <c:v>135.09444762169556</c:v>
                </c:pt>
                <c:pt idx="436">
                  <c:v>92.922747523752122</c:v>
                </c:pt>
                <c:pt idx="437">
                  <c:v>92.304634457998404</c:v>
                </c:pt>
                <c:pt idx="438">
                  <c:v>112.91287047285596</c:v>
                </c:pt>
                <c:pt idx="439">
                  <c:v>63.767128255389082</c:v>
                </c:pt>
                <c:pt idx="440">
                  <c:v>66.244906460688327</c:v>
                </c:pt>
                <c:pt idx="441">
                  <c:v>157.11252708989761</c:v>
                </c:pt>
                <c:pt idx="442">
                  <c:v>114.9258510731176</c:v>
                </c:pt>
                <c:pt idx="443">
                  <c:v>75.136680559216757</c:v>
                </c:pt>
                <c:pt idx="444">
                  <c:v>129.38867329439273</c:v>
                </c:pt>
                <c:pt idx="445">
                  <c:v>91.281897709552595</c:v>
                </c:pt>
                <c:pt idx="446">
                  <c:v>37.140442895671981</c:v>
                </c:pt>
                <c:pt idx="447">
                  <c:v>83.500703238134918</c:v>
                </c:pt>
                <c:pt idx="448">
                  <c:v>62.839658246943685</c:v>
                </c:pt>
                <c:pt idx="449">
                  <c:v>116.10777249079032</c:v>
                </c:pt>
                <c:pt idx="450">
                  <c:v>22.484714882723182</c:v>
                </c:pt>
                <c:pt idx="451">
                  <c:v>68.509959915946894</c:v>
                </c:pt>
                <c:pt idx="452">
                  <c:v>50.771318230283185</c:v>
                </c:pt>
                <c:pt idx="453">
                  <c:v>100.84016891914415</c:v>
                </c:pt>
                <c:pt idx="454">
                  <c:v>129.16567342415894</c:v>
                </c:pt>
                <c:pt idx="455">
                  <c:v>133.81965691075249</c:v>
                </c:pt>
                <c:pt idx="456">
                  <c:v>144.13003542184629</c:v>
                </c:pt>
                <c:pt idx="457">
                  <c:v>133.20701992820992</c:v>
                </c:pt>
                <c:pt idx="458">
                  <c:v>78.354934004754526</c:v>
                </c:pt>
                <c:pt idx="459">
                  <c:v>121.2799228925424</c:v>
                </c:pt>
                <c:pt idx="460">
                  <c:v>135.83744167707576</c:v>
                </c:pt>
                <c:pt idx="461">
                  <c:v>108.40178319158673</c:v>
                </c:pt>
                <c:pt idx="462">
                  <c:v>104.44398864732807</c:v>
                </c:pt>
                <c:pt idx="463">
                  <c:v>30.968625039376256</c:v>
                </c:pt>
                <c:pt idx="464">
                  <c:v>101.77179238858866</c:v>
                </c:pt>
                <c:pt idx="465">
                  <c:v>76.088476230010485</c:v>
                </c:pt>
                <c:pt idx="466">
                  <c:v>131.70125610254243</c:v>
                </c:pt>
                <c:pt idx="467">
                  <c:v>187.87204490491311</c:v>
                </c:pt>
                <c:pt idx="468">
                  <c:v>102.11444637783882</c:v>
                </c:pt>
                <c:pt idx="469">
                  <c:v>59.745297641408158</c:v>
                </c:pt>
                <c:pt idx="470">
                  <c:v>30.573015677030092</c:v>
                </c:pt>
                <c:pt idx="471">
                  <c:v>50.413981394297572</c:v>
                </c:pt>
                <c:pt idx="472">
                  <c:v>106.18067489893436</c:v>
                </c:pt>
                <c:pt idx="473">
                  <c:v>78.714863174178902</c:v>
                </c:pt>
                <c:pt idx="474">
                  <c:v>126.86106928679069</c:v>
                </c:pt>
                <c:pt idx="475">
                  <c:v>70.590933091481489</c:v>
                </c:pt>
                <c:pt idx="476">
                  <c:v>95.554819648438524</c:v>
                </c:pt>
                <c:pt idx="477">
                  <c:v>51.729229121648657</c:v>
                </c:pt>
                <c:pt idx="478">
                  <c:v>63.580370143588141</c:v>
                </c:pt>
                <c:pt idx="479">
                  <c:v>72.864229772326553</c:v>
                </c:pt>
                <c:pt idx="480">
                  <c:v>104.84312085038059</c:v>
                </c:pt>
                <c:pt idx="481">
                  <c:v>117.08049690200355</c:v>
                </c:pt>
                <c:pt idx="482">
                  <c:v>83.415130160555506</c:v>
                </c:pt>
                <c:pt idx="483">
                  <c:v>89.557078159391494</c:v>
                </c:pt>
                <c:pt idx="484">
                  <c:v>61.02051438182464</c:v>
                </c:pt>
                <c:pt idx="485">
                  <c:v>59.811767998005578</c:v>
                </c:pt>
                <c:pt idx="486">
                  <c:v>114.76819636824968</c:v>
                </c:pt>
                <c:pt idx="487">
                  <c:v>99.81583202651619</c:v>
                </c:pt>
                <c:pt idx="488">
                  <c:v>91.028920008963951</c:v>
                </c:pt>
                <c:pt idx="489">
                  <c:v>204.93892223255693</c:v>
                </c:pt>
                <c:pt idx="490">
                  <c:v>94.406944892469227</c:v>
                </c:pt>
                <c:pt idx="491">
                  <c:v>40.774714008320089</c:v>
                </c:pt>
                <c:pt idx="492">
                  <c:v>64.095775666868533</c:v>
                </c:pt>
                <c:pt idx="493">
                  <c:v>74.727488340195009</c:v>
                </c:pt>
                <c:pt idx="494">
                  <c:v>212.40372462490589</c:v>
                </c:pt>
                <c:pt idx="495">
                  <c:v>37.223760772172625</c:v>
                </c:pt>
                <c:pt idx="496">
                  <c:v>55.988957620319596</c:v>
                </c:pt>
                <c:pt idx="497">
                  <c:v>75.712995100245536</c:v>
                </c:pt>
                <c:pt idx="498">
                  <c:v>113.16573643269082</c:v>
                </c:pt>
                <c:pt idx="499">
                  <c:v>42.154679938506916</c:v>
                </c:pt>
                <c:pt idx="500">
                  <c:v>122.91414729686315</c:v>
                </c:pt>
                <c:pt idx="501">
                  <c:v>20.547123373373239</c:v>
                </c:pt>
                <c:pt idx="502">
                  <c:v>113.9157170552765</c:v>
                </c:pt>
                <c:pt idx="503">
                  <c:v>84.993139569604594</c:v>
                </c:pt>
                <c:pt idx="504">
                  <c:v>78.06790778030188</c:v>
                </c:pt>
                <c:pt idx="505">
                  <c:v>92.467347202408263</c:v>
                </c:pt>
                <c:pt idx="506">
                  <c:v>74.111472173100537</c:v>
                </c:pt>
                <c:pt idx="507">
                  <c:v>56.967339059211461</c:v>
                </c:pt>
                <c:pt idx="508">
                  <c:v>61.927729126646454</c:v>
                </c:pt>
                <c:pt idx="509">
                  <c:v>85.718291197853006</c:v>
                </c:pt>
                <c:pt idx="510">
                  <c:v>69.261452690524436</c:v>
                </c:pt>
                <c:pt idx="511">
                  <c:v>129.08380797401486</c:v>
                </c:pt>
                <c:pt idx="512">
                  <c:v>48.874490037660507</c:v>
                </c:pt>
                <c:pt idx="513">
                  <c:v>61.782648878457302</c:v>
                </c:pt>
                <c:pt idx="514">
                  <c:v>82.134743532001437</c:v>
                </c:pt>
                <c:pt idx="515">
                  <c:v>81.227716848358114</c:v>
                </c:pt>
                <c:pt idx="516">
                  <c:v>25.389815917547679</c:v>
                </c:pt>
                <c:pt idx="517">
                  <c:v>59.770394518755651</c:v>
                </c:pt>
                <c:pt idx="518">
                  <c:v>114.26635911619849</c:v>
                </c:pt>
                <c:pt idx="519">
                  <c:v>166.81718807297136</c:v>
                </c:pt>
                <c:pt idx="520">
                  <c:v>190.4410760189898</c:v>
                </c:pt>
                <c:pt idx="521">
                  <c:v>103.44489706646493</c:v>
                </c:pt>
                <c:pt idx="522">
                  <c:v>111.86232662310117</c:v>
                </c:pt>
                <c:pt idx="523">
                  <c:v>85.021458961875368</c:v>
                </c:pt>
                <c:pt idx="524">
                  <c:v>41.55695609289171</c:v>
                </c:pt>
                <c:pt idx="525">
                  <c:v>142.47084102231571</c:v>
                </c:pt>
                <c:pt idx="526">
                  <c:v>105.06587967679407</c:v>
                </c:pt>
                <c:pt idx="527">
                  <c:v>127.63366105557375</c:v>
                </c:pt>
                <c:pt idx="528">
                  <c:v>84.937825105839593</c:v>
                </c:pt>
                <c:pt idx="529">
                  <c:v>55.996218164909067</c:v>
                </c:pt>
                <c:pt idx="530">
                  <c:v>40.58087665757779</c:v>
                </c:pt>
                <c:pt idx="531">
                  <c:v>38.853842800204745</c:v>
                </c:pt>
                <c:pt idx="532">
                  <c:v>55.475963922816675</c:v>
                </c:pt>
                <c:pt idx="533">
                  <c:v>75.765400720960542</c:v>
                </c:pt>
                <c:pt idx="534">
                  <c:v>68.751979223185685</c:v>
                </c:pt>
                <c:pt idx="535">
                  <c:v>84.329258870059377</c:v>
                </c:pt>
                <c:pt idx="536">
                  <c:v>108.33973999803359</c:v>
                </c:pt>
                <c:pt idx="537">
                  <c:v>67.764881502555809</c:v>
                </c:pt>
                <c:pt idx="538">
                  <c:v>125.19394440210236</c:v>
                </c:pt>
                <c:pt idx="539">
                  <c:v>88.645911166361628</c:v>
                </c:pt>
                <c:pt idx="540">
                  <c:v>79.8771527607461</c:v>
                </c:pt>
                <c:pt idx="541">
                  <c:v>95.0186204848074</c:v>
                </c:pt>
                <c:pt idx="542">
                  <c:v>84.326521525051305</c:v>
                </c:pt>
                <c:pt idx="543">
                  <c:v>122.22094263677474</c:v>
                </c:pt>
                <c:pt idx="544">
                  <c:v>83.439356806595583</c:v>
                </c:pt>
                <c:pt idx="545">
                  <c:v>80.651700682183872</c:v>
                </c:pt>
                <c:pt idx="546">
                  <c:v>45.909137041844801</c:v>
                </c:pt>
                <c:pt idx="547">
                  <c:v>29.626860061413112</c:v>
                </c:pt>
                <c:pt idx="548">
                  <c:v>126.06426485148943</c:v>
                </c:pt>
                <c:pt idx="549">
                  <c:v>35.038422292453561</c:v>
                </c:pt>
                <c:pt idx="550">
                  <c:v>94.743256895487946</c:v>
                </c:pt>
                <c:pt idx="551">
                  <c:v>30.339748491948171</c:v>
                </c:pt>
                <c:pt idx="552">
                  <c:v>98.209397045992105</c:v>
                </c:pt>
                <c:pt idx="553">
                  <c:v>100.4889053288737</c:v>
                </c:pt>
                <c:pt idx="554">
                  <c:v>128.88943568279512</c:v>
                </c:pt>
                <c:pt idx="555">
                  <c:v>142.08034896225394</c:v>
                </c:pt>
                <c:pt idx="556">
                  <c:v>96.903244381571511</c:v>
                </c:pt>
                <c:pt idx="557">
                  <c:v>100.19885391627497</c:v>
                </c:pt>
                <c:pt idx="558">
                  <c:v>18.325821842786524</c:v>
                </c:pt>
                <c:pt idx="559">
                  <c:v>115.28018165761793</c:v>
                </c:pt>
                <c:pt idx="560">
                  <c:v>47.296103782993839</c:v>
                </c:pt>
                <c:pt idx="561">
                  <c:v>40.750006031925999</c:v>
                </c:pt>
                <c:pt idx="562">
                  <c:v>95.877182231484596</c:v>
                </c:pt>
                <c:pt idx="563">
                  <c:v>113.28226438660249</c:v>
                </c:pt>
                <c:pt idx="564">
                  <c:v>104.96788297304769</c:v>
                </c:pt>
                <c:pt idx="565">
                  <c:v>54.090679672021139</c:v>
                </c:pt>
                <c:pt idx="566">
                  <c:v>86.982059207965563</c:v>
                </c:pt>
                <c:pt idx="567">
                  <c:v>126.63525105100948</c:v>
                </c:pt>
                <c:pt idx="568">
                  <c:v>92.844187111681691</c:v>
                </c:pt>
                <c:pt idx="569">
                  <c:v>91.374573137213787</c:v>
                </c:pt>
                <c:pt idx="570">
                  <c:v>130.87293114288263</c:v>
                </c:pt>
                <c:pt idx="571">
                  <c:v>66.116404012346806</c:v>
                </c:pt>
                <c:pt idx="572">
                  <c:v>88.060750635747354</c:v>
                </c:pt>
                <c:pt idx="573">
                  <c:v>68.018055281324223</c:v>
                </c:pt>
                <c:pt idx="574">
                  <c:v>23.604224348006255</c:v>
                </c:pt>
                <c:pt idx="575">
                  <c:v>53.948017412970671</c:v>
                </c:pt>
                <c:pt idx="576">
                  <c:v>23.95180053325322</c:v>
                </c:pt>
                <c:pt idx="577">
                  <c:v>124.78979799311196</c:v>
                </c:pt>
                <c:pt idx="578">
                  <c:v>132.97445525651432</c:v>
                </c:pt>
                <c:pt idx="579">
                  <c:v>41.907816943820038</c:v>
                </c:pt>
                <c:pt idx="580">
                  <c:v>73.505386679102983</c:v>
                </c:pt>
                <c:pt idx="581">
                  <c:v>72.679808080184984</c:v>
                </c:pt>
                <c:pt idx="582">
                  <c:v>83.869352628744963</c:v>
                </c:pt>
                <c:pt idx="583">
                  <c:v>127.17411108250411</c:v>
                </c:pt>
                <c:pt idx="584">
                  <c:v>78.303557389427283</c:v>
                </c:pt>
                <c:pt idx="585">
                  <c:v>104.07579321695903</c:v>
                </c:pt>
                <c:pt idx="586">
                  <c:v>49.327426593547784</c:v>
                </c:pt>
                <c:pt idx="587">
                  <c:v>128.11739452627808</c:v>
                </c:pt>
                <c:pt idx="588">
                  <c:v>136.36014048387955</c:v>
                </c:pt>
                <c:pt idx="589">
                  <c:v>111.73964095458639</c:v>
                </c:pt>
                <c:pt idx="590">
                  <c:v>113.47347404439839</c:v>
                </c:pt>
                <c:pt idx="591">
                  <c:v>151.21513090711284</c:v>
                </c:pt>
                <c:pt idx="592">
                  <c:v>104.37964845895547</c:v>
                </c:pt>
                <c:pt idx="593">
                  <c:v>82.808160861211917</c:v>
                </c:pt>
                <c:pt idx="594">
                  <c:v>88.78733913510753</c:v>
                </c:pt>
                <c:pt idx="595">
                  <c:v>85.795323191775708</c:v>
                </c:pt>
                <c:pt idx="596">
                  <c:v>153.27868112524712</c:v>
                </c:pt>
                <c:pt idx="597">
                  <c:v>166.16469469405462</c:v>
                </c:pt>
                <c:pt idx="598">
                  <c:v>30.730440759065441</c:v>
                </c:pt>
                <c:pt idx="599">
                  <c:v>96.974969898214198</c:v>
                </c:pt>
                <c:pt idx="600">
                  <c:v>78.108940382591314</c:v>
                </c:pt>
                <c:pt idx="601">
                  <c:v>68.931025414424241</c:v>
                </c:pt>
                <c:pt idx="602">
                  <c:v>81.35638148651735</c:v>
                </c:pt>
                <c:pt idx="603">
                  <c:v>98.52213505744632</c:v>
                </c:pt>
                <c:pt idx="604">
                  <c:v>83.996149370519461</c:v>
                </c:pt>
                <c:pt idx="605">
                  <c:v>35.341024092050162</c:v>
                </c:pt>
                <c:pt idx="606">
                  <c:v>101.38566594437039</c:v>
                </c:pt>
                <c:pt idx="607">
                  <c:v>57.199202284175001</c:v>
                </c:pt>
                <c:pt idx="608">
                  <c:v>83.475018423959199</c:v>
                </c:pt>
                <c:pt idx="609">
                  <c:v>70.833301689040582</c:v>
                </c:pt>
                <c:pt idx="610">
                  <c:v>78.188270041457372</c:v>
                </c:pt>
                <c:pt idx="611">
                  <c:v>48.057038256685473</c:v>
                </c:pt>
                <c:pt idx="612">
                  <c:v>93.712078205045287</c:v>
                </c:pt>
                <c:pt idx="613">
                  <c:v>43.980669274527713</c:v>
                </c:pt>
                <c:pt idx="614">
                  <c:v>104.86527836146621</c:v>
                </c:pt>
                <c:pt idx="615">
                  <c:v>68.883808051541479</c:v>
                </c:pt>
                <c:pt idx="616">
                  <c:v>58.636480864684003</c:v>
                </c:pt>
                <c:pt idx="617">
                  <c:v>94.596600302271042</c:v>
                </c:pt>
                <c:pt idx="618">
                  <c:v>97.196628763242586</c:v>
                </c:pt>
                <c:pt idx="619">
                  <c:v>71.523208508945771</c:v>
                </c:pt>
                <c:pt idx="620">
                  <c:v>61.091793094681933</c:v>
                </c:pt>
                <c:pt idx="621">
                  <c:v>106.62813330783814</c:v>
                </c:pt>
                <c:pt idx="622">
                  <c:v>110.73062348385787</c:v>
                </c:pt>
                <c:pt idx="623">
                  <c:v>13.234565229859477</c:v>
                </c:pt>
                <c:pt idx="624">
                  <c:v>44.512896673334922</c:v>
                </c:pt>
                <c:pt idx="625">
                  <c:v>60.93875297364194</c:v>
                </c:pt>
                <c:pt idx="626">
                  <c:v>79.798994930054278</c:v>
                </c:pt>
                <c:pt idx="627">
                  <c:v>140.9423693131846</c:v>
                </c:pt>
                <c:pt idx="628">
                  <c:v>79.832281999699831</c:v>
                </c:pt>
                <c:pt idx="629">
                  <c:v>102.69720150620776</c:v>
                </c:pt>
                <c:pt idx="630">
                  <c:v>73.952522365589431</c:v>
                </c:pt>
                <c:pt idx="631">
                  <c:v>97.760325041932816</c:v>
                </c:pt>
                <c:pt idx="632">
                  <c:v>98.386656428598528</c:v>
                </c:pt>
                <c:pt idx="633">
                  <c:v>126.10909201115533</c:v>
                </c:pt>
                <c:pt idx="634">
                  <c:v>121.20234169388047</c:v>
                </c:pt>
                <c:pt idx="635">
                  <c:v>66.790706369006628</c:v>
                </c:pt>
                <c:pt idx="636">
                  <c:v>56.820666894874535</c:v>
                </c:pt>
                <c:pt idx="637">
                  <c:v>103.10229130083451</c:v>
                </c:pt>
                <c:pt idx="638">
                  <c:v>45.734288762190744</c:v>
                </c:pt>
                <c:pt idx="639">
                  <c:v>94.68571177639538</c:v>
                </c:pt>
                <c:pt idx="640">
                  <c:v>77.914343810332497</c:v>
                </c:pt>
                <c:pt idx="641">
                  <c:v>88.762579420657147</c:v>
                </c:pt>
                <c:pt idx="642">
                  <c:v>25.410656153539747</c:v>
                </c:pt>
                <c:pt idx="643">
                  <c:v>65.277312051200582</c:v>
                </c:pt>
                <c:pt idx="644">
                  <c:v>68.787146986945672</c:v>
                </c:pt>
                <c:pt idx="645">
                  <c:v>81.886066195613466</c:v>
                </c:pt>
                <c:pt idx="646">
                  <c:v>99.088220160002365</c:v>
                </c:pt>
                <c:pt idx="647">
                  <c:v>118.45174226013449</c:v>
                </c:pt>
                <c:pt idx="648">
                  <c:v>102.85255811984845</c:v>
                </c:pt>
                <c:pt idx="649">
                  <c:v>36.536456716437442</c:v>
                </c:pt>
                <c:pt idx="650">
                  <c:v>48.638290249073464</c:v>
                </c:pt>
                <c:pt idx="651">
                  <c:v>61.107240868170095</c:v>
                </c:pt>
                <c:pt idx="652">
                  <c:v>119.54186319093827</c:v>
                </c:pt>
                <c:pt idx="653">
                  <c:v>94.798217648281494</c:v>
                </c:pt>
                <c:pt idx="654">
                  <c:v>42.735382663352169</c:v>
                </c:pt>
                <c:pt idx="655">
                  <c:v>68.033670104019876</c:v>
                </c:pt>
                <c:pt idx="656">
                  <c:v>78.821119713431131</c:v>
                </c:pt>
                <c:pt idx="657">
                  <c:v>97.52254289672841</c:v>
                </c:pt>
                <c:pt idx="658">
                  <c:v>76.423188003737067</c:v>
                </c:pt>
                <c:pt idx="659">
                  <c:v>161.78232102140419</c:v>
                </c:pt>
                <c:pt idx="660">
                  <c:v>68.260349089086731</c:v>
                </c:pt>
                <c:pt idx="661">
                  <c:v>99.424563364530627</c:v>
                </c:pt>
                <c:pt idx="662">
                  <c:v>90.094316246621418</c:v>
                </c:pt>
                <c:pt idx="663">
                  <c:v>77.458794727577427</c:v>
                </c:pt>
                <c:pt idx="664">
                  <c:v>73.730032372745427</c:v>
                </c:pt>
                <c:pt idx="665">
                  <c:v>73.091072971169297</c:v>
                </c:pt>
                <c:pt idx="666">
                  <c:v>74.448948715726146</c:v>
                </c:pt>
                <c:pt idx="667">
                  <c:v>73.189730728134634</c:v>
                </c:pt>
                <c:pt idx="668">
                  <c:v>67.437744523504989</c:v>
                </c:pt>
                <c:pt idx="669">
                  <c:v>109.8422721704662</c:v>
                </c:pt>
                <c:pt idx="670">
                  <c:v>45.969473261525451</c:v>
                </c:pt>
                <c:pt idx="671">
                  <c:v>147.55587780930199</c:v>
                </c:pt>
                <c:pt idx="672">
                  <c:v>118.89437092138716</c:v>
                </c:pt>
                <c:pt idx="673">
                  <c:v>119.73601311811812</c:v>
                </c:pt>
                <c:pt idx="674">
                  <c:v>44.382143166093869</c:v>
                </c:pt>
                <c:pt idx="675">
                  <c:v>44.270262962331628</c:v>
                </c:pt>
                <c:pt idx="676">
                  <c:v>62.218204422662552</c:v>
                </c:pt>
                <c:pt idx="677">
                  <c:v>142.16671765780563</c:v>
                </c:pt>
                <c:pt idx="678">
                  <c:v>104.61897014634943</c:v>
                </c:pt>
                <c:pt idx="679">
                  <c:v>75.663781921116367</c:v>
                </c:pt>
                <c:pt idx="680">
                  <c:v>77.210415478311504</c:v>
                </c:pt>
                <c:pt idx="681">
                  <c:v>51.74437779188257</c:v>
                </c:pt>
                <c:pt idx="682">
                  <c:v>44.500939700646391</c:v>
                </c:pt>
                <c:pt idx="683">
                  <c:v>86.303222848168261</c:v>
                </c:pt>
                <c:pt idx="684">
                  <c:v>37.632027775583651</c:v>
                </c:pt>
                <c:pt idx="685">
                  <c:v>61.172353402539017</c:v>
                </c:pt>
                <c:pt idx="686">
                  <c:v>59.121326225085426</c:v>
                </c:pt>
                <c:pt idx="687">
                  <c:v>65.640368582862379</c:v>
                </c:pt>
                <c:pt idx="688">
                  <c:v>74.382234968298562</c:v>
                </c:pt>
                <c:pt idx="689">
                  <c:v>151.32942606726647</c:v>
                </c:pt>
                <c:pt idx="690">
                  <c:v>92.633642837820702</c:v>
                </c:pt>
                <c:pt idx="691">
                  <c:v>74.728001620748728</c:v>
                </c:pt>
                <c:pt idx="692">
                  <c:v>80.012885231437039</c:v>
                </c:pt>
                <c:pt idx="693">
                  <c:v>113.13139449582536</c:v>
                </c:pt>
                <c:pt idx="694">
                  <c:v>74.024706149915176</c:v>
                </c:pt>
                <c:pt idx="695">
                  <c:v>65.456829654977668</c:v>
                </c:pt>
                <c:pt idx="696">
                  <c:v>108.56372366986892</c:v>
                </c:pt>
                <c:pt idx="697">
                  <c:v>129.91880055823935</c:v>
                </c:pt>
                <c:pt idx="698">
                  <c:v>10.478171636136175</c:v>
                </c:pt>
                <c:pt idx="699">
                  <c:v>164.89939977294051</c:v>
                </c:pt>
                <c:pt idx="700">
                  <c:v>112.61049230231652</c:v>
                </c:pt>
                <c:pt idx="701">
                  <c:v>64.6786406594412</c:v>
                </c:pt>
                <c:pt idx="702">
                  <c:v>63.534515879693402</c:v>
                </c:pt>
                <c:pt idx="703">
                  <c:v>89.165284624773449</c:v>
                </c:pt>
                <c:pt idx="704">
                  <c:v>29.605941724552693</c:v>
                </c:pt>
                <c:pt idx="705">
                  <c:v>111.77595346878479</c:v>
                </c:pt>
                <c:pt idx="706">
                  <c:v>115.42153203930377</c:v>
                </c:pt>
                <c:pt idx="707">
                  <c:v>39.124281362636594</c:v>
                </c:pt>
                <c:pt idx="708">
                  <c:v>102.33891997916156</c:v>
                </c:pt>
                <c:pt idx="709">
                  <c:v>38.291476161427589</c:v>
                </c:pt>
                <c:pt idx="710">
                  <c:v>91.779133904082073</c:v>
                </c:pt>
                <c:pt idx="711">
                  <c:v>120.51896613988754</c:v>
                </c:pt>
                <c:pt idx="712">
                  <c:v>53.37994566224986</c:v>
                </c:pt>
                <c:pt idx="713">
                  <c:v>77.688683989022053</c:v>
                </c:pt>
                <c:pt idx="714">
                  <c:v>78.013473331206157</c:v>
                </c:pt>
                <c:pt idx="715">
                  <c:v>93.780999876998379</c:v>
                </c:pt>
                <c:pt idx="716">
                  <c:v>24.496009773963529</c:v>
                </c:pt>
                <c:pt idx="717">
                  <c:v>81.552825663086267</c:v>
                </c:pt>
                <c:pt idx="718">
                  <c:v>136.77363469224861</c:v>
                </c:pt>
                <c:pt idx="719">
                  <c:v>44.697224356329571</c:v>
                </c:pt>
                <c:pt idx="720">
                  <c:v>94.045437317101545</c:v>
                </c:pt>
                <c:pt idx="721">
                  <c:v>30.540563682531086</c:v>
                </c:pt>
                <c:pt idx="722">
                  <c:v>62.857807987556441</c:v>
                </c:pt>
                <c:pt idx="723">
                  <c:v>10.066388217004416</c:v>
                </c:pt>
                <c:pt idx="724">
                  <c:v>163.53311411691362</c:v>
                </c:pt>
                <c:pt idx="725">
                  <c:v>32.30612428982684</c:v>
                </c:pt>
                <c:pt idx="726">
                  <c:v>71.545430365116218</c:v>
                </c:pt>
                <c:pt idx="727">
                  <c:v>70.366261078805351</c:v>
                </c:pt>
                <c:pt idx="728">
                  <c:v>94.102220419802677</c:v>
                </c:pt>
                <c:pt idx="729">
                  <c:v>97.16134446932324</c:v>
                </c:pt>
                <c:pt idx="730">
                  <c:v>79.676873357707677</c:v>
                </c:pt>
                <c:pt idx="731">
                  <c:v>35.660043256143581</c:v>
                </c:pt>
                <c:pt idx="732">
                  <c:v>142.27904818547484</c:v>
                </c:pt>
                <c:pt idx="733">
                  <c:v>74.54351399312398</c:v>
                </c:pt>
                <c:pt idx="734">
                  <c:v>55.875555368715141</c:v>
                </c:pt>
                <c:pt idx="735">
                  <c:v>33.739340899863947</c:v>
                </c:pt>
                <c:pt idx="736">
                  <c:v>142.46242740201805</c:v>
                </c:pt>
                <c:pt idx="737">
                  <c:v>119.452078357625</c:v>
                </c:pt>
                <c:pt idx="738">
                  <c:v>43.361668036642811</c:v>
                </c:pt>
                <c:pt idx="739">
                  <c:v>61.376080754224517</c:v>
                </c:pt>
                <c:pt idx="740">
                  <c:v>93.658553360347781</c:v>
                </c:pt>
                <c:pt idx="741">
                  <c:v>53.610131436312741</c:v>
                </c:pt>
                <c:pt idx="742">
                  <c:v>70.315958778102697</c:v>
                </c:pt>
                <c:pt idx="743">
                  <c:v>140.06958741501904</c:v>
                </c:pt>
                <c:pt idx="744">
                  <c:v>67.250458470123704</c:v>
                </c:pt>
                <c:pt idx="745">
                  <c:v>107.85261926806011</c:v>
                </c:pt>
                <c:pt idx="746">
                  <c:v>51.098003040238751</c:v>
                </c:pt>
                <c:pt idx="747">
                  <c:v>141.90255845736013</c:v>
                </c:pt>
                <c:pt idx="748">
                  <c:v>26.134668875140065</c:v>
                </c:pt>
                <c:pt idx="749">
                  <c:v>61.997660787656869</c:v>
                </c:pt>
                <c:pt idx="750">
                  <c:v>65.548802000767338</c:v>
                </c:pt>
                <c:pt idx="751">
                  <c:v>73.45381726599139</c:v>
                </c:pt>
                <c:pt idx="752">
                  <c:v>95.546578421577351</c:v>
                </c:pt>
                <c:pt idx="753">
                  <c:v>74.352444345732422</c:v>
                </c:pt>
                <c:pt idx="754">
                  <c:v>26.771831770797192</c:v>
                </c:pt>
                <c:pt idx="755">
                  <c:v>120.62549492916727</c:v>
                </c:pt>
                <c:pt idx="756">
                  <c:v>82.728507921436659</c:v>
                </c:pt>
                <c:pt idx="757">
                  <c:v>64.356720713768254</c:v>
                </c:pt>
                <c:pt idx="758">
                  <c:v>43.162954861646142</c:v>
                </c:pt>
                <c:pt idx="759">
                  <c:v>127.99949167928787</c:v>
                </c:pt>
                <c:pt idx="760">
                  <c:v>79.58369255982285</c:v>
                </c:pt>
                <c:pt idx="761">
                  <c:v>113.58371035081092</c:v>
                </c:pt>
                <c:pt idx="762">
                  <c:v>123.22936791733241</c:v>
                </c:pt>
                <c:pt idx="763">
                  <c:v>49.782132899498777</c:v>
                </c:pt>
                <c:pt idx="764">
                  <c:v>58.883276387014924</c:v>
                </c:pt>
                <c:pt idx="765">
                  <c:v>102.6111176873725</c:v>
                </c:pt>
                <c:pt idx="766">
                  <c:v>95.717407654315238</c:v>
                </c:pt>
                <c:pt idx="767">
                  <c:v>99.290753968721475</c:v>
                </c:pt>
                <c:pt idx="768">
                  <c:v>97.690195028153312</c:v>
                </c:pt>
                <c:pt idx="769">
                  <c:v>138.80754793189635</c:v>
                </c:pt>
                <c:pt idx="770">
                  <c:v>101.4302246721851</c:v>
                </c:pt>
                <c:pt idx="771">
                  <c:v>31.406300300499765</c:v>
                </c:pt>
                <c:pt idx="772">
                  <c:v>157.52235271289092</c:v>
                </c:pt>
                <c:pt idx="773">
                  <c:v>94.838579653494094</c:v>
                </c:pt>
                <c:pt idx="774">
                  <c:v>97.245868354063333</c:v>
                </c:pt>
                <c:pt idx="775">
                  <c:v>84.678890270384045</c:v>
                </c:pt>
                <c:pt idx="776">
                  <c:v>114.41431375490404</c:v>
                </c:pt>
                <c:pt idx="777">
                  <c:v>14.392853747571639</c:v>
                </c:pt>
                <c:pt idx="778">
                  <c:v>81.912382342982255</c:v>
                </c:pt>
                <c:pt idx="779">
                  <c:v>22.416017129447241</c:v>
                </c:pt>
                <c:pt idx="780">
                  <c:v>14.884174713575618</c:v>
                </c:pt>
                <c:pt idx="781">
                  <c:v>112.95049438123618</c:v>
                </c:pt>
                <c:pt idx="782">
                  <c:v>184.69642049551166</c:v>
                </c:pt>
                <c:pt idx="783">
                  <c:v>20.456388742811782</c:v>
                </c:pt>
                <c:pt idx="784">
                  <c:v>98.455210238275342</c:v>
                </c:pt>
                <c:pt idx="785">
                  <c:v>94.347225858427294</c:v>
                </c:pt>
                <c:pt idx="786">
                  <c:v>157.22578627212766</c:v>
                </c:pt>
                <c:pt idx="787">
                  <c:v>112.37635532378698</c:v>
                </c:pt>
                <c:pt idx="788">
                  <c:v>69.738296450760174</c:v>
                </c:pt>
                <c:pt idx="789">
                  <c:v>88.089613097264532</c:v>
                </c:pt>
                <c:pt idx="790">
                  <c:v>125.73044179523362</c:v>
                </c:pt>
                <c:pt idx="791">
                  <c:v>70.61661796347056</c:v>
                </c:pt>
                <c:pt idx="792">
                  <c:v>60.166990100708105</c:v>
                </c:pt>
                <c:pt idx="793">
                  <c:v>74.009450676848928</c:v>
                </c:pt>
                <c:pt idx="794">
                  <c:v>90.885811213735039</c:v>
                </c:pt>
                <c:pt idx="795">
                  <c:v>81.199632505129557</c:v>
                </c:pt>
                <c:pt idx="796">
                  <c:v>44.070684387121801</c:v>
                </c:pt>
                <c:pt idx="797">
                  <c:v>85.562181254097894</c:v>
                </c:pt>
                <c:pt idx="798">
                  <c:v>63.266173389638944</c:v>
                </c:pt>
                <c:pt idx="799">
                  <c:v>137.10611064937575</c:v>
                </c:pt>
                <c:pt idx="800">
                  <c:v>58.836202643263391</c:v>
                </c:pt>
                <c:pt idx="801">
                  <c:v>72.027264413131917</c:v>
                </c:pt>
                <c:pt idx="802">
                  <c:v>60.499362658976537</c:v>
                </c:pt>
                <c:pt idx="803">
                  <c:v>105.88249928398218</c:v>
                </c:pt>
                <c:pt idx="804">
                  <c:v>120.94166113517176</c:v>
                </c:pt>
                <c:pt idx="805">
                  <c:v>72.43127621342029</c:v>
                </c:pt>
                <c:pt idx="806">
                  <c:v>61.410914837792291</c:v>
                </c:pt>
                <c:pt idx="807">
                  <c:v>106.74162008536449</c:v>
                </c:pt>
                <c:pt idx="808">
                  <c:v>34.285553191002066</c:v>
                </c:pt>
                <c:pt idx="809">
                  <c:v>67.575541013004369</c:v>
                </c:pt>
                <c:pt idx="810">
                  <c:v>104.99994363032491</c:v>
                </c:pt>
                <c:pt idx="811">
                  <c:v>134.48267678801176</c:v>
                </c:pt>
                <c:pt idx="812">
                  <c:v>87.561087425735082</c:v>
                </c:pt>
                <c:pt idx="813">
                  <c:v>71.750017253751892</c:v>
                </c:pt>
                <c:pt idx="814">
                  <c:v>107.12728010049904</c:v>
                </c:pt>
                <c:pt idx="815">
                  <c:v>22.563567298034464</c:v>
                </c:pt>
                <c:pt idx="816">
                  <c:v>104.89688219364285</c:v>
                </c:pt>
                <c:pt idx="817">
                  <c:v>70.595789251360785</c:v>
                </c:pt>
                <c:pt idx="818">
                  <c:v>60.069497025071989</c:v>
                </c:pt>
                <c:pt idx="819">
                  <c:v>73.969957237648359</c:v>
                </c:pt>
                <c:pt idx="820">
                  <c:v>24.417200289308923</c:v>
                </c:pt>
                <c:pt idx="821">
                  <c:v>91.811618430010952</c:v>
                </c:pt>
                <c:pt idx="822">
                  <c:v>48.485290928809434</c:v>
                </c:pt>
                <c:pt idx="823">
                  <c:v>180.42677554386151</c:v>
                </c:pt>
                <c:pt idx="824">
                  <c:v>28.234040045056872</c:v>
                </c:pt>
                <c:pt idx="825">
                  <c:v>136.62944290634192</c:v>
                </c:pt>
                <c:pt idx="826">
                  <c:v>90.087344010243655</c:v>
                </c:pt>
                <c:pt idx="827">
                  <c:v>111.40146341002327</c:v>
                </c:pt>
                <c:pt idx="828">
                  <c:v>79.436159312806112</c:v>
                </c:pt>
                <c:pt idx="829">
                  <c:v>116.06562241995655</c:v>
                </c:pt>
                <c:pt idx="830">
                  <c:v>79.8901041449339</c:v>
                </c:pt>
                <c:pt idx="831">
                  <c:v>40.200712588536419</c:v>
                </c:pt>
                <c:pt idx="832">
                  <c:v>75.349453907714008</c:v>
                </c:pt>
                <c:pt idx="833">
                  <c:v>87.321063093412988</c:v>
                </c:pt>
                <c:pt idx="834">
                  <c:v>50.861485901491733</c:v>
                </c:pt>
                <c:pt idx="835">
                  <c:v>42.545999347758766</c:v>
                </c:pt>
                <c:pt idx="836">
                  <c:v>25.782331815035491</c:v>
                </c:pt>
                <c:pt idx="837">
                  <c:v>113.39873655818604</c:v>
                </c:pt>
                <c:pt idx="838">
                  <c:v>60.192719008773139</c:v>
                </c:pt>
                <c:pt idx="839">
                  <c:v>47.331818261625926</c:v>
                </c:pt>
                <c:pt idx="840">
                  <c:v>46.690830973696009</c:v>
                </c:pt>
                <c:pt idx="841">
                  <c:v>154.64570815680423</c:v>
                </c:pt>
                <c:pt idx="842">
                  <c:v>78.431164864590428</c:v>
                </c:pt>
                <c:pt idx="843">
                  <c:v>61.479335748127262</c:v>
                </c:pt>
                <c:pt idx="844">
                  <c:v>65.27659377396003</c:v>
                </c:pt>
                <c:pt idx="845">
                  <c:v>75.494956609520301</c:v>
                </c:pt>
                <c:pt idx="846">
                  <c:v>80.371014530244068</c:v>
                </c:pt>
                <c:pt idx="847">
                  <c:v>145.66780228245312</c:v>
                </c:pt>
                <c:pt idx="848">
                  <c:v>73.456031700567223</c:v>
                </c:pt>
                <c:pt idx="849">
                  <c:v>80.267037668241755</c:v>
                </c:pt>
                <c:pt idx="850">
                  <c:v>75.894703672185898</c:v>
                </c:pt>
                <c:pt idx="851">
                  <c:v>87.498225691314147</c:v>
                </c:pt>
                <c:pt idx="852">
                  <c:v>33.626338062814312</c:v>
                </c:pt>
                <c:pt idx="853">
                  <c:v>88.641445228544342</c:v>
                </c:pt>
                <c:pt idx="854">
                  <c:v>44.487606129808697</c:v>
                </c:pt>
                <c:pt idx="855">
                  <c:v>24.74997826866381</c:v>
                </c:pt>
                <c:pt idx="856">
                  <c:v>79.028653345340601</c:v>
                </c:pt>
                <c:pt idx="857">
                  <c:v>83.3994445750224</c:v>
                </c:pt>
                <c:pt idx="858">
                  <c:v>59.787210603333051</c:v>
                </c:pt>
                <c:pt idx="859">
                  <c:v>62.47102960426399</c:v>
                </c:pt>
                <c:pt idx="860">
                  <c:v>60.925176418924863</c:v>
                </c:pt>
                <c:pt idx="861">
                  <c:v>146.30927369831622</c:v>
                </c:pt>
                <c:pt idx="862">
                  <c:v>90.104481601043346</c:v>
                </c:pt>
                <c:pt idx="863">
                  <c:v>71.786931631312299</c:v>
                </c:pt>
                <c:pt idx="864">
                  <c:v>89.404976820655293</c:v>
                </c:pt>
                <c:pt idx="865">
                  <c:v>98.857041016378616</c:v>
                </c:pt>
                <c:pt idx="866">
                  <c:v>78.269830626598036</c:v>
                </c:pt>
                <c:pt idx="867">
                  <c:v>118.40103223012686</c:v>
                </c:pt>
                <c:pt idx="868">
                  <c:v>154.45769671525301</c:v>
                </c:pt>
                <c:pt idx="869">
                  <c:v>70.258175860160577</c:v>
                </c:pt>
                <c:pt idx="870">
                  <c:v>49.954378191776932</c:v>
                </c:pt>
                <c:pt idx="871">
                  <c:v>70.779471927557466</c:v>
                </c:pt>
                <c:pt idx="872">
                  <c:v>106.69500262413018</c:v>
                </c:pt>
                <c:pt idx="873">
                  <c:v>102.69732032793146</c:v>
                </c:pt>
                <c:pt idx="874">
                  <c:v>33.563360725103529</c:v>
                </c:pt>
                <c:pt idx="875">
                  <c:v>98.42538786088798</c:v>
                </c:pt>
                <c:pt idx="876">
                  <c:v>113.30896311645205</c:v>
                </c:pt>
                <c:pt idx="877">
                  <c:v>74.872675630780321</c:v>
                </c:pt>
                <c:pt idx="878">
                  <c:v>73.926407298887398</c:v>
                </c:pt>
                <c:pt idx="879">
                  <c:v>123.20559913589739</c:v>
                </c:pt>
                <c:pt idx="880">
                  <c:v>120.5086736215398</c:v>
                </c:pt>
                <c:pt idx="881">
                  <c:v>78.448949810503905</c:v>
                </c:pt>
                <c:pt idx="882">
                  <c:v>43.935952692019441</c:v>
                </c:pt>
                <c:pt idx="883">
                  <c:v>102.97311182267887</c:v>
                </c:pt>
                <c:pt idx="884">
                  <c:v>94.124638739083935</c:v>
                </c:pt>
                <c:pt idx="885">
                  <c:v>97.817587710193621</c:v>
                </c:pt>
                <c:pt idx="886">
                  <c:v>111.95370924676172</c:v>
                </c:pt>
                <c:pt idx="887">
                  <c:v>132.30419112506007</c:v>
                </c:pt>
                <c:pt idx="888">
                  <c:v>97.83081660214367</c:v>
                </c:pt>
                <c:pt idx="889">
                  <c:v>137.10885829617496</c:v>
                </c:pt>
                <c:pt idx="890">
                  <c:v>87.17869499043374</c:v>
                </c:pt>
                <c:pt idx="891">
                  <c:v>99.969812057623386</c:v>
                </c:pt>
                <c:pt idx="892">
                  <c:v>153.69281817560449</c:v>
                </c:pt>
                <c:pt idx="893">
                  <c:v>94.550216804410951</c:v>
                </c:pt>
                <c:pt idx="894">
                  <c:v>38.277107750393583</c:v>
                </c:pt>
                <c:pt idx="895">
                  <c:v>75.092875457791195</c:v>
                </c:pt>
                <c:pt idx="896">
                  <c:v>114.00501515658704</c:v>
                </c:pt>
                <c:pt idx="897">
                  <c:v>73.794574885599943</c:v>
                </c:pt>
                <c:pt idx="898">
                  <c:v>67.861617066761539</c:v>
                </c:pt>
                <c:pt idx="899">
                  <c:v>90.762484210559137</c:v>
                </c:pt>
                <c:pt idx="900">
                  <c:v>108.48177913941834</c:v>
                </c:pt>
                <c:pt idx="901">
                  <c:v>115.79061672745377</c:v>
                </c:pt>
                <c:pt idx="902">
                  <c:v>44.966263285425001</c:v>
                </c:pt>
                <c:pt idx="903">
                  <c:v>100.85890357624368</c:v>
                </c:pt>
                <c:pt idx="904">
                  <c:v>56.754146431957821</c:v>
                </c:pt>
                <c:pt idx="905">
                  <c:v>89.202288358111758</c:v>
                </c:pt>
                <c:pt idx="906">
                  <c:v>112.15153733717813</c:v>
                </c:pt>
                <c:pt idx="907">
                  <c:v>99.064731744917879</c:v>
                </c:pt>
                <c:pt idx="908">
                  <c:v>94.387287780631496</c:v>
                </c:pt>
                <c:pt idx="909">
                  <c:v>40.239741023900137</c:v>
                </c:pt>
                <c:pt idx="910">
                  <c:v>79.377247055179026</c:v>
                </c:pt>
                <c:pt idx="911">
                  <c:v>172.61336324469966</c:v>
                </c:pt>
                <c:pt idx="912">
                  <c:v>117.34868013345999</c:v>
                </c:pt>
                <c:pt idx="913">
                  <c:v>19.685354702768166</c:v>
                </c:pt>
                <c:pt idx="914">
                  <c:v>25.643402381946004</c:v>
                </c:pt>
                <c:pt idx="915">
                  <c:v>134.25464952785546</c:v>
                </c:pt>
                <c:pt idx="916">
                  <c:v>64.284197063851536</c:v>
                </c:pt>
                <c:pt idx="917">
                  <c:v>64.134691070897873</c:v>
                </c:pt>
                <c:pt idx="918">
                  <c:v>117.09112538376007</c:v>
                </c:pt>
                <c:pt idx="919">
                  <c:v>60.91976633829271</c:v>
                </c:pt>
                <c:pt idx="920">
                  <c:v>41.681656418474546</c:v>
                </c:pt>
                <c:pt idx="921">
                  <c:v>75.14003047115591</c:v>
                </c:pt>
                <c:pt idx="922">
                  <c:v>30.514237698146616</c:v>
                </c:pt>
                <c:pt idx="923">
                  <c:v>125.64310688567075</c:v>
                </c:pt>
                <c:pt idx="924">
                  <c:v>87.497002726651687</c:v>
                </c:pt>
                <c:pt idx="925">
                  <c:v>48.789316740670444</c:v>
                </c:pt>
                <c:pt idx="926">
                  <c:v>64.540289681839226</c:v>
                </c:pt>
                <c:pt idx="927">
                  <c:v>50.000219965622932</c:v>
                </c:pt>
                <c:pt idx="928">
                  <c:v>21.725028078824067</c:v>
                </c:pt>
                <c:pt idx="929">
                  <c:v>107.41075038016602</c:v>
                </c:pt>
                <c:pt idx="930">
                  <c:v>84.583968884494993</c:v>
                </c:pt>
                <c:pt idx="931">
                  <c:v>45.990966353539193</c:v>
                </c:pt>
                <c:pt idx="932">
                  <c:v>123.92905215449639</c:v>
                </c:pt>
                <c:pt idx="933">
                  <c:v>75.939794809275099</c:v>
                </c:pt>
                <c:pt idx="934">
                  <c:v>95.303443550359518</c:v>
                </c:pt>
                <c:pt idx="935">
                  <c:v>43.794338771791246</c:v>
                </c:pt>
                <c:pt idx="936">
                  <c:v>98.129300030658243</c:v>
                </c:pt>
                <c:pt idx="937">
                  <c:v>62.953760936104686</c:v>
                </c:pt>
                <c:pt idx="938">
                  <c:v>53.89119825924783</c:v>
                </c:pt>
                <c:pt idx="939">
                  <c:v>65.491130699449826</c:v>
                </c:pt>
                <c:pt idx="940">
                  <c:v>44.946115947711064</c:v>
                </c:pt>
                <c:pt idx="941">
                  <c:v>97.165317386444201</c:v>
                </c:pt>
                <c:pt idx="942">
                  <c:v>119.93972032722007</c:v>
                </c:pt>
                <c:pt idx="943">
                  <c:v>110.92913555737991</c:v>
                </c:pt>
                <c:pt idx="944">
                  <c:v>102.13203843791064</c:v>
                </c:pt>
                <c:pt idx="945">
                  <c:v>109.42698912008763</c:v>
                </c:pt>
                <c:pt idx="946">
                  <c:v>82.066053819880267</c:v>
                </c:pt>
                <c:pt idx="947">
                  <c:v>46.454408494233306</c:v>
                </c:pt>
                <c:pt idx="948">
                  <c:v>61.232561991368385</c:v>
                </c:pt>
                <c:pt idx="949">
                  <c:v>104.21618528792794</c:v>
                </c:pt>
                <c:pt idx="950">
                  <c:v>121.50417533439145</c:v>
                </c:pt>
                <c:pt idx="951">
                  <c:v>61.536557766008372</c:v>
                </c:pt>
                <c:pt idx="952">
                  <c:v>46.545266418211611</c:v>
                </c:pt>
                <c:pt idx="953">
                  <c:v>22.746227250444988</c:v>
                </c:pt>
                <c:pt idx="954">
                  <c:v>87.35901814534256</c:v>
                </c:pt>
                <c:pt idx="955">
                  <c:v>37.241729121335545</c:v>
                </c:pt>
                <c:pt idx="956">
                  <c:v>61.381360788805296</c:v>
                </c:pt>
                <c:pt idx="957">
                  <c:v>85.646230105828693</c:v>
                </c:pt>
                <c:pt idx="958">
                  <c:v>75.657930683287674</c:v>
                </c:pt>
                <c:pt idx="959">
                  <c:v>51.235505771828684</c:v>
                </c:pt>
                <c:pt idx="960">
                  <c:v>134.48111702046825</c:v>
                </c:pt>
                <c:pt idx="961">
                  <c:v>54.020228125672247</c:v>
                </c:pt>
                <c:pt idx="962">
                  <c:v>64.302098653799092</c:v>
                </c:pt>
                <c:pt idx="963">
                  <c:v>51.373139693697112</c:v>
                </c:pt>
                <c:pt idx="964">
                  <c:v>84.626601388678267</c:v>
                </c:pt>
                <c:pt idx="965">
                  <c:v>84.10267260935214</c:v>
                </c:pt>
                <c:pt idx="966">
                  <c:v>134.19543206112377</c:v>
                </c:pt>
                <c:pt idx="967">
                  <c:v>175.51979941954949</c:v>
                </c:pt>
                <c:pt idx="968">
                  <c:v>147.13047269749651</c:v>
                </c:pt>
                <c:pt idx="969">
                  <c:v>45.108547059908972</c:v>
                </c:pt>
                <c:pt idx="970">
                  <c:v>91.307659107362809</c:v>
                </c:pt>
                <c:pt idx="971">
                  <c:v>52.009573329712595</c:v>
                </c:pt>
                <c:pt idx="972">
                  <c:v>32.877095248779177</c:v>
                </c:pt>
                <c:pt idx="973">
                  <c:v>82.294364096993206</c:v>
                </c:pt>
                <c:pt idx="974">
                  <c:v>71.53780743642406</c:v>
                </c:pt>
                <c:pt idx="975">
                  <c:v>66.099671023387714</c:v>
                </c:pt>
                <c:pt idx="976">
                  <c:v>88.770948918981702</c:v>
                </c:pt>
                <c:pt idx="977">
                  <c:v>77.775899702079755</c:v>
                </c:pt>
                <c:pt idx="978">
                  <c:v>36.437452282738398</c:v>
                </c:pt>
                <c:pt idx="979">
                  <c:v>92.087122335731038</c:v>
                </c:pt>
                <c:pt idx="980">
                  <c:v>28.549768537384779</c:v>
                </c:pt>
                <c:pt idx="981">
                  <c:v>95.259503267292956</c:v>
                </c:pt>
                <c:pt idx="982">
                  <c:v>160.44230312941608</c:v>
                </c:pt>
                <c:pt idx="983">
                  <c:v>27.617202744920185</c:v>
                </c:pt>
                <c:pt idx="984">
                  <c:v>98.068147040277381</c:v>
                </c:pt>
                <c:pt idx="985">
                  <c:v>96.48784078382441</c:v>
                </c:pt>
                <c:pt idx="986">
                  <c:v>81.622811219185465</c:v>
                </c:pt>
                <c:pt idx="987">
                  <c:v>91.340424792735007</c:v>
                </c:pt>
                <c:pt idx="988">
                  <c:v>119.70494946959144</c:v>
                </c:pt>
                <c:pt idx="989">
                  <c:v>55.046267976768398</c:v>
                </c:pt>
                <c:pt idx="990">
                  <c:v>46.877639256479682</c:v>
                </c:pt>
                <c:pt idx="991">
                  <c:v>6.8621555981741835</c:v>
                </c:pt>
                <c:pt idx="992">
                  <c:v>22.739787358228384</c:v>
                </c:pt>
                <c:pt idx="993">
                  <c:v>77.708338819918254</c:v>
                </c:pt>
                <c:pt idx="994">
                  <c:v>75.662935738796477</c:v>
                </c:pt>
                <c:pt idx="995">
                  <c:v>75.283344415535069</c:v>
                </c:pt>
                <c:pt idx="996">
                  <c:v>40.222536535098882</c:v>
                </c:pt>
                <c:pt idx="997">
                  <c:v>100.1036665338379</c:v>
                </c:pt>
                <c:pt idx="998">
                  <c:v>70.183212698633042</c:v>
                </c:pt>
                <c:pt idx="999">
                  <c:v>67.793264465705136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C1-4F9D-8CE5-51486225B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530128"/>
        <c:axId val="84520048"/>
      </c:barChart>
      <c:lineChart>
        <c:grouping val="standard"/>
        <c:varyColors val="0"/>
        <c:ser>
          <c:idx val="1"/>
          <c:order val="1"/>
          <c:tx>
            <c:strRef>
              <c:f>k_sales_data!$F$1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k_sales_data!$F$2:$F$1001</c:f>
              <c:numCache>
                <c:formatCode>General</c:formatCode>
                <c:ptCount val="1000"/>
                <c:pt idx="0">
                  <c:v>2.528986648509377</c:v>
                </c:pt>
                <c:pt idx="1">
                  <c:v>2.5981540568766892</c:v>
                </c:pt>
                <c:pt idx="2">
                  <c:v>2.4230305600688928</c:v>
                </c:pt>
                <c:pt idx="3">
                  <c:v>2.3081175589528891</c:v>
                </c:pt>
                <c:pt idx="4">
                  <c:v>2.1818459252342368</c:v>
                </c:pt>
                <c:pt idx="5">
                  <c:v>2.2040087832553423</c:v>
                </c:pt>
                <c:pt idx="6">
                  <c:v>2.209594643698567</c:v>
                </c:pt>
                <c:pt idx="7">
                  <c:v>2.1462629967589564</c:v>
                </c:pt>
                <c:pt idx="8">
                  <c:v>2.1521246261665401</c:v>
                </c:pt>
                <c:pt idx="9">
                  <c:v>2.1825981653846007</c:v>
                </c:pt>
                <c:pt idx="10">
                  <c:v>2.1846248604149729</c:v>
                </c:pt>
                <c:pt idx="11">
                  <c:v>2.1622840982487825</c:v>
                </c:pt>
                <c:pt idx="12">
                  <c:v>2.1727285315679077</c:v>
                </c:pt>
                <c:pt idx="13">
                  <c:v>2.1572123199568209</c:v>
                </c:pt>
                <c:pt idx="14">
                  <c:v>2.1863302606506512</c:v>
                </c:pt>
                <c:pt idx="15">
                  <c:v>2.1473645371343038</c:v>
                </c:pt>
                <c:pt idx="16">
                  <c:v>2.1976198586954854</c:v>
                </c:pt>
                <c:pt idx="17">
                  <c:v>2.1757819098068074</c:v>
                </c:pt>
                <c:pt idx="18">
                  <c:v>2.1874091853964543</c:v>
                </c:pt>
                <c:pt idx="19">
                  <c:v>2.1503638156920548</c:v>
                </c:pt>
                <c:pt idx="20">
                  <c:v>2.1868522999684048</c:v>
                </c:pt>
                <c:pt idx="21">
                  <c:v>2.1824861830058291</c:v>
                </c:pt>
                <c:pt idx="22">
                  <c:v>2.1680862835163195</c:v>
                </c:pt>
                <c:pt idx="23">
                  <c:v>2.1953592153275321</c:v>
                </c:pt>
                <c:pt idx="24">
                  <c:v>2.1548679200526046</c:v>
                </c:pt>
                <c:pt idx="25">
                  <c:v>2.1722985486703159</c:v>
                </c:pt>
                <c:pt idx="26">
                  <c:v>2.1766994639096358</c:v>
                </c:pt>
                <c:pt idx="27">
                  <c:v>2.1779380932221484</c:v>
                </c:pt>
                <c:pt idx="28">
                  <c:v>2.1841451021466995</c:v>
                </c:pt>
                <c:pt idx="29">
                  <c:v>2.1720310834073926</c:v>
                </c:pt>
                <c:pt idx="30">
                  <c:v>2.1808122081809738</c:v>
                </c:pt>
                <c:pt idx="31">
                  <c:v>2.1815448824213814</c:v>
                </c:pt>
                <c:pt idx="32">
                  <c:v>2.1779892717120659</c:v>
                </c:pt>
                <c:pt idx="33">
                  <c:v>2.1420561337063333</c:v>
                </c:pt>
                <c:pt idx="34">
                  <c:v>2.1759691017275062</c:v>
                </c:pt>
                <c:pt idx="35">
                  <c:v>2.1799840177995109</c:v>
                </c:pt>
                <c:pt idx="36">
                  <c:v>2.1842448633065112</c:v>
                </c:pt>
                <c:pt idx="37">
                  <c:v>2.2041121102686292</c:v>
                </c:pt>
                <c:pt idx="38">
                  <c:v>2.1517504270904024</c:v>
                </c:pt>
                <c:pt idx="39">
                  <c:v>2.1932462281644405</c:v>
                </c:pt>
                <c:pt idx="40">
                  <c:v>2.175871017398554</c:v>
                </c:pt>
                <c:pt idx="41">
                  <c:v>2.1861273285869283</c:v>
                </c:pt>
                <c:pt idx="42">
                  <c:v>2.1746619608264539</c:v>
                </c:pt>
                <c:pt idx="43">
                  <c:v>2.1812189701891196</c:v>
                </c:pt>
                <c:pt idx="44">
                  <c:v>2.1833779600417365</c:v>
                </c:pt>
                <c:pt idx="45">
                  <c:v>2.1795028594825823</c:v>
                </c:pt>
                <c:pt idx="46">
                  <c:v>2.1715031835166689</c:v>
                </c:pt>
                <c:pt idx="47">
                  <c:v>2.1674341467755314</c:v>
                </c:pt>
                <c:pt idx="48">
                  <c:v>2.1478392257294852</c:v>
                </c:pt>
                <c:pt idx="49">
                  <c:v>2.1831969181102822</c:v>
                </c:pt>
                <c:pt idx="50">
                  <c:v>2.1597186490166291</c:v>
                </c:pt>
                <c:pt idx="51">
                  <c:v>2.1974783401260276</c:v>
                </c:pt>
                <c:pt idx="52">
                  <c:v>2.1543887579514984</c:v>
                </c:pt>
                <c:pt idx="53">
                  <c:v>2.1800372172312596</c:v>
                </c:pt>
                <c:pt idx="54">
                  <c:v>2.1875732826314542</c:v>
                </c:pt>
                <c:pt idx="55">
                  <c:v>2.149833542640077</c:v>
                </c:pt>
                <c:pt idx="56">
                  <c:v>2.197286212802759</c:v>
                </c:pt>
                <c:pt idx="57">
                  <c:v>2.1630614717147298</c:v>
                </c:pt>
                <c:pt idx="58">
                  <c:v>2.176634599364605</c:v>
                </c:pt>
                <c:pt idx="59">
                  <c:v>2.1782412387170456</c:v>
                </c:pt>
                <c:pt idx="60">
                  <c:v>2.1711161668500076</c:v>
                </c:pt>
                <c:pt idx="61">
                  <c:v>2.1518375649904615</c:v>
                </c:pt>
                <c:pt idx="62">
                  <c:v>2.1652292483658173</c:v>
                </c:pt>
                <c:pt idx="63">
                  <c:v>2.17160641744056</c:v>
                </c:pt>
                <c:pt idx="64">
                  <c:v>2.176897936495485</c:v>
                </c:pt>
                <c:pt idx="65">
                  <c:v>2.1464954759373587</c:v>
                </c:pt>
                <c:pt idx="66">
                  <c:v>2.1600304722035384</c:v>
                </c:pt>
                <c:pt idx="67">
                  <c:v>2.1637363850137881</c:v>
                </c:pt>
                <c:pt idx="68">
                  <c:v>2.1575021734259532</c:v>
                </c:pt>
                <c:pt idx="69">
                  <c:v>2.1603899176223678</c:v>
                </c:pt>
                <c:pt idx="70">
                  <c:v>2.1844548647297977</c:v>
                </c:pt>
                <c:pt idx="71">
                  <c:v>2.1961152465280205</c:v>
                </c:pt>
                <c:pt idx="72">
                  <c:v>2.1690561897712826</c:v>
                </c:pt>
                <c:pt idx="73">
                  <c:v>2.1669222721370152</c:v>
                </c:pt>
                <c:pt idx="74">
                  <c:v>2.1838878395710442</c:v>
                </c:pt>
                <c:pt idx="75">
                  <c:v>2.1611717624469526</c:v>
                </c:pt>
                <c:pt idx="76">
                  <c:v>2.1914960941709287</c:v>
                </c:pt>
                <c:pt idx="77">
                  <c:v>2.1588486572196461</c:v>
                </c:pt>
                <c:pt idx="78">
                  <c:v>2.1824569444352862</c:v>
                </c:pt>
                <c:pt idx="79">
                  <c:v>2.1689897760854668</c:v>
                </c:pt>
                <c:pt idx="80">
                  <c:v>2.1753614369769698</c:v>
                </c:pt>
                <c:pt idx="81">
                  <c:v>2.1802497910397465</c:v>
                </c:pt>
                <c:pt idx="82">
                  <c:v>2.187182740809051</c:v>
                </c:pt>
                <c:pt idx="83">
                  <c:v>2.1451185971816349</c:v>
                </c:pt>
                <c:pt idx="84">
                  <c:v>2.1852724929441427</c:v>
                </c:pt>
                <c:pt idx="85">
                  <c:v>2.2243457138607008</c:v>
                </c:pt>
                <c:pt idx="86">
                  <c:v>2.165761298220052</c:v>
                </c:pt>
                <c:pt idx="87">
                  <c:v>2.173766837527165</c:v>
                </c:pt>
                <c:pt idx="88">
                  <c:v>2.1630983722854529</c:v>
                </c:pt>
                <c:pt idx="89">
                  <c:v>2.1816119956347326</c:v>
                </c:pt>
                <c:pt idx="90">
                  <c:v>2.1795712101162859</c:v>
                </c:pt>
                <c:pt idx="91">
                  <c:v>2.1479915383359978</c:v>
                </c:pt>
                <c:pt idx="92">
                  <c:v>2.1635810314570243</c:v>
                </c:pt>
                <c:pt idx="93">
                  <c:v>2.1933177879802623</c:v>
                </c:pt>
                <c:pt idx="94">
                  <c:v>2.1979884777963692</c:v>
                </c:pt>
                <c:pt idx="95">
                  <c:v>2.1639984408621964</c:v>
                </c:pt>
                <c:pt idx="96">
                  <c:v>2.1757794791879941</c:v>
                </c:pt>
                <c:pt idx="97">
                  <c:v>2.1677281191973936</c:v>
                </c:pt>
                <c:pt idx="98">
                  <c:v>2.1953137884081353</c:v>
                </c:pt>
                <c:pt idx="99">
                  <c:v>2.1712481321598336</c:v>
                </c:pt>
                <c:pt idx="100">
                  <c:v>2.188594637704365</c:v>
                </c:pt>
                <c:pt idx="101">
                  <c:v>2.1740661581359326</c:v>
                </c:pt>
                <c:pt idx="102">
                  <c:v>2.1508592969100486</c:v>
                </c:pt>
                <c:pt idx="103">
                  <c:v>2.1894646181340662</c:v>
                </c:pt>
                <c:pt idx="104">
                  <c:v>2.1749283302434224</c:v>
                </c:pt>
                <c:pt idx="105">
                  <c:v>2.1555542984161953</c:v>
                </c:pt>
                <c:pt idx="106">
                  <c:v>2.1907736678247924</c:v>
                </c:pt>
                <c:pt idx="107">
                  <c:v>2.1739049819799408</c:v>
                </c:pt>
                <c:pt idx="108">
                  <c:v>2.174249778367916</c:v>
                </c:pt>
                <c:pt idx="109">
                  <c:v>2.1625380610364013</c:v>
                </c:pt>
                <c:pt idx="110">
                  <c:v>2.217959531086922</c:v>
                </c:pt>
                <c:pt idx="111">
                  <c:v>2.1795656285863707</c:v>
                </c:pt>
                <c:pt idx="112">
                  <c:v>2.1981867667335284</c:v>
                </c:pt>
                <c:pt idx="113">
                  <c:v>2.1920711614609578</c:v>
                </c:pt>
                <c:pt idx="114">
                  <c:v>2.1561026236358209</c:v>
                </c:pt>
                <c:pt idx="115">
                  <c:v>2.2063547358353968</c:v>
                </c:pt>
                <c:pt idx="116">
                  <c:v>2.1862741759565312</c:v>
                </c:pt>
                <c:pt idx="117">
                  <c:v>2.1770704910672798</c:v>
                </c:pt>
                <c:pt idx="118">
                  <c:v>2.1797572573908623</c:v>
                </c:pt>
                <c:pt idx="119">
                  <c:v>2.163107074559568</c:v>
                </c:pt>
                <c:pt idx="120">
                  <c:v>2.1643346554008542</c:v>
                </c:pt>
                <c:pt idx="121">
                  <c:v>2.2156526179131304</c:v>
                </c:pt>
                <c:pt idx="122">
                  <c:v>2.247959788041761</c:v>
                </c:pt>
                <c:pt idx="123">
                  <c:v>2.1573031904252646</c:v>
                </c:pt>
                <c:pt idx="124">
                  <c:v>2.1733716599305399</c:v>
                </c:pt>
                <c:pt idx="125">
                  <c:v>2.1877461490362049</c:v>
                </c:pt>
                <c:pt idx="126">
                  <c:v>2.1693058112937083</c:v>
                </c:pt>
                <c:pt idx="127">
                  <c:v>2.1917537109248024</c:v>
                </c:pt>
                <c:pt idx="128">
                  <c:v>2.1725492888908624</c:v>
                </c:pt>
                <c:pt idx="129">
                  <c:v>2.1747142825770349</c:v>
                </c:pt>
                <c:pt idx="130">
                  <c:v>2.1612771180388299</c:v>
                </c:pt>
                <c:pt idx="131">
                  <c:v>2.1756330749558908</c:v>
                </c:pt>
                <c:pt idx="132">
                  <c:v>2.156014996620494</c:v>
                </c:pt>
                <c:pt idx="133">
                  <c:v>2.1814943887872538</c:v>
                </c:pt>
                <c:pt idx="134">
                  <c:v>2.1760549164236029</c:v>
                </c:pt>
                <c:pt idx="135">
                  <c:v>2.2018328068180857</c:v>
                </c:pt>
                <c:pt idx="136">
                  <c:v>2.2006113669835483</c:v>
                </c:pt>
                <c:pt idx="137">
                  <c:v>2.1966445131600838</c:v>
                </c:pt>
                <c:pt idx="138">
                  <c:v>2.1580944906809547</c:v>
                </c:pt>
                <c:pt idx="139">
                  <c:v>2.165941684916906</c:v>
                </c:pt>
                <c:pt idx="140">
                  <c:v>2.1669402887666478</c:v>
                </c:pt>
                <c:pt idx="141">
                  <c:v>2.1819201562082688</c:v>
                </c:pt>
                <c:pt idx="142">
                  <c:v>2.192940521391713</c:v>
                </c:pt>
                <c:pt idx="143">
                  <c:v>2.1720403750227395</c:v>
                </c:pt>
                <c:pt idx="144">
                  <c:v>2.1781491269024884</c:v>
                </c:pt>
                <c:pt idx="145">
                  <c:v>2.1787199969591078</c:v>
                </c:pt>
                <c:pt idx="146">
                  <c:v>2.1851480318856105</c:v>
                </c:pt>
                <c:pt idx="147">
                  <c:v>2.1712889926394032</c:v>
                </c:pt>
                <c:pt idx="148">
                  <c:v>2.1795747274917088</c:v>
                </c:pt>
                <c:pt idx="149">
                  <c:v>2.1668324691384111</c:v>
                </c:pt>
                <c:pt idx="150">
                  <c:v>2.1909648067934837</c:v>
                </c:pt>
                <c:pt idx="151">
                  <c:v>2.2214647773813141</c:v>
                </c:pt>
                <c:pt idx="152">
                  <c:v>2.1829981109826915</c:v>
                </c:pt>
                <c:pt idx="153">
                  <c:v>2.1759943056127051</c:v>
                </c:pt>
                <c:pt idx="154">
                  <c:v>2.1828711248926376</c:v>
                </c:pt>
                <c:pt idx="155">
                  <c:v>2.1644719634343708</c:v>
                </c:pt>
                <c:pt idx="156">
                  <c:v>2.1607080939806482</c:v>
                </c:pt>
                <c:pt idx="157">
                  <c:v>2.2153731489461754</c:v>
                </c:pt>
                <c:pt idx="158">
                  <c:v>2.1317062348343074</c:v>
                </c:pt>
                <c:pt idx="159">
                  <c:v>2.2212669098677651</c:v>
                </c:pt>
                <c:pt idx="160">
                  <c:v>2.1945151632721203</c:v>
                </c:pt>
                <c:pt idx="161">
                  <c:v>2.2149770625545475</c:v>
                </c:pt>
                <c:pt idx="162">
                  <c:v>2.1989687624012682</c:v>
                </c:pt>
                <c:pt idx="163">
                  <c:v>2.1830338364226143</c:v>
                </c:pt>
                <c:pt idx="164">
                  <c:v>2.1519561456771776</c:v>
                </c:pt>
                <c:pt idx="165">
                  <c:v>2.1965773864815956</c:v>
                </c:pt>
                <c:pt idx="166">
                  <c:v>2.1901918296714959</c:v>
                </c:pt>
                <c:pt idx="167">
                  <c:v>2.1952581323176199</c:v>
                </c:pt>
                <c:pt idx="168">
                  <c:v>2.1731763328901494</c:v>
                </c:pt>
                <c:pt idx="169">
                  <c:v>2.1875067460250448</c:v>
                </c:pt>
                <c:pt idx="170">
                  <c:v>2.1842167203024396</c:v>
                </c:pt>
                <c:pt idx="171">
                  <c:v>2.1760349373196641</c:v>
                </c:pt>
                <c:pt idx="172">
                  <c:v>2.1736634471695133</c:v>
                </c:pt>
                <c:pt idx="173">
                  <c:v>2.1657691752486987</c:v>
                </c:pt>
                <c:pt idx="174">
                  <c:v>2.1663757086394275</c:v>
                </c:pt>
                <c:pt idx="175">
                  <c:v>2.1741125249402979</c:v>
                </c:pt>
                <c:pt idx="176">
                  <c:v>2.1546895745399945</c:v>
                </c:pt>
                <c:pt idx="177">
                  <c:v>2.175438464437077</c:v>
                </c:pt>
                <c:pt idx="178">
                  <c:v>2.2171418935532046</c:v>
                </c:pt>
                <c:pt idx="179">
                  <c:v>2.1954436528383274</c:v>
                </c:pt>
                <c:pt idx="180">
                  <c:v>2.1702322730067176</c:v>
                </c:pt>
                <c:pt idx="181">
                  <c:v>2.1748653897833741</c:v>
                </c:pt>
                <c:pt idx="182">
                  <c:v>2.1549314708835183</c:v>
                </c:pt>
                <c:pt idx="183">
                  <c:v>2.1373204622236885</c:v>
                </c:pt>
                <c:pt idx="184">
                  <c:v>2.1612636648919632</c:v>
                </c:pt>
                <c:pt idx="185">
                  <c:v>2.1791035788148698</c:v>
                </c:pt>
                <c:pt idx="186">
                  <c:v>2.1585123325399249</c:v>
                </c:pt>
                <c:pt idx="187">
                  <c:v>2.1598295941789867</c:v>
                </c:pt>
                <c:pt idx="188">
                  <c:v>2.1671031683728743</c:v>
                </c:pt>
                <c:pt idx="189">
                  <c:v>2.1881121692802417</c:v>
                </c:pt>
                <c:pt idx="190">
                  <c:v>2.1467589460758938</c:v>
                </c:pt>
                <c:pt idx="191">
                  <c:v>2.1953309267506809</c:v>
                </c:pt>
                <c:pt idx="192">
                  <c:v>2.1624564723472899</c:v>
                </c:pt>
                <c:pt idx="193">
                  <c:v>2.173124187732193</c:v>
                </c:pt>
                <c:pt idx="194">
                  <c:v>2.1990989369493099</c:v>
                </c:pt>
                <c:pt idx="195">
                  <c:v>2.1556353513128439</c:v>
                </c:pt>
                <c:pt idx="196">
                  <c:v>2.1405124851452868</c:v>
                </c:pt>
                <c:pt idx="197">
                  <c:v>2.1694675847110352</c:v>
                </c:pt>
                <c:pt idx="198">
                  <c:v>2.1604924914482564</c:v>
                </c:pt>
                <c:pt idx="199">
                  <c:v>2.1681722993871242</c:v>
                </c:pt>
                <c:pt idx="200">
                  <c:v>2.1736116258496221</c:v>
                </c:pt>
                <c:pt idx="201">
                  <c:v>2.2015157406909727</c:v>
                </c:pt>
                <c:pt idx="202">
                  <c:v>2.1670224500595756</c:v>
                </c:pt>
                <c:pt idx="203">
                  <c:v>2.1805815146355045</c:v>
                </c:pt>
                <c:pt idx="204">
                  <c:v>2.1799493504811598</c:v>
                </c:pt>
                <c:pt idx="205">
                  <c:v>2.1648912590996443</c:v>
                </c:pt>
                <c:pt idx="206">
                  <c:v>2.1784685511936144</c:v>
                </c:pt>
                <c:pt idx="207">
                  <c:v>2.1828350594071262</c:v>
                </c:pt>
                <c:pt idx="208">
                  <c:v>2.1701818249887856</c:v>
                </c:pt>
                <c:pt idx="209">
                  <c:v>2.182704191179317</c:v>
                </c:pt>
                <c:pt idx="210">
                  <c:v>2.1773647478084235</c:v>
                </c:pt>
                <c:pt idx="211">
                  <c:v>2.1837417258530931</c:v>
                </c:pt>
                <c:pt idx="212">
                  <c:v>2.1359674369998713</c:v>
                </c:pt>
                <c:pt idx="213">
                  <c:v>2.1470686273901025</c:v>
                </c:pt>
                <c:pt idx="214">
                  <c:v>2.1698529899622234</c:v>
                </c:pt>
                <c:pt idx="215">
                  <c:v>2.1835102495001162</c:v>
                </c:pt>
                <c:pt idx="216">
                  <c:v>2.1520543449682696</c:v>
                </c:pt>
                <c:pt idx="217">
                  <c:v>2.1690654519894692</c:v>
                </c:pt>
                <c:pt idx="218">
                  <c:v>2.1632342382095695</c:v>
                </c:pt>
                <c:pt idx="219">
                  <c:v>2.1806951854369867</c:v>
                </c:pt>
                <c:pt idx="220">
                  <c:v>2.1798905290763768</c:v>
                </c:pt>
                <c:pt idx="221">
                  <c:v>2.1929283306476228</c:v>
                </c:pt>
                <c:pt idx="222">
                  <c:v>2.1953303703938318</c:v>
                </c:pt>
                <c:pt idx="223">
                  <c:v>2.1472929288530174</c:v>
                </c:pt>
                <c:pt idx="224">
                  <c:v>2.1850666231538391</c:v>
                </c:pt>
                <c:pt idx="225">
                  <c:v>2.2242711083509104</c:v>
                </c:pt>
                <c:pt idx="226">
                  <c:v>2.154488546703393</c:v>
                </c:pt>
                <c:pt idx="227">
                  <c:v>2.2137863623686904</c:v>
                </c:pt>
                <c:pt idx="228">
                  <c:v>2.2181495017611805</c:v>
                </c:pt>
                <c:pt idx="229">
                  <c:v>2.1390921500693421</c:v>
                </c:pt>
                <c:pt idx="230">
                  <c:v>2.1613607562529871</c:v>
                </c:pt>
                <c:pt idx="231">
                  <c:v>2.2507344834539298</c:v>
                </c:pt>
                <c:pt idx="232">
                  <c:v>2.1493339503436912</c:v>
                </c:pt>
                <c:pt idx="233">
                  <c:v>2.1728896367484762</c:v>
                </c:pt>
                <c:pt idx="234">
                  <c:v>2.1987611532944911</c:v>
                </c:pt>
                <c:pt idx="235">
                  <c:v>2.1800445337170209</c:v>
                </c:pt>
                <c:pt idx="236">
                  <c:v>2.1539034602339799</c:v>
                </c:pt>
                <c:pt idx="237">
                  <c:v>2.1564147348976905</c:v>
                </c:pt>
                <c:pt idx="238">
                  <c:v>2.1608229322522123</c:v>
                </c:pt>
                <c:pt idx="239">
                  <c:v>2.1880550245972419</c:v>
                </c:pt>
                <c:pt idx="240">
                  <c:v>2.1690283581760239</c:v>
                </c:pt>
                <c:pt idx="241">
                  <c:v>2.168379771942055</c:v>
                </c:pt>
                <c:pt idx="242">
                  <c:v>2.2120851792048066</c:v>
                </c:pt>
                <c:pt idx="243">
                  <c:v>2.2046923287627904</c:v>
                </c:pt>
                <c:pt idx="244">
                  <c:v>2.1799435115077093</c:v>
                </c:pt>
                <c:pt idx="245">
                  <c:v>2.1658524443071072</c:v>
                </c:pt>
                <c:pt idx="246">
                  <c:v>2.1820783861562649</c:v>
                </c:pt>
                <c:pt idx="247">
                  <c:v>2.1863723792850926</c:v>
                </c:pt>
                <c:pt idx="248">
                  <c:v>2.175866912475783</c:v>
                </c:pt>
                <c:pt idx="249">
                  <c:v>2.1709950486544671</c:v>
                </c:pt>
                <c:pt idx="250">
                  <c:v>2.1724850721936204</c:v>
                </c:pt>
                <c:pt idx="251">
                  <c:v>2.1656172079716356</c:v>
                </c:pt>
                <c:pt idx="252">
                  <c:v>2.1725525629375424</c:v>
                </c:pt>
                <c:pt idx="253">
                  <c:v>2.1850181705961567</c:v>
                </c:pt>
                <c:pt idx="254">
                  <c:v>2.1519706267235605</c:v>
                </c:pt>
                <c:pt idx="255">
                  <c:v>2.1670425344370061</c:v>
                </c:pt>
                <c:pt idx="256">
                  <c:v>2.2307483525261036</c:v>
                </c:pt>
                <c:pt idx="257">
                  <c:v>2.1557849792074819</c:v>
                </c:pt>
                <c:pt idx="258">
                  <c:v>2.1589254255031154</c:v>
                </c:pt>
                <c:pt idx="259">
                  <c:v>2.1802667879577866</c:v>
                </c:pt>
                <c:pt idx="260">
                  <c:v>2.1918916049672172</c:v>
                </c:pt>
                <c:pt idx="261">
                  <c:v>2.1941500007435355</c:v>
                </c:pt>
                <c:pt idx="262">
                  <c:v>2.1415776598057188</c:v>
                </c:pt>
                <c:pt idx="263">
                  <c:v>2.1939120608023601</c:v>
                </c:pt>
                <c:pt idx="264">
                  <c:v>2.1843636801089947</c:v>
                </c:pt>
                <c:pt idx="265">
                  <c:v>2.1671266086588665</c:v>
                </c:pt>
                <c:pt idx="266">
                  <c:v>2.1700100541506382</c:v>
                </c:pt>
                <c:pt idx="267">
                  <c:v>2.187234882030253</c:v>
                </c:pt>
                <c:pt idx="268">
                  <c:v>2.1465909037157189</c:v>
                </c:pt>
                <c:pt idx="269">
                  <c:v>2.1321742388590401</c:v>
                </c:pt>
                <c:pt idx="270">
                  <c:v>2.160495538920201</c:v>
                </c:pt>
                <c:pt idx="271">
                  <c:v>2.1722440662053226</c:v>
                </c:pt>
                <c:pt idx="272">
                  <c:v>2.1489068839894969</c:v>
                </c:pt>
                <c:pt idx="273">
                  <c:v>2.1704194144708437</c:v>
                </c:pt>
                <c:pt idx="274">
                  <c:v>2.134750455231837</c:v>
                </c:pt>
                <c:pt idx="275">
                  <c:v>2.1603313695837301</c:v>
                </c:pt>
                <c:pt idx="276">
                  <c:v>2.1798654582942349</c:v>
                </c:pt>
                <c:pt idx="277">
                  <c:v>2.1924719184692183</c:v>
                </c:pt>
                <c:pt idx="278">
                  <c:v>2.1706226977342835</c:v>
                </c:pt>
                <c:pt idx="279">
                  <c:v>2.1774169332555644</c:v>
                </c:pt>
                <c:pt idx="280">
                  <c:v>2.1653293592327523</c:v>
                </c:pt>
                <c:pt idx="281">
                  <c:v>2.1951275368123948</c:v>
                </c:pt>
                <c:pt idx="282">
                  <c:v>2.1575784801969098</c:v>
                </c:pt>
                <c:pt idx="283">
                  <c:v>2.1538198502775709</c:v>
                </c:pt>
                <c:pt idx="284">
                  <c:v>2.1551761838904464</c:v>
                </c:pt>
                <c:pt idx="285">
                  <c:v>2.1811098391543657</c:v>
                </c:pt>
                <c:pt idx="286">
                  <c:v>2.171277782327679</c:v>
                </c:pt>
                <c:pt idx="287">
                  <c:v>2.1855329655944495</c:v>
                </c:pt>
                <c:pt idx="288">
                  <c:v>2.1848215269650844</c:v>
                </c:pt>
                <c:pt idx="289">
                  <c:v>2.1738255512564866</c:v>
                </c:pt>
                <c:pt idx="290">
                  <c:v>2.1477507887788323</c:v>
                </c:pt>
                <c:pt idx="291">
                  <c:v>2.1568616924372956</c:v>
                </c:pt>
                <c:pt idx="292">
                  <c:v>2.1627158908673816</c:v>
                </c:pt>
                <c:pt idx="293">
                  <c:v>2.1607195946083131</c:v>
                </c:pt>
                <c:pt idx="294">
                  <c:v>2.173677426875599</c:v>
                </c:pt>
                <c:pt idx="295">
                  <c:v>2.2043418194148607</c:v>
                </c:pt>
                <c:pt idx="296">
                  <c:v>2.1668267438147839</c:v>
                </c:pt>
                <c:pt idx="297">
                  <c:v>2.1733630510137512</c:v>
                </c:pt>
                <c:pt idx="298">
                  <c:v>2.1740868757059721</c:v>
                </c:pt>
                <c:pt idx="299">
                  <c:v>2.2019881988458696</c:v>
                </c:pt>
                <c:pt idx="300">
                  <c:v>2.1632851677311877</c:v>
                </c:pt>
                <c:pt idx="301">
                  <c:v>2.1612263311729607</c:v>
                </c:pt>
                <c:pt idx="302">
                  <c:v>2.170967550362449</c:v>
                </c:pt>
                <c:pt idx="303">
                  <c:v>2.1386983904133237</c:v>
                </c:pt>
                <c:pt idx="304">
                  <c:v>2.1772035682427648</c:v>
                </c:pt>
                <c:pt idx="305">
                  <c:v>2.1504327623622199</c:v>
                </c:pt>
                <c:pt idx="306">
                  <c:v>2.1945632263141057</c:v>
                </c:pt>
                <c:pt idx="307">
                  <c:v>2.1863885437175012</c:v>
                </c:pt>
                <c:pt idx="308">
                  <c:v>2.1710201801886542</c:v>
                </c:pt>
                <c:pt idx="309">
                  <c:v>2.1777922043578313</c:v>
                </c:pt>
                <c:pt idx="310">
                  <c:v>2.174935907932098</c:v>
                </c:pt>
                <c:pt idx="311">
                  <c:v>2.1641711348073547</c:v>
                </c:pt>
                <c:pt idx="312">
                  <c:v>2.2007701998767777</c:v>
                </c:pt>
                <c:pt idx="313">
                  <c:v>2.1691998691183914</c:v>
                </c:pt>
                <c:pt idx="314">
                  <c:v>2.1667604347062186</c:v>
                </c:pt>
                <c:pt idx="315">
                  <c:v>2.1925441858343357</c:v>
                </c:pt>
                <c:pt idx="316">
                  <c:v>2.1467453048126757</c:v>
                </c:pt>
                <c:pt idx="317">
                  <c:v>2.1425898199119122</c:v>
                </c:pt>
                <c:pt idx="318">
                  <c:v>2.1960476219532628</c:v>
                </c:pt>
                <c:pt idx="319">
                  <c:v>2.1806072684226816</c:v>
                </c:pt>
                <c:pt idx="320">
                  <c:v>2.1428707020199891</c:v>
                </c:pt>
                <c:pt idx="321">
                  <c:v>2.2155835036916738</c:v>
                </c:pt>
                <c:pt idx="322">
                  <c:v>2.1654231866792504</c:v>
                </c:pt>
                <c:pt idx="323">
                  <c:v>2.1855984999240712</c:v>
                </c:pt>
                <c:pt idx="324">
                  <c:v>2.1385354363163303</c:v>
                </c:pt>
                <c:pt idx="325">
                  <c:v>2.1885168206236405</c:v>
                </c:pt>
                <c:pt idx="326">
                  <c:v>2.170274553653627</c:v>
                </c:pt>
                <c:pt idx="327">
                  <c:v>2.1769448119513894</c:v>
                </c:pt>
                <c:pt idx="328">
                  <c:v>2.1699243411462832</c:v>
                </c:pt>
                <c:pt idx="329">
                  <c:v>2.1752131793182596</c:v>
                </c:pt>
                <c:pt idx="330">
                  <c:v>2.1554209537832136</c:v>
                </c:pt>
                <c:pt idx="331">
                  <c:v>2.1637216609277607</c:v>
                </c:pt>
                <c:pt idx="332">
                  <c:v>2.147075965710584</c:v>
                </c:pt>
                <c:pt idx="333">
                  <c:v>2.1532958768363577</c:v>
                </c:pt>
                <c:pt idx="334">
                  <c:v>2.1294117036054612</c:v>
                </c:pt>
                <c:pt idx="335">
                  <c:v>2.1860952316705222</c:v>
                </c:pt>
                <c:pt idx="336">
                  <c:v>2.1512776944283858</c:v>
                </c:pt>
                <c:pt idx="337">
                  <c:v>2.1618556293276563</c:v>
                </c:pt>
                <c:pt idx="338">
                  <c:v>2.1919009029540151</c:v>
                </c:pt>
                <c:pt idx="339">
                  <c:v>2.1786745766153901</c:v>
                </c:pt>
                <c:pt idx="340">
                  <c:v>2.1785808838198508</c:v>
                </c:pt>
                <c:pt idx="341">
                  <c:v>2.142946449579485</c:v>
                </c:pt>
                <c:pt idx="342">
                  <c:v>2.1903198947816973</c:v>
                </c:pt>
                <c:pt idx="343">
                  <c:v>2.1882883282585444</c:v>
                </c:pt>
                <c:pt idx="344">
                  <c:v>2.1553637032019055</c:v>
                </c:pt>
                <c:pt idx="345">
                  <c:v>2.1500118908901977</c:v>
                </c:pt>
                <c:pt idx="346">
                  <c:v>2.1905073549543213</c:v>
                </c:pt>
                <c:pt idx="347">
                  <c:v>2.1667673335715758</c:v>
                </c:pt>
                <c:pt idx="348">
                  <c:v>2.14355159772989</c:v>
                </c:pt>
                <c:pt idx="349">
                  <c:v>2.1792747087283137</c:v>
                </c:pt>
                <c:pt idx="350">
                  <c:v>2.1614926581237452</c:v>
                </c:pt>
                <c:pt idx="351">
                  <c:v>2.1851086344328103</c:v>
                </c:pt>
                <c:pt idx="352">
                  <c:v>2.1893056841651459</c:v>
                </c:pt>
                <c:pt idx="353">
                  <c:v>2.1618764722544279</c:v>
                </c:pt>
                <c:pt idx="354">
                  <c:v>2.1306319720118396</c:v>
                </c:pt>
                <c:pt idx="355">
                  <c:v>2.1455478762605273</c:v>
                </c:pt>
                <c:pt idx="356">
                  <c:v>2.1755924634889778</c:v>
                </c:pt>
                <c:pt idx="357">
                  <c:v>2.1777829426034132</c:v>
                </c:pt>
                <c:pt idx="358">
                  <c:v>2.1607289911763656</c:v>
                </c:pt>
                <c:pt idx="359">
                  <c:v>2.158695123956333</c:v>
                </c:pt>
                <c:pt idx="360">
                  <c:v>2.1665174874848208</c:v>
                </c:pt>
                <c:pt idx="361">
                  <c:v>2.1815314200758711</c:v>
                </c:pt>
                <c:pt idx="362">
                  <c:v>2.1784502160591077</c:v>
                </c:pt>
                <c:pt idx="363">
                  <c:v>2.1750492754805748</c:v>
                </c:pt>
                <c:pt idx="364">
                  <c:v>2.1495207578535904</c:v>
                </c:pt>
                <c:pt idx="365">
                  <c:v>2.1972079568203799</c:v>
                </c:pt>
                <c:pt idx="366">
                  <c:v>2.1745645521456298</c:v>
                </c:pt>
                <c:pt idx="367">
                  <c:v>2.1788227825435027</c:v>
                </c:pt>
                <c:pt idx="368">
                  <c:v>2.1907189891307728</c:v>
                </c:pt>
                <c:pt idx="369">
                  <c:v>2.1563758468139702</c:v>
                </c:pt>
                <c:pt idx="370">
                  <c:v>2.1572541532759093</c:v>
                </c:pt>
                <c:pt idx="371">
                  <c:v>2.1247153180168605</c:v>
                </c:pt>
                <c:pt idx="372">
                  <c:v>2.1659722878489203</c:v>
                </c:pt>
                <c:pt idx="373">
                  <c:v>2.1300756234338598</c:v>
                </c:pt>
                <c:pt idx="374">
                  <c:v>2.1624065693053409</c:v>
                </c:pt>
                <c:pt idx="375">
                  <c:v>2.1972736978213834</c:v>
                </c:pt>
                <c:pt idx="376">
                  <c:v>2.1896366218630843</c:v>
                </c:pt>
                <c:pt idx="377">
                  <c:v>2.1788922643592503</c:v>
                </c:pt>
                <c:pt idx="378">
                  <c:v>2.1125637993466757</c:v>
                </c:pt>
                <c:pt idx="379">
                  <c:v>2.1751255112627206</c:v>
                </c:pt>
                <c:pt idx="380">
                  <c:v>2.1737708596938314</c:v>
                </c:pt>
                <c:pt idx="381">
                  <c:v>2.2098714600109055</c:v>
                </c:pt>
                <c:pt idx="382">
                  <c:v>2.1300654273551509</c:v>
                </c:pt>
                <c:pt idx="383">
                  <c:v>2.1901687186319188</c:v>
                </c:pt>
                <c:pt idx="384">
                  <c:v>2.1332257435142781</c:v>
                </c:pt>
                <c:pt idx="385">
                  <c:v>2.2052720535212216</c:v>
                </c:pt>
                <c:pt idx="386">
                  <c:v>2.14307675897359</c:v>
                </c:pt>
                <c:pt idx="387">
                  <c:v>2.1799498165181972</c:v>
                </c:pt>
                <c:pt idx="388">
                  <c:v>2.1680554985168898</c:v>
                </c:pt>
                <c:pt idx="389">
                  <c:v>2.1264380738170998</c:v>
                </c:pt>
                <c:pt idx="390">
                  <c:v>2.1685609121083091</c:v>
                </c:pt>
                <c:pt idx="391">
                  <c:v>2.2043845001891493</c:v>
                </c:pt>
                <c:pt idx="392">
                  <c:v>2.1869112475906198</c:v>
                </c:pt>
                <c:pt idx="393">
                  <c:v>2.1838625310472746</c:v>
                </c:pt>
                <c:pt idx="394">
                  <c:v>2.176238500517536</c:v>
                </c:pt>
                <c:pt idx="395">
                  <c:v>2.2052350778118872</c:v>
                </c:pt>
                <c:pt idx="396">
                  <c:v>2.1843784629963996</c:v>
                </c:pt>
                <c:pt idx="397">
                  <c:v>2.1944421878222524</c:v>
                </c:pt>
                <c:pt idx="398">
                  <c:v>2.1638806626499454</c:v>
                </c:pt>
                <c:pt idx="399">
                  <c:v>2.1908171327997445</c:v>
                </c:pt>
                <c:pt idx="400">
                  <c:v>2.2060628216574747</c:v>
                </c:pt>
                <c:pt idx="401">
                  <c:v>2.1555727479908153</c:v>
                </c:pt>
                <c:pt idx="402">
                  <c:v>2.1573080321844942</c:v>
                </c:pt>
                <c:pt idx="403">
                  <c:v>2.1630266845473924</c:v>
                </c:pt>
                <c:pt idx="404">
                  <c:v>2.1508629447366752</c:v>
                </c:pt>
                <c:pt idx="405">
                  <c:v>2.1731584365672991</c:v>
                </c:pt>
                <c:pt idx="406">
                  <c:v>2.1586560028935331</c:v>
                </c:pt>
                <c:pt idx="407">
                  <c:v>2.2222618148942819</c:v>
                </c:pt>
                <c:pt idx="408">
                  <c:v>2.1763128486554275</c:v>
                </c:pt>
                <c:pt idx="409">
                  <c:v>2.161211464368173</c:v>
                </c:pt>
                <c:pt idx="410">
                  <c:v>2.161276235145527</c:v>
                </c:pt>
                <c:pt idx="411">
                  <c:v>2.1933670625966935</c:v>
                </c:pt>
                <c:pt idx="412">
                  <c:v>2.1590471505664595</c:v>
                </c:pt>
                <c:pt idx="413">
                  <c:v>2.1923508980158544</c:v>
                </c:pt>
                <c:pt idx="414">
                  <c:v>2.1543684191225423</c:v>
                </c:pt>
                <c:pt idx="415">
                  <c:v>2.1847454397737116</c:v>
                </c:pt>
                <c:pt idx="416">
                  <c:v>2.1779340524842601</c:v>
                </c:pt>
                <c:pt idx="417">
                  <c:v>2.1880367500200002</c:v>
                </c:pt>
                <c:pt idx="418">
                  <c:v>2.1560453269111068</c:v>
                </c:pt>
                <c:pt idx="419">
                  <c:v>2.168603680386064</c:v>
                </c:pt>
                <c:pt idx="420">
                  <c:v>2.147068611321155</c:v>
                </c:pt>
                <c:pt idx="421">
                  <c:v>2.179056858268035</c:v>
                </c:pt>
                <c:pt idx="422">
                  <c:v>2.1373155820743142</c:v>
                </c:pt>
                <c:pt idx="423">
                  <c:v>2.218236158501131</c:v>
                </c:pt>
                <c:pt idx="424">
                  <c:v>2.1890426025154794</c:v>
                </c:pt>
                <c:pt idx="425">
                  <c:v>2.1664730988877765</c:v>
                </c:pt>
                <c:pt idx="426">
                  <c:v>2.1705299804872542</c:v>
                </c:pt>
                <c:pt idx="427">
                  <c:v>2.190481812212262</c:v>
                </c:pt>
                <c:pt idx="428">
                  <c:v>2.1698188244294507</c:v>
                </c:pt>
                <c:pt idx="429">
                  <c:v>2.1771598433463808</c:v>
                </c:pt>
                <c:pt idx="430">
                  <c:v>2.131016333053509</c:v>
                </c:pt>
                <c:pt idx="431">
                  <c:v>2.1282702373632527</c:v>
                </c:pt>
                <c:pt idx="432">
                  <c:v>2.150887092194429</c:v>
                </c:pt>
                <c:pt idx="433">
                  <c:v>2.1735474128369567</c:v>
                </c:pt>
                <c:pt idx="434">
                  <c:v>2.1910372079198681</c:v>
                </c:pt>
                <c:pt idx="435">
                  <c:v>2.1577041077789669</c:v>
                </c:pt>
                <c:pt idx="436">
                  <c:v>2.1697851232768657</c:v>
                </c:pt>
                <c:pt idx="437">
                  <c:v>2.1617510490082696</c:v>
                </c:pt>
                <c:pt idx="438">
                  <c:v>2.1853243839310199</c:v>
                </c:pt>
                <c:pt idx="439">
                  <c:v>2.2243558264963008</c:v>
                </c:pt>
                <c:pt idx="440">
                  <c:v>2.1543739128917134</c:v>
                </c:pt>
                <c:pt idx="441">
                  <c:v>2.2210303922482226</c:v>
                </c:pt>
                <c:pt idx="442">
                  <c:v>2.1739257903755336</c:v>
                </c:pt>
                <c:pt idx="443">
                  <c:v>2.1655194463350691</c:v>
                </c:pt>
                <c:pt idx="444">
                  <c:v>2.2024389585178468</c:v>
                </c:pt>
                <c:pt idx="445">
                  <c:v>2.1706968735605461</c:v>
                </c:pt>
                <c:pt idx="446">
                  <c:v>2.1661089910660722</c:v>
                </c:pt>
                <c:pt idx="447">
                  <c:v>2.1719308195916396</c:v>
                </c:pt>
                <c:pt idx="448">
                  <c:v>2.2175955111583918</c:v>
                </c:pt>
                <c:pt idx="449">
                  <c:v>2.2207927209869465</c:v>
                </c:pt>
                <c:pt idx="450">
                  <c:v>2.1195087774961894</c:v>
                </c:pt>
                <c:pt idx="451">
                  <c:v>2.1541767581502489</c:v>
                </c:pt>
                <c:pt idx="452">
                  <c:v>2.175405837877824</c:v>
                </c:pt>
                <c:pt idx="453">
                  <c:v>2.1280559955430371</c:v>
                </c:pt>
                <c:pt idx="454">
                  <c:v>2.1966084193731268</c:v>
                </c:pt>
                <c:pt idx="455">
                  <c:v>2.1974167319871043</c:v>
                </c:pt>
                <c:pt idx="456">
                  <c:v>2.2024140019942924</c:v>
                </c:pt>
                <c:pt idx="457">
                  <c:v>2.2028042594995907</c:v>
                </c:pt>
                <c:pt idx="458">
                  <c:v>2.2060878634696097</c:v>
                </c:pt>
                <c:pt idx="459">
                  <c:v>2.1544530787067115</c:v>
                </c:pt>
                <c:pt idx="460">
                  <c:v>2.1935770813390763</c:v>
                </c:pt>
                <c:pt idx="461">
                  <c:v>2.1709208383210963</c:v>
                </c:pt>
                <c:pt idx="462">
                  <c:v>2.1940776587851167</c:v>
                </c:pt>
                <c:pt idx="463">
                  <c:v>2.2033180928861791</c:v>
                </c:pt>
                <c:pt idx="464">
                  <c:v>2.1470350696753515</c:v>
                </c:pt>
                <c:pt idx="465">
                  <c:v>2.209456524002078</c:v>
                </c:pt>
                <c:pt idx="466">
                  <c:v>2.1632974022145173</c:v>
                </c:pt>
                <c:pt idx="467">
                  <c:v>2.1480342505054351</c:v>
                </c:pt>
                <c:pt idx="468">
                  <c:v>2.1782186327786559</c:v>
                </c:pt>
                <c:pt idx="469">
                  <c:v>2.1692011054042371</c:v>
                </c:pt>
                <c:pt idx="470">
                  <c:v>2.1455897616007906</c:v>
                </c:pt>
                <c:pt idx="471">
                  <c:v>2.1565738063947522</c:v>
                </c:pt>
                <c:pt idx="472">
                  <c:v>2.1641048725381888</c:v>
                </c:pt>
                <c:pt idx="473">
                  <c:v>2.2023267126499935</c:v>
                </c:pt>
                <c:pt idx="474">
                  <c:v>2.1701149407560711</c:v>
                </c:pt>
                <c:pt idx="475">
                  <c:v>2.1469035768431697</c:v>
                </c:pt>
                <c:pt idx="476">
                  <c:v>2.1726609531310874</c:v>
                </c:pt>
                <c:pt idx="477">
                  <c:v>2.164892768359858</c:v>
                </c:pt>
                <c:pt idx="478">
                  <c:v>2.1438025181265683</c:v>
                </c:pt>
                <c:pt idx="479">
                  <c:v>2.1434053172299188</c:v>
                </c:pt>
                <c:pt idx="480">
                  <c:v>2.1553953813221391</c:v>
                </c:pt>
                <c:pt idx="481">
                  <c:v>2.1753971075283212</c:v>
                </c:pt>
                <c:pt idx="482">
                  <c:v>2.1504883434336</c:v>
                </c:pt>
                <c:pt idx="483">
                  <c:v>2.1398403625041804</c:v>
                </c:pt>
                <c:pt idx="484">
                  <c:v>2.1458638957079459</c:v>
                </c:pt>
                <c:pt idx="485">
                  <c:v>2.1761191834136242</c:v>
                </c:pt>
                <c:pt idx="486">
                  <c:v>2.2036552473373501</c:v>
                </c:pt>
                <c:pt idx="487">
                  <c:v>2.1631417979630956</c:v>
                </c:pt>
                <c:pt idx="488">
                  <c:v>2.1634223854233512</c:v>
                </c:pt>
                <c:pt idx="489">
                  <c:v>2.1789852642683041</c:v>
                </c:pt>
                <c:pt idx="490">
                  <c:v>2.210492967437244</c:v>
                </c:pt>
                <c:pt idx="491">
                  <c:v>2.1875846173140032</c:v>
                </c:pt>
                <c:pt idx="492">
                  <c:v>2.180064661425297</c:v>
                </c:pt>
                <c:pt idx="493">
                  <c:v>2.1794973268909419</c:v>
                </c:pt>
                <c:pt idx="494">
                  <c:v>2.1828670433176236</c:v>
                </c:pt>
                <c:pt idx="495">
                  <c:v>2.1724843724814664</c:v>
                </c:pt>
                <c:pt idx="496">
                  <c:v>2.1807020279241125</c:v>
                </c:pt>
                <c:pt idx="497">
                  <c:v>2.181520205425532</c:v>
                </c:pt>
                <c:pt idx="498">
                  <c:v>2.196341603939616</c:v>
                </c:pt>
                <c:pt idx="499">
                  <c:v>2.1398304926343346</c:v>
                </c:pt>
                <c:pt idx="500">
                  <c:v>2.1581265748395388</c:v>
                </c:pt>
                <c:pt idx="501">
                  <c:v>2.2383114420186359</c:v>
                </c:pt>
                <c:pt idx="502">
                  <c:v>2.1822427232304857</c:v>
                </c:pt>
                <c:pt idx="503">
                  <c:v>2.1502708454155952</c:v>
                </c:pt>
                <c:pt idx="504">
                  <c:v>2.1528826911478034</c:v>
                </c:pt>
                <c:pt idx="505">
                  <c:v>2.2097148656600072</c:v>
                </c:pt>
                <c:pt idx="506">
                  <c:v>2.2066428937405349</c:v>
                </c:pt>
                <c:pt idx="507">
                  <c:v>2.1836551366661361</c:v>
                </c:pt>
                <c:pt idx="508">
                  <c:v>2.1533608876243737</c:v>
                </c:pt>
                <c:pt idx="509">
                  <c:v>2.1785375255594044</c:v>
                </c:pt>
                <c:pt idx="510">
                  <c:v>2.161406442059127</c:v>
                </c:pt>
                <c:pt idx="511">
                  <c:v>2.1683775109585208</c:v>
                </c:pt>
                <c:pt idx="512">
                  <c:v>2.1577361107444744</c:v>
                </c:pt>
                <c:pt idx="513">
                  <c:v>2.1369204616640931</c:v>
                </c:pt>
                <c:pt idx="514">
                  <c:v>2.1584945389580561</c:v>
                </c:pt>
                <c:pt idx="515">
                  <c:v>2.1771532697261393</c:v>
                </c:pt>
                <c:pt idx="516">
                  <c:v>2.1647186243588243</c:v>
                </c:pt>
                <c:pt idx="517">
                  <c:v>2.2191698127575497</c:v>
                </c:pt>
                <c:pt idx="518">
                  <c:v>2.1546766058478521</c:v>
                </c:pt>
                <c:pt idx="519">
                  <c:v>2.2071168750974932</c:v>
                </c:pt>
                <c:pt idx="520">
                  <c:v>2.197689177476815</c:v>
                </c:pt>
                <c:pt idx="521">
                  <c:v>2.1729329774860742</c:v>
                </c:pt>
                <c:pt idx="522">
                  <c:v>2.1810939674323686</c:v>
                </c:pt>
                <c:pt idx="523">
                  <c:v>2.1709648160578907</c:v>
                </c:pt>
                <c:pt idx="524">
                  <c:v>2.1817747656888615</c:v>
                </c:pt>
                <c:pt idx="525">
                  <c:v>2.164633494717294</c:v>
                </c:pt>
                <c:pt idx="526">
                  <c:v>2.1728530721315371</c:v>
                </c:pt>
                <c:pt idx="527">
                  <c:v>2.1699988918765305</c:v>
                </c:pt>
                <c:pt idx="528">
                  <c:v>2.2344645463769046</c:v>
                </c:pt>
                <c:pt idx="529">
                  <c:v>2.154648865904961</c:v>
                </c:pt>
                <c:pt idx="530">
                  <c:v>2.1589292756070315</c:v>
                </c:pt>
                <c:pt idx="531">
                  <c:v>2.17772890431044</c:v>
                </c:pt>
                <c:pt idx="532">
                  <c:v>2.1452316320050606</c:v>
                </c:pt>
                <c:pt idx="533">
                  <c:v>2.1648100006312903</c:v>
                </c:pt>
                <c:pt idx="534">
                  <c:v>2.187441386378195</c:v>
                </c:pt>
                <c:pt idx="535">
                  <c:v>2.1604436670501297</c:v>
                </c:pt>
                <c:pt idx="536">
                  <c:v>2.1643671355410987</c:v>
                </c:pt>
                <c:pt idx="537">
                  <c:v>2.1421973578426274</c:v>
                </c:pt>
                <c:pt idx="538">
                  <c:v>2.1753807684212605</c:v>
                </c:pt>
                <c:pt idx="539">
                  <c:v>2.179196345193287</c:v>
                </c:pt>
                <c:pt idx="540">
                  <c:v>2.1670898980505453</c:v>
                </c:pt>
                <c:pt idx="541">
                  <c:v>2.1743368887548842</c:v>
                </c:pt>
                <c:pt idx="542">
                  <c:v>2.199305218007416</c:v>
                </c:pt>
                <c:pt idx="543">
                  <c:v>2.1845191239979962</c:v>
                </c:pt>
                <c:pt idx="544">
                  <c:v>2.1355871748423572</c:v>
                </c:pt>
                <c:pt idx="545">
                  <c:v>2.1757527891680115</c:v>
                </c:pt>
                <c:pt idx="546">
                  <c:v>2.168406911721998</c:v>
                </c:pt>
                <c:pt idx="547">
                  <c:v>2.1323983176092298</c:v>
                </c:pt>
                <c:pt idx="548">
                  <c:v>2.1494818087256524</c:v>
                </c:pt>
                <c:pt idx="549">
                  <c:v>2.1578538909649589</c:v>
                </c:pt>
                <c:pt idx="550">
                  <c:v>2.1922612470741121</c:v>
                </c:pt>
                <c:pt idx="551">
                  <c:v>2.1324454234643193</c:v>
                </c:pt>
                <c:pt idx="552">
                  <c:v>2.1591746488500045</c:v>
                </c:pt>
                <c:pt idx="553">
                  <c:v>2.1605208959144142</c:v>
                </c:pt>
                <c:pt idx="554">
                  <c:v>2.1691755110559505</c:v>
                </c:pt>
                <c:pt idx="555">
                  <c:v>2.153593253402184</c:v>
                </c:pt>
                <c:pt idx="556">
                  <c:v>2.1689364868655292</c:v>
                </c:pt>
                <c:pt idx="557">
                  <c:v>2.1455016298583556</c:v>
                </c:pt>
                <c:pt idx="558">
                  <c:v>2.1636770795454043</c:v>
                </c:pt>
                <c:pt idx="559">
                  <c:v>2.1703969383804647</c:v>
                </c:pt>
                <c:pt idx="560">
                  <c:v>2.1580020058908507</c:v>
                </c:pt>
                <c:pt idx="561">
                  <c:v>2.1537207878033882</c:v>
                </c:pt>
                <c:pt idx="562">
                  <c:v>2.1766506877936544</c:v>
                </c:pt>
                <c:pt idx="563">
                  <c:v>2.1533328286087059</c:v>
                </c:pt>
                <c:pt idx="564">
                  <c:v>2.1774770006912623</c:v>
                </c:pt>
                <c:pt idx="565">
                  <c:v>2.1692692105834732</c:v>
                </c:pt>
                <c:pt idx="566">
                  <c:v>2.1875705158745138</c:v>
                </c:pt>
                <c:pt idx="567">
                  <c:v>2.1435076523073775</c:v>
                </c:pt>
                <c:pt idx="568">
                  <c:v>2.1459338076290151</c:v>
                </c:pt>
                <c:pt idx="569">
                  <c:v>2.1975628658690671</c:v>
                </c:pt>
                <c:pt idx="570">
                  <c:v>2.1710980755065199</c:v>
                </c:pt>
                <c:pt idx="571">
                  <c:v>2.153860695653433</c:v>
                </c:pt>
                <c:pt idx="572">
                  <c:v>2.1863309601063046</c:v>
                </c:pt>
                <c:pt idx="573">
                  <c:v>2.1589135258346981</c:v>
                </c:pt>
                <c:pt idx="574">
                  <c:v>2.2206420384811465</c:v>
                </c:pt>
                <c:pt idx="575">
                  <c:v>2.1746897090884616</c:v>
                </c:pt>
                <c:pt idx="576">
                  <c:v>2.1912021085704079</c:v>
                </c:pt>
                <c:pt idx="577">
                  <c:v>2.2114201343769642</c:v>
                </c:pt>
                <c:pt idx="578">
                  <c:v>2.1960414566714732</c:v>
                </c:pt>
                <c:pt idx="579">
                  <c:v>2.2164150704269434</c:v>
                </c:pt>
                <c:pt idx="580">
                  <c:v>2.1898241971120349</c:v>
                </c:pt>
                <c:pt idx="581">
                  <c:v>2.1571233951467681</c:v>
                </c:pt>
                <c:pt idx="582">
                  <c:v>2.1500448445823652</c:v>
                </c:pt>
                <c:pt idx="583">
                  <c:v>2.1802097655475836</c:v>
                </c:pt>
                <c:pt idx="584">
                  <c:v>2.2162603244972208</c:v>
                </c:pt>
                <c:pt idx="585">
                  <c:v>2.1252381675091185</c:v>
                </c:pt>
                <c:pt idx="586">
                  <c:v>2.143561466248836</c:v>
                </c:pt>
                <c:pt idx="587">
                  <c:v>2.1680669435193516</c:v>
                </c:pt>
                <c:pt idx="588">
                  <c:v>2.1669579921342597</c:v>
                </c:pt>
                <c:pt idx="589">
                  <c:v>2.1622070993397076</c:v>
                </c:pt>
                <c:pt idx="590">
                  <c:v>2.1875410787543883</c:v>
                </c:pt>
                <c:pt idx="591">
                  <c:v>2.152173224131174</c:v>
                </c:pt>
                <c:pt idx="592">
                  <c:v>2.1789086348747277</c:v>
                </c:pt>
                <c:pt idx="593">
                  <c:v>2.1564817623744723</c:v>
                </c:pt>
                <c:pt idx="594">
                  <c:v>2.2437379681317933</c:v>
                </c:pt>
                <c:pt idx="595">
                  <c:v>2.1965110299583217</c:v>
                </c:pt>
                <c:pt idx="596">
                  <c:v>2.18485275933807</c:v>
                </c:pt>
                <c:pt idx="597">
                  <c:v>2.1854667629411209</c:v>
                </c:pt>
                <c:pt idx="598">
                  <c:v>2.150537432231082</c:v>
                </c:pt>
                <c:pt idx="599">
                  <c:v>2.1415247240148165</c:v>
                </c:pt>
                <c:pt idx="600">
                  <c:v>2.1891683437153309</c:v>
                </c:pt>
                <c:pt idx="601">
                  <c:v>2.1808162228413206</c:v>
                </c:pt>
                <c:pt idx="602">
                  <c:v>2.135504765335225</c:v>
                </c:pt>
                <c:pt idx="603">
                  <c:v>2.1497990309139614</c:v>
                </c:pt>
                <c:pt idx="604">
                  <c:v>2.1841300831896642</c:v>
                </c:pt>
                <c:pt idx="605">
                  <c:v>2.1745377322261774</c:v>
                </c:pt>
                <c:pt idx="606">
                  <c:v>2.1662850735303709</c:v>
                </c:pt>
                <c:pt idx="607">
                  <c:v>2.178246835016953</c:v>
                </c:pt>
                <c:pt idx="608">
                  <c:v>2.1673558985844901</c:v>
                </c:pt>
                <c:pt idx="609">
                  <c:v>2.1763468752720576</c:v>
                </c:pt>
                <c:pt idx="610">
                  <c:v>2.1740738627135547</c:v>
                </c:pt>
                <c:pt idx="611">
                  <c:v>2.1836261653009315</c:v>
                </c:pt>
                <c:pt idx="612">
                  <c:v>2.1246274788715551</c:v>
                </c:pt>
                <c:pt idx="613">
                  <c:v>2.1954485179360281</c:v>
                </c:pt>
                <c:pt idx="614">
                  <c:v>2.189458274337821</c:v>
                </c:pt>
                <c:pt idx="615">
                  <c:v>2.1735591034495965</c:v>
                </c:pt>
                <c:pt idx="616">
                  <c:v>2.2045302357555125</c:v>
                </c:pt>
                <c:pt idx="617">
                  <c:v>2.1760758167380843</c:v>
                </c:pt>
                <c:pt idx="618">
                  <c:v>2.151526041580734</c:v>
                </c:pt>
                <c:pt idx="619">
                  <c:v>2.149037948962746</c:v>
                </c:pt>
                <c:pt idx="620">
                  <c:v>2.1761814983978196</c:v>
                </c:pt>
                <c:pt idx="621">
                  <c:v>2.1383329324184199</c:v>
                </c:pt>
                <c:pt idx="622">
                  <c:v>2.1743893392857814</c:v>
                </c:pt>
                <c:pt idx="623">
                  <c:v>2.1316632750871429</c:v>
                </c:pt>
                <c:pt idx="624">
                  <c:v>2.168193863858205</c:v>
                </c:pt>
                <c:pt idx="625">
                  <c:v>2.1907182924202155</c:v>
                </c:pt>
                <c:pt idx="626">
                  <c:v>2.1556774603196218</c:v>
                </c:pt>
                <c:pt idx="627">
                  <c:v>2.1665896783328544</c:v>
                </c:pt>
                <c:pt idx="628">
                  <c:v>2.1873403158491254</c:v>
                </c:pt>
                <c:pt idx="629">
                  <c:v>2.192404093174587</c:v>
                </c:pt>
                <c:pt idx="630">
                  <c:v>2.1499558103235619</c:v>
                </c:pt>
                <c:pt idx="631">
                  <c:v>2.1650009187349339</c:v>
                </c:pt>
                <c:pt idx="632">
                  <c:v>2.1969181481330851</c:v>
                </c:pt>
                <c:pt idx="633">
                  <c:v>2.1375233046052875</c:v>
                </c:pt>
                <c:pt idx="634">
                  <c:v>2.1798348176147608</c:v>
                </c:pt>
                <c:pt idx="635">
                  <c:v>2.1596315320944059</c:v>
                </c:pt>
                <c:pt idx="636">
                  <c:v>2.1380738091355322</c:v>
                </c:pt>
                <c:pt idx="637">
                  <c:v>2.1389237068300293</c:v>
                </c:pt>
                <c:pt idx="638">
                  <c:v>2.2113452191170944</c:v>
                </c:pt>
                <c:pt idx="639">
                  <c:v>2.1683521632216776</c:v>
                </c:pt>
                <c:pt idx="640">
                  <c:v>2.1558684725893422</c:v>
                </c:pt>
                <c:pt idx="641">
                  <c:v>2.1826708208367882</c:v>
                </c:pt>
                <c:pt idx="642">
                  <c:v>2.1504467209842302</c:v>
                </c:pt>
                <c:pt idx="643">
                  <c:v>2.1783353954070983</c:v>
                </c:pt>
                <c:pt idx="644">
                  <c:v>2.1771133770420272</c:v>
                </c:pt>
                <c:pt idx="645">
                  <c:v>2.2016021696479751</c:v>
                </c:pt>
                <c:pt idx="646">
                  <c:v>2.1557087896954079</c:v>
                </c:pt>
                <c:pt idx="647">
                  <c:v>2.1928338423031115</c:v>
                </c:pt>
                <c:pt idx="648">
                  <c:v>2.1892250929021544</c:v>
                </c:pt>
                <c:pt idx="649">
                  <c:v>2.1870642764181452</c:v>
                </c:pt>
                <c:pt idx="650">
                  <c:v>2.1503746882904431</c:v>
                </c:pt>
                <c:pt idx="651">
                  <c:v>2.1451419996299248</c:v>
                </c:pt>
                <c:pt idx="652">
                  <c:v>2.1869124502154875</c:v>
                </c:pt>
                <c:pt idx="653">
                  <c:v>2.1591584987317152</c:v>
                </c:pt>
                <c:pt idx="654">
                  <c:v>2.1596048218124984</c:v>
                </c:pt>
                <c:pt idx="655">
                  <c:v>2.1866647760426989</c:v>
                </c:pt>
                <c:pt idx="656">
                  <c:v>2.1468936706460733</c:v>
                </c:pt>
                <c:pt idx="657">
                  <c:v>2.2106445065181961</c:v>
                </c:pt>
                <c:pt idx="658">
                  <c:v>2.1637297279694927</c:v>
                </c:pt>
                <c:pt idx="659">
                  <c:v>2.1934091215001486</c:v>
                </c:pt>
                <c:pt idx="660">
                  <c:v>2.1462792696756416</c:v>
                </c:pt>
                <c:pt idx="661">
                  <c:v>2.1592398348420372</c:v>
                </c:pt>
                <c:pt idx="662">
                  <c:v>2.1556367905842193</c:v>
                </c:pt>
                <c:pt idx="663">
                  <c:v>2.1921266459866202</c:v>
                </c:pt>
                <c:pt idx="664">
                  <c:v>2.1522825299915715</c:v>
                </c:pt>
                <c:pt idx="665">
                  <c:v>2.1424153999779763</c:v>
                </c:pt>
                <c:pt idx="666">
                  <c:v>2.1420842313005384</c:v>
                </c:pt>
                <c:pt idx="667">
                  <c:v>2.1527001641178058</c:v>
                </c:pt>
                <c:pt idx="668">
                  <c:v>2.1790090359380314</c:v>
                </c:pt>
                <c:pt idx="669">
                  <c:v>2.1854938509050261</c:v>
                </c:pt>
                <c:pt idx="670">
                  <c:v>2.1889965594388814</c:v>
                </c:pt>
                <c:pt idx="671">
                  <c:v>2.1666985296188672</c:v>
                </c:pt>
                <c:pt idx="672">
                  <c:v>2.1913163081401104</c:v>
                </c:pt>
                <c:pt idx="673">
                  <c:v>2.1801371386104047</c:v>
                </c:pt>
                <c:pt idx="674">
                  <c:v>2.1929102501818338</c:v>
                </c:pt>
                <c:pt idx="675">
                  <c:v>2.1414614805173211</c:v>
                </c:pt>
                <c:pt idx="676">
                  <c:v>2.164846337724696</c:v>
                </c:pt>
                <c:pt idx="677">
                  <c:v>2.2044874927621985</c:v>
                </c:pt>
                <c:pt idx="678">
                  <c:v>2.1472637430888994</c:v>
                </c:pt>
                <c:pt idx="679">
                  <c:v>2.1691280489373526</c:v>
                </c:pt>
                <c:pt idx="680">
                  <c:v>2.1937939079613713</c:v>
                </c:pt>
                <c:pt idx="681">
                  <c:v>2.1649248008462578</c:v>
                </c:pt>
                <c:pt idx="682">
                  <c:v>2.1738528111655921</c:v>
                </c:pt>
                <c:pt idx="683">
                  <c:v>2.1549499480292269</c:v>
                </c:pt>
                <c:pt idx="684">
                  <c:v>2.2141104057938263</c:v>
                </c:pt>
                <c:pt idx="685">
                  <c:v>2.166518188963527</c:v>
                </c:pt>
                <c:pt idx="686">
                  <c:v>2.1539419626043514</c:v>
                </c:pt>
                <c:pt idx="687">
                  <c:v>2.1638545780040563</c:v>
                </c:pt>
                <c:pt idx="688">
                  <c:v>2.1571340537570003</c:v>
                </c:pt>
                <c:pt idx="689">
                  <c:v>2.144101669654801</c:v>
                </c:pt>
                <c:pt idx="690">
                  <c:v>2.1901812053155982</c:v>
                </c:pt>
                <c:pt idx="691">
                  <c:v>2.1607722109642085</c:v>
                </c:pt>
                <c:pt idx="692">
                  <c:v>2.1570854558378514</c:v>
                </c:pt>
                <c:pt idx="693">
                  <c:v>2.211183525642626</c:v>
                </c:pt>
                <c:pt idx="694">
                  <c:v>2.1632620971333427</c:v>
                </c:pt>
                <c:pt idx="695">
                  <c:v>2.1504297790573159</c:v>
                </c:pt>
                <c:pt idx="696">
                  <c:v>2.1934470151862016</c:v>
                </c:pt>
                <c:pt idx="697">
                  <c:v>2.1943568076607765</c:v>
                </c:pt>
                <c:pt idx="698">
                  <c:v>2.1952580746000674</c:v>
                </c:pt>
                <c:pt idx="699">
                  <c:v>2.1579473431788654</c:v>
                </c:pt>
                <c:pt idx="700">
                  <c:v>2.1863116009389985</c:v>
                </c:pt>
                <c:pt idx="701">
                  <c:v>2.1439105388757205</c:v>
                </c:pt>
                <c:pt idx="702">
                  <c:v>2.1690594992253578</c:v>
                </c:pt>
                <c:pt idx="703">
                  <c:v>2.1707707690977922</c:v>
                </c:pt>
                <c:pt idx="704">
                  <c:v>2.1524812482122693</c:v>
                </c:pt>
                <c:pt idx="705">
                  <c:v>2.1564677754811363</c:v>
                </c:pt>
                <c:pt idx="706">
                  <c:v>2.2124145771136967</c:v>
                </c:pt>
                <c:pt idx="707">
                  <c:v>2.1556086134582912</c:v>
                </c:pt>
                <c:pt idx="708">
                  <c:v>2.1727424863573952</c:v>
                </c:pt>
                <c:pt idx="709">
                  <c:v>2.1612206639260467</c:v>
                </c:pt>
                <c:pt idx="710">
                  <c:v>2.1708529865455302</c:v>
                </c:pt>
                <c:pt idx="711">
                  <c:v>2.1481999268113494</c:v>
                </c:pt>
                <c:pt idx="712">
                  <c:v>2.1798285396086339</c:v>
                </c:pt>
                <c:pt idx="713">
                  <c:v>2.2407785857650513</c:v>
                </c:pt>
                <c:pt idx="714">
                  <c:v>2.1657268396564859</c:v>
                </c:pt>
                <c:pt idx="715">
                  <c:v>2.1996606955271552</c:v>
                </c:pt>
                <c:pt idx="716">
                  <c:v>2.1715835074381111</c:v>
                </c:pt>
                <c:pt idx="717">
                  <c:v>2.1810527854317359</c:v>
                </c:pt>
                <c:pt idx="718">
                  <c:v>2.2069487340872453</c:v>
                </c:pt>
                <c:pt idx="719">
                  <c:v>2.1883029427895937</c:v>
                </c:pt>
                <c:pt idx="720">
                  <c:v>2.1670935163618728</c:v>
                </c:pt>
                <c:pt idx="721">
                  <c:v>2.1849227610859305</c:v>
                </c:pt>
                <c:pt idx="722">
                  <c:v>2.1683374678523539</c:v>
                </c:pt>
                <c:pt idx="723">
                  <c:v>2.1613437592369906</c:v>
                </c:pt>
                <c:pt idx="724">
                  <c:v>2.1969760443331703</c:v>
                </c:pt>
                <c:pt idx="725">
                  <c:v>2.1487116385501173</c:v>
                </c:pt>
                <c:pt idx="726">
                  <c:v>2.1681845049841622</c:v>
                </c:pt>
                <c:pt idx="727">
                  <c:v>2.1826389429571238</c:v>
                </c:pt>
                <c:pt idx="728">
                  <c:v>2.1653640742533082</c:v>
                </c:pt>
                <c:pt idx="729">
                  <c:v>2.1792739043401506</c:v>
                </c:pt>
                <c:pt idx="730">
                  <c:v>2.1732176250856514</c:v>
                </c:pt>
                <c:pt idx="731">
                  <c:v>2.145608302946759</c:v>
                </c:pt>
                <c:pt idx="732">
                  <c:v>2.1734977763119194</c:v>
                </c:pt>
                <c:pt idx="733">
                  <c:v>2.132455434256125</c:v>
                </c:pt>
                <c:pt idx="734">
                  <c:v>2.2200943427834825</c:v>
                </c:pt>
                <c:pt idx="735">
                  <c:v>2.1653581471386558</c:v>
                </c:pt>
                <c:pt idx="736">
                  <c:v>2.1882846681421766</c:v>
                </c:pt>
                <c:pt idx="737">
                  <c:v>2.1787492846509138</c:v>
                </c:pt>
                <c:pt idx="738">
                  <c:v>2.2206019945632312</c:v>
                </c:pt>
                <c:pt idx="739">
                  <c:v>2.179120698243548</c:v>
                </c:pt>
                <c:pt idx="740">
                  <c:v>2.174154862519976</c:v>
                </c:pt>
                <c:pt idx="741">
                  <c:v>2.1686014242867895</c:v>
                </c:pt>
                <c:pt idx="742">
                  <c:v>2.1494040842107855</c:v>
                </c:pt>
                <c:pt idx="743">
                  <c:v>2.1911226316348502</c:v>
                </c:pt>
                <c:pt idx="744">
                  <c:v>2.1574955491360841</c:v>
                </c:pt>
                <c:pt idx="745">
                  <c:v>2.1734963597313834</c:v>
                </c:pt>
                <c:pt idx="746">
                  <c:v>2.1964346245862054</c:v>
                </c:pt>
                <c:pt idx="747">
                  <c:v>2.1677594405096454</c:v>
                </c:pt>
                <c:pt idx="748">
                  <c:v>2.1649329201921397</c:v>
                </c:pt>
                <c:pt idx="749">
                  <c:v>2.1911874933988016</c:v>
                </c:pt>
                <c:pt idx="750">
                  <c:v>2.168585592793987</c:v>
                </c:pt>
                <c:pt idx="751">
                  <c:v>2.1933214720973329</c:v>
                </c:pt>
                <c:pt idx="752">
                  <c:v>2.1723684416625</c:v>
                </c:pt>
                <c:pt idx="753">
                  <c:v>2.1652365468108408</c:v>
                </c:pt>
                <c:pt idx="754">
                  <c:v>2.1769979085787998</c:v>
                </c:pt>
                <c:pt idx="755">
                  <c:v>2.1746281202469921</c:v>
                </c:pt>
                <c:pt idx="756">
                  <c:v>2.1846787648480932</c:v>
                </c:pt>
                <c:pt idx="757">
                  <c:v>2.1914218995110732</c:v>
                </c:pt>
                <c:pt idx="758">
                  <c:v>2.1425270739171101</c:v>
                </c:pt>
                <c:pt idx="759">
                  <c:v>2.2019271848804265</c:v>
                </c:pt>
                <c:pt idx="760">
                  <c:v>2.1893371186885582</c:v>
                </c:pt>
                <c:pt idx="761">
                  <c:v>2.1461178915274779</c:v>
                </c:pt>
                <c:pt idx="762">
                  <c:v>2.1682271954386452</c:v>
                </c:pt>
                <c:pt idx="763">
                  <c:v>2.1187780663484039</c:v>
                </c:pt>
                <c:pt idx="764">
                  <c:v>2.175136091003528</c:v>
                </c:pt>
                <c:pt idx="765">
                  <c:v>2.1380208636342228</c:v>
                </c:pt>
                <c:pt idx="766">
                  <c:v>2.159770108517912</c:v>
                </c:pt>
                <c:pt idx="767">
                  <c:v>2.1946206731589561</c:v>
                </c:pt>
                <c:pt idx="768">
                  <c:v>2.1632473744234222</c:v>
                </c:pt>
                <c:pt idx="769">
                  <c:v>2.1362914129582178</c:v>
                </c:pt>
                <c:pt idx="770">
                  <c:v>2.1197902733227258</c:v>
                </c:pt>
                <c:pt idx="771">
                  <c:v>2.1492151614609312</c:v>
                </c:pt>
                <c:pt idx="772">
                  <c:v>2.1454031852972881</c:v>
                </c:pt>
                <c:pt idx="773">
                  <c:v>2.161717085053644</c:v>
                </c:pt>
                <c:pt idx="774">
                  <c:v>2.1708300345960545</c:v>
                </c:pt>
                <c:pt idx="775">
                  <c:v>2.2149594437880791</c:v>
                </c:pt>
                <c:pt idx="776">
                  <c:v>2.2099533893249865</c:v>
                </c:pt>
                <c:pt idx="777">
                  <c:v>2.2284101794418278</c:v>
                </c:pt>
                <c:pt idx="778">
                  <c:v>2.1847105877867188</c:v>
                </c:pt>
                <c:pt idx="779">
                  <c:v>2.152414724722528</c:v>
                </c:pt>
                <c:pt idx="780">
                  <c:v>2.175880721917443</c:v>
                </c:pt>
                <c:pt idx="781">
                  <c:v>2.167089646216021</c:v>
                </c:pt>
                <c:pt idx="782">
                  <c:v>2.1682668595570922</c:v>
                </c:pt>
                <c:pt idx="783">
                  <c:v>2.1367455407094034</c:v>
                </c:pt>
                <c:pt idx="784">
                  <c:v>2.1653631890763543</c:v>
                </c:pt>
                <c:pt idx="785">
                  <c:v>2.2155393286370062</c:v>
                </c:pt>
                <c:pt idx="786">
                  <c:v>2.1708661033566519</c:v>
                </c:pt>
                <c:pt idx="787">
                  <c:v>2.1861794452165086</c:v>
                </c:pt>
                <c:pt idx="788">
                  <c:v>2.1671909889402179</c:v>
                </c:pt>
                <c:pt idx="789">
                  <c:v>2.1682022137774486</c:v>
                </c:pt>
                <c:pt idx="790">
                  <c:v>2.1583194305540223</c:v>
                </c:pt>
                <c:pt idx="791">
                  <c:v>2.1990519656752436</c:v>
                </c:pt>
                <c:pt idx="792">
                  <c:v>2.1828381234398369</c:v>
                </c:pt>
                <c:pt idx="793">
                  <c:v>2.1693316813158829</c:v>
                </c:pt>
                <c:pt idx="794">
                  <c:v>2.2399260834194945</c:v>
                </c:pt>
                <c:pt idx="795">
                  <c:v>2.135199467827543</c:v>
                </c:pt>
                <c:pt idx="796">
                  <c:v>2.1311775263906467</c:v>
                </c:pt>
                <c:pt idx="797">
                  <c:v>2.1431837796440298</c:v>
                </c:pt>
                <c:pt idx="798">
                  <c:v>2.1819913055540328</c:v>
                </c:pt>
                <c:pt idx="799">
                  <c:v>2.1737768907056254</c:v>
                </c:pt>
                <c:pt idx="800">
                  <c:v>2.1509463301747287</c:v>
                </c:pt>
                <c:pt idx="801">
                  <c:v>2.1679546510806684</c:v>
                </c:pt>
                <c:pt idx="802">
                  <c:v>2.1734243574050649</c:v>
                </c:pt>
                <c:pt idx="803">
                  <c:v>2.2246911818567114</c:v>
                </c:pt>
                <c:pt idx="804">
                  <c:v>2.1857182340467785</c:v>
                </c:pt>
                <c:pt idx="805">
                  <c:v>2.1609448849974404</c:v>
                </c:pt>
                <c:pt idx="806">
                  <c:v>2.151989636135279</c:v>
                </c:pt>
                <c:pt idx="807">
                  <c:v>2.1625040143424346</c:v>
                </c:pt>
                <c:pt idx="808">
                  <c:v>2.1708820762258156</c:v>
                </c:pt>
                <c:pt idx="809">
                  <c:v>2.1816168634211337</c:v>
                </c:pt>
                <c:pt idx="810">
                  <c:v>2.2172130673119765</c:v>
                </c:pt>
                <c:pt idx="811">
                  <c:v>2.1571792752515697</c:v>
                </c:pt>
                <c:pt idx="812">
                  <c:v>2.1722965226499951</c:v>
                </c:pt>
                <c:pt idx="813">
                  <c:v>2.2033373783063919</c:v>
                </c:pt>
                <c:pt idx="814">
                  <c:v>2.1969637282958119</c:v>
                </c:pt>
                <c:pt idx="815">
                  <c:v>2.1300508808153387</c:v>
                </c:pt>
                <c:pt idx="816">
                  <c:v>2.1531798317895321</c:v>
                </c:pt>
                <c:pt idx="817">
                  <c:v>2.1709779125428414</c:v>
                </c:pt>
                <c:pt idx="818">
                  <c:v>2.1731004768774054</c:v>
                </c:pt>
                <c:pt idx="819">
                  <c:v>2.163501838255399</c:v>
                </c:pt>
                <c:pt idx="820">
                  <c:v>2.1994605698378091</c:v>
                </c:pt>
                <c:pt idx="821">
                  <c:v>2.171759020773671</c:v>
                </c:pt>
                <c:pt idx="822">
                  <c:v>2.1935970776230067</c:v>
                </c:pt>
                <c:pt idx="823">
                  <c:v>2.1802966292432595</c:v>
                </c:pt>
                <c:pt idx="824">
                  <c:v>2.2454592084593044</c:v>
                </c:pt>
                <c:pt idx="825">
                  <c:v>2.1716411431385776</c:v>
                </c:pt>
                <c:pt idx="826">
                  <c:v>2.1853651685092883</c:v>
                </c:pt>
                <c:pt idx="827">
                  <c:v>2.2191615120435615</c:v>
                </c:pt>
                <c:pt idx="828">
                  <c:v>2.1482553079155919</c:v>
                </c:pt>
                <c:pt idx="829">
                  <c:v>2.1816846642192722</c:v>
                </c:pt>
                <c:pt idx="830">
                  <c:v>2.2075514413519848</c:v>
                </c:pt>
                <c:pt idx="831">
                  <c:v>2.1337419520472691</c:v>
                </c:pt>
                <c:pt idx="832">
                  <c:v>2.1589777016529279</c:v>
                </c:pt>
                <c:pt idx="833">
                  <c:v>2.1464322151355431</c:v>
                </c:pt>
                <c:pt idx="834">
                  <c:v>2.2117871258358179</c:v>
                </c:pt>
                <c:pt idx="835">
                  <c:v>2.126016159462838</c:v>
                </c:pt>
                <c:pt idx="836">
                  <c:v>2.1738665992896209</c:v>
                </c:pt>
                <c:pt idx="837">
                  <c:v>2.1436196910282912</c:v>
                </c:pt>
                <c:pt idx="838">
                  <c:v>2.2063264781267846</c:v>
                </c:pt>
                <c:pt idx="839">
                  <c:v>2.1552350733952785</c:v>
                </c:pt>
                <c:pt idx="840">
                  <c:v>2.2100058450568989</c:v>
                </c:pt>
                <c:pt idx="841">
                  <c:v>2.1849080270114443</c:v>
                </c:pt>
                <c:pt idx="842">
                  <c:v>2.1430996197875358</c:v>
                </c:pt>
                <c:pt idx="843">
                  <c:v>2.200415221066764</c:v>
                </c:pt>
                <c:pt idx="844">
                  <c:v>2.1835524817009966</c:v>
                </c:pt>
                <c:pt idx="845">
                  <c:v>2.1814479711612704</c:v>
                </c:pt>
                <c:pt idx="846">
                  <c:v>2.2106234235372892</c:v>
                </c:pt>
                <c:pt idx="847">
                  <c:v>2.1950800218369526</c:v>
                </c:pt>
                <c:pt idx="848">
                  <c:v>2.1689823753099784</c:v>
                </c:pt>
                <c:pt idx="849">
                  <c:v>2.1819626005073336</c:v>
                </c:pt>
                <c:pt idx="850">
                  <c:v>2.1582439975938317</c:v>
                </c:pt>
                <c:pt idx="851">
                  <c:v>2.1408551628217865</c:v>
                </c:pt>
                <c:pt idx="852">
                  <c:v>2.2254548088552331</c:v>
                </c:pt>
                <c:pt idx="853">
                  <c:v>2.1657841943109206</c:v>
                </c:pt>
                <c:pt idx="854">
                  <c:v>2.1554630538072144</c:v>
                </c:pt>
                <c:pt idx="855">
                  <c:v>2.1179910299101405</c:v>
                </c:pt>
                <c:pt idx="856">
                  <c:v>2.1603682775339506</c:v>
                </c:pt>
                <c:pt idx="857">
                  <c:v>2.1443826430906157</c:v>
                </c:pt>
                <c:pt idx="858">
                  <c:v>2.216583941335184</c:v>
                </c:pt>
                <c:pt idx="859">
                  <c:v>2.1618028743525399</c:v>
                </c:pt>
                <c:pt idx="860">
                  <c:v>2.1611939866622389</c:v>
                </c:pt>
                <c:pt idx="861">
                  <c:v>2.1757140617562758</c:v>
                </c:pt>
                <c:pt idx="862">
                  <c:v>2.1755637877487435</c:v>
                </c:pt>
                <c:pt idx="863">
                  <c:v>2.1977100846337225</c:v>
                </c:pt>
                <c:pt idx="864">
                  <c:v>2.1386443989026844</c:v>
                </c:pt>
                <c:pt idx="865">
                  <c:v>2.1581051900702883</c:v>
                </c:pt>
                <c:pt idx="866">
                  <c:v>2.1778444821380658</c:v>
                </c:pt>
                <c:pt idx="867">
                  <c:v>2.1493911568795019</c:v>
                </c:pt>
                <c:pt idx="868">
                  <c:v>2.1667770697171846</c:v>
                </c:pt>
                <c:pt idx="869">
                  <c:v>2.1565993120859352</c:v>
                </c:pt>
                <c:pt idx="870">
                  <c:v>2.1454800896939021</c:v>
                </c:pt>
                <c:pt idx="871">
                  <c:v>2.155229363819374</c:v>
                </c:pt>
                <c:pt idx="872">
                  <c:v>2.1768177751600182</c:v>
                </c:pt>
                <c:pt idx="873">
                  <c:v>2.1244960641701391</c:v>
                </c:pt>
                <c:pt idx="874">
                  <c:v>2.1615345536133375</c:v>
                </c:pt>
                <c:pt idx="875">
                  <c:v>2.1665759161053866</c:v>
                </c:pt>
                <c:pt idx="876">
                  <c:v>2.1729101223388496</c:v>
                </c:pt>
                <c:pt idx="877">
                  <c:v>2.1827537584969976</c:v>
                </c:pt>
                <c:pt idx="878">
                  <c:v>2.1530598731613404</c:v>
                </c:pt>
                <c:pt idx="879">
                  <c:v>2.1989064314507263</c:v>
                </c:pt>
                <c:pt idx="880">
                  <c:v>2.1590102157916196</c:v>
                </c:pt>
                <c:pt idx="881">
                  <c:v>2.1856447969432033</c:v>
                </c:pt>
                <c:pt idx="882">
                  <c:v>2.1794807740298516</c:v>
                </c:pt>
                <c:pt idx="883">
                  <c:v>2.1499578341239562</c:v>
                </c:pt>
                <c:pt idx="884">
                  <c:v>2.1854179436890164</c:v>
                </c:pt>
                <c:pt idx="885">
                  <c:v>2.1569010114415756</c:v>
                </c:pt>
                <c:pt idx="886">
                  <c:v>2.1330976534218182</c:v>
                </c:pt>
                <c:pt idx="887">
                  <c:v>2.1628952283961005</c:v>
                </c:pt>
                <c:pt idx="888">
                  <c:v>2.1502329993894462</c:v>
                </c:pt>
                <c:pt idx="889">
                  <c:v>2.1597540448376007</c:v>
                </c:pt>
                <c:pt idx="890">
                  <c:v>2.1436487865067697</c:v>
                </c:pt>
                <c:pt idx="891">
                  <c:v>2.1866633553897761</c:v>
                </c:pt>
                <c:pt idx="892">
                  <c:v>2.1558121081440933</c:v>
                </c:pt>
                <c:pt idx="893">
                  <c:v>2.1995144715477535</c:v>
                </c:pt>
                <c:pt idx="894">
                  <c:v>2.2131633378791169</c:v>
                </c:pt>
                <c:pt idx="895">
                  <c:v>2.1733774464444142</c:v>
                </c:pt>
                <c:pt idx="896">
                  <c:v>2.1671367873045799</c:v>
                </c:pt>
                <c:pt idx="897">
                  <c:v>2.1737693526432893</c:v>
                </c:pt>
                <c:pt idx="898">
                  <c:v>2.145517876222502</c:v>
                </c:pt>
                <c:pt idx="899">
                  <c:v>2.1665371707120231</c:v>
                </c:pt>
                <c:pt idx="900">
                  <c:v>2.1690413168174674</c:v>
                </c:pt>
                <c:pt idx="901">
                  <c:v>2.1487333502915318</c:v>
                </c:pt>
                <c:pt idx="902">
                  <c:v>2.1917569671171915</c:v>
                </c:pt>
                <c:pt idx="903">
                  <c:v>2.153905234631766</c:v>
                </c:pt>
                <c:pt idx="904">
                  <c:v>2.1486662117091062</c:v>
                </c:pt>
                <c:pt idx="905">
                  <c:v>2.1549681514358934</c:v>
                </c:pt>
                <c:pt idx="906">
                  <c:v>2.1631265287681409</c:v>
                </c:pt>
                <c:pt idx="907">
                  <c:v>2.1511857465459712</c:v>
                </c:pt>
                <c:pt idx="908">
                  <c:v>2.1522588351537224</c:v>
                </c:pt>
                <c:pt idx="909">
                  <c:v>2.136798010574628</c:v>
                </c:pt>
                <c:pt idx="910">
                  <c:v>2.2130724834714486</c:v>
                </c:pt>
                <c:pt idx="911">
                  <c:v>2.1573201689623844</c:v>
                </c:pt>
                <c:pt idx="912">
                  <c:v>2.1543667144673733</c:v>
                </c:pt>
                <c:pt idx="913">
                  <c:v>2.2092116618829118</c:v>
                </c:pt>
                <c:pt idx="914">
                  <c:v>2.1978094713731378</c:v>
                </c:pt>
                <c:pt idx="915">
                  <c:v>2.1634620434645733</c:v>
                </c:pt>
                <c:pt idx="916">
                  <c:v>2.1587157529417884</c:v>
                </c:pt>
                <c:pt idx="917">
                  <c:v>2.1730469693840928</c:v>
                </c:pt>
                <c:pt idx="918">
                  <c:v>2.1568924633988682</c:v>
                </c:pt>
                <c:pt idx="919">
                  <c:v>2.1441956284675996</c:v>
                </c:pt>
                <c:pt idx="920">
                  <c:v>2.1476443053231673</c:v>
                </c:pt>
                <c:pt idx="921">
                  <c:v>2.1922272732275943</c:v>
                </c:pt>
                <c:pt idx="922">
                  <c:v>2.1380313680912355</c:v>
                </c:pt>
                <c:pt idx="923">
                  <c:v>2.1722773939460724</c:v>
                </c:pt>
                <c:pt idx="924">
                  <c:v>2.1752204003460274</c:v>
                </c:pt>
                <c:pt idx="925">
                  <c:v>2.1573539278243268</c:v>
                </c:pt>
                <c:pt idx="926">
                  <c:v>2.1628322588429238</c:v>
                </c:pt>
                <c:pt idx="927">
                  <c:v>2.1490585673652576</c:v>
                </c:pt>
                <c:pt idx="928">
                  <c:v>2.1403205424945964</c:v>
                </c:pt>
                <c:pt idx="929">
                  <c:v>2.1957801365703213</c:v>
                </c:pt>
                <c:pt idx="930">
                  <c:v>2.2067191631610275</c:v>
                </c:pt>
                <c:pt idx="931">
                  <c:v>2.1428230541400461</c:v>
                </c:pt>
                <c:pt idx="932">
                  <c:v>2.1605973804889413</c:v>
                </c:pt>
                <c:pt idx="933">
                  <c:v>2.152968120350002</c:v>
                </c:pt>
                <c:pt idx="934">
                  <c:v>2.1673238281778575</c:v>
                </c:pt>
                <c:pt idx="935">
                  <c:v>2.1646063465230259</c:v>
                </c:pt>
                <c:pt idx="936">
                  <c:v>2.1968455130587103</c:v>
                </c:pt>
                <c:pt idx="937">
                  <c:v>2.1800496690302253</c:v>
                </c:pt>
                <c:pt idx="938">
                  <c:v>2.2188205009368276</c:v>
                </c:pt>
                <c:pt idx="939">
                  <c:v>2.1619103259682486</c:v>
                </c:pt>
                <c:pt idx="940">
                  <c:v>2.1683371998027541</c:v>
                </c:pt>
                <c:pt idx="941">
                  <c:v>2.1580258739999563</c:v>
                </c:pt>
                <c:pt idx="942">
                  <c:v>2.1881230127482945</c:v>
                </c:pt>
                <c:pt idx="943">
                  <c:v>2.1988651980380904</c:v>
                </c:pt>
                <c:pt idx="944">
                  <c:v>2.1829580593706535</c:v>
                </c:pt>
                <c:pt idx="945">
                  <c:v>2.1726191721294201</c:v>
                </c:pt>
                <c:pt idx="946">
                  <c:v>2.1970851563474652</c:v>
                </c:pt>
                <c:pt idx="947">
                  <c:v>2.1523940849621757</c:v>
                </c:pt>
                <c:pt idx="948">
                  <c:v>2.1430979413322042</c:v>
                </c:pt>
                <c:pt idx="949">
                  <c:v>2.1938263049444706</c:v>
                </c:pt>
                <c:pt idx="950">
                  <c:v>2.1388267663092186</c:v>
                </c:pt>
                <c:pt idx="951">
                  <c:v>2.1564097873253076</c:v>
                </c:pt>
                <c:pt idx="952">
                  <c:v>2.1701253839936254</c:v>
                </c:pt>
                <c:pt idx="953">
                  <c:v>2.1647730029755738</c:v>
                </c:pt>
                <c:pt idx="954">
                  <c:v>2.1618766030620247</c:v>
                </c:pt>
                <c:pt idx="955">
                  <c:v>2.1725801086158354</c:v>
                </c:pt>
                <c:pt idx="956">
                  <c:v>2.1647900045567416</c:v>
                </c:pt>
                <c:pt idx="957">
                  <c:v>2.1535082747005303</c:v>
                </c:pt>
                <c:pt idx="958">
                  <c:v>2.16969628335417</c:v>
                </c:pt>
                <c:pt idx="959">
                  <c:v>2.1797571974501198</c:v>
                </c:pt>
                <c:pt idx="960">
                  <c:v>2.1896697978632877</c:v>
                </c:pt>
                <c:pt idx="961">
                  <c:v>2.1230254727854891</c:v>
                </c:pt>
                <c:pt idx="962">
                  <c:v>2.1654516399887269</c:v>
                </c:pt>
                <c:pt idx="963">
                  <c:v>2.1671288004343112</c:v>
                </c:pt>
                <c:pt idx="964">
                  <c:v>2.1717558523658784</c:v>
                </c:pt>
                <c:pt idx="965">
                  <c:v>2.2080194685679344</c:v>
                </c:pt>
                <c:pt idx="966">
                  <c:v>2.1735634930209322</c:v>
                </c:pt>
                <c:pt idx="967">
                  <c:v>2.1823303251473809</c:v>
                </c:pt>
                <c:pt idx="968">
                  <c:v>2.1565648285892824</c:v>
                </c:pt>
                <c:pt idx="969">
                  <c:v>2.219155220639923</c:v>
                </c:pt>
                <c:pt idx="970">
                  <c:v>2.1479022277694577</c:v>
                </c:pt>
                <c:pt idx="971">
                  <c:v>2.1559342121428005</c:v>
                </c:pt>
                <c:pt idx="972">
                  <c:v>2.164633799772731</c:v>
                </c:pt>
                <c:pt idx="973">
                  <c:v>2.1524356448876656</c:v>
                </c:pt>
                <c:pt idx="974">
                  <c:v>2.1641567172072516</c:v>
                </c:pt>
                <c:pt idx="975">
                  <c:v>2.1504191944320294</c:v>
                </c:pt>
                <c:pt idx="976">
                  <c:v>2.1769519639727601</c:v>
                </c:pt>
                <c:pt idx="977">
                  <c:v>2.1429996965655937</c:v>
                </c:pt>
                <c:pt idx="978">
                  <c:v>2.1437928730438296</c:v>
                </c:pt>
                <c:pt idx="979">
                  <c:v>2.1793701044110474</c:v>
                </c:pt>
                <c:pt idx="980">
                  <c:v>2.1540983509170117</c:v>
                </c:pt>
                <c:pt idx="981">
                  <c:v>2.1411674740809818</c:v>
                </c:pt>
                <c:pt idx="982">
                  <c:v>2.1783346562774786</c:v>
                </c:pt>
                <c:pt idx="983">
                  <c:v>2.1662523264425415</c:v>
                </c:pt>
                <c:pt idx="984">
                  <c:v>2.1746545201587963</c:v>
                </c:pt>
                <c:pt idx="985">
                  <c:v>2.151933575994482</c:v>
                </c:pt>
                <c:pt idx="986">
                  <c:v>2.1490400994060113</c:v>
                </c:pt>
                <c:pt idx="987">
                  <c:v>2.187718646914627</c:v>
                </c:pt>
                <c:pt idx="988">
                  <c:v>2.1753797363616267</c:v>
                </c:pt>
                <c:pt idx="989">
                  <c:v>2.190928559112006</c:v>
                </c:pt>
                <c:pt idx="990">
                  <c:v>2.2166569081762049</c:v>
                </c:pt>
                <c:pt idx="991">
                  <c:v>2.2540474380381457</c:v>
                </c:pt>
                <c:pt idx="992">
                  <c:v>2.1748214945807529</c:v>
                </c:pt>
                <c:pt idx="993">
                  <c:v>2.1614135372545449</c:v>
                </c:pt>
                <c:pt idx="994">
                  <c:v>2.2126456528724696</c:v>
                </c:pt>
                <c:pt idx="995">
                  <c:v>2.1294640585309215</c:v>
                </c:pt>
                <c:pt idx="996">
                  <c:v>2.1329854554652337</c:v>
                </c:pt>
                <c:pt idx="997">
                  <c:v>2.1707276145550627</c:v>
                </c:pt>
                <c:pt idx="998">
                  <c:v>2.2288280022518201</c:v>
                </c:pt>
                <c:pt idx="999">
                  <c:v>2.1858709012065933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1-4F9D-8CE5-51486225B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560368"/>
        <c:axId val="84556048"/>
      </c:lineChart>
      <c:catAx>
        <c:axId val="84530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0048"/>
        <c:crosses val="autoZero"/>
        <c:auto val="1"/>
        <c:lblAlgn val="ctr"/>
        <c:lblOffset val="100"/>
        <c:noMultiLvlLbl val="0"/>
      </c:catAx>
      <c:valAx>
        <c:axId val="84520048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30128"/>
        <c:crosses val="autoZero"/>
        <c:crossBetween val="between"/>
      </c:valAx>
      <c:valAx>
        <c:axId val="845560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60368"/>
        <c:crosses val="max"/>
        <c:crossBetween val="between"/>
      </c:valAx>
      <c:catAx>
        <c:axId val="84560368"/>
        <c:scaling>
          <c:orientation val="minMax"/>
        </c:scaling>
        <c:delete val="1"/>
        <c:axPos val="b"/>
        <c:majorTickMark val="out"/>
        <c:minorTickMark val="none"/>
        <c:tickLblPos val="nextTo"/>
        <c:crossAx val="84556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unemploymnet!$B$2:$B$1001</c:f>
              <c:numCache>
                <c:formatCode>0%</c:formatCode>
                <c:ptCount val="1000"/>
                <c:pt idx="0">
                  <c:v>0.5</c:v>
                </c:pt>
                <c:pt idx="1">
                  <c:v>0.48399999999999999</c:v>
                </c:pt>
                <c:pt idx="2">
                  <c:v>0.50129999999999997</c:v>
                </c:pt>
                <c:pt idx="3">
                  <c:v>0.499</c:v>
                </c:pt>
                <c:pt idx="4">
                  <c:v>0.49830000000000002</c:v>
                </c:pt>
                <c:pt idx="5">
                  <c:v>0.497</c:v>
                </c:pt>
                <c:pt idx="6">
                  <c:v>0.49430000000000002</c:v>
                </c:pt>
                <c:pt idx="7">
                  <c:v>0.504</c:v>
                </c:pt>
                <c:pt idx="8">
                  <c:v>0.50770000000000004</c:v>
                </c:pt>
                <c:pt idx="9">
                  <c:v>0.52029999999999998</c:v>
                </c:pt>
                <c:pt idx="10">
                  <c:v>0.53600000000000003</c:v>
                </c:pt>
                <c:pt idx="11">
                  <c:v>0.55130000000000001</c:v>
                </c:pt>
                <c:pt idx="12">
                  <c:v>0.56630000000000003</c:v>
                </c:pt>
                <c:pt idx="13">
                  <c:v>0.5847</c:v>
                </c:pt>
                <c:pt idx="14">
                  <c:v>0.60529999999999995</c:v>
                </c:pt>
                <c:pt idx="15">
                  <c:v>0.625</c:v>
                </c:pt>
                <c:pt idx="16">
                  <c:v>0.63770000000000004</c:v>
                </c:pt>
                <c:pt idx="17">
                  <c:v>0.65169999999999995</c:v>
                </c:pt>
                <c:pt idx="18">
                  <c:v>0.66500000000000004</c:v>
                </c:pt>
                <c:pt idx="19">
                  <c:v>0.68930000000000002</c:v>
                </c:pt>
                <c:pt idx="20">
                  <c:v>0.70330000000000004</c:v>
                </c:pt>
                <c:pt idx="21">
                  <c:v>0.72070000000000001</c:v>
                </c:pt>
                <c:pt idx="22">
                  <c:v>0.753</c:v>
                </c:pt>
                <c:pt idx="23">
                  <c:v>0.76400000000000001</c:v>
                </c:pt>
                <c:pt idx="24">
                  <c:v>0.79</c:v>
                </c:pt>
                <c:pt idx="25">
                  <c:v>0.80400000000000005</c:v>
                </c:pt>
                <c:pt idx="26">
                  <c:v>0.81269999999999998</c:v>
                </c:pt>
                <c:pt idx="27">
                  <c:v>0.82730000000000004</c:v>
                </c:pt>
                <c:pt idx="28">
                  <c:v>0.83330000000000004</c:v>
                </c:pt>
                <c:pt idx="29">
                  <c:v>0.85</c:v>
                </c:pt>
                <c:pt idx="30">
                  <c:v>0.86529999999999996</c:v>
                </c:pt>
                <c:pt idx="31">
                  <c:v>0.88329999999999997</c:v>
                </c:pt>
                <c:pt idx="32">
                  <c:v>0.90029999999999999</c:v>
                </c:pt>
                <c:pt idx="33">
                  <c:v>0.90129999999999999</c:v>
                </c:pt>
                <c:pt idx="34">
                  <c:v>0.9163</c:v>
                </c:pt>
                <c:pt idx="35">
                  <c:v>0.92500000000000004</c:v>
                </c:pt>
                <c:pt idx="36">
                  <c:v>0.94099999999999995</c:v>
                </c:pt>
                <c:pt idx="37">
                  <c:v>0.94930000000000003</c:v>
                </c:pt>
                <c:pt idx="38">
                  <c:v>0.95830000000000004</c:v>
                </c:pt>
                <c:pt idx="39">
                  <c:v>0.97299999999999998</c:v>
                </c:pt>
                <c:pt idx="40">
                  <c:v>0.98</c:v>
                </c:pt>
                <c:pt idx="41">
                  <c:v>0.98499999999999999</c:v>
                </c:pt>
                <c:pt idx="42">
                  <c:v>0.98870000000000002</c:v>
                </c:pt>
                <c:pt idx="43">
                  <c:v>0.99199999999999999</c:v>
                </c:pt>
                <c:pt idx="44">
                  <c:v>0.99670000000000003</c:v>
                </c:pt>
                <c:pt idx="45">
                  <c:v>0.999</c:v>
                </c:pt>
                <c:pt idx="46">
                  <c:v>0.99970000000000003</c:v>
                </c:pt>
                <c:pt idx="47">
                  <c:v>0.99829999999999997</c:v>
                </c:pt>
                <c:pt idx="48">
                  <c:v>0.99970000000000003</c:v>
                </c:pt>
                <c:pt idx="49">
                  <c:v>0.99970000000000003</c:v>
                </c:pt>
                <c:pt idx="50">
                  <c:v>1</c:v>
                </c:pt>
                <c:pt idx="51">
                  <c:v>0.99970000000000003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0.99970000000000003</c:v>
                </c:pt>
                <c:pt idx="57">
                  <c:v>0.99970000000000003</c:v>
                </c:pt>
                <c:pt idx="58">
                  <c:v>0.99970000000000003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0.99970000000000003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0.99970000000000003</c:v>
                </c:pt>
                <c:pt idx="82">
                  <c:v>1</c:v>
                </c:pt>
                <c:pt idx="83">
                  <c:v>0.99970000000000003</c:v>
                </c:pt>
                <c:pt idx="84">
                  <c:v>1</c:v>
                </c:pt>
                <c:pt idx="85">
                  <c:v>0.99970000000000003</c:v>
                </c:pt>
                <c:pt idx="86">
                  <c:v>0.99970000000000003</c:v>
                </c:pt>
                <c:pt idx="87">
                  <c:v>1</c:v>
                </c:pt>
                <c:pt idx="88">
                  <c:v>1</c:v>
                </c:pt>
                <c:pt idx="89">
                  <c:v>0.99970000000000003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0.99929999999999997</c:v>
                </c:pt>
                <c:pt idx="95">
                  <c:v>0.99970000000000003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0.99970000000000003</c:v>
                </c:pt>
                <c:pt idx="101">
                  <c:v>1</c:v>
                </c:pt>
                <c:pt idx="102">
                  <c:v>1</c:v>
                </c:pt>
                <c:pt idx="103">
                  <c:v>0.99970000000000003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0.99970000000000003</c:v>
                </c:pt>
                <c:pt idx="112">
                  <c:v>1</c:v>
                </c:pt>
                <c:pt idx="113">
                  <c:v>1</c:v>
                </c:pt>
                <c:pt idx="114">
                  <c:v>0.99970000000000003</c:v>
                </c:pt>
                <c:pt idx="115">
                  <c:v>1</c:v>
                </c:pt>
                <c:pt idx="116">
                  <c:v>0.99970000000000003</c:v>
                </c:pt>
                <c:pt idx="117">
                  <c:v>1</c:v>
                </c:pt>
                <c:pt idx="118">
                  <c:v>0.99970000000000003</c:v>
                </c:pt>
                <c:pt idx="119">
                  <c:v>1</c:v>
                </c:pt>
                <c:pt idx="120">
                  <c:v>0.99970000000000003</c:v>
                </c:pt>
                <c:pt idx="121">
                  <c:v>1</c:v>
                </c:pt>
                <c:pt idx="122">
                  <c:v>0.99970000000000003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0.999</c:v>
                </c:pt>
                <c:pt idx="127">
                  <c:v>1</c:v>
                </c:pt>
                <c:pt idx="128">
                  <c:v>0.99970000000000003</c:v>
                </c:pt>
                <c:pt idx="129">
                  <c:v>1</c:v>
                </c:pt>
                <c:pt idx="130">
                  <c:v>0.99970000000000003</c:v>
                </c:pt>
                <c:pt idx="131">
                  <c:v>0.99970000000000003</c:v>
                </c:pt>
                <c:pt idx="132">
                  <c:v>0.99970000000000003</c:v>
                </c:pt>
                <c:pt idx="133">
                  <c:v>0.99970000000000003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0.99970000000000003</c:v>
                </c:pt>
                <c:pt idx="138">
                  <c:v>1</c:v>
                </c:pt>
                <c:pt idx="139">
                  <c:v>0.99970000000000003</c:v>
                </c:pt>
                <c:pt idx="140">
                  <c:v>0.99929999999999997</c:v>
                </c:pt>
                <c:pt idx="141">
                  <c:v>0.99929999999999997</c:v>
                </c:pt>
                <c:pt idx="142">
                  <c:v>0.99929999999999997</c:v>
                </c:pt>
                <c:pt idx="143">
                  <c:v>0.99970000000000003</c:v>
                </c:pt>
                <c:pt idx="144">
                  <c:v>1</c:v>
                </c:pt>
                <c:pt idx="145">
                  <c:v>0.999</c:v>
                </c:pt>
                <c:pt idx="146">
                  <c:v>1</c:v>
                </c:pt>
                <c:pt idx="147">
                  <c:v>0.99970000000000003</c:v>
                </c:pt>
                <c:pt idx="148">
                  <c:v>0.99870000000000003</c:v>
                </c:pt>
                <c:pt idx="149">
                  <c:v>0.99970000000000003</c:v>
                </c:pt>
                <c:pt idx="150">
                  <c:v>1</c:v>
                </c:pt>
                <c:pt idx="151">
                  <c:v>0.99929999999999997</c:v>
                </c:pt>
                <c:pt idx="152">
                  <c:v>0.999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0.999</c:v>
                </c:pt>
                <c:pt idx="157">
                  <c:v>0.99970000000000003</c:v>
                </c:pt>
                <c:pt idx="158">
                  <c:v>0.99929999999999997</c:v>
                </c:pt>
                <c:pt idx="159">
                  <c:v>1</c:v>
                </c:pt>
                <c:pt idx="160">
                  <c:v>0.99970000000000003</c:v>
                </c:pt>
                <c:pt idx="161">
                  <c:v>0.99929999999999997</c:v>
                </c:pt>
                <c:pt idx="162">
                  <c:v>0.99970000000000003</c:v>
                </c:pt>
                <c:pt idx="163">
                  <c:v>1</c:v>
                </c:pt>
                <c:pt idx="164">
                  <c:v>1</c:v>
                </c:pt>
                <c:pt idx="165">
                  <c:v>0.99929999999999997</c:v>
                </c:pt>
                <c:pt idx="166">
                  <c:v>0.99929999999999997</c:v>
                </c:pt>
                <c:pt idx="167">
                  <c:v>0.99970000000000003</c:v>
                </c:pt>
                <c:pt idx="168">
                  <c:v>0.99929999999999997</c:v>
                </c:pt>
                <c:pt idx="169">
                  <c:v>1</c:v>
                </c:pt>
                <c:pt idx="170">
                  <c:v>0.99870000000000003</c:v>
                </c:pt>
                <c:pt idx="171">
                  <c:v>1</c:v>
                </c:pt>
                <c:pt idx="172">
                  <c:v>0.99970000000000003</c:v>
                </c:pt>
                <c:pt idx="173">
                  <c:v>1</c:v>
                </c:pt>
                <c:pt idx="174">
                  <c:v>0.99970000000000003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0.99929999999999997</c:v>
                </c:pt>
                <c:pt idx="179">
                  <c:v>0.999</c:v>
                </c:pt>
                <c:pt idx="180">
                  <c:v>0.999</c:v>
                </c:pt>
                <c:pt idx="181">
                  <c:v>0.99929999999999997</c:v>
                </c:pt>
                <c:pt idx="182">
                  <c:v>1</c:v>
                </c:pt>
                <c:pt idx="183">
                  <c:v>0.999</c:v>
                </c:pt>
                <c:pt idx="184">
                  <c:v>0.99970000000000003</c:v>
                </c:pt>
                <c:pt idx="185">
                  <c:v>0.99870000000000003</c:v>
                </c:pt>
                <c:pt idx="186">
                  <c:v>0.99929999999999997</c:v>
                </c:pt>
                <c:pt idx="187">
                  <c:v>0.99929999999999997</c:v>
                </c:pt>
                <c:pt idx="188">
                  <c:v>0.99929999999999997</c:v>
                </c:pt>
                <c:pt idx="189">
                  <c:v>0.99929999999999997</c:v>
                </c:pt>
                <c:pt idx="190">
                  <c:v>0.99970000000000003</c:v>
                </c:pt>
                <c:pt idx="191">
                  <c:v>0.99929999999999997</c:v>
                </c:pt>
                <c:pt idx="192">
                  <c:v>0.99929999999999997</c:v>
                </c:pt>
                <c:pt idx="193">
                  <c:v>1</c:v>
                </c:pt>
                <c:pt idx="194">
                  <c:v>0.99970000000000003</c:v>
                </c:pt>
                <c:pt idx="195">
                  <c:v>1</c:v>
                </c:pt>
                <c:pt idx="196">
                  <c:v>0.99970000000000003</c:v>
                </c:pt>
                <c:pt idx="197">
                  <c:v>0.99970000000000003</c:v>
                </c:pt>
                <c:pt idx="198">
                  <c:v>0.99970000000000003</c:v>
                </c:pt>
                <c:pt idx="199">
                  <c:v>1</c:v>
                </c:pt>
                <c:pt idx="200">
                  <c:v>0.99929999999999997</c:v>
                </c:pt>
                <c:pt idx="201">
                  <c:v>1</c:v>
                </c:pt>
                <c:pt idx="202">
                  <c:v>0.999</c:v>
                </c:pt>
                <c:pt idx="203">
                  <c:v>1</c:v>
                </c:pt>
                <c:pt idx="204">
                  <c:v>0.99970000000000003</c:v>
                </c:pt>
                <c:pt idx="205">
                  <c:v>0.99929999999999997</c:v>
                </c:pt>
                <c:pt idx="206">
                  <c:v>0.99970000000000003</c:v>
                </c:pt>
                <c:pt idx="207">
                  <c:v>1</c:v>
                </c:pt>
                <c:pt idx="208">
                  <c:v>0.99970000000000003</c:v>
                </c:pt>
                <c:pt idx="209">
                  <c:v>0.99829999999999997</c:v>
                </c:pt>
                <c:pt idx="210">
                  <c:v>1</c:v>
                </c:pt>
                <c:pt idx="211">
                  <c:v>0.99929999999999997</c:v>
                </c:pt>
                <c:pt idx="212">
                  <c:v>0.99870000000000003</c:v>
                </c:pt>
                <c:pt idx="213">
                  <c:v>0.99970000000000003</c:v>
                </c:pt>
                <c:pt idx="214">
                  <c:v>0.999</c:v>
                </c:pt>
                <c:pt idx="215">
                  <c:v>0.999</c:v>
                </c:pt>
                <c:pt idx="216">
                  <c:v>0.99829999999999997</c:v>
                </c:pt>
                <c:pt idx="217">
                  <c:v>1</c:v>
                </c:pt>
                <c:pt idx="218">
                  <c:v>0.99970000000000003</c:v>
                </c:pt>
                <c:pt idx="219">
                  <c:v>1</c:v>
                </c:pt>
                <c:pt idx="220">
                  <c:v>0.99870000000000003</c:v>
                </c:pt>
                <c:pt idx="221">
                  <c:v>0.99929999999999997</c:v>
                </c:pt>
                <c:pt idx="222">
                  <c:v>1</c:v>
                </c:pt>
                <c:pt idx="223">
                  <c:v>0.99970000000000003</c:v>
                </c:pt>
                <c:pt idx="224">
                  <c:v>0.99970000000000003</c:v>
                </c:pt>
                <c:pt idx="225">
                  <c:v>0.999</c:v>
                </c:pt>
                <c:pt idx="226">
                  <c:v>1</c:v>
                </c:pt>
                <c:pt idx="227">
                  <c:v>0.999</c:v>
                </c:pt>
                <c:pt idx="228">
                  <c:v>1</c:v>
                </c:pt>
                <c:pt idx="229">
                  <c:v>0.99929999999999997</c:v>
                </c:pt>
                <c:pt idx="230">
                  <c:v>1</c:v>
                </c:pt>
                <c:pt idx="231">
                  <c:v>1</c:v>
                </c:pt>
                <c:pt idx="232">
                  <c:v>0.999</c:v>
                </c:pt>
                <c:pt idx="233">
                  <c:v>0.99970000000000003</c:v>
                </c:pt>
                <c:pt idx="234">
                  <c:v>0.99970000000000003</c:v>
                </c:pt>
                <c:pt idx="235">
                  <c:v>0.998</c:v>
                </c:pt>
                <c:pt idx="236">
                  <c:v>0.99970000000000003</c:v>
                </c:pt>
                <c:pt idx="237">
                  <c:v>0.99929999999999997</c:v>
                </c:pt>
                <c:pt idx="238">
                  <c:v>0.99870000000000003</c:v>
                </c:pt>
                <c:pt idx="239">
                  <c:v>0.99929999999999997</c:v>
                </c:pt>
                <c:pt idx="240">
                  <c:v>0.99929999999999997</c:v>
                </c:pt>
                <c:pt idx="241">
                  <c:v>1</c:v>
                </c:pt>
                <c:pt idx="242">
                  <c:v>0.99970000000000003</c:v>
                </c:pt>
                <c:pt idx="243">
                  <c:v>0.99929999999999997</c:v>
                </c:pt>
                <c:pt idx="244">
                  <c:v>0.999</c:v>
                </c:pt>
                <c:pt idx="245">
                  <c:v>1</c:v>
                </c:pt>
                <c:pt idx="246">
                  <c:v>0.999</c:v>
                </c:pt>
                <c:pt idx="247">
                  <c:v>0.99870000000000003</c:v>
                </c:pt>
                <c:pt idx="248">
                  <c:v>0.99870000000000003</c:v>
                </c:pt>
                <c:pt idx="249">
                  <c:v>0.99929999999999997</c:v>
                </c:pt>
                <c:pt idx="250">
                  <c:v>0.99970000000000003</c:v>
                </c:pt>
                <c:pt idx="251">
                  <c:v>0.99970000000000003</c:v>
                </c:pt>
                <c:pt idx="252">
                  <c:v>0.99929999999999997</c:v>
                </c:pt>
                <c:pt idx="253">
                  <c:v>1</c:v>
                </c:pt>
                <c:pt idx="254">
                  <c:v>0.999</c:v>
                </c:pt>
                <c:pt idx="255">
                  <c:v>1</c:v>
                </c:pt>
                <c:pt idx="256">
                  <c:v>0.99970000000000003</c:v>
                </c:pt>
                <c:pt idx="257">
                  <c:v>0.99929999999999997</c:v>
                </c:pt>
                <c:pt idx="258">
                  <c:v>1</c:v>
                </c:pt>
                <c:pt idx="259">
                  <c:v>0.999</c:v>
                </c:pt>
                <c:pt idx="260">
                  <c:v>0.99970000000000003</c:v>
                </c:pt>
                <c:pt idx="261">
                  <c:v>0.999</c:v>
                </c:pt>
                <c:pt idx="262">
                  <c:v>0.99929999999999997</c:v>
                </c:pt>
                <c:pt idx="263">
                  <c:v>0.999</c:v>
                </c:pt>
                <c:pt idx="264">
                  <c:v>0.99929999999999997</c:v>
                </c:pt>
                <c:pt idx="265">
                  <c:v>0.99970000000000003</c:v>
                </c:pt>
                <c:pt idx="266">
                  <c:v>0.999</c:v>
                </c:pt>
                <c:pt idx="267">
                  <c:v>0.99829999999999997</c:v>
                </c:pt>
                <c:pt idx="268">
                  <c:v>1</c:v>
                </c:pt>
                <c:pt idx="269">
                  <c:v>0.99970000000000003</c:v>
                </c:pt>
                <c:pt idx="270">
                  <c:v>0.99970000000000003</c:v>
                </c:pt>
                <c:pt idx="271">
                  <c:v>0.99929999999999997</c:v>
                </c:pt>
                <c:pt idx="272">
                  <c:v>1</c:v>
                </c:pt>
                <c:pt idx="273">
                  <c:v>1</c:v>
                </c:pt>
                <c:pt idx="274">
                  <c:v>0.99970000000000003</c:v>
                </c:pt>
                <c:pt idx="275">
                  <c:v>0.99970000000000003</c:v>
                </c:pt>
                <c:pt idx="276">
                  <c:v>0.999</c:v>
                </c:pt>
                <c:pt idx="277">
                  <c:v>0.99970000000000003</c:v>
                </c:pt>
                <c:pt idx="278">
                  <c:v>0.998</c:v>
                </c:pt>
                <c:pt idx="279">
                  <c:v>0.999</c:v>
                </c:pt>
                <c:pt idx="280">
                  <c:v>1</c:v>
                </c:pt>
                <c:pt idx="281">
                  <c:v>0.99929999999999997</c:v>
                </c:pt>
                <c:pt idx="282">
                  <c:v>0.99970000000000003</c:v>
                </c:pt>
                <c:pt idx="283">
                  <c:v>0.999</c:v>
                </c:pt>
                <c:pt idx="284">
                  <c:v>0.99870000000000003</c:v>
                </c:pt>
                <c:pt idx="285">
                  <c:v>0.999</c:v>
                </c:pt>
                <c:pt idx="286">
                  <c:v>0.99929999999999997</c:v>
                </c:pt>
                <c:pt idx="287">
                  <c:v>1</c:v>
                </c:pt>
                <c:pt idx="288">
                  <c:v>0.99829999999999997</c:v>
                </c:pt>
                <c:pt idx="289">
                  <c:v>0.999</c:v>
                </c:pt>
                <c:pt idx="290">
                  <c:v>0.99970000000000003</c:v>
                </c:pt>
                <c:pt idx="291">
                  <c:v>0.99829999999999997</c:v>
                </c:pt>
                <c:pt idx="292">
                  <c:v>0.99829999999999997</c:v>
                </c:pt>
                <c:pt idx="293">
                  <c:v>0.99929999999999997</c:v>
                </c:pt>
                <c:pt idx="294">
                  <c:v>1</c:v>
                </c:pt>
                <c:pt idx="295">
                  <c:v>0.99870000000000003</c:v>
                </c:pt>
                <c:pt idx="296">
                  <c:v>0.99929999999999997</c:v>
                </c:pt>
                <c:pt idx="297">
                  <c:v>0.99929999999999997</c:v>
                </c:pt>
                <c:pt idx="298">
                  <c:v>0.99929999999999997</c:v>
                </c:pt>
                <c:pt idx="299">
                  <c:v>1</c:v>
                </c:pt>
                <c:pt idx="300">
                  <c:v>0.99929999999999997</c:v>
                </c:pt>
                <c:pt idx="301">
                  <c:v>1</c:v>
                </c:pt>
                <c:pt idx="302">
                  <c:v>0.999</c:v>
                </c:pt>
                <c:pt idx="303">
                  <c:v>0.99829999999999997</c:v>
                </c:pt>
                <c:pt idx="304">
                  <c:v>0.999</c:v>
                </c:pt>
                <c:pt idx="305">
                  <c:v>0.999</c:v>
                </c:pt>
                <c:pt idx="306">
                  <c:v>0.99970000000000003</c:v>
                </c:pt>
                <c:pt idx="307">
                  <c:v>0.999</c:v>
                </c:pt>
                <c:pt idx="308">
                  <c:v>0.999</c:v>
                </c:pt>
                <c:pt idx="309">
                  <c:v>0.99929999999999997</c:v>
                </c:pt>
                <c:pt idx="310">
                  <c:v>0.99929999999999997</c:v>
                </c:pt>
                <c:pt idx="311">
                  <c:v>1</c:v>
                </c:pt>
                <c:pt idx="312">
                  <c:v>0.99870000000000003</c:v>
                </c:pt>
                <c:pt idx="313">
                  <c:v>0.99929999999999997</c:v>
                </c:pt>
                <c:pt idx="314">
                  <c:v>0.99929999999999997</c:v>
                </c:pt>
                <c:pt idx="315">
                  <c:v>0.99770000000000003</c:v>
                </c:pt>
                <c:pt idx="316">
                  <c:v>0.99970000000000003</c:v>
                </c:pt>
                <c:pt idx="317">
                  <c:v>0.998</c:v>
                </c:pt>
                <c:pt idx="318">
                  <c:v>0.99970000000000003</c:v>
                </c:pt>
                <c:pt idx="319">
                  <c:v>0.99970000000000003</c:v>
                </c:pt>
                <c:pt idx="320">
                  <c:v>1</c:v>
                </c:pt>
                <c:pt idx="321">
                  <c:v>0.99870000000000003</c:v>
                </c:pt>
                <c:pt idx="322">
                  <c:v>0.99829999999999997</c:v>
                </c:pt>
                <c:pt idx="323">
                  <c:v>0.999</c:v>
                </c:pt>
                <c:pt idx="324">
                  <c:v>0.999</c:v>
                </c:pt>
                <c:pt idx="325">
                  <c:v>0.99970000000000003</c:v>
                </c:pt>
                <c:pt idx="326">
                  <c:v>0.99970000000000003</c:v>
                </c:pt>
                <c:pt idx="327">
                  <c:v>0.99929999999999997</c:v>
                </c:pt>
                <c:pt idx="328">
                  <c:v>1</c:v>
                </c:pt>
                <c:pt idx="329">
                  <c:v>1</c:v>
                </c:pt>
                <c:pt idx="330">
                  <c:v>0.99929999999999997</c:v>
                </c:pt>
                <c:pt idx="331">
                  <c:v>0.99929999999999997</c:v>
                </c:pt>
                <c:pt idx="332">
                  <c:v>0.99829999999999997</c:v>
                </c:pt>
                <c:pt idx="333">
                  <c:v>0.99929999999999997</c:v>
                </c:pt>
                <c:pt idx="334">
                  <c:v>0.99870000000000003</c:v>
                </c:pt>
                <c:pt idx="335">
                  <c:v>0.99929999999999997</c:v>
                </c:pt>
                <c:pt idx="336">
                  <c:v>0.99770000000000003</c:v>
                </c:pt>
                <c:pt idx="337">
                  <c:v>0.999</c:v>
                </c:pt>
                <c:pt idx="338">
                  <c:v>0.99870000000000003</c:v>
                </c:pt>
                <c:pt idx="339">
                  <c:v>0.99929999999999997</c:v>
                </c:pt>
                <c:pt idx="340">
                  <c:v>1</c:v>
                </c:pt>
                <c:pt idx="341">
                  <c:v>0.99829999999999997</c:v>
                </c:pt>
                <c:pt idx="342">
                  <c:v>1</c:v>
                </c:pt>
                <c:pt idx="343">
                  <c:v>0.99970000000000003</c:v>
                </c:pt>
                <c:pt idx="344">
                  <c:v>0.999</c:v>
                </c:pt>
                <c:pt idx="345">
                  <c:v>0.99970000000000003</c:v>
                </c:pt>
                <c:pt idx="346">
                  <c:v>0.99970000000000003</c:v>
                </c:pt>
                <c:pt idx="347">
                  <c:v>1</c:v>
                </c:pt>
                <c:pt idx="348">
                  <c:v>0.99929999999999997</c:v>
                </c:pt>
                <c:pt idx="349">
                  <c:v>0.99870000000000003</c:v>
                </c:pt>
                <c:pt idx="350">
                  <c:v>0.99929999999999997</c:v>
                </c:pt>
                <c:pt idx="351">
                  <c:v>0.99829999999999997</c:v>
                </c:pt>
                <c:pt idx="352">
                  <c:v>0.999</c:v>
                </c:pt>
                <c:pt idx="353">
                  <c:v>0.99829999999999997</c:v>
                </c:pt>
                <c:pt idx="354">
                  <c:v>0.99929999999999997</c:v>
                </c:pt>
                <c:pt idx="355">
                  <c:v>0.99870000000000003</c:v>
                </c:pt>
                <c:pt idx="356">
                  <c:v>0.99970000000000003</c:v>
                </c:pt>
                <c:pt idx="357">
                  <c:v>0.999</c:v>
                </c:pt>
                <c:pt idx="358">
                  <c:v>0.99870000000000003</c:v>
                </c:pt>
                <c:pt idx="359">
                  <c:v>0.99929999999999997</c:v>
                </c:pt>
                <c:pt idx="360">
                  <c:v>0.99870000000000003</c:v>
                </c:pt>
                <c:pt idx="361">
                  <c:v>0.99870000000000003</c:v>
                </c:pt>
                <c:pt idx="362">
                  <c:v>0.99970000000000003</c:v>
                </c:pt>
                <c:pt idx="363">
                  <c:v>0.99970000000000003</c:v>
                </c:pt>
                <c:pt idx="364">
                  <c:v>0.99929999999999997</c:v>
                </c:pt>
                <c:pt idx="365">
                  <c:v>0.99929999999999997</c:v>
                </c:pt>
                <c:pt idx="366">
                  <c:v>0.99929999999999997</c:v>
                </c:pt>
                <c:pt idx="367">
                  <c:v>0.99870000000000003</c:v>
                </c:pt>
                <c:pt idx="368">
                  <c:v>0.999</c:v>
                </c:pt>
                <c:pt idx="369">
                  <c:v>0.99970000000000003</c:v>
                </c:pt>
                <c:pt idx="370">
                  <c:v>0.99970000000000003</c:v>
                </c:pt>
                <c:pt idx="371">
                  <c:v>0.99970000000000003</c:v>
                </c:pt>
                <c:pt idx="372">
                  <c:v>0.99929999999999997</c:v>
                </c:pt>
                <c:pt idx="373">
                  <c:v>0.99929999999999997</c:v>
                </c:pt>
                <c:pt idx="374">
                  <c:v>0.999</c:v>
                </c:pt>
                <c:pt idx="375">
                  <c:v>1</c:v>
                </c:pt>
                <c:pt idx="376">
                  <c:v>0.99929999999999997</c:v>
                </c:pt>
                <c:pt idx="377">
                  <c:v>1</c:v>
                </c:pt>
                <c:pt idx="378">
                  <c:v>0.99829999999999997</c:v>
                </c:pt>
                <c:pt idx="379">
                  <c:v>1</c:v>
                </c:pt>
                <c:pt idx="380">
                  <c:v>0.99929999999999997</c:v>
                </c:pt>
                <c:pt idx="381">
                  <c:v>1</c:v>
                </c:pt>
                <c:pt idx="382">
                  <c:v>0.99929999999999997</c:v>
                </c:pt>
                <c:pt idx="383">
                  <c:v>0.99829999999999997</c:v>
                </c:pt>
                <c:pt idx="384">
                  <c:v>0.99870000000000003</c:v>
                </c:pt>
                <c:pt idx="385">
                  <c:v>0.99929999999999997</c:v>
                </c:pt>
                <c:pt idx="386">
                  <c:v>0.99970000000000003</c:v>
                </c:pt>
                <c:pt idx="387">
                  <c:v>0.99829999999999997</c:v>
                </c:pt>
                <c:pt idx="388">
                  <c:v>0.99929999999999997</c:v>
                </c:pt>
                <c:pt idx="389">
                  <c:v>0.99870000000000003</c:v>
                </c:pt>
                <c:pt idx="390">
                  <c:v>0.99970000000000003</c:v>
                </c:pt>
                <c:pt idx="391">
                  <c:v>0.99929999999999997</c:v>
                </c:pt>
                <c:pt idx="392">
                  <c:v>0.999</c:v>
                </c:pt>
                <c:pt idx="393">
                  <c:v>0.99970000000000003</c:v>
                </c:pt>
                <c:pt idx="394">
                  <c:v>0.99829999999999997</c:v>
                </c:pt>
                <c:pt idx="395">
                  <c:v>1</c:v>
                </c:pt>
                <c:pt idx="396">
                  <c:v>0.99970000000000003</c:v>
                </c:pt>
                <c:pt idx="397">
                  <c:v>0.99929999999999997</c:v>
                </c:pt>
                <c:pt idx="398">
                  <c:v>0.99829999999999997</c:v>
                </c:pt>
                <c:pt idx="399">
                  <c:v>0.998</c:v>
                </c:pt>
                <c:pt idx="400">
                  <c:v>0.99929999999999997</c:v>
                </c:pt>
                <c:pt idx="401">
                  <c:v>0.99970000000000003</c:v>
                </c:pt>
                <c:pt idx="402">
                  <c:v>1</c:v>
                </c:pt>
                <c:pt idx="403">
                  <c:v>0.998</c:v>
                </c:pt>
                <c:pt idx="404">
                  <c:v>0.99929999999999997</c:v>
                </c:pt>
                <c:pt idx="405">
                  <c:v>0.99929999999999997</c:v>
                </c:pt>
                <c:pt idx="406">
                  <c:v>0.99929999999999997</c:v>
                </c:pt>
                <c:pt idx="407">
                  <c:v>0.999</c:v>
                </c:pt>
                <c:pt idx="408">
                  <c:v>0.99929999999999997</c:v>
                </c:pt>
                <c:pt idx="409">
                  <c:v>0.99970000000000003</c:v>
                </c:pt>
                <c:pt idx="410">
                  <c:v>0.99970000000000003</c:v>
                </c:pt>
                <c:pt idx="411">
                  <c:v>0.99970000000000003</c:v>
                </c:pt>
                <c:pt idx="412">
                  <c:v>1</c:v>
                </c:pt>
                <c:pt idx="413">
                  <c:v>0.99970000000000003</c:v>
                </c:pt>
                <c:pt idx="414">
                  <c:v>0.99870000000000003</c:v>
                </c:pt>
                <c:pt idx="415">
                  <c:v>0.99729999999999996</c:v>
                </c:pt>
                <c:pt idx="416">
                  <c:v>0.99970000000000003</c:v>
                </c:pt>
                <c:pt idx="417">
                  <c:v>0.99929999999999997</c:v>
                </c:pt>
                <c:pt idx="418">
                  <c:v>0.99929999999999997</c:v>
                </c:pt>
                <c:pt idx="419">
                  <c:v>0.99829999999999997</c:v>
                </c:pt>
                <c:pt idx="420">
                  <c:v>0.999</c:v>
                </c:pt>
                <c:pt idx="421">
                  <c:v>1</c:v>
                </c:pt>
                <c:pt idx="422">
                  <c:v>0.99970000000000003</c:v>
                </c:pt>
                <c:pt idx="423">
                  <c:v>1</c:v>
                </c:pt>
                <c:pt idx="424">
                  <c:v>0.99929999999999997</c:v>
                </c:pt>
                <c:pt idx="425">
                  <c:v>0.99870000000000003</c:v>
                </c:pt>
                <c:pt idx="426">
                  <c:v>0.99970000000000003</c:v>
                </c:pt>
                <c:pt idx="427">
                  <c:v>0.99970000000000003</c:v>
                </c:pt>
                <c:pt idx="428">
                  <c:v>1</c:v>
                </c:pt>
                <c:pt idx="429">
                  <c:v>0.99929999999999997</c:v>
                </c:pt>
                <c:pt idx="430">
                  <c:v>0.99970000000000003</c:v>
                </c:pt>
                <c:pt idx="431">
                  <c:v>0.99929999999999997</c:v>
                </c:pt>
                <c:pt idx="432">
                  <c:v>0.99970000000000003</c:v>
                </c:pt>
                <c:pt idx="433">
                  <c:v>0.99929999999999997</c:v>
                </c:pt>
                <c:pt idx="434">
                  <c:v>0.99929999999999997</c:v>
                </c:pt>
                <c:pt idx="435">
                  <c:v>0.99970000000000003</c:v>
                </c:pt>
                <c:pt idx="436">
                  <c:v>0.99970000000000003</c:v>
                </c:pt>
                <c:pt idx="437">
                  <c:v>1</c:v>
                </c:pt>
                <c:pt idx="438">
                  <c:v>0.99870000000000003</c:v>
                </c:pt>
                <c:pt idx="439">
                  <c:v>0.99970000000000003</c:v>
                </c:pt>
                <c:pt idx="440">
                  <c:v>0.999</c:v>
                </c:pt>
                <c:pt idx="441">
                  <c:v>0.99929999999999997</c:v>
                </c:pt>
                <c:pt idx="442">
                  <c:v>0.99929999999999997</c:v>
                </c:pt>
                <c:pt idx="443">
                  <c:v>0.99929999999999997</c:v>
                </c:pt>
                <c:pt idx="444">
                  <c:v>0.99970000000000003</c:v>
                </c:pt>
                <c:pt idx="445">
                  <c:v>1</c:v>
                </c:pt>
                <c:pt idx="446">
                  <c:v>0.99929999999999997</c:v>
                </c:pt>
                <c:pt idx="447">
                  <c:v>0.999</c:v>
                </c:pt>
                <c:pt idx="448">
                  <c:v>1</c:v>
                </c:pt>
                <c:pt idx="449">
                  <c:v>0.99970000000000003</c:v>
                </c:pt>
                <c:pt idx="450">
                  <c:v>0.999</c:v>
                </c:pt>
                <c:pt idx="451">
                  <c:v>0.99929999999999997</c:v>
                </c:pt>
                <c:pt idx="452">
                  <c:v>0.999</c:v>
                </c:pt>
                <c:pt idx="453">
                  <c:v>1</c:v>
                </c:pt>
                <c:pt idx="454">
                  <c:v>0.999</c:v>
                </c:pt>
                <c:pt idx="455">
                  <c:v>0.99970000000000003</c:v>
                </c:pt>
                <c:pt idx="456">
                  <c:v>0.999</c:v>
                </c:pt>
                <c:pt idx="457">
                  <c:v>0.99970000000000003</c:v>
                </c:pt>
                <c:pt idx="458">
                  <c:v>0.99929999999999997</c:v>
                </c:pt>
                <c:pt idx="459">
                  <c:v>0.99929999999999997</c:v>
                </c:pt>
                <c:pt idx="460">
                  <c:v>0.999</c:v>
                </c:pt>
                <c:pt idx="461">
                  <c:v>0.99970000000000003</c:v>
                </c:pt>
                <c:pt idx="462">
                  <c:v>0.99929999999999997</c:v>
                </c:pt>
                <c:pt idx="463">
                  <c:v>0.999</c:v>
                </c:pt>
                <c:pt idx="464">
                  <c:v>0.99929999999999997</c:v>
                </c:pt>
                <c:pt idx="465">
                  <c:v>0.99929999999999997</c:v>
                </c:pt>
                <c:pt idx="466">
                  <c:v>1</c:v>
                </c:pt>
                <c:pt idx="467">
                  <c:v>1</c:v>
                </c:pt>
                <c:pt idx="468">
                  <c:v>0.99929999999999997</c:v>
                </c:pt>
                <c:pt idx="469">
                  <c:v>0.99970000000000003</c:v>
                </c:pt>
                <c:pt idx="470">
                  <c:v>0.99929999999999997</c:v>
                </c:pt>
                <c:pt idx="471">
                  <c:v>0.99970000000000003</c:v>
                </c:pt>
                <c:pt idx="472">
                  <c:v>0.999</c:v>
                </c:pt>
                <c:pt idx="473">
                  <c:v>0.99929999999999997</c:v>
                </c:pt>
                <c:pt idx="474">
                  <c:v>0.999</c:v>
                </c:pt>
                <c:pt idx="475">
                  <c:v>0.99929999999999997</c:v>
                </c:pt>
                <c:pt idx="476">
                  <c:v>1</c:v>
                </c:pt>
                <c:pt idx="477">
                  <c:v>1</c:v>
                </c:pt>
                <c:pt idx="478">
                  <c:v>0.999</c:v>
                </c:pt>
                <c:pt idx="479">
                  <c:v>0.99929999999999997</c:v>
                </c:pt>
                <c:pt idx="480">
                  <c:v>0.99929999999999997</c:v>
                </c:pt>
                <c:pt idx="481">
                  <c:v>0.99829999999999997</c:v>
                </c:pt>
                <c:pt idx="482">
                  <c:v>0.999</c:v>
                </c:pt>
                <c:pt idx="483">
                  <c:v>0.99929999999999997</c:v>
                </c:pt>
                <c:pt idx="484">
                  <c:v>0.99870000000000003</c:v>
                </c:pt>
                <c:pt idx="485">
                  <c:v>0.99929999999999997</c:v>
                </c:pt>
                <c:pt idx="486">
                  <c:v>0.999</c:v>
                </c:pt>
                <c:pt idx="487">
                  <c:v>0.999</c:v>
                </c:pt>
                <c:pt idx="488">
                  <c:v>0.99929999999999997</c:v>
                </c:pt>
                <c:pt idx="489">
                  <c:v>1</c:v>
                </c:pt>
                <c:pt idx="490">
                  <c:v>0.99929999999999997</c:v>
                </c:pt>
                <c:pt idx="491">
                  <c:v>0.99829999999999997</c:v>
                </c:pt>
                <c:pt idx="492">
                  <c:v>0.997</c:v>
                </c:pt>
                <c:pt idx="493">
                  <c:v>0.99870000000000003</c:v>
                </c:pt>
                <c:pt idx="494">
                  <c:v>0.99829999999999997</c:v>
                </c:pt>
                <c:pt idx="495">
                  <c:v>0.999</c:v>
                </c:pt>
                <c:pt idx="496">
                  <c:v>0.99870000000000003</c:v>
                </c:pt>
                <c:pt idx="497">
                  <c:v>0.99770000000000003</c:v>
                </c:pt>
                <c:pt idx="498">
                  <c:v>1</c:v>
                </c:pt>
                <c:pt idx="499">
                  <c:v>0.998</c:v>
                </c:pt>
                <c:pt idx="500">
                  <c:v>0.99829999999999997</c:v>
                </c:pt>
                <c:pt idx="501">
                  <c:v>0.99829999999999997</c:v>
                </c:pt>
                <c:pt idx="502">
                  <c:v>0.999</c:v>
                </c:pt>
                <c:pt idx="503">
                  <c:v>0.99970000000000003</c:v>
                </c:pt>
                <c:pt idx="504">
                  <c:v>1</c:v>
                </c:pt>
                <c:pt idx="505">
                  <c:v>0.999</c:v>
                </c:pt>
                <c:pt idx="506">
                  <c:v>0.99770000000000003</c:v>
                </c:pt>
                <c:pt idx="507">
                  <c:v>0.99929999999999997</c:v>
                </c:pt>
                <c:pt idx="508">
                  <c:v>0.99970000000000003</c:v>
                </c:pt>
                <c:pt idx="509">
                  <c:v>0.99929999999999997</c:v>
                </c:pt>
                <c:pt idx="510">
                  <c:v>0.999</c:v>
                </c:pt>
                <c:pt idx="511">
                  <c:v>0.999</c:v>
                </c:pt>
                <c:pt idx="512">
                  <c:v>0.997</c:v>
                </c:pt>
                <c:pt idx="513">
                  <c:v>0.99770000000000003</c:v>
                </c:pt>
                <c:pt idx="514">
                  <c:v>0.99829999999999997</c:v>
                </c:pt>
                <c:pt idx="515">
                  <c:v>0.99929999999999997</c:v>
                </c:pt>
                <c:pt idx="516">
                  <c:v>0.99829999999999997</c:v>
                </c:pt>
                <c:pt idx="517">
                  <c:v>0.99970000000000003</c:v>
                </c:pt>
                <c:pt idx="518">
                  <c:v>0.99829999999999997</c:v>
                </c:pt>
                <c:pt idx="519">
                  <c:v>0.998</c:v>
                </c:pt>
                <c:pt idx="520">
                  <c:v>0.99870000000000003</c:v>
                </c:pt>
                <c:pt idx="521">
                  <c:v>0.999</c:v>
                </c:pt>
                <c:pt idx="522">
                  <c:v>1</c:v>
                </c:pt>
                <c:pt idx="523">
                  <c:v>0.99970000000000003</c:v>
                </c:pt>
                <c:pt idx="524">
                  <c:v>1</c:v>
                </c:pt>
                <c:pt idx="525">
                  <c:v>0.998</c:v>
                </c:pt>
                <c:pt idx="526">
                  <c:v>0.998</c:v>
                </c:pt>
                <c:pt idx="527">
                  <c:v>0.99870000000000003</c:v>
                </c:pt>
                <c:pt idx="528">
                  <c:v>0.99929999999999997</c:v>
                </c:pt>
                <c:pt idx="529">
                  <c:v>1</c:v>
                </c:pt>
                <c:pt idx="530">
                  <c:v>0.99870000000000003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0.99929999999999997</c:v>
                </c:pt>
                <c:pt idx="535">
                  <c:v>0.99870000000000003</c:v>
                </c:pt>
                <c:pt idx="536">
                  <c:v>0.99970000000000003</c:v>
                </c:pt>
                <c:pt idx="537">
                  <c:v>0.999</c:v>
                </c:pt>
                <c:pt idx="538">
                  <c:v>0.999</c:v>
                </c:pt>
                <c:pt idx="539">
                  <c:v>1</c:v>
                </c:pt>
                <c:pt idx="540">
                  <c:v>0.99929999999999997</c:v>
                </c:pt>
                <c:pt idx="541">
                  <c:v>0.999</c:v>
                </c:pt>
                <c:pt idx="542">
                  <c:v>0.999</c:v>
                </c:pt>
                <c:pt idx="543">
                  <c:v>0.99870000000000003</c:v>
                </c:pt>
                <c:pt idx="544">
                  <c:v>0.99929999999999997</c:v>
                </c:pt>
                <c:pt idx="545">
                  <c:v>0.99770000000000003</c:v>
                </c:pt>
                <c:pt idx="546">
                  <c:v>0.99929999999999997</c:v>
                </c:pt>
                <c:pt idx="547">
                  <c:v>0.999</c:v>
                </c:pt>
                <c:pt idx="548">
                  <c:v>0.999</c:v>
                </c:pt>
                <c:pt idx="549">
                  <c:v>0.99929999999999997</c:v>
                </c:pt>
                <c:pt idx="550">
                  <c:v>1</c:v>
                </c:pt>
                <c:pt idx="551">
                  <c:v>0.99929999999999997</c:v>
                </c:pt>
                <c:pt idx="552">
                  <c:v>0.99829999999999997</c:v>
                </c:pt>
                <c:pt idx="553">
                  <c:v>0.99870000000000003</c:v>
                </c:pt>
                <c:pt idx="554">
                  <c:v>0.99770000000000003</c:v>
                </c:pt>
                <c:pt idx="555">
                  <c:v>0.998</c:v>
                </c:pt>
                <c:pt idx="556">
                  <c:v>0.999</c:v>
                </c:pt>
                <c:pt idx="557">
                  <c:v>0.999</c:v>
                </c:pt>
                <c:pt idx="558">
                  <c:v>0.99929999999999997</c:v>
                </c:pt>
                <c:pt idx="559">
                  <c:v>0.99929999999999997</c:v>
                </c:pt>
                <c:pt idx="560">
                  <c:v>0.99829999999999997</c:v>
                </c:pt>
                <c:pt idx="561">
                  <c:v>0.99929999999999997</c:v>
                </c:pt>
                <c:pt idx="562">
                  <c:v>0.999</c:v>
                </c:pt>
                <c:pt idx="563">
                  <c:v>0.99970000000000003</c:v>
                </c:pt>
                <c:pt idx="564">
                  <c:v>0.99770000000000003</c:v>
                </c:pt>
                <c:pt idx="565">
                  <c:v>0.999</c:v>
                </c:pt>
                <c:pt idx="566">
                  <c:v>0.999</c:v>
                </c:pt>
                <c:pt idx="567">
                  <c:v>0.99929999999999997</c:v>
                </c:pt>
                <c:pt idx="568">
                  <c:v>1</c:v>
                </c:pt>
                <c:pt idx="569">
                  <c:v>1</c:v>
                </c:pt>
                <c:pt idx="570">
                  <c:v>0.99929999999999997</c:v>
                </c:pt>
                <c:pt idx="571">
                  <c:v>0.999</c:v>
                </c:pt>
                <c:pt idx="572">
                  <c:v>0.99970000000000003</c:v>
                </c:pt>
                <c:pt idx="573">
                  <c:v>0.999</c:v>
                </c:pt>
                <c:pt idx="574">
                  <c:v>1</c:v>
                </c:pt>
                <c:pt idx="575">
                  <c:v>0.999</c:v>
                </c:pt>
                <c:pt idx="576">
                  <c:v>0.99970000000000003</c:v>
                </c:pt>
                <c:pt idx="577">
                  <c:v>0.99970000000000003</c:v>
                </c:pt>
                <c:pt idx="578">
                  <c:v>1</c:v>
                </c:pt>
                <c:pt idx="579">
                  <c:v>0.998</c:v>
                </c:pt>
                <c:pt idx="580">
                  <c:v>0.99929999999999997</c:v>
                </c:pt>
                <c:pt idx="581">
                  <c:v>0.99870000000000003</c:v>
                </c:pt>
                <c:pt idx="582">
                  <c:v>0.99929999999999997</c:v>
                </c:pt>
                <c:pt idx="583">
                  <c:v>0.99970000000000003</c:v>
                </c:pt>
                <c:pt idx="584">
                  <c:v>0.99970000000000003</c:v>
                </c:pt>
                <c:pt idx="585">
                  <c:v>0.998</c:v>
                </c:pt>
                <c:pt idx="586">
                  <c:v>0.99829999999999997</c:v>
                </c:pt>
                <c:pt idx="587">
                  <c:v>0.999</c:v>
                </c:pt>
                <c:pt idx="588">
                  <c:v>0.99929999999999997</c:v>
                </c:pt>
                <c:pt idx="589">
                  <c:v>0.99870000000000003</c:v>
                </c:pt>
                <c:pt idx="590">
                  <c:v>0.999</c:v>
                </c:pt>
                <c:pt idx="591">
                  <c:v>0.99870000000000003</c:v>
                </c:pt>
                <c:pt idx="592">
                  <c:v>1</c:v>
                </c:pt>
                <c:pt idx="593">
                  <c:v>0.999</c:v>
                </c:pt>
                <c:pt idx="594">
                  <c:v>0.99829999999999997</c:v>
                </c:pt>
                <c:pt idx="595">
                  <c:v>0.999</c:v>
                </c:pt>
                <c:pt idx="596">
                  <c:v>1</c:v>
                </c:pt>
                <c:pt idx="597">
                  <c:v>0.99970000000000003</c:v>
                </c:pt>
                <c:pt idx="598">
                  <c:v>0.99970000000000003</c:v>
                </c:pt>
                <c:pt idx="599">
                  <c:v>0.99929999999999997</c:v>
                </c:pt>
                <c:pt idx="600">
                  <c:v>0.99970000000000003</c:v>
                </c:pt>
                <c:pt idx="601">
                  <c:v>0.998</c:v>
                </c:pt>
                <c:pt idx="602">
                  <c:v>0.99870000000000003</c:v>
                </c:pt>
                <c:pt idx="603">
                  <c:v>0.99970000000000003</c:v>
                </c:pt>
                <c:pt idx="604">
                  <c:v>0.99970000000000003</c:v>
                </c:pt>
                <c:pt idx="605">
                  <c:v>0.99970000000000003</c:v>
                </c:pt>
                <c:pt idx="606">
                  <c:v>0.999</c:v>
                </c:pt>
                <c:pt idx="607">
                  <c:v>0.99929999999999997</c:v>
                </c:pt>
                <c:pt idx="608">
                  <c:v>0.999</c:v>
                </c:pt>
                <c:pt idx="609">
                  <c:v>0.999</c:v>
                </c:pt>
                <c:pt idx="610">
                  <c:v>0.99970000000000003</c:v>
                </c:pt>
                <c:pt idx="611">
                  <c:v>0.99929999999999997</c:v>
                </c:pt>
                <c:pt idx="612">
                  <c:v>0.99870000000000003</c:v>
                </c:pt>
                <c:pt idx="613">
                  <c:v>0.99929999999999997</c:v>
                </c:pt>
                <c:pt idx="614">
                  <c:v>0.99929999999999997</c:v>
                </c:pt>
                <c:pt idx="615">
                  <c:v>0.99770000000000003</c:v>
                </c:pt>
                <c:pt idx="616">
                  <c:v>0.99929999999999997</c:v>
                </c:pt>
                <c:pt idx="617">
                  <c:v>0.99929999999999997</c:v>
                </c:pt>
                <c:pt idx="618">
                  <c:v>0.999</c:v>
                </c:pt>
                <c:pt idx="619">
                  <c:v>1</c:v>
                </c:pt>
                <c:pt idx="620">
                  <c:v>0.999</c:v>
                </c:pt>
                <c:pt idx="621">
                  <c:v>0.999</c:v>
                </c:pt>
                <c:pt idx="622">
                  <c:v>0.99929999999999997</c:v>
                </c:pt>
                <c:pt idx="623">
                  <c:v>1</c:v>
                </c:pt>
                <c:pt idx="624">
                  <c:v>0.999</c:v>
                </c:pt>
                <c:pt idx="625">
                  <c:v>0.99929999999999997</c:v>
                </c:pt>
                <c:pt idx="626">
                  <c:v>0.99829999999999997</c:v>
                </c:pt>
                <c:pt idx="627">
                  <c:v>0.99870000000000003</c:v>
                </c:pt>
                <c:pt idx="628">
                  <c:v>1</c:v>
                </c:pt>
                <c:pt idx="629">
                  <c:v>0.999</c:v>
                </c:pt>
                <c:pt idx="630">
                  <c:v>0.999</c:v>
                </c:pt>
                <c:pt idx="631">
                  <c:v>0.999</c:v>
                </c:pt>
                <c:pt idx="632">
                  <c:v>0.99829999999999997</c:v>
                </c:pt>
                <c:pt idx="633">
                  <c:v>0.99970000000000003</c:v>
                </c:pt>
                <c:pt idx="634">
                  <c:v>0.998</c:v>
                </c:pt>
                <c:pt idx="635">
                  <c:v>0.99770000000000003</c:v>
                </c:pt>
                <c:pt idx="636">
                  <c:v>0.99929999999999997</c:v>
                </c:pt>
                <c:pt idx="637">
                  <c:v>0.99970000000000003</c:v>
                </c:pt>
                <c:pt idx="638">
                  <c:v>0.99870000000000003</c:v>
                </c:pt>
                <c:pt idx="639">
                  <c:v>0.99929999999999997</c:v>
                </c:pt>
                <c:pt idx="640">
                  <c:v>0.99870000000000003</c:v>
                </c:pt>
                <c:pt idx="641">
                  <c:v>0.99929999999999997</c:v>
                </c:pt>
                <c:pt idx="642">
                  <c:v>0.999</c:v>
                </c:pt>
                <c:pt idx="643">
                  <c:v>0.99970000000000003</c:v>
                </c:pt>
                <c:pt idx="644">
                  <c:v>0.999</c:v>
                </c:pt>
                <c:pt idx="645">
                  <c:v>0.99929999999999997</c:v>
                </c:pt>
                <c:pt idx="646">
                  <c:v>0.99829999999999997</c:v>
                </c:pt>
                <c:pt idx="647">
                  <c:v>0.99729999999999996</c:v>
                </c:pt>
                <c:pt idx="648">
                  <c:v>0.99870000000000003</c:v>
                </c:pt>
                <c:pt idx="649">
                  <c:v>0.999</c:v>
                </c:pt>
                <c:pt idx="650">
                  <c:v>0.99929999999999997</c:v>
                </c:pt>
                <c:pt idx="651">
                  <c:v>1</c:v>
                </c:pt>
                <c:pt idx="652">
                  <c:v>1</c:v>
                </c:pt>
                <c:pt idx="653">
                  <c:v>0.999</c:v>
                </c:pt>
                <c:pt idx="654">
                  <c:v>0.99970000000000003</c:v>
                </c:pt>
                <c:pt idx="655">
                  <c:v>0.99970000000000003</c:v>
                </c:pt>
                <c:pt idx="656">
                  <c:v>0.99870000000000003</c:v>
                </c:pt>
                <c:pt idx="657">
                  <c:v>0.999</c:v>
                </c:pt>
                <c:pt idx="658">
                  <c:v>0.99829999999999997</c:v>
                </c:pt>
                <c:pt idx="659">
                  <c:v>0.996</c:v>
                </c:pt>
                <c:pt idx="660">
                  <c:v>0.999</c:v>
                </c:pt>
                <c:pt idx="661">
                  <c:v>0.999</c:v>
                </c:pt>
                <c:pt idx="662">
                  <c:v>0.99970000000000003</c:v>
                </c:pt>
                <c:pt idx="663">
                  <c:v>0.99870000000000003</c:v>
                </c:pt>
                <c:pt idx="664">
                  <c:v>0.99929999999999997</c:v>
                </c:pt>
                <c:pt idx="665">
                  <c:v>0.998</c:v>
                </c:pt>
                <c:pt idx="666">
                  <c:v>0.99870000000000003</c:v>
                </c:pt>
                <c:pt idx="667">
                  <c:v>0.999</c:v>
                </c:pt>
                <c:pt idx="668">
                  <c:v>0.998</c:v>
                </c:pt>
                <c:pt idx="669">
                  <c:v>0.999</c:v>
                </c:pt>
                <c:pt idx="670">
                  <c:v>0.99870000000000003</c:v>
                </c:pt>
                <c:pt idx="671">
                  <c:v>0.999</c:v>
                </c:pt>
                <c:pt idx="672">
                  <c:v>0.99870000000000003</c:v>
                </c:pt>
                <c:pt idx="673">
                  <c:v>0.99829999999999997</c:v>
                </c:pt>
                <c:pt idx="674">
                  <c:v>0.99970000000000003</c:v>
                </c:pt>
                <c:pt idx="675">
                  <c:v>0.99929999999999997</c:v>
                </c:pt>
                <c:pt idx="676">
                  <c:v>0.99829999999999997</c:v>
                </c:pt>
                <c:pt idx="677">
                  <c:v>0.998</c:v>
                </c:pt>
                <c:pt idx="678">
                  <c:v>0.99829999999999997</c:v>
                </c:pt>
                <c:pt idx="679">
                  <c:v>0.99870000000000003</c:v>
                </c:pt>
                <c:pt idx="680">
                  <c:v>0.999</c:v>
                </c:pt>
                <c:pt idx="681">
                  <c:v>0.999</c:v>
                </c:pt>
                <c:pt idx="682">
                  <c:v>0.99929999999999997</c:v>
                </c:pt>
                <c:pt idx="683">
                  <c:v>0.998</c:v>
                </c:pt>
                <c:pt idx="684">
                  <c:v>0.99870000000000003</c:v>
                </c:pt>
                <c:pt idx="685">
                  <c:v>0.99970000000000003</c:v>
                </c:pt>
                <c:pt idx="686">
                  <c:v>0.99870000000000003</c:v>
                </c:pt>
                <c:pt idx="687">
                  <c:v>0.99829999999999997</c:v>
                </c:pt>
                <c:pt idx="688">
                  <c:v>0.99770000000000003</c:v>
                </c:pt>
                <c:pt idx="689">
                  <c:v>0.999</c:v>
                </c:pt>
                <c:pt idx="690">
                  <c:v>0.999</c:v>
                </c:pt>
                <c:pt idx="691">
                  <c:v>0.998</c:v>
                </c:pt>
                <c:pt idx="692">
                  <c:v>0.99929999999999997</c:v>
                </c:pt>
                <c:pt idx="693">
                  <c:v>0.99929999999999997</c:v>
                </c:pt>
                <c:pt idx="694">
                  <c:v>0.999</c:v>
                </c:pt>
                <c:pt idx="695">
                  <c:v>0.99870000000000003</c:v>
                </c:pt>
                <c:pt idx="696">
                  <c:v>0.999</c:v>
                </c:pt>
                <c:pt idx="697">
                  <c:v>0.999</c:v>
                </c:pt>
                <c:pt idx="698">
                  <c:v>0.99870000000000003</c:v>
                </c:pt>
                <c:pt idx="699">
                  <c:v>0.99970000000000003</c:v>
                </c:pt>
                <c:pt idx="700">
                  <c:v>0.99870000000000003</c:v>
                </c:pt>
                <c:pt idx="701">
                  <c:v>0.99970000000000003</c:v>
                </c:pt>
                <c:pt idx="702">
                  <c:v>0.999</c:v>
                </c:pt>
                <c:pt idx="703">
                  <c:v>0.99829999999999997</c:v>
                </c:pt>
                <c:pt idx="704">
                  <c:v>0.999</c:v>
                </c:pt>
                <c:pt idx="705">
                  <c:v>0.99970000000000003</c:v>
                </c:pt>
                <c:pt idx="706">
                  <c:v>0.998</c:v>
                </c:pt>
                <c:pt idx="707">
                  <c:v>0.99929999999999997</c:v>
                </c:pt>
                <c:pt idx="708">
                  <c:v>0.99970000000000003</c:v>
                </c:pt>
                <c:pt idx="709">
                  <c:v>0.99970000000000003</c:v>
                </c:pt>
                <c:pt idx="710">
                  <c:v>1</c:v>
                </c:pt>
                <c:pt idx="711">
                  <c:v>0.99970000000000003</c:v>
                </c:pt>
                <c:pt idx="712">
                  <c:v>0.999</c:v>
                </c:pt>
                <c:pt idx="713">
                  <c:v>0.99870000000000003</c:v>
                </c:pt>
                <c:pt idx="714">
                  <c:v>0.99829999999999997</c:v>
                </c:pt>
                <c:pt idx="715">
                  <c:v>0.99829999999999997</c:v>
                </c:pt>
                <c:pt idx="716">
                  <c:v>0.99929999999999997</c:v>
                </c:pt>
                <c:pt idx="717">
                  <c:v>0.99870000000000003</c:v>
                </c:pt>
                <c:pt idx="718">
                  <c:v>0.99929999999999997</c:v>
                </c:pt>
                <c:pt idx="719">
                  <c:v>0.99870000000000003</c:v>
                </c:pt>
                <c:pt idx="720">
                  <c:v>0.99929999999999997</c:v>
                </c:pt>
                <c:pt idx="721">
                  <c:v>0.99829999999999997</c:v>
                </c:pt>
                <c:pt idx="722">
                  <c:v>0.99870000000000003</c:v>
                </c:pt>
                <c:pt idx="723">
                  <c:v>0.999</c:v>
                </c:pt>
                <c:pt idx="724">
                  <c:v>0.998</c:v>
                </c:pt>
                <c:pt idx="725">
                  <c:v>0.999</c:v>
                </c:pt>
                <c:pt idx="726">
                  <c:v>0.99870000000000003</c:v>
                </c:pt>
                <c:pt idx="727">
                  <c:v>0.99770000000000003</c:v>
                </c:pt>
                <c:pt idx="728">
                  <c:v>0.99929999999999997</c:v>
                </c:pt>
                <c:pt idx="729">
                  <c:v>0.99929999999999997</c:v>
                </c:pt>
                <c:pt idx="730">
                  <c:v>0.99970000000000003</c:v>
                </c:pt>
                <c:pt idx="731">
                  <c:v>0.999</c:v>
                </c:pt>
                <c:pt idx="732">
                  <c:v>0.99929999999999997</c:v>
                </c:pt>
                <c:pt idx="733">
                  <c:v>0.99829999999999997</c:v>
                </c:pt>
                <c:pt idx="734">
                  <c:v>0.99929999999999997</c:v>
                </c:pt>
                <c:pt idx="735">
                  <c:v>0.99870000000000003</c:v>
                </c:pt>
                <c:pt idx="736">
                  <c:v>0.99829999999999997</c:v>
                </c:pt>
                <c:pt idx="737">
                  <c:v>0.99870000000000003</c:v>
                </c:pt>
                <c:pt idx="738">
                  <c:v>0.99870000000000003</c:v>
                </c:pt>
                <c:pt idx="739">
                  <c:v>0.99970000000000003</c:v>
                </c:pt>
                <c:pt idx="740">
                  <c:v>0.99929999999999997</c:v>
                </c:pt>
                <c:pt idx="741">
                  <c:v>1</c:v>
                </c:pt>
                <c:pt idx="742">
                  <c:v>0.99829999999999997</c:v>
                </c:pt>
                <c:pt idx="743">
                  <c:v>0.99870000000000003</c:v>
                </c:pt>
                <c:pt idx="744">
                  <c:v>0.997</c:v>
                </c:pt>
                <c:pt idx="745">
                  <c:v>0.99929999999999997</c:v>
                </c:pt>
                <c:pt idx="746">
                  <c:v>0.99970000000000003</c:v>
                </c:pt>
                <c:pt idx="747">
                  <c:v>1</c:v>
                </c:pt>
                <c:pt idx="748">
                  <c:v>0.999</c:v>
                </c:pt>
                <c:pt idx="749">
                  <c:v>0.99929999999999997</c:v>
                </c:pt>
                <c:pt idx="750">
                  <c:v>0.99970000000000003</c:v>
                </c:pt>
                <c:pt idx="751">
                  <c:v>0.99970000000000003</c:v>
                </c:pt>
                <c:pt idx="752">
                  <c:v>0.99929999999999997</c:v>
                </c:pt>
                <c:pt idx="753">
                  <c:v>0.99929999999999997</c:v>
                </c:pt>
                <c:pt idx="754">
                  <c:v>0.99970000000000003</c:v>
                </c:pt>
                <c:pt idx="755">
                  <c:v>0.99970000000000003</c:v>
                </c:pt>
                <c:pt idx="756">
                  <c:v>0.99970000000000003</c:v>
                </c:pt>
                <c:pt idx="757">
                  <c:v>0.99970000000000003</c:v>
                </c:pt>
                <c:pt idx="758">
                  <c:v>0.999</c:v>
                </c:pt>
                <c:pt idx="759">
                  <c:v>0.99870000000000003</c:v>
                </c:pt>
                <c:pt idx="760">
                  <c:v>0.999</c:v>
                </c:pt>
                <c:pt idx="761">
                  <c:v>0.99929999999999997</c:v>
                </c:pt>
                <c:pt idx="762">
                  <c:v>0.99870000000000003</c:v>
                </c:pt>
                <c:pt idx="763">
                  <c:v>0.99870000000000003</c:v>
                </c:pt>
                <c:pt idx="764">
                  <c:v>0.99829999999999997</c:v>
                </c:pt>
                <c:pt idx="765">
                  <c:v>0.99729999999999996</c:v>
                </c:pt>
                <c:pt idx="766">
                  <c:v>0.99870000000000003</c:v>
                </c:pt>
                <c:pt idx="767">
                  <c:v>0.99929999999999997</c:v>
                </c:pt>
                <c:pt idx="768">
                  <c:v>0.998</c:v>
                </c:pt>
                <c:pt idx="769">
                  <c:v>0.99970000000000003</c:v>
                </c:pt>
                <c:pt idx="770">
                  <c:v>1</c:v>
                </c:pt>
                <c:pt idx="771">
                  <c:v>0.99929999999999997</c:v>
                </c:pt>
                <c:pt idx="772">
                  <c:v>0.99970000000000003</c:v>
                </c:pt>
                <c:pt idx="773">
                  <c:v>0.99929999999999997</c:v>
                </c:pt>
                <c:pt idx="774">
                  <c:v>1</c:v>
                </c:pt>
                <c:pt idx="775">
                  <c:v>0.99970000000000003</c:v>
                </c:pt>
                <c:pt idx="776">
                  <c:v>0.99929999999999997</c:v>
                </c:pt>
                <c:pt idx="777">
                  <c:v>0.99929999999999997</c:v>
                </c:pt>
                <c:pt idx="778">
                  <c:v>0.999</c:v>
                </c:pt>
                <c:pt idx="779">
                  <c:v>1</c:v>
                </c:pt>
                <c:pt idx="780">
                  <c:v>0.99970000000000003</c:v>
                </c:pt>
                <c:pt idx="781">
                  <c:v>0.99970000000000003</c:v>
                </c:pt>
                <c:pt idx="782">
                  <c:v>0.99829999999999997</c:v>
                </c:pt>
                <c:pt idx="783">
                  <c:v>0.999</c:v>
                </c:pt>
                <c:pt idx="784">
                  <c:v>0.99829999999999997</c:v>
                </c:pt>
                <c:pt idx="785">
                  <c:v>0.99929999999999997</c:v>
                </c:pt>
                <c:pt idx="786">
                  <c:v>0.99770000000000003</c:v>
                </c:pt>
                <c:pt idx="787">
                  <c:v>0.999</c:v>
                </c:pt>
                <c:pt idx="788">
                  <c:v>0.999</c:v>
                </c:pt>
                <c:pt idx="789">
                  <c:v>0.99829999999999997</c:v>
                </c:pt>
                <c:pt idx="790">
                  <c:v>0.99770000000000003</c:v>
                </c:pt>
                <c:pt idx="791">
                  <c:v>0.99929999999999997</c:v>
                </c:pt>
                <c:pt idx="792">
                  <c:v>0.999</c:v>
                </c:pt>
                <c:pt idx="793">
                  <c:v>0.998</c:v>
                </c:pt>
                <c:pt idx="794">
                  <c:v>0.99929999999999997</c:v>
                </c:pt>
                <c:pt idx="795">
                  <c:v>1</c:v>
                </c:pt>
                <c:pt idx="796">
                  <c:v>0.99929999999999997</c:v>
                </c:pt>
                <c:pt idx="797">
                  <c:v>0.999</c:v>
                </c:pt>
                <c:pt idx="798">
                  <c:v>0.99829999999999997</c:v>
                </c:pt>
                <c:pt idx="799">
                  <c:v>0.999</c:v>
                </c:pt>
                <c:pt idx="800">
                  <c:v>0.99929999999999997</c:v>
                </c:pt>
                <c:pt idx="801">
                  <c:v>0.99929999999999997</c:v>
                </c:pt>
                <c:pt idx="802">
                  <c:v>0.99929999999999997</c:v>
                </c:pt>
                <c:pt idx="803">
                  <c:v>1</c:v>
                </c:pt>
                <c:pt idx="804">
                  <c:v>0.99970000000000003</c:v>
                </c:pt>
                <c:pt idx="805">
                  <c:v>0.99929999999999997</c:v>
                </c:pt>
                <c:pt idx="806">
                  <c:v>0.998</c:v>
                </c:pt>
                <c:pt idx="807">
                  <c:v>0.99770000000000003</c:v>
                </c:pt>
                <c:pt idx="808">
                  <c:v>0.999</c:v>
                </c:pt>
                <c:pt idx="809">
                  <c:v>0.99770000000000003</c:v>
                </c:pt>
                <c:pt idx="810">
                  <c:v>0.99929999999999997</c:v>
                </c:pt>
                <c:pt idx="811">
                  <c:v>0.99870000000000003</c:v>
                </c:pt>
                <c:pt idx="812">
                  <c:v>0.99870000000000003</c:v>
                </c:pt>
                <c:pt idx="813">
                  <c:v>0.99929999999999997</c:v>
                </c:pt>
                <c:pt idx="814">
                  <c:v>0.999</c:v>
                </c:pt>
                <c:pt idx="815">
                  <c:v>0.99929999999999997</c:v>
                </c:pt>
                <c:pt idx="816">
                  <c:v>1</c:v>
                </c:pt>
                <c:pt idx="817">
                  <c:v>0.99929999999999997</c:v>
                </c:pt>
                <c:pt idx="818">
                  <c:v>0.99929999999999997</c:v>
                </c:pt>
                <c:pt idx="819">
                  <c:v>0.99929999999999997</c:v>
                </c:pt>
                <c:pt idx="820">
                  <c:v>0.99729999999999996</c:v>
                </c:pt>
                <c:pt idx="821">
                  <c:v>0.999</c:v>
                </c:pt>
                <c:pt idx="822">
                  <c:v>0.998</c:v>
                </c:pt>
                <c:pt idx="823">
                  <c:v>0.99929999999999997</c:v>
                </c:pt>
                <c:pt idx="824">
                  <c:v>0.99970000000000003</c:v>
                </c:pt>
                <c:pt idx="825">
                  <c:v>0.99970000000000003</c:v>
                </c:pt>
                <c:pt idx="826">
                  <c:v>0.99870000000000003</c:v>
                </c:pt>
                <c:pt idx="827">
                  <c:v>0.99770000000000003</c:v>
                </c:pt>
                <c:pt idx="828">
                  <c:v>0.99829999999999997</c:v>
                </c:pt>
                <c:pt idx="829">
                  <c:v>0.99970000000000003</c:v>
                </c:pt>
                <c:pt idx="830">
                  <c:v>1</c:v>
                </c:pt>
                <c:pt idx="831">
                  <c:v>0.998</c:v>
                </c:pt>
                <c:pt idx="832">
                  <c:v>0.99929999999999997</c:v>
                </c:pt>
                <c:pt idx="833">
                  <c:v>1</c:v>
                </c:pt>
                <c:pt idx="834">
                  <c:v>0.99970000000000003</c:v>
                </c:pt>
                <c:pt idx="835">
                  <c:v>0.99870000000000003</c:v>
                </c:pt>
                <c:pt idx="836">
                  <c:v>0.999</c:v>
                </c:pt>
                <c:pt idx="837">
                  <c:v>0.99870000000000003</c:v>
                </c:pt>
                <c:pt idx="838">
                  <c:v>0.999</c:v>
                </c:pt>
                <c:pt idx="839">
                  <c:v>0.999</c:v>
                </c:pt>
                <c:pt idx="840">
                  <c:v>0.999</c:v>
                </c:pt>
                <c:pt idx="841">
                  <c:v>0.99829999999999997</c:v>
                </c:pt>
                <c:pt idx="842">
                  <c:v>0.99829999999999997</c:v>
                </c:pt>
                <c:pt idx="843">
                  <c:v>0.99929999999999997</c:v>
                </c:pt>
                <c:pt idx="844">
                  <c:v>0.99829999999999997</c:v>
                </c:pt>
                <c:pt idx="845">
                  <c:v>0.99970000000000003</c:v>
                </c:pt>
                <c:pt idx="846">
                  <c:v>0.99829999999999997</c:v>
                </c:pt>
                <c:pt idx="847">
                  <c:v>0.99929999999999997</c:v>
                </c:pt>
                <c:pt idx="848">
                  <c:v>0.99670000000000003</c:v>
                </c:pt>
                <c:pt idx="849">
                  <c:v>0.99870000000000003</c:v>
                </c:pt>
                <c:pt idx="850">
                  <c:v>0.997</c:v>
                </c:pt>
                <c:pt idx="851">
                  <c:v>0.99670000000000003</c:v>
                </c:pt>
                <c:pt idx="852">
                  <c:v>0.99870000000000003</c:v>
                </c:pt>
                <c:pt idx="853">
                  <c:v>1</c:v>
                </c:pt>
                <c:pt idx="854">
                  <c:v>0.99970000000000003</c:v>
                </c:pt>
                <c:pt idx="855">
                  <c:v>0.998</c:v>
                </c:pt>
                <c:pt idx="856">
                  <c:v>0.99870000000000003</c:v>
                </c:pt>
                <c:pt idx="857">
                  <c:v>0.99970000000000003</c:v>
                </c:pt>
                <c:pt idx="858">
                  <c:v>0.999</c:v>
                </c:pt>
                <c:pt idx="859">
                  <c:v>0.99870000000000003</c:v>
                </c:pt>
                <c:pt idx="860">
                  <c:v>0.99829999999999997</c:v>
                </c:pt>
                <c:pt idx="861">
                  <c:v>0.99770000000000003</c:v>
                </c:pt>
                <c:pt idx="862">
                  <c:v>0.99629999999999996</c:v>
                </c:pt>
                <c:pt idx="863">
                  <c:v>0.99970000000000003</c:v>
                </c:pt>
                <c:pt idx="864">
                  <c:v>0.99870000000000003</c:v>
                </c:pt>
                <c:pt idx="865">
                  <c:v>0.99870000000000003</c:v>
                </c:pt>
                <c:pt idx="866">
                  <c:v>1</c:v>
                </c:pt>
                <c:pt idx="867">
                  <c:v>0.99970000000000003</c:v>
                </c:pt>
                <c:pt idx="868">
                  <c:v>0.99970000000000003</c:v>
                </c:pt>
                <c:pt idx="869">
                  <c:v>0.99829999999999997</c:v>
                </c:pt>
                <c:pt idx="870">
                  <c:v>0.99970000000000003</c:v>
                </c:pt>
                <c:pt idx="871">
                  <c:v>0.999</c:v>
                </c:pt>
                <c:pt idx="872">
                  <c:v>0.999</c:v>
                </c:pt>
                <c:pt idx="873">
                  <c:v>0.998</c:v>
                </c:pt>
                <c:pt idx="874">
                  <c:v>0.999</c:v>
                </c:pt>
                <c:pt idx="875">
                  <c:v>0.999</c:v>
                </c:pt>
                <c:pt idx="876">
                  <c:v>0.99829999999999997</c:v>
                </c:pt>
                <c:pt idx="877">
                  <c:v>0.99929999999999997</c:v>
                </c:pt>
                <c:pt idx="878">
                  <c:v>0.99870000000000003</c:v>
                </c:pt>
                <c:pt idx="879">
                  <c:v>0.99770000000000003</c:v>
                </c:pt>
                <c:pt idx="880">
                  <c:v>0.99929999999999997</c:v>
                </c:pt>
                <c:pt idx="881">
                  <c:v>0.99929999999999997</c:v>
                </c:pt>
                <c:pt idx="882">
                  <c:v>0.99929999999999997</c:v>
                </c:pt>
                <c:pt idx="883">
                  <c:v>0.99829999999999997</c:v>
                </c:pt>
                <c:pt idx="884">
                  <c:v>0.99929999999999997</c:v>
                </c:pt>
                <c:pt idx="885">
                  <c:v>0.99929999999999997</c:v>
                </c:pt>
                <c:pt idx="886">
                  <c:v>0.99970000000000003</c:v>
                </c:pt>
                <c:pt idx="887">
                  <c:v>0.99870000000000003</c:v>
                </c:pt>
                <c:pt idx="888">
                  <c:v>0.99929999999999997</c:v>
                </c:pt>
                <c:pt idx="889">
                  <c:v>0.99870000000000003</c:v>
                </c:pt>
                <c:pt idx="890">
                  <c:v>0.99870000000000003</c:v>
                </c:pt>
                <c:pt idx="891">
                  <c:v>0.99970000000000003</c:v>
                </c:pt>
                <c:pt idx="892">
                  <c:v>0.99929999999999997</c:v>
                </c:pt>
                <c:pt idx="893">
                  <c:v>0.99929999999999997</c:v>
                </c:pt>
                <c:pt idx="894">
                  <c:v>0.99770000000000003</c:v>
                </c:pt>
                <c:pt idx="895">
                  <c:v>0.99929999999999997</c:v>
                </c:pt>
                <c:pt idx="896">
                  <c:v>0.99970000000000003</c:v>
                </c:pt>
                <c:pt idx="897">
                  <c:v>0.999</c:v>
                </c:pt>
                <c:pt idx="898">
                  <c:v>0.999</c:v>
                </c:pt>
                <c:pt idx="899">
                  <c:v>0.999</c:v>
                </c:pt>
                <c:pt idx="900">
                  <c:v>0.999</c:v>
                </c:pt>
                <c:pt idx="901">
                  <c:v>0.99970000000000003</c:v>
                </c:pt>
                <c:pt idx="902">
                  <c:v>0.99970000000000003</c:v>
                </c:pt>
                <c:pt idx="903">
                  <c:v>0.99970000000000003</c:v>
                </c:pt>
                <c:pt idx="904">
                  <c:v>0.999</c:v>
                </c:pt>
                <c:pt idx="905">
                  <c:v>0.99929999999999997</c:v>
                </c:pt>
                <c:pt idx="906">
                  <c:v>0.99929999999999997</c:v>
                </c:pt>
                <c:pt idx="907">
                  <c:v>0.999</c:v>
                </c:pt>
                <c:pt idx="908">
                  <c:v>0.99770000000000003</c:v>
                </c:pt>
                <c:pt idx="909">
                  <c:v>0.99970000000000003</c:v>
                </c:pt>
                <c:pt idx="910">
                  <c:v>0.999</c:v>
                </c:pt>
                <c:pt idx="911">
                  <c:v>0.99870000000000003</c:v>
                </c:pt>
                <c:pt idx="912">
                  <c:v>0.99929999999999997</c:v>
                </c:pt>
                <c:pt idx="913">
                  <c:v>0.99970000000000003</c:v>
                </c:pt>
                <c:pt idx="914">
                  <c:v>0.99929999999999997</c:v>
                </c:pt>
                <c:pt idx="915">
                  <c:v>0.99929999999999997</c:v>
                </c:pt>
                <c:pt idx="916">
                  <c:v>0.998</c:v>
                </c:pt>
                <c:pt idx="917">
                  <c:v>0.99929999999999997</c:v>
                </c:pt>
                <c:pt idx="918">
                  <c:v>0.999</c:v>
                </c:pt>
                <c:pt idx="919">
                  <c:v>0.999</c:v>
                </c:pt>
                <c:pt idx="920">
                  <c:v>0.998</c:v>
                </c:pt>
                <c:pt idx="921">
                  <c:v>0.99770000000000003</c:v>
                </c:pt>
                <c:pt idx="922">
                  <c:v>0.99870000000000003</c:v>
                </c:pt>
                <c:pt idx="923">
                  <c:v>0.99870000000000003</c:v>
                </c:pt>
                <c:pt idx="924">
                  <c:v>0.999</c:v>
                </c:pt>
                <c:pt idx="925">
                  <c:v>0.999</c:v>
                </c:pt>
                <c:pt idx="926">
                  <c:v>1</c:v>
                </c:pt>
                <c:pt idx="927">
                  <c:v>0.99870000000000003</c:v>
                </c:pt>
                <c:pt idx="928">
                  <c:v>0.999</c:v>
                </c:pt>
                <c:pt idx="929">
                  <c:v>0.99870000000000003</c:v>
                </c:pt>
                <c:pt idx="930">
                  <c:v>0.99870000000000003</c:v>
                </c:pt>
                <c:pt idx="931">
                  <c:v>0.99929999999999997</c:v>
                </c:pt>
                <c:pt idx="932">
                  <c:v>0.99929999999999997</c:v>
                </c:pt>
                <c:pt idx="933">
                  <c:v>1</c:v>
                </c:pt>
                <c:pt idx="934">
                  <c:v>0.999</c:v>
                </c:pt>
                <c:pt idx="935">
                  <c:v>0.99829999999999997</c:v>
                </c:pt>
                <c:pt idx="936">
                  <c:v>0.999</c:v>
                </c:pt>
                <c:pt idx="937">
                  <c:v>0.99929999999999997</c:v>
                </c:pt>
                <c:pt idx="938">
                  <c:v>0.99929999999999997</c:v>
                </c:pt>
                <c:pt idx="939">
                  <c:v>0.99970000000000003</c:v>
                </c:pt>
                <c:pt idx="940">
                  <c:v>0.99929999999999997</c:v>
                </c:pt>
                <c:pt idx="941">
                  <c:v>0.999</c:v>
                </c:pt>
                <c:pt idx="942">
                  <c:v>0.99829999999999997</c:v>
                </c:pt>
                <c:pt idx="943">
                  <c:v>0.99829999999999997</c:v>
                </c:pt>
                <c:pt idx="944">
                  <c:v>0.99929999999999997</c:v>
                </c:pt>
                <c:pt idx="945">
                  <c:v>0.99770000000000003</c:v>
                </c:pt>
                <c:pt idx="946">
                  <c:v>0.99970000000000003</c:v>
                </c:pt>
                <c:pt idx="947">
                  <c:v>0.99970000000000003</c:v>
                </c:pt>
                <c:pt idx="948">
                  <c:v>0.99829999999999997</c:v>
                </c:pt>
                <c:pt idx="949">
                  <c:v>0.999</c:v>
                </c:pt>
                <c:pt idx="950">
                  <c:v>0.99870000000000003</c:v>
                </c:pt>
                <c:pt idx="951">
                  <c:v>0.99970000000000003</c:v>
                </c:pt>
                <c:pt idx="952">
                  <c:v>0.998</c:v>
                </c:pt>
                <c:pt idx="953">
                  <c:v>0.99970000000000003</c:v>
                </c:pt>
                <c:pt idx="954">
                  <c:v>0.99970000000000003</c:v>
                </c:pt>
                <c:pt idx="955">
                  <c:v>0.998</c:v>
                </c:pt>
                <c:pt idx="956">
                  <c:v>0.99929999999999997</c:v>
                </c:pt>
                <c:pt idx="957">
                  <c:v>0.99929999999999997</c:v>
                </c:pt>
                <c:pt idx="958">
                  <c:v>0.999</c:v>
                </c:pt>
                <c:pt idx="959">
                  <c:v>0.99929999999999997</c:v>
                </c:pt>
                <c:pt idx="960">
                  <c:v>0.999</c:v>
                </c:pt>
                <c:pt idx="961">
                  <c:v>0.99970000000000003</c:v>
                </c:pt>
                <c:pt idx="962">
                  <c:v>0.999</c:v>
                </c:pt>
                <c:pt idx="963">
                  <c:v>0.999</c:v>
                </c:pt>
                <c:pt idx="964">
                  <c:v>0.99870000000000003</c:v>
                </c:pt>
                <c:pt idx="965">
                  <c:v>0.999</c:v>
                </c:pt>
                <c:pt idx="966">
                  <c:v>0.999</c:v>
                </c:pt>
                <c:pt idx="967">
                  <c:v>0.99970000000000003</c:v>
                </c:pt>
                <c:pt idx="968">
                  <c:v>0.99970000000000003</c:v>
                </c:pt>
                <c:pt idx="969">
                  <c:v>0.99870000000000003</c:v>
                </c:pt>
                <c:pt idx="970">
                  <c:v>0.99870000000000003</c:v>
                </c:pt>
                <c:pt idx="971">
                  <c:v>0.99970000000000003</c:v>
                </c:pt>
                <c:pt idx="972">
                  <c:v>0.99770000000000003</c:v>
                </c:pt>
                <c:pt idx="973">
                  <c:v>0.999</c:v>
                </c:pt>
                <c:pt idx="974">
                  <c:v>0.99870000000000003</c:v>
                </c:pt>
                <c:pt idx="975">
                  <c:v>0.99829999999999997</c:v>
                </c:pt>
                <c:pt idx="976">
                  <c:v>0.998</c:v>
                </c:pt>
                <c:pt idx="977">
                  <c:v>0.999</c:v>
                </c:pt>
                <c:pt idx="978">
                  <c:v>0.99970000000000003</c:v>
                </c:pt>
                <c:pt idx="979">
                  <c:v>0.99929999999999997</c:v>
                </c:pt>
                <c:pt idx="980">
                  <c:v>0.99829999999999997</c:v>
                </c:pt>
                <c:pt idx="981">
                  <c:v>0.99870000000000003</c:v>
                </c:pt>
                <c:pt idx="982">
                  <c:v>0.99970000000000003</c:v>
                </c:pt>
                <c:pt idx="983">
                  <c:v>0.99829999999999997</c:v>
                </c:pt>
                <c:pt idx="984">
                  <c:v>0.99929999999999997</c:v>
                </c:pt>
                <c:pt idx="985">
                  <c:v>0.99770000000000003</c:v>
                </c:pt>
                <c:pt idx="986">
                  <c:v>0.99870000000000003</c:v>
                </c:pt>
                <c:pt idx="987">
                  <c:v>0.99929999999999997</c:v>
                </c:pt>
                <c:pt idx="988">
                  <c:v>0.999</c:v>
                </c:pt>
                <c:pt idx="989">
                  <c:v>0.999</c:v>
                </c:pt>
                <c:pt idx="990">
                  <c:v>0.999</c:v>
                </c:pt>
                <c:pt idx="991">
                  <c:v>0.99870000000000003</c:v>
                </c:pt>
                <c:pt idx="992">
                  <c:v>0.99970000000000003</c:v>
                </c:pt>
                <c:pt idx="993">
                  <c:v>0.99970000000000003</c:v>
                </c:pt>
                <c:pt idx="994">
                  <c:v>0.99870000000000003</c:v>
                </c:pt>
                <c:pt idx="995">
                  <c:v>0.99929999999999997</c:v>
                </c:pt>
                <c:pt idx="996">
                  <c:v>0.99729999999999996</c:v>
                </c:pt>
                <c:pt idx="997">
                  <c:v>0.99929999999999997</c:v>
                </c:pt>
                <c:pt idx="998">
                  <c:v>0.999</c:v>
                </c:pt>
                <c:pt idx="999">
                  <c:v>0.99870000000000003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F8-40C2-9754-7E8F6DDC6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359360"/>
        <c:axId val="1486357920"/>
      </c:lineChart>
      <c:catAx>
        <c:axId val="1486359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357920"/>
        <c:crosses val="autoZero"/>
        <c:auto val="1"/>
        <c:lblAlgn val="ctr"/>
        <c:lblOffset val="100"/>
        <c:noMultiLvlLbl val="0"/>
      </c:catAx>
      <c:valAx>
        <c:axId val="148635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359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'capital_data'!$C$1</c:f>
              <c:strCache>
                <c:ptCount val="1"/>
                <c:pt idx="0">
                  <c:v>capital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'capital_data'!$C$2:$C$1001</c:f>
              <c:numCache>
                <c:formatCode>General</c:formatCode>
                <c:ptCount val="1000"/>
                <c:pt idx="0">
                  <c:v>2077.9638900756836</c:v>
                </c:pt>
                <c:pt idx="1">
                  <c:v>2235.7244873046875</c:v>
                </c:pt>
                <c:pt idx="2">
                  <c:v>2286.8773908615112</c:v>
                </c:pt>
                <c:pt idx="3">
                  <c:v>2301.2131538391113</c:v>
                </c:pt>
                <c:pt idx="4">
                  <c:v>2307.8964357376099</c:v>
                </c:pt>
                <c:pt idx="5">
                  <c:v>2296.1159601211548</c:v>
                </c:pt>
                <c:pt idx="6">
                  <c:v>2318.3023948669434</c:v>
                </c:pt>
                <c:pt idx="7">
                  <c:v>2319.4939832687378</c:v>
                </c:pt>
                <c:pt idx="8">
                  <c:v>2321.2613201141357</c:v>
                </c:pt>
                <c:pt idx="9">
                  <c:v>2324.5474348068237</c:v>
                </c:pt>
                <c:pt idx="10">
                  <c:v>2314.586051940918</c:v>
                </c:pt>
                <c:pt idx="11">
                  <c:v>2308.709930896759</c:v>
                </c:pt>
                <c:pt idx="12">
                  <c:v>2299.6332626342773</c:v>
                </c:pt>
                <c:pt idx="13">
                  <c:v>2298.6117372512817</c:v>
                </c:pt>
                <c:pt idx="14">
                  <c:v>2292.0828914642334</c:v>
                </c:pt>
                <c:pt idx="15">
                  <c:v>2287.2545747756958</c:v>
                </c:pt>
                <c:pt idx="16">
                  <c:v>2298.4414072036743</c:v>
                </c:pt>
                <c:pt idx="17">
                  <c:v>2315.5162472724915</c:v>
                </c:pt>
                <c:pt idx="18">
                  <c:v>2337.5187959671021</c:v>
                </c:pt>
                <c:pt idx="19">
                  <c:v>2348.6563014984131</c:v>
                </c:pt>
                <c:pt idx="20">
                  <c:v>2374.38006067276</c:v>
                </c:pt>
                <c:pt idx="21">
                  <c:v>2405.2654762268066</c:v>
                </c:pt>
                <c:pt idx="22">
                  <c:v>2426.9799690246582</c:v>
                </c:pt>
                <c:pt idx="23">
                  <c:v>2484.4199151992798</c:v>
                </c:pt>
                <c:pt idx="24">
                  <c:v>2540.5547914505005</c:v>
                </c:pt>
                <c:pt idx="25">
                  <c:v>2578.5072555541992</c:v>
                </c:pt>
                <c:pt idx="26">
                  <c:v>2639.9666209220886</c:v>
                </c:pt>
                <c:pt idx="27">
                  <c:v>2697.8262801170349</c:v>
                </c:pt>
                <c:pt idx="28">
                  <c:v>2755.6330614089966</c:v>
                </c:pt>
                <c:pt idx="29">
                  <c:v>2811.1708664894104</c:v>
                </c:pt>
                <c:pt idx="30">
                  <c:v>2906.7414455413818</c:v>
                </c:pt>
                <c:pt idx="31">
                  <c:v>2989.4909529685974</c:v>
                </c:pt>
                <c:pt idx="32">
                  <c:v>3059.6277565956116</c:v>
                </c:pt>
                <c:pt idx="33">
                  <c:v>3158.9871311187744</c:v>
                </c:pt>
                <c:pt idx="34">
                  <c:v>3216.3712239265442</c:v>
                </c:pt>
                <c:pt idx="35">
                  <c:v>3272.882791519165</c:v>
                </c:pt>
                <c:pt idx="36">
                  <c:v>3356.0955591201782</c:v>
                </c:pt>
                <c:pt idx="37">
                  <c:v>3422.7765498161316</c:v>
                </c:pt>
                <c:pt idx="38">
                  <c:v>3468.9373993873596</c:v>
                </c:pt>
                <c:pt idx="39">
                  <c:v>3538.7263660430908</c:v>
                </c:pt>
                <c:pt idx="40">
                  <c:v>3606.877100944519</c:v>
                </c:pt>
                <c:pt idx="41">
                  <c:v>3663.7995767593384</c:v>
                </c:pt>
                <c:pt idx="42">
                  <c:v>3744.0612363815308</c:v>
                </c:pt>
                <c:pt idx="43">
                  <c:v>3810.943754196167</c:v>
                </c:pt>
                <c:pt idx="44">
                  <c:v>3880.0726184844971</c:v>
                </c:pt>
                <c:pt idx="45">
                  <c:v>3918.2200813293457</c:v>
                </c:pt>
                <c:pt idx="46">
                  <c:v>3946.0039234161377</c:v>
                </c:pt>
                <c:pt idx="47">
                  <c:v>4017.4762477874756</c:v>
                </c:pt>
                <c:pt idx="48">
                  <c:v>4054.7946968078613</c:v>
                </c:pt>
                <c:pt idx="49">
                  <c:v>4071.5326881408691</c:v>
                </c:pt>
                <c:pt idx="50">
                  <c:v>4096.1937112808228</c:v>
                </c:pt>
                <c:pt idx="51">
                  <c:v>4194.2056264877319</c:v>
                </c:pt>
                <c:pt idx="52">
                  <c:v>4221.8747186660767</c:v>
                </c:pt>
                <c:pt idx="53">
                  <c:v>4289.7533493041992</c:v>
                </c:pt>
                <c:pt idx="54">
                  <c:v>4324.1964340209961</c:v>
                </c:pt>
                <c:pt idx="55">
                  <c:v>4339.1778335571289</c:v>
                </c:pt>
                <c:pt idx="56">
                  <c:v>4336.5827665328979</c:v>
                </c:pt>
                <c:pt idx="57">
                  <c:v>4357.2956562042236</c:v>
                </c:pt>
                <c:pt idx="58">
                  <c:v>4390.6429491043091</c:v>
                </c:pt>
                <c:pt idx="59">
                  <c:v>4392.2906522750854</c:v>
                </c:pt>
                <c:pt idx="60">
                  <c:v>4455.338526725769</c:v>
                </c:pt>
                <c:pt idx="61">
                  <c:v>4475.6016054153442</c:v>
                </c:pt>
                <c:pt idx="62">
                  <c:v>4478.4801797866821</c:v>
                </c:pt>
                <c:pt idx="63">
                  <c:v>4485.3500843048096</c:v>
                </c:pt>
                <c:pt idx="64">
                  <c:v>4522.3705825805664</c:v>
                </c:pt>
                <c:pt idx="65">
                  <c:v>4526.248553276062</c:v>
                </c:pt>
                <c:pt idx="66">
                  <c:v>4549.8889904022217</c:v>
                </c:pt>
                <c:pt idx="67">
                  <c:v>4583.3376846313477</c:v>
                </c:pt>
                <c:pt idx="68">
                  <c:v>4657.1429357528687</c:v>
                </c:pt>
                <c:pt idx="69">
                  <c:v>4688.2395153045654</c:v>
                </c:pt>
                <c:pt idx="70">
                  <c:v>4704.6255626678467</c:v>
                </c:pt>
                <c:pt idx="71">
                  <c:v>4719.0939254760742</c:v>
                </c:pt>
                <c:pt idx="72">
                  <c:v>4730.1524047851563</c:v>
                </c:pt>
                <c:pt idx="73">
                  <c:v>4778.1336460113525</c:v>
                </c:pt>
                <c:pt idx="74">
                  <c:v>4821.8832330703735</c:v>
                </c:pt>
                <c:pt idx="75">
                  <c:v>4869.7226934432983</c:v>
                </c:pt>
                <c:pt idx="76">
                  <c:v>4871.9698400497437</c:v>
                </c:pt>
                <c:pt idx="77">
                  <c:v>4905.5542602539063</c:v>
                </c:pt>
                <c:pt idx="78">
                  <c:v>4919.1944122314453</c:v>
                </c:pt>
                <c:pt idx="79">
                  <c:v>4954.4387359619141</c:v>
                </c:pt>
                <c:pt idx="80">
                  <c:v>4986.9873533248901</c:v>
                </c:pt>
                <c:pt idx="81">
                  <c:v>4983.3486366271973</c:v>
                </c:pt>
                <c:pt idx="82">
                  <c:v>5029.5883159637451</c:v>
                </c:pt>
                <c:pt idx="83">
                  <c:v>5034.7383308410645</c:v>
                </c:pt>
                <c:pt idx="84">
                  <c:v>5059.700779914856</c:v>
                </c:pt>
                <c:pt idx="85">
                  <c:v>5050.6898202896118</c:v>
                </c:pt>
                <c:pt idx="86">
                  <c:v>5077.072338104248</c:v>
                </c:pt>
                <c:pt idx="87">
                  <c:v>5079.2794370651245</c:v>
                </c:pt>
                <c:pt idx="88">
                  <c:v>5091.1282606124878</c:v>
                </c:pt>
                <c:pt idx="89">
                  <c:v>5144.4537448883057</c:v>
                </c:pt>
                <c:pt idx="90">
                  <c:v>5172.6752710342407</c:v>
                </c:pt>
                <c:pt idx="91">
                  <c:v>5161.3233222961426</c:v>
                </c:pt>
                <c:pt idx="92">
                  <c:v>5165.4040069580078</c:v>
                </c:pt>
                <c:pt idx="93">
                  <c:v>5184.5099067687988</c:v>
                </c:pt>
                <c:pt idx="94">
                  <c:v>5182.3180131912231</c:v>
                </c:pt>
                <c:pt idx="95">
                  <c:v>5205.9230461120605</c:v>
                </c:pt>
                <c:pt idx="96">
                  <c:v>5216.9043884277344</c:v>
                </c:pt>
                <c:pt idx="97">
                  <c:v>5252.5227842330933</c:v>
                </c:pt>
                <c:pt idx="98">
                  <c:v>5284.5131301879883</c:v>
                </c:pt>
                <c:pt idx="99">
                  <c:v>5282.0480690002441</c:v>
                </c:pt>
                <c:pt idx="100">
                  <c:v>5271.5889682769775</c:v>
                </c:pt>
                <c:pt idx="101">
                  <c:v>5288.3017730712891</c:v>
                </c:pt>
                <c:pt idx="102">
                  <c:v>5360.1216192245483</c:v>
                </c:pt>
                <c:pt idx="103">
                  <c:v>5376.8937683105469</c:v>
                </c:pt>
                <c:pt idx="104">
                  <c:v>5423.5183839797974</c:v>
                </c:pt>
                <c:pt idx="105">
                  <c:v>5442.8615684509277</c:v>
                </c:pt>
                <c:pt idx="106">
                  <c:v>5487.7817268371582</c:v>
                </c:pt>
                <c:pt idx="107">
                  <c:v>5497.5508136749268</c:v>
                </c:pt>
                <c:pt idx="108">
                  <c:v>5499.227331161499</c:v>
                </c:pt>
                <c:pt idx="109">
                  <c:v>5538.8165731430054</c:v>
                </c:pt>
                <c:pt idx="110">
                  <c:v>5582.5385942459106</c:v>
                </c:pt>
                <c:pt idx="111">
                  <c:v>5558.5050554275513</c:v>
                </c:pt>
                <c:pt idx="112">
                  <c:v>5541.9284334182739</c:v>
                </c:pt>
                <c:pt idx="113">
                  <c:v>5527.5300436019897</c:v>
                </c:pt>
                <c:pt idx="114">
                  <c:v>5537.4393148422241</c:v>
                </c:pt>
                <c:pt idx="115">
                  <c:v>5570.7051124572754</c:v>
                </c:pt>
                <c:pt idx="116">
                  <c:v>5582.1883916854858</c:v>
                </c:pt>
                <c:pt idx="117">
                  <c:v>5593.5639142990112</c:v>
                </c:pt>
                <c:pt idx="118">
                  <c:v>5580.0876026153564</c:v>
                </c:pt>
                <c:pt idx="119">
                  <c:v>5568.1334991455078</c:v>
                </c:pt>
                <c:pt idx="120">
                  <c:v>5571.8224859237671</c:v>
                </c:pt>
                <c:pt idx="121">
                  <c:v>5596.0646896362305</c:v>
                </c:pt>
                <c:pt idx="122">
                  <c:v>5565.4277753829956</c:v>
                </c:pt>
                <c:pt idx="123">
                  <c:v>5595.4708318710327</c:v>
                </c:pt>
                <c:pt idx="124">
                  <c:v>5622.5979661941528</c:v>
                </c:pt>
                <c:pt idx="125">
                  <c:v>5662.2740106582642</c:v>
                </c:pt>
                <c:pt idx="126">
                  <c:v>5634.5294256210327</c:v>
                </c:pt>
                <c:pt idx="127">
                  <c:v>5614.0032300949097</c:v>
                </c:pt>
                <c:pt idx="128">
                  <c:v>5643.5304584503174</c:v>
                </c:pt>
                <c:pt idx="129">
                  <c:v>5634.8911457061768</c:v>
                </c:pt>
                <c:pt idx="130">
                  <c:v>5653.0286197662354</c:v>
                </c:pt>
                <c:pt idx="131">
                  <c:v>5646.4161901473999</c:v>
                </c:pt>
                <c:pt idx="132">
                  <c:v>5655.0783491134644</c:v>
                </c:pt>
                <c:pt idx="133">
                  <c:v>5650.0492391586304</c:v>
                </c:pt>
                <c:pt idx="134">
                  <c:v>5666.0059423446655</c:v>
                </c:pt>
                <c:pt idx="135">
                  <c:v>5742.435263633728</c:v>
                </c:pt>
                <c:pt idx="136">
                  <c:v>5774.7128620147705</c:v>
                </c:pt>
                <c:pt idx="137">
                  <c:v>5779.5082111358643</c:v>
                </c:pt>
                <c:pt idx="138">
                  <c:v>5791.5671110153198</c:v>
                </c:pt>
                <c:pt idx="139">
                  <c:v>5839.6010999679565</c:v>
                </c:pt>
                <c:pt idx="140">
                  <c:v>5861.6442909240723</c:v>
                </c:pt>
                <c:pt idx="141">
                  <c:v>5914.1006231307983</c:v>
                </c:pt>
                <c:pt idx="142">
                  <c:v>5944.728684425354</c:v>
                </c:pt>
                <c:pt idx="143">
                  <c:v>5950.4628257751465</c:v>
                </c:pt>
                <c:pt idx="144">
                  <c:v>5962.9108066558838</c:v>
                </c:pt>
                <c:pt idx="145">
                  <c:v>6008.446681022644</c:v>
                </c:pt>
                <c:pt idx="146">
                  <c:v>6017.4422874450684</c:v>
                </c:pt>
                <c:pt idx="147">
                  <c:v>6024.863525390625</c:v>
                </c:pt>
                <c:pt idx="148">
                  <c:v>6047.7175254821777</c:v>
                </c:pt>
                <c:pt idx="149">
                  <c:v>6045.4173612594604</c:v>
                </c:pt>
                <c:pt idx="150">
                  <c:v>6038.2330360412598</c:v>
                </c:pt>
                <c:pt idx="151">
                  <c:v>6013.7628936767578</c:v>
                </c:pt>
                <c:pt idx="152">
                  <c:v>5978.7665786743164</c:v>
                </c:pt>
                <c:pt idx="153">
                  <c:v>5985.1000480651855</c:v>
                </c:pt>
                <c:pt idx="154">
                  <c:v>5993.2517051696777</c:v>
                </c:pt>
                <c:pt idx="155">
                  <c:v>5976.5877895355225</c:v>
                </c:pt>
                <c:pt idx="156">
                  <c:v>5986.6264801025391</c:v>
                </c:pt>
                <c:pt idx="157">
                  <c:v>5983.1559886932373</c:v>
                </c:pt>
                <c:pt idx="158">
                  <c:v>5961.5178527832031</c:v>
                </c:pt>
                <c:pt idx="159">
                  <c:v>5945.5488948822021</c:v>
                </c:pt>
                <c:pt idx="160">
                  <c:v>5963.5088834762573</c:v>
                </c:pt>
                <c:pt idx="161">
                  <c:v>5973.3759183883667</c:v>
                </c:pt>
                <c:pt idx="162">
                  <c:v>5991.3791313171387</c:v>
                </c:pt>
                <c:pt idx="163">
                  <c:v>5988.7058410644531</c:v>
                </c:pt>
                <c:pt idx="164">
                  <c:v>5967.2975578308105</c:v>
                </c:pt>
                <c:pt idx="165">
                  <c:v>5978.5469169616699</c:v>
                </c:pt>
                <c:pt idx="166">
                  <c:v>6006.4532489776611</c:v>
                </c:pt>
                <c:pt idx="167">
                  <c:v>6005.0803003311157</c:v>
                </c:pt>
                <c:pt idx="168">
                  <c:v>6039.9596500396729</c:v>
                </c:pt>
                <c:pt idx="169">
                  <c:v>6065.0026435852051</c:v>
                </c:pt>
                <c:pt idx="170">
                  <c:v>6075.5533037185669</c:v>
                </c:pt>
                <c:pt idx="171">
                  <c:v>6074.91233253479</c:v>
                </c:pt>
                <c:pt idx="172">
                  <c:v>6084.1947469711304</c:v>
                </c:pt>
                <c:pt idx="173">
                  <c:v>6082.1148166656494</c:v>
                </c:pt>
                <c:pt idx="174">
                  <c:v>6097.0823955535889</c:v>
                </c:pt>
                <c:pt idx="175">
                  <c:v>6075.1636037826538</c:v>
                </c:pt>
                <c:pt idx="176">
                  <c:v>6102.8617734909058</c:v>
                </c:pt>
                <c:pt idx="177">
                  <c:v>6113.2269477844238</c:v>
                </c:pt>
                <c:pt idx="178">
                  <c:v>6104.3490810394287</c:v>
                </c:pt>
                <c:pt idx="179">
                  <c:v>6131.4159240722656</c:v>
                </c:pt>
                <c:pt idx="180">
                  <c:v>6126.2805137634277</c:v>
                </c:pt>
                <c:pt idx="181">
                  <c:v>6138.1073875427246</c:v>
                </c:pt>
                <c:pt idx="182">
                  <c:v>6165.3540840148926</c:v>
                </c:pt>
                <c:pt idx="183">
                  <c:v>6183.957181930542</c:v>
                </c:pt>
                <c:pt idx="184">
                  <c:v>6189.5172557830811</c:v>
                </c:pt>
                <c:pt idx="185">
                  <c:v>6205.8453464508057</c:v>
                </c:pt>
                <c:pt idx="186">
                  <c:v>6196.3982801437378</c:v>
                </c:pt>
                <c:pt idx="187">
                  <c:v>6218.0876235961914</c:v>
                </c:pt>
                <c:pt idx="188">
                  <c:v>6209.9091682434082</c:v>
                </c:pt>
                <c:pt idx="189">
                  <c:v>6186.0166025161743</c:v>
                </c:pt>
                <c:pt idx="190">
                  <c:v>6207.8842010498047</c:v>
                </c:pt>
                <c:pt idx="191">
                  <c:v>6199.2045135498047</c:v>
                </c:pt>
                <c:pt idx="192">
                  <c:v>6214.0212526321411</c:v>
                </c:pt>
                <c:pt idx="193">
                  <c:v>6205.0410270690918</c:v>
                </c:pt>
                <c:pt idx="194">
                  <c:v>6210.3852062225342</c:v>
                </c:pt>
                <c:pt idx="195">
                  <c:v>6196.9486713409424</c:v>
                </c:pt>
                <c:pt idx="196">
                  <c:v>6207.184720993042</c:v>
                </c:pt>
                <c:pt idx="197">
                  <c:v>6224.7254619598389</c:v>
                </c:pt>
                <c:pt idx="198">
                  <c:v>6194.6786060333252</c:v>
                </c:pt>
                <c:pt idx="199">
                  <c:v>6196.2328987121582</c:v>
                </c:pt>
                <c:pt idx="200">
                  <c:v>6182.5688381195068</c:v>
                </c:pt>
                <c:pt idx="201">
                  <c:v>6194.7263870239258</c:v>
                </c:pt>
                <c:pt idx="202">
                  <c:v>6192.3016357421875</c:v>
                </c:pt>
                <c:pt idx="203">
                  <c:v>6202.6653461456299</c:v>
                </c:pt>
                <c:pt idx="204">
                  <c:v>6198.0614700317383</c:v>
                </c:pt>
                <c:pt idx="205">
                  <c:v>6192.6502075195313</c:v>
                </c:pt>
                <c:pt idx="206">
                  <c:v>6194.3635673522949</c:v>
                </c:pt>
                <c:pt idx="207">
                  <c:v>6205.6860408782959</c:v>
                </c:pt>
                <c:pt idx="208">
                  <c:v>6224.8956546783447</c:v>
                </c:pt>
                <c:pt idx="209">
                  <c:v>6189.514554977417</c:v>
                </c:pt>
                <c:pt idx="210">
                  <c:v>6185.0514659881592</c:v>
                </c:pt>
                <c:pt idx="211">
                  <c:v>6190.6260986328125</c:v>
                </c:pt>
                <c:pt idx="212">
                  <c:v>6177.1706237792969</c:v>
                </c:pt>
                <c:pt idx="213">
                  <c:v>6167.6562995910645</c:v>
                </c:pt>
                <c:pt idx="214">
                  <c:v>6169.8314685821533</c:v>
                </c:pt>
                <c:pt idx="215">
                  <c:v>6187.5773906707764</c:v>
                </c:pt>
                <c:pt idx="216">
                  <c:v>6205.2211875915527</c:v>
                </c:pt>
                <c:pt idx="217">
                  <c:v>6239.8444347381592</c:v>
                </c:pt>
                <c:pt idx="218">
                  <c:v>6256.8258838653564</c:v>
                </c:pt>
                <c:pt idx="219">
                  <c:v>6265.5246410369873</c:v>
                </c:pt>
                <c:pt idx="220">
                  <c:v>6247.0057563781738</c:v>
                </c:pt>
                <c:pt idx="221">
                  <c:v>6257.1584415435791</c:v>
                </c:pt>
                <c:pt idx="222">
                  <c:v>6256.5152626037598</c:v>
                </c:pt>
                <c:pt idx="223">
                  <c:v>6275.0160484313965</c:v>
                </c:pt>
                <c:pt idx="224">
                  <c:v>6264.0530204772949</c:v>
                </c:pt>
                <c:pt idx="225">
                  <c:v>6266.4932041168213</c:v>
                </c:pt>
                <c:pt idx="226">
                  <c:v>6254.2535037994385</c:v>
                </c:pt>
                <c:pt idx="227">
                  <c:v>6243.2157669067383</c:v>
                </c:pt>
                <c:pt idx="228">
                  <c:v>6230.186731338501</c:v>
                </c:pt>
                <c:pt idx="229">
                  <c:v>6215.7988700866699</c:v>
                </c:pt>
                <c:pt idx="230">
                  <c:v>6221.1595191955566</c:v>
                </c:pt>
                <c:pt idx="231">
                  <c:v>6247.2340221405029</c:v>
                </c:pt>
                <c:pt idx="232">
                  <c:v>6247.3240451812744</c:v>
                </c:pt>
                <c:pt idx="233">
                  <c:v>6243.3563232421875</c:v>
                </c:pt>
                <c:pt idx="234">
                  <c:v>6221.9492340087891</c:v>
                </c:pt>
                <c:pt idx="235">
                  <c:v>6220.5158634185791</c:v>
                </c:pt>
                <c:pt idx="236">
                  <c:v>6223.2906303405762</c:v>
                </c:pt>
                <c:pt idx="237">
                  <c:v>6205.7409057617188</c:v>
                </c:pt>
                <c:pt idx="238">
                  <c:v>6233.2204189300537</c:v>
                </c:pt>
                <c:pt idx="239">
                  <c:v>6232.6951389312744</c:v>
                </c:pt>
                <c:pt idx="240">
                  <c:v>6211.1684417724609</c:v>
                </c:pt>
                <c:pt idx="241">
                  <c:v>6228.4968757629395</c:v>
                </c:pt>
                <c:pt idx="242">
                  <c:v>6236.7808361053467</c:v>
                </c:pt>
                <c:pt idx="243">
                  <c:v>6229.3452186584473</c:v>
                </c:pt>
                <c:pt idx="244">
                  <c:v>6207.1950702667236</c:v>
                </c:pt>
                <c:pt idx="245">
                  <c:v>6208.0705690383911</c:v>
                </c:pt>
                <c:pt idx="246">
                  <c:v>6201.7889261245728</c:v>
                </c:pt>
                <c:pt idx="247">
                  <c:v>6199.888503074646</c:v>
                </c:pt>
                <c:pt idx="248">
                  <c:v>6221.9704465866089</c:v>
                </c:pt>
                <c:pt idx="249">
                  <c:v>6233.8873815536499</c:v>
                </c:pt>
                <c:pt idx="250">
                  <c:v>6256.1408243179321</c:v>
                </c:pt>
                <c:pt idx="251">
                  <c:v>6263.5736055374146</c:v>
                </c:pt>
                <c:pt idx="252">
                  <c:v>6268.1964025497437</c:v>
                </c:pt>
                <c:pt idx="253">
                  <c:v>6277.4549865722656</c:v>
                </c:pt>
                <c:pt idx="254">
                  <c:v>6270.2479763031006</c:v>
                </c:pt>
                <c:pt idx="255">
                  <c:v>6264.1531181335449</c:v>
                </c:pt>
                <c:pt idx="256">
                  <c:v>6245.5136938095093</c:v>
                </c:pt>
                <c:pt idx="257">
                  <c:v>6231.4054737091064</c:v>
                </c:pt>
                <c:pt idx="258">
                  <c:v>6238.1826105117798</c:v>
                </c:pt>
                <c:pt idx="259">
                  <c:v>6250.2492036819458</c:v>
                </c:pt>
                <c:pt idx="260">
                  <c:v>6240.0663995742798</c:v>
                </c:pt>
                <c:pt idx="261">
                  <c:v>6246.5291137695313</c:v>
                </c:pt>
                <c:pt idx="262">
                  <c:v>6240.4348440170288</c:v>
                </c:pt>
                <c:pt idx="263">
                  <c:v>6272.8881759643555</c:v>
                </c:pt>
                <c:pt idx="264">
                  <c:v>6263.1256093978882</c:v>
                </c:pt>
                <c:pt idx="265">
                  <c:v>6235.2924108505249</c:v>
                </c:pt>
                <c:pt idx="266">
                  <c:v>6244.5702247619629</c:v>
                </c:pt>
                <c:pt idx="267">
                  <c:v>6249.9616031646729</c:v>
                </c:pt>
                <c:pt idx="268">
                  <c:v>6274.1963176727295</c:v>
                </c:pt>
                <c:pt idx="269">
                  <c:v>6246.962423324585</c:v>
                </c:pt>
                <c:pt idx="270">
                  <c:v>6237.4103145599365</c:v>
                </c:pt>
                <c:pt idx="271">
                  <c:v>6257.531005859375</c:v>
                </c:pt>
                <c:pt idx="272">
                  <c:v>6281.0366516113281</c:v>
                </c:pt>
                <c:pt idx="273">
                  <c:v>6282.4430465698242</c:v>
                </c:pt>
                <c:pt idx="274">
                  <c:v>6274.5757389068604</c:v>
                </c:pt>
                <c:pt idx="275">
                  <c:v>6254.6319618225098</c:v>
                </c:pt>
                <c:pt idx="276">
                  <c:v>6271.1780014038086</c:v>
                </c:pt>
                <c:pt idx="277">
                  <c:v>6271.5350570678711</c:v>
                </c:pt>
                <c:pt idx="278">
                  <c:v>6263.874942779541</c:v>
                </c:pt>
                <c:pt idx="279">
                  <c:v>6254.8449859619141</c:v>
                </c:pt>
                <c:pt idx="280">
                  <c:v>6248.7450313568115</c:v>
                </c:pt>
                <c:pt idx="281">
                  <c:v>6254.7702121734619</c:v>
                </c:pt>
                <c:pt idx="282">
                  <c:v>6242.7155876159668</c:v>
                </c:pt>
                <c:pt idx="283">
                  <c:v>6245.1592674255371</c:v>
                </c:pt>
                <c:pt idx="284">
                  <c:v>6247.5872764587402</c:v>
                </c:pt>
                <c:pt idx="285">
                  <c:v>6271.7022285461426</c:v>
                </c:pt>
                <c:pt idx="286">
                  <c:v>6270.497875213623</c:v>
                </c:pt>
                <c:pt idx="287">
                  <c:v>6280.4767532348633</c:v>
                </c:pt>
                <c:pt idx="288">
                  <c:v>6273.3962173461914</c:v>
                </c:pt>
                <c:pt idx="289">
                  <c:v>6256.0082855224609</c:v>
                </c:pt>
                <c:pt idx="290">
                  <c:v>6257.4250335693359</c:v>
                </c:pt>
                <c:pt idx="291">
                  <c:v>6239.9793701171875</c:v>
                </c:pt>
                <c:pt idx="292">
                  <c:v>6252.7198829650879</c:v>
                </c:pt>
                <c:pt idx="293">
                  <c:v>6248.3926029205322</c:v>
                </c:pt>
                <c:pt idx="294">
                  <c:v>6262.0068187713623</c:v>
                </c:pt>
                <c:pt idx="295">
                  <c:v>6260.6867332458496</c:v>
                </c:pt>
                <c:pt idx="296">
                  <c:v>6229.0561332702637</c:v>
                </c:pt>
                <c:pt idx="297">
                  <c:v>6230.4572763442993</c:v>
                </c:pt>
                <c:pt idx="298">
                  <c:v>6238.6602764129639</c:v>
                </c:pt>
                <c:pt idx="299">
                  <c:v>6262.6557035446167</c:v>
                </c:pt>
                <c:pt idx="300">
                  <c:v>6275.797215461731</c:v>
                </c:pt>
                <c:pt idx="301">
                  <c:v>6263.1611242294312</c:v>
                </c:pt>
                <c:pt idx="302">
                  <c:v>6231.9763746261597</c:v>
                </c:pt>
                <c:pt idx="303">
                  <c:v>6229.3672552108765</c:v>
                </c:pt>
                <c:pt idx="304">
                  <c:v>6259.2812671661377</c:v>
                </c:pt>
                <c:pt idx="305">
                  <c:v>6257.6229467391968</c:v>
                </c:pt>
                <c:pt idx="306">
                  <c:v>6244.4702987670898</c:v>
                </c:pt>
                <c:pt idx="307">
                  <c:v>6268.8851547241211</c:v>
                </c:pt>
                <c:pt idx="308">
                  <c:v>6269.6358308792114</c:v>
                </c:pt>
                <c:pt idx="309">
                  <c:v>6277.3924283981323</c:v>
                </c:pt>
                <c:pt idx="310">
                  <c:v>6265.7214088439941</c:v>
                </c:pt>
                <c:pt idx="311">
                  <c:v>6252.4528388977051</c:v>
                </c:pt>
                <c:pt idx="312">
                  <c:v>6252.3069362640381</c:v>
                </c:pt>
                <c:pt idx="313">
                  <c:v>6249.5518751144409</c:v>
                </c:pt>
                <c:pt idx="314">
                  <c:v>6262.6991147994995</c:v>
                </c:pt>
                <c:pt idx="315">
                  <c:v>6268.0408916473389</c:v>
                </c:pt>
                <c:pt idx="316">
                  <c:v>6246.8502502441406</c:v>
                </c:pt>
                <c:pt idx="317">
                  <c:v>6269.7457447052002</c:v>
                </c:pt>
                <c:pt idx="318">
                  <c:v>6257.5221614837646</c:v>
                </c:pt>
                <c:pt idx="319">
                  <c:v>6230.9126148223877</c:v>
                </c:pt>
                <c:pt idx="320">
                  <c:v>6196.2215518951416</c:v>
                </c:pt>
                <c:pt idx="321">
                  <c:v>6180.4772109985352</c:v>
                </c:pt>
                <c:pt idx="322">
                  <c:v>6173.4408111572266</c:v>
                </c:pt>
                <c:pt idx="323">
                  <c:v>6172.0695323944092</c:v>
                </c:pt>
                <c:pt idx="324">
                  <c:v>6176.2005662918091</c:v>
                </c:pt>
                <c:pt idx="325">
                  <c:v>6161.7540454864502</c:v>
                </c:pt>
                <c:pt idx="326">
                  <c:v>6165.9834461212158</c:v>
                </c:pt>
                <c:pt idx="327">
                  <c:v>6188.4140176773071</c:v>
                </c:pt>
                <c:pt idx="328">
                  <c:v>6210.6792364120483</c:v>
                </c:pt>
                <c:pt idx="329">
                  <c:v>6221.1496915817261</c:v>
                </c:pt>
                <c:pt idx="330">
                  <c:v>6211.2718095779419</c:v>
                </c:pt>
                <c:pt idx="331">
                  <c:v>6215.8402194976807</c:v>
                </c:pt>
                <c:pt idx="332">
                  <c:v>6200.8052988052368</c:v>
                </c:pt>
                <c:pt idx="333">
                  <c:v>6188.0780353546143</c:v>
                </c:pt>
                <c:pt idx="334">
                  <c:v>6169.0409059524536</c:v>
                </c:pt>
                <c:pt idx="335">
                  <c:v>6189.7420473098755</c:v>
                </c:pt>
                <c:pt idx="336">
                  <c:v>6193.7972288131714</c:v>
                </c:pt>
                <c:pt idx="337">
                  <c:v>6169.3927602767944</c:v>
                </c:pt>
                <c:pt idx="338">
                  <c:v>6181.6645927429199</c:v>
                </c:pt>
                <c:pt idx="339">
                  <c:v>6180.3330659866333</c:v>
                </c:pt>
                <c:pt idx="340">
                  <c:v>6173.3226871490479</c:v>
                </c:pt>
                <c:pt idx="341">
                  <c:v>6148.9014654159546</c:v>
                </c:pt>
                <c:pt idx="342">
                  <c:v>6149.1643238067627</c:v>
                </c:pt>
                <c:pt idx="343">
                  <c:v>6138.4647932052612</c:v>
                </c:pt>
                <c:pt idx="344">
                  <c:v>6161.9101676940918</c:v>
                </c:pt>
                <c:pt idx="345">
                  <c:v>6161.9499893188477</c:v>
                </c:pt>
                <c:pt idx="346">
                  <c:v>6151.7803592681885</c:v>
                </c:pt>
                <c:pt idx="347">
                  <c:v>6148.612398147583</c:v>
                </c:pt>
                <c:pt idx="348">
                  <c:v>6131.9445171356201</c:v>
                </c:pt>
                <c:pt idx="349">
                  <c:v>6152.6244821548462</c:v>
                </c:pt>
                <c:pt idx="350">
                  <c:v>6159.7898569107056</c:v>
                </c:pt>
                <c:pt idx="351">
                  <c:v>6143.1292238235474</c:v>
                </c:pt>
                <c:pt idx="352">
                  <c:v>6134.7750511169434</c:v>
                </c:pt>
                <c:pt idx="353">
                  <c:v>6107.2224273681641</c:v>
                </c:pt>
                <c:pt idx="354">
                  <c:v>6083.4299964904785</c:v>
                </c:pt>
                <c:pt idx="355">
                  <c:v>6116.5944595336914</c:v>
                </c:pt>
                <c:pt idx="356">
                  <c:v>6124.1398849487305</c:v>
                </c:pt>
                <c:pt idx="357">
                  <c:v>6112.5184478759766</c:v>
                </c:pt>
                <c:pt idx="358">
                  <c:v>6095.6825389862061</c:v>
                </c:pt>
                <c:pt idx="359">
                  <c:v>6113.9161491394043</c:v>
                </c:pt>
                <c:pt idx="360">
                  <c:v>6107.677375793457</c:v>
                </c:pt>
                <c:pt idx="361">
                  <c:v>6117.3301544189453</c:v>
                </c:pt>
                <c:pt idx="362">
                  <c:v>6101.8728904724121</c:v>
                </c:pt>
                <c:pt idx="363">
                  <c:v>6112.9545078277588</c:v>
                </c:pt>
                <c:pt idx="364">
                  <c:v>6124.0534076690674</c:v>
                </c:pt>
                <c:pt idx="365">
                  <c:v>6127.4808368682861</c:v>
                </c:pt>
                <c:pt idx="366">
                  <c:v>6125.3229236602783</c:v>
                </c:pt>
                <c:pt idx="367">
                  <c:v>6121.363748550415</c:v>
                </c:pt>
                <c:pt idx="368">
                  <c:v>6124.3184242248535</c:v>
                </c:pt>
                <c:pt idx="369">
                  <c:v>6119.7710075378418</c:v>
                </c:pt>
                <c:pt idx="370">
                  <c:v>6099.5539569854736</c:v>
                </c:pt>
                <c:pt idx="371">
                  <c:v>6126.9352188110352</c:v>
                </c:pt>
                <c:pt idx="372">
                  <c:v>6116.1067848205566</c:v>
                </c:pt>
                <c:pt idx="373">
                  <c:v>6076.7114868164063</c:v>
                </c:pt>
                <c:pt idx="374">
                  <c:v>6066.8129119873047</c:v>
                </c:pt>
                <c:pt idx="375">
                  <c:v>6059.0002498626709</c:v>
                </c:pt>
                <c:pt idx="376">
                  <c:v>6061.3298168182373</c:v>
                </c:pt>
                <c:pt idx="377">
                  <c:v>6070.450309753418</c:v>
                </c:pt>
                <c:pt idx="378">
                  <c:v>6037.9629211425781</c:v>
                </c:pt>
                <c:pt idx="379">
                  <c:v>6038.8379707336426</c:v>
                </c:pt>
                <c:pt idx="380">
                  <c:v>6034.9004611968994</c:v>
                </c:pt>
                <c:pt idx="381">
                  <c:v>6043.9672756195068</c:v>
                </c:pt>
                <c:pt idx="382">
                  <c:v>6035.8599224090576</c:v>
                </c:pt>
                <c:pt idx="383">
                  <c:v>6026.9371032714844</c:v>
                </c:pt>
                <c:pt idx="384">
                  <c:v>6004.9820690155029</c:v>
                </c:pt>
                <c:pt idx="385">
                  <c:v>6033.2068748474121</c:v>
                </c:pt>
                <c:pt idx="386">
                  <c:v>5996.5476360321045</c:v>
                </c:pt>
                <c:pt idx="387">
                  <c:v>6038.7479553222656</c:v>
                </c:pt>
                <c:pt idx="388">
                  <c:v>6105.6879940032959</c:v>
                </c:pt>
                <c:pt idx="389">
                  <c:v>6098.0188770294189</c:v>
                </c:pt>
                <c:pt idx="390">
                  <c:v>6088.4961185455322</c:v>
                </c:pt>
                <c:pt idx="391">
                  <c:v>6085.9470615386963</c:v>
                </c:pt>
                <c:pt idx="392">
                  <c:v>6080.9810848236084</c:v>
                </c:pt>
                <c:pt idx="393">
                  <c:v>6069.3812065124512</c:v>
                </c:pt>
                <c:pt idx="394">
                  <c:v>6063.4327430725098</c:v>
                </c:pt>
                <c:pt idx="395">
                  <c:v>6050.8088035583496</c:v>
                </c:pt>
                <c:pt idx="396">
                  <c:v>6025.5046558380127</c:v>
                </c:pt>
                <c:pt idx="397">
                  <c:v>6008.9732494354248</c:v>
                </c:pt>
                <c:pt idx="398">
                  <c:v>5977.2205181121826</c:v>
                </c:pt>
                <c:pt idx="399">
                  <c:v>5956.7708282470703</c:v>
                </c:pt>
                <c:pt idx="400">
                  <c:v>5944.6811599731445</c:v>
                </c:pt>
                <c:pt idx="401">
                  <c:v>5918.2950916290283</c:v>
                </c:pt>
                <c:pt idx="402">
                  <c:v>5921.959285736084</c:v>
                </c:pt>
                <c:pt idx="403">
                  <c:v>5933.6371097564697</c:v>
                </c:pt>
                <c:pt idx="404">
                  <c:v>5923.1391887664795</c:v>
                </c:pt>
                <c:pt idx="405">
                  <c:v>5899.3101596832275</c:v>
                </c:pt>
                <c:pt idx="406">
                  <c:v>5895.0423831939697</c:v>
                </c:pt>
                <c:pt idx="407">
                  <c:v>5885.2275447845459</c:v>
                </c:pt>
                <c:pt idx="408">
                  <c:v>5893.4278430938721</c:v>
                </c:pt>
                <c:pt idx="409">
                  <c:v>5918.5959758758545</c:v>
                </c:pt>
                <c:pt idx="410">
                  <c:v>5937.5685510635376</c:v>
                </c:pt>
                <c:pt idx="411">
                  <c:v>5918.7407121658325</c:v>
                </c:pt>
                <c:pt idx="412">
                  <c:v>5920.8405952453613</c:v>
                </c:pt>
                <c:pt idx="413">
                  <c:v>5910.8342056274414</c:v>
                </c:pt>
                <c:pt idx="414">
                  <c:v>5891.2458229064941</c:v>
                </c:pt>
                <c:pt idx="415">
                  <c:v>5891.7967720031738</c:v>
                </c:pt>
                <c:pt idx="416">
                  <c:v>5890.4989423751831</c:v>
                </c:pt>
                <c:pt idx="417">
                  <c:v>5903.0149688720703</c:v>
                </c:pt>
                <c:pt idx="418">
                  <c:v>5903.5332126617432</c:v>
                </c:pt>
                <c:pt idx="419">
                  <c:v>5918.9232778549194</c:v>
                </c:pt>
                <c:pt idx="420">
                  <c:v>5925.5481605529785</c:v>
                </c:pt>
                <c:pt idx="421">
                  <c:v>5934.9913234710693</c:v>
                </c:pt>
                <c:pt idx="422">
                  <c:v>5927.0879135131836</c:v>
                </c:pt>
                <c:pt idx="423">
                  <c:v>5935.9638481140137</c:v>
                </c:pt>
                <c:pt idx="424">
                  <c:v>5932.8737602233887</c:v>
                </c:pt>
                <c:pt idx="425">
                  <c:v>5936.7971525192261</c:v>
                </c:pt>
                <c:pt idx="426">
                  <c:v>5921.9895391464233</c:v>
                </c:pt>
                <c:pt idx="427">
                  <c:v>5935.6289739608765</c:v>
                </c:pt>
                <c:pt idx="428">
                  <c:v>5950.1571989059448</c:v>
                </c:pt>
                <c:pt idx="429">
                  <c:v>5944.030590057373</c:v>
                </c:pt>
                <c:pt idx="430">
                  <c:v>5955.6098709106445</c:v>
                </c:pt>
                <c:pt idx="431">
                  <c:v>5932.9677658081055</c:v>
                </c:pt>
                <c:pt idx="432">
                  <c:v>5922.0954809188843</c:v>
                </c:pt>
                <c:pt idx="433">
                  <c:v>5933.2869148254395</c:v>
                </c:pt>
                <c:pt idx="434">
                  <c:v>5934.7418212890625</c:v>
                </c:pt>
                <c:pt idx="435">
                  <c:v>5957.3160514831543</c:v>
                </c:pt>
                <c:pt idx="436">
                  <c:v>5955.697380065918</c:v>
                </c:pt>
                <c:pt idx="437">
                  <c:v>5953.9219188690186</c:v>
                </c:pt>
                <c:pt idx="438">
                  <c:v>5970.9722099304199</c:v>
                </c:pt>
                <c:pt idx="439">
                  <c:v>5962.22487449646</c:v>
                </c:pt>
                <c:pt idx="440">
                  <c:v>5948.5895347595215</c:v>
                </c:pt>
                <c:pt idx="441">
                  <c:v>5974.9171962738037</c:v>
                </c:pt>
                <c:pt idx="442">
                  <c:v>5983.3983993530273</c:v>
                </c:pt>
                <c:pt idx="443">
                  <c:v>5973.7708911895752</c:v>
                </c:pt>
                <c:pt idx="444">
                  <c:v>5989.0914573669434</c:v>
                </c:pt>
                <c:pt idx="445">
                  <c:v>5986.9391574859619</c:v>
                </c:pt>
                <c:pt idx="446">
                  <c:v>5959.9411678314209</c:v>
                </c:pt>
                <c:pt idx="447">
                  <c:v>5954.3024444580078</c:v>
                </c:pt>
                <c:pt idx="448">
                  <c:v>5938.4651374816895</c:v>
                </c:pt>
                <c:pt idx="449">
                  <c:v>5946.6031303405762</c:v>
                </c:pt>
                <c:pt idx="450">
                  <c:v>5920.1747703552246</c:v>
                </c:pt>
                <c:pt idx="451">
                  <c:v>5907.8639354705811</c:v>
                </c:pt>
                <c:pt idx="452">
                  <c:v>5887.118631362915</c:v>
                </c:pt>
                <c:pt idx="453">
                  <c:v>5890.3305130004883</c:v>
                </c:pt>
                <c:pt idx="454">
                  <c:v>5905.0487461090088</c:v>
                </c:pt>
                <c:pt idx="455">
                  <c:v>5921.8032455444336</c:v>
                </c:pt>
                <c:pt idx="456">
                  <c:v>5943.1309471130371</c:v>
                </c:pt>
                <c:pt idx="457">
                  <c:v>5959.4385223388672</c:v>
                </c:pt>
                <c:pt idx="458">
                  <c:v>5950.9321060180664</c:v>
                </c:pt>
                <c:pt idx="459">
                  <c:v>5963.1106662750244</c:v>
                </c:pt>
                <c:pt idx="460">
                  <c:v>5980.9516334533691</c:v>
                </c:pt>
                <c:pt idx="461">
                  <c:v>5986.7410678863525</c:v>
                </c:pt>
                <c:pt idx="462">
                  <c:v>5990.2296314239502</c:v>
                </c:pt>
                <c:pt idx="463">
                  <c:v>5962.5857524871826</c:v>
                </c:pt>
                <c:pt idx="464">
                  <c:v>5965.8727226257324</c:v>
                </c:pt>
                <c:pt idx="465">
                  <c:v>5956.1962718963623</c:v>
                </c:pt>
                <c:pt idx="466">
                  <c:v>5976.2354965209961</c:v>
                </c:pt>
                <c:pt idx="467">
                  <c:v>6019.4936008453369</c:v>
                </c:pt>
                <c:pt idx="468">
                  <c:v>6025.0539150238037</c:v>
                </c:pt>
                <c:pt idx="469">
                  <c:v>6008.4222679138184</c:v>
                </c:pt>
                <c:pt idx="470">
                  <c:v>5991.5889759063721</c:v>
                </c:pt>
                <c:pt idx="471">
                  <c:v>5970.7917041778564</c:v>
                </c:pt>
                <c:pt idx="472">
                  <c:v>5975.74205493927</c:v>
                </c:pt>
                <c:pt idx="473">
                  <c:v>5967.3395967483521</c:v>
                </c:pt>
                <c:pt idx="474">
                  <c:v>5981.6536693572998</c:v>
                </c:pt>
                <c:pt idx="475">
                  <c:v>5970.3598575592041</c:v>
                </c:pt>
                <c:pt idx="476">
                  <c:v>5970.5372505187988</c:v>
                </c:pt>
                <c:pt idx="477">
                  <c:v>5950.1976146697998</c:v>
                </c:pt>
                <c:pt idx="478">
                  <c:v>5935.7112255096436</c:v>
                </c:pt>
                <c:pt idx="479">
                  <c:v>5935.2674007415771</c:v>
                </c:pt>
                <c:pt idx="480">
                  <c:v>5939.7354030609131</c:v>
                </c:pt>
                <c:pt idx="481">
                  <c:v>5955.4451141357422</c:v>
                </c:pt>
                <c:pt idx="482">
                  <c:v>5950.0899200439453</c:v>
                </c:pt>
                <c:pt idx="483">
                  <c:v>5947.7679748535156</c:v>
                </c:pt>
                <c:pt idx="484">
                  <c:v>5932.0901908874512</c:v>
                </c:pt>
                <c:pt idx="485">
                  <c:v>5915.6647911071777</c:v>
                </c:pt>
                <c:pt idx="486">
                  <c:v>5923.6014671325684</c:v>
                </c:pt>
                <c:pt idx="487">
                  <c:v>5936.0255107879639</c:v>
                </c:pt>
                <c:pt idx="488">
                  <c:v>5934.1078681945801</c:v>
                </c:pt>
                <c:pt idx="489">
                  <c:v>5984.1963787078857</c:v>
                </c:pt>
                <c:pt idx="490">
                  <c:v>5983.0310554504395</c:v>
                </c:pt>
                <c:pt idx="491">
                  <c:v>5957.8563709259033</c:v>
                </c:pt>
                <c:pt idx="492">
                  <c:v>5950.6709976196289</c:v>
                </c:pt>
                <c:pt idx="493">
                  <c:v>5954.9531383514404</c:v>
                </c:pt>
                <c:pt idx="494">
                  <c:v>6008.6244287490845</c:v>
                </c:pt>
                <c:pt idx="495">
                  <c:v>5982.2751560211182</c:v>
                </c:pt>
                <c:pt idx="496">
                  <c:v>5964.4964437484741</c:v>
                </c:pt>
                <c:pt idx="497">
                  <c:v>5955.8395938873291</c:v>
                </c:pt>
                <c:pt idx="498">
                  <c:v>5963.9540567398071</c:v>
                </c:pt>
                <c:pt idx="499">
                  <c:v>5946.0364532470703</c:v>
                </c:pt>
                <c:pt idx="500">
                  <c:v>5959.5808792114258</c:v>
                </c:pt>
                <c:pt idx="501">
                  <c:v>5925.3891296386719</c:v>
                </c:pt>
                <c:pt idx="502">
                  <c:v>5934.226788520813</c:v>
                </c:pt>
                <c:pt idx="503">
                  <c:v>5930.3109455108643</c:v>
                </c:pt>
                <c:pt idx="504">
                  <c:v>5923.1195220947266</c:v>
                </c:pt>
                <c:pt idx="505">
                  <c:v>5926.4881362915039</c:v>
                </c:pt>
                <c:pt idx="506">
                  <c:v>5916.8305358886719</c:v>
                </c:pt>
                <c:pt idx="507">
                  <c:v>5899.5251731872559</c:v>
                </c:pt>
                <c:pt idx="508">
                  <c:v>5884.8603982925415</c:v>
                </c:pt>
                <c:pt idx="509">
                  <c:v>5880.8137006759644</c:v>
                </c:pt>
                <c:pt idx="510">
                  <c:v>5869.4949779510498</c:v>
                </c:pt>
                <c:pt idx="511">
                  <c:v>5885.6617517471313</c:v>
                </c:pt>
                <c:pt idx="512">
                  <c:v>5865.1293830871582</c:v>
                </c:pt>
                <c:pt idx="513">
                  <c:v>5856.3025970458984</c:v>
                </c:pt>
                <c:pt idx="514">
                  <c:v>5851.0511407852173</c:v>
                </c:pt>
                <c:pt idx="515">
                  <c:v>5844.9668970108032</c:v>
                </c:pt>
                <c:pt idx="516">
                  <c:v>5813.3924913406372</c:v>
                </c:pt>
                <c:pt idx="517">
                  <c:v>5809.8977088928223</c:v>
                </c:pt>
                <c:pt idx="518">
                  <c:v>5819.6288509368896</c:v>
                </c:pt>
                <c:pt idx="519">
                  <c:v>5851.9462814331055</c:v>
                </c:pt>
                <c:pt idx="520">
                  <c:v>5895.3281517028809</c:v>
                </c:pt>
                <c:pt idx="521">
                  <c:v>5899.6610021591187</c:v>
                </c:pt>
                <c:pt idx="522">
                  <c:v>5907.5848827362061</c:v>
                </c:pt>
                <c:pt idx="523">
                  <c:v>5903.5346593856812</c:v>
                </c:pt>
                <c:pt idx="524">
                  <c:v>5889.239725112915</c:v>
                </c:pt>
                <c:pt idx="525">
                  <c:v>5912.0542612075806</c:v>
                </c:pt>
                <c:pt idx="526">
                  <c:v>5917.4351577758789</c:v>
                </c:pt>
                <c:pt idx="527">
                  <c:v>5933.2195339202881</c:v>
                </c:pt>
                <c:pt idx="528">
                  <c:v>5928.1390361785889</c:v>
                </c:pt>
                <c:pt idx="529">
                  <c:v>5918.0427703857422</c:v>
                </c:pt>
                <c:pt idx="530">
                  <c:v>5893.8665466308594</c:v>
                </c:pt>
                <c:pt idx="531">
                  <c:v>5868.6149101257324</c:v>
                </c:pt>
                <c:pt idx="532">
                  <c:v>5862.0652179718018</c:v>
                </c:pt>
                <c:pt idx="533">
                  <c:v>5856.3827133178711</c:v>
                </c:pt>
                <c:pt idx="534">
                  <c:v>5844.7800121307373</c:v>
                </c:pt>
                <c:pt idx="535">
                  <c:v>5840.8403415679932</c:v>
                </c:pt>
                <c:pt idx="536">
                  <c:v>5854.94371509552</c:v>
                </c:pt>
                <c:pt idx="537">
                  <c:v>5848.1036214828491</c:v>
                </c:pt>
                <c:pt idx="538">
                  <c:v>5862.6848115921021</c:v>
                </c:pt>
                <c:pt idx="539">
                  <c:v>5869.0577659606934</c:v>
                </c:pt>
                <c:pt idx="540">
                  <c:v>5877.3442211151123</c:v>
                </c:pt>
                <c:pt idx="541">
                  <c:v>5878.0412788391113</c:v>
                </c:pt>
                <c:pt idx="542">
                  <c:v>5873.3806324005127</c:v>
                </c:pt>
                <c:pt idx="543">
                  <c:v>5886.5230102539063</c:v>
                </c:pt>
                <c:pt idx="544">
                  <c:v>5882.5909194946289</c:v>
                </c:pt>
                <c:pt idx="545">
                  <c:v>5878.3956508636475</c:v>
                </c:pt>
                <c:pt idx="546">
                  <c:v>5856.6845951080322</c:v>
                </c:pt>
                <c:pt idx="547">
                  <c:v>5828.2998847961426</c:v>
                </c:pt>
                <c:pt idx="548">
                  <c:v>5844.0957431793213</c:v>
                </c:pt>
                <c:pt idx="549">
                  <c:v>5819.8146438598633</c:v>
                </c:pt>
                <c:pt idx="550">
                  <c:v>5820.0888442993164</c:v>
                </c:pt>
                <c:pt idx="551">
                  <c:v>5791.4376583099365</c:v>
                </c:pt>
                <c:pt idx="552">
                  <c:v>5794.1424789428711</c:v>
                </c:pt>
                <c:pt idx="553">
                  <c:v>5797.852783203125</c:v>
                </c:pt>
                <c:pt idx="554">
                  <c:v>5814.6289978027344</c:v>
                </c:pt>
                <c:pt idx="555">
                  <c:v>5837.9299631118774</c:v>
                </c:pt>
                <c:pt idx="556">
                  <c:v>5840.0251417160034</c:v>
                </c:pt>
                <c:pt idx="557">
                  <c:v>5844.1443853378296</c:v>
                </c:pt>
                <c:pt idx="558">
                  <c:v>5810.0315723419189</c:v>
                </c:pt>
                <c:pt idx="559">
                  <c:v>5820.5637645721436</c:v>
                </c:pt>
                <c:pt idx="560">
                  <c:v>5799.9879093170166</c:v>
                </c:pt>
                <c:pt idx="561">
                  <c:v>5777.5428781509399</c:v>
                </c:pt>
                <c:pt idx="562">
                  <c:v>5779.6999387741089</c:v>
                </c:pt>
                <c:pt idx="563">
                  <c:v>5789.6992502212524</c:v>
                </c:pt>
                <c:pt idx="564">
                  <c:v>5795.484824180603</c:v>
                </c:pt>
                <c:pt idx="565">
                  <c:v>5788.7986669540405</c:v>
                </c:pt>
                <c:pt idx="566">
                  <c:v>5786.0380563735962</c:v>
                </c:pt>
                <c:pt idx="567">
                  <c:v>5802.6541185379028</c:v>
                </c:pt>
                <c:pt idx="568">
                  <c:v>5803.3667240142822</c:v>
                </c:pt>
                <c:pt idx="569">
                  <c:v>5802.3941402435303</c:v>
                </c:pt>
                <c:pt idx="570">
                  <c:v>5820.2413158416748</c:v>
                </c:pt>
                <c:pt idx="571">
                  <c:v>5811.9337177276611</c:v>
                </c:pt>
                <c:pt idx="572">
                  <c:v>5809.83922290802</c:v>
                </c:pt>
                <c:pt idx="573">
                  <c:v>5799.0326023101807</c:v>
                </c:pt>
                <c:pt idx="574">
                  <c:v>5767.2296133041382</c:v>
                </c:pt>
                <c:pt idx="575">
                  <c:v>5750.9021301269531</c:v>
                </c:pt>
                <c:pt idx="576">
                  <c:v>5719.4305963516235</c:v>
                </c:pt>
                <c:pt idx="577">
                  <c:v>5735.3797626495361</c:v>
                </c:pt>
                <c:pt idx="578">
                  <c:v>5754.5970983505249</c:v>
                </c:pt>
                <c:pt idx="579">
                  <c:v>5731.2828035354614</c:v>
                </c:pt>
                <c:pt idx="580">
                  <c:v>5722.5072593688965</c:v>
                </c:pt>
                <c:pt idx="581">
                  <c:v>5713.9178991317749</c:v>
                </c:pt>
                <c:pt idx="582">
                  <c:v>5714.508246421814</c:v>
                </c:pt>
                <c:pt idx="583">
                  <c:v>5734.2319812774658</c:v>
                </c:pt>
                <c:pt idx="584">
                  <c:v>5727.2810955047607</c:v>
                </c:pt>
                <c:pt idx="585">
                  <c:v>5746.6328039169312</c:v>
                </c:pt>
                <c:pt idx="586">
                  <c:v>5728.8642120361328</c:v>
                </c:pt>
                <c:pt idx="587">
                  <c:v>5745.7949752807617</c:v>
                </c:pt>
                <c:pt idx="588">
                  <c:v>5769.6257696151733</c:v>
                </c:pt>
                <c:pt idx="589">
                  <c:v>5782.6820278167725</c:v>
                </c:pt>
                <c:pt idx="590">
                  <c:v>5792.3924713134766</c:v>
                </c:pt>
                <c:pt idx="591">
                  <c:v>5823.4965829849243</c:v>
                </c:pt>
                <c:pt idx="592">
                  <c:v>5829.1789255142212</c:v>
                </c:pt>
                <c:pt idx="593">
                  <c:v>5825.476466178894</c:v>
                </c:pt>
                <c:pt idx="594">
                  <c:v>5823.0056076049805</c:v>
                </c:pt>
                <c:pt idx="595">
                  <c:v>5837.8334836959839</c:v>
                </c:pt>
                <c:pt idx="596">
                  <c:v>5866.3581762313843</c:v>
                </c:pt>
                <c:pt idx="597">
                  <c:v>5900.3178157806396</c:v>
                </c:pt>
                <c:pt idx="598">
                  <c:v>5872.5654010772705</c:v>
                </c:pt>
                <c:pt idx="599">
                  <c:v>5875.836555480957</c:v>
                </c:pt>
                <c:pt idx="600">
                  <c:v>5870.7058820724487</c:v>
                </c:pt>
                <c:pt idx="601">
                  <c:v>5863.5222730636597</c:v>
                </c:pt>
                <c:pt idx="602">
                  <c:v>5859.6673727035522</c:v>
                </c:pt>
                <c:pt idx="603">
                  <c:v>5863.4538402557373</c:v>
                </c:pt>
                <c:pt idx="604">
                  <c:v>5859.8692770004272</c:v>
                </c:pt>
                <c:pt idx="605">
                  <c:v>5834.0794534683228</c:v>
                </c:pt>
                <c:pt idx="606">
                  <c:v>5838.929126739502</c:v>
                </c:pt>
                <c:pt idx="607">
                  <c:v>5823.2064123153687</c:v>
                </c:pt>
                <c:pt idx="608">
                  <c:v>5819.769154548645</c:v>
                </c:pt>
                <c:pt idx="609">
                  <c:v>5810.364089012146</c:v>
                </c:pt>
                <c:pt idx="610">
                  <c:v>5804.3160066604614</c:v>
                </c:pt>
                <c:pt idx="611">
                  <c:v>5784.3419342041016</c:v>
                </c:pt>
                <c:pt idx="612">
                  <c:v>5794.5727710723877</c:v>
                </c:pt>
                <c:pt idx="613">
                  <c:v>5772.6234607696533</c:v>
                </c:pt>
                <c:pt idx="614">
                  <c:v>5778.537015914917</c:v>
                </c:pt>
                <c:pt idx="615">
                  <c:v>5768.3968906402588</c:v>
                </c:pt>
                <c:pt idx="616">
                  <c:v>5753.5773258209229</c:v>
                </c:pt>
                <c:pt idx="617">
                  <c:v>5755.0665378570557</c:v>
                </c:pt>
                <c:pt idx="618">
                  <c:v>5758.2902603149414</c:v>
                </c:pt>
                <c:pt idx="619">
                  <c:v>5749.5297183990479</c:v>
                </c:pt>
                <c:pt idx="620">
                  <c:v>5735.7408027648926</c:v>
                </c:pt>
                <c:pt idx="621">
                  <c:v>5743.7740516662598</c:v>
                </c:pt>
                <c:pt idx="622">
                  <c:v>5752.8370914459229</c:v>
                </c:pt>
                <c:pt idx="623">
                  <c:v>5718.5791006088257</c:v>
                </c:pt>
                <c:pt idx="624">
                  <c:v>5698.2000408172607</c:v>
                </c:pt>
                <c:pt idx="625">
                  <c:v>5684.1249446868896</c:v>
                </c:pt>
                <c:pt idx="626">
                  <c:v>5679.3111610412598</c:v>
                </c:pt>
                <c:pt idx="627">
                  <c:v>5702.5019502639771</c:v>
                </c:pt>
                <c:pt idx="628">
                  <c:v>5697.017406463623</c:v>
                </c:pt>
                <c:pt idx="629">
                  <c:v>5701.9677896499634</c:v>
                </c:pt>
                <c:pt idx="630">
                  <c:v>5694.4731397628784</c:v>
                </c:pt>
                <c:pt idx="631">
                  <c:v>5697.7361040115356</c:v>
                </c:pt>
                <c:pt idx="632">
                  <c:v>5701.9792461395264</c:v>
                </c:pt>
                <c:pt idx="633">
                  <c:v>5719.0260820388794</c:v>
                </c:pt>
                <c:pt idx="634">
                  <c:v>5734.6396217346191</c:v>
                </c:pt>
                <c:pt idx="635">
                  <c:v>5734.7245483398438</c:v>
                </c:pt>
                <c:pt idx="636">
                  <c:v>5719.5584440231323</c:v>
                </c:pt>
                <c:pt idx="637">
                  <c:v>5725.9895334243774</c:v>
                </c:pt>
                <c:pt idx="638">
                  <c:v>5704.9916620254517</c:v>
                </c:pt>
                <c:pt idx="639">
                  <c:v>5707.6981868743896</c:v>
                </c:pt>
                <c:pt idx="640">
                  <c:v>5702.1570701599121</c:v>
                </c:pt>
                <c:pt idx="641">
                  <c:v>5701.1723537445068</c:v>
                </c:pt>
                <c:pt idx="642">
                  <c:v>5671.3972320556641</c:v>
                </c:pt>
                <c:pt idx="643">
                  <c:v>5659.7121639251709</c:v>
                </c:pt>
                <c:pt idx="644">
                  <c:v>5667.1038818359375</c:v>
                </c:pt>
                <c:pt idx="645">
                  <c:v>5662.6801080703735</c:v>
                </c:pt>
                <c:pt idx="646">
                  <c:v>5673.1562881469727</c:v>
                </c:pt>
                <c:pt idx="647">
                  <c:v>5685.7324829101563</c:v>
                </c:pt>
                <c:pt idx="648">
                  <c:v>5697.7243385314941</c:v>
                </c:pt>
                <c:pt idx="649">
                  <c:v>5672.8384609222412</c:v>
                </c:pt>
                <c:pt idx="650">
                  <c:v>5653.8353624343872</c:v>
                </c:pt>
                <c:pt idx="651">
                  <c:v>5643.8763360977173</c:v>
                </c:pt>
                <c:pt idx="652">
                  <c:v>5656.8570041656494</c:v>
                </c:pt>
                <c:pt idx="653">
                  <c:v>5659.1706027984619</c:v>
                </c:pt>
                <c:pt idx="654">
                  <c:v>5640.0584125518799</c:v>
                </c:pt>
                <c:pt idx="655">
                  <c:v>5629.5197410583496</c:v>
                </c:pt>
                <c:pt idx="656">
                  <c:v>5626.3321361541748</c:v>
                </c:pt>
                <c:pt idx="657">
                  <c:v>5628.8555221557617</c:v>
                </c:pt>
                <c:pt idx="658">
                  <c:v>5622.8543243408203</c:v>
                </c:pt>
                <c:pt idx="659">
                  <c:v>5655.5316162109375</c:v>
                </c:pt>
                <c:pt idx="660">
                  <c:v>5646.014347076416</c:v>
                </c:pt>
                <c:pt idx="661">
                  <c:v>5656.8983993530273</c:v>
                </c:pt>
                <c:pt idx="662">
                  <c:v>5667.30615234375</c:v>
                </c:pt>
                <c:pt idx="663">
                  <c:v>5661.3798828125</c:v>
                </c:pt>
                <c:pt idx="664">
                  <c:v>5654.3152275085449</c:v>
                </c:pt>
                <c:pt idx="665">
                  <c:v>5647.2302417755127</c:v>
                </c:pt>
                <c:pt idx="666">
                  <c:v>5640.7243423461914</c:v>
                </c:pt>
                <c:pt idx="667">
                  <c:v>5633.4321117401123</c:v>
                </c:pt>
                <c:pt idx="668">
                  <c:v>5623.1797142028809</c:v>
                </c:pt>
                <c:pt idx="669">
                  <c:v>5632.1481170654297</c:v>
                </c:pt>
                <c:pt idx="670">
                  <c:v>5612.6020526885986</c:v>
                </c:pt>
                <c:pt idx="671">
                  <c:v>5650.1628761291504</c:v>
                </c:pt>
                <c:pt idx="672">
                  <c:v>5663.158670425415</c:v>
                </c:pt>
                <c:pt idx="673">
                  <c:v>5676.8487596511841</c:v>
                </c:pt>
                <c:pt idx="674">
                  <c:v>5665.3235473632813</c:v>
                </c:pt>
                <c:pt idx="675">
                  <c:v>5644.9454154968262</c:v>
                </c:pt>
                <c:pt idx="676">
                  <c:v>5632.9784412384033</c:v>
                </c:pt>
                <c:pt idx="677">
                  <c:v>5656.6368141174316</c:v>
                </c:pt>
                <c:pt idx="678">
                  <c:v>5664.5179672241211</c:v>
                </c:pt>
                <c:pt idx="679">
                  <c:v>5661.0218658447266</c:v>
                </c:pt>
                <c:pt idx="680">
                  <c:v>5655.3174095153809</c:v>
                </c:pt>
                <c:pt idx="681">
                  <c:v>5638.3778133392334</c:v>
                </c:pt>
                <c:pt idx="682">
                  <c:v>5617.9779376983643</c:v>
                </c:pt>
                <c:pt idx="683">
                  <c:v>5617.2760124206543</c:v>
                </c:pt>
                <c:pt idx="684">
                  <c:v>5593.4616451263428</c:v>
                </c:pt>
                <c:pt idx="685">
                  <c:v>5580.8027515411377</c:v>
                </c:pt>
                <c:pt idx="686">
                  <c:v>5567.4548358917236</c:v>
                </c:pt>
                <c:pt idx="687">
                  <c:v>5557.0145950317383</c:v>
                </c:pt>
                <c:pt idx="688">
                  <c:v>5550.8058948516846</c:v>
                </c:pt>
                <c:pt idx="689">
                  <c:v>5580.5744895935059</c:v>
                </c:pt>
                <c:pt idx="690">
                  <c:v>5587.3907489776611</c:v>
                </c:pt>
                <c:pt idx="691">
                  <c:v>5582.9117546081543</c:v>
                </c:pt>
                <c:pt idx="692">
                  <c:v>5579.1699047088623</c:v>
                </c:pt>
                <c:pt idx="693">
                  <c:v>5589.5053997039795</c:v>
                </c:pt>
                <c:pt idx="694">
                  <c:v>5582.9336099624634</c:v>
                </c:pt>
                <c:pt idx="695">
                  <c:v>5572.6185998916626</c:v>
                </c:pt>
                <c:pt idx="696">
                  <c:v>5581.30579662323</c:v>
                </c:pt>
                <c:pt idx="697">
                  <c:v>5599.7008380889893</c:v>
                </c:pt>
                <c:pt idx="698">
                  <c:v>5563.6931562423706</c:v>
                </c:pt>
                <c:pt idx="699">
                  <c:v>5599.2372169494629</c:v>
                </c:pt>
                <c:pt idx="700">
                  <c:v>5610.2133493423462</c:v>
                </c:pt>
                <c:pt idx="701">
                  <c:v>5599.7212047576904</c:v>
                </c:pt>
                <c:pt idx="702">
                  <c:v>5588.4118957519531</c:v>
                </c:pt>
                <c:pt idx="703">
                  <c:v>5588.946756362915</c:v>
                </c:pt>
                <c:pt idx="704">
                  <c:v>5567.290599822998</c:v>
                </c:pt>
                <c:pt idx="705">
                  <c:v>5578.4628505706787</c:v>
                </c:pt>
                <c:pt idx="706">
                  <c:v>5590.1222629547119</c:v>
                </c:pt>
                <c:pt idx="707">
                  <c:v>5567.7016744613647</c:v>
                </c:pt>
                <c:pt idx="708">
                  <c:v>5574.20237159729</c:v>
                </c:pt>
                <c:pt idx="709">
                  <c:v>5557.4509181976318</c:v>
                </c:pt>
                <c:pt idx="710">
                  <c:v>5559.098201751709</c:v>
                </c:pt>
                <c:pt idx="711">
                  <c:v>5574.5999011993408</c:v>
                </c:pt>
                <c:pt idx="712">
                  <c:v>5558.5474967956543</c:v>
                </c:pt>
                <c:pt idx="713">
                  <c:v>5552.7073955535889</c:v>
                </c:pt>
                <c:pt idx="714">
                  <c:v>5548.2487621307373</c:v>
                </c:pt>
                <c:pt idx="715">
                  <c:v>5550.4025821685791</c:v>
                </c:pt>
                <c:pt idx="716">
                  <c:v>5531.714771270752</c:v>
                </c:pt>
                <c:pt idx="717">
                  <c:v>5528.5957651138306</c:v>
                </c:pt>
                <c:pt idx="718">
                  <c:v>5549.999285697937</c:v>
                </c:pt>
                <c:pt idx="719">
                  <c:v>5529.9443197250366</c:v>
                </c:pt>
                <c:pt idx="720">
                  <c:v>5536.0374279022217</c:v>
                </c:pt>
                <c:pt idx="721">
                  <c:v>5509.5948801040649</c:v>
                </c:pt>
                <c:pt idx="722">
                  <c:v>5498.1333684921265</c:v>
                </c:pt>
                <c:pt idx="723">
                  <c:v>5476.0032587051392</c:v>
                </c:pt>
                <c:pt idx="724">
                  <c:v>5510.0484094619751</c:v>
                </c:pt>
                <c:pt idx="725">
                  <c:v>5484.6030282974243</c:v>
                </c:pt>
                <c:pt idx="726">
                  <c:v>5481.2455062866211</c:v>
                </c:pt>
                <c:pt idx="727">
                  <c:v>5473.1242084503174</c:v>
                </c:pt>
                <c:pt idx="728">
                  <c:v>5476.0716133117676</c:v>
                </c:pt>
                <c:pt idx="729">
                  <c:v>5497.8545818328857</c:v>
                </c:pt>
                <c:pt idx="730">
                  <c:v>5493.9771556854248</c:v>
                </c:pt>
                <c:pt idx="731">
                  <c:v>5472.5448846817017</c:v>
                </c:pt>
                <c:pt idx="732">
                  <c:v>5499.7846965789795</c:v>
                </c:pt>
                <c:pt idx="733">
                  <c:v>5494.4110240936279</c:v>
                </c:pt>
                <c:pt idx="734">
                  <c:v>5479.3689041137695</c:v>
                </c:pt>
                <c:pt idx="735">
                  <c:v>5454.8602333068848</c:v>
                </c:pt>
                <c:pt idx="736">
                  <c:v>5479.9024829864502</c:v>
                </c:pt>
                <c:pt idx="737">
                  <c:v>5498.3894214630127</c:v>
                </c:pt>
                <c:pt idx="738">
                  <c:v>5477.8263216018677</c:v>
                </c:pt>
                <c:pt idx="739">
                  <c:v>5478.5269937515259</c:v>
                </c:pt>
                <c:pt idx="740">
                  <c:v>5481.4549589157104</c:v>
                </c:pt>
                <c:pt idx="741">
                  <c:v>5465.9690971374512</c:v>
                </c:pt>
                <c:pt idx="742">
                  <c:v>5468.1183881759644</c:v>
                </c:pt>
                <c:pt idx="743">
                  <c:v>5491.9542360305786</c:v>
                </c:pt>
                <c:pt idx="744">
                  <c:v>5483.2749729156494</c:v>
                </c:pt>
                <c:pt idx="745">
                  <c:v>5492.8366260528564</c:v>
                </c:pt>
                <c:pt idx="746">
                  <c:v>5476.0106287002563</c:v>
                </c:pt>
                <c:pt idx="747">
                  <c:v>5501.3509683609009</c:v>
                </c:pt>
                <c:pt idx="748">
                  <c:v>5473.3627281188965</c:v>
                </c:pt>
                <c:pt idx="749">
                  <c:v>5461.566722869873</c:v>
                </c:pt>
                <c:pt idx="750">
                  <c:v>5452.540246963501</c:v>
                </c:pt>
                <c:pt idx="751">
                  <c:v>5445.9098987579346</c:v>
                </c:pt>
                <c:pt idx="752">
                  <c:v>5456.2543067932129</c:v>
                </c:pt>
                <c:pt idx="753">
                  <c:v>5466.9509305953979</c:v>
                </c:pt>
                <c:pt idx="754">
                  <c:v>5439.1284055709839</c:v>
                </c:pt>
                <c:pt idx="755">
                  <c:v>5454.4777841567993</c:v>
                </c:pt>
                <c:pt idx="756">
                  <c:v>5452.2252340316772</c:v>
                </c:pt>
                <c:pt idx="757">
                  <c:v>5441.4726676940918</c:v>
                </c:pt>
                <c:pt idx="758">
                  <c:v>5427.5828876495361</c:v>
                </c:pt>
                <c:pt idx="759">
                  <c:v>5445.6835308074951</c:v>
                </c:pt>
                <c:pt idx="760">
                  <c:v>5441.9740581512451</c:v>
                </c:pt>
                <c:pt idx="761">
                  <c:v>5454.8091535568237</c:v>
                </c:pt>
                <c:pt idx="762">
                  <c:v>5472.4566316604614</c:v>
                </c:pt>
                <c:pt idx="763">
                  <c:v>5460.5899267196655</c:v>
                </c:pt>
                <c:pt idx="764">
                  <c:v>5449.2410106658936</c:v>
                </c:pt>
                <c:pt idx="765">
                  <c:v>5457.3246183395386</c:v>
                </c:pt>
                <c:pt idx="766">
                  <c:v>5462.2706241607666</c:v>
                </c:pt>
                <c:pt idx="767">
                  <c:v>5467.5134115219116</c:v>
                </c:pt>
                <c:pt idx="768">
                  <c:v>5472.7979288101196</c:v>
                </c:pt>
                <c:pt idx="769">
                  <c:v>5497.8445835113525</c:v>
                </c:pt>
                <c:pt idx="770">
                  <c:v>5512.7291088104248</c:v>
                </c:pt>
                <c:pt idx="771">
                  <c:v>5487.5130920410156</c:v>
                </c:pt>
                <c:pt idx="772">
                  <c:v>5521.0564098358154</c:v>
                </c:pt>
                <c:pt idx="773">
                  <c:v>5525.1685094833374</c:v>
                </c:pt>
                <c:pt idx="774">
                  <c:v>5530.1453342437744</c:v>
                </c:pt>
                <c:pt idx="775">
                  <c:v>5528.5860004425049</c:v>
                </c:pt>
                <c:pt idx="776">
                  <c:v>5540.5984907150269</c:v>
                </c:pt>
                <c:pt idx="777">
                  <c:v>5507.2975549697876</c:v>
                </c:pt>
                <c:pt idx="778">
                  <c:v>5505.0612869262695</c:v>
                </c:pt>
                <c:pt idx="779">
                  <c:v>5479.6441640853882</c:v>
                </c:pt>
                <c:pt idx="780">
                  <c:v>5446.6949119567871</c:v>
                </c:pt>
                <c:pt idx="781">
                  <c:v>5459.0259389877319</c:v>
                </c:pt>
                <c:pt idx="782">
                  <c:v>5504.5378570556641</c:v>
                </c:pt>
                <c:pt idx="783">
                  <c:v>5479.4054889678955</c:v>
                </c:pt>
                <c:pt idx="784">
                  <c:v>5485.2040548324585</c:v>
                </c:pt>
                <c:pt idx="785">
                  <c:v>5488.0285892486572</c:v>
                </c:pt>
                <c:pt idx="786">
                  <c:v>5520.8443593978882</c:v>
                </c:pt>
                <c:pt idx="787">
                  <c:v>5532.5777626037598</c:v>
                </c:pt>
                <c:pt idx="788">
                  <c:v>5525.1472826004028</c:v>
                </c:pt>
                <c:pt idx="789">
                  <c:v>5533.0605363845825</c:v>
                </c:pt>
                <c:pt idx="790">
                  <c:v>5551.8248949050903</c:v>
                </c:pt>
                <c:pt idx="791">
                  <c:v>5544.2975826263428</c:v>
                </c:pt>
                <c:pt idx="792">
                  <c:v>5546.135853767395</c:v>
                </c:pt>
                <c:pt idx="793">
                  <c:v>5540.7325983047485</c:v>
                </c:pt>
                <c:pt idx="794">
                  <c:v>5541.6682872772217</c:v>
                </c:pt>
                <c:pt idx="795">
                  <c:v>5540.0877504348755</c:v>
                </c:pt>
                <c:pt idx="796">
                  <c:v>5525.4987783432007</c:v>
                </c:pt>
                <c:pt idx="797">
                  <c:v>5530.63134765625</c:v>
                </c:pt>
                <c:pt idx="798">
                  <c:v>5522.2087526321411</c:v>
                </c:pt>
                <c:pt idx="799">
                  <c:v>5550.2853078842163</c:v>
                </c:pt>
                <c:pt idx="800">
                  <c:v>5538.0893983840942</c:v>
                </c:pt>
                <c:pt idx="801">
                  <c:v>5531.7634620666504</c:v>
                </c:pt>
                <c:pt idx="802">
                  <c:v>5525.7262620925903</c:v>
                </c:pt>
                <c:pt idx="803">
                  <c:v>5533.7108850479126</c:v>
                </c:pt>
                <c:pt idx="804">
                  <c:v>5549.3739213943481</c:v>
                </c:pt>
                <c:pt idx="805">
                  <c:v>5543.2526206970215</c:v>
                </c:pt>
                <c:pt idx="806">
                  <c:v>5532.2698993682861</c:v>
                </c:pt>
                <c:pt idx="807">
                  <c:v>5550.1777076721191</c:v>
                </c:pt>
                <c:pt idx="808">
                  <c:v>5529.9377737045288</c:v>
                </c:pt>
                <c:pt idx="809">
                  <c:v>5521.4232521057129</c:v>
                </c:pt>
                <c:pt idx="810">
                  <c:v>5529.1403465270996</c:v>
                </c:pt>
                <c:pt idx="811">
                  <c:v>5551.9026727676392</c:v>
                </c:pt>
                <c:pt idx="812">
                  <c:v>5552.6311626434326</c:v>
                </c:pt>
                <c:pt idx="813">
                  <c:v>5545.5557775497437</c:v>
                </c:pt>
                <c:pt idx="814">
                  <c:v>5556.5744333267212</c:v>
                </c:pt>
                <c:pt idx="815">
                  <c:v>5527.5277462005615</c:v>
                </c:pt>
                <c:pt idx="816">
                  <c:v>5536.7304840087891</c:v>
                </c:pt>
                <c:pt idx="817">
                  <c:v>5529.6164026260376</c:v>
                </c:pt>
                <c:pt idx="818">
                  <c:v>5517.6190614700317</c:v>
                </c:pt>
                <c:pt idx="819">
                  <c:v>5512.1693305969238</c:v>
                </c:pt>
                <c:pt idx="820">
                  <c:v>5483.8113212585449</c:v>
                </c:pt>
                <c:pt idx="821">
                  <c:v>5486.4769430160522</c:v>
                </c:pt>
                <c:pt idx="822">
                  <c:v>5471.457893371582</c:v>
                </c:pt>
                <c:pt idx="823">
                  <c:v>5518.4384145736694</c:v>
                </c:pt>
                <c:pt idx="824">
                  <c:v>5491.3425807952881</c:v>
                </c:pt>
                <c:pt idx="825">
                  <c:v>5514.588231086731</c:v>
                </c:pt>
                <c:pt idx="826">
                  <c:v>5516.2316408157349</c:v>
                </c:pt>
                <c:pt idx="827">
                  <c:v>5526.9419536590576</c:v>
                </c:pt>
                <c:pt idx="828">
                  <c:v>5524.3694763183594</c:v>
                </c:pt>
                <c:pt idx="829">
                  <c:v>5537.8997983932495</c:v>
                </c:pt>
                <c:pt idx="830">
                  <c:v>5534.389554977417</c:v>
                </c:pt>
                <c:pt idx="831">
                  <c:v>5519.4616937637329</c:v>
                </c:pt>
                <c:pt idx="832">
                  <c:v>5519.8587865829468</c:v>
                </c:pt>
                <c:pt idx="833">
                  <c:v>5520.8410511016846</c:v>
                </c:pt>
                <c:pt idx="834">
                  <c:v>5504.1670408248901</c:v>
                </c:pt>
                <c:pt idx="835">
                  <c:v>5484.5995321273804</c:v>
                </c:pt>
                <c:pt idx="836">
                  <c:v>5456.8503818511963</c:v>
                </c:pt>
                <c:pt idx="837">
                  <c:v>5470.1801328659058</c:v>
                </c:pt>
                <c:pt idx="838">
                  <c:v>5457.8523950576782</c:v>
                </c:pt>
                <c:pt idx="839">
                  <c:v>5440.2041292190552</c:v>
                </c:pt>
                <c:pt idx="840">
                  <c:v>5421.7215299606323</c:v>
                </c:pt>
                <c:pt idx="841">
                  <c:v>5452.9518814086914</c:v>
                </c:pt>
                <c:pt idx="842">
                  <c:v>5455.2163619995117</c:v>
                </c:pt>
                <c:pt idx="843">
                  <c:v>5443.5424556732178</c:v>
                </c:pt>
                <c:pt idx="844">
                  <c:v>5433.904468536377</c:v>
                </c:pt>
                <c:pt idx="845">
                  <c:v>5428.8669261932373</c:v>
                </c:pt>
                <c:pt idx="846">
                  <c:v>5425.6757583618164</c:v>
                </c:pt>
                <c:pt idx="847">
                  <c:v>5452.4060211181641</c:v>
                </c:pt>
                <c:pt idx="848">
                  <c:v>5446.8890914916992</c:v>
                </c:pt>
                <c:pt idx="849">
                  <c:v>5462.2615585327148</c:v>
                </c:pt>
                <c:pt idx="850">
                  <c:v>5457.9671382904053</c:v>
                </c:pt>
                <c:pt idx="851">
                  <c:v>5464.3777828216553</c:v>
                </c:pt>
                <c:pt idx="852">
                  <c:v>5439.8780479431152</c:v>
                </c:pt>
                <c:pt idx="853">
                  <c:v>5441.0764102935791</c:v>
                </c:pt>
                <c:pt idx="854">
                  <c:v>5422.0161895751953</c:v>
                </c:pt>
                <c:pt idx="855">
                  <c:v>5394.1522350311279</c:v>
                </c:pt>
                <c:pt idx="856">
                  <c:v>5391.1237144470215</c:v>
                </c:pt>
                <c:pt idx="857">
                  <c:v>5390.316068649292</c:v>
                </c:pt>
                <c:pt idx="858">
                  <c:v>5389.2558116912842</c:v>
                </c:pt>
                <c:pt idx="859">
                  <c:v>5378.5438404083252</c:v>
                </c:pt>
                <c:pt idx="860">
                  <c:v>5367.1547660827637</c:v>
                </c:pt>
                <c:pt idx="861">
                  <c:v>5394.881814956665</c:v>
                </c:pt>
                <c:pt idx="862">
                  <c:v>5407.6012287139893</c:v>
                </c:pt>
                <c:pt idx="863">
                  <c:v>5400.5659294128418</c:v>
                </c:pt>
                <c:pt idx="864">
                  <c:v>5402.7608556747437</c:v>
                </c:pt>
                <c:pt idx="865">
                  <c:v>5408.9586381912231</c:v>
                </c:pt>
                <c:pt idx="866">
                  <c:v>5405.175313949585</c:v>
                </c:pt>
                <c:pt idx="867">
                  <c:v>5420.5614614486694</c:v>
                </c:pt>
                <c:pt idx="868">
                  <c:v>5452.1462907791138</c:v>
                </c:pt>
                <c:pt idx="869">
                  <c:v>5446.447413444519</c:v>
                </c:pt>
                <c:pt idx="870">
                  <c:v>5430.4399852752686</c:v>
                </c:pt>
                <c:pt idx="871">
                  <c:v>5423.6411666870117</c:v>
                </c:pt>
                <c:pt idx="872">
                  <c:v>5433.015721321106</c:v>
                </c:pt>
                <c:pt idx="873">
                  <c:v>5448.5336856842041</c:v>
                </c:pt>
                <c:pt idx="874">
                  <c:v>5424.4216022491455</c:v>
                </c:pt>
                <c:pt idx="875">
                  <c:v>5430.2109842300415</c:v>
                </c:pt>
                <c:pt idx="876">
                  <c:v>5442.7822895050049</c:v>
                </c:pt>
                <c:pt idx="877">
                  <c:v>5437.4145545959473</c:v>
                </c:pt>
                <c:pt idx="878">
                  <c:v>5432.1587886810303</c:v>
                </c:pt>
                <c:pt idx="879">
                  <c:v>5452.8717775344849</c:v>
                </c:pt>
                <c:pt idx="880">
                  <c:v>5469.0487966537476</c:v>
                </c:pt>
                <c:pt idx="881">
                  <c:v>5465.2719373703003</c:v>
                </c:pt>
                <c:pt idx="882">
                  <c:v>5447.772029876709</c:v>
                </c:pt>
                <c:pt idx="883">
                  <c:v>5456.0878677368164</c:v>
                </c:pt>
                <c:pt idx="884">
                  <c:v>5459.4876003265381</c:v>
                </c:pt>
                <c:pt idx="885">
                  <c:v>5465.1689128875732</c:v>
                </c:pt>
                <c:pt idx="886">
                  <c:v>5477.9533348083496</c:v>
                </c:pt>
                <c:pt idx="887">
                  <c:v>5499.9370470046997</c:v>
                </c:pt>
                <c:pt idx="888">
                  <c:v>5505.9152927398682</c:v>
                </c:pt>
                <c:pt idx="889">
                  <c:v>5529.9093675613403</c:v>
                </c:pt>
                <c:pt idx="890">
                  <c:v>5531.0582008361816</c:v>
                </c:pt>
                <c:pt idx="891">
                  <c:v>5537.1705741882324</c:v>
                </c:pt>
                <c:pt idx="892">
                  <c:v>5576.2072257995605</c:v>
                </c:pt>
                <c:pt idx="893">
                  <c:v>5579.6144762039185</c:v>
                </c:pt>
                <c:pt idx="894">
                  <c:v>5557.4802551269531</c:v>
                </c:pt>
                <c:pt idx="895">
                  <c:v>5552.4519119262695</c:v>
                </c:pt>
                <c:pt idx="896">
                  <c:v>5565.4564237594604</c:v>
                </c:pt>
                <c:pt idx="897">
                  <c:v>5559.8546447753906</c:v>
                </c:pt>
                <c:pt idx="898">
                  <c:v>5551.9345502853394</c:v>
                </c:pt>
                <c:pt idx="899">
                  <c:v>5554.3379583358765</c:v>
                </c:pt>
                <c:pt idx="900">
                  <c:v>5564.8621625900269</c:v>
                </c:pt>
                <c:pt idx="901">
                  <c:v>5579.200439453125</c:v>
                </c:pt>
                <c:pt idx="902">
                  <c:v>5560.1669921875</c:v>
                </c:pt>
                <c:pt idx="903">
                  <c:v>5567.4435157775879</c:v>
                </c:pt>
                <c:pt idx="904">
                  <c:v>5554.3676795959473</c:v>
                </c:pt>
                <c:pt idx="905">
                  <c:v>5560.2120237350464</c:v>
                </c:pt>
                <c:pt idx="906">
                  <c:v>5575.3054866790771</c:v>
                </c:pt>
                <c:pt idx="907">
                  <c:v>5581.8672389984131</c:v>
                </c:pt>
                <c:pt idx="908">
                  <c:v>5586.3528347015381</c:v>
                </c:pt>
                <c:pt idx="909">
                  <c:v>5565.635066986084</c:v>
                </c:pt>
                <c:pt idx="910">
                  <c:v>5570.9112863540649</c:v>
                </c:pt>
                <c:pt idx="911">
                  <c:v>5611.4647016525269</c:v>
                </c:pt>
                <c:pt idx="912">
                  <c:v>5626.4153461456299</c:v>
                </c:pt>
                <c:pt idx="913">
                  <c:v>5597.9884204864502</c:v>
                </c:pt>
                <c:pt idx="914">
                  <c:v>5571.6545095443726</c:v>
                </c:pt>
                <c:pt idx="915">
                  <c:v>5594.1904716491699</c:v>
                </c:pt>
                <c:pt idx="916">
                  <c:v>5584.5699596405029</c:v>
                </c:pt>
                <c:pt idx="917">
                  <c:v>5574.5641527175903</c:v>
                </c:pt>
                <c:pt idx="918">
                  <c:v>5589.3616523742676</c:v>
                </c:pt>
                <c:pt idx="919">
                  <c:v>5578.283618927002</c:v>
                </c:pt>
                <c:pt idx="920">
                  <c:v>5558.2922887802124</c:v>
                </c:pt>
                <c:pt idx="921">
                  <c:v>5553.1985902786255</c:v>
                </c:pt>
                <c:pt idx="922">
                  <c:v>5528.2776432037354</c:v>
                </c:pt>
                <c:pt idx="923">
                  <c:v>5546.6575164794922</c:v>
                </c:pt>
                <c:pt idx="924">
                  <c:v>5547.5125904083252</c:v>
                </c:pt>
                <c:pt idx="925">
                  <c:v>5541.5554113388062</c:v>
                </c:pt>
                <c:pt idx="926">
                  <c:v>5533.6881370544434</c:v>
                </c:pt>
                <c:pt idx="927">
                  <c:v>5517.6149110794067</c:v>
                </c:pt>
                <c:pt idx="928">
                  <c:v>5488.3959102630615</c:v>
                </c:pt>
                <c:pt idx="929">
                  <c:v>5502.9165849685669</c:v>
                </c:pt>
                <c:pt idx="930">
                  <c:v>5501.9074182510376</c:v>
                </c:pt>
                <c:pt idx="931">
                  <c:v>5483.9708166122437</c:v>
                </c:pt>
                <c:pt idx="932">
                  <c:v>5501.9301052093506</c:v>
                </c:pt>
                <c:pt idx="933">
                  <c:v>5497.7427940368652</c:v>
                </c:pt>
                <c:pt idx="934">
                  <c:v>5502.3462772369385</c:v>
                </c:pt>
                <c:pt idx="935">
                  <c:v>5483.2689867019653</c:v>
                </c:pt>
                <c:pt idx="936">
                  <c:v>5488.567910194397</c:v>
                </c:pt>
                <c:pt idx="937">
                  <c:v>5478.0457172393799</c:v>
                </c:pt>
                <c:pt idx="938">
                  <c:v>5462.9430313110352</c:v>
                </c:pt>
                <c:pt idx="939">
                  <c:v>5453.8241453170776</c:v>
                </c:pt>
                <c:pt idx="940">
                  <c:v>5435.179126739502</c:v>
                </c:pt>
                <c:pt idx="941">
                  <c:v>5445.5221176147461</c:v>
                </c:pt>
                <c:pt idx="942">
                  <c:v>5461.0267953872681</c:v>
                </c:pt>
                <c:pt idx="943">
                  <c:v>5472.1658306121826</c:v>
                </c:pt>
                <c:pt idx="944">
                  <c:v>5479.5525102615356</c:v>
                </c:pt>
                <c:pt idx="945">
                  <c:v>5490.7325677871704</c:v>
                </c:pt>
                <c:pt idx="946">
                  <c:v>5488.7454519271851</c:v>
                </c:pt>
                <c:pt idx="947">
                  <c:v>5470.9887990951538</c:v>
                </c:pt>
                <c:pt idx="948">
                  <c:v>5460.3415603637695</c:v>
                </c:pt>
                <c:pt idx="949">
                  <c:v>5468.5665798187256</c:v>
                </c:pt>
                <c:pt idx="950">
                  <c:v>5486.1261186599731</c:v>
                </c:pt>
                <c:pt idx="951">
                  <c:v>5475.3233585357666</c:v>
                </c:pt>
                <c:pt idx="952">
                  <c:v>5457.5823659896851</c:v>
                </c:pt>
                <c:pt idx="953">
                  <c:v>5428.7504634857178</c:v>
                </c:pt>
                <c:pt idx="954">
                  <c:v>5431.6937475204468</c:v>
                </c:pt>
                <c:pt idx="955">
                  <c:v>5409.6462669372559</c:v>
                </c:pt>
                <c:pt idx="956">
                  <c:v>5402.1003284454346</c:v>
                </c:pt>
                <c:pt idx="957">
                  <c:v>5403.9470252990723</c:v>
                </c:pt>
                <c:pt idx="958">
                  <c:v>5399.538031578064</c:v>
                </c:pt>
                <c:pt idx="959">
                  <c:v>5383.7338523864746</c:v>
                </c:pt>
                <c:pt idx="960">
                  <c:v>5407.3347587585449</c:v>
                </c:pt>
                <c:pt idx="961">
                  <c:v>5393.4403581619263</c:v>
                </c:pt>
                <c:pt idx="962">
                  <c:v>5383.8556003570557</c:v>
                </c:pt>
                <c:pt idx="963">
                  <c:v>5368.2819538116455</c:v>
                </c:pt>
                <c:pt idx="964">
                  <c:v>5381.662483215332</c:v>
                </c:pt>
                <c:pt idx="965">
                  <c:v>5380.4728555679321</c:v>
                </c:pt>
                <c:pt idx="966">
                  <c:v>5402.9334144592285</c:v>
                </c:pt>
                <c:pt idx="967">
                  <c:v>5444.0818185806274</c:v>
                </c:pt>
                <c:pt idx="968">
                  <c:v>5473.0269994735718</c:v>
                </c:pt>
                <c:pt idx="969">
                  <c:v>5454.1647119522095</c:v>
                </c:pt>
                <c:pt idx="970">
                  <c:v>5457.4856719970703</c:v>
                </c:pt>
                <c:pt idx="971">
                  <c:v>5442.2702655792236</c:v>
                </c:pt>
                <c:pt idx="972">
                  <c:v>5422.5936784744263</c:v>
                </c:pt>
                <c:pt idx="973">
                  <c:v>5421.5475206375122</c:v>
                </c:pt>
                <c:pt idx="974">
                  <c:v>5415.3239831924438</c:v>
                </c:pt>
                <c:pt idx="975">
                  <c:v>5406.8127784729004</c:v>
                </c:pt>
                <c:pt idx="976">
                  <c:v>5408.3711862564087</c:v>
                </c:pt>
                <c:pt idx="977">
                  <c:v>5405.356650352478</c:v>
                </c:pt>
                <c:pt idx="978">
                  <c:v>5382.9839973449707</c:v>
                </c:pt>
                <c:pt idx="979">
                  <c:v>5385.8986682891846</c:v>
                </c:pt>
                <c:pt idx="980">
                  <c:v>5359.903115272522</c:v>
                </c:pt>
                <c:pt idx="981">
                  <c:v>5365.1133499145508</c:v>
                </c:pt>
                <c:pt idx="982">
                  <c:v>5403.640007019043</c:v>
                </c:pt>
                <c:pt idx="983">
                  <c:v>5377.139591217041</c:v>
                </c:pt>
                <c:pt idx="984">
                  <c:v>5390.9092950820923</c:v>
                </c:pt>
                <c:pt idx="985">
                  <c:v>5405.0337247848511</c:v>
                </c:pt>
                <c:pt idx="986">
                  <c:v>5403.7355098724365</c:v>
                </c:pt>
                <c:pt idx="987">
                  <c:v>5406.1476011276245</c:v>
                </c:pt>
                <c:pt idx="988">
                  <c:v>5421.8654375076294</c:v>
                </c:pt>
                <c:pt idx="989">
                  <c:v>5407.6807737350464</c:v>
                </c:pt>
                <c:pt idx="990">
                  <c:v>5389.5193681716919</c:v>
                </c:pt>
                <c:pt idx="991">
                  <c:v>5359.0135860443115</c:v>
                </c:pt>
                <c:pt idx="992">
                  <c:v>5330.1036281585693</c:v>
                </c:pt>
                <c:pt idx="993">
                  <c:v>5326.6974601745605</c:v>
                </c:pt>
                <c:pt idx="994">
                  <c:v>5321.6314630508423</c:v>
                </c:pt>
                <c:pt idx="995">
                  <c:v>5324.5703916549683</c:v>
                </c:pt>
                <c:pt idx="996">
                  <c:v>5305.6642780303955</c:v>
                </c:pt>
                <c:pt idx="997">
                  <c:v>5322.5367107391357</c:v>
                </c:pt>
                <c:pt idx="998">
                  <c:v>5314.716251373291</c:v>
                </c:pt>
                <c:pt idx="999">
                  <c:v>5307.2163534164429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A9-4DB8-BD12-F877B33F107B}"/>
            </c:ext>
          </c:extLst>
        </c:ser>
        <c:ser>
          <c:idx val="1"/>
          <c:order val="1"/>
          <c:tx>
            <c:strRef>
              <c:f>'capital_data'!$D$1</c:f>
              <c:strCache>
                <c:ptCount val="1"/>
                <c:pt idx="0">
                  <c:v>theory_max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'capital_data'!$D$2:$D$1001</c:f>
              <c:numCache>
                <c:formatCode>General</c:formatCode>
                <c:ptCount val="1000"/>
                <c:pt idx="0">
                  <c:v>4545.454545454545</c:v>
                </c:pt>
                <c:pt idx="1">
                  <c:v>4545.454545454545</c:v>
                </c:pt>
                <c:pt idx="2">
                  <c:v>4545.454545454545</c:v>
                </c:pt>
                <c:pt idx="3">
                  <c:v>4545.454545454545</c:v>
                </c:pt>
                <c:pt idx="4">
                  <c:v>4545.454545454545</c:v>
                </c:pt>
                <c:pt idx="5">
                  <c:v>4545.454545454545</c:v>
                </c:pt>
                <c:pt idx="6">
                  <c:v>4545.454545454545</c:v>
                </c:pt>
                <c:pt idx="7">
                  <c:v>4545.454545454545</c:v>
                </c:pt>
                <c:pt idx="8">
                  <c:v>4545.454545454545</c:v>
                </c:pt>
                <c:pt idx="9">
                  <c:v>4545.454545454545</c:v>
                </c:pt>
                <c:pt idx="10">
                  <c:v>4545.454545454545</c:v>
                </c:pt>
                <c:pt idx="11">
                  <c:v>4545.454545454545</c:v>
                </c:pt>
                <c:pt idx="12">
                  <c:v>4545.454545454545</c:v>
                </c:pt>
                <c:pt idx="13">
                  <c:v>4545.454545454545</c:v>
                </c:pt>
                <c:pt idx="14">
                  <c:v>4545.454545454545</c:v>
                </c:pt>
                <c:pt idx="15">
                  <c:v>4545.454545454545</c:v>
                </c:pt>
                <c:pt idx="16">
                  <c:v>4545.454545454545</c:v>
                </c:pt>
                <c:pt idx="17">
                  <c:v>4545.454545454545</c:v>
                </c:pt>
                <c:pt idx="18">
                  <c:v>4545.454545454545</c:v>
                </c:pt>
                <c:pt idx="19">
                  <c:v>4545.454545454545</c:v>
                </c:pt>
                <c:pt idx="20">
                  <c:v>4545.454545454545</c:v>
                </c:pt>
                <c:pt idx="21">
                  <c:v>4545.454545454545</c:v>
                </c:pt>
                <c:pt idx="22">
                  <c:v>4545.454545454545</c:v>
                </c:pt>
                <c:pt idx="23">
                  <c:v>4545.454545454545</c:v>
                </c:pt>
                <c:pt idx="24">
                  <c:v>4545.454545454545</c:v>
                </c:pt>
                <c:pt idx="25">
                  <c:v>4545.454545454545</c:v>
                </c:pt>
                <c:pt idx="26">
                  <c:v>4545.454545454545</c:v>
                </c:pt>
                <c:pt idx="27">
                  <c:v>4545.454545454545</c:v>
                </c:pt>
                <c:pt idx="28">
                  <c:v>4545.454545454545</c:v>
                </c:pt>
                <c:pt idx="29">
                  <c:v>4545.454545454545</c:v>
                </c:pt>
                <c:pt idx="30">
                  <c:v>4545.454545454545</c:v>
                </c:pt>
                <c:pt idx="31">
                  <c:v>4545.454545454545</c:v>
                </c:pt>
                <c:pt idx="32">
                  <c:v>4545.454545454545</c:v>
                </c:pt>
                <c:pt idx="33">
                  <c:v>4545.454545454545</c:v>
                </c:pt>
                <c:pt idx="34">
                  <c:v>4545.454545454545</c:v>
                </c:pt>
                <c:pt idx="35">
                  <c:v>4545.454545454545</c:v>
                </c:pt>
                <c:pt idx="36">
                  <c:v>4545.454545454545</c:v>
                </c:pt>
                <c:pt idx="37">
                  <c:v>4545.454545454545</c:v>
                </c:pt>
                <c:pt idx="38">
                  <c:v>4545.454545454545</c:v>
                </c:pt>
                <c:pt idx="39">
                  <c:v>4545.454545454545</c:v>
                </c:pt>
                <c:pt idx="40">
                  <c:v>4545.454545454545</c:v>
                </c:pt>
                <c:pt idx="41">
                  <c:v>4545.454545454545</c:v>
                </c:pt>
                <c:pt idx="42">
                  <c:v>4545.454545454545</c:v>
                </c:pt>
                <c:pt idx="43">
                  <c:v>4545.454545454545</c:v>
                </c:pt>
                <c:pt idx="44">
                  <c:v>4545.454545454545</c:v>
                </c:pt>
                <c:pt idx="45">
                  <c:v>4545.454545454545</c:v>
                </c:pt>
                <c:pt idx="46">
                  <c:v>4545.454545454545</c:v>
                </c:pt>
                <c:pt idx="47">
                  <c:v>4545.454545454545</c:v>
                </c:pt>
                <c:pt idx="48">
                  <c:v>4545.454545454545</c:v>
                </c:pt>
                <c:pt idx="49">
                  <c:v>4545.454545454545</c:v>
                </c:pt>
                <c:pt idx="50">
                  <c:v>4545.454545454545</c:v>
                </c:pt>
                <c:pt idx="51">
                  <c:v>4545.454545454545</c:v>
                </c:pt>
                <c:pt idx="52">
                  <c:v>4545.454545454545</c:v>
                </c:pt>
                <c:pt idx="53">
                  <c:v>4545.454545454545</c:v>
                </c:pt>
                <c:pt idx="54">
                  <c:v>4545.454545454545</c:v>
                </c:pt>
                <c:pt idx="55">
                  <c:v>4545.454545454545</c:v>
                </c:pt>
                <c:pt idx="56">
                  <c:v>4545.454545454545</c:v>
                </c:pt>
                <c:pt idx="57">
                  <c:v>4545.454545454545</c:v>
                </c:pt>
                <c:pt idx="58">
                  <c:v>4545.454545454545</c:v>
                </c:pt>
                <c:pt idx="59">
                  <c:v>4545.454545454545</c:v>
                </c:pt>
                <c:pt idx="60">
                  <c:v>4545.454545454545</c:v>
                </c:pt>
                <c:pt idx="61">
                  <c:v>4545.454545454545</c:v>
                </c:pt>
                <c:pt idx="62">
                  <c:v>4545.454545454545</c:v>
                </c:pt>
                <c:pt idx="63">
                  <c:v>4545.454545454545</c:v>
                </c:pt>
                <c:pt idx="64">
                  <c:v>4545.454545454545</c:v>
                </c:pt>
                <c:pt idx="65">
                  <c:v>4545.454545454545</c:v>
                </c:pt>
                <c:pt idx="66">
                  <c:v>4545.454545454545</c:v>
                </c:pt>
                <c:pt idx="67">
                  <c:v>4545.454545454545</c:v>
                </c:pt>
                <c:pt idx="68">
                  <c:v>4545.454545454545</c:v>
                </c:pt>
                <c:pt idx="69">
                  <c:v>4545.454545454545</c:v>
                </c:pt>
                <c:pt idx="70">
                  <c:v>4545.454545454545</c:v>
                </c:pt>
                <c:pt idx="71">
                  <c:v>4545.454545454545</c:v>
                </c:pt>
                <c:pt idx="72">
                  <c:v>4545.454545454545</c:v>
                </c:pt>
                <c:pt idx="73">
                  <c:v>4545.454545454545</c:v>
                </c:pt>
                <c:pt idx="74">
                  <c:v>4545.454545454545</c:v>
                </c:pt>
                <c:pt idx="75">
                  <c:v>4545.454545454545</c:v>
                </c:pt>
                <c:pt idx="76">
                  <c:v>4545.454545454545</c:v>
                </c:pt>
                <c:pt idx="77">
                  <c:v>4545.454545454545</c:v>
                </c:pt>
                <c:pt idx="78">
                  <c:v>4545.454545454545</c:v>
                </c:pt>
                <c:pt idx="79">
                  <c:v>4545.454545454545</c:v>
                </c:pt>
                <c:pt idx="80">
                  <c:v>4545.454545454545</c:v>
                </c:pt>
                <c:pt idx="81">
                  <c:v>4545.454545454545</c:v>
                </c:pt>
                <c:pt idx="82">
                  <c:v>4545.454545454545</c:v>
                </c:pt>
                <c:pt idx="83">
                  <c:v>4545.454545454545</c:v>
                </c:pt>
                <c:pt idx="84">
                  <c:v>4545.454545454545</c:v>
                </c:pt>
                <c:pt idx="85">
                  <c:v>4545.454545454545</c:v>
                </c:pt>
                <c:pt idx="86">
                  <c:v>4545.454545454545</c:v>
                </c:pt>
                <c:pt idx="87">
                  <c:v>4545.454545454545</c:v>
                </c:pt>
                <c:pt idx="88">
                  <c:v>4545.454545454545</c:v>
                </c:pt>
                <c:pt idx="89">
                  <c:v>4545.454545454545</c:v>
                </c:pt>
                <c:pt idx="90">
                  <c:v>4545.454545454545</c:v>
                </c:pt>
                <c:pt idx="91">
                  <c:v>4545.454545454545</c:v>
                </c:pt>
                <c:pt idx="92">
                  <c:v>4545.454545454545</c:v>
                </c:pt>
                <c:pt idx="93">
                  <c:v>4545.454545454545</c:v>
                </c:pt>
                <c:pt idx="94">
                  <c:v>4545.454545454545</c:v>
                </c:pt>
                <c:pt idx="95">
                  <c:v>4545.454545454545</c:v>
                </c:pt>
                <c:pt idx="96">
                  <c:v>4545.454545454545</c:v>
                </c:pt>
                <c:pt idx="97">
                  <c:v>4545.454545454545</c:v>
                </c:pt>
                <c:pt idx="98">
                  <c:v>4545.454545454545</c:v>
                </c:pt>
                <c:pt idx="99">
                  <c:v>4545.454545454545</c:v>
                </c:pt>
                <c:pt idx="100">
                  <c:v>4545.454545454545</c:v>
                </c:pt>
                <c:pt idx="101">
                  <c:v>4545.454545454545</c:v>
                </c:pt>
                <c:pt idx="102">
                  <c:v>4545.454545454545</c:v>
                </c:pt>
                <c:pt idx="103">
                  <c:v>4545.454545454545</c:v>
                </c:pt>
                <c:pt idx="104">
                  <c:v>4545.454545454545</c:v>
                </c:pt>
                <c:pt idx="105">
                  <c:v>4545.454545454545</c:v>
                </c:pt>
                <c:pt idx="106">
                  <c:v>4545.454545454545</c:v>
                </c:pt>
                <c:pt idx="107">
                  <c:v>4545.454545454545</c:v>
                </c:pt>
                <c:pt idx="108">
                  <c:v>4545.454545454545</c:v>
                </c:pt>
                <c:pt idx="109">
                  <c:v>4545.454545454545</c:v>
                </c:pt>
                <c:pt idx="110">
                  <c:v>4545.454545454545</c:v>
                </c:pt>
                <c:pt idx="111">
                  <c:v>4545.454545454545</c:v>
                </c:pt>
                <c:pt idx="112">
                  <c:v>4545.454545454545</c:v>
                </c:pt>
                <c:pt idx="113">
                  <c:v>4545.454545454545</c:v>
                </c:pt>
                <c:pt idx="114">
                  <c:v>4545.454545454545</c:v>
                </c:pt>
                <c:pt idx="115">
                  <c:v>4545.454545454545</c:v>
                </c:pt>
                <c:pt idx="116">
                  <c:v>4545.454545454545</c:v>
                </c:pt>
                <c:pt idx="117">
                  <c:v>4545.454545454545</c:v>
                </c:pt>
                <c:pt idx="118">
                  <c:v>4545.454545454545</c:v>
                </c:pt>
                <c:pt idx="119">
                  <c:v>4545.454545454545</c:v>
                </c:pt>
                <c:pt idx="120">
                  <c:v>4545.454545454545</c:v>
                </c:pt>
                <c:pt idx="121">
                  <c:v>4545.454545454545</c:v>
                </c:pt>
                <c:pt idx="122">
                  <c:v>4545.454545454545</c:v>
                </c:pt>
                <c:pt idx="123">
                  <c:v>4545.454545454545</c:v>
                </c:pt>
                <c:pt idx="124">
                  <c:v>4545.454545454545</c:v>
                </c:pt>
                <c:pt idx="125">
                  <c:v>4545.454545454545</c:v>
                </c:pt>
                <c:pt idx="126">
                  <c:v>4545.454545454545</c:v>
                </c:pt>
                <c:pt idx="127">
                  <c:v>4545.454545454545</c:v>
                </c:pt>
                <c:pt idx="128">
                  <c:v>4545.454545454545</c:v>
                </c:pt>
                <c:pt idx="129">
                  <c:v>4545.454545454545</c:v>
                </c:pt>
                <c:pt idx="130">
                  <c:v>4545.454545454545</c:v>
                </c:pt>
                <c:pt idx="131">
                  <c:v>4545.454545454545</c:v>
                </c:pt>
                <c:pt idx="132">
                  <c:v>4545.454545454545</c:v>
                </c:pt>
                <c:pt idx="133">
                  <c:v>4545.454545454545</c:v>
                </c:pt>
                <c:pt idx="134">
                  <c:v>4545.454545454545</c:v>
                </c:pt>
                <c:pt idx="135">
                  <c:v>4545.454545454545</c:v>
                </c:pt>
                <c:pt idx="136">
                  <c:v>4545.454545454545</c:v>
                </c:pt>
                <c:pt idx="137">
                  <c:v>4545.454545454545</c:v>
                </c:pt>
                <c:pt idx="138">
                  <c:v>4545.454545454545</c:v>
                </c:pt>
                <c:pt idx="139">
                  <c:v>4545.454545454545</c:v>
                </c:pt>
                <c:pt idx="140">
                  <c:v>4545.454545454545</c:v>
                </c:pt>
                <c:pt idx="141">
                  <c:v>4545.454545454545</c:v>
                </c:pt>
                <c:pt idx="142">
                  <c:v>4545.454545454545</c:v>
                </c:pt>
                <c:pt idx="143">
                  <c:v>4545.454545454545</c:v>
                </c:pt>
                <c:pt idx="144">
                  <c:v>4545.454545454545</c:v>
                </c:pt>
                <c:pt idx="145">
                  <c:v>4545.454545454545</c:v>
                </c:pt>
                <c:pt idx="146">
                  <c:v>4545.454545454545</c:v>
                </c:pt>
                <c:pt idx="147">
                  <c:v>4545.454545454545</c:v>
                </c:pt>
                <c:pt idx="148">
                  <c:v>4545.454545454545</c:v>
                </c:pt>
                <c:pt idx="149">
                  <c:v>4545.454545454545</c:v>
                </c:pt>
                <c:pt idx="150">
                  <c:v>4545.454545454545</c:v>
                </c:pt>
                <c:pt idx="151">
                  <c:v>4545.454545454545</c:v>
                </c:pt>
                <c:pt idx="152">
                  <c:v>4545.454545454545</c:v>
                </c:pt>
                <c:pt idx="153">
                  <c:v>4545.454545454545</c:v>
                </c:pt>
                <c:pt idx="154">
                  <c:v>4545.454545454545</c:v>
                </c:pt>
                <c:pt idx="155">
                  <c:v>4545.454545454545</c:v>
                </c:pt>
                <c:pt idx="156">
                  <c:v>4545.454545454545</c:v>
                </c:pt>
                <c:pt idx="157">
                  <c:v>4545.454545454545</c:v>
                </c:pt>
                <c:pt idx="158">
                  <c:v>4545.454545454545</c:v>
                </c:pt>
                <c:pt idx="159">
                  <c:v>4545.454545454545</c:v>
                </c:pt>
                <c:pt idx="160">
                  <c:v>4545.454545454545</c:v>
                </c:pt>
                <c:pt idx="161">
                  <c:v>4545.454545454545</c:v>
                </c:pt>
                <c:pt idx="162">
                  <c:v>4545.454545454545</c:v>
                </c:pt>
                <c:pt idx="163">
                  <c:v>4545.454545454545</c:v>
                </c:pt>
                <c:pt idx="164">
                  <c:v>4545.454545454545</c:v>
                </c:pt>
                <c:pt idx="165">
                  <c:v>4545.454545454545</c:v>
                </c:pt>
                <c:pt idx="166">
                  <c:v>4545.454545454545</c:v>
                </c:pt>
                <c:pt idx="167">
                  <c:v>4545.454545454545</c:v>
                </c:pt>
                <c:pt idx="168">
                  <c:v>4545.454545454545</c:v>
                </c:pt>
                <c:pt idx="169">
                  <c:v>4545.454545454545</c:v>
                </c:pt>
                <c:pt idx="170">
                  <c:v>4545.454545454545</c:v>
                </c:pt>
                <c:pt idx="171">
                  <c:v>4545.454545454545</c:v>
                </c:pt>
                <c:pt idx="172">
                  <c:v>4545.454545454545</c:v>
                </c:pt>
                <c:pt idx="173">
                  <c:v>4545.454545454545</c:v>
                </c:pt>
                <c:pt idx="174">
                  <c:v>4545.454545454545</c:v>
                </c:pt>
                <c:pt idx="175">
                  <c:v>4545.454545454545</c:v>
                </c:pt>
                <c:pt idx="176">
                  <c:v>4545.454545454545</c:v>
                </c:pt>
                <c:pt idx="177">
                  <c:v>4545.454545454545</c:v>
                </c:pt>
                <c:pt idx="178">
                  <c:v>4545.454545454545</c:v>
                </c:pt>
                <c:pt idx="179">
                  <c:v>4545.454545454545</c:v>
                </c:pt>
                <c:pt idx="180">
                  <c:v>4545.454545454545</c:v>
                </c:pt>
                <c:pt idx="181">
                  <c:v>4545.454545454545</c:v>
                </c:pt>
                <c:pt idx="182">
                  <c:v>4545.454545454545</c:v>
                </c:pt>
                <c:pt idx="183">
                  <c:v>4545.454545454545</c:v>
                </c:pt>
                <c:pt idx="184">
                  <c:v>4545.454545454545</c:v>
                </c:pt>
                <c:pt idx="185">
                  <c:v>4545.454545454545</c:v>
                </c:pt>
                <c:pt idx="186">
                  <c:v>4545.454545454545</c:v>
                </c:pt>
                <c:pt idx="187">
                  <c:v>4545.454545454545</c:v>
                </c:pt>
                <c:pt idx="188">
                  <c:v>4545.454545454545</c:v>
                </c:pt>
                <c:pt idx="189">
                  <c:v>4545.454545454545</c:v>
                </c:pt>
                <c:pt idx="190">
                  <c:v>4545.454545454545</c:v>
                </c:pt>
                <c:pt idx="191">
                  <c:v>4545.454545454545</c:v>
                </c:pt>
                <c:pt idx="192">
                  <c:v>4545.454545454545</c:v>
                </c:pt>
                <c:pt idx="193">
                  <c:v>4545.454545454545</c:v>
                </c:pt>
                <c:pt idx="194">
                  <c:v>4545.454545454545</c:v>
                </c:pt>
                <c:pt idx="195">
                  <c:v>4545.454545454545</c:v>
                </c:pt>
                <c:pt idx="196">
                  <c:v>4545.454545454545</c:v>
                </c:pt>
                <c:pt idx="197">
                  <c:v>4545.454545454545</c:v>
                </c:pt>
                <c:pt idx="198">
                  <c:v>4545.454545454545</c:v>
                </c:pt>
                <c:pt idx="199">
                  <c:v>4545.454545454545</c:v>
                </c:pt>
                <c:pt idx="200">
                  <c:v>4545.454545454545</c:v>
                </c:pt>
                <c:pt idx="201">
                  <c:v>4545.454545454545</c:v>
                </c:pt>
                <c:pt idx="202">
                  <c:v>4545.454545454545</c:v>
                </c:pt>
                <c:pt idx="203">
                  <c:v>4545.454545454545</c:v>
                </c:pt>
                <c:pt idx="204">
                  <c:v>4545.454545454545</c:v>
                </c:pt>
                <c:pt idx="205">
                  <c:v>4545.454545454545</c:v>
                </c:pt>
                <c:pt idx="206">
                  <c:v>4545.454545454545</c:v>
                </c:pt>
                <c:pt idx="207">
                  <c:v>4545.454545454545</c:v>
                </c:pt>
                <c:pt idx="208">
                  <c:v>4545.454545454545</c:v>
                </c:pt>
                <c:pt idx="209">
                  <c:v>4545.454545454545</c:v>
                </c:pt>
                <c:pt idx="210">
                  <c:v>4545.454545454545</c:v>
                </c:pt>
                <c:pt idx="211">
                  <c:v>4545.454545454545</c:v>
                </c:pt>
                <c:pt idx="212">
                  <c:v>4545.454545454545</c:v>
                </c:pt>
                <c:pt idx="213">
                  <c:v>4545.454545454545</c:v>
                </c:pt>
                <c:pt idx="214">
                  <c:v>4545.454545454545</c:v>
                </c:pt>
                <c:pt idx="215">
                  <c:v>4545.454545454545</c:v>
                </c:pt>
                <c:pt idx="216">
                  <c:v>4545.454545454545</c:v>
                </c:pt>
                <c:pt idx="217">
                  <c:v>4545.454545454545</c:v>
                </c:pt>
                <c:pt idx="218">
                  <c:v>4545.454545454545</c:v>
                </c:pt>
                <c:pt idx="219">
                  <c:v>4545.454545454545</c:v>
                </c:pt>
                <c:pt idx="220">
                  <c:v>4545.454545454545</c:v>
                </c:pt>
                <c:pt idx="221">
                  <c:v>4545.454545454545</c:v>
                </c:pt>
                <c:pt idx="222">
                  <c:v>4545.454545454545</c:v>
                </c:pt>
                <c:pt idx="223">
                  <c:v>4545.454545454545</c:v>
                </c:pt>
                <c:pt idx="224">
                  <c:v>4545.454545454545</c:v>
                </c:pt>
                <c:pt idx="225">
                  <c:v>4545.454545454545</c:v>
                </c:pt>
                <c:pt idx="226">
                  <c:v>4545.454545454545</c:v>
                </c:pt>
                <c:pt idx="227">
                  <c:v>4545.454545454545</c:v>
                </c:pt>
                <c:pt idx="228">
                  <c:v>4545.454545454545</c:v>
                </c:pt>
                <c:pt idx="229">
                  <c:v>4545.454545454545</c:v>
                </c:pt>
                <c:pt idx="230">
                  <c:v>4545.454545454545</c:v>
                </c:pt>
                <c:pt idx="231">
                  <c:v>4545.454545454545</c:v>
                </c:pt>
                <c:pt idx="232">
                  <c:v>4545.454545454545</c:v>
                </c:pt>
                <c:pt idx="233">
                  <c:v>4545.454545454545</c:v>
                </c:pt>
                <c:pt idx="234">
                  <c:v>4545.454545454545</c:v>
                </c:pt>
                <c:pt idx="235">
                  <c:v>4545.454545454545</c:v>
                </c:pt>
                <c:pt idx="236">
                  <c:v>4545.454545454545</c:v>
                </c:pt>
                <c:pt idx="237">
                  <c:v>4545.454545454545</c:v>
                </c:pt>
                <c:pt idx="238">
                  <c:v>4545.454545454545</c:v>
                </c:pt>
                <c:pt idx="239">
                  <c:v>4545.454545454545</c:v>
                </c:pt>
                <c:pt idx="240">
                  <c:v>4545.454545454545</c:v>
                </c:pt>
                <c:pt idx="241">
                  <c:v>4545.454545454545</c:v>
                </c:pt>
                <c:pt idx="242">
                  <c:v>4545.454545454545</c:v>
                </c:pt>
                <c:pt idx="243">
                  <c:v>4545.454545454545</c:v>
                </c:pt>
                <c:pt idx="244">
                  <c:v>4545.454545454545</c:v>
                </c:pt>
                <c:pt idx="245">
                  <c:v>4545.454545454545</c:v>
                </c:pt>
                <c:pt idx="246">
                  <c:v>4545.454545454545</c:v>
                </c:pt>
                <c:pt idx="247">
                  <c:v>4545.454545454545</c:v>
                </c:pt>
                <c:pt idx="248">
                  <c:v>4545.454545454545</c:v>
                </c:pt>
                <c:pt idx="249">
                  <c:v>4545.454545454545</c:v>
                </c:pt>
                <c:pt idx="250">
                  <c:v>4545.454545454545</c:v>
                </c:pt>
                <c:pt idx="251">
                  <c:v>4545.454545454545</c:v>
                </c:pt>
                <c:pt idx="252">
                  <c:v>4545.454545454545</c:v>
                </c:pt>
                <c:pt idx="253">
                  <c:v>4545.454545454545</c:v>
                </c:pt>
                <c:pt idx="254">
                  <c:v>4545.454545454545</c:v>
                </c:pt>
                <c:pt idx="255">
                  <c:v>4545.454545454545</c:v>
                </c:pt>
                <c:pt idx="256">
                  <c:v>4545.454545454545</c:v>
                </c:pt>
                <c:pt idx="257">
                  <c:v>4545.454545454545</c:v>
                </c:pt>
                <c:pt idx="258">
                  <c:v>4545.454545454545</c:v>
                </c:pt>
                <c:pt idx="259">
                  <c:v>4545.454545454545</c:v>
                </c:pt>
                <c:pt idx="260">
                  <c:v>4545.454545454545</c:v>
                </c:pt>
                <c:pt idx="261">
                  <c:v>4545.454545454545</c:v>
                </c:pt>
                <c:pt idx="262">
                  <c:v>4545.454545454545</c:v>
                </c:pt>
                <c:pt idx="263">
                  <c:v>4545.454545454545</c:v>
                </c:pt>
                <c:pt idx="264">
                  <c:v>4545.454545454545</c:v>
                </c:pt>
                <c:pt idx="265">
                  <c:v>4545.454545454545</c:v>
                </c:pt>
                <c:pt idx="266">
                  <c:v>4545.454545454545</c:v>
                </c:pt>
                <c:pt idx="267">
                  <c:v>4545.454545454545</c:v>
                </c:pt>
                <c:pt idx="268">
                  <c:v>4545.454545454545</c:v>
                </c:pt>
                <c:pt idx="269">
                  <c:v>4545.454545454545</c:v>
                </c:pt>
                <c:pt idx="270">
                  <c:v>4545.454545454545</c:v>
                </c:pt>
                <c:pt idx="271">
                  <c:v>4545.454545454545</c:v>
                </c:pt>
                <c:pt idx="272">
                  <c:v>4545.454545454545</c:v>
                </c:pt>
                <c:pt idx="273">
                  <c:v>4545.454545454545</c:v>
                </c:pt>
                <c:pt idx="274">
                  <c:v>4545.454545454545</c:v>
                </c:pt>
                <c:pt idx="275">
                  <c:v>4545.454545454545</c:v>
                </c:pt>
                <c:pt idx="276">
                  <c:v>4545.454545454545</c:v>
                </c:pt>
                <c:pt idx="277">
                  <c:v>4545.454545454545</c:v>
                </c:pt>
                <c:pt idx="278">
                  <c:v>4545.454545454545</c:v>
                </c:pt>
                <c:pt idx="279">
                  <c:v>4545.454545454545</c:v>
                </c:pt>
                <c:pt idx="280">
                  <c:v>4545.454545454545</c:v>
                </c:pt>
                <c:pt idx="281">
                  <c:v>4545.454545454545</c:v>
                </c:pt>
                <c:pt idx="282">
                  <c:v>4545.454545454545</c:v>
                </c:pt>
                <c:pt idx="283">
                  <c:v>4545.454545454545</c:v>
                </c:pt>
                <c:pt idx="284">
                  <c:v>4545.454545454545</c:v>
                </c:pt>
                <c:pt idx="285">
                  <c:v>4545.454545454545</c:v>
                </c:pt>
                <c:pt idx="286">
                  <c:v>4545.454545454545</c:v>
                </c:pt>
                <c:pt idx="287">
                  <c:v>4545.454545454545</c:v>
                </c:pt>
                <c:pt idx="288">
                  <c:v>4545.454545454545</c:v>
                </c:pt>
                <c:pt idx="289">
                  <c:v>4545.454545454545</c:v>
                </c:pt>
                <c:pt idx="290">
                  <c:v>4545.454545454545</c:v>
                </c:pt>
                <c:pt idx="291">
                  <c:v>4545.454545454545</c:v>
                </c:pt>
                <c:pt idx="292">
                  <c:v>4545.454545454545</c:v>
                </c:pt>
                <c:pt idx="293">
                  <c:v>4545.454545454545</c:v>
                </c:pt>
                <c:pt idx="294">
                  <c:v>4545.454545454545</c:v>
                </c:pt>
                <c:pt idx="295">
                  <c:v>4545.454545454545</c:v>
                </c:pt>
                <c:pt idx="296">
                  <c:v>4545.454545454545</c:v>
                </c:pt>
                <c:pt idx="297">
                  <c:v>4545.454545454545</c:v>
                </c:pt>
                <c:pt idx="298">
                  <c:v>4545.454545454545</c:v>
                </c:pt>
                <c:pt idx="299">
                  <c:v>4545.454545454545</c:v>
                </c:pt>
                <c:pt idx="300">
                  <c:v>4545.454545454545</c:v>
                </c:pt>
                <c:pt idx="301">
                  <c:v>4545.454545454545</c:v>
                </c:pt>
                <c:pt idx="302">
                  <c:v>4545.454545454545</c:v>
                </c:pt>
                <c:pt idx="303">
                  <c:v>4545.454545454545</c:v>
                </c:pt>
                <c:pt idx="304">
                  <c:v>4545.454545454545</c:v>
                </c:pt>
                <c:pt idx="305">
                  <c:v>4545.454545454545</c:v>
                </c:pt>
                <c:pt idx="306">
                  <c:v>4545.454545454545</c:v>
                </c:pt>
                <c:pt idx="307">
                  <c:v>4545.454545454545</c:v>
                </c:pt>
                <c:pt idx="308">
                  <c:v>4545.454545454545</c:v>
                </c:pt>
                <c:pt idx="309">
                  <c:v>4545.454545454545</c:v>
                </c:pt>
                <c:pt idx="310">
                  <c:v>4545.454545454545</c:v>
                </c:pt>
                <c:pt idx="311">
                  <c:v>4545.454545454545</c:v>
                </c:pt>
                <c:pt idx="312">
                  <c:v>4545.454545454545</c:v>
                </c:pt>
                <c:pt idx="313">
                  <c:v>4545.454545454545</c:v>
                </c:pt>
                <c:pt idx="314">
                  <c:v>4545.454545454545</c:v>
                </c:pt>
                <c:pt idx="315">
                  <c:v>4545.454545454545</c:v>
                </c:pt>
                <c:pt idx="316">
                  <c:v>4545.454545454545</c:v>
                </c:pt>
                <c:pt idx="317">
                  <c:v>4545.454545454545</c:v>
                </c:pt>
                <c:pt idx="318">
                  <c:v>4545.454545454545</c:v>
                </c:pt>
                <c:pt idx="319">
                  <c:v>4545.454545454545</c:v>
                </c:pt>
                <c:pt idx="320">
                  <c:v>4545.454545454545</c:v>
                </c:pt>
                <c:pt idx="321">
                  <c:v>4545.454545454545</c:v>
                </c:pt>
                <c:pt idx="322">
                  <c:v>4545.454545454545</c:v>
                </c:pt>
                <c:pt idx="323">
                  <c:v>4545.454545454545</c:v>
                </c:pt>
                <c:pt idx="324">
                  <c:v>4545.454545454545</c:v>
                </c:pt>
                <c:pt idx="325">
                  <c:v>4545.454545454545</c:v>
                </c:pt>
                <c:pt idx="326">
                  <c:v>4545.454545454545</c:v>
                </c:pt>
                <c:pt idx="327">
                  <c:v>4545.454545454545</c:v>
                </c:pt>
                <c:pt idx="328">
                  <c:v>4545.454545454545</c:v>
                </c:pt>
                <c:pt idx="329">
                  <c:v>4545.454545454545</c:v>
                </c:pt>
                <c:pt idx="330">
                  <c:v>4545.454545454545</c:v>
                </c:pt>
                <c:pt idx="331">
                  <c:v>4545.454545454545</c:v>
                </c:pt>
                <c:pt idx="332">
                  <c:v>4545.454545454545</c:v>
                </c:pt>
                <c:pt idx="333">
                  <c:v>4545.454545454545</c:v>
                </c:pt>
                <c:pt idx="334">
                  <c:v>4545.454545454545</c:v>
                </c:pt>
                <c:pt idx="335">
                  <c:v>4545.454545454545</c:v>
                </c:pt>
                <c:pt idx="336">
                  <c:v>4545.454545454545</c:v>
                </c:pt>
                <c:pt idx="337">
                  <c:v>4545.454545454545</c:v>
                </c:pt>
                <c:pt idx="338">
                  <c:v>4545.454545454545</c:v>
                </c:pt>
                <c:pt idx="339">
                  <c:v>4545.454545454545</c:v>
                </c:pt>
                <c:pt idx="340">
                  <c:v>4545.454545454545</c:v>
                </c:pt>
                <c:pt idx="341">
                  <c:v>4545.454545454545</c:v>
                </c:pt>
                <c:pt idx="342">
                  <c:v>4545.454545454545</c:v>
                </c:pt>
                <c:pt idx="343">
                  <c:v>4545.454545454545</c:v>
                </c:pt>
                <c:pt idx="344">
                  <c:v>4545.454545454545</c:v>
                </c:pt>
                <c:pt idx="345">
                  <c:v>4545.454545454545</c:v>
                </c:pt>
                <c:pt idx="346">
                  <c:v>4545.454545454545</c:v>
                </c:pt>
                <c:pt idx="347">
                  <c:v>4545.454545454545</c:v>
                </c:pt>
                <c:pt idx="348">
                  <c:v>4545.454545454545</c:v>
                </c:pt>
                <c:pt idx="349">
                  <c:v>4545.454545454545</c:v>
                </c:pt>
                <c:pt idx="350">
                  <c:v>4545.454545454545</c:v>
                </c:pt>
                <c:pt idx="351">
                  <c:v>4545.454545454545</c:v>
                </c:pt>
                <c:pt idx="352">
                  <c:v>4545.454545454545</c:v>
                </c:pt>
                <c:pt idx="353">
                  <c:v>4545.454545454545</c:v>
                </c:pt>
                <c:pt idx="354">
                  <c:v>4545.454545454545</c:v>
                </c:pt>
                <c:pt idx="355">
                  <c:v>4545.454545454545</c:v>
                </c:pt>
                <c:pt idx="356">
                  <c:v>4545.454545454545</c:v>
                </c:pt>
                <c:pt idx="357">
                  <c:v>4545.454545454545</c:v>
                </c:pt>
                <c:pt idx="358">
                  <c:v>4545.454545454545</c:v>
                </c:pt>
                <c:pt idx="359">
                  <c:v>4545.454545454545</c:v>
                </c:pt>
                <c:pt idx="360">
                  <c:v>4545.454545454545</c:v>
                </c:pt>
                <c:pt idx="361">
                  <c:v>4545.454545454545</c:v>
                </c:pt>
                <c:pt idx="362">
                  <c:v>4545.454545454545</c:v>
                </c:pt>
                <c:pt idx="363">
                  <c:v>4545.454545454545</c:v>
                </c:pt>
                <c:pt idx="364">
                  <c:v>4545.454545454545</c:v>
                </c:pt>
                <c:pt idx="365">
                  <c:v>4545.454545454545</c:v>
                </c:pt>
                <c:pt idx="366">
                  <c:v>4545.454545454545</c:v>
                </c:pt>
                <c:pt idx="367">
                  <c:v>4545.454545454545</c:v>
                </c:pt>
                <c:pt idx="368">
                  <c:v>4545.454545454545</c:v>
                </c:pt>
                <c:pt idx="369">
                  <c:v>4545.454545454545</c:v>
                </c:pt>
                <c:pt idx="370">
                  <c:v>4545.454545454545</c:v>
                </c:pt>
                <c:pt idx="371">
                  <c:v>4545.454545454545</c:v>
                </c:pt>
                <c:pt idx="372">
                  <c:v>4545.454545454545</c:v>
                </c:pt>
                <c:pt idx="373">
                  <c:v>4545.454545454545</c:v>
                </c:pt>
                <c:pt idx="374">
                  <c:v>4545.454545454545</c:v>
                </c:pt>
                <c:pt idx="375">
                  <c:v>4545.454545454545</c:v>
                </c:pt>
                <c:pt idx="376">
                  <c:v>4545.454545454545</c:v>
                </c:pt>
                <c:pt idx="377">
                  <c:v>4545.454545454545</c:v>
                </c:pt>
                <c:pt idx="378">
                  <c:v>4545.454545454545</c:v>
                </c:pt>
                <c:pt idx="379">
                  <c:v>4545.454545454545</c:v>
                </c:pt>
                <c:pt idx="380">
                  <c:v>4545.454545454545</c:v>
                </c:pt>
                <c:pt idx="381">
                  <c:v>4545.454545454545</c:v>
                </c:pt>
                <c:pt idx="382">
                  <c:v>4545.454545454545</c:v>
                </c:pt>
                <c:pt idx="383">
                  <c:v>4545.454545454545</c:v>
                </c:pt>
                <c:pt idx="384">
                  <c:v>4545.454545454545</c:v>
                </c:pt>
                <c:pt idx="385">
                  <c:v>4545.454545454545</c:v>
                </c:pt>
                <c:pt idx="386">
                  <c:v>4545.454545454545</c:v>
                </c:pt>
                <c:pt idx="387">
                  <c:v>4545.454545454545</c:v>
                </c:pt>
                <c:pt idx="388">
                  <c:v>4545.454545454545</c:v>
                </c:pt>
                <c:pt idx="389">
                  <c:v>4545.454545454545</c:v>
                </c:pt>
                <c:pt idx="390">
                  <c:v>4545.454545454545</c:v>
                </c:pt>
                <c:pt idx="391">
                  <c:v>4545.454545454545</c:v>
                </c:pt>
                <c:pt idx="392">
                  <c:v>4545.454545454545</c:v>
                </c:pt>
                <c:pt idx="393">
                  <c:v>4545.454545454545</c:v>
                </c:pt>
                <c:pt idx="394">
                  <c:v>4545.454545454545</c:v>
                </c:pt>
                <c:pt idx="395">
                  <c:v>4545.454545454545</c:v>
                </c:pt>
                <c:pt idx="396">
                  <c:v>4545.454545454545</c:v>
                </c:pt>
                <c:pt idx="397">
                  <c:v>4545.454545454545</c:v>
                </c:pt>
                <c:pt idx="398">
                  <c:v>4545.454545454545</c:v>
                </c:pt>
                <c:pt idx="399">
                  <c:v>4545.454545454545</c:v>
                </c:pt>
                <c:pt idx="400">
                  <c:v>4545.454545454545</c:v>
                </c:pt>
                <c:pt idx="401">
                  <c:v>4545.454545454545</c:v>
                </c:pt>
                <c:pt idx="402">
                  <c:v>4545.454545454545</c:v>
                </c:pt>
                <c:pt idx="403">
                  <c:v>4545.454545454545</c:v>
                </c:pt>
                <c:pt idx="404">
                  <c:v>4545.454545454545</c:v>
                </c:pt>
                <c:pt idx="405">
                  <c:v>4545.454545454545</c:v>
                </c:pt>
                <c:pt idx="406">
                  <c:v>4545.454545454545</c:v>
                </c:pt>
                <c:pt idx="407">
                  <c:v>4545.454545454545</c:v>
                </c:pt>
                <c:pt idx="408">
                  <c:v>4545.454545454545</c:v>
                </c:pt>
                <c:pt idx="409">
                  <c:v>4545.454545454545</c:v>
                </c:pt>
                <c:pt idx="410">
                  <c:v>4545.454545454545</c:v>
                </c:pt>
                <c:pt idx="411">
                  <c:v>4545.454545454545</c:v>
                </c:pt>
                <c:pt idx="412">
                  <c:v>4545.454545454545</c:v>
                </c:pt>
                <c:pt idx="413">
                  <c:v>4545.454545454545</c:v>
                </c:pt>
                <c:pt idx="414">
                  <c:v>4545.454545454545</c:v>
                </c:pt>
                <c:pt idx="415">
                  <c:v>4545.454545454545</c:v>
                </c:pt>
                <c:pt idx="416">
                  <c:v>4545.454545454545</c:v>
                </c:pt>
                <c:pt idx="417">
                  <c:v>4545.454545454545</c:v>
                </c:pt>
                <c:pt idx="418">
                  <c:v>4545.454545454545</c:v>
                </c:pt>
                <c:pt idx="419">
                  <c:v>4545.454545454545</c:v>
                </c:pt>
                <c:pt idx="420">
                  <c:v>4545.454545454545</c:v>
                </c:pt>
                <c:pt idx="421">
                  <c:v>4545.454545454545</c:v>
                </c:pt>
                <c:pt idx="422">
                  <c:v>4545.454545454545</c:v>
                </c:pt>
                <c:pt idx="423">
                  <c:v>4545.454545454545</c:v>
                </c:pt>
                <c:pt idx="424">
                  <c:v>4545.454545454545</c:v>
                </c:pt>
                <c:pt idx="425">
                  <c:v>4545.454545454545</c:v>
                </c:pt>
                <c:pt idx="426">
                  <c:v>4545.454545454545</c:v>
                </c:pt>
                <c:pt idx="427">
                  <c:v>4545.454545454545</c:v>
                </c:pt>
                <c:pt idx="428">
                  <c:v>4545.454545454545</c:v>
                </c:pt>
                <c:pt idx="429">
                  <c:v>4545.454545454545</c:v>
                </c:pt>
                <c:pt idx="430">
                  <c:v>4545.454545454545</c:v>
                </c:pt>
                <c:pt idx="431">
                  <c:v>4545.454545454545</c:v>
                </c:pt>
                <c:pt idx="432">
                  <c:v>4545.454545454545</c:v>
                </c:pt>
                <c:pt idx="433">
                  <c:v>4545.454545454545</c:v>
                </c:pt>
                <c:pt idx="434">
                  <c:v>4545.454545454545</c:v>
                </c:pt>
                <c:pt idx="435">
                  <c:v>4545.454545454545</c:v>
                </c:pt>
                <c:pt idx="436">
                  <c:v>4545.454545454545</c:v>
                </c:pt>
                <c:pt idx="437">
                  <c:v>4545.454545454545</c:v>
                </c:pt>
                <c:pt idx="438">
                  <c:v>4545.454545454545</c:v>
                </c:pt>
                <c:pt idx="439">
                  <c:v>4545.454545454545</c:v>
                </c:pt>
                <c:pt idx="440">
                  <c:v>4545.454545454545</c:v>
                </c:pt>
                <c:pt idx="441">
                  <c:v>4545.454545454545</c:v>
                </c:pt>
                <c:pt idx="442">
                  <c:v>4545.454545454545</c:v>
                </c:pt>
                <c:pt idx="443">
                  <c:v>4545.454545454545</c:v>
                </c:pt>
                <c:pt idx="444">
                  <c:v>4545.454545454545</c:v>
                </c:pt>
                <c:pt idx="445">
                  <c:v>4545.454545454545</c:v>
                </c:pt>
                <c:pt idx="446">
                  <c:v>4545.454545454545</c:v>
                </c:pt>
                <c:pt idx="447">
                  <c:v>4545.454545454545</c:v>
                </c:pt>
                <c:pt idx="448">
                  <c:v>4545.454545454545</c:v>
                </c:pt>
                <c:pt idx="449">
                  <c:v>4545.454545454545</c:v>
                </c:pt>
                <c:pt idx="450">
                  <c:v>4545.454545454545</c:v>
                </c:pt>
                <c:pt idx="451">
                  <c:v>4545.454545454545</c:v>
                </c:pt>
                <c:pt idx="452">
                  <c:v>4545.454545454545</c:v>
                </c:pt>
                <c:pt idx="453">
                  <c:v>4545.454545454545</c:v>
                </c:pt>
                <c:pt idx="454">
                  <c:v>4545.454545454545</c:v>
                </c:pt>
                <c:pt idx="455">
                  <c:v>4545.454545454545</c:v>
                </c:pt>
                <c:pt idx="456">
                  <c:v>4545.454545454545</c:v>
                </c:pt>
                <c:pt idx="457">
                  <c:v>4545.454545454545</c:v>
                </c:pt>
                <c:pt idx="458">
                  <c:v>4545.454545454545</c:v>
                </c:pt>
                <c:pt idx="459">
                  <c:v>4545.454545454545</c:v>
                </c:pt>
                <c:pt idx="460">
                  <c:v>4545.454545454545</c:v>
                </c:pt>
                <c:pt idx="461">
                  <c:v>4545.454545454545</c:v>
                </c:pt>
                <c:pt idx="462">
                  <c:v>4545.454545454545</c:v>
                </c:pt>
                <c:pt idx="463">
                  <c:v>4545.454545454545</c:v>
                </c:pt>
                <c:pt idx="464">
                  <c:v>4545.454545454545</c:v>
                </c:pt>
                <c:pt idx="465">
                  <c:v>4545.454545454545</c:v>
                </c:pt>
                <c:pt idx="466">
                  <c:v>4545.454545454545</c:v>
                </c:pt>
                <c:pt idx="467">
                  <c:v>4545.454545454545</c:v>
                </c:pt>
                <c:pt idx="468">
                  <c:v>4545.454545454545</c:v>
                </c:pt>
                <c:pt idx="469">
                  <c:v>4545.454545454545</c:v>
                </c:pt>
                <c:pt idx="470">
                  <c:v>4545.454545454545</c:v>
                </c:pt>
                <c:pt idx="471">
                  <c:v>4545.454545454545</c:v>
                </c:pt>
                <c:pt idx="472">
                  <c:v>4545.454545454545</c:v>
                </c:pt>
                <c:pt idx="473">
                  <c:v>4545.454545454545</c:v>
                </c:pt>
                <c:pt idx="474">
                  <c:v>4545.454545454545</c:v>
                </c:pt>
                <c:pt idx="475">
                  <c:v>4545.454545454545</c:v>
                </c:pt>
                <c:pt idx="476">
                  <c:v>4545.454545454545</c:v>
                </c:pt>
                <c:pt idx="477">
                  <c:v>4545.454545454545</c:v>
                </c:pt>
                <c:pt idx="478">
                  <c:v>4545.454545454545</c:v>
                </c:pt>
                <c:pt idx="479">
                  <c:v>4545.454545454545</c:v>
                </c:pt>
                <c:pt idx="480">
                  <c:v>4545.454545454545</c:v>
                </c:pt>
                <c:pt idx="481">
                  <c:v>4545.454545454545</c:v>
                </c:pt>
                <c:pt idx="482">
                  <c:v>4545.454545454545</c:v>
                </c:pt>
                <c:pt idx="483">
                  <c:v>4545.454545454545</c:v>
                </c:pt>
                <c:pt idx="484">
                  <c:v>4545.454545454545</c:v>
                </c:pt>
                <c:pt idx="485">
                  <c:v>4545.454545454545</c:v>
                </c:pt>
                <c:pt idx="486">
                  <c:v>4545.454545454545</c:v>
                </c:pt>
                <c:pt idx="487">
                  <c:v>4545.454545454545</c:v>
                </c:pt>
                <c:pt idx="488">
                  <c:v>4545.454545454545</c:v>
                </c:pt>
                <c:pt idx="489">
                  <c:v>4545.454545454545</c:v>
                </c:pt>
                <c:pt idx="490">
                  <c:v>4545.454545454545</c:v>
                </c:pt>
                <c:pt idx="491">
                  <c:v>4545.454545454545</c:v>
                </c:pt>
                <c:pt idx="492">
                  <c:v>4545.454545454545</c:v>
                </c:pt>
                <c:pt idx="493">
                  <c:v>4545.454545454545</c:v>
                </c:pt>
                <c:pt idx="494">
                  <c:v>4545.454545454545</c:v>
                </c:pt>
                <c:pt idx="495">
                  <c:v>4545.454545454545</c:v>
                </c:pt>
                <c:pt idx="496">
                  <c:v>4545.454545454545</c:v>
                </c:pt>
                <c:pt idx="497">
                  <c:v>4545.454545454545</c:v>
                </c:pt>
                <c:pt idx="498">
                  <c:v>4545.454545454545</c:v>
                </c:pt>
                <c:pt idx="499">
                  <c:v>4545.454545454545</c:v>
                </c:pt>
                <c:pt idx="500">
                  <c:v>4545.454545454545</c:v>
                </c:pt>
                <c:pt idx="501">
                  <c:v>4545.454545454545</c:v>
                </c:pt>
                <c:pt idx="502">
                  <c:v>4545.454545454545</c:v>
                </c:pt>
                <c:pt idx="503">
                  <c:v>4545.454545454545</c:v>
                </c:pt>
                <c:pt idx="504">
                  <c:v>4545.454545454545</c:v>
                </c:pt>
                <c:pt idx="505">
                  <c:v>4545.454545454545</c:v>
                </c:pt>
                <c:pt idx="506">
                  <c:v>4545.454545454545</c:v>
                </c:pt>
                <c:pt idx="507">
                  <c:v>4545.454545454545</c:v>
                </c:pt>
                <c:pt idx="508">
                  <c:v>4545.454545454545</c:v>
                </c:pt>
                <c:pt idx="509">
                  <c:v>4545.454545454545</c:v>
                </c:pt>
                <c:pt idx="510">
                  <c:v>4545.454545454545</c:v>
                </c:pt>
                <c:pt idx="511">
                  <c:v>4545.454545454545</c:v>
                </c:pt>
                <c:pt idx="512">
                  <c:v>4545.454545454545</c:v>
                </c:pt>
                <c:pt idx="513">
                  <c:v>4545.454545454545</c:v>
                </c:pt>
                <c:pt idx="514">
                  <c:v>4545.454545454545</c:v>
                </c:pt>
                <c:pt idx="515">
                  <c:v>4545.454545454545</c:v>
                </c:pt>
                <c:pt idx="516">
                  <c:v>4545.454545454545</c:v>
                </c:pt>
                <c:pt idx="517">
                  <c:v>4545.454545454545</c:v>
                </c:pt>
                <c:pt idx="518">
                  <c:v>4545.454545454545</c:v>
                </c:pt>
                <c:pt idx="519">
                  <c:v>4545.454545454545</c:v>
                </c:pt>
                <c:pt idx="520">
                  <c:v>4545.454545454545</c:v>
                </c:pt>
                <c:pt idx="521">
                  <c:v>4545.454545454545</c:v>
                </c:pt>
                <c:pt idx="522">
                  <c:v>4545.454545454545</c:v>
                </c:pt>
                <c:pt idx="523">
                  <c:v>4545.454545454545</c:v>
                </c:pt>
                <c:pt idx="524">
                  <c:v>4545.454545454545</c:v>
                </c:pt>
                <c:pt idx="525">
                  <c:v>4545.454545454545</c:v>
                </c:pt>
                <c:pt idx="526">
                  <c:v>4545.454545454545</c:v>
                </c:pt>
                <c:pt idx="527">
                  <c:v>4545.454545454545</c:v>
                </c:pt>
                <c:pt idx="528">
                  <c:v>4545.454545454545</c:v>
                </c:pt>
                <c:pt idx="529">
                  <c:v>4545.454545454545</c:v>
                </c:pt>
                <c:pt idx="530">
                  <c:v>4545.454545454545</c:v>
                </c:pt>
                <c:pt idx="531">
                  <c:v>4545.454545454545</c:v>
                </c:pt>
                <c:pt idx="532">
                  <c:v>4545.454545454545</c:v>
                </c:pt>
                <c:pt idx="533">
                  <c:v>4545.454545454545</c:v>
                </c:pt>
                <c:pt idx="534">
                  <c:v>4545.454545454545</c:v>
                </c:pt>
                <c:pt idx="535">
                  <c:v>4545.454545454545</c:v>
                </c:pt>
                <c:pt idx="536">
                  <c:v>4545.454545454545</c:v>
                </c:pt>
                <c:pt idx="537">
                  <c:v>4545.454545454545</c:v>
                </c:pt>
                <c:pt idx="538">
                  <c:v>4545.454545454545</c:v>
                </c:pt>
                <c:pt idx="539">
                  <c:v>4545.454545454545</c:v>
                </c:pt>
                <c:pt idx="540">
                  <c:v>4545.454545454545</c:v>
                </c:pt>
                <c:pt idx="541">
                  <c:v>4545.454545454545</c:v>
                </c:pt>
                <c:pt idx="542">
                  <c:v>4545.454545454545</c:v>
                </c:pt>
                <c:pt idx="543">
                  <c:v>4545.454545454545</c:v>
                </c:pt>
                <c:pt idx="544">
                  <c:v>4545.454545454545</c:v>
                </c:pt>
                <c:pt idx="545">
                  <c:v>4545.454545454545</c:v>
                </c:pt>
                <c:pt idx="546">
                  <c:v>4545.454545454545</c:v>
                </c:pt>
                <c:pt idx="547">
                  <c:v>4545.454545454545</c:v>
                </c:pt>
                <c:pt idx="548">
                  <c:v>4545.454545454545</c:v>
                </c:pt>
                <c:pt idx="549">
                  <c:v>4545.454545454545</c:v>
                </c:pt>
                <c:pt idx="550">
                  <c:v>4545.454545454545</c:v>
                </c:pt>
                <c:pt idx="551">
                  <c:v>4545.454545454545</c:v>
                </c:pt>
                <c:pt idx="552">
                  <c:v>4545.454545454545</c:v>
                </c:pt>
                <c:pt idx="553">
                  <c:v>4545.454545454545</c:v>
                </c:pt>
                <c:pt idx="554">
                  <c:v>4545.454545454545</c:v>
                </c:pt>
                <c:pt idx="555">
                  <c:v>4545.454545454545</c:v>
                </c:pt>
                <c:pt idx="556">
                  <c:v>4545.454545454545</c:v>
                </c:pt>
                <c:pt idx="557">
                  <c:v>4545.454545454545</c:v>
                </c:pt>
                <c:pt idx="558">
                  <c:v>4545.454545454545</c:v>
                </c:pt>
                <c:pt idx="559">
                  <c:v>4545.454545454545</c:v>
                </c:pt>
                <c:pt idx="560">
                  <c:v>4545.454545454545</c:v>
                </c:pt>
                <c:pt idx="561">
                  <c:v>4545.454545454545</c:v>
                </c:pt>
                <c:pt idx="562">
                  <c:v>4545.454545454545</c:v>
                </c:pt>
                <c:pt idx="563">
                  <c:v>4545.454545454545</c:v>
                </c:pt>
                <c:pt idx="564">
                  <c:v>4545.454545454545</c:v>
                </c:pt>
                <c:pt idx="565">
                  <c:v>4545.454545454545</c:v>
                </c:pt>
                <c:pt idx="566">
                  <c:v>4545.454545454545</c:v>
                </c:pt>
                <c:pt idx="567">
                  <c:v>4545.454545454545</c:v>
                </c:pt>
                <c:pt idx="568">
                  <c:v>4545.454545454545</c:v>
                </c:pt>
                <c:pt idx="569">
                  <c:v>4545.454545454545</c:v>
                </c:pt>
                <c:pt idx="570">
                  <c:v>4545.454545454545</c:v>
                </c:pt>
                <c:pt idx="571">
                  <c:v>4545.454545454545</c:v>
                </c:pt>
                <c:pt idx="572">
                  <c:v>4545.454545454545</c:v>
                </c:pt>
                <c:pt idx="573">
                  <c:v>4545.454545454545</c:v>
                </c:pt>
                <c:pt idx="574">
                  <c:v>4545.454545454545</c:v>
                </c:pt>
                <c:pt idx="575">
                  <c:v>4545.454545454545</c:v>
                </c:pt>
                <c:pt idx="576">
                  <c:v>4545.454545454545</c:v>
                </c:pt>
                <c:pt idx="577">
                  <c:v>4545.454545454545</c:v>
                </c:pt>
                <c:pt idx="578">
                  <c:v>4545.454545454545</c:v>
                </c:pt>
                <c:pt idx="579">
                  <c:v>4545.454545454545</c:v>
                </c:pt>
                <c:pt idx="580">
                  <c:v>4545.454545454545</c:v>
                </c:pt>
                <c:pt idx="581">
                  <c:v>4545.454545454545</c:v>
                </c:pt>
                <c:pt idx="582">
                  <c:v>4545.454545454545</c:v>
                </c:pt>
                <c:pt idx="583">
                  <c:v>4545.454545454545</c:v>
                </c:pt>
                <c:pt idx="584">
                  <c:v>4545.454545454545</c:v>
                </c:pt>
                <c:pt idx="585">
                  <c:v>4545.454545454545</c:v>
                </c:pt>
                <c:pt idx="586">
                  <c:v>4545.454545454545</c:v>
                </c:pt>
                <c:pt idx="587">
                  <c:v>4545.454545454545</c:v>
                </c:pt>
                <c:pt idx="588">
                  <c:v>4545.454545454545</c:v>
                </c:pt>
                <c:pt idx="589">
                  <c:v>4545.454545454545</c:v>
                </c:pt>
                <c:pt idx="590">
                  <c:v>4545.454545454545</c:v>
                </c:pt>
                <c:pt idx="591">
                  <c:v>4545.454545454545</c:v>
                </c:pt>
                <c:pt idx="592">
                  <c:v>4545.454545454545</c:v>
                </c:pt>
                <c:pt idx="593">
                  <c:v>4545.454545454545</c:v>
                </c:pt>
                <c:pt idx="594">
                  <c:v>4545.454545454545</c:v>
                </c:pt>
                <c:pt idx="595">
                  <c:v>4545.454545454545</c:v>
                </c:pt>
                <c:pt idx="596">
                  <c:v>4545.454545454545</c:v>
                </c:pt>
                <c:pt idx="597">
                  <c:v>4545.454545454545</c:v>
                </c:pt>
                <c:pt idx="598">
                  <c:v>4545.454545454545</c:v>
                </c:pt>
                <c:pt idx="599">
                  <c:v>4545.454545454545</c:v>
                </c:pt>
                <c:pt idx="600">
                  <c:v>4545.454545454545</c:v>
                </c:pt>
                <c:pt idx="601">
                  <c:v>4545.454545454545</c:v>
                </c:pt>
                <c:pt idx="602">
                  <c:v>4545.454545454545</c:v>
                </c:pt>
                <c:pt idx="603">
                  <c:v>4545.454545454545</c:v>
                </c:pt>
                <c:pt idx="604">
                  <c:v>4545.454545454545</c:v>
                </c:pt>
                <c:pt idx="605">
                  <c:v>4545.454545454545</c:v>
                </c:pt>
                <c:pt idx="606">
                  <c:v>4545.454545454545</c:v>
                </c:pt>
                <c:pt idx="607">
                  <c:v>4545.454545454545</c:v>
                </c:pt>
                <c:pt idx="608">
                  <c:v>4545.454545454545</c:v>
                </c:pt>
                <c:pt idx="609">
                  <c:v>4545.454545454545</c:v>
                </c:pt>
                <c:pt idx="610">
                  <c:v>4545.454545454545</c:v>
                </c:pt>
                <c:pt idx="611">
                  <c:v>4545.454545454545</c:v>
                </c:pt>
                <c:pt idx="612">
                  <c:v>4545.454545454545</c:v>
                </c:pt>
                <c:pt idx="613">
                  <c:v>4545.454545454545</c:v>
                </c:pt>
                <c:pt idx="614">
                  <c:v>4545.454545454545</c:v>
                </c:pt>
                <c:pt idx="615">
                  <c:v>4545.454545454545</c:v>
                </c:pt>
                <c:pt idx="616">
                  <c:v>4545.454545454545</c:v>
                </c:pt>
                <c:pt idx="617">
                  <c:v>4545.454545454545</c:v>
                </c:pt>
                <c:pt idx="618">
                  <c:v>4545.454545454545</c:v>
                </c:pt>
                <c:pt idx="619">
                  <c:v>4545.454545454545</c:v>
                </c:pt>
                <c:pt idx="620">
                  <c:v>4545.454545454545</c:v>
                </c:pt>
                <c:pt idx="621">
                  <c:v>4545.454545454545</c:v>
                </c:pt>
                <c:pt idx="622">
                  <c:v>4545.454545454545</c:v>
                </c:pt>
                <c:pt idx="623">
                  <c:v>4545.454545454545</c:v>
                </c:pt>
                <c:pt idx="624">
                  <c:v>4545.454545454545</c:v>
                </c:pt>
                <c:pt idx="625">
                  <c:v>4545.454545454545</c:v>
                </c:pt>
                <c:pt idx="626">
                  <c:v>4545.454545454545</c:v>
                </c:pt>
                <c:pt idx="627">
                  <c:v>4545.454545454545</c:v>
                </c:pt>
                <c:pt idx="628">
                  <c:v>4545.454545454545</c:v>
                </c:pt>
                <c:pt idx="629">
                  <c:v>4545.454545454545</c:v>
                </c:pt>
                <c:pt idx="630">
                  <c:v>4545.454545454545</c:v>
                </c:pt>
                <c:pt idx="631">
                  <c:v>4545.454545454545</c:v>
                </c:pt>
                <c:pt idx="632">
                  <c:v>4545.454545454545</c:v>
                </c:pt>
                <c:pt idx="633">
                  <c:v>4545.454545454545</c:v>
                </c:pt>
                <c:pt idx="634">
                  <c:v>4545.454545454545</c:v>
                </c:pt>
                <c:pt idx="635">
                  <c:v>4545.454545454545</c:v>
                </c:pt>
                <c:pt idx="636">
                  <c:v>4545.454545454545</c:v>
                </c:pt>
                <c:pt idx="637">
                  <c:v>4545.454545454545</c:v>
                </c:pt>
                <c:pt idx="638">
                  <c:v>4545.454545454545</c:v>
                </c:pt>
                <c:pt idx="639">
                  <c:v>4545.454545454545</c:v>
                </c:pt>
                <c:pt idx="640">
                  <c:v>4545.454545454545</c:v>
                </c:pt>
                <c:pt idx="641">
                  <c:v>4545.454545454545</c:v>
                </c:pt>
                <c:pt idx="642">
                  <c:v>4545.454545454545</c:v>
                </c:pt>
                <c:pt idx="643">
                  <c:v>4545.454545454545</c:v>
                </c:pt>
                <c:pt idx="644">
                  <c:v>4545.454545454545</c:v>
                </c:pt>
                <c:pt idx="645">
                  <c:v>4545.454545454545</c:v>
                </c:pt>
                <c:pt idx="646">
                  <c:v>4545.454545454545</c:v>
                </c:pt>
                <c:pt idx="647">
                  <c:v>4545.454545454545</c:v>
                </c:pt>
                <c:pt idx="648">
                  <c:v>4545.454545454545</c:v>
                </c:pt>
                <c:pt idx="649">
                  <c:v>4545.454545454545</c:v>
                </c:pt>
                <c:pt idx="650">
                  <c:v>4545.454545454545</c:v>
                </c:pt>
                <c:pt idx="651">
                  <c:v>4545.454545454545</c:v>
                </c:pt>
                <c:pt idx="652">
                  <c:v>4545.454545454545</c:v>
                </c:pt>
                <c:pt idx="653">
                  <c:v>4545.454545454545</c:v>
                </c:pt>
                <c:pt idx="654">
                  <c:v>4545.454545454545</c:v>
                </c:pt>
                <c:pt idx="655">
                  <c:v>4545.454545454545</c:v>
                </c:pt>
                <c:pt idx="656">
                  <c:v>4545.454545454545</c:v>
                </c:pt>
                <c:pt idx="657">
                  <c:v>4545.454545454545</c:v>
                </c:pt>
                <c:pt idx="658">
                  <c:v>4545.454545454545</c:v>
                </c:pt>
                <c:pt idx="659">
                  <c:v>4545.454545454545</c:v>
                </c:pt>
                <c:pt idx="660">
                  <c:v>4545.454545454545</c:v>
                </c:pt>
                <c:pt idx="661">
                  <c:v>4545.454545454545</c:v>
                </c:pt>
                <c:pt idx="662">
                  <c:v>4545.454545454545</c:v>
                </c:pt>
                <c:pt idx="663">
                  <c:v>4545.454545454545</c:v>
                </c:pt>
                <c:pt idx="664">
                  <c:v>4545.454545454545</c:v>
                </c:pt>
                <c:pt idx="665">
                  <c:v>4545.454545454545</c:v>
                </c:pt>
                <c:pt idx="666">
                  <c:v>4545.454545454545</c:v>
                </c:pt>
                <c:pt idx="667">
                  <c:v>4545.454545454545</c:v>
                </c:pt>
                <c:pt idx="668">
                  <c:v>4545.454545454545</c:v>
                </c:pt>
                <c:pt idx="669">
                  <c:v>4545.454545454545</c:v>
                </c:pt>
                <c:pt idx="670">
                  <c:v>4545.454545454545</c:v>
                </c:pt>
                <c:pt idx="671">
                  <c:v>4545.454545454545</c:v>
                </c:pt>
                <c:pt idx="672">
                  <c:v>4545.454545454545</c:v>
                </c:pt>
                <c:pt idx="673">
                  <c:v>4545.454545454545</c:v>
                </c:pt>
                <c:pt idx="674">
                  <c:v>4545.454545454545</c:v>
                </c:pt>
                <c:pt idx="675">
                  <c:v>4545.454545454545</c:v>
                </c:pt>
                <c:pt idx="676">
                  <c:v>4545.454545454545</c:v>
                </c:pt>
                <c:pt idx="677">
                  <c:v>4545.454545454545</c:v>
                </c:pt>
                <c:pt idx="678">
                  <c:v>4545.454545454545</c:v>
                </c:pt>
                <c:pt idx="679">
                  <c:v>4545.454545454545</c:v>
                </c:pt>
                <c:pt idx="680">
                  <c:v>4545.454545454545</c:v>
                </c:pt>
                <c:pt idx="681">
                  <c:v>4545.454545454545</c:v>
                </c:pt>
                <c:pt idx="682">
                  <c:v>4545.454545454545</c:v>
                </c:pt>
                <c:pt idx="683">
                  <c:v>4545.454545454545</c:v>
                </c:pt>
                <c:pt idx="684">
                  <c:v>4545.454545454545</c:v>
                </c:pt>
                <c:pt idx="685">
                  <c:v>4545.454545454545</c:v>
                </c:pt>
                <c:pt idx="686">
                  <c:v>4545.454545454545</c:v>
                </c:pt>
                <c:pt idx="687">
                  <c:v>4545.454545454545</c:v>
                </c:pt>
                <c:pt idx="688">
                  <c:v>4545.454545454545</c:v>
                </c:pt>
                <c:pt idx="689">
                  <c:v>4545.454545454545</c:v>
                </c:pt>
                <c:pt idx="690">
                  <c:v>4545.454545454545</c:v>
                </c:pt>
                <c:pt idx="691">
                  <c:v>4545.454545454545</c:v>
                </c:pt>
                <c:pt idx="692">
                  <c:v>4545.454545454545</c:v>
                </c:pt>
                <c:pt idx="693">
                  <c:v>4545.454545454545</c:v>
                </c:pt>
                <c:pt idx="694">
                  <c:v>4545.454545454545</c:v>
                </c:pt>
                <c:pt idx="695">
                  <c:v>4545.454545454545</c:v>
                </c:pt>
                <c:pt idx="696">
                  <c:v>4545.454545454545</c:v>
                </c:pt>
                <c:pt idx="697">
                  <c:v>4545.454545454545</c:v>
                </c:pt>
                <c:pt idx="698">
                  <c:v>4545.454545454545</c:v>
                </c:pt>
                <c:pt idx="699">
                  <c:v>4545.454545454545</c:v>
                </c:pt>
                <c:pt idx="700">
                  <c:v>4545.454545454545</c:v>
                </c:pt>
                <c:pt idx="701">
                  <c:v>4545.454545454545</c:v>
                </c:pt>
                <c:pt idx="702">
                  <c:v>4545.454545454545</c:v>
                </c:pt>
                <c:pt idx="703">
                  <c:v>4545.454545454545</c:v>
                </c:pt>
                <c:pt idx="704">
                  <c:v>4545.454545454545</c:v>
                </c:pt>
                <c:pt idx="705">
                  <c:v>4545.454545454545</c:v>
                </c:pt>
                <c:pt idx="706">
                  <c:v>4545.454545454545</c:v>
                </c:pt>
                <c:pt idx="707">
                  <c:v>4545.454545454545</c:v>
                </c:pt>
                <c:pt idx="708">
                  <c:v>4545.454545454545</c:v>
                </c:pt>
                <c:pt idx="709">
                  <c:v>4545.454545454545</c:v>
                </c:pt>
                <c:pt idx="710">
                  <c:v>4545.454545454545</c:v>
                </c:pt>
                <c:pt idx="711">
                  <c:v>4545.454545454545</c:v>
                </c:pt>
                <c:pt idx="712">
                  <c:v>4545.454545454545</c:v>
                </c:pt>
                <c:pt idx="713">
                  <c:v>4545.454545454545</c:v>
                </c:pt>
                <c:pt idx="714">
                  <c:v>4545.454545454545</c:v>
                </c:pt>
                <c:pt idx="715">
                  <c:v>4545.454545454545</c:v>
                </c:pt>
                <c:pt idx="716">
                  <c:v>4545.454545454545</c:v>
                </c:pt>
                <c:pt idx="717">
                  <c:v>4545.454545454545</c:v>
                </c:pt>
                <c:pt idx="718">
                  <c:v>4545.454545454545</c:v>
                </c:pt>
                <c:pt idx="719">
                  <c:v>4545.454545454545</c:v>
                </c:pt>
                <c:pt idx="720">
                  <c:v>4545.454545454545</c:v>
                </c:pt>
                <c:pt idx="721">
                  <c:v>4545.454545454545</c:v>
                </c:pt>
                <c:pt idx="722">
                  <c:v>4545.454545454545</c:v>
                </c:pt>
                <c:pt idx="723">
                  <c:v>4545.454545454545</c:v>
                </c:pt>
                <c:pt idx="724">
                  <c:v>4545.454545454545</c:v>
                </c:pt>
                <c:pt idx="725">
                  <c:v>4545.454545454545</c:v>
                </c:pt>
                <c:pt idx="726">
                  <c:v>4545.454545454545</c:v>
                </c:pt>
                <c:pt idx="727">
                  <c:v>4545.454545454545</c:v>
                </c:pt>
                <c:pt idx="728">
                  <c:v>4545.454545454545</c:v>
                </c:pt>
                <c:pt idx="729">
                  <c:v>4545.454545454545</c:v>
                </c:pt>
                <c:pt idx="730">
                  <c:v>4545.454545454545</c:v>
                </c:pt>
                <c:pt idx="731">
                  <c:v>4545.454545454545</c:v>
                </c:pt>
                <c:pt idx="732">
                  <c:v>4545.454545454545</c:v>
                </c:pt>
                <c:pt idx="733">
                  <c:v>4545.454545454545</c:v>
                </c:pt>
                <c:pt idx="734">
                  <c:v>4545.454545454545</c:v>
                </c:pt>
                <c:pt idx="735">
                  <c:v>4545.454545454545</c:v>
                </c:pt>
                <c:pt idx="736">
                  <c:v>4545.454545454545</c:v>
                </c:pt>
                <c:pt idx="737">
                  <c:v>4545.454545454545</c:v>
                </c:pt>
                <c:pt idx="738">
                  <c:v>4545.454545454545</c:v>
                </c:pt>
                <c:pt idx="739">
                  <c:v>4545.454545454545</c:v>
                </c:pt>
                <c:pt idx="740">
                  <c:v>4545.454545454545</c:v>
                </c:pt>
                <c:pt idx="741">
                  <c:v>4545.454545454545</c:v>
                </c:pt>
                <c:pt idx="742">
                  <c:v>4545.454545454545</c:v>
                </c:pt>
                <c:pt idx="743">
                  <c:v>4545.454545454545</c:v>
                </c:pt>
                <c:pt idx="744">
                  <c:v>4545.454545454545</c:v>
                </c:pt>
                <c:pt idx="745">
                  <c:v>4545.454545454545</c:v>
                </c:pt>
                <c:pt idx="746">
                  <c:v>4545.454545454545</c:v>
                </c:pt>
                <c:pt idx="747">
                  <c:v>4545.454545454545</c:v>
                </c:pt>
                <c:pt idx="748">
                  <c:v>4545.454545454545</c:v>
                </c:pt>
                <c:pt idx="749">
                  <c:v>4545.454545454545</c:v>
                </c:pt>
                <c:pt idx="750">
                  <c:v>4545.454545454545</c:v>
                </c:pt>
                <c:pt idx="751">
                  <c:v>4545.454545454545</c:v>
                </c:pt>
                <c:pt idx="752">
                  <c:v>4545.454545454545</c:v>
                </c:pt>
                <c:pt idx="753">
                  <c:v>4545.454545454545</c:v>
                </c:pt>
                <c:pt idx="754">
                  <c:v>4545.454545454545</c:v>
                </c:pt>
                <c:pt idx="755">
                  <c:v>4545.454545454545</c:v>
                </c:pt>
                <c:pt idx="756">
                  <c:v>4545.454545454545</c:v>
                </c:pt>
                <c:pt idx="757">
                  <c:v>4545.454545454545</c:v>
                </c:pt>
                <c:pt idx="758">
                  <c:v>4545.454545454545</c:v>
                </c:pt>
                <c:pt idx="759">
                  <c:v>4545.454545454545</c:v>
                </c:pt>
                <c:pt idx="760">
                  <c:v>4545.454545454545</c:v>
                </c:pt>
                <c:pt idx="761">
                  <c:v>4545.454545454545</c:v>
                </c:pt>
                <c:pt idx="762">
                  <c:v>4545.454545454545</c:v>
                </c:pt>
                <c:pt idx="763">
                  <c:v>4545.454545454545</c:v>
                </c:pt>
                <c:pt idx="764">
                  <c:v>4545.454545454545</c:v>
                </c:pt>
                <c:pt idx="765">
                  <c:v>4545.454545454545</c:v>
                </c:pt>
                <c:pt idx="766">
                  <c:v>4545.454545454545</c:v>
                </c:pt>
                <c:pt idx="767">
                  <c:v>4545.454545454545</c:v>
                </c:pt>
                <c:pt idx="768">
                  <c:v>4545.454545454545</c:v>
                </c:pt>
                <c:pt idx="769">
                  <c:v>4545.454545454545</c:v>
                </c:pt>
                <c:pt idx="770">
                  <c:v>4545.454545454545</c:v>
                </c:pt>
                <c:pt idx="771">
                  <c:v>4545.454545454545</c:v>
                </c:pt>
                <c:pt idx="772">
                  <c:v>4545.454545454545</c:v>
                </c:pt>
                <c:pt idx="773">
                  <c:v>4545.454545454545</c:v>
                </c:pt>
                <c:pt idx="774">
                  <c:v>4545.454545454545</c:v>
                </c:pt>
                <c:pt idx="775">
                  <c:v>4545.454545454545</c:v>
                </c:pt>
                <c:pt idx="776">
                  <c:v>4545.454545454545</c:v>
                </c:pt>
                <c:pt idx="777">
                  <c:v>4545.454545454545</c:v>
                </c:pt>
                <c:pt idx="778">
                  <c:v>4545.454545454545</c:v>
                </c:pt>
                <c:pt idx="779">
                  <c:v>4545.454545454545</c:v>
                </c:pt>
                <c:pt idx="780">
                  <c:v>4545.454545454545</c:v>
                </c:pt>
                <c:pt idx="781">
                  <c:v>4545.454545454545</c:v>
                </c:pt>
                <c:pt idx="782">
                  <c:v>4545.454545454545</c:v>
                </c:pt>
                <c:pt idx="783">
                  <c:v>4545.454545454545</c:v>
                </c:pt>
                <c:pt idx="784">
                  <c:v>4545.454545454545</c:v>
                </c:pt>
                <c:pt idx="785">
                  <c:v>4545.454545454545</c:v>
                </c:pt>
                <c:pt idx="786">
                  <c:v>4545.454545454545</c:v>
                </c:pt>
                <c:pt idx="787">
                  <c:v>4545.454545454545</c:v>
                </c:pt>
                <c:pt idx="788">
                  <c:v>4545.454545454545</c:v>
                </c:pt>
                <c:pt idx="789">
                  <c:v>4545.454545454545</c:v>
                </c:pt>
                <c:pt idx="790">
                  <c:v>4545.454545454545</c:v>
                </c:pt>
                <c:pt idx="791">
                  <c:v>4545.454545454545</c:v>
                </c:pt>
                <c:pt idx="792">
                  <c:v>4545.454545454545</c:v>
                </c:pt>
                <c:pt idx="793">
                  <c:v>4545.454545454545</c:v>
                </c:pt>
                <c:pt idx="794">
                  <c:v>4545.454545454545</c:v>
                </c:pt>
                <c:pt idx="795">
                  <c:v>4545.454545454545</c:v>
                </c:pt>
                <c:pt idx="796">
                  <c:v>4545.454545454545</c:v>
                </c:pt>
                <c:pt idx="797">
                  <c:v>4545.454545454545</c:v>
                </c:pt>
                <c:pt idx="798">
                  <c:v>4545.454545454545</c:v>
                </c:pt>
                <c:pt idx="799">
                  <c:v>4545.454545454545</c:v>
                </c:pt>
                <c:pt idx="800">
                  <c:v>4545.454545454545</c:v>
                </c:pt>
                <c:pt idx="801">
                  <c:v>4545.454545454545</c:v>
                </c:pt>
                <c:pt idx="802">
                  <c:v>4545.454545454545</c:v>
                </c:pt>
                <c:pt idx="803">
                  <c:v>4545.454545454545</c:v>
                </c:pt>
                <c:pt idx="804">
                  <c:v>4545.454545454545</c:v>
                </c:pt>
                <c:pt idx="805">
                  <c:v>4545.454545454545</c:v>
                </c:pt>
                <c:pt idx="806">
                  <c:v>4545.454545454545</c:v>
                </c:pt>
                <c:pt idx="807">
                  <c:v>4545.454545454545</c:v>
                </c:pt>
                <c:pt idx="808">
                  <c:v>4545.454545454545</c:v>
                </c:pt>
                <c:pt idx="809">
                  <c:v>4545.454545454545</c:v>
                </c:pt>
                <c:pt idx="810">
                  <c:v>4545.454545454545</c:v>
                </c:pt>
                <c:pt idx="811">
                  <c:v>4545.454545454545</c:v>
                </c:pt>
                <c:pt idx="812">
                  <c:v>4545.454545454545</c:v>
                </c:pt>
                <c:pt idx="813">
                  <c:v>4545.454545454545</c:v>
                </c:pt>
                <c:pt idx="814">
                  <c:v>4545.454545454545</c:v>
                </c:pt>
                <c:pt idx="815">
                  <c:v>4545.454545454545</c:v>
                </c:pt>
                <c:pt idx="816">
                  <c:v>4545.454545454545</c:v>
                </c:pt>
                <c:pt idx="817">
                  <c:v>4545.454545454545</c:v>
                </c:pt>
                <c:pt idx="818">
                  <c:v>4545.454545454545</c:v>
                </c:pt>
                <c:pt idx="819">
                  <c:v>4545.454545454545</c:v>
                </c:pt>
                <c:pt idx="820">
                  <c:v>4545.454545454545</c:v>
                </c:pt>
                <c:pt idx="821">
                  <c:v>4545.454545454545</c:v>
                </c:pt>
                <c:pt idx="822">
                  <c:v>4545.454545454545</c:v>
                </c:pt>
                <c:pt idx="823">
                  <c:v>4545.454545454545</c:v>
                </c:pt>
                <c:pt idx="824">
                  <c:v>4545.454545454545</c:v>
                </c:pt>
                <c:pt idx="825">
                  <c:v>4545.454545454545</c:v>
                </c:pt>
                <c:pt idx="826">
                  <c:v>4545.454545454545</c:v>
                </c:pt>
                <c:pt idx="827">
                  <c:v>4545.454545454545</c:v>
                </c:pt>
                <c:pt idx="828">
                  <c:v>4545.454545454545</c:v>
                </c:pt>
                <c:pt idx="829">
                  <c:v>4545.454545454545</c:v>
                </c:pt>
                <c:pt idx="830">
                  <c:v>4545.454545454545</c:v>
                </c:pt>
                <c:pt idx="831">
                  <c:v>4545.454545454545</c:v>
                </c:pt>
                <c:pt idx="832">
                  <c:v>4545.454545454545</c:v>
                </c:pt>
                <c:pt idx="833">
                  <c:v>4545.454545454545</c:v>
                </c:pt>
                <c:pt idx="834">
                  <c:v>4545.454545454545</c:v>
                </c:pt>
                <c:pt idx="835">
                  <c:v>4545.454545454545</c:v>
                </c:pt>
                <c:pt idx="836">
                  <c:v>4545.454545454545</c:v>
                </c:pt>
                <c:pt idx="837">
                  <c:v>4545.454545454545</c:v>
                </c:pt>
                <c:pt idx="838">
                  <c:v>4545.454545454545</c:v>
                </c:pt>
                <c:pt idx="839">
                  <c:v>4545.454545454545</c:v>
                </c:pt>
                <c:pt idx="840">
                  <c:v>4545.454545454545</c:v>
                </c:pt>
                <c:pt idx="841">
                  <c:v>4545.454545454545</c:v>
                </c:pt>
                <c:pt idx="842">
                  <c:v>4545.454545454545</c:v>
                </c:pt>
                <c:pt idx="843">
                  <c:v>4545.454545454545</c:v>
                </c:pt>
                <c:pt idx="844">
                  <c:v>4545.454545454545</c:v>
                </c:pt>
                <c:pt idx="845">
                  <c:v>4545.454545454545</c:v>
                </c:pt>
                <c:pt idx="846">
                  <c:v>4545.454545454545</c:v>
                </c:pt>
                <c:pt idx="847">
                  <c:v>4545.454545454545</c:v>
                </c:pt>
                <c:pt idx="848">
                  <c:v>4545.454545454545</c:v>
                </c:pt>
                <c:pt idx="849">
                  <c:v>4545.454545454545</c:v>
                </c:pt>
                <c:pt idx="850">
                  <c:v>4545.454545454545</c:v>
                </c:pt>
                <c:pt idx="851">
                  <c:v>4545.454545454545</c:v>
                </c:pt>
                <c:pt idx="852">
                  <c:v>4545.454545454545</c:v>
                </c:pt>
                <c:pt idx="853">
                  <c:v>4545.454545454545</c:v>
                </c:pt>
                <c:pt idx="854">
                  <c:v>4545.454545454545</c:v>
                </c:pt>
                <c:pt idx="855">
                  <c:v>4545.454545454545</c:v>
                </c:pt>
                <c:pt idx="856">
                  <c:v>4545.454545454545</c:v>
                </c:pt>
                <c:pt idx="857">
                  <c:v>4545.454545454545</c:v>
                </c:pt>
                <c:pt idx="858">
                  <c:v>4545.454545454545</c:v>
                </c:pt>
                <c:pt idx="859">
                  <c:v>4545.454545454545</c:v>
                </c:pt>
                <c:pt idx="860">
                  <c:v>4545.454545454545</c:v>
                </c:pt>
                <c:pt idx="861">
                  <c:v>4545.454545454545</c:v>
                </c:pt>
                <c:pt idx="862">
                  <c:v>4545.454545454545</c:v>
                </c:pt>
                <c:pt idx="863">
                  <c:v>4545.454545454545</c:v>
                </c:pt>
                <c:pt idx="864">
                  <c:v>4545.454545454545</c:v>
                </c:pt>
                <c:pt idx="865">
                  <c:v>4545.454545454545</c:v>
                </c:pt>
                <c:pt idx="866">
                  <c:v>4545.454545454545</c:v>
                </c:pt>
                <c:pt idx="867">
                  <c:v>4545.454545454545</c:v>
                </c:pt>
                <c:pt idx="868">
                  <c:v>4545.454545454545</c:v>
                </c:pt>
                <c:pt idx="869">
                  <c:v>4545.454545454545</c:v>
                </c:pt>
                <c:pt idx="870">
                  <c:v>4545.454545454545</c:v>
                </c:pt>
                <c:pt idx="871">
                  <c:v>4545.454545454545</c:v>
                </c:pt>
                <c:pt idx="872">
                  <c:v>4545.454545454545</c:v>
                </c:pt>
                <c:pt idx="873">
                  <c:v>4545.454545454545</c:v>
                </c:pt>
                <c:pt idx="874">
                  <c:v>4545.454545454545</c:v>
                </c:pt>
                <c:pt idx="875">
                  <c:v>4545.454545454545</c:v>
                </c:pt>
                <c:pt idx="876">
                  <c:v>4545.454545454545</c:v>
                </c:pt>
                <c:pt idx="877">
                  <c:v>4545.454545454545</c:v>
                </c:pt>
                <c:pt idx="878">
                  <c:v>4545.454545454545</c:v>
                </c:pt>
                <c:pt idx="879">
                  <c:v>4545.454545454545</c:v>
                </c:pt>
                <c:pt idx="880">
                  <c:v>4545.454545454545</c:v>
                </c:pt>
                <c:pt idx="881">
                  <c:v>4545.454545454545</c:v>
                </c:pt>
                <c:pt idx="882">
                  <c:v>4545.454545454545</c:v>
                </c:pt>
                <c:pt idx="883">
                  <c:v>4545.454545454545</c:v>
                </c:pt>
                <c:pt idx="884">
                  <c:v>4545.454545454545</c:v>
                </c:pt>
                <c:pt idx="885">
                  <c:v>4545.454545454545</c:v>
                </c:pt>
                <c:pt idx="886">
                  <c:v>4545.454545454545</c:v>
                </c:pt>
                <c:pt idx="887">
                  <c:v>4545.454545454545</c:v>
                </c:pt>
                <c:pt idx="888">
                  <c:v>4545.454545454545</c:v>
                </c:pt>
                <c:pt idx="889">
                  <c:v>4545.454545454545</c:v>
                </c:pt>
                <c:pt idx="890">
                  <c:v>4545.454545454545</c:v>
                </c:pt>
                <c:pt idx="891">
                  <c:v>4545.454545454545</c:v>
                </c:pt>
                <c:pt idx="892">
                  <c:v>4545.454545454545</c:v>
                </c:pt>
                <c:pt idx="893">
                  <c:v>4545.454545454545</c:v>
                </c:pt>
                <c:pt idx="894">
                  <c:v>4545.454545454545</c:v>
                </c:pt>
                <c:pt idx="895">
                  <c:v>4545.454545454545</c:v>
                </c:pt>
                <c:pt idx="896">
                  <c:v>4545.454545454545</c:v>
                </c:pt>
                <c:pt idx="897">
                  <c:v>4545.454545454545</c:v>
                </c:pt>
                <c:pt idx="898">
                  <c:v>4545.454545454545</c:v>
                </c:pt>
                <c:pt idx="899">
                  <c:v>4545.454545454545</c:v>
                </c:pt>
                <c:pt idx="900">
                  <c:v>4545.454545454545</c:v>
                </c:pt>
                <c:pt idx="901">
                  <c:v>4545.454545454545</c:v>
                </c:pt>
                <c:pt idx="902">
                  <c:v>4545.454545454545</c:v>
                </c:pt>
                <c:pt idx="903">
                  <c:v>4545.454545454545</c:v>
                </c:pt>
                <c:pt idx="904">
                  <c:v>4545.454545454545</c:v>
                </c:pt>
                <c:pt idx="905">
                  <c:v>4545.454545454545</c:v>
                </c:pt>
                <c:pt idx="906">
                  <c:v>4545.454545454545</c:v>
                </c:pt>
                <c:pt idx="907">
                  <c:v>4545.454545454545</c:v>
                </c:pt>
                <c:pt idx="908">
                  <c:v>4545.454545454545</c:v>
                </c:pt>
                <c:pt idx="909">
                  <c:v>4545.454545454545</c:v>
                </c:pt>
                <c:pt idx="910">
                  <c:v>4545.454545454545</c:v>
                </c:pt>
                <c:pt idx="911">
                  <c:v>4545.454545454545</c:v>
                </c:pt>
                <c:pt idx="912">
                  <c:v>4545.454545454545</c:v>
                </c:pt>
                <c:pt idx="913">
                  <c:v>4545.454545454545</c:v>
                </c:pt>
                <c:pt idx="914">
                  <c:v>4545.454545454545</c:v>
                </c:pt>
                <c:pt idx="915">
                  <c:v>4545.454545454545</c:v>
                </c:pt>
                <c:pt idx="916">
                  <c:v>4545.454545454545</c:v>
                </c:pt>
                <c:pt idx="917">
                  <c:v>4545.454545454545</c:v>
                </c:pt>
                <c:pt idx="918">
                  <c:v>4545.454545454545</c:v>
                </c:pt>
                <c:pt idx="919">
                  <c:v>4545.454545454545</c:v>
                </c:pt>
                <c:pt idx="920">
                  <c:v>4545.454545454545</c:v>
                </c:pt>
                <c:pt idx="921">
                  <c:v>4545.454545454545</c:v>
                </c:pt>
                <c:pt idx="922">
                  <c:v>4545.454545454545</c:v>
                </c:pt>
                <c:pt idx="923">
                  <c:v>4545.454545454545</c:v>
                </c:pt>
                <c:pt idx="924">
                  <c:v>4545.454545454545</c:v>
                </c:pt>
                <c:pt idx="925">
                  <c:v>4545.454545454545</c:v>
                </c:pt>
                <c:pt idx="926">
                  <c:v>4545.454545454545</c:v>
                </c:pt>
                <c:pt idx="927">
                  <c:v>4545.454545454545</c:v>
                </c:pt>
                <c:pt idx="928">
                  <c:v>4545.454545454545</c:v>
                </c:pt>
                <c:pt idx="929">
                  <c:v>4545.454545454545</c:v>
                </c:pt>
                <c:pt idx="930">
                  <c:v>4545.454545454545</c:v>
                </c:pt>
                <c:pt idx="931">
                  <c:v>4545.454545454545</c:v>
                </c:pt>
                <c:pt idx="932">
                  <c:v>4545.454545454545</c:v>
                </c:pt>
                <c:pt idx="933">
                  <c:v>4545.454545454545</c:v>
                </c:pt>
                <c:pt idx="934">
                  <c:v>4545.454545454545</c:v>
                </c:pt>
                <c:pt idx="935">
                  <c:v>4545.454545454545</c:v>
                </c:pt>
                <c:pt idx="936">
                  <c:v>4545.454545454545</c:v>
                </c:pt>
                <c:pt idx="937">
                  <c:v>4545.454545454545</c:v>
                </c:pt>
                <c:pt idx="938">
                  <c:v>4545.454545454545</c:v>
                </c:pt>
                <c:pt idx="939">
                  <c:v>4545.454545454545</c:v>
                </c:pt>
                <c:pt idx="940">
                  <c:v>4545.454545454545</c:v>
                </c:pt>
                <c:pt idx="941">
                  <c:v>4545.454545454545</c:v>
                </c:pt>
                <c:pt idx="942">
                  <c:v>4545.454545454545</c:v>
                </c:pt>
                <c:pt idx="943">
                  <c:v>4545.454545454545</c:v>
                </c:pt>
                <c:pt idx="944">
                  <c:v>4545.454545454545</c:v>
                </c:pt>
                <c:pt idx="945">
                  <c:v>4545.454545454545</c:v>
                </c:pt>
                <c:pt idx="946">
                  <c:v>4545.454545454545</c:v>
                </c:pt>
                <c:pt idx="947">
                  <c:v>4545.454545454545</c:v>
                </c:pt>
                <c:pt idx="948">
                  <c:v>4545.454545454545</c:v>
                </c:pt>
                <c:pt idx="949">
                  <c:v>4545.454545454545</c:v>
                </c:pt>
                <c:pt idx="950">
                  <c:v>4545.454545454545</c:v>
                </c:pt>
                <c:pt idx="951">
                  <c:v>4545.454545454545</c:v>
                </c:pt>
                <c:pt idx="952">
                  <c:v>4545.454545454545</c:v>
                </c:pt>
                <c:pt idx="953">
                  <c:v>4545.454545454545</c:v>
                </c:pt>
                <c:pt idx="954">
                  <c:v>4545.454545454545</c:v>
                </c:pt>
                <c:pt idx="955">
                  <c:v>4545.454545454545</c:v>
                </c:pt>
                <c:pt idx="956">
                  <c:v>4545.454545454545</c:v>
                </c:pt>
                <c:pt idx="957">
                  <c:v>4545.454545454545</c:v>
                </c:pt>
                <c:pt idx="958">
                  <c:v>4545.454545454545</c:v>
                </c:pt>
                <c:pt idx="959">
                  <c:v>4545.454545454545</c:v>
                </c:pt>
                <c:pt idx="960">
                  <c:v>4545.454545454545</c:v>
                </c:pt>
                <c:pt idx="961">
                  <c:v>4545.454545454545</c:v>
                </c:pt>
                <c:pt idx="962">
                  <c:v>4545.454545454545</c:v>
                </c:pt>
                <c:pt idx="963">
                  <c:v>4545.454545454545</c:v>
                </c:pt>
                <c:pt idx="964">
                  <c:v>4545.454545454545</c:v>
                </c:pt>
                <c:pt idx="965">
                  <c:v>4545.454545454545</c:v>
                </c:pt>
                <c:pt idx="966">
                  <c:v>4545.454545454545</c:v>
                </c:pt>
                <c:pt idx="967">
                  <c:v>4545.454545454545</c:v>
                </c:pt>
                <c:pt idx="968">
                  <c:v>4545.454545454545</c:v>
                </c:pt>
                <c:pt idx="969">
                  <c:v>4545.454545454545</c:v>
                </c:pt>
                <c:pt idx="970">
                  <c:v>4545.454545454545</c:v>
                </c:pt>
                <c:pt idx="971">
                  <c:v>4545.454545454545</c:v>
                </c:pt>
                <c:pt idx="972">
                  <c:v>4545.454545454545</c:v>
                </c:pt>
                <c:pt idx="973">
                  <c:v>4545.454545454545</c:v>
                </c:pt>
                <c:pt idx="974">
                  <c:v>4545.454545454545</c:v>
                </c:pt>
                <c:pt idx="975">
                  <c:v>4545.454545454545</c:v>
                </c:pt>
                <c:pt idx="976">
                  <c:v>4545.454545454545</c:v>
                </c:pt>
                <c:pt idx="977">
                  <c:v>4545.454545454545</c:v>
                </c:pt>
                <c:pt idx="978">
                  <c:v>4545.454545454545</c:v>
                </c:pt>
                <c:pt idx="979">
                  <c:v>4545.454545454545</c:v>
                </c:pt>
                <c:pt idx="980">
                  <c:v>4545.454545454545</c:v>
                </c:pt>
                <c:pt idx="981">
                  <c:v>4545.454545454545</c:v>
                </c:pt>
                <c:pt idx="982">
                  <c:v>4545.454545454545</c:v>
                </c:pt>
                <c:pt idx="983">
                  <c:v>4545.454545454545</c:v>
                </c:pt>
                <c:pt idx="984">
                  <c:v>4545.454545454545</c:v>
                </c:pt>
                <c:pt idx="985">
                  <c:v>4545.454545454545</c:v>
                </c:pt>
                <c:pt idx="986">
                  <c:v>4545.454545454545</c:v>
                </c:pt>
                <c:pt idx="987">
                  <c:v>4545.454545454545</c:v>
                </c:pt>
                <c:pt idx="988">
                  <c:v>4545.454545454545</c:v>
                </c:pt>
                <c:pt idx="989">
                  <c:v>4545.454545454545</c:v>
                </c:pt>
                <c:pt idx="990">
                  <c:v>4545.454545454545</c:v>
                </c:pt>
                <c:pt idx="991">
                  <c:v>4545.454545454545</c:v>
                </c:pt>
                <c:pt idx="992">
                  <c:v>4545.454545454545</c:v>
                </c:pt>
                <c:pt idx="993">
                  <c:v>4545.454545454545</c:v>
                </c:pt>
                <c:pt idx="994">
                  <c:v>4545.454545454545</c:v>
                </c:pt>
                <c:pt idx="995">
                  <c:v>4545.454545454545</c:v>
                </c:pt>
                <c:pt idx="996">
                  <c:v>4545.454545454545</c:v>
                </c:pt>
                <c:pt idx="997">
                  <c:v>4545.454545454545</c:v>
                </c:pt>
                <c:pt idx="998">
                  <c:v>4545.454545454545</c:v>
                </c:pt>
                <c:pt idx="999">
                  <c:v>4545.454545454545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A9-4DB8-BD12-F877B33F1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9868623"/>
        <c:axId val="2059858543"/>
      </c:lineChart>
      <c:catAx>
        <c:axId val="2059868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858543"/>
        <c:crosses val="autoZero"/>
        <c:auto val="1"/>
        <c:lblAlgn val="ctr"/>
        <c:lblOffset val="100"/>
        <c:noMultiLvlLbl val="0"/>
      </c:catAx>
      <c:valAx>
        <c:axId val="205985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868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'c_sales_data'!$D$1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'c_sales_data'!$D$2:$D$1001</c:f>
              <c:numCache>
                <c:formatCode>General</c:formatCode>
                <c:ptCount val="1000"/>
                <c:pt idx="0">
                  <c:v>487.50001937150955</c:v>
                </c:pt>
                <c:pt idx="1">
                  <c:v>542.185848523402</c:v>
                </c:pt>
                <c:pt idx="2">
                  <c:v>602.76492369328935</c:v>
                </c:pt>
                <c:pt idx="3">
                  <c:v>631.9833071350414</c:v>
                </c:pt>
                <c:pt idx="4">
                  <c:v>640.06687234167475</c:v>
                </c:pt>
                <c:pt idx="5">
                  <c:v>657.18374064178806</c:v>
                </c:pt>
                <c:pt idx="6">
                  <c:v>671.4321389810857</c:v>
                </c:pt>
                <c:pt idx="7">
                  <c:v>695.75813101128995</c:v>
                </c:pt>
                <c:pt idx="8">
                  <c:v>722.88216906269281</c:v>
                </c:pt>
                <c:pt idx="9">
                  <c:v>773.25537643153939</c:v>
                </c:pt>
                <c:pt idx="10">
                  <c:v>844.33928445193919</c:v>
                </c:pt>
                <c:pt idx="11">
                  <c:v>933.10224205721784</c:v>
                </c:pt>
                <c:pt idx="12">
                  <c:v>1016.6461372968279</c:v>
                </c:pt>
                <c:pt idx="13">
                  <c:v>1127.4271885699945</c:v>
                </c:pt>
                <c:pt idx="14">
                  <c:v>1228.7515386114742</c:v>
                </c:pt>
                <c:pt idx="15">
                  <c:v>1342.2603930491964</c:v>
                </c:pt>
                <c:pt idx="16">
                  <c:v>1432.4445126110231</c:v>
                </c:pt>
                <c:pt idx="17">
                  <c:v>1539.7701745551558</c:v>
                </c:pt>
                <c:pt idx="18">
                  <c:v>1626.6311297829029</c:v>
                </c:pt>
                <c:pt idx="19">
                  <c:v>1761.7022960502329</c:v>
                </c:pt>
                <c:pt idx="20">
                  <c:v>1870.7749431000511</c:v>
                </c:pt>
                <c:pt idx="21">
                  <c:v>1996.6667203745019</c:v>
                </c:pt>
                <c:pt idx="22">
                  <c:v>2126.8502383855525</c:v>
                </c:pt>
                <c:pt idx="23">
                  <c:v>2231.7753302046212</c:v>
                </c:pt>
                <c:pt idx="24">
                  <c:v>2355.2232054225378</c:v>
                </c:pt>
                <c:pt idx="25">
                  <c:v>2446.3339203995556</c:v>
                </c:pt>
                <c:pt idx="26">
                  <c:v>2550.5282368698472</c:v>
                </c:pt>
                <c:pt idx="27">
                  <c:v>2665.1349340556171</c:v>
                </c:pt>
                <c:pt idx="28">
                  <c:v>2772.8861223746976</c:v>
                </c:pt>
                <c:pt idx="29">
                  <c:v>2895.8013992739056</c:v>
                </c:pt>
                <c:pt idx="30">
                  <c:v>2941.3010079364849</c:v>
                </c:pt>
                <c:pt idx="31">
                  <c:v>3077.6742992329455</c:v>
                </c:pt>
                <c:pt idx="32">
                  <c:v>3159.3546683209188</c:v>
                </c:pt>
                <c:pt idx="33">
                  <c:v>3254.4609332398582</c:v>
                </c:pt>
                <c:pt idx="34">
                  <c:v>3361.2289185650125</c:v>
                </c:pt>
                <c:pt idx="35">
                  <c:v>3480.9064870031852</c:v>
                </c:pt>
                <c:pt idx="36">
                  <c:v>3621.4532456925376</c:v>
                </c:pt>
                <c:pt idx="37">
                  <c:v>3704.4186910678427</c:v>
                </c:pt>
                <c:pt idx="38">
                  <c:v>3792.4822512320411</c:v>
                </c:pt>
                <c:pt idx="39">
                  <c:v>3950.3674714447861</c:v>
                </c:pt>
                <c:pt idx="40">
                  <c:v>4005.3548527393273</c:v>
                </c:pt>
                <c:pt idx="41">
                  <c:v>4124.4612546933868</c:v>
                </c:pt>
                <c:pt idx="42">
                  <c:v>4221.0342296964354</c:v>
                </c:pt>
                <c:pt idx="43">
                  <c:v>4329.1271466084845</c:v>
                </c:pt>
                <c:pt idx="44">
                  <c:v>4422.7347794107709</c:v>
                </c:pt>
                <c:pt idx="45">
                  <c:v>4499.8281658298656</c:v>
                </c:pt>
                <c:pt idx="46">
                  <c:v>4620.863688951049</c:v>
                </c:pt>
                <c:pt idx="47">
                  <c:v>4750.4635900668045</c:v>
                </c:pt>
                <c:pt idx="48">
                  <c:v>4836.6008794574818</c:v>
                </c:pt>
                <c:pt idx="49">
                  <c:v>4918.3499995847687</c:v>
                </c:pt>
                <c:pt idx="50">
                  <c:v>5072.7273442516635</c:v>
                </c:pt>
                <c:pt idx="51">
                  <c:v>5169.1354678739453</c:v>
                </c:pt>
                <c:pt idx="52">
                  <c:v>5286.8355014303361</c:v>
                </c:pt>
                <c:pt idx="53">
                  <c:v>5314.2569522597441</c:v>
                </c:pt>
                <c:pt idx="54">
                  <c:v>5461.4611993077333</c:v>
                </c:pt>
                <c:pt idx="55">
                  <c:v>5528.6782326215816</c:v>
                </c:pt>
                <c:pt idx="56">
                  <c:v>5693.765682797205</c:v>
                </c:pt>
                <c:pt idx="57">
                  <c:v>5767.7783981121902</c:v>
                </c:pt>
                <c:pt idx="58">
                  <c:v>5940.1262931143883</c:v>
                </c:pt>
                <c:pt idx="59">
                  <c:v>6035.6576289747763</c:v>
                </c:pt>
                <c:pt idx="60">
                  <c:v>6146.685915081147</c:v>
                </c:pt>
                <c:pt idx="61">
                  <c:v>6204.0392670698138</c:v>
                </c:pt>
                <c:pt idx="62">
                  <c:v>6274.3109652981029</c:v>
                </c:pt>
                <c:pt idx="63">
                  <c:v>6421.8001416484294</c:v>
                </c:pt>
                <c:pt idx="64">
                  <c:v>6558.9952095887093</c:v>
                </c:pt>
                <c:pt idx="65">
                  <c:v>6686.6195064549402</c:v>
                </c:pt>
                <c:pt idx="66">
                  <c:v>6721.7307464426067</c:v>
                </c:pt>
                <c:pt idx="67">
                  <c:v>6860.0083726321955</c:v>
                </c:pt>
                <c:pt idx="68">
                  <c:v>7044.600631450231</c:v>
                </c:pt>
                <c:pt idx="69">
                  <c:v>7142.2557062929218</c:v>
                </c:pt>
                <c:pt idx="70">
                  <c:v>7247.2721858910454</c:v>
                </c:pt>
                <c:pt idx="71">
                  <c:v>7374.0579028714728</c:v>
                </c:pt>
                <c:pt idx="72">
                  <c:v>7465.8042926429698</c:v>
                </c:pt>
                <c:pt idx="73">
                  <c:v>7601.5786523744173</c:v>
                </c:pt>
                <c:pt idx="74">
                  <c:v>7874.7132955617453</c:v>
                </c:pt>
                <c:pt idx="75">
                  <c:v>7817.3039193907198</c:v>
                </c:pt>
                <c:pt idx="76">
                  <c:v>8075.4115082048693</c:v>
                </c:pt>
                <c:pt idx="77">
                  <c:v>8055.0771187169858</c:v>
                </c:pt>
                <c:pt idx="78">
                  <c:v>8280.1614818237558</c:v>
                </c:pt>
                <c:pt idx="79">
                  <c:v>8324.2256588262244</c:v>
                </c:pt>
                <c:pt idx="80">
                  <c:v>8369.4451077323629</c:v>
                </c:pt>
                <c:pt idx="81">
                  <c:v>8728.6278802523484</c:v>
                </c:pt>
                <c:pt idx="82">
                  <c:v>8653.8924143623572</c:v>
                </c:pt>
                <c:pt idx="83">
                  <c:v>8864.0725476477419</c:v>
                </c:pt>
                <c:pt idx="84">
                  <c:v>8862.6458072624355</c:v>
                </c:pt>
                <c:pt idx="85">
                  <c:v>9101.5659894976798</c:v>
                </c:pt>
                <c:pt idx="86">
                  <c:v>9295.0290975745102</c:v>
                </c:pt>
                <c:pt idx="87">
                  <c:v>9419.5141807929085</c:v>
                </c:pt>
                <c:pt idx="88">
                  <c:v>9616.1970366549776</c:v>
                </c:pt>
                <c:pt idx="89">
                  <c:v>9881.1266134582766</c:v>
                </c:pt>
                <c:pt idx="90">
                  <c:v>9857.5341320390562</c:v>
                </c:pt>
                <c:pt idx="91">
                  <c:v>9899.377025205742</c:v>
                </c:pt>
                <c:pt idx="92">
                  <c:v>10153.338929403883</c:v>
                </c:pt>
                <c:pt idx="93">
                  <c:v>10134.13383882875</c:v>
                </c:pt>
                <c:pt idx="94">
                  <c:v>10239.752800800998</c:v>
                </c:pt>
                <c:pt idx="95">
                  <c:v>10250.39230076563</c:v>
                </c:pt>
                <c:pt idx="96">
                  <c:v>10613.407270789789</c:v>
                </c:pt>
                <c:pt idx="97">
                  <c:v>10727.242407901171</c:v>
                </c:pt>
                <c:pt idx="98">
                  <c:v>11090.808079152208</c:v>
                </c:pt>
                <c:pt idx="99">
                  <c:v>10948.370255777878</c:v>
                </c:pt>
                <c:pt idx="100">
                  <c:v>10990.353698317842</c:v>
                </c:pt>
                <c:pt idx="101">
                  <c:v>11209.419697783549</c:v>
                </c:pt>
                <c:pt idx="102">
                  <c:v>11399.598059969983</c:v>
                </c:pt>
                <c:pt idx="103">
                  <c:v>11481.217583938369</c:v>
                </c:pt>
                <c:pt idx="104">
                  <c:v>11468.102865148763</c:v>
                </c:pt>
                <c:pt idx="105">
                  <c:v>11994.063713778074</c:v>
                </c:pt>
                <c:pt idx="106">
                  <c:v>12027.068442955097</c:v>
                </c:pt>
                <c:pt idx="107">
                  <c:v>12143.446060340939</c:v>
                </c:pt>
                <c:pt idx="108">
                  <c:v>12499.923045984649</c:v>
                </c:pt>
                <c:pt idx="109">
                  <c:v>12717.184052454628</c:v>
                </c:pt>
                <c:pt idx="110">
                  <c:v>12616.237582108461</c:v>
                </c:pt>
                <c:pt idx="111">
                  <c:v>12690.596309255456</c:v>
                </c:pt>
                <c:pt idx="112">
                  <c:v>12921.67564484638</c:v>
                </c:pt>
                <c:pt idx="113">
                  <c:v>13173.156679810283</c:v>
                </c:pt>
                <c:pt idx="114">
                  <c:v>13144.184581130936</c:v>
                </c:pt>
                <c:pt idx="115">
                  <c:v>13204.91205580353</c:v>
                </c:pt>
                <c:pt idx="116">
                  <c:v>13531.603228797285</c:v>
                </c:pt>
                <c:pt idx="117">
                  <c:v>13701.559709905461</c:v>
                </c:pt>
                <c:pt idx="118">
                  <c:v>13698.899208965096</c:v>
                </c:pt>
                <c:pt idx="119">
                  <c:v>13665.584525648374</c:v>
                </c:pt>
                <c:pt idx="120">
                  <c:v>14093.104788829734</c:v>
                </c:pt>
                <c:pt idx="121">
                  <c:v>14442.232801599735</c:v>
                </c:pt>
                <c:pt idx="122">
                  <c:v>14266.006657305075</c:v>
                </c:pt>
                <c:pt idx="123">
                  <c:v>14492.273012302989</c:v>
                </c:pt>
                <c:pt idx="124">
                  <c:v>14586.632614709002</c:v>
                </c:pt>
                <c:pt idx="125">
                  <c:v>14818.134565380005</c:v>
                </c:pt>
                <c:pt idx="126">
                  <c:v>15276.774184124228</c:v>
                </c:pt>
                <c:pt idx="127">
                  <c:v>14884.129913749075</c:v>
                </c:pt>
                <c:pt idx="128">
                  <c:v>15311.126306610458</c:v>
                </c:pt>
                <c:pt idx="129">
                  <c:v>15596.261732070867</c:v>
                </c:pt>
                <c:pt idx="130">
                  <c:v>15436.587289742942</c:v>
                </c:pt>
                <c:pt idx="131">
                  <c:v>15640.260692521457</c:v>
                </c:pt>
                <c:pt idx="132">
                  <c:v>15869.027782395684</c:v>
                </c:pt>
                <c:pt idx="133">
                  <c:v>16152.755128531515</c:v>
                </c:pt>
                <c:pt idx="134">
                  <c:v>16419.260252980497</c:v>
                </c:pt>
                <c:pt idx="135">
                  <c:v>16381.649581094929</c:v>
                </c:pt>
                <c:pt idx="136">
                  <c:v>15970.954299798397</c:v>
                </c:pt>
                <c:pt idx="137">
                  <c:v>16996.853412124292</c:v>
                </c:pt>
                <c:pt idx="138">
                  <c:v>16854.976826255112</c:v>
                </c:pt>
                <c:pt idx="139">
                  <c:v>16927.035382051508</c:v>
                </c:pt>
                <c:pt idx="140">
                  <c:v>17061.465032248132</c:v>
                </c:pt>
                <c:pt idx="141">
                  <c:v>17143.46163158671</c:v>
                </c:pt>
                <c:pt idx="142">
                  <c:v>17115.910871697703</c:v>
                </c:pt>
                <c:pt idx="143">
                  <c:v>17518.737156009025</c:v>
                </c:pt>
                <c:pt idx="144">
                  <c:v>17597.903861113362</c:v>
                </c:pt>
                <c:pt idx="145">
                  <c:v>18094.381642446377</c:v>
                </c:pt>
                <c:pt idx="146">
                  <c:v>18125.248857011906</c:v>
                </c:pt>
                <c:pt idx="147">
                  <c:v>18353.518535094176</c:v>
                </c:pt>
                <c:pt idx="148">
                  <c:v>18211.468910212898</c:v>
                </c:pt>
                <c:pt idx="149">
                  <c:v>18242.884212547542</c:v>
                </c:pt>
                <c:pt idx="150">
                  <c:v>18652.53624476635</c:v>
                </c:pt>
                <c:pt idx="151">
                  <c:v>19298.626006254563</c:v>
                </c:pt>
                <c:pt idx="152">
                  <c:v>19059.133782124827</c:v>
                </c:pt>
                <c:pt idx="153">
                  <c:v>19295.205673782169</c:v>
                </c:pt>
                <c:pt idx="154">
                  <c:v>19419.403349040986</c:v>
                </c:pt>
                <c:pt idx="155">
                  <c:v>20006.538930553914</c:v>
                </c:pt>
                <c:pt idx="156">
                  <c:v>19657.678221588543</c:v>
                </c:pt>
                <c:pt idx="157">
                  <c:v>19999.226833382127</c:v>
                </c:pt>
                <c:pt idx="158">
                  <c:v>20328.689393723958</c:v>
                </c:pt>
                <c:pt idx="159">
                  <c:v>20352.762407551676</c:v>
                </c:pt>
                <c:pt idx="160">
                  <c:v>20581.016403362279</c:v>
                </c:pt>
                <c:pt idx="161">
                  <c:v>20595.001037242597</c:v>
                </c:pt>
                <c:pt idx="162">
                  <c:v>20288.55936599819</c:v>
                </c:pt>
                <c:pt idx="163">
                  <c:v>20968.911929303846</c:v>
                </c:pt>
                <c:pt idx="164">
                  <c:v>21176.014500442983</c:v>
                </c:pt>
                <c:pt idx="165">
                  <c:v>20887.809055733542</c:v>
                </c:pt>
                <c:pt idx="166">
                  <c:v>21196.022920974669</c:v>
                </c:pt>
                <c:pt idx="167">
                  <c:v>22037.359647066125</c:v>
                </c:pt>
                <c:pt idx="168">
                  <c:v>21754.399316888859</c:v>
                </c:pt>
                <c:pt idx="169">
                  <c:v>22278.819321918967</c:v>
                </c:pt>
                <c:pt idx="170">
                  <c:v>22596.712384824619</c:v>
                </c:pt>
                <c:pt idx="171">
                  <c:v>22289.823759636285</c:v>
                </c:pt>
                <c:pt idx="172">
                  <c:v>22245.669887789358</c:v>
                </c:pt>
                <c:pt idx="173">
                  <c:v>23334.048591569452</c:v>
                </c:pt>
                <c:pt idx="174">
                  <c:v>22472.017150100517</c:v>
                </c:pt>
                <c:pt idx="175">
                  <c:v>22865.969846270753</c:v>
                </c:pt>
                <c:pt idx="176">
                  <c:v>23045.241193043046</c:v>
                </c:pt>
                <c:pt idx="177">
                  <c:v>23090.705761558725</c:v>
                </c:pt>
                <c:pt idx="178">
                  <c:v>22838.880165114406</c:v>
                </c:pt>
                <c:pt idx="179">
                  <c:v>24060.181414739163</c:v>
                </c:pt>
                <c:pt idx="180">
                  <c:v>23688.061995870594</c:v>
                </c:pt>
                <c:pt idx="181">
                  <c:v>23925.562382163927</c:v>
                </c:pt>
                <c:pt idx="182">
                  <c:v>23310.625625684715</c:v>
                </c:pt>
                <c:pt idx="183">
                  <c:v>24267.529038485332</c:v>
                </c:pt>
                <c:pt idx="184">
                  <c:v>24741.445750081104</c:v>
                </c:pt>
                <c:pt idx="185">
                  <c:v>24635.053686927491</c:v>
                </c:pt>
                <c:pt idx="186">
                  <c:v>25283.94857826057</c:v>
                </c:pt>
                <c:pt idx="187">
                  <c:v>25021.129279474062</c:v>
                </c:pt>
                <c:pt idx="188">
                  <c:v>25493.004133714192</c:v>
                </c:pt>
                <c:pt idx="189">
                  <c:v>25673.894836123829</c:v>
                </c:pt>
                <c:pt idx="190">
                  <c:v>25437.647659493508</c:v>
                </c:pt>
                <c:pt idx="191">
                  <c:v>24962.20032783744</c:v>
                </c:pt>
                <c:pt idx="192">
                  <c:v>26060.691776544692</c:v>
                </c:pt>
                <c:pt idx="193">
                  <c:v>25902.037062004147</c:v>
                </c:pt>
                <c:pt idx="194">
                  <c:v>25893.55312725468</c:v>
                </c:pt>
                <c:pt idx="195">
                  <c:v>26849.485333633074</c:v>
                </c:pt>
                <c:pt idx="196">
                  <c:v>27146.059541615028</c:v>
                </c:pt>
                <c:pt idx="197">
                  <c:v>27189.735991842113</c:v>
                </c:pt>
                <c:pt idx="198">
                  <c:v>27498.334890969392</c:v>
                </c:pt>
                <c:pt idx="199">
                  <c:v>27318.831466956941</c:v>
                </c:pt>
                <c:pt idx="200">
                  <c:v>28058.318568896015</c:v>
                </c:pt>
                <c:pt idx="201">
                  <c:v>28115.308599729615</c:v>
                </c:pt>
                <c:pt idx="202">
                  <c:v>28344.905303727315</c:v>
                </c:pt>
                <c:pt idx="203">
                  <c:v>28294.436542878459</c:v>
                </c:pt>
                <c:pt idx="204">
                  <c:v>28672.160820546542</c:v>
                </c:pt>
                <c:pt idx="205">
                  <c:v>27339.793948201688</c:v>
                </c:pt>
                <c:pt idx="206">
                  <c:v>29024.518602248052</c:v>
                </c:pt>
                <c:pt idx="207">
                  <c:v>28716.642166706297</c:v>
                </c:pt>
                <c:pt idx="208">
                  <c:v>29483.36673878958</c:v>
                </c:pt>
                <c:pt idx="209">
                  <c:v>28836.001376696448</c:v>
                </c:pt>
                <c:pt idx="210">
                  <c:v>29936.731442786851</c:v>
                </c:pt>
                <c:pt idx="211">
                  <c:v>29969.588428661213</c:v>
                </c:pt>
                <c:pt idx="212">
                  <c:v>29723.011231696484</c:v>
                </c:pt>
                <c:pt idx="213">
                  <c:v>30574.240790921493</c:v>
                </c:pt>
                <c:pt idx="214">
                  <c:v>30328.259261933927</c:v>
                </c:pt>
                <c:pt idx="215">
                  <c:v>29572.544653726618</c:v>
                </c:pt>
                <c:pt idx="216">
                  <c:v>30372.666705531123</c:v>
                </c:pt>
                <c:pt idx="217">
                  <c:v>30520.217129264398</c:v>
                </c:pt>
                <c:pt idx="218">
                  <c:v>30276.902296336277</c:v>
                </c:pt>
                <c:pt idx="219">
                  <c:v>31400.365468276785</c:v>
                </c:pt>
                <c:pt idx="220">
                  <c:v>31029.776589741188</c:v>
                </c:pt>
                <c:pt idx="221">
                  <c:v>30536.292411843235</c:v>
                </c:pt>
                <c:pt idx="222">
                  <c:v>30950.513746607783</c:v>
                </c:pt>
                <c:pt idx="223">
                  <c:v>31882.586173905507</c:v>
                </c:pt>
                <c:pt idx="224">
                  <c:v>32030.788836083011</c:v>
                </c:pt>
                <c:pt idx="225">
                  <c:v>32520.086982051198</c:v>
                </c:pt>
                <c:pt idx="226">
                  <c:v>32549.468013031605</c:v>
                </c:pt>
                <c:pt idx="227">
                  <c:v>32623.115536541278</c:v>
                </c:pt>
                <c:pt idx="228">
                  <c:v>32286.021216718444</c:v>
                </c:pt>
                <c:pt idx="229">
                  <c:v>33430.463253034177</c:v>
                </c:pt>
                <c:pt idx="230">
                  <c:v>33053.332392929791</c:v>
                </c:pt>
                <c:pt idx="231">
                  <c:v>32990.592645571553</c:v>
                </c:pt>
                <c:pt idx="232">
                  <c:v>34407.20354616658</c:v>
                </c:pt>
                <c:pt idx="233">
                  <c:v>34168.089646986118</c:v>
                </c:pt>
                <c:pt idx="234">
                  <c:v>33118.676897367499</c:v>
                </c:pt>
                <c:pt idx="235">
                  <c:v>34746.837639436526</c:v>
                </c:pt>
                <c:pt idx="236">
                  <c:v>34323.541865431915</c:v>
                </c:pt>
                <c:pt idx="237">
                  <c:v>34753.997515244293</c:v>
                </c:pt>
                <c:pt idx="238">
                  <c:v>34508.478330820544</c:v>
                </c:pt>
                <c:pt idx="239">
                  <c:v>34820.293341838362</c:v>
                </c:pt>
                <c:pt idx="240">
                  <c:v>34420.074269953642</c:v>
                </c:pt>
                <c:pt idx="241">
                  <c:v>34831.805751554115</c:v>
                </c:pt>
                <c:pt idx="242">
                  <c:v>36059.233468786864</c:v>
                </c:pt>
                <c:pt idx="243">
                  <c:v>35854.701851709659</c:v>
                </c:pt>
                <c:pt idx="244">
                  <c:v>35807.157908541543</c:v>
                </c:pt>
                <c:pt idx="245">
                  <c:v>36395.037541021331</c:v>
                </c:pt>
                <c:pt idx="246">
                  <c:v>36037.777613229438</c:v>
                </c:pt>
                <c:pt idx="247">
                  <c:v>36273.106648411769</c:v>
                </c:pt>
                <c:pt idx="248">
                  <c:v>36643.937163245144</c:v>
                </c:pt>
                <c:pt idx="249">
                  <c:v>37766.415024617469</c:v>
                </c:pt>
                <c:pt idx="250">
                  <c:v>36992.556581240766</c:v>
                </c:pt>
                <c:pt idx="251">
                  <c:v>36548.543824981272</c:v>
                </c:pt>
                <c:pt idx="252">
                  <c:v>37694.795664089579</c:v>
                </c:pt>
                <c:pt idx="253">
                  <c:v>38265.076315421444</c:v>
                </c:pt>
                <c:pt idx="254">
                  <c:v>37644.777241615782</c:v>
                </c:pt>
                <c:pt idx="255">
                  <c:v>39187.74932414107</c:v>
                </c:pt>
                <c:pt idx="256">
                  <c:v>38360.781648922246</c:v>
                </c:pt>
                <c:pt idx="257">
                  <c:v>39105.274505236026</c:v>
                </c:pt>
                <c:pt idx="258">
                  <c:v>38311.574027784132</c:v>
                </c:pt>
                <c:pt idx="259">
                  <c:v>39358.890319845217</c:v>
                </c:pt>
                <c:pt idx="260">
                  <c:v>39326.102944036531</c:v>
                </c:pt>
                <c:pt idx="261">
                  <c:v>39408.716134208626</c:v>
                </c:pt>
                <c:pt idx="262">
                  <c:v>40401.663443635516</c:v>
                </c:pt>
                <c:pt idx="263">
                  <c:v>39773.133262751209</c:v>
                </c:pt>
                <c:pt idx="264">
                  <c:v>40183.08421885893</c:v>
                </c:pt>
                <c:pt idx="265">
                  <c:v>41196.288117318159</c:v>
                </c:pt>
                <c:pt idx="266">
                  <c:v>39277.435543872685</c:v>
                </c:pt>
                <c:pt idx="267">
                  <c:v>40467.741296110398</c:v>
                </c:pt>
                <c:pt idx="268">
                  <c:v>41193.474192501861</c:v>
                </c:pt>
                <c:pt idx="269">
                  <c:v>41681.343841598631</c:v>
                </c:pt>
                <c:pt idx="270">
                  <c:v>40763.25236946826</c:v>
                </c:pt>
                <c:pt idx="271">
                  <c:v>42233.179318529998</c:v>
                </c:pt>
                <c:pt idx="272">
                  <c:v>41607.936508023529</c:v>
                </c:pt>
                <c:pt idx="273">
                  <c:v>41795.400536263827</c:v>
                </c:pt>
                <c:pt idx="274">
                  <c:v>42322.623756328227</c:v>
                </c:pt>
                <c:pt idx="275">
                  <c:v>43071.578395194258</c:v>
                </c:pt>
                <c:pt idx="276">
                  <c:v>42455.85384887024</c:v>
                </c:pt>
                <c:pt idx="277">
                  <c:v>42586.309290884354</c:v>
                </c:pt>
                <c:pt idx="278">
                  <c:v>43457.268052556094</c:v>
                </c:pt>
                <c:pt idx="279">
                  <c:v>42741.276971048552</c:v>
                </c:pt>
                <c:pt idx="280">
                  <c:v>42736.067640654095</c:v>
                </c:pt>
                <c:pt idx="281">
                  <c:v>43526.367080356467</c:v>
                </c:pt>
                <c:pt idx="282">
                  <c:v>43567.97544554351</c:v>
                </c:pt>
                <c:pt idx="283">
                  <c:v>44254.90404956408</c:v>
                </c:pt>
                <c:pt idx="284">
                  <c:v>43800.350866557674</c:v>
                </c:pt>
                <c:pt idx="285">
                  <c:v>43927.948184554494</c:v>
                </c:pt>
                <c:pt idx="286">
                  <c:v>44687.185522222877</c:v>
                </c:pt>
                <c:pt idx="287">
                  <c:v>45246.658000017684</c:v>
                </c:pt>
                <c:pt idx="288">
                  <c:v>44545.045660470496</c:v>
                </c:pt>
                <c:pt idx="289">
                  <c:v>44899.063719833561</c:v>
                </c:pt>
                <c:pt idx="290">
                  <c:v>45009.988392462845</c:v>
                </c:pt>
                <c:pt idx="291">
                  <c:v>45504.458377776478</c:v>
                </c:pt>
                <c:pt idx="292">
                  <c:v>44952.078693586074</c:v>
                </c:pt>
                <c:pt idx="293">
                  <c:v>45342.685849407841</c:v>
                </c:pt>
                <c:pt idx="294">
                  <c:v>45855.387877684792</c:v>
                </c:pt>
                <c:pt idx="295">
                  <c:v>46692.066729387428</c:v>
                </c:pt>
                <c:pt idx="296">
                  <c:v>45595.389157047255</c:v>
                </c:pt>
                <c:pt idx="297">
                  <c:v>45730.320916581884</c:v>
                </c:pt>
                <c:pt idx="298">
                  <c:v>46344.682211206047</c:v>
                </c:pt>
                <c:pt idx="299">
                  <c:v>45904.410652019687</c:v>
                </c:pt>
                <c:pt idx="300">
                  <c:v>47104.119532206569</c:v>
                </c:pt>
                <c:pt idx="301">
                  <c:v>47668.896176230381</c:v>
                </c:pt>
                <c:pt idx="302">
                  <c:v>47835.395981337788</c:v>
                </c:pt>
                <c:pt idx="303">
                  <c:v>47523.212772948311</c:v>
                </c:pt>
                <c:pt idx="304">
                  <c:v>47260.453853608487</c:v>
                </c:pt>
                <c:pt idx="305">
                  <c:v>48966.698488690163</c:v>
                </c:pt>
                <c:pt idx="306">
                  <c:v>49202.087063431347</c:v>
                </c:pt>
                <c:pt idx="307">
                  <c:v>47080.327891192617</c:v>
                </c:pt>
                <c:pt idx="308">
                  <c:v>48570.949389183799</c:v>
                </c:pt>
                <c:pt idx="309">
                  <c:v>49465.978956025414</c:v>
                </c:pt>
                <c:pt idx="310">
                  <c:v>51107.803356363715</c:v>
                </c:pt>
                <c:pt idx="311">
                  <c:v>51654.534780542017</c:v>
                </c:pt>
                <c:pt idx="312">
                  <c:v>49593.137270385785</c:v>
                </c:pt>
                <c:pt idx="313">
                  <c:v>50085.822395385425</c:v>
                </c:pt>
                <c:pt idx="314">
                  <c:v>48650.740875066476</c:v>
                </c:pt>
                <c:pt idx="315">
                  <c:v>49262.134266027912</c:v>
                </c:pt>
                <c:pt idx="316">
                  <c:v>50244.432866746225</c:v>
                </c:pt>
                <c:pt idx="317">
                  <c:v>51584.192894610736</c:v>
                </c:pt>
                <c:pt idx="318">
                  <c:v>50767.724732994371</c:v>
                </c:pt>
                <c:pt idx="319">
                  <c:v>50055.172416900197</c:v>
                </c:pt>
                <c:pt idx="320">
                  <c:v>51233.685500222346</c:v>
                </c:pt>
                <c:pt idx="321">
                  <c:v>50643.182645741013</c:v>
                </c:pt>
                <c:pt idx="322">
                  <c:v>49938.323240315891</c:v>
                </c:pt>
                <c:pt idx="323">
                  <c:v>52079.864596195592</c:v>
                </c:pt>
                <c:pt idx="324">
                  <c:v>51782.937065372193</c:v>
                </c:pt>
                <c:pt idx="325">
                  <c:v>53278.753184613131</c:v>
                </c:pt>
                <c:pt idx="326">
                  <c:v>51848.750981827463</c:v>
                </c:pt>
                <c:pt idx="327">
                  <c:v>51894.327900846954</c:v>
                </c:pt>
                <c:pt idx="328">
                  <c:v>52848.921431206923</c:v>
                </c:pt>
                <c:pt idx="329">
                  <c:v>53309.378758606741</c:v>
                </c:pt>
                <c:pt idx="330">
                  <c:v>52991.062691814222</c:v>
                </c:pt>
                <c:pt idx="331">
                  <c:v>53409.084034885745</c:v>
                </c:pt>
                <c:pt idx="332">
                  <c:v>54181.993414608987</c:v>
                </c:pt>
                <c:pt idx="333">
                  <c:v>52296.323828641827</c:v>
                </c:pt>
                <c:pt idx="334">
                  <c:v>52913.554363545722</c:v>
                </c:pt>
                <c:pt idx="335">
                  <c:v>53893.046263211079</c:v>
                </c:pt>
                <c:pt idx="336">
                  <c:v>52624.28815308489</c:v>
                </c:pt>
                <c:pt idx="337">
                  <c:v>53645.835158960843</c:v>
                </c:pt>
                <c:pt idx="338">
                  <c:v>55859.394042886364</c:v>
                </c:pt>
                <c:pt idx="339">
                  <c:v>55271.451635315672</c:v>
                </c:pt>
                <c:pt idx="340">
                  <c:v>53735.5909021314</c:v>
                </c:pt>
                <c:pt idx="341">
                  <c:v>55088.681671140876</c:v>
                </c:pt>
                <c:pt idx="342">
                  <c:v>55728.738844358049</c:v>
                </c:pt>
                <c:pt idx="343">
                  <c:v>54585.346287218861</c:v>
                </c:pt>
                <c:pt idx="344">
                  <c:v>56463.669660737694</c:v>
                </c:pt>
                <c:pt idx="345">
                  <c:v>56670.715385742013</c:v>
                </c:pt>
                <c:pt idx="346">
                  <c:v>55707.490946688929</c:v>
                </c:pt>
                <c:pt idx="347">
                  <c:v>56319.388573882243</c:v>
                </c:pt>
                <c:pt idx="348">
                  <c:v>56159.005424087023</c:v>
                </c:pt>
                <c:pt idx="349">
                  <c:v>56565.119836315156</c:v>
                </c:pt>
                <c:pt idx="350">
                  <c:v>56774.297757284119</c:v>
                </c:pt>
                <c:pt idx="351">
                  <c:v>56063.283825114515</c:v>
                </c:pt>
                <c:pt idx="352">
                  <c:v>56326.718568369841</c:v>
                </c:pt>
                <c:pt idx="353">
                  <c:v>57782.32757303321</c:v>
                </c:pt>
                <c:pt idx="354">
                  <c:v>57353.778713726919</c:v>
                </c:pt>
                <c:pt idx="355">
                  <c:v>56990.310624602811</c:v>
                </c:pt>
                <c:pt idx="356">
                  <c:v>58594.287457592131</c:v>
                </c:pt>
                <c:pt idx="357">
                  <c:v>58025.025846393895</c:v>
                </c:pt>
                <c:pt idx="358">
                  <c:v>57247.538229570484</c:v>
                </c:pt>
                <c:pt idx="359">
                  <c:v>58131.537704392438</c:v>
                </c:pt>
                <c:pt idx="360">
                  <c:v>56851.21771708507</c:v>
                </c:pt>
                <c:pt idx="361">
                  <c:v>57603.970710475776</c:v>
                </c:pt>
                <c:pt idx="362">
                  <c:v>57867.87296440018</c:v>
                </c:pt>
                <c:pt idx="363">
                  <c:v>59426.06675459016</c:v>
                </c:pt>
                <c:pt idx="364">
                  <c:v>57822.286066727313</c:v>
                </c:pt>
                <c:pt idx="365">
                  <c:v>60453.434817485657</c:v>
                </c:pt>
                <c:pt idx="366">
                  <c:v>59352.341295931968</c:v>
                </c:pt>
                <c:pt idx="367">
                  <c:v>59080.88404916002</c:v>
                </c:pt>
                <c:pt idx="368">
                  <c:v>60835.234883224548</c:v>
                </c:pt>
                <c:pt idx="369">
                  <c:v>60998.53019504797</c:v>
                </c:pt>
                <c:pt idx="370">
                  <c:v>60559.932845056333</c:v>
                </c:pt>
                <c:pt idx="371">
                  <c:v>61091.563976450358</c:v>
                </c:pt>
                <c:pt idx="372">
                  <c:v>61039.845268155048</c:v>
                </c:pt>
                <c:pt idx="373">
                  <c:v>62803.221427643177</c:v>
                </c:pt>
                <c:pt idx="374">
                  <c:v>62605.47241453889</c:v>
                </c:pt>
                <c:pt idx="375">
                  <c:v>62139.488313637827</c:v>
                </c:pt>
                <c:pt idx="376">
                  <c:v>62228.906669921838</c:v>
                </c:pt>
                <c:pt idx="377">
                  <c:v>61582.456778082327</c:v>
                </c:pt>
                <c:pt idx="378">
                  <c:v>62545.345659338935</c:v>
                </c:pt>
                <c:pt idx="379">
                  <c:v>61981.472310163124</c:v>
                </c:pt>
                <c:pt idx="380">
                  <c:v>63383.132640415686</c:v>
                </c:pt>
                <c:pt idx="381">
                  <c:v>62119.399657792055</c:v>
                </c:pt>
                <c:pt idx="382">
                  <c:v>62679.047723439944</c:v>
                </c:pt>
                <c:pt idx="383">
                  <c:v>61491.354083057631</c:v>
                </c:pt>
                <c:pt idx="384">
                  <c:v>62941.263643088649</c:v>
                </c:pt>
                <c:pt idx="385">
                  <c:v>63080.899382350559</c:v>
                </c:pt>
                <c:pt idx="386">
                  <c:v>63896.467442758105</c:v>
                </c:pt>
                <c:pt idx="387">
                  <c:v>65361.623851038101</c:v>
                </c:pt>
                <c:pt idx="388">
                  <c:v>65138.619247839415</c:v>
                </c:pt>
                <c:pt idx="389">
                  <c:v>64517.867608460379</c:v>
                </c:pt>
                <c:pt idx="390">
                  <c:v>64001.998241416513</c:v>
                </c:pt>
                <c:pt idx="391">
                  <c:v>65348.63872127224</c:v>
                </c:pt>
                <c:pt idx="392">
                  <c:v>64777.89113576644</c:v>
                </c:pt>
                <c:pt idx="393">
                  <c:v>64889.974194610477</c:v>
                </c:pt>
                <c:pt idx="394">
                  <c:v>64305.971871835332</c:v>
                </c:pt>
                <c:pt idx="395">
                  <c:v>65759.065432233052</c:v>
                </c:pt>
                <c:pt idx="396">
                  <c:v>63062.024016491057</c:v>
                </c:pt>
                <c:pt idx="397">
                  <c:v>66220.4896444771</c:v>
                </c:pt>
                <c:pt idx="398">
                  <c:v>67037.329403005497</c:v>
                </c:pt>
                <c:pt idx="399">
                  <c:v>66892.105634577863</c:v>
                </c:pt>
                <c:pt idx="400">
                  <c:v>66228.050691662749</c:v>
                </c:pt>
                <c:pt idx="401">
                  <c:v>64616.883326762669</c:v>
                </c:pt>
                <c:pt idx="402">
                  <c:v>68734.060671797386</c:v>
                </c:pt>
                <c:pt idx="403">
                  <c:v>66685.15854633163</c:v>
                </c:pt>
                <c:pt idx="404">
                  <c:v>66810.430019040083</c:v>
                </c:pt>
                <c:pt idx="405">
                  <c:v>69206.37508657368</c:v>
                </c:pt>
                <c:pt idx="406">
                  <c:v>66996.19959452725</c:v>
                </c:pt>
                <c:pt idx="407">
                  <c:v>69412.793957911897</c:v>
                </c:pt>
                <c:pt idx="408">
                  <c:v>69652.129155592644</c:v>
                </c:pt>
                <c:pt idx="409">
                  <c:v>69972.084399277752</c:v>
                </c:pt>
                <c:pt idx="410">
                  <c:v>67397.294956977086</c:v>
                </c:pt>
                <c:pt idx="411">
                  <c:v>69123.07599131699</c:v>
                </c:pt>
                <c:pt idx="412">
                  <c:v>69991.970447590327</c:v>
                </c:pt>
                <c:pt idx="413">
                  <c:v>70405.627581771056</c:v>
                </c:pt>
                <c:pt idx="414">
                  <c:v>70263.751929848338</c:v>
                </c:pt>
                <c:pt idx="415">
                  <c:v>70232.501439031679</c:v>
                </c:pt>
                <c:pt idx="416">
                  <c:v>70897.239622577923</c:v>
                </c:pt>
                <c:pt idx="417">
                  <c:v>73690.230262698868</c:v>
                </c:pt>
                <c:pt idx="418">
                  <c:v>71659.380394358537</c:v>
                </c:pt>
                <c:pt idx="419">
                  <c:v>69234.352248203053</c:v>
                </c:pt>
                <c:pt idx="420">
                  <c:v>70037.149636298447</c:v>
                </c:pt>
                <c:pt idx="421">
                  <c:v>71664.433259600075</c:v>
                </c:pt>
                <c:pt idx="422">
                  <c:v>70812.941260016087</c:v>
                </c:pt>
                <c:pt idx="423">
                  <c:v>70641.10669092201</c:v>
                </c:pt>
                <c:pt idx="424">
                  <c:v>71424.234061868716</c:v>
                </c:pt>
                <c:pt idx="425">
                  <c:v>71260.567185417836</c:v>
                </c:pt>
                <c:pt idx="426">
                  <c:v>69940.857037856113</c:v>
                </c:pt>
                <c:pt idx="427">
                  <c:v>70926.043439242378</c:v>
                </c:pt>
                <c:pt idx="428">
                  <c:v>73439.87593278673</c:v>
                </c:pt>
                <c:pt idx="429">
                  <c:v>72240.123684944352</c:v>
                </c:pt>
                <c:pt idx="430">
                  <c:v>75345.301909627844</c:v>
                </c:pt>
                <c:pt idx="431">
                  <c:v>72550.665824334967</c:v>
                </c:pt>
                <c:pt idx="432">
                  <c:v>72181.050713172968</c:v>
                </c:pt>
                <c:pt idx="433">
                  <c:v>73963.71819694608</c:v>
                </c:pt>
                <c:pt idx="434">
                  <c:v>73808.907784314477</c:v>
                </c:pt>
                <c:pt idx="435">
                  <c:v>72862.643237900673</c:v>
                </c:pt>
                <c:pt idx="436">
                  <c:v>74446.438390421914</c:v>
                </c:pt>
                <c:pt idx="437">
                  <c:v>75145.835109870648</c:v>
                </c:pt>
                <c:pt idx="438">
                  <c:v>73369.456141300601</c:v>
                </c:pt>
                <c:pt idx="439">
                  <c:v>72831.180738474824</c:v>
                </c:pt>
                <c:pt idx="440">
                  <c:v>75237.87006232563</c:v>
                </c:pt>
                <c:pt idx="441">
                  <c:v>74162.395017364237</c:v>
                </c:pt>
                <c:pt idx="442">
                  <c:v>74039.736837214601</c:v>
                </c:pt>
                <c:pt idx="443">
                  <c:v>76212.712469995226</c:v>
                </c:pt>
                <c:pt idx="444">
                  <c:v>76287.450355863431</c:v>
                </c:pt>
                <c:pt idx="445">
                  <c:v>74800.916779394218</c:v>
                </c:pt>
                <c:pt idx="446">
                  <c:v>76181.526244786874</c:v>
                </c:pt>
                <c:pt idx="447">
                  <c:v>76570.258207687177</c:v>
                </c:pt>
                <c:pt idx="448">
                  <c:v>78747.940028517492</c:v>
                </c:pt>
                <c:pt idx="449">
                  <c:v>77913.741407077978</c:v>
                </c:pt>
                <c:pt idx="450">
                  <c:v>77546.696873520777</c:v>
                </c:pt>
                <c:pt idx="451">
                  <c:v>78777.507200238499</c:v>
                </c:pt>
                <c:pt idx="452">
                  <c:v>76894.150163361701</c:v>
                </c:pt>
                <c:pt idx="453">
                  <c:v>77129.818820792221</c:v>
                </c:pt>
                <c:pt idx="454">
                  <c:v>76295.723288708134</c:v>
                </c:pt>
                <c:pt idx="455">
                  <c:v>79216.739967718444</c:v>
                </c:pt>
                <c:pt idx="456">
                  <c:v>76453.16535203821</c:v>
                </c:pt>
                <c:pt idx="457">
                  <c:v>74862.886864733329</c:v>
                </c:pt>
                <c:pt idx="458">
                  <c:v>78430.863265914246</c:v>
                </c:pt>
                <c:pt idx="459">
                  <c:v>78953.004272011298</c:v>
                </c:pt>
                <c:pt idx="460">
                  <c:v>76493.662511691567</c:v>
                </c:pt>
                <c:pt idx="461">
                  <c:v>78139.95332476456</c:v>
                </c:pt>
                <c:pt idx="462">
                  <c:v>78077.577229533083</c:v>
                </c:pt>
                <c:pt idx="463">
                  <c:v>76598.181077421352</c:v>
                </c:pt>
                <c:pt idx="464">
                  <c:v>78792.762240199139</c:v>
                </c:pt>
                <c:pt idx="465">
                  <c:v>77067.155675011774</c:v>
                </c:pt>
                <c:pt idx="466">
                  <c:v>79129.360842821508</c:v>
                </c:pt>
                <c:pt idx="467">
                  <c:v>79259.436034467362</c:v>
                </c:pt>
                <c:pt idx="468">
                  <c:v>78729.251632988715</c:v>
                </c:pt>
                <c:pt idx="469">
                  <c:v>79812.061477385316</c:v>
                </c:pt>
                <c:pt idx="470">
                  <c:v>79921.608234484956</c:v>
                </c:pt>
                <c:pt idx="471">
                  <c:v>77388.776015607</c:v>
                </c:pt>
                <c:pt idx="472">
                  <c:v>81798.336915997395</c:v>
                </c:pt>
                <c:pt idx="473">
                  <c:v>80855.092899489915</c:v>
                </c:pt>
                <c:pt idx="474">
                  <c:v>82007.010227957653</c:v>
                </c:pt>
                <c:pt idx="475">
                  <c:v>82057.820016677942</c:v>
                </c:pt>
                <c:pt idx="476">
                  <c:v>82309.433568476117</c:v>
                </c:pt>
                <c:pt idx="477">
                  <c:v>81454.504342160348</c:v>
                </c:pt>
                <c:pt idx="478">
                  <c:v>81594.532997618444</c:v>
                </c:pt>
                <c:pt idx="479">
                  <c:v>83807.023826880715</c:v>
                </c:pt>
                <c:pt idx="480">
                  <c:v>83816.015209537247</c:v>
                </c:pt>
                <c:pt idx="481">
                  <c:v>82080.025566729499</c:v>
                </c:pt>
                <c:pt idx="482">
                  <c:v>81687.920901277233</c:v>
                </c:pt>
                <c:pt idx="483">
                  <c:v>84199.169556256224</c:v>
                </c:pt>
                <c:pt idx="484">
                  <c:v>84941.479367323627</c:v>
                </c:pt>
                <c:pt idx="485">
                  <c:v>82113.147260552796</c:v>
                </c:pt>
                <c:pt idx="486">
                  <c:v>83287.560098562957</c:v>
                </c:pt>
                <c:pt idx="487">
                  <c:v>85542.419661139167</c:v>
                </c:pt>
                <c:pt idx="488">
                  <c:v>86267.357838658994</c:v>
                </c:pt>
                <c:pt idx="489">
                  <c:v>84559.684204473058</c:v>
                </c:pt>
                <c:pt idx="490">
                  <c:v>85182.550640208094</c:v>
                </c:pt>
                <c:pt idx="491">
                  <c:v>84094.84559963482</c:v>
                </c:pt>
                <c:pt idx="492">
                  <c:v>87714.237903818343</c:v>
                </c:pt>
                <c:pt idx="493">
                  <c:v>84755.219572314149</c:v>
                </c:pt>
                <c:pt idx="494">
                  <c:v>84361.07254928851</c:v>
                </c:pt>
                <c:pt idx="495">
                  <c:v>87277.362522383584</c:v>
                </c:pt>
                <c:pt idx="496">
                  <c:v>85352.760013629872</c:v>
                </c:pt>
                <c:pt idx="497">
                  <c:v>88802.754922266526</c:v>
                </c:pt>
                <c:pt idx="498">
                  <c:v>88467.556032376364</c:v>
                </c:pt>
                <c:pt idx="499">
                  <c:v>88795.748739998729</c:v>
                </c:pt>
                <c:pt idx="500">
                  <c:v>85028.213052958949</c:v>
                </c:pt>
                <c:pt idx="501">
                  <c:v>84525.947231499609</c:v>
                </c:pt>
                <c:pt idx="502">
                  <c:v>88124.71821086698</c:v>
                </c:pt>
                <c:pt idx="503">
                  <c:v>85207.516798546872</c:v>
                </c:pt>
                <c:pt idx="504">
                  <c:v>88182.738064271078</c:v>
                </c:pt>
                <c:pt idx="505">
                  <c:v>86585.796278560607</c:v>
                </c:pt>
                <c:pt idx="506">
                  <c:v>88812.307587020347</c:v>
                </c:pt>
                <c:pt idx="507">
                  <c:v>85070.622995238024</c:v>
                </c:pt>
                <c:pt idx="508">
                  <c:v>87475.83154850344</c:v>
                </c:pt>
                <c:pt idx="509">
                  <c:v>90270.688252415814</c:v>
                </c:pt>
                <c:pt idx="510">
                  <c:v>90561.669874345738</c:v>
                </c:pt>
                <c:pt idx="511">
                  <c:v>87856.416801527579</c:v>
                </c:pt>
                <c:pt idx="512">
                  <c:v>88055.523553339153</c:v>
                </c:pt>
                <c:pt idx="513">
                  <c:v>88262.355299138959</c:v>
                </c:pt>
                <c:pt idx="514">
                  <c:v>91320.415970654474</c:v>
                </c:pt>
                <c:pt idx="515">
                  <c:v>92229.97705006972</c:v>
                </c:pt>
                <c:pt idx="516">
                  <c:v>88313.550432626333</c:v>
                </c:pt>
                <c:pt idx="517">
                  <c:v>91393.66812560815</c:v>
                </c:pt>
                <c:pt idx="518">
                  <c:v>88409.871210369325</c:v>
                </c:pt>
                <c:pt idx="519">
                  <c:v>90034.967779899554</c:v>
                </c:pt>
                <c:pt idx="520">
                  <c:v>87964.015720237818</c:v>
                </c:pt>
                <c:pt idx="521">
                  <c:v>89899.085378960357</c:v>
                </c:pt>
                <c:pt idx="522">
                  <c:v>87992.191922144702</c:v>
                </c:pt>
                <c:pt idx="523">
                  <c:v>91819.418367493199</c:v>
                </c:pt>
                <c:pt idx="524">
                  <c:v>88065.212078670389</c:v>
                </c:pt>
                <c:pt idx="525">
                  <c:v>91794.235857937558</c:v>
                </c:pt>
                <c:pt idx="526">
                  <c:v>87982.978875660003</c:v>
                </c:pt>
                <c:pt idx="527">
                  <c:v>92592.348392695916</c:v>
                </c:pt>
                <c:pt idx="528">
                  <c:v>88766.953041555564</c:v>
                </c:pt>
                <c:pt idx="529">
                  <c:v>88609.65372104838</c:v>
                </c:pt>
                <c:pt idx="530">
                  <c:v>91719.165323232286</c:v>
                </c:pt>
                <c:pt idx="531">
                  <c:v>92361.375992111614</c:v>
                </c:pt>
                <c:pt idx="532">
                  <c:v>93144.09254470146</c:v>
                </c:pt>
                <c:pt idx="533">
                  <c:v>94436.573808675967</c:v>
                </c:pt>
                <c:pt idx="534">
                  <c:v>93072.826778016242</c:v>
                </c:pt>
                <c:pt idx="535">
                  <c:v>92607.242910602785</c:v>
                </c:pt>
                <c:pt idx="536">
                  <c:v>93292.310547125831</c:v>
                </c:pt>
                <c:pt idx="537">
                  <c:v>91936.706774913735</c:v>
                </c:pt>
                <c:pt idx="538">
                  <c:v>93503.475979643263</c:v>
                </c:pt>
                <c:pt idx="539">
                  <c:v>96090.656474372503</c:v>
                </c:pt>
                <c:pt idx="540">
                  <c:v>97924.380562961756</c:v>
                </c:pt>
                <c:pt idx="541">
                  <c:v>93599.864365555652</c:v>
                </c:pt>
                <c:pt idx="542">
                  <c:v>96835.654914588158</c:v>
                </c:pt>
                <c:pt idx="543">
                  <c:v>96007.302346136421</c:v>
                </c:pt>
                <c:pt idx="544">
                  <c:v>97274.303069609014</c:v>
                </c:pt>
                <c:pt idx="545">
                  <c:v>97588.811787651153</c:v>
                </c:pt>
                <c:pt idx="546">
                  <c:v>98872.591294354759</c:v>
                </c:pt>
                <c:pt idx="547">
                  <c:v>95820.861761763386</c:v>
                </c:pt>
                <c:pt idx="548">
                  <c:v>99854.523218232804</c:v>
                </c:pt>
                <c:pt idx="549">
                  <c:v>95037.308981572016</c:v>
                </c:pt>
                <c:pt idx="550">
                  <c:v>98594.389337765097</c:v>
                </c:pt>
                <c:pt idx="551">
                  <c:v>100157.71579352592</c:v>
                </c:pt>
                <c:pt idx="552">
                  <c:v>97913.778085203201</c:v>
                </c:pt>
                <c:pt idx="553">
                  <c:v>97828.519347462774</c:v>
                </c:pt>
                <c:pt idx="554">
                  <c:v>95694.1779141312</c:v>
                </c:pt>
                <c:pt idx="555">
                  <c:v>96372.690060133653</c:v>
                </c:pt>
                <c:pt idx="556">
                  <c:v>99825.27755076703</c:v>
                </c:pt>
                <c:pt idx="557">
                  <c:v>96800.40986869749</c:v>
                </c:pt>
                <c:pt idx="558">
                  <c:v>97006.431029517014</c:v>
                </c:pt>
                <c:pt idx="559">
                  <c:v>98128.305834409795</c:v>
                </c:pt>
                <c:pt idx="560">
                  <c:v>98659.673888351695</c:v>
                </c:pt>
                <c:pt idx="561">
                  <c:v>99312.801383832513</c:v>
                </c:pt>
                <c:pt idx="562">
                  <c:v>97131.311373458433</c:v>
                </c:pt>
                <c:pt idx="563">
                  <c:v>97240.626368828132</c:v>
                </c:pt>
                <c:pt idx="564">
                  <c:v>97512.97515089954</c:v>
                </c:pt>
                <c:pt idx="565">
                  <c:v>99190.067192627481</c:v>
                </c:pt>
                <c:pt idx="566">
                  <c:v>99660.179293146473</c:v>
                </c:pt>
                <c:pt idx="567">
                  <c:v>101122.12269722797</c:v>
                </c:pt>
                <c:pt idx="568">
                  <c:v>99743.979616589655</c:v>
                </c:pt>
                <c:pt idx="569">
                  <c:v>99232.379090547445</c:v>
                </c:pt>
                <c:pt idx="570">
                  <c:v>104466.53450529967</c:v>
                </c:pt>
                <c:pt idx="571">
                  <c:v>102522.24670752285</c:v>
                </c:pt>
                <c:pt idx="572">
                  <c:v>102216.08768558639</c:v>
                </c:pt>
                <c:pt idx="573">
                  <c:v>102258.4760647501</c:v>
                </c:pt>
                <c:pt idx="574">
                  <c:v>102090.27424382036</c:v>
                </c:pt>
                <c:pt idx="575">
                  <c:v>102401.06521045296</c:v>
                </c:pt>
                <c:pt idx="576">
                  <c:v>101247.70073127985</c:v>
                </c:pt>
                <c:pt idx="577">
                  <c:v>104570.29051188139</c:v>
                </c:pt>
                <c:pt idx="578">
                  <c:v>100030.05651777452</c:v>
                </c:pt>
                <c:pt idx="579">
                  <c:v>98617.878694497515</c:v>
                </c:pt>
                <c:pt idx="580">
                  <c:v>103855.75912943487</c:v>
                </c:pt>
                <c:pt idx="581">
                  <c:v>104091.27443581566</c:v>
                </c:pt>
                <c:pt idx="582">
                  <c:v>101782.94462066247</c:v>
                </c:pt>
                <c:pt idx="583">
                  <c:v>106041.07993348202</c:v>
                </c:pt>
                <c:pt idx="584">
                  <c:v>102849.57723523224</c:v>
                </c:pt>
                <c:pt idx="585">
                  <c:v>103461.90000258815</c:v>
                </c:pt>
                <c:pt idx="586">
                  <c:v>103409.62564765799</c:v>
                </c:pt>
                <c:pt idx="587">
                  <c:v>103446.05405758809</c:v>
                </c:pt>
                <c:pt idx="588">
                  <c:v>101552.61949469318</c:v>
                </c:pt>
                <c:pt idx="589">
                  <c:v>103069.60638118438</c:v>
                </c:pt>
                <c:pt idx="590">
                  <c:v>104010.19993585203</c:v>
                </c:pt>
                <c:pt idx="591">
                  <c:v>102984.93878094123</c:v>
                </c:pt>
                <c:pt idx="592">
                  <c:v>104768.1207999563</c:v>
                </c:pt>
                <c:pt idx="593">
                  <c:v>103176.28628814522</c:v>
                </c:pt>
                <c:pt idx="594">
                  <c:v>103189.51041766914</c:v>
                </c:pt>
                <c:pt idx="595">
                  <c:v>101913.34020900769</c:v>
                </c:pt>
                <c:pt idx="596">
                  <c:v>103543.88099537745</c:v>
                </c:pt>
                <c:pt idx="597">
                  <c:v>101472.92009814024</c:v>
                </c:pt>
                <c:pt idx="598">
                  <c:v>105890.35902930213</c:v>
                </c:pt>
                <c:pt idx="599">
                  <c:v>100883.78310440456</c:v>
                </c:pt>
                <c:pt idx="600">
                  <c:v>102264.17156666401</c:v>
                </c:pt>
                <c:pt idx="601">
                  <c:v>107615.39005611546</c:v>
                </c:pt>
                <c:pt idx="602">
                  <c:v>102694.25848701746</c:v>
                </c:pt>
                <c:pt idx="603">
                  <c:v>104927.48497707465</c:v>
                </c:pt>
                <c:pt idx="604">
                  <c:v>106507.19156625069</c:v>
                </c:pt>
                <c:pt idx="605">
                  <c:v>107902.40004796194</c:v>
                </c:pt>
                <c:pt idx="606">
                  <c:v>109017.63934383725</c:v>
                </c:pt>
                <c:pt idx="607">
                  <c:v>108385.75384823151</c:v>
                </c:pt>
                <c:pt idx="608">
                  <c:v>107926.99409725441</c:v>
                </c:pt>
                <c:pt idx="609">
                  <c:v>110345.99112936819</c:v>
                </c:pt>
                <c:pt idx="610">
                  <c:v>110876.74735862299</c:v>
                </c:pt>
                <c:pt idx="611">
                  <c:v>110868.7146606181</c:v>
                </c:pt>
                <c:pt idx="612">
                  <c:v>113063.60399608093</c:v>
                </c:pt>
                <c:pt idx="613">
                  <c:v>106431.70050175008</c:v>
                </c:pt>
                <c:pt idx="614">
                  <c:v>108323.36763242904</c:v>
                </c:pt>
                <c:pt idx="615">
                  <c:v>109733.7808388519</c:v>
                </c:pt>
                <c:pt idx="616">
                  <c:v>112286.95296430109</c:v>
                </c:pt>
                <c:pt idx="617">
                  <c:v>110402.11353774095</c:v>
                </c:pt>
                <c:pt idx="618">
                  <c:v>111100.23326355965</c:v>
                </c:pt>
                <c:pt idx="619">
                  <c:v>108796.38222773679</c:v>
                </c:pt>
                <c:pt idx="620">
                  <c:v>109735.87422883199</c:v>
                </c:pt>
                <c:pt idx="621">
                  <c:v>110506.6849668136</c:v>
                </c:pt>
                <c:pt idx="622">
                  <c:v>110929.98904080804</c:v>
                </c:pt>
                <c:pt idx="623">
                  <c:v>109251.50214435966</c:v>
                </c:pt>
                <c:pt idx="624">
                  <c:v>110184.67753785582</c:v>
                </c:pt>
                <c:pt idx="625">
                  <c:v>114423.78640290152</c:v>
                </c:pt>
                <c:pt idx="626">
                  <c:v>110722.98598367853</c:v>
                </c:pt>
                <c:pt idx="627">
                  <c:v>110984.44928419353</c:v>
                </c:pt>
                <c:pt idx="628">
                  <c:v>112645.62954972962</c:v>
                </c:pt>
                <c:pt idx="629">
                  <c:v>113434.61245341701</c:v>
                </c:pt>
                <c:pt idx="630">
                  <c:v>113142.93796850267</c:v>
                </c:pt>
                <c:pt idx="631">
                  <c:v>115293.12786983422</c:v>
                </c:pt>
                <c:pt idx="632">
                  <c:v>114694.42701255044</c:v>
                </c:pt>
                <c:pt idx="633">
                  <c:v>114418.86749834596</c:v>
                </c:pt>
                <c:pt idx="634">
                  <c:v>112472.60844643567</c:v>
                </c:pt>
                <c:pt idx="635">
                  <c:v>112432.18099351678</c:v>
                </c:pt>
                <c:pt idx="636">
                  <c:v>116878.34880503916</c:v>
                </c:pt>
                <c:pt idx="637">
                  <c:v>113569.61062749568</c:v>
                </c:pt>
                <c:pt idx="638">
                  <c:v>112949.65320581895</c:v>
                </c:pt>
                <c:pt idx="639">
                  <c:v>114363.11535032644</c:v>
                </c:pt>
                <c:pt idx="640">
                  <c:v>117342.40827139458</c:v>
                </c:pt>
                <c:pt idx="641">
                  <c:v>114922.84276624952</c:v>
                </c:pt>
                <c:pt idx="642">
                  <c:v>115383.65015235617</c:v>
                </c:pt>
                <c:pt idx="643">
                  <c:v>116605.58631621338</c:v>
                </c:pt>
                <c:pt idx="644">
                  <c:v>117722.08729863128</c:v>
                </c:pt>
                <c:pt idx="645">
                  <c:v>118679.81564918974</c:v>
                </c:pt>
                <c:pt idx="646">
                  <c:v>117183.96309121494</c:v>
                </c:pt>
                <c:pt idx="647">
                  <c:v>119324.93218910294</c:v>
                </c:pt>
                <c:pt idx="648">
                  <c:v>118679.34084568499</c:v>
                </c:pt>
                <c:pt idx="649">
                  <c:v>119839.51623846483</c:v>
                </c:pt>
                <c:pt idx="650">
                  <c:v>120384.30683498282</c:v>
                </c:pt>
                <c:pt idx="651">
                  <c:v>119872.19924969188</c:v>
                </c:pt>
                <c:pt idx="652">
                  <c:v>122563.59055116741</c:v>
                </c:pt>
                <c:pt idx="653">
                  <c:v>123835.25405034127</c:v>
                </c:pt>
                <c:pt idx="654">
                  <c:v>121093.45902122</c:v>
                </c:pt>
                <c:pt idx="655">
                  <c:v>119880.42851547933</c:v>
                </c:pt>
                <c:pt idx="656">
                  <c:v>118453.56121717345</c:v>
                </c:pt>
                <c:pt idx="657">
                  <c:v>118925.26121534423</c:v>
                </c:pt>
                <c:pt idx="658">
                  <c:v>116962.74663842699</c:v>
                </c:pt>
                <c:pt idx="659">
                  <c:v>119048.32229670981</c:v>
                </c:pt>
                <c:pt idx="660">
                  <c:v>121455.38410761581</c:v>
                </c:pt>
                <c:pt idx="661">
                  <c:v>119099.62439730055</c:v>
                </c:pt>
                <c:pt idx="662">
                  <c:v>121114.0912010352</c:v>
                </c:pt>
                <c:pt idx="663">
                  <c:v>121712.33517470241</c:v>
                </c:pt>
                <c:pt idx="664">
                  <c:v>121140.77547248866</c:v>
                </c:pt>
                <c:pt idx="665">
                  <c:v>124294.16724261278</c:v>
                </c:pt>
                <c:pt idx="666">
                  <c:v>118597.67410464938</c:v>
                </c:pt>
                <c:pt idx="667">
                  <c:v>122369.91836945798</c:v>
                </c:pt>
                <c:pt idx="668">
                  <c:v>123327.6826965993</c:v>
                </c:pt>
                <c:pt idx="669">
                  <c:v>124568.30002802759</c:v>
                </c:pt>
                <c:pt idx="670">
                  <c:v>127570.94377057676</c:v>
                </c:pt>
                <c:pt idx="671">
                  <c:v>125174.51022071898</c:v>
                </c:pt>
                <c:pt idx="672">
                  <c:v>121525.24104948365</c:v>
                </c:pt>
                <c:pt idx="673">
                  <c:v>122572.74013822754</c:v>
                </c:pt>
                <c:pt idx="674">
                  <c:v>123622.86313079795</c:v>
                </c:pt>
                <c:pt idx="675">
                  <c:v>121481.45765960042</c:v>
                </c:pt>
                <c:pt idx="676">
                  <c:v>126290.87650004739</c:v>
                </c:pt>
                <c:pt idx="677">
                  <c:v>123464.79190763307</c:v>
                </c:pt>
                <c:pt idx="678">
                  <c:v>117615.80651796723</c:v>
                </c:pt>
                <c:pt idx="679">
                  <c:v>125753.61207692609</c:v>
                </c:pt>
                <c:pt idx="680">
                  <c:v>123340.31732655314</c:v>
                </c:pt>
                <c:pt idx="681">
                  <c:v>123101.3999614777</c:v>
                </c:pt>
                <c:pt idx="682">
                  <c:v>121542.44157255566</c:v>
                </c:pt>
                <c:pt idx="683">
                  <c:v>128529.06420748367</c:v>
                </c:pt>
                <c:pt idx="684">
                  <c:v>127964.86616968145</c:v>
                </c:pt>
                <c:pt idx="685">
                  <c:v>127175.3994876699</c:v>
                </c:pt>
                <c:pt idx="686">
                  <c:v>127296.2749209934</c:v>
                </c:pt>
                <c:pt idx="687">
                  <c:v>127153.47421725889</c:v>
                </c:pt>
                <c:pt idx="688">
                  <c:v>129696.41772975308</c:v>
                </c:pt>
                <c:pt idx="689">
                  <c:v>126339.48833022676</c:v>
                </c:pt>
                <c:pt idx="690">
                  <c:v>127467.57260859056</c:v>
                </c:pt>
                <c:pt idx="691">
                  <c:v>128440.43577617034</c:v>
                </c:pt>
                <c:pt idx="692">
                  <c:v>128269.16592576606</c:v>
                </c:pt>
                <c:pt idx="693">
                  <c:v>127890.51072250862</c:v>
                </c:pt>
                <c:pt idx="694">
                  <c:v>125170.8578959783</c:v>
                </c:pt>
                <c:pt idx="695">
                  <c:v>126586.68047902214</c:v>
                </c:pt>
                <c:pt idx="696">
                  <c:v>125934.09616845916</c:v>
                </c:pt>
                <c:pt idx="697">
                  <c:v>130794.97653519132</c:v>
                </c:pt>
                <c:pt idx="698">
                  <c:v>127802.1469629364</c:v>
                </c:pt>
                <c:pt idx="699">
                  <c:v>122915.05590158055</c:v>
                </c:pt>
                <c:pt idx="700">
                  <c:v>126514.92351359491</c:v>
                </c:pt>
                <c:pt idx="701">
                  <c:v>127357.00525262186</c:v>
                </c:pt>
                <c:pt idx="702">
                  <c:v>129463.60224067347</c:v>
                </c:pt>
                <c:pt idx="703">
                  <c:v>130529.82032912504</c:v>
                </c:pt>
                <c:pt idx="704">
                  <c:v>128620.56669159063</c:v>
                </c:pt>
                <c:pt idx="705">
                  <c:v>128537.87943349491</c:v>
                </c:pt>
                <c:pt idx="706">
                  <c:v>128532.70359039807</c:v>
                </c:pt>
                <c:pt idx="707">
                  <c:v>130374.204306317</c:v>
                </c:pt>
                <c:pt idx="708">
                  <c:v>127658.86772152387</c:v>
                </c:pt>
                <c:pt idx="709">
                  <c:v>131780.84081794214</c:v>
                </c:pt>
                <c:pt idx="710">
                  <c:v>129089.03520505416</c:v>
                </c:pt>
                <c:pt idx="711">
                  <c:v>130089.34675021189</c:v>
                </c:pt>
                <c:pt idx="712">
                  <c:v>130985.26028249832</c:v>
                </c:pt>
                <c:pt idx="713">
                  <c:v>130419.75662468959</c:v>
                </c:pt>
                <c:pt idx="714">
                  <c:v>124829.78423949188</c:v>
                </c:pt>
                <c:pt idx="715">
                  <c:v>129810.33385548205</c:v>
                </c:pt>
                <c:pt idx="716">
                  <c:v>133207.63131185796</c:v>
                </c:pt>
                <c:pt idx="717">
                  <c:v>132148.49808550309</c:v>
                </c:pt>
                <c:pt idx="718">
                  <c:v>131772.29559122847</c:v>
                </c:pt>
                <c:pt idx="719">
                  <c:v>131183.85652316036</c:v>
                </c:pt>
                <c:pt idx="720">
                  <c:v>134385.44395249782</c:v>
                </c:pt>
                <c:pt idx="721">
                  <c:v>135275.56667389238</c:v>
                </c:pt>
                <c:pt idx="722">
                  <c:v>135796.02419658384</c:v>
                </c:pt>
                <c:pt idx="723">
                  <c:v>136242.37956400364</c:v>
                </c:pt>
                <c:pt idx="724">
                  <c:v>131170.3333177616</c:v>
                </c:pt>
                <c:pt idx="725">
                  <c:v>130671.11483152487</c:v>
                </c:pt>
                <c:pt idx="726">
                  <c:v>133298.3902715627</c:v>
                </c:pt>
                <c:pt idx="727">
                  <c:v>134270.93560730413</c:v>
                </c:pt>
                <c:pt idx="728">
                  <c:v>133942.2489990269</c:v>
                </c:pt>
                <c:pt idx="729">
                  <c:v>136672.98657474836</c:v>
                </c:pt>
                <c:pt idx="730">
                  <c:v>137682.76508901018</c:v>
                </c:pt>
                <c:pt idx="731">
                  <c:v>137468.8801155749</c:v>
                </c:pt>
                <c:pt idx="732">
                  <c:v>132405.58435470297</c:v>
                </c:pt>
                <c:pt idx="733">
                  <c:v>133513.03444549901</c:v>
                </c:pt>
                <c:pt idx="734">
                  <c:v>135702.10323971178</c:v>
                </c:pt>
                <c:pt idx="735">
                  <c:v>135022.64548353266</c:v>
                </c:pt>
                <c:pt idx="736">
                  <c:v>134351.11307670988</c:v>
                </c:pt>
                <c:pt idx="737">
                  <c:v>133460.37496799213</c:v>
                </c:pt>
                <c:pt idx="738">
                  <c:v>139025.81708543806</c:v>
                </c:pt>
                <c:pt idx="739">
                  <c:v>140358.86582888552</c:v>
                </c:pt>
                <c:pt idx="740">
                  <c:v>136145.53314780365</c:v>
                </c:pt>
                <c:pt idx="741">
                  <c:v>137135.03833130153</c:v>
                </c:pt>
                <c:pt idx="742">
                  <c:v>135039.2915659048</c:v>
                </c:pt>
                <c:pt idx="743">
                  <c:v>138276.85695035342</c:v>
                </c:pt>
                <c:pt idx="744">
                  <c:v>136057.90538680274</c:v>
                </c:pt>
                <c:pt idx="745">
                  <c:v>136107.19939461618</c:v>
                </c:pt>
                <c:pt idx="746">
                  <c:v>139260.95710081974</c:v>
                </c:pt>
                <c:pt idx="747">
                  <c:v>135956.02886619198</c:v>
                </c:pt>
                <c:pt idx="748">
                  <c:v>143417.06781883416</c:v>
                </c:pt>
                <c:pt idx="749">
                  <c:v>141180.20541616206</c:v>
                </c:pt>
                <c:pt idx="750">
                  <c:v>138150.69184161804</c:v>
                </c:pt>
                <c:pt idx="751">
                  <c:v>143653.76854392362</c:v>
                </c:pt>
                <c:pt idx="752">
                  <c:v>140876.70690619305</c:v>
                </c:pt>
                <c:pt idx="753">
                  <c:v>141826.18314849221</c:v>
                </c:pt>
                <c:pt idx="754">
                  <c:v>142641.51400387127</c:v>
                </c:pt>
                <c:pt idx="755">
                  <c:v>144034.99104185373</c:v>
                </c:pt>
                <c:pt idx="756">
                  <c:v>141542.74480105986</c:v>
                </c:pt>
                <c:pt idx="757">
                  <c:v>141060.78110589687</c:v>
                </c:pt>
                <c:pt idx="758">
                  <c:v>141283.45944628638</c:v>
                </c:pt>
                <c:pt idx="759">
                  <c:v>142159.29435512904</c:v>
                </c:pt>
                <c:pt idx="760">
                  <c:v>139570.18424148014</c:v>
                </c:pt>
                <c:pt idx="761">
                  <c:v>143012.12658742294</c:v>
                </c:pt>
                <c:pt idx="762">
                  <c:v>141329.76990812289</c:v>
                </c:pt>
                <c:pt idx="763">
                  <c:v>140969.94148134321</c:v>
                </c:pt>
                <c:pt idx="764">
                  <c:v>139645.44612470549</c:v>
                </c:pt>
                <c:pt idx="765">
                  <c:v>139496.99783570532</c:v>
                </c:pt>
                <c:pt idx="766">
                  <c:v>146190.31177355087</c:v>
                </c:pt>
                <c:pt idx="767">
                  <c:v>143479.39067929471</c:v>
                </c:pt>
                <c:pt idx="768">
                  <c:v>141555.64144861349</c:v>
                </c:pt>
                <c:pt idx="769">
                  <c:v>145703.33774878964</c:v>
                </c:pt>
                <c:pt idx="770">
                  <c:v>142494.39977052735</c:v>
                </c:pt>
                <c:pt idx="771">
                  <c:v>146986.54825983744</c:v>
                </c:pt>
                <c:pt idx="772">
                  <c:v>139383.06976528163</c:v>
                </c:pt>
                <c:pt idx="773">
                  <c:v>142929.28340973804</c:v>
                </c:pt>
                <c:pt idx="774">
                  <c:v>136405.87603818651</c:v>
                </c:pt>
                <c:pt idx="775">
                  <c:v>144555.25828465167</c:v>
                </c:pt>
                <c:pt idx="776">
                  <c:v>146258.96917746164</c:v>
                </c:pt>
                <c:pt idx="777">
                  <c:v>142757.44668718014</c:v>
                </c:pt>
                <c:pt idx="778">
                  <c:v>146804.04671324306</c:v>
                </c:pt>
                <c:pt idx="779">
                  <c:v>145209.27576748576</c:v>
                </c:pt>
                <c:pt idx="780">
                  <c:v>148477.52820746478</c:v>
                </c:pt>
                <c:pt idx="781">
                  <c:v>142302.92641226723</c:v>
                </c:pt>
                <c:pt idx="782">
                  <c:v>146148.47327886618</c:v>
                </c:pt>
                <c:pt idx="783">
                  <c:v>144260.47593095471</c:v>
                </c:pt>
                <c:pt idx="784">
                  <c:v>147228.12285672128</c:v>
                </c:pt>
                <c:pt idx="785">
                  <c:v>142815.00766901457</c:v>
                </c:pt>
                <c:pt idx="786">
                  <c:v>143074.65804376063</c:v>
                </c:pt>
                <c:pt idx="787">
                  <c:v>147104.88887897058</c:v>
                </c:pt>
                <c:pt idx="788">
                  <c:v>141652.14619037823</c:v>
                </c:pt>
                <c:pt idx="789">
                  <c:v>141420.73605953553</c:v>
                </c:pt>
                <c:pt idx="790">
                  <c:v>141645.84267549522</c:v>
                </c:pt>
                <c:pt idx="791">
                  <c:v>146097.81960660251</c:v>
                </c:pt>
                <c:pt idx="792">
                  <c:v>144015.70367823244</c:v>
                </c:pt>
                <c:pt idx="793">
                  <c:v>147002.37690455292</c:v>
                </c:pt>
                <c:pt idx="794">
                  <c:v>145019.85989992734</c:v>
                </c:pt>
                <c:pt idx="795">
                  <c:v>151276.02452199825</c:v>
                </c:pt>
                <c:pt idx="796">
                  <c:v>149727.8414912174</c:v>
                </c:pt>
                <c:pt idx="797">
                  <c:v>147564.23789935184</c:v>
                </c:pt>
                <c:pt idx="798">
                  <c:v>149989.91822293666</c:v>
                </c:pt>
                <c:pt idx="799">
                  <c:v>152112.81005708678</c:v>
                </c:pt>
                <c:pt idx="800">
                  <c:v>148865.30902449449</c:v>
                </c:pt>
                <c:pt idx="801">
                  <c:v>156904.20009021458</c:v>
                </c:pt>
                <c:pt idx="802">
                  <c:v>147854.80339987754</c:v>
                </c:pt>
                <c:pt idx="803">
                  <c:v>150869.24767454027</c:v>
                </c:pt>
                <c:pt idx="804">
                  <c:v>151015.44125819247</c:v>
                </c:pt>
                <c:pt idx="805">
                  <c:v>149384.9018893466</c:v>
                </c:pt>
                <c:pt idx="806">
                  <c:v>153507.69974263065</c:v>
                </c:pt>
                <c:pt idx="807">
                  <c:v>156089.99784495</c:v>
                </c:pt>
                <c:pt idx="808">
                  <c:v>151716.90521493764</c:v>
                </c:pt>
                <c:pt idx="809">
                  <c:v>154677.41499022866</c:v>
                </c:pt>
                <c:pt idx="810">
                  <c:v>156614.13683616638</c:v>
                </c:pt>
                <c:pt idx="811">
                  <c:v>153350.52177516537</c:v>
                </c:pt>
                <c:pt idx="812">
                  <c:v>152402.28854130988</c:v>
                </c:pt>
                <c:pt idx="813">
                  <c:v>152452.29955461225</c:v>
                </c:pt>
                <c:pt idx="814">
                  <c:v>154110.59933769386</c:v>
                </c:pt>
                <c:pt idx="815">
                  <c:v>151527.4769736646</c:v>
                </c:pt>
                <c:pt idx="816">
                  <c:v>150618.81191489182</c:v>
                </c:pt>
                <c:pt idx="817">
                  <c:v>150015.33744051028</c:v>
                </c:pt>
                <c:pt idx="818">
                  <c:v>155692.87469391158</c:v>
                </c:pt>
                <c:pt idx="819">
                  <c:v>149535.17165271533</c:v>
                </c:pt>
                <c:pt idx="820">
                  <c:v>151219.76649151839</c:v>
                </c:pt>
                <c:pt idx="821">
                  <c:v>153519.60299352245</c:v>
                </c:pt>
                <c:pt idx="822">
                  <c:v>151519.08400167793</c:v>
                </c:pt>
                <c:pt idx="823">
                  <c:v>155286.94721489519</c:v>
                </c:pt>
                <c:pt idx="824">
                  <c:v>160071.91597213989</c:v>
                </c:pt>
                <c:pt idx="825">
                  <c:v>156466.4366828778</c:v>
                </c:pt>
                <c:pt idx="826">
                  <c:v>161954.99880114893</c:v>
                </c:pt>
                <c:pt idx="827">
                  <c:v>159479.66751015914</c:v>
                </c:pt>
                <c:pt idx="828">
                  <c:v>151909.14443697734</c:v>
                </c:pt>
                <c:pt idx="829">
                  <c:v>157613.82194326748</c:v>
                </c:pt>
                <c:pt idx="830">
                  <c:v>153179.20009131386</c:v>
                </c:pt>
                <c:pt idx="831">
                  <c:v>161449.79855850595</c:v>
                </c:pt>
                <c:pt idx="832">
                  <c:v>156334.06181451795</c:v>
                </c:pt>
                <c:pt idx="833">
                  <c:v>156676.40517661133</c:v>
                </c:pt>
                <c:pt idx="834">
                  <c:v>160026.31946701827</c:v>
                </c:pt>
                <c:pt idx="835">
                  <c:v>161135.40564047467</c:v>
                </c:pt>
                <c:pt idx="836">
                  <c:v>160622.70142820239</c:v>
                </c:pt>
                <c:pt idx="837">
                  <c:v>164848.19492064367</c:v>
                </c:pt>
                <c:pt idx="838">
                  <c:v>161265.33936702734</c:v>
                </c:pt>
                <c:pt idx="839">
                  <c:v>165845.25052025559</c:v>
                </c:pt>
                <c:pt idx="840">
                  <c:v>160176.14081603289</c:v>
                </c:pt>
                <c:pt idx="841">
                  <c:v>156284.69613807357</c:v>
                </c:pt>
                <c:pt idx="842">
                  <c:v>164220.24294572475</c:v>
                </c:pt>
                <c:pt idx="843">
                  <c:v>164150.37056302192</c:v>
                </c:pt>
                <c:pt idx="844">
                  <c:v>161966.54856438981</c:v>
                </c:pt>
                <c:pt idx="845">
                  <c:v>169007.37584182649</c:v>
                </c:pt>
                <c:pt idx="846">
                  <c:v>166947.69825818323</c:v>
                </c:pt>
                <c:pt idx="847">
                  <c:v>161651.91434078434</c:v>
                </c:pt>
                <c:pt idx="848">
                  <c:v>164954.32141794116</c:v>
                </c:pt>
                <c:pt idx="849">
                  <c:v>161367.78962050026</c:v>
                </c:pt>
                <c:pt idx="850">
                  <c:v>160446.47529661583</c:v>
                </c:pt>
                <c:pt idx="851">
                  <c:v>160623.02202320553</c:v>
                </c:pt>
                <c:pt idx="852">
                  <c:v>164368.08306732291</c:v>
                </c:pt>
                <c:pt idx="853">
                  <c:v>161346.4681278597</c:v>
                </c:pt>
                <c:pt idx="854">
                  <c:v>163455.81717605685</c:v>
                </c:pt>
                <c:pt idx="855">
                  <c:v>157557.39127817471</c:v>
                </c:pt>
                <c:pt idx="856">
                  <c:v>168880.56377092679</c:v>
                </c:pt>
                <c:pt idx="857">
                  <c:v>163905.27370208784</c:v>
                </c:pt>
                <c:pt idx="858">
                  <c:v>166685.00105597687</c:v>
                </c:pt>
                <c:pt idx="859">
                  <c:v>160726.86206514866</c:v>
                </c:pt>
                <c:pt idx="860">
                  <c:v>162026.55240014821</c:v>
                </c:pt>
                <c:pt idx="861">
                  <c:v>158653.48616376601</c:v>
                </c:pt>
                <c:pt idx="862">
                  <c:v>162065.15843585602</c:v>
                </c:pt>
                <c:pt idx="863">
                  <c:v>163739.18068894933</c:v>
                </c:pt>
                <c:pt idx="864">
                  <c:v>168518.8528299141</c:v>
                </c:pt>
                <c:pt idx="865">
                  <c:v>165623.15737409698</c:v>
                </c:pt>
                <c:pt idx="866">
                  <c:v>169101.02805959221</c:v>
                </c:pt>
                <c:pt idx="867">
                  <c:v>170120.92555025144</c:v>
                </c:pt>
                <c:pt idx="868">
                  <c:v>163058.53292263899</c:v>
                </c:pt>
                <c:pt idx="869">
                  <c:v>171837.48246074194</c:v>
                </c:pt>
                <c:pt idx="870">
                  <c:v>162958.24311578891</c:v>
                </c:pt>
                <c:pt idx="871">
                  <c:v>165259.820998521</c:v>
                </c:pt>
                <c:pt idx="872">
                  <c:v>164547.34503075966</c:v>
                </c:pt>
                <c:pt idx="873">
                  <c:v>161449.29420297759</c:v>
                </c:pt>
                <c:pt idx="874">
                  <c:v>167019.53336430987</c:v>
                </c:pt>
                <c:pt idx="875">
                  <c:v>166590.11628433919</c:v>
                </c:pt>
                <c:pt idx="876">
                  <c:v>168495.4579976043</c:v>
                </c:pt>
                <c:pt idx="877">
                  <c:v>167711.28967675916</c:v>
                </c:pt>
                <c:pt idx="878">
                  <c:v>163076.37165048067</c:v>
                </c:pt>
                <c:pt idx="879">
                  <c:v>169233.59910985208</c:v>
                </c:pt>
                <c:pt idx="880">
                  <c:v>170891.48608567481</c:v>
                </c:pt>
                <c:pt idx="881">
                  <c:v>172700.55316435063</c:v>
                </c:pt>
                <c:pt idx="882">
                  <c:v>173498.84347705616</c:v>
                </c:pt>
                <c:pt idx="883">
                  <c:v>165918.45415047981</c:v>
                </c:pt>
                <c:pt idx="884">
                  <c:v>168888.95446048971</c:v>
                </c:pt>
                <c:pt idx="885">
                  <c:v>173071.64656366495</c:v>
                </c:pt>
                <c:pt idx="886">
                  <c:v>168922.41416193309</c:v>
                </c:pt>
                <c:pt idx="887">
                  <c:v>176469.5728374584</c:v>
                </c:pt>
                <c:pt idx="888">
                  <c:v>169263.34274695013</c:v>
                </c:pt>
                <c:pt idx="889">
                  <c:v>173693.936033904</c:v>
                </c:pt>
                <c:pt idx="890">
                  <c:v>173375.54087608575</c:v>
                </c:pt>
                <c:pt idx="891">
                  <c:v>170598.74016521772</c:v>
                </c:pt>
                <c:pt idx="892">
                  <c:v>174254.81373084843</c:v>
                </c:pt>
                <c:pt idx="893">
                  <c:v>169634.21545833265</c:v>
                </c:pt>
                <c:pt idx="894">
                  <c:v>169848.79879802407</c:v>
                </c:pt>
                <c:pt idx="895">
                  <c:v>172302.43139576743</c:v>
                </c:pt>
                <c:pt idx="896">
                  <c:v>165582.7339810938</c:v>
                </c:pt>
                <c:pt idx="897">
                  <c:v>171628.05299938869</c:v>
                </c:pt>
                <c:pt idx="898">
                  <c:v>173574.11357000505</c:v>
                </c:pt>
                <c:pt idx="899">
                  <c:v>176058.3400570557</c:v>
                </c:pt>
                <c:pt idx="900">
                  <c:v>173928.81128729766</c:v>
                </c:pt>
                <c:pt idx="901">
                  <c:v>178021.66465029478</c:v>
                </c:pt>
                <c:pt idx="902">
                  <c:v>171519.74023022014</c:v>
                </c:pt>
                <c:pt idx="903">
                  <c:v>173517.68296155563</c:v>
                </c:pt>
                <c:pt idx="904">
                  <c:v>174865.35677614855</c:v>
                </c:pt>
                <c:pt idx="905">
                  <c:v>175073.14426958398</c:v>
                </c:pt>
                <c:pt idx="906">
                  <c:v>173344.08056257712</c:v>
                </c:pt>
                <c:pt idx="907">
                  <c:v>176518.76209632945</c:v>
                </c:pt>
                <c:pt idx="908">
                  <c:v>174989.73893284379</c:v>
                </c:pt>
                <c:pt idx="909">
                  <c:v>175798.11887830813</c:v>
                </c:pt>
                <c:pt idx="910">
                  <c:v>178239.47496075602</c:v>
                </c:pt>
                <c:pt idx="911">
                  <c:v>180991.46880463357</c:v>
                </c:pt>
                <c:pt idx="912">
                  <c:v>177548.26102255899</c:v>
                </c:pt>
                <c:pt idx="913">
                  <c:v>177024.91491415919</c:v>
                </c:pt>
                <c:pt idx="914">
                  <c:v>174931.3214309731</c:v>
                </c:pt>
                <c:pt idx="915">
                  <c:v>178710.73902464873</c:v>
                </c:pt>
                <c:pt idx="916">
                  <c:v>179889.17069892003</c:v>
                </c:pt>
                <c:pt idx="917">
                  <c:v>177080.73369308223</c:v>
                </c:pt>
                <c:pt idx="918">
                  <c:v>177155.61654758293</c:v>
                </c:pt>
                <c:pt idx="919">
                  <c:v>175670.16853917739</c:v>
                </c:pt>
                <c:pt idx="920">
                  <c:v>176775.30281774665</c:v>
                </c:pt>
                <c:pt idx="921">
                  <c:v>174775.10813640011</c:v>
                </c:pt>
                <c:pt idx="922">
                  <c:v>171254.41254986514</c:v>
                </c:pt>
                <c:pt idx="923">
                  <c:v>174429.90328679958</c:v>
                </c:pt>
                <c:pt idx="924">
                  <c:v>177958.14479003916</c:v>
                </c:pt>
                <c:pt idx="925">
                  <c:v>176409.82670505598</c:v>
                </c:pt>
                <c:pt idx="926">
                  <c:v>172460.68639530582</c:v>
                </c:pt>
                <c:pt idx="927">
                  <c:v>177770.5836713771</c:v>
                </c:pt>
                <c:pt idx="928">
                  <c:v>176469.3580280981</c:v>
                </c:pt>
                <c:pt idx="929">
                  <c:v>178363.57527574204</c:v>
                </c:pt>
                <c:pt idx="930">
                  <c:v>180219.24667293977</c:v>
                </c:pt>
                <c:pt idx="931">
                  <c:v>181874.74007058443</c:v>
                </c:pt>
                <c:pt idx="932">
                  <c:v>184130.42221418483</c:v>
                </c:pt>
                <c:pt idx="933">
                  <c:v>179567.37345373016</c:v>
                </c:pt>
                <c:pt idx="934">
                  <c:v>182071.27700207368</c:v>
                </c:pt>
                <c:pt idx="935">
                  <c:v>181361.64220279365</c:v>
                </c:pt>
                <c:pt idx="936">
                  <c:v>176753.60078315632</c:v>
                </c:pt>
                <c:pt idx="937">
                  <c:v>177486.32467682898</c:v>
                </c:pt>
                <c:pt idx="938">
                  <c:v>182204.4408204252</c:v>
                </c:pt>
                <c:pt idx="939">
                  <c:v>183031.54092498854</c:v>
                </c:pt>
                <c:pt idx="940">
                  <c:v>182892.41876763455</c:v>
                </c:pt>
                <c:pt idx="941">
                  <c:v>178819.59427238646</c:v>
                </c:pt>
                <c:pt idx="942">
                  <c:v>181322.39653374749</c:v>
                </c:pt>
                <c:pt idx="943">
                  <c:v>179586.7439658675</c:v>
                </c:pt>
                <c:pt idx="944">
                  <c:v>180904.22872368229</c:v>
                </c:pt>
                <c:pt idx="945">
                  <c:v>181749.62154757447</c:v>
                </c:pt>
                <c:pt idx="946">
                  <c:v>182129.88336132225</c:v>
                </c:pt>
                <c:pt idx="947">
                  <c:v>180669.19452010636</c:v>
                </c:pt>
                <c:pt idx="948">
                  <c:v>185259.52433223097</c:v>
                </c:pt>
                <c:pt idx="949">
                  <c:v>184617.60029106453</c:v>
                </c:pt>
                <c:pt idx="950">
                  <c:v>184262.78933131075</c:v>
                </c:pt>
                <c:pt idx="951">
                  <c:v>189253.89873804379</c:v>
                </c:pt>
                <c:pt idx="952">
                  <c:v>187763.72424929449</c:v>
                </c:pt>
                <c:pt idx="953">
                  <c:v>182338.28422527527</c:v>
                </c:pt>
                <c:pt idx="954">
                  <c:v>182136.20842129725</c:v>
                </c:pt>
                <c:pt idx="955">
                  <c:v>180643.89754603876</c:v>
                </c:pt>
                <c:pt idx="956">
                  <c:v>188757.03165644832</c:v>
                </c:pt>
                <c:pt idx="957">
                  <c:v>188320.65793741221</c:v>
                </c:pt>
                <c:pt idx="958">
                  <c:v>181189.21514492342</c:v>
                </c:pt>
                <c:pt idx="959">
                  <c:v>188635.80796352538</c:v>
                </c:pt>
                <c:pt idx="960">
                  <c:v>185718.80013568644</c:v>
                </c:pt>
                <c:pt idx="961">
                  <c:v>189989.70952812966</c:v>
                </c:pt>
                <c:pt idx="962">
                  <c:v>186248.44985425621</c:v>
                </c:pt>
                <c:pt idx="963">
                  <c:v>194092.12673895265</c:v>
                </c:pt>
                <c:pt idx="964">
                  <c:v>191748.97729802021</c:v>
                </c:pt>
                <c:pt idx="965">
                  <c:v>198165.28596084999</c:v>
                </c:pt>
                <c:pt idx="966">
                  <c:v>196755.81146719528</c:v>
                </c:pt>
                <c:pt idx="967">
                  <c:v>196207.21980040299</c:v>
                </c:pt>
                <c:pt idx="968">
                  <c:v>187908.0376401442</c:v>
                </c:pt>
                <c:pt idx="969">
                  <c:v>191596.16336585383</c:v>
                </c:pt>
                <c:pt idx="970">
                  <c:v>187118.47261806423</c:v>
                </c:pt>
                <c:pt idx="971">
                  <c:v>188774.82059156374</c:v>
                </c:pt>
                <c:pt idx="972">
                  <c:v>192449.85332529628</c:v>
                </c:pt>
                <c:pt idx="973">
                  <c:v>191252.64024769689</c:v>
                </c:pt>
                <c:pt idx="974">
                  <c:v>189388.06211339615</c:v>
                </c:pt>
                <c:pt idx="975">
                  <c:v>189546.92378166801</c:v>
                </c:pt>
                <c:pt idx="976">
                  <c:v>196212.39926166413</c:v>
                </c:pt>
                <c:pt idx="977">
                  <c:v>189045.0312579569</c:v>
                </c:pt>
                <c:pt idx="978">
                  <c:v>192411.84796855369</c:v>
                </c:pt>
                <c:pt idx="979">
                  <c:v>192347.19125933346</c:v>
                </c:pt>
                <c:pt idx="980">
                  <c:v>191260.53226863596</c:v>
                </c:pt>
                <c:pt idx="981">
                  <c:v>197681.89840483826</c:v>
                </c:pt>
                <c:pt idx="982">
                  <c:v>192858.3021227537</c:v>
                </c:pt>
                <c:pt idx="983">
                  <c:v>197862.36270975452</c:v>
                </c:pt>
                <c:pt idx="984">
                  <c:v>195613.23499890094</c:v>
                </c:pt>
                <c:pt idx="985">
                  <c:v>189679.52655594988</c:v>
                </c:pt>
                <c:pt idx="986">
                  <c:v>191774.65515308501</c:v>
                </c:pt>
                <c:pt idx="987">
                  <c:v>193242.8996779189</c:v>
                </c:pt>
                <c:pt idx="988">
                  <c:v>196992.74096158086</c:v>
                </c:pt>
                <c:pt idx="989">
                  <c:v>192358.56317036308</c:v>
                </c:pt>
                <c:pt idx="990">
                  <c:v>201021.56040258164</c:v>
                </c:pt>
                <c:pt idx="991">
                  <c:v>198449.47226505011</c:v>
                </c:pt>
                <c:pt idx="992">
                  <c:v>193572.40816227812</c:v>
                </c:pt>
                <c:pt idx="993">
                  <c:v>199658.1540494888</c:v>
                </c:pt>
                <c:pt idx="994">
                  <c:v>197340.67463041452</c:v>
                </c:pt>
                <c:pt idx="995">
                  <c:v>189451.13861307703</c:v>
                </c:pt>
                <c:pt idx="996">
                  <c:v>195698.25667965686</c:v>
                </c:pt>
                <c:pt idx="997">
                  <c:v>196935.87020343414</c:v>
                </c:pt>
                <c:pt idx="998">
                  <c:v>198981.25410773378</c:v>
                </c:pt>
                <c:pt idx="999">
                  <c:v>197629.41094615459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4E-486D-B7F6-9DBB56B3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1751679"/>
        <c:axId val="1761753599"/>
      </c:lineChart>
      <c:lineChart>
        <c:grouping val="standard"/>
        <c:varyColors val="0"/>
        <c:ser>
          <c:idx val="1"/>
          <c:order val="1"/>
          <c:tx>
            <c:strRef>
              <c:f>'c_sales_data'!$E$1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'c_sales_data'!$E$2:$E$1001</c:f>
              <c:numCache>
                <c:formatCode>General</c:formatCode>
                <c:ptCount val="1000"/>
                <c:pt idx="0">
                  <c:v>2.4000000953674316</c:v>
                </c:pt>
                <c:pt idx="1">
                  <c:v>2.3053483165088431</c:v>
                </c:pt>
                <c:pt idx="2">
                  <c:v>2.3277933501071555</c:v>
                </c:pt>
                <c:pt idx="3">
                  <c:v>2.3658371887915592</c:v>
                </c:pt>
                <c:pt idx="4">
                  <c:v>2.4105753522803242</c:v>
                </c:pt>
                <c:pt idx="5">
                  <c:v>2.4643989941078637</c:v>
                </c:pt>
                <c:pt idx="6">
                  <c:v>2.5093019784693196</c:v>
                </c:pt>
                <c:pt idx="7">
                  <c:v>2.5574742358359841</c:v>
                </c:pt>
                <c:pt idx="8">
                  <c:v>2.5954111932184865</c:v>
                </c:pt>
                <c:pt idx="9">
                  <c:v>2.6350610052423193</c:v>
                </c:pt>
                <c:pt idx="10">
                  <c:v>2.6962154275947121</c:v>
                </c:pt>
                <c:pt idx="11">
                  <c:v>2.753021977382164</c:v>
                </c:pt>
                <c:pt idx="12">
                  <c:v>2.8303956688563217</c:v>
                </c:pt>
                <c:pt idx="13">
                  <c:v>2.9031815025476546</c:v>
                </c:pt>
                <c:pt idx="14">
                  <c:v>2.9747545815334386</c:v>
                </c:pt>
                <c:pt idx="15">
                  <c:v>3.0530111212944524</c:v>
                </c:pt>
                <c:pt idx="16">
                  <c:v>3.1300544479369639</c:v>
                </c:pt>
                <c:pt idx="17">
                  <c:v>3.2018404249926049</c:v>
                </c:pt>
                <c:pt idx="18">
                  <c:v>3.2754008164945305</c:v>
                </c:pt>
                <c:pt idx="19">
                  <c:v>3.3535978704718392</c:v>
                </c:pt>
                <c:pt idx="20">
                  <c:v>3.4388350988074521</c:v>
                </c:pt>
                <c:pt idx="21">
                  <c:v>3.5193797730489758</c:v>
                </c:pt>
                <c:pt idx="22">
                  <c:v>3.6142855321163432</c:v>
                </c:pt>
                <c:pt idx="23">
                  <c:v>3.6817959392638882</c:v>
                </c:pt>
                <c:pt idx="24">
                  <c:v>3.7679990671420875</c:v>
                </c:pt>
                <c:pt idx="25">
                  <c:v>3.8535133663600267</c:v>
                </c:pt>
                <c:pt idx="26">
                  <c:v>3.9379143813406778</c:v>
                </c:pt>
                <c:pt idx="27">
                  <c:v>4.0225459411585378</c:v>
                </c:pt>
                <c:pt idx="28">
                  <c:v>4.1034972352030197</c:v>
                </c:pt>
                <c:pt idx="29">
                  <c:v>4.1684529734747429</c:v>
                </c:pt>
                <c:pt idx="30">
                  <c:v>4.2448239278266957</c:v>
                </c:pt>
                <c:pt idx="31">
                  <c:v>4.3431157833382708</c:v>
                </c:pt>
                <c:pt idx="32">
                  <c:v>4.4173234631545295</c:v>
                </c:pt>
                <c:pt idx="33">
                  <c:v>4.4827843783342924</c:v>
                </c:pt>
                <c:pt idx="34">
                  <c:v>4.561087307031225</c:v>
                </c:pt>
                <c:pt idx="35">
                  <c:v>4.6656666178125139</c:v>
                </c:pt>
                <c:pt idx="36">
                  <c:v>4.7518097497287002</c:v>
                </c:pt>
                <c:pt idx="37">
                  <c:v>4.8330089342234883</c:v>
                </c:pt>
                <c:pt idx="38">
                  <c:v>4.9295606210126142</c:v>
                </c:pt>
                <c:pt idx="39">
                  <c:v>5.0139681528585811</c:v>
                </c:pt>
                <c:pt idx="40">
                  <c:v>5.1035451528402804</c:v>
                </c:pt>
                <c:pt idx="41">
                  <c:v>5.1939940317070086</c:v>
                </c:pt>
                <c:pt idx="42">
                  <c:v>5.2986120907346086</c:v>
                </c:pt>
                <c:pt idx="43">
                  <c:v>5.3722901186959389</c:v>
                </c:pt>
                <c:pt idx="44">
                  <c:v>5.4608620567132071</c:v>
                </c:pt>
                <c:pt idx="45">
                  <c:v>5.5676331123202267</c:v>
                </c:pt>
                <c:pt idx="46">
                  <c:v>5.6643381275072091</c:v>
                </c:pt>
                <c:pt idx="47">
                  <c:v>5.7643717616753412</c:v>
                </c:pt>
                <c:pt idx="48">
                  <c:v>5.8900714223937438</c:v>
                </c:pt>
                <c:pt idx="49">
                  <c:v>5.9899230276383557</c:v>
                </c:pt>
                <c:pt idx="50">
                  <c:v>6.1224100926340812</c:v>
                </c:pt>
                <c:pt idx="51">
                  <c:v>6.2567019291522898</c:v>
                </c:pt>
                <c:pt idx="52">
                  <c:v>6.3923409963232869</c:v>
                </c:pt>
                <c:pt idx="53">
                  <c:v>6.5149048521457784</c:v>
                </c:pt>
                <c:pt idx="54">
                  <c:v>6.6436319043640992</c:v>
                </c:pt>
                <c:pt idx="55">
                  <c:v>6.7677878938515317</c:v>
                </c:pt>
                <c:pt idx="56">
                  <c:v>6.8684079885437814</c:v>
                </c:pt>
                <c:pt idx="57">
                  <c:v>7.0084104214933616</c:v>
                </c:pt>
                <c:pt idx="58">
                  <c:v>7.1430030099590249</c:v>
                </c:pt>
                <c:pt idx="59">
                  <c:v>7.2738624941099328</c:v>
                </c:pt>
                <c:pt idx="60">
                  <c:v>7.4155633071611975</c:v>
                </c:pt>
                <c:pt idx="61">
                  <c:v>7.5563310839584519</c:v>
                </c:pt>
                <c:pt idx="62">
                  <c:v>7.7243639493676524</c:v>
                </c:pt>
                <c:pt idx="63">
                  <c:v>7.8723903711613419</c:v>
                </c:pt>
                <c:pt idx="64">
                  <c:v>8.0144980154252892</c:v>
                </c:pt>
                <c:pt idx="65">
                  <c:v>8.1755204813419411</c:v>
                </c:pt>
                <c:pt idx="66">
                  <c:v>8.3678961238532708</c:v>
                </c:pt>
                <c:pt idx="67">
                  <c:v>8.5159615129882962</c:v>
                </c:pt>
                <c:pt idx="68">
                  <c:v>8.6656472260263513</c:v>
                </c:pt>
                <c:pt idx="69">
                  <c:v>8.8007986629843185</c:v>
                </c:pt>
                <c:pt idx="70">
                  <c:v>8.9615500384132467</c:v>
                </c:pt>
                <c:pt idx="71">
                  <c:v>9.0811173466621753</c:v>
                </c:pt>
                <c:pt idx="72">
                  <c:v>9.2204240725844304</c:v>
                </c:pt>
                <c:pt idx="73">
                  <c:v>9.3698477548779291</c:v>
                </c:pt>
                <c:pt idx="74">
                  <c:v>9.560541835502276</c:v>
                </c:pt>
                <c:pt idx="75">
                  <c:v>9.751876139266006</c:v>
                </c:pt>
                <c:pt idx="76">
                  <c:v>9.8761846724823226</c:v>
                </c:pt>
                <c:pt idx="77">
                  <c:v>10.049135683127444</c:v>
                </c:pt>
                <c:pt idx="78">
                  <c:v>10.2138852619007</c:v>
                </c:pt>
                <c:pt idx="79">
                  <c:v>10.423196851483803</c:v>
                </c:pt>
                <c:pt idx="80">
                  <c:v>10.623227973941875</c:v>
                </c:pt>
                <c:pt idx="81">
                  <c:v>10.799745257872072</c:v>
                </c:pt>
                <c:pt idx="82">
                  <c:v>11.001379778592849</c:v>
                </c:pt>
                <c:pt idx="83">
                  <c:v>11.18752527479872</c:v>
                </c:pt>
                <c:pt idx="84">
                  <c:v>11.343524799308689</c:v>
                </c:pt>
                <c:pt idx="85">
                  <c:v>11.516452080304191</c:v>
                </c:pt>
                <c:pt idx="86">
                  <c:v>11.696382348250678</c:v>
                </c:pt>
                <c:pt idx="87">
                  <c:v>11.914756040422162</c:v>
                </c:pt>
                <c:pt idx="88">
                  <c:v>12.06393664215449</c:v>
                </c:pt>
                <c:pt idx="89">
                  <c:v>12.248837752882954</c:v>
                </c:pt>
                <c:pt idx="90">
                  <c:v>12.425947718903002</c:v>
                </c:pt>
                <c:pt idx="91">
                  <c:v>12.602472994537866</c:v>
                </c:pt>
                <c:pt idx="92">
                  <c:v>12.781293833521735</c:v>
                </c:pt>
                <c:pt idx="93">
                  <c:v>12.982956781366479</c:v>
                </c:pt>
                <c:pt idx="94">
                  <c:v>13.235634836046502</c:v>
                </c:pt>
                <c:pt idx="95">
                  <c:v>13.433999365820764</c:v>
                </c:pt>
                <c:pt idx="96">
                  <c:v>13.639962013863469</c:v>
                </c:pt>
                <c:pt idx="97">
                  <c:v>13.798865637468815</c:v>
                </c:pt>
                <c:pt idx="98">
                  <c:v>13.983521004929168</c:v>
                </c:pt>
                <c:pt idx="99">
                  <c:v>14.1981172564789</c:v>
                </c:pt>
                <c:pt idx="100">
                  <c:v>14.364962690491202</c:v>
                </c:pt>
                <c:pt idx="101">
                  <c:v>14.52698368566943</c:v>
                </c:pt>
                <c:pt idx="102">
                  <c:v>14.724416621430777</c:v>
                </c:pt>
                <c:pt idx="103">
                  <c:v>14.886138474469284</c:v>
                </c:pt>
                <c:pt idx="104">
                  <c:v>15.054126825783216</c:v>
                </c:pt>
                <c:pt idx="105">
                  <c:v>15.300735692198874</c:v>
                </c:pt>
                <c:pt idx="106">
                  <c:v>15.56881039899568</c:v>
                </c:pt>
                <c:pt idx="107">
                  <c:v>15.804974865199316</c:v>
                </c:pt>
                <c:pt idx="108">
                  <c:v>16.030781032376645</c:v>
                </c:pt>
                <c:pt idx="109">
                  <c:v>16.191667528644501</c:v>
                </c:pt>
                <c:pt idx="110">
                  <c:v>16.363036024447812</c:v>
                </c:pt>
                <c:pt idx="111">
                  <c:v>16.58286318719761</c:v>
                </c:pt>
                <c:pt idx="112">
                  <c:v>16.92333087225186</c:v>
                </c:pt>
                <c:pt idx="113">
                  <c:v>17.167834406785463</c:v>
                </c:pt>
                <c:pt idx="114">
                  <c:v>17.377613154341699</c:v>
                </c:pt>
                <c:pt idx="115">
                  <c:v>17.600191919526626</c:v>
                </c:pt>
                <c:pt idx="116">
                  <c:v>17.817397179059554</c:v>
                </c:pt>
                <c:pt idx="117">
                  <c:v>18.047721991155814</c:v>
                </c:pt>
                <c:pt idx="118">
                  <c:v>18.304408202874608</c:v>
                </c:pt>
                <c:pt idx="119">
                  <c:v>18.486229964641304</c:v>
                </c:pt>
                <c:pt idx="120">
                  <c:v>18.720207857579329</c:v>
                </c:pt>
                <c:pt idx="121">
                  <c:v>18.947583878382677</c:v>
                </c:pt>
                <c:pt idx="122">
                  <c:v>19.172321273930745</c:v>
                </c:pt>
                <c:pt idx="123">
                  <c:v>19.39120408929676</c:v>
                </c:pt>
                <c:pt idx="124">
                  <c:v>19.589368441605775</c:v>
                </c:pt>
                <c:pt idx="125">
                  <c:v>19.834519601589385</c:v>
                </c:pt>
                <c:pt idx="126">
                  <c:v>20.020510612978669</c:v>
                </c:pt>
                <c:pt idx="127">
                  <c:v>20.22776057224867</c:v>
                </c:pt>
                <c:pt idx="128">
                  <c:v>20.526863675045497</c:v>
                </c:pt>
                <c:pt idx="129">
                  <c:v>20.758483458058585</c:v>
                </c:pt>
                <c:pt idx="130">
                  <c:v>20.996615459974652</c:v>
                </c:pt>
                <c:pt idx="131">
                  <c:v>21.227521332948101</c:v>
                </c:pt>
                <c:pt idx="132">
                  <c:v>21.573169281430783</c:v>
                </c:pt>
                <c:pt idx="133">
                  <c:v>21.84225839356063</c:v>
                </c:pt>
                <c:pt idx="134">
                  <c:v>22.180562518334622</c:v>
                </c:pt>
                <c:pt idx="135">
                  <c:v>22.448692451979138</c:v>
                </c:pt>
                <c:pt idx="136">
                  <c:v>22.661915373716372</c:v>
                </c:pt>
                <c:pt idx="137">
                  <c:v>22.967290391807492</c:v>
                </c:pt>
                <c:pt idx="138">
                  <c:v>23.313561597923496</c:v>
                </c:pt>
                <c:pt idx="139">
                  <c:v>23.508253280809988</c:v>
                </c:pt>
                <c:pt idx="140">
                  <c:v>23.700374934562195</c:v>
                </c:pt>
                <c:pt idx="141">
                  <c:v>23.973982321123728</c:v>
                </c:pt>
                <c:pt idx="142">
                  <c:v>24.199607108535506</c:v>
                </c:pt>
                <c:pt idx="143">
                  <c:v>24.45567664890282</c:v>
                </c:pt>
                <c:pt idx="144">
                  <c:v>24.666098257649303</c:v>
                </c:pt>
                <c:pt idx="145">
                  <c:v>25.001121683226032</c:v>
                </c:pt>
                <c:pt idx="146">
                  <c:v>25.26241747945263</c:v>
                </c:pt>
                <c:pt idx="147">
                  <c:v>25.468161893924712</c:v>
                </c:pt>
                <c:pt idx="148">
                  <c:v>25.75191302445252</c:v>
                </c:pt>
                <c:pt idx="149">
                  <c:v>26.044735350013038</c:v>
                </c:pt>
                <c:pt idx="150">
                  <c:v>26.228403991120803</c:v>
                </c:pt>
                <c:pt idx="151">
                  <c:v>26.476994451852342</c:v>
                </c:pt>
                <c:pt idx="152">
                  <c:v>26.714481238700877</c:v>
                </c:pt>
                <c:pt idx="153">
                  <c:v>27.142430312688234</c:v>
                </c:pt>
                <c:pt idx="154">
                  <c:v>27.271670347191055</c:v>
                </c:pt>
                <c:pt idx="155">
                  <c:v>27.540156850958304</c:v>
                </c:pt>
                <c:pt idx="156">
                  <c:v>27.881868906047266</c:v>
                </c:pt>
                <c:pt idx="157">
                  <c:v>28.199048793009403</c:v>
                </c:pt>
                <c:pt idx="158">
                  <c:v>28.481116277806667</c:v>
                </c:pt>
                <c:pt idx="159">
                  <c:v>28.819875442365756</c:v>
                </c:pt>
                <c:pt idx="160">
                  <c:v>29.168275521429063</c:v>
                </c:pt>
                <c:pt idx="161">
                  <c:v>29.471167623500104</c:v>
                </c:pt>
                <c:pt idx="162">
                  <c:v>29.788679113900201</c:v>
                </c:pt>
                <c:pt idx="163">
                  <c:v>30.058889258513759</c:v>
                </c:pt>
                <c:pt idx="164">
                  <c:v>30.411931590306857</c:v>
                </c:pt>
                <c:pt idx="165">
                  <c:v>30.661996295649185</c:v>
                </c:pt>
                <c:pt idx="166">
                  <c:v>30.920340677414199</c:v>
                </c:pt>
                <c:pt idx="167">
                  <c:v>31.225043873657683</c:v>
                </c:pt>
                <c:pt idx="168">
                  <c:v>31.583352975789492</c:v>
                </c:pt>
                <c:pt idx="169">
                  <c:v>31.9208928717457</c:v>
                </c:pt>
                <c:pt idx="170">
                  <c:v>32.195420935386487</c:v>
                </c:pt>
                <c:pt idx="171">
                  <c:v>32.440077790162057</c:v>
                </c:pt>
                <c:pt idx="172">
                  <c:v>32.767309938441294</c:v>
                </c:pt>
                <c:pt idx="173">
                  <c:v>33.138251378423661</c:v>
                </c:pt>
                <c:pt idx="174">
                  <c:v>33.389435805658032</c:v>
                </c:pt>
                <c:pt idx="175">
                  <c:v>33.73158224513778</c:v>
                </c:pt>
                <c:pt idx="176">
                  <c:v>33.965237261019055</c:v>
                </c:pt>
                <c:pt idx="177">
                  <c:v>34.15446310053359</c:v>
                </c:pt>
                <c:pt idx="178">
                  <c:v>34.468751456956291</c:v>
                </c:pt>
                <c:pt idx="179">
                  <c:v>34.749864686332941</c:v>
                </c:pt>
                <c:pt idx="180">
                  <c:v>34.912063954192021</c:v>
                </c:pt>
                <c:pt idx="181">
                  <c:v>35.244954850120926</c:v>
                </c:pt>
                <c:pt idx="182">
                  <c:v>35.339090533190543</c:v>
                </c:pt>
                <c:pt idx="183">
                  <c:v>35.527789767812266</c:v>
                </c:pt>
                <c:pt idx="184">
                  <c:v>35.907544528148271</c:v>
                </c:pt>
                <c:pt idx="185">
                  <c:v>36.281938380310791</c:v>
                </c:pt>
                <c:pt idx="186">
                  <c:v>36.790161370629384</c:v>
                </c:pt>
                <c:pt idx="187">
                  <c:v>37.140634452387189</c:v>
                </c:pt>
                <c:pt idx="188">
                  <c:v>37.453920828972251</c:v>
                </c:pt>
                <c:pt idx="189">
                  <c:v>37.781828751739646</c:v>
                </c:pt>
                <c:pt idx="190">
                  <c:v>38.108305839712976</c:v>
                </c:pt>
                <c:pt idx="191">
                  <c:v>38.42251013086647</c:v>
                </c:pt>
                <c:pt idx="192">
                  <c:v>38.705653857654326</c:v>
                </c:pt>
                <c:pt idx="193">
                  <c:v>39.140852995499699</c:v>
                </c:pt>
                <c:pt idx="194">
                  <c:v>39.572303728466274</c:v>
                </c:pt>
                <c:pt idx="195">
                  <c:v>39.892043267024704</c:v>
                </c:pt>
                <c:pt idx="196">
                  <c:v>40.314037800827229</c:v>
                </c:pt>
                <c:pt idx="197">
                  <c:v>40.590236891889006</c:v>
                </c:pt>
                <c:pt idx="198">
                  <c:v>41.049800699165402</c:v>
                </c:pt>
                <c:pt idx="199">
                  <c:v>41.354193460057679</c:v>
                </c:pt>
                <c:pt idx="200">
                  <c:v>41.955739816122062</c:v>
                </c:pt>
                <c:pt idx="201">
                  <c:v>42.226305891045669</c:v>
                </c:pt>
                <c:pt idx="202">
                  <c:v>42.529448782694033</c:v>
                </c:pt>
                <c:pt idx="203">
                  <c:v>42.829429223431738</c:v>
                </c:pt>
                <c:pt idx="204">
                  <c:v>43.122401766046615</c:v>
                </c:pt>
                <c:pt idx="205">
                  <c:v>43.525078342297022</c:v>
                </c:pt>
                <c:pt idx="206">
                  <c:v>44.072659909962887</c:v>
                </c:pt>
                <c:pt idx="207">
                  <c:v>44.511706793551475</c:v>
                </c:pt>
                <c:pt idx="208">
                  <c:v>44.889351306058209</c:v>
                </c:pt>
                <c:pt idx="209">
                  <c:v>45.249991504967426</c:v>
                </c:pt>
                <c:pt idx="210">
                  <c:v>45.338610642928202</c:v>
                </c:pt>
                <c:pt idx="211">
                  <c:v>45.459979627774558</c:v>
                </c:pt>
                <c:pt idx="212">
                  <c:v>45.461789532985158</c:v>
                </c:pt>
                <c:pt idx="213">
                  <c:v>45.350140053930986</c:v>
                </c:pt>
                <c:pt idx="214">
                  <c:v>45.319183003142946</c:v>
                </c:pt>
                <c:pt idx="215">
                  <c:v>45.333433525277407</c:v>
                </c:pt>
                <c:pt idx="216">
                  <c:v>45.626001712866589</c:v>
                </c:pt>
                <c:pt idx="217">
                  <c:v>46.122943366857669</c:v>
                </c:pt>
                <c:pt idx="218">
                  <c:v>46.446398146862826</c:v>
                </c:pt>
                <c:pt idx="219">
                  <c:v>46.956534772516818</c:v>
                </c:pt>
                <c:pt idx="220">
                  <c:v>47.130845065675025</c:v>
                </c:pt>
                <c:pt idx="221">
                  <c:v>47.394866922059528</c:v>
                </c:pt>
                <c:pt idx="222">
                  <c:v>47.791605283604596</c:v>
                </c:pt>
                <c:pt idx="223">
                  <c:v>48.327861696826353</c:v>
                </c:pt>
                <c:pt idx="224">
                  <c:v>48.79234572297365</c:v>
                </c:pt>
                <c:pt idx="225">
                  <c:v>49.298863723473033</c:v>
                </c:pt>
                <c:pt idx="226">
                  <c:v>49.809871785108136</c:v>
                </c:pt>
                <c:pt idx="227">
                  <c:v>50.308981001768309</c:v>
                </c:pt>
                <c:pt idx="228">
                  <c:v>50.651582364464986</c:v>
                </c:pt>
                <c:pt idx="229">
                  <c:v>51.031008522936808</c:v>
                </c:pt>
                <c:pt idx="230">
                  <c:v>51.211184160472328</c:v>
                </c:pt>
                <c:pt idx="231">
                  <c:v>51.384261433231728</c:v>
                </c:pt>
                <c:pt idx="232">
                  <c:v>51.740504930364054</c:v>
                </c:pt>
                <c:pt idx="233">
                  <c:v>52.465305771785616</c:v>
                </c:pt>
                <c:pt idx="234">
                  <c:v>53.047176566935931</c:v>
                </c:pt>
                <c:pt idx="235">
                  <c:v>53.23603558842499</c:v>
                </c:pt>
                <c:pt idx="236">
                  <c:v>53.49273439486884</c:v>
                </c:pt>
                <c:pt idx="237">
                  <c:v>53.692300356231307</c:v>
                </c:pt>
                <c:pt idx="238">
                  <c:v>53.994808392889432</c:v>
                </c:pt>
                <c:pt idx="239">
                  <c:v>54.260299643905149</c:v>
                </c:pt>
                <c:pt idx="240">
                  <c:v>54.649254527849813</c:v>
                </c:pt>
                <c:pt idx="241">
                  <c:v>55.02371299694645</c:v>
                </c:pt>
                <c:pt idx="242">
                  <c:v>55.630228673157895</c:v>
                </c:pt>
                <c:pt idx="243">
                  <c:v>56.030614668048443</c:v>
                </c:pt>
                <c:pt idx="244">
                  <c:v>56.295510722554177</c:v>
                </c:pt>
                <c:pt idx="245">
                  <c:v>56.565298050748439</c:v>
                </c:pt>
                <c:pt idx="246">
                  <c:v>56.864398467772631</c:v>
                </c:pt>
                <c:pt idx="247">
                  <c:v>57.325956146975862</c:v>
                </c:pt>
                <c:pt idx="248">
                  <c:v>57.779469413474253</c:v>
                </c:pt>
                <c:pt idx="249">
                  <c:v>58.294018137281405</c:v>
                </c:pt>
                <c:pt idx="250">
                  <c:v>58.776288629123449</c:v>
                </c:pt>
                <c:pt idx="251">
                  <c:v>59.081904621924792</c:v>
                </c:pt>
                <c:pt idx="252">
                  <c:v>59.903290182866982</c:v>
                </c:pt>
                <c:pt idx="253">
                  <c:v>60.361618120680404</c:v>
                </c:pt>
                <c:pt idx="254">
                  <c:v>60.890024565031297</c:v>
                </c:pt>
                <c:pt idx="255">
                  <c:v>61.451753230136383</c:v>
                </c:pt>
                <c:pt idx="256">
                  <c:v>61.811665881215283</c:v>
                </c:pt>
                <c:pt idx="257">
                  <c:v>62.113548021855756</c:v>
                </c:pt>
                <c:pt idx="258">
                  <c:v>62.455816127338231</c:v>
                </c:pt>
                <c:pt idx="259">
                  <c:v>62.755469809362332</c:v>
                </c:pt>
                <c:pt idx="260">
                  <c:v>62.771289513839022</c:v>
                </c:pt>
                <c:pt idx="261">
                  <c:v>62.88371521646183</c:v>
                </c:pt>
                <c:pt idx="262">
                  <c:v>63.277951557392349</c:v>
                </c:pt>
                <c:pt idx="263">
                  <c:v>63.613063715688646</c:v>
                </c:pt>
                <c:pt idx="264">
                  <c:v>64.062478164265769</c:v>
                </c:pt>
                <c:pt idx="265">
                  <c:v>64.284692071288958</c:v>
                </c:pt>
                <c:pt idx="266">
                  <c:v>64.604991227976413</c:v>
                </c:pt>
                <c:pt idx="267">
                  <c:v>64.88965593003455</c:v>
                </c:pt>
                <c:pt idx="268">
                  <c:v>65.251870487233361</c:v>
                </c:pt>
                <c:pt idx="269">
                  <c:v>65.538629038622844</c:v>
                </c:pt>
                <c:pt idx="270">
                  <c:v>66.090028390020592</c:v>
                </c:pt>
                <c:pt idx="271">
                  <c:v>66.613862737021563</c:v>
                </c:pt>
                <c:pt idx="272">
                  <c:v>67.04972451704603</c:v>
                </c:pt>
                <c:pt idx="273">
                  <c:v>67.505098982717513</c:v>
                </c:pt>
                <c:pt idx="274">
                  <c:v>68.10824082846257</c:v>
                </c:pt>
                <c:pt idx="275">
                  <c:v>68.727302957960646</c:v>
                </c:pt>
                <c:pt idx="276">
                  <c:v>68.993188655379555</c:v>
                </c:pt>
                <c:pt idx="277">
                  <c:v>68.98851316463562</c:v>
                </c:pt>
                <c:pt idx="278">
                  <c:v>69.057793739878662</c:v>
                </c:pt>
                <c:pt idx="279">
                  <c:v>69.153062706908386</c:v>
                </c:pt>
                <c:pt idx="280">
                  <c:v>69.62774565615446</c:v>
                </c:pt>
                <c:pt idx="281">
                  <c:v>70.133720522843902</c:v>
                </c:pt>
                <c:pt idx="282">
                  <c:v>70.507812368851418</c:v>
                </c:pt>
                <c:pt idx="283">
                  <c:v>71.15078252272923</c:v>
                </c:pt>
                <c:pt idx="284">
                  <c:v>71.524350678139143</c:v>
                </c:pt>
                <c:pt idx="285">
                  <c:v>72.081122427346827</c:v>
                </c:pt>
                <c:pt idx="286">
                  <c:v>72.314931230109053</c:v>
                </c:pt>
                <c:pt idx="287">
                  <c:v>72.907616610588263</c:v>
                </c:pt>
                <c:pt idx="288">
                  <c:v>73.321251874284954</c:v>
                </c:pt>
                <c:pt idx="289">
                  <c:v>73.654460199334892</c:v>
                </c:pt>
                <c:pt idx="290">
                  <c:v>74.014835117356938</c:v>
                </c:pt>
                <c:pt idx="291">
                  <c:v>74.662818746586893</c:v>
                </c:pt>
                <c:pt idx="292">
                  <c:v>75.024579843093903</c:v>
                </c:pt>
                <c:pt idx="293">
                  <c:v>75.232585307625399</c:v>
                </c:pt>
                <c:pt idx="294">
                  <c:v>75.423963605108</c:v>
                </c:pt>
                <c:pt idx="295">
                  <c:v>75.833943699308236</c:v>
                </c:pt>
                <c:pt idx="296">
                  <c:v>76.305271446675874</c:v>
                </c:pt>
                <c:pt idx="297">
                  <c:v>76.77825037373978</c:v>
                </c:pt>
                <c:pt idx="298">
                  <c:v>77.103097993847186</c:v>
                </c:pt>
                <c:pt idx="299">
                  <c:v>77.836716048104648</c:v>
                </c:pt>
                <c:pt idx="300">
                  <c:v>78.576181573595761</c:v>
                </c:pt>
                <c:pt idx="301">
                  <c:v>79.03411232845022</c:v>
                </c:pt>
                <c:pt idx="302">
                  <c:v>79.213692359515065</c:v>
                </c:pt>
                <c:pt idx="303">
                  <c:v>79.680062870767316</c:v>
                </c:pt>
                <c:pt idx="304">
                  <c:v>80.151079024254358</c:v>
                </c:pt>
                <c:pt idx="305">
                  <c:v>80.680513703400834</c:v>
                </c:pt>
                <c:pt idx="306">
                  <c:v>81.185865622579556</c:v>
                </c:pt>
                <c:pt idx="307">
                  <c:v>81.671308715611218</c:v>
                </c:pt>
                <c:pt idx="308">
                  <c:v>81.924381313478406</c:v>
                </c:pt>
                <c:pt idx="309">
                  <c:v>82.406162894832235</c:v>
                </c:pt>
                <c:pt idx="310">
                  <c:v>82.820428721677814</c:v>
                </c:pt>
                <c:pt idx="311">
                  <c:v>83.179386900673961</c:v>
                </c:pt>
                <c:pt idx="312">
                  <c:v>83.369334040632097</c:v>
                </c:pt>
                <c:pt idx="313">
                  <c:v>83.623641544093829</c:v>
                </c:pt>
                <c:pt idx="314">
                  <c:v>83.918966193576594</c:v>
                </c:pt>
                <c:pt idx="315">
                  <c:v>84.237660500096396</c:v>
                </c:pt>
                <c:pt idx="316">
                  <c:v>84.84333056314405</c:v>
                </c:pt>
                <c:pt idx="317">
                  <c:v>85.250505116731333</c:v>
                </c:pt>
                <c:pt idx="318">
                  <c:v>85.456941306534077</c:v>
                </c:pt>
                <c:pt idx="319">
                  <c:v>85.807275593084071</c:v>
                </c:pt>
                <c:pt idx="320">
                  <c:v>86.267025875939979</c:v>
                </c:pt>
                <c:pt idx="321">
                  <c:v>86.005372382426486</c:v>
                </c:pt>
                <c:pt idx="322">
                  <c:v>86.022873365181013</c:v>
                </c:pt>
                <c:pt idx="323">
                  <c:v>85.995619072501583</c:v>
                </c:pt>
                <c:pt idx="324">
                  <c:v>85.686062432184443</c:v>
                </c:pt>
                <c:pt idx="325">
                  <c:v>86.11093363588374</c:v>
                </c:pt>
                <c:pt idx="326">
                  <c:v>86.562083210617985</c:v>
                </c:pt>
                <c:pt idx="327">
                  <c:v>87.261621323077449</c:v>
                </c:pt>
                <c:pt idx="328">
                  <c:v>88.131574804345277</c:v>
                </c:pt>
                <c:pt idx="329">
                  <c:v>89.121539650361598</c:v>
                </c:pt>
                <c:pt idx="330">
                  <c:v>89.79527424074432</c:v>
                </c:pt>
                <c:pt idx="331">
                  <c:v>90.262066530045885</c:v>
                </c:pt>
                <c:pt idx="332">
                  <c:v>90.568919672787729</c:v>
                </c:pt>
                <c:pt idx="333">
                  <c:v>90.673371631422853</c:v>
                </c:pt>
                <c:pt idx="334">
                  <c:v>90.938789471399502</c:v>
                </c:pt>
                <c:pt idx="335">
                  <c:v>91.163798022997796</c:v>
                </c:pt>
                <c:pt idx="336">
                  <c:v>91.152603459234484</c:v>
                </c:pt>
                <c:pt idx="337">
                  <c:v>91.546552158539996</c:v>
                </c:pt>
                <c:pt idx="338">
                  <c:v>91.955987376651422</c:v>
                </c:pt>
                <c:pt idx="339">
                  <c:v>92.736798371213496</c:v>
                </c:pt>
                <c:pt idx="340">
                  <c:v>93.463299965829606</c:v>
                </c:pt>
                <c:pt idx="341">
                  <c:v>93.695407666279095</c:v>
                </c:pt>
                <c:pt idx="342">
                  <c:v>94.343461088474257</c:v>
                </c:pt>
                <c:pt idx="343">
                  <c:v>94.629206803542075</c:v>
                </c:pt>
                <c:pt idx="344">
                  <c:v>94.993814089566655</c:v>
                </c:pt>
                <c:pt idx="345">
                  <c:v>95.182837997990376</c:v>
                </c:pt>
                <c:pt idx="346">
                  <c:v>95.35877807234894</c:v>
                </c:pt>
                <c:pt idx="347">
                  <c:v>95.246586417611411</c:v>
                </c:pt>
                <c:pt idx="348">
                  <c:v>95.560747200931644</c:v>
                </c:pt>
                <c:pt idx="349">
                  <c:v>96.279597538536251</c:v>
                </c:pt>
                <c:pt idx="350">
                  <c:v>96.76810397362982</c:v>
                </c:pt>
                <c:pt idx="351">
                  <c:v>96.902115144956184</c:v>
                </c:pt>
                <c:pt idx="352">
                  <c:v>97.064950874314775</c:v>
                </c:pt>
                <c:pt idx="353">
                  <c:v>97.274981329314798</c:v>
                </c:pt>
                <c:pt idx="354">
                  <c:v>97.413206230985352</c:v>
                </c:pt>
                <c:pt idx="355">
                  <c:v>97.566358952623915</c:v>
                </c:pt>
                <c:pt idx="356">
                  <c:v>97.549015578068989</c:v>
                </c:pt>
                <c:pt idx="357">
                  <c:v>97.308717154661394</c:v>
                </c:pt>
                <c:pt idx="358">
                  <c:v>97.491196087315004</c:v>
                </c:pt>
                <c:pt idx="359">
                  <c:v>97.620630260526525</c:v>
                </c:pt>
                <c:pt idx="360">
                  <c:v>98.043822184962565</c:v>
                </c:pt>
                <c:pt idx="361">
                  <c:v>98.54802585075717</c:v>
                </c:pt>
                <c:pt idx="362">
                  <c:v>99.62406353857186</c:v>
                </c:pt>
                <c:pt idx="363">
                  <c:v>100.45649449853566</c:v>
                </c:pt>
                <c:pt idx="364">
                  <c:v>100.4117494688271</c:v>
                </c:pt>
                <c:pt idx="365">
                  <c:v>100.79764837131913</c:v>
                </c:pt>
                <c:pt idx="366">
                  <c:v>101.28095704343362</c:v>
                </c:pt>
                <c:pt idx="367">
                  <c:v>102.10497518138497</c:v>
                </c:pt>
                <c:pt idx="368">
                  <c:v>103.15635194662345</c:v>
                </c:pt>
                <c:pt idx="369">
                  <c:v>103.50572085604988</c:v>
                </c:pt>
                <c:pt idx="370">
                  <c:v>103.79032830174735</c:v>
                </c:pt>
                <c:pt idx="371">
                  <c:v>104.2200175142202</c:v>
                </c:pt>
                <c:pt idx="372">
                  <c:v>104.57648387944531</c:v>
                </c:pt>
                <c:pt idx="373">
                  <c:v>104.77078465512653</c:v>
                </c:pt>
                <c:pt idx="374">
                  <c:v>104.65722221806018</c:v>
                </c:pt>
                <c:pt idx="375">
                  <c:v>104.95104327700776</c:v>
                </c:pt>
                <c:pt idx="376">
                  <c:v>105.02697033771626</c:v>
                </c:pt>
                <c:pt idx="377">
                  <c:v>105.61796115762031</c:v>
                </c:pt>
                <c:pt idx="378">
                  <c:v>105.57152266409543</c:v>
                </c:pt>
                <c:pt idx="379">
                  <c:v>105.6499308779148</c:v>
                </c:pt>
                <c:pt idx="380">
                  <c:v>105.4852643448372</c:v>
                </c:pt>
                <c:pt idx="381">
                  <c:v>105.41819888857393</c:v>
                </c:pt>
                <c:pt idx="382">
                  <c:v>105.87591497092433</c:v>
                </c:pt>
                <c:pt idx="383">
                  <c:v>105.62335131718194</c:v>
                </c:pt>
                <c:pt idx="384">
                  <c:v>105.94978810737759</c:v>
                </c:pt>
                <c:pt idx="385">
                  <c:v>106.00415828001034</c:v>
                </c:pt>
                <c:pt idx="386">
                  <c:v>106.07928444868764</c:v>
                </c:pt>
                <c:pt idx="387">
                  <c:v>105.41152312742453</c:v>
                </c:pt>
                <c:pt idx="388">
                  <c:v>105.82871200990358</c:v>
                </c:pt>
                <c:pt idx="389">
                  <c:v>106.12589024146523</c:v>
                </c:pt>
                <c:pt idx="390">
                  <c:v>106.62721283303453</c:v>
                </c:pt>
                <c:pt idx="391">
                  <c:v>107.23299803049996</c:v>
                </c:pt>
                <c:pt idx="392">
                  <c:v>108.15776877965266</c:v>
                </c:pt>
                <c:pt idx="393">
                  <c:v>109.1394922193652</c:v>
                </c:pt>
                <c:pt idx="394">
                  <c:v>109.91353086759322</c:v>
                </c:pt>
                <c:pt idx="395">
                  <c:v>110.6542409394966</c:v>
                </c:pt>
                <c:pt idx="396">
                  <c:v>111.66192020886888</c:v>
                </c:pt>
                <c:pt idx="397">
                  <c:v>112.19840624268085</c:v>
                </c:pt>
                <c:pt idx="398">
                  <c:v>112.79479319176727</c:v>
                </c:pt>
                <c:pt idx="399">
                  <c:v>113.72427532828247</c:v>
                </c:pt>
                <c:pt idx="400">
                  <c:v>114.2694816140433</c:v>
                </c:pt>
                <c:pt idx="401">
                  <c:v>114.47395330802432</c:v>
                </c:pt>
                <c:pt idx="402">
                  <c:v>115.10964156899281</c:v>
                </c:pt>
                <c:pt idx="403">
                  <c:v>116.09751666961638</c:v>
                </c:pt>
                <c:pt idx="404">
                  <c:v>116.77411211691542</c:v>
                </c:pt>
                <c:pt idx="405">
                  <c:v>117.84196282616413</c:v>
                </c:pt>
                <c:pt idx="406">
                  <c:v>118.6770286214512</c:v>
                </c:pt>
                <c:pt idx="407">
                  <c:v>119.53990326926201</c:v>
                </c:pt>
                <c:pt idx="408">
                  <c:v>120.06186638369046</c:v>
                </c:pt>
                <c:pt idx="409">
                  <c:v>120.43225005180848</c:v>
                </c:pt>
                <c:pt idx="410">
                  <c:v>120.57237863332863</c:v>
                </c:pt>
                <c:pt idx="411">
                  <c:v>121.03123820947535</c:v>
                </c:pt>
                <c:pt idx="412">
                  <c:v>121.09562621982589</c:v>
                </c:pt>
                <c:pt idx="413">
                  <c:v>121.2896659574221</c:v>
                </c:pt>
                <c:pt idx="414">
                  <c:v>121.15273575926165</c:v>
                </c:pt>
                <c:pt idx="415">
                  <c:v>121.25783111859914</c:v>
                </c:pt>
                <c:pt idx="416">
                  <c:v>121.5231381435665</c:v>
                </c:pt>
                <c:pt idx="417">
                  <c:v>121.75813547491899</c:v>
                </c:pt>
                <c:pt idx="418">
                  <c:v>121.97491747097513</c:v>
                </c:pt>
                <c:pt idx="419">
                  <c:v>122.44015323567677</c:v>
                </c:pt>
                <c:pt idx="420">
                  <c:v>122.66278559899413</c:v>
                </c:pt>
                <c:pt idx="421">
                  <c:v>122.61139121894551</c:v>
                </c:pt>
                <c:pt idx="422">
                  <c:v>122.45180734638915</c:v>
                </c:pt>
                <c:pt idx="423">
                  <c:v>122.87740755468917</c:v>
                </c:pt>
                <c:pt idx="424">
                  <c:v>122.9827956977487</c:v>
                </c:pt>
                <c:pt idx="425">
                  <c:v>123.03995743396534</c:v>
                </c:pt>
                <c:pt idx="426">
                  <c:v>123.19664711379977</c:v>
                </c:pt>
                <c:pt idx="427">
                  <c:v>123.69579466049026</c:v>
                </c:pt>
                <c:pt idx="428">
                  <c:v>124.84540622497562</c:v>
                </c:pt>
                <c:pt idx="429">
                  <c:v>125.70885261819414</c:v>
                </c:pt>
                <c:pt idx="430">
                  <c:v>125.75303129799288</c:v>
                </c:pt>
                <c:pt idx="431">
                  <c:v>125.93500455856926</c:v>
                </c:pt>
                <c:pt idx="432">
                  <c:v>125.67738269960158</c:v>
                </c:pt>
                <c:pt idx="433">
                  <c:v>125.76763469040071</c:v>
                </c:pt>
                <c:pt idx="434">
                  <c:v>125.58892882198249</c:v>
                </c:pt>
                <c:pt idx="435">
                  <c:v>125.99052377283722</c:v>
                </c:pt>
                <c:pt idx="436">
                  <c:v>126.33952021769225</c:v>
                </c:pt>
                <c:pt idx="437">
                  <c:v>127.13343917145767</c:v>
                </c:pt>
                <c:pt idx="438">
                  <c:v>128.24179043820303</c:v>
                </c:pt>
                <c:pt idx="439">
                  <c:v>128.82220878744795</c:v>
                </c:pt>
                <c:pt idx="440">
                  <c:v>129.40088387634992</c:v>
                </c:pt>
                <c:pt idx="441">
                  <c:v>130.52338082767042</c:v>
                </c:pt>
                <c:pt idx="442">
                  <c:v>131.65554856046964</c:v>
                </c:pt>
                <c:pt idx="443">
                  <c:v>132.37776273416759</c:v>
                </c:pt>
                <c:pt idx="444">
                  <c:v>133.72837941334541</c:v>
                </c:pt>
                <c:pt idx="445">
                  <c:v>134.2851390278968</c:v>
                </c:pt>
                <c:pt idx="446">
                  <c:v>135.28811714836152</c:v>
                </c:pt>
                <c:pt idx="447">
                  <c:v>135.78362721447013</c:v>
                </c:pt>
                <c:pt idx="448">
                  <c:v>136.38805833782354</c:v>
                </c:pt>
                <c:pt idx="449">
                  <c:v>136.46108471568189</c:v>
                </c:pt>
                <c:pt idx="450">
                  <c:v>136.57889439280194</c:v>
                </c:pt>
                <c:pt idx="451">
                  <c:v>136.38433336207089</c:v>
                </c:pt>
                <c:pt idx="452">
                  <c:v>136.54206155594591</c:v>
                </c:pt>
                <c:pt idx="453">
                  <c:v>136.54079646891617</c:v>
                </c:pt>
                <c:pt idx="454">
                  <c:v>136.58667599259334</c:v>
                </c:pt>
                <c:pt idx="455">
                  <c:v>136.69912120651352</c:v>
                </c:pt>
                <c:pt idx="456">
                  <c:v>136.1657249984963</c:v>
                </c:pt>
                <c:pt idx="457">
                  <c:v>135.73994718332764</c:v>
                </c:pt>
                <c:pt idx="458">
                  <c:v>135.57325006233992</c:v>
                </c:pt>
                <c:pt idx="459">
                  <c:v>135.20253467685666</c:v>
                </c:pt>
                <c:pt idx="460">
                  <c:v>135.48168217961933</c:v>
                </c:pt>
                <c:pt idx="461">
                  <c:v>135.45051447712535</c:v>
                </c:pt>
                <c:pt idx="462">
                  <c:v>135.07732206352276</c:v>
                </c:pt>
                <c:pt idx="463">
                  <c:v>135.34152923976382</c:v>
                </c:pt>
                <c:pt idx="464">
                  <c:v>135.68378621445285</c:v>
                </c:pt>
                <c:pt idx="465">
                  <c:v>135.67509737431044</c:v>
                </c:pt>
                <c:pt idx="466">
                  <c:v>136.32262814834655</c:v>
                </c:pt>
                <c:pt idx="467">
                  <c:v>136.88946388543954</c:v>
                </c:pt>
                <c:pt idx="468">
                  <c:v>137.39056452213799</c:v>
                </c:pt>
                <c:pt idx="469">
                  <c:v>138.71289944994453</c:v>
                </c:pt>
                <c:pt idx="470">
                  <c:v>139.30129593641271</c:v>
                </c:pt>
                <c:pt idx="471">
                  <c:v>139.46463391959173</c:v>
                </c:pt>
                <c:pt idx="472">
                  <c:v>139.88909867519942</c:v>
                </c:pt>
                <c:pt idx="473">
                  <c:v>140.10633825264736</c:v>
                </c:pt>
                <c:pt idx="474">
                  <c:v>140.88110748135659</c:v>
                </c:pt>
                <c:pt idx="475">
                  <c:v>141.0849339190523</c:v>
                </c:pt>
                <c:pt idx="476">
                  <c:v>142.12076647373232</c:v>
                </c:pt>
                <c:pt idx="477">
                  <c:v>143.39151978979544</c:v>
                </c:pt>
                <c:pt idx="478">
                  <c:v>143.92510584015923</c:v>
                </c:pt>
                <c:pt idx="479">
                  <c:v>144.66194323519903</c:v>
                </c:pt>
                <c:pt idx="480">
                  <c:v>145.57266696675111</c:v>
                </c:pt>
                <c:pt idx="481">
                  <c:v>146.42195562982189</c:v>
                </c:pt>
                <c:pt idx="482">
                  <c:v>146.80470302840683</c:v>
                </c:pt>
                <c:pt idx="483">
                  <c:v>148.21686218582212</c:v>
                </c:pt>
                <c:pt idx="484">
                  <c:v>148.84304276661481</c:v>
                </c:pt>
                <c:pt idx="485">
                  <c:v>150.21751131557673</c:v>
                </c:pt>
                <c:pt idx="486">
                  <c:v>151.26538126060225</c:v>
                </c:pt>
                <c:pt idx="487">
                  <c:v>152.10694876013514</c:v>
                </c:pt>
                <c:pt idx="488">
                  <c:v>153.32024382611525</c:v>
                </c:pt>
                <c:pt idx="489">
                  <c:v>154.63566494724444</c:v>
                </c:pt>
                <c:pt idx="490">
                  <c:v>155.76624745410959</c:v>
                </c:pt>
                <c:pt idx="491">
                  <c:v>155.61843222074046</c:v>
                </c:pt>
                <c:pt idx="492">
                  <c:v>156.13051696853299</c:v>
                </c:pt>
                <c:pt idx="493">
                  <c:v>156.15778458992224</c:v>
                </c:pt>
                <c:pt idx="494">
                  <c:v>155.73494177137982</c:v>
                </c:pt>
                <c:pt idx="495">
                  <c:v>156.12650725073442</c:v>
                </c:pt>
                <c:pt idx="496">
                  <c:v>156.05531152484534</c:v>
                </c:pt>
                <c:pt idx="497">
                  <c:v>155.64495479963813</c:v>
                </c:pt>
                <c:pt idx="498">
                  <c:v>155.9544394700138</c:v>
                </c:pt>
                <c:pt idx="499">
                  <c:v>155.52414036472794</c:v>
                </c:pt>
                <c:pt idx="500">
                  <c:v>155.10218706475342</c:v>
                </c:pt>
                <c:pt idx="501">
                  <c:v>154.64222101172479</c:v>
                </c:pt>
                <c:pt idx="502">
                  <c:v>155.02344763473107</c:v>
                </c:pt>
                <c:pt idx="503">
                  <c:v>156.1332479473032</c:v>
                </c:pt>
                <c:pt idx="504">
                  <c:v>156.5235954949853</c:v>
                </c:pt>
                <c:pt idx="505">
                  <c:v>157.4606915935332</c:v>
                </c:pt>
                <c:pt idx="506">
                  <c:v>157.83972812600248</c:v>
                </c:pt>
                <c:pt idx="507">
                  <c:v>158.71719062524025</c:v>
                </c:pt>
                <c:pt idx="508">
                  <c:v>158.9910780554074</c:v>
                </c:pt>
                <c:pt idx="509">
                  <c:v>160.14514597071675</c:v>
                </c:pt>
                <c:pt idx="510">
                  <c:v>160.7836405358793</c:v>
                </c:pt>
                <c:pt idx="511">
                  <c:v>160.79936514192624</c:v>
                </c:pt>
                <c:pt idx="512">
                  <c:v>160.0084044025599</c:v>
                </c:pt>
                <c:pt idx="513">
                  <c:v>160.12053287478312</c:v>
                </c:pt>
                <c:pt idx="514">
                  <c:v>160.59483265329311</c:v>
                </c:pt>
                <c:pt idx="515">
                  <c:v>160.73844126412112</c:v>
                </c:pt>
                <c:pt idx="516">
                  <c:v>160.97637176153108</c:v>
                </c:pt>
                <c:pt idx="517">
                  <c:v>161.11898422027264</c:v>
                </c:pt>
                <c:pt idx="518">
                  <c:v>161.00150775438769</c:v>
                </c:pt>
                <c:pt idx="519">
                  <c:v>160.83592725894545</c:v>
                </c:pt>
                <c:pt idx="520">
                  <c:v>160.14253911483365</c:v>
                </c:pt>
                <c:pt idx="521">
                  <c:v>161.05345158819048</c:v>
                </c:pt>
                <c:pt idx="522">
                  <c:v>161.10531375935261</c:v>
                </c:pt>
                <c:pt idx="523">
                  <c:v>161.18187388355511</c:v>
                </c:pt>
                <c:pt idx="524">
                  <c:v>160.89113860336445</c:v>
                </c:pt>
                <c:pt idx="525">
                  <c:v>160.79794249036075</c:v>
                </c:pt>
                <c:pt idx="526">
                  <c:v>160.37748567294261</c:v>
                </c:pt>
                <c:pt idx="527">
                  <c:v>160.79024611726561</c:v>
                </c:pt>
                <c:pt idx="528">
                  <c:v>161.84782852014604</c:v>
                </c:pt>
                <c:pt idx="529">
                  <c:v>163.13683533350689</c:v>
                </c:pt>
                <c:pt idx="530">
                  <c:v>163.92780045472568</c:v>
                </c:pt>
                <c:pt idx="531">
                  <c:v>164.60683259485231</c:v>
                </c:pt>
                <c:pt idx="532">
                  <c:v>165.11653795772128</c:v>
                </c:pt>
                <c:pt idx="533">
                  <c:v>166.51635162052978</c:v>
                </c:pt>
                <c:pt idx="534">
                  <c:v>166.73583334721292</c:v>
                </c:pt>
                <c:pt idx="535">
                  <c:v>167.41931131323688</c:v>
                </c:pt>
                <c:pt idx="536">
                  <c:v>168.06570293386446</c:v>
                </c:pt>
                <c:pt idx="537">
                  <c:v>169.08243057533946</c:v>
                </c:pt>
                <c:pt idx="538">
                  <c:v>170.62076255137092</c:v>
                </c:pt>
                <c:pt idx="539">
                  <c:v>171.8591063959413</c:v>
                </c:pt>
                <c:pt idx="540">
                  <c:v>172.59915541420969</c:v>
                </c:pt>
                <c:pt idx="541">
                  <c:v>173.41805221122664</c:v>
                </c:pt>
                <c:pt idx="542">
                  <c:v>174.59640477542845</c:v>
                </c:pt>
                <c:pt idx="543">
                  <c:v>175.68748332244795</c:v>
                </c:pt>
                <c:pt idx="544">
                  <c:v>176.70704879166846</c:v>
                </c:pt>
                <c:pt idx="545">
                  <c:v>177.57250794711069</c:v>
                </c:pt>
                <c:pt idx="546">
                  <c:v>178.00125961717683</c:v>
                </c:pt>
                <c:pt idx="547">
                  <c:v>178.32355337008502</c:v>
                </c:pt>
                <c:pt idx="548">
                  <c:v>178.72094067575205</c:v>
                </c:pt>
                <c:pt idx="549">
                  <c:v>178.68658770349057</c:v>
                </c:pt>
                <c:pt idx="550">
                  <c:v>178.94844096520251</c:v>
                </c:pt>
                <c:pt idx="551">
                  <c:v>178.89307353438781</c:v>
                </c:pt>
                <c:pt idx="552">
                  <c:v>178.19728776504775</c:v>
                </c:pt>
                <c:pt idx="553">
                  <c:v>177.9358081423743</c:v>
                </c:pt>
                <c:pt idx="554">
                  <c:v>177.7684550295042</c:v>
                </c:pt>
                <c:pt idx="555">
                  <c:v>177.69030086529821</c:v>
                </c:pt>
                <c:pt idx="556">
                  <c:v>177.40187993444792</c:v>
                </c:pt>
                <c:pt idx="557">
                  <c:v>176.91765133066335</c:v>
                </c:pt>
                <c:pt idx="558">
                  <c:v>177.08574933250446</c:v>
                </c:pt>
                <c:pt idx="559">
                  <c:v>177.23549270717453</c:v>
                </c:pt>
                <c:pt idx="560">
                  <c:v>176.85719769518636</c:v>
                </c:pt>
                <c:pt idx="561">
                  <c:v>176.8950709621987</c:v>
                </c:pt>
                <c:pt idx="562">
                  <c:v>176.81039974794675</c:v>
                </c:pt>
                <c:pt idx="563">
                  <c:v>177.88716504814238</c:v>
                </c:pt>
                <c:pt idx="564">
                  <c:v>178.7010911097251</c:v>
                </c:pt>
                <c:pt idx="565">
                  <c:v>179.77331078463388</c:v>
                </c:pt>
                <c:pt idx="566">
                  <c:v>180.07986004489004</c:v>
                </c:pt>
                <c:pt idx="567">
                  <c:v>180.86042834404239</c:v>
                </c:pt>
                <c:pt idx="568">
                  <c:v>181.3975628996271</c:v>
                </c:pt>
                <c:pt idx="569">
                  <c:v>182.00225410596283</c:v>
                </c:pt>
                <c:pt idx="570">
                  <c:v>182.90482752690892</c:v>
                </c:pt>
                <c:pt idx="571">
                  <c:v>184.46871188188166</c:v>
                </c:pt>
                <c:pt idx="572">
                  <c:v>185.74502338354446</c:v>
                </c:pt>
                <c:pt idx="573">
                  <c:v>186.11046077608722</c:v>
                </c:pt>
                <c:pt idx="574">
                  <c:v>186.93199118066653</c:v>
                </c:pt>
                <c:pt idx="575">
                  <c:v>187.44051780253716</c:v>
                </c:pt>
                <c:pt idx="576">
                  <c:v>187.28097401423199</c:v>
                </c:pt>
                <c:pt idx="577">
                  <c:v>187.89116410290916</c:v>
                </c:pt>
                <c:pt idx="578">
                  <c:v>188.38309196427252</c:v>
                </c:pt>
                <c:pt idx="579">
                  <c:v>188.35862202590323</c:v>
                </c:pt>
                <c:pt idx="580">
                  <c:v>188.3345979580817</c:v>
                </c:pt>
                <c:pt idx="581">
                  <c:v>188.5450604923092</c:v>
                </c:pt>
                <c:pt idx="582">
                  <c:v>188.34763747431512</c:v>
                </c:pt>
                <c:pt idx="583">
                  <c:v>188.36081428500287</c:v>
                </c:pt>
                <c:pt idx="584">
                  <c:v>187.98123087350947</c:v>
                </c:pt>
                <c:pt idx="585">
                  <c:v>187.34735918366263</c:v>
                </c:pt>
                <c:pt idx="586">
                  <c:v>187.59346374201562</c:v>
                </c:pt>
                <c:pt idx="587">
                  <c:v>187.63370630909003</c:v>
                </c:pt>
                <c:pt idx="588">
                  <c:v>187.91187751536503</c:v>
                </c:pt>
                <c:pt idx="589">
                  <c:v>188.07854606228179</c:v>
                </c:pt>
                <c:pt idx="590">
                  <c:v>188.16680668853684</c:v>
                </c:pt>
                <c:pt idx="591">
                  <c:v>188.40188638381429</c:v>
                </c:pt>
                <c:pt idx="592">
                  <c:v>188.68386203069761</c:v>
                </c:pt>
                <c:pt idx="593">
                  <c:v>189.09549067876188</c:v>
                </c:pt>
                <c:pt idx="594">
                  <c:v>189.59251931707183</c:v>
                </c:pt>
                <c:pt idx="595">
                  <c:v>189.8193901139505</c:v>
                </c:pt>
                <c:pt idx="596">
                  <c:v>189.88586556750334</c:v>
                </c:pt>
                <c:pt idx="597">
                  <c:v>190.500843210526</c:v>
                </c:pt>
                <c:pt idx="598">
                  <c:v>191.15366743056782</c:v>
                </c:pt>
                <c:pt idx="599">
                  <c:v>191.01419951942162</c:v>
                </c:pt>
                <c:pt idx="600">
                  <c:v>191.26979811582373</c:v>
                </c:pt>
                <c:pt idx="601">
                  <c:v>191.67254239954303</c:v>
                </c:pt>
                <c:pt idx="602">
                  <c:v>192.90505326216282</c:v>
                </c:pt>
                <c:pt idx="603">
                  <c:v>194.21246315993102</c:v>
                </c:pt>
                <c:pt idx="604">
                  <c:v>196.13100514916724</c:v>
                </c:pt>
                <c:pt idx="605">
                  <c:v>197.58103554202265</c:v>
                </c:pt>
                <c:pt idx="606">
                  <c:v>198.98447390290312</c:v>
                </c:pt>
                <c:pt idx="607">
                  <c:v>200.43312480303942</c:v>
                </c:pt>
                <c:pt idx="608">
                  <c:v>200.85423372777063</c:v>
                </c:pt>
                <c:pt idx="609">
                  <c:v>201.66993546555213</c:v>
                </c:pt>
                <c:pt idx="610">
                  <c:v>203.27580688149976</c:v>
                </c:pt>
                <c:pt idx="611">
                  <c:v>205.05783759117566</c:v>
                </c:pt>
                <c:pt idx="612">
                  <c:v>205.75444733669255</c:v>
                </c:pt>
                <c:pt idx="613">
                  <c:v>205.89122888455384</c:v>
                </c:pt>
                <c:pt idx="614">
                  <c:v>205.79527860293277</c:v>
                </c:pt>
                <c:pt idx="615">
                  <c:v>206.69123925411606</c:v>
                </c:pt>
                <c:pt idx="616">
                  <c:v>207.1586707339859</c:v>
                </c:pt>
                <c:pt idx="617">
                  <c:v>206.76498559896953</c:v>
                </c:pt>
                <c:pt idx="618">
                  <c:v>206.47490581864403</c:v>
                </c:pt>
                <c:pt idx="619">
                  <c:v>206.97765252708584</c:v>
                </c:pt>
                <c:pt idx="620">
                  <c:v>205.74922184360227</c:v>
                </c:pt>
                <c:pt idx="621">
                  <c:v>206.13366220207789</c:v>
                </c:pt>
                <c:pt idx="622">
                  <c:v>206.69506430734577</c:v>
                </c:pt>
                <c:pt idx="623">
                  <c:v>207.46745122967465</c:v>
                </c:pt>
                <c:pt idx="624">
                  <c:v>208.0142434361824</c:v>
                </c:pt>
                <c:pt idx="625">
                  <c:v>208.51754803375982</c:v>
                </c:pt>
                <c:pt idx="626">
                  <c:v>209.07300406549922</c:v>
                </c:pt>
                <c:pt idx="627">
                  <c:v>209.48462303856604</c:v>
                </c:pt>
                <c:pt idx="628">
                  <c:v>211.5318557552485</c:v>
                </c:pt>
                <c:pt idx="629">
                  <c:v>211.43538254201499</c:v>
                </c:pt>
                <c:pt idx="630">
                  <c:v>211.67425200400703</c:v>
                </c:pt>
                <c:pt idx="631">
                  <c:v>212.33918797840735</c:v>
                </c:pt>
                <c:pt idx="632">
                  <c:v>212.58067215361388</c:v>
                </c:pt>
                <c:pt idx="633">
                  <c:v>213.547859114266</c:v>
                </c:pt>
                <c:pt idx="634">
                  <c:v>214.42369106075662</c:v>
                </c:pt>
                <c:pt idx="635">
                  <c:v>214.57491372924298</c:v>
                </c:pt>
                <c:pt idx="636">
                  <c:v>214.85728115421222</c:v>
                </c:pt>
                <c:pt idx="637">
                  <c:v>215.67883063334509</c:v>
                </c:pt>
                <c:pt idx="638">
                  <c:v>216.01912121203293</c:v>
                </c:pt>
                <c:pt idx="639">
                  <c:v>216.05881690847326</c:v>
                </c:pt>
                <c:pt idx="640">
                  <c:v>217.09470037549306</c:v>
                </c:pt>
                <c:pt idx="641">
                  <c:v>218.04583560758894</c:v>
                </c:pt>
                <c:pt idx="642">
                  <c:v>219.07206073202829</c:v>
                </c:pt>
                <c:pt idx="643">
                  <c:v>220.14469012262322</c:v>
                </c:pt>
                <c:pt idx="644">
                  <c:v>220.96182300566014</c:v>
                </c:pt>
                <c:pt idx="645">
                  <c:v>221.31626653135621</c:v>
                </c:pt>
                <c:pt idx="646">
                  <c:v>222.529347379906</c:v>
                </c:pt>
                <c:pt idx="647">
                  <c:v>223.18165270972929</c:v>
                </c:pt>
                <c:pt idx="648">
                  <c:v>224.02057436508389</c:v>
                </c:pt>
                <c:pt idx="649">
                  <c:v>224.29392591367733</c:v>
                </c:pt>
                <c:pt idx="650">
                  <c:v>225.07094203458144</c:v>
                </c:pt>
                <c:pt idx="651">
                  <c:v>225.79793412864228</c:v>
                </c:pt>
                <c:pt idx="652">
                  <c:v>227.0886119447795</c:v>
                </c:pt>
                <c:pt idx="653">
                  <c:v>228.07915876115138</c:v>
                </c:pt>
                <c:pt idx="654">
                  <c:v>228.88759066427863</c:v>
                </c:pt>
                <c:pt idx="655">
                  <c:v>230.01870012049687</c:v>
                </c:pt>
                <c:pt idx="656">
                  <c:v>230.63340965385711</c:v>
                </c:pt>
                <c:pt idx="657">
                  <c:v>231.35132581060432</c:v>
                </c:pt>
                <c:pt idx="658">
                  <c:v>230.94948498285802</c:v>
                </c:pt>
                <c:pt idx="659">
                  <c:v>231.22444653703977</c:v>
                </c:pt>
                <c:pt idx="660">
                  <c:v>232.9328357355933</c:v>
                </c:pt>
                <c:pt idx="661">
                  <c:v>233.0462926377939</c:v>
                </c:pt>
                <c:pt idx="662">
                  <c:v>234.47215279913112</c:v>
                </c:pt>
                <c:pt idx="663">
                  <c:v>234.83937372196371</c:v>
                </c:pt>
                <c:pt idx="664">
                  <c:v>235.56147671381183</c:v>
                </c:pt>
                <c:pt idx="665">
                  <c:v>236.39729844522591</c:v>
                </c:pt>
                <c:pt idx="666">
                  <c:v>237.16349246284059</c:v>
                </c:pt>
                <c:pt idx="667">
                  <c:v>237.31413268158559</c:v>
                </c:pt>
                <c:pt idx="668">
                  <c:v>237.68311342444878</c:v>
                </c:pt>
                <c:pt idx="669">
                  <c:v>239.30872511068279</c:v>
                </c:pt>
                <c:pt idx="670">
                  <c:v>240.48017527660974</c:v>
                </c:pt>
                <c:pt idx="671">
                  <c:v>242.02342653534325</c:v>
                </c:pt>
                <c:pt idx="672">
                  <c:v>242.79440065202849</c:v>
                </c:pt>
                <c:pt idx="673">
                  <c:v>241.75759401633402</c:v>
                </c:pt>
                <c:pt idx="674">
                  <c:v>242.09229679215164</c:v>
                </c:pt>
                <c:pt idx="675">
                  <c:v>241.86252052811562</c:v>
                </c:pt>
                <c:pt idx="676">
                  <c:v>241.0154424181614</c:v>
                </c:pt>
                <c:pt idx="677">
                  <c:v>240.69776556927783</c:v>
                </c:pt>
                <c:pt idx="678">
                  <c:v>240.34211467266394</c:v>
                </c:pt>
                <c:pt idx="679">
                  <c:v>240.23824201268107</c:v>
                </c:pt>
                <c:pt idx="680">
                  <c:v>239.95733250409359</c:v>
                </c:pt>
                <c:pt idx="681">
                  <c:v>240.57451923458086</c:v>
                </c:pt>
                <c:pt idx="682">
                  <c:v>242.10947377711381</c:v>
                </c:pt>
                <c:pt idx="683">
                  <c:v>243.62825066537155</c:v>
                </c:pt>
                <c:pt idx="684">
                  <c:v>244.50336885027528</c:v>
                </c:pt>
                <c:pt idx="685">
                  <c:v>244.45547970961294</c:v>
                </c:pt>
                <c:pt idx="686">
                  <c:v>243.55047125360332</c:v>
                </c:pt>
                <c:pt idx="687">
                  <c:v>243.05645077007497</c:v>
                </c:pt>
                <c:pt idx="688">
                  <c:v>243.51799816419978</c:v>
                </c:pt>
                <c:pt idx="689">
                  <c:v>242.49155230891085</c:v>
                </c:pt>
                <c:pt idx="690">
                  <c:v>242.39165829194658</c:v>
                </c:pt>
                <c:pt idx="691">
                  <c:v>242.80797323084752</c:v>
                </c:pt>
                <c:pt idx="692">
                  <c:v>243.59248121852539</c:v>
                </c:pt>
                <c:pt idx="693">
                  <c:v>243.20194839166982</c:v>
                </c:pt>
                <c:pt idx="694">
                  <c:v>244.10066961571044</c:v>
                </c:pt>
                <c:pt idx="695">
                  <c:v>245.02728380435991</c:v>
                </c:pt>
                <c:pt idx="696">
                  <c:v>245.34380762015201</c:v>
                </c:pt>
                <c:pt idx="697">
                  <c:v>245.07594952575451</c:v>
                </c:pt>
                <c:pt idx="698">
                  <c:v>243.53645702967961</c:v>
                </c:pt>
                <c:pt idx="699">
                  <c:v>244.65013136777335</c:v>
                </c:pt>
                <c:pt idx="700">
                  <c:v>244.76698702974659</c:v>
                </c:pt>
                <c:pt idx="701">
                  <c:v>244.06012005629887</c:v>
                </c:pt>
                <c:pt idx="702">
                  <c:v>244.11320161611982</c:v>
                </c:pt>
                <c:pt idx="703">
                  <c:v>243.80892178764645</c:v>
                </c:pt>
                <c:pt idx="704">
                  <c:v>244.11578701521159</c:v>
                </c:pt>
                <c:pt idx="705">
                  <c:v>244.43490549203327</c:v>
                </c:pt>
                <c:pt idx="706">
                  <c:v>244.44078286224149</c:v>
                </c:pt>
                <c:pt idx="707">
                  <c:v>245.7351628930667</c:v>
                </c:pt>
                <c:pt idx="708">
                  <c:v>247.19098154378889</c:v>
                </c:pt>
                <c:pt idx="709">
                  <c:v>249.90188813061442</c:v>
                </c:pt>
                <c:pt idx="710">
                  <c:v>252.52995662226365</c:v>
                </c:pt>
                <c:pt idx="711">
                  <c:v>254.54421871343476</c:v>
                </c:pt>
                <c:pt idx="712">
                  <c:v>255.82091470076449</c:v>
                </c:pt>
                <c:pt idx="713">
                  <c:v>257.22554855554711</c:v>
                </c:pt>
                <c:pt idx="714">
                  <c:v>257.82299613749149</c:v>
                </c:pt>
                <c:pt idx="715">
                  <c:v>258.22486830936958</c:v>
                </c:pt>
                <c:pt idx="716">
                  <c:v>258.26439503131161</c:v>
                </c:pt>
                <c:pt idx="717">
                  <c:v>257.89657057945618</c:v>
                </c:pt>
                <c:pt idx="718">
                  <c:v>258.17299122416551</c:v>
                </c:pt>
                <c:pt idx="719">
                  <c:v>257.58043963078057</c:v>
                </c:pt>
                <c:pt idx="720">
                  <c:v>258.66201306376348</c:v>
                </c:pt>
                <c:pt idx="721">
                  <c:v>258.81460894454716</c:v>
                </c:pt>
                <c:pt idx="722">
                  <c:v>258.9436942887998</c:v>
                </c:pt>
                <c:pt idx="723">
                  <c:v>258.93262024152261</c:v>
                </c:pt>
                <c:pt idx="724">
                  <c:v>258.69521963552927</c:v>
                </c:pt>
                <c:pt idx="725">
                  <c:v>258.46908701010511</c:v>
                </c:pt>
                <c:pt idx="726">
                  <c:v>258.25179775975261</c:v>
                </c:pt>
                <c:pt idx="727">
                  <c:v>258.5150226704032</c:v>
                </c:pt>
                <c:pt idx="728">
                  <c:v>259.53779577818494</c:v>
                </c:pt>
                <c:pt idx="729">
                  <c:v>261.02634477684745</c:v>
                </c:pt>
                <c:pt idx="730">
                  <c:v>261.67790523769838</c:v>
                </c:pt>
                <c:pt idx="731">
                  <c:v>262.30740260443952</c:v>
                </c:pt>
                <c:pt idx="732">
                  <c:v>261.71675530980991</c:v>
                </c:pt>
                <c:pt idx="733">
                  <c:v>260.81256756568234</c:v>
                </c:pt>
                <c:pt idx="734">
                  <c:v>262.36325331828021</c:v>
                </c:pt>
                <c:pt idx="735">
                  <c:v>261.97786950171042</c:v>
                </c:pt>
                <c:pt idx="736">
                  <c:v>261.96481166407455</c:v>
                </c:pt>
                <c:pt idx="737">
                  <c:v>261.69249071572403</c:v>
                </c:pt>
                <c:pt idx="738">
                  <c:v>261.87766925443225</c:v>
                </c:pt>
                <c:pt idx="739">
                  <c:v>262.28802100195253</c:v>
                </c:pt>
                <c:pt idx="740">
                  <c:v>260.99321847697803</c:v>
                </c:pt>
                <c:pt idx="741">
                  <c:v>262.31090641238001</c:v>
                </c:pt>
                <c:pt idx="742">
                  <c:v>262.18754991000395</c:v>
                </c:pt>
                <c:pt idx="743">
                  <c:v>262.73204916174728</c:v>
                </c:pt>
                <c:pt idx="744">
                  <c:v>263.22123175137079</c:v>
                </c:pt>
                <c:pt idx="745">
                  <c:v>264.95281008185481</c:v>
                </c:pt>
                <c:pt idx="746">
                  <c:v>266.50021560399949</c:v>
                </c:pt>
                <c:pt idx="747">
                  <c:v>268.10708550561588</c:v>
                </c:pt>
                <c:pt idx="748">
                  <c:v>270.65825259798316</c:v>
                </c:pt>
                <c:pt idx="749">
                  <c:v>272.46911542329366</c:v>
                </c:pt>
                <c:pt idx="750">
                  <c:v>272.99104450342804</c:v>
                </c:pt>
                <c:pt idx="751">
                  <c:v>274.18713130259852</c:v>
                </c:pt>
                <c:pt idx="752">
                  <c:v>276.54297051151724</c:v>
                </c:pt>
                <c:pt idx="753">
                  <c:v>278.50558131159653</c:v>
                </c:pt>
                <c:pt idx="754">
                  <c:v>279.46027914001513</c:v>
                </c:pt>
                <c:pt idx="755">
                  <c:v>280.72302453609495</c:v>
                </c:pt>
                <c:pt idx="756">
                  <c:v>281.21213201836815</c:v>
                </c:pt>
                <c:pt idx="757">
                  <c:v>281.55388907134312</c:v>
                </c:pt>
                <c:pt idx="758">
                  <c:v>282.74791010102194</c:v>
                </c:pt>
                <c:pt idx="759">
                  <c:v>283.17419928987277</c:v>
                </c:pt>
                <c:pt idx="760">
                  <c:v>283.02500185776086</c:v>
                </c:pt>
                <c:pt idx="761">
                  <c:v>282.12943587777113</c:v>
                </c:pt>
                <c:pt idx="762">
                  <c:v>282.15315313730952</c:v>
                </c:pt>
                <c:pt idx="763">
                  <c:v>282.49604846750645</c:v>
                </c:pt>
                <c:pt idx="764">
                  <c:v>282.85529246661912</c:v>
                </c:pt>
                <c:pt idx="765">
                  <c:v>282.82338909287517</c:v>
                </c:pt>
                <c:pt idx="766">
                  <c:v>283.45643653724829</c:v>
                </c:pt>
                <c:pt idx="767">
                  <c:v>283.90010660318188</c:v>
                </c:pt>
                <c:pt idx="768">
                  <c:v>284.58155910332943</c:v>
                </c:pt>
                <c:pt idx="769">
                  <c:v>284.98776510853094</c:v>
                </c:pt>
                <c:pt idx="770">
                  <c:v>285.29678013521357</c:v>
                </c:pt>
                <c:pt idx="771">
                  <c:v>286.30297254046712</c:v>
                </c:pt>
                <c:pt idx="772">
                  <c:v>287.05465437366763</c:v>
                </c:pt>
                <c:pt idx="773">
                  <c:v>287.16161858488761</c:v>
                </c:pt>
                <c:pt idx="774">
                  <c:v>287.42016097144796</c:v>
                </c:pt>
                <c:pt idx="775">
                  <c:v>287.52226629903248</c:v>
                </c:pt>
                <c:pt idx="776">
                  <c:v>287.24860192852788</c:v>
                </c:pt>
                <c:pt idx="777">
                  <c:v>287.21726342501688</c:v>
                </c:pt>
                <c:pt idx="778">
                  <c:v>286.50368904810807</c:v>
                </c:pt>
                <c:pt idx="779">
                  <c:v>286.39167875523503</c:v>
                </c:pt>
                <c:pt idx="780">
                  <c:v>286.61619198586624</c:v>
                </c:pt>
                <c:pt idx="781">
                  <c:v>285.47789941562075</c:v>
                </c:pt>
                <c:pt idx="782">
                  <c:v>284.96839351840583</c:v>
                </c:pt>
                <c:pt idx="783">
                  <c:v>285.64398046233032</c:v>
                </c:pt>
                <c:pt idx="784">
                  <c:v>284.72580569879881</c:v>
                </c:pt>
                <c:pt idx="785">
                  <c:v>284.89793091522836</c:v>
                </c:pt>
                <c:pt idx="786">
                  <c:v>285.34600712446729</c:v>
                </c:pt>
                <c:pt idx="787">
                  <c:v>286.24251632194159</c:v>
                </c:pt>
                <c:pt idx="788">
                  <c:v>285.96149088942667</c:v>
                </c:pt>
                <c:pt idx="789">
                  <c:v>286.69559871829398</c:v>
                </c:pt>
                <c:pt idx="790">
                  <c:v>287.60990463219451</c:v>
                </c:pt>
                <c:pt idx="791">
                  <c:v>289.35102361104174</c:v>
                </c:pt>
                <c:pt idx="792">
                  <c:v>289.12516087563773</c:v>
                </c:pt>
                <c:pt idx="793">
                  <c:v>289.55455382344593</c:v>
                </c:pt>
                <c:pt idx="794">
                  <c:v>290.20264927155387</c:v>
                </c:pt>
                <c:pt idx="795">
                  <c:v>291.81215851549888</c:v>
                </c:pt>
                <c:pt idx="796">
                  <c:v>293.92377085244885</c:v>
                </c:pt>
                <c:pt idx="797">
                  <c:v>296.06358785312113</c:v>
                </c:pt>
                <c:pt idx="798">
                  <c:v>297.10931811388082</c:v>
                </c:pt>
                <c:pt idx="799">
                  <c:v>298.4803061914813</c:v>
                </c:pt>
                <c:pt idx="800">
                  <c:v>299.51535660157191</c:v>
                </c:pt>
                <c:pt idx="801">
                  <c:v>300.43024358286988</c:v>
                </c:pt>
                <c:pt idx="802">
                  <c:v>301.07300277368898</c:v>
                </c:pt>
                <c:pt idx="803">
                  <c:v>301.83412922920718</c:v>
                </c:pt>
                <c:pt idx="804">
                  <c:v>302.58075387215587</c:v>
                </c:pt>
                <c:pt idx="805">
                  <c:v>302.49035330563163</c:v>
                </c:pt>
                <c:pt idx="806">
                  <c:v>302.32325745368388</c:v>
                </c:pt>
                <c:pt idx="807">
                  <c:v>301.81354839790555</c:v>
                </c:pt>
                <c:pt idx="808">
                  <c:v>300.77966133422569</c:v>
                </c:pt>
                <c:pt idx="809">
                  <c:v>301.21470344241311</c:v>
                </c:pt>
                <c:pt idx="810">
                  <c:v>299.87663651760971</c:v>
                </c:pt>
                <c:pt idx="811">
                  <c:v>299.34308969984949</c:v>
                </c:pt>
                <c:pt idx="812">
                  <c:v>299.4295645835673</c:v>
                </c:pt>
                <c:pt idx="813">
                  <c:v>298.31660121559582</c:v>
                </c:pt>
                <c:pt idx="814">
                  <c:v>300.03780660146197</c:v>
                </c:pt>
                <c:pt idx="815">
                  <c:v>300.36495742106564</c:v>
                </c:pt>
                <c:pt idx="816">
                  <c:v>301.66428662075566</c:v>
                </c:pt>
                <c:pt idx="817">
                  <c:v>301.38006887649686</c:v>
                </c:pt>
                <c:pt idx="818">
                  <c:v>302.37755786466028</c:v>
                </c:pt>
                <c:pt idx="819">
                  <c:v>303.6282869930946</c:v>
                </c:pt>
                <c:pt idx="820">
                  <c:v>304.39664563008387</c:v>
                </c:pt>
                <c:pt idx="821">
                  <c:v>305.4112584300774</c:v>
                </c:pt>
                <c:pt idx="822">
                  <c:v>307.24385752353294</c:v>
                </c:pt>
                <c:pt idx="823">
                  <c:v>310.13792566470357</c:v>
                </c:pt>
                <c:pt idx="824">
                  <c:v>312.0071159254195</c:v>
                </c:pt>
                <c:pt idx="825">
                  <c:v>313.67853873876436</c:v>
                </c:pt>
                <c:pt idx="826">
                  <c:v>314.97416113079555</c:v>
                </c:pt>
                <c:pt idx="827">
                  <c:v>316.4283352071979</c:v>
                </c:pt>
                <c:pt idx="828">
                  <c:v>317.95303088248136</c:v>
                </c:pt>
                <c:pt idx="829">
                  <c:v>319.13206162788771</c:v>
                </c:pt>
                <c:pt idx="830">
                  <c:v>321.36624474060261</c:v>
                </c:pt>
                <c:pt idx="831">
                  <c:v>323.59055650548197</c:v>
                </c:pt>
                <c:pt idx="832">
                  <c:v>326.0409897727169</c:v>
                </c:pt>
                <c:pt idx="833">
                  <c:v>327.39356994826113</c:v>
                </c:pt>
                <c:pt idx="834">
                  <c:v>329.51226337750956</c:v>
                </c:pt>
                <c:pt idx="835">
                  <c:v>331.47815428580122</c:v>
                </c:pt>
                <c:pt idx="836">
                  <c:v>332.29787714848607</c:v>
                </c:pt>
                <c:pt idx="837">
                  <c:v>334.11977479162891</c:v>
                </c:pt>
                <c:pt idx="838">
                  <c:v>333.83783638842857</c:v>
                </c:pt>
                <c:pt idx="839">
                  <c:v>334.12715610158205</c:v>
                </c:pt>
                <c:pt idx="840">
                  <c:v>334.03609274566543</c:v>
                </c:pt>
                <c:pt idx="841">
                  <c:v>334.28609467194889</c:v>
                </c:pt>
                <c:pt idx="842">
                  <c:v>333.41543489405268</c:v>
                </c:pt>
                <c:pt idx="843">
                  <c:v>334.39864518798942</c:v>
                </c:pt>
                <c:pt idx="844">
                  <c:v>332.02594516152095</c:v>
                </c:pt>
                <c:pt idx="845">
                  <c:v>330.8380700730994</c:v>
                </c:pt>
                <c:pt idx="846">
                  <c:v>332.83010800013653</c:v>
                </c:pt>
                <c:pt idx="847">
                  <c:v>332.49684122527282</c:v>
                </c:pt>
                <c:pt idx="848">
                  <c:v>331.6559702413665</c:v>
                </c:pt>
                <c:pt idx="849">
                  <c:v>330.53487620892815</c:v>
                </c:pt>
                <c:pt idx="850">
                  <c:v>328.98252096160979</c:v>
                </c:pt>
                <c:pt idx="851">
                  <c:v>328.27712896006813</c:v>
                </c:pt>
                <c:pt idx="852">
                  <c:v>328.43129777353653</c:v>
                </c:pt>
                <c:pt idx="853">
                  <c:v>328.1993356077536</c:v>
                </c:pt>
                <c:pt idx="854">
                  <c:v>327.13137970385515</c:v>
                </c:pt>
                <c:pt idx="855">
                  <c:v>327.04281170026843</c:v>
                </c:pt>
                <c:pt idx="856">
                  <c:v>327.17322418494462</c:v>
                </c:pt>
                <c:pt idx="857">
                  <c:v>326.94106946623646</c:v>
                </c:pt>
                <c:pt idx="858">
                  <c:v>326.48824761553533</c:v>
                </c:pt>
                <c:pt idx="859">
                  <c:v>325.72303127188542</c:v>
                </c:pt>
                <c:pt idx="860">
                  <c:v>324.63667280355691</c:v>
                </c:pt>
                <c:pt idx="861">
                  <c:v>324.18503584098158</c:v>
                </c:pt>
                <c:pt idx="862">
                  <c:v>324.88614481987366</c:v>
                </c:pt>
                <c:pt idx="863">
                  <c:v>325.19709946488211</c:v>
                </c:pt>
                <c:pt idx="864">
                  <c:v>325.18852550269838</c:v>
                </c:pt>
                <c:pt idx="865">
                  <c:v>326.48154783541412</c:v>
                </c:pt>
                <c:pt idx="866">
                  <c:v>328.31969717098451</c:v>
                </c:pt>
                <c:pt idx="867">
                  <c:v>330.43545201957181</c:v>
                </c:pt>
                <c:pt idx="868">
                  <c:v>331.90497290783344</c:v>
                </c:pt>
                <c:pt idx="869">
                  <c:v>333.52012573202393</c:v>
                </c:pt>
                <c:pt idx="870">
                  <c:v>335.27677549090123</c:v>
                </c:pt>
                <c:pt idx="871">
                  <c:v>335.66332683380313</c:v>
                </c:pt>
                <c:pt idx="872">
                  <c:v>336.01929004005223</c:v>
                </c:pt>
                <c:pt idx="873">
                  <c:v>334.51413032209922</c:v>
                </c:pt>
                <c:pt idx="874">
                  <c:v>335.6006336642962</c:v>
                </c:pt>
                <c:pt idx="875">
                  <c:v>335.22807269444928</c:v>
                </c:pt>
                <c:pt idx="876">
                  <c:v>334.89947160986003</c:v>
                </c:pt>
                <c:pt idx="877">
                  <c:v>334.86076995436383</c:v>
                </c:pt>
                <c:pt idx="878">
                  <c:v>334.59877045686915</c:v>
                </c:pt>
                <c:pt idx="879">
                  <c:v>334.93879115069535</c:v>
                </c:pt>
                <c:pt idx="880">
                  <c:v>335.18154502240697</c:v>
                </c:pt>
                <c:pt idx="881">
                  <c:v>334.93335862000032</c:v>
                </c:pt>
                <c:pt idx="882">
                  <c:v>334.85681223420784</c:v>
                </c:pt>
                <c:pt idx="883">
                  <c:v>333.92313263206586</c:v>
                </c:pt>
                <c:pt idx="884">
                  <c:v>334.52656264033328</c:v>
                </c:pt>
                <c:pt idx="885">
                  <c:v>334.31659686720093</c:v>
                </c:pt>
                <c:pt idx="886">
                  <c:v>334.91860101068841</c:v>
                </c:pt>
                <c:pt idx="887">
                  <c:v>334.86352840024165</c:v>
                </c:pt>
                <c:pt idx="888">
                  <c:v>334.70709258015762</c:v>
                </c:pt>
                <c:pt idx="889">
                  <c:v>335.24464161190508</c:v>
                </c:pt>
                <c:pt idx="890">
                  <c:v>336.74274187355587</c:v>
                </c:pt>
                <c:pt idx="891">
                  <c:v>338.65792378973049</c:v>
                </c:pt>
                <c:pt idx="892">
                  <c:v>340.13720297567852</c:v>
                </c:pt>
                <c:pt idx="893">
                  <c:v>341.71563853719698</c:v>
                </c:pt>
                <c:pt idx="894">
                  <c:v>342.02175744347545</c:v>
                </c:pt>
                <c:pt idx="895">
                  <c:v>343.29223450733934</c:v>
                </c:pt>
                <c:pt idx="896">
                  <c:v>343.44365370234146</c:v>
                </c:pt>
                <c:pt idx="897">
                  <c:v>343.88656115546661</c:v>
                </c:pt>
                <c:pt idx="898">
                  <c:v>344.96025377921802</c:v>
                </c:pt>
                <c:pt idx="899">
                  <c:v>346.04041259876533</c:v>
                </c:pt>
                <c:pt idx="900">
                  <c:v>345.79215791271133</c:v>
                </c:pt>
                <c:pt idx="901">
                  <c:v>347.79098000056382</c:v>
                </c:pt>
                <c:pt idx="902">
                  <c:v>348.94028930036069</c:v>
                </c:pt>
                <c:pt idx="903">
                  <c:v>349.23664814332579</c:v>
                </c:pt>
                <c:pt idx="904">
                  <c:v>349.37109960406895</c:v>
                </c:pt>
                <c:pt idx="905">
                  <c:v>349.85300165048051</c:v>
                </c:pt>
                <c:pt idx="906">
                  <c:v>348.91608636071476</c:v>
                </c:pt>
                <c:pt idx="907">
                  <c:v>349.93081346799903</c:v>
                </c:pt>
                <c:pt idx="908">
                  <c:v>348.9648420615332</c:v>
                </c:pt>
                <c:pt idx="909">
                  <c:v>348.1812911581211</c:v>
                </c:pt>
                <c:pt idx="910">
                  <c:v>349.11557318012666</c:v>
                </c:pt>
                <c:pt idx="911">
                  <c:v>349.04318712573564</c:v>
                </c:pt>
                <c:pt idx="912">
                  <c:v>348.77131920829515</c:v>
                </c:pt>
                <c:pt idx="913">
                  <c:v>349.38007164303156</c:v>
                </c:pt>
                <c:pt idx="914">
                  <c:v>350.00586572103856</c:v>
                </c:pt>
                <c:pt idx="915">
                  <c:v>351.65165271318813</c:v>
                </c:pt>
                <c:pt idx="916">
                  <c:v>352.92440671045898</c:v>
                </c:pt>
                <c:pt idx="917">
                  <c:v>353.88629445469832</c:v>
                </c:pt>
                <c:pt idx="918">
                  <c:v>354.08812027252424</c:v>
                </c:pt>
                <c:pt idx="919">
                  <c:v>353.39583352187839</c:v>
                </c:pt>
                <c:pt idx="920">
                  <c:v>352.811482294124</c:v>
                </c:pt>
                <c:pt idx="921">
                  <c:v>352.32384246695159</c:v>
                </c:pt>
                <c:pt idx="922">
                  <c:v>351.76380972084479</c:v>
                </c:pt>
                <c:pt idx="923">
                  <c:v>351.92812904418548</c:v>
                </c:pt>
                <c:pt idx="924">
                  <c:v>352.16038289724969</c:v>
                </c:pt>
                <c:pt idx="925">
                  <c:v>352.52431389297396</c:v>
                </c:pt>
                <c:pt idx="926">
                  <c:v>354.50934636907874</c:v>
                </c:pt>
                <c:pt idx="927">
                  <c:v>356.8875717163898</c:v>
                </c:pt>
                <c:pt idx="928">
                  <c:v>357.78337360639591</c:v>
                </c:pt>
                <c:pt idx="929">
                  <c:v>358.22974903624612</c:v>
                </c:pt>
                <c:pt idx="930">
                  <c:v>358.44665761015017</c:v>
                </c:pt>
                <c:pt idx="931">
                  <c:v>358.01447147587845</c:v>
                </c:pt>
                <c:pt idx="932">
                  <c:v>356.67338834445013</c:v>
                </c:pt>
                <c:pt idx="933">
                  <c:v>358.61725485912876</c:v>
                </c:pt>
                <c:pt idx="934">
                  <c:v>358.29341895593785</c:v>
                </c:pt>
                <c:pt idx="935">
                  <c:v>357.32051070972392</c:v>
                </c:pt>
                <c:pt idx="936">
                  <c:v>357.25995874392095</c:v>
                </c:pt>
                <c:pt idx="937">
                  <c:v>357.75136451543773</c:v>
                </c:pt>
                <c:pt idx="938">
                  <c:v>358.64175487680012</c:v>
                </c:pt>
                <c:pt idx="939">
                  <c:v>358.05003777429954</c:v>
                </c:pt>
                <c:pt idx="940">
                  <c:v>358.33093598017217</c:v>
                </c:pt>
                <c:pt idx="941">
                  <c:v>357.84136935018154</c:v>
                </c:pt>
                <c:pt idx="942">
                  <c:v>356.57962074924177</c:v>
                </c:pt>
                <c:pt idx="943">
                  <c:v>356.1077822930614</c:v>
                </c:pt>
                <c:pt idx="944">
                  <c:v>357.68297340321323</c:v>
                </c:pt>
                <c:pt idx="945">
                  <c:v>357.33208311407287</c:v>
                </c:pt>
                <c:pt idx="946">
                  <c:v>357.04306448928799</c:v>
                </c:pt>
                <c:pt idx="947">
                  <c:v>357.8930719101827</c:v>
                </c:pt>
                <c:pt idx="948">
                  <c:v>358.17537904697599</c:v>
                </c:pt>
                <c:pt idx="949">
                  <c:v>360.42817470087692</c:v>
                </c:pt>
                <c:pt idx="950">
                  <c:v>363.35982665104643</c:v>
                </c:pt>
                <c:pt idx="951">
                  <c:v>365.46376329855462</c:v>
                </c:pt>
                <c:pt idx="952">
                  <c:v>367.12468854779911</c:v>
                </c:pt>
                <c:pt idx="953">
                  <c:v>368.59880112417881</c:v>
                </c:pt>
                <c:pt idx="954">
                  <c:v>370.75863991660077</c:v>
                </c:pt>
                <c:pt idx="955">
                  <c:v>371.72175639858602</c:v>
                </c:pt>
                <c:pt idx="956">
                  <c:v>372.10940132102263</c:v>
                </c:pt>
                <c:pt idx="957">
                  <c:v>374.24377366222336</c:v>
                </c:pt>
                <c:pt idx="958">
                  <c:v>375.23313839840807</c:v>
                </c:pt>
                <c:pt idx="959">
                  <c:v>378.22128014946907</c:v>
                </c:pt>
                <c:pt idx="960">
                  <c:v>380.46737541788588</c:v>
                </c:pt>
                <c:pt idx="961">
                  <c:v>383.32975459127545</c:v>
                </c:pt>
                <c:pt idx="962">
                  <c:v>383.14063219156924</c:v>
                </c:pt>
                <c:pt idx="963">
                  <c:v>384.2990151592241</c:v>
                </c:pt>
                <c:pt idx="964">
                  <c:v>384.10040512682127</c:v>
                </c:pt>
                <c:pt idx="965">
                  <c:v>385.74647268744212</c:v>
                </c:pt>
                <c:pt idx="966">
                  <c:v>386.76347097493709</c:v>
                </c:pt>
                <c:pt idx="967">
                  <c:v>388.48482529007799</c:v>
                </c:pt>
                <c:pt idx="968">
                  <c:v>389.74766109207707</c:v>
                </c:pt>
                <c:pt idx="969">
                  <c:v>391.18069739319344</c:v>
                </c:pt>
                <c:pt idx="970">
                  <c:v>391.66608662037765</c:v>
                </c:pt>
                <c:pt idx="971">
                  <c:v>392.91763467900586</c:v>
                </c:pt>
                <c:pt idx="972">
                  <c:v>393.02485754423333</c:v>
                </c:pt>
                <c:pt idx="973">
                  <c:v>393.34398512806285</c:v>
                </c:pt>
                <c:pt idx="974">
                  <c:v>391.83401310649703</c:v>
                </c:pt>
                <c:pt idx="975">
                  <c:v>392.90219013755052</c:v>
                </c:pt>
                <c:pt idx="976">
                  <c:v>391.26072904862218</c:v>
                </c:pt>
                <c:pt idx="977">
                  <c:v>391.04125413818633</c:v>
                </c:pt>
                <c:pt idx="978">
                  <c:v>390.86965280856367</c:v>
                </c:pt>
                <c:pt idx="979">
                  <c:v>389.17498155566295</c:v>
                </c:pt>
                <c:pt idx="980">
                  <c:v>390.44237206086694</c:v>
                </c:pt>
                <c:pt idx="981">
                  <c:v>390.11899967721678</c:v>
                </c:pt>
                <c:pt idx="982">
                  <c:v>389.12952512214059</c:v>
                </c:pt>
                <c:pt idx="983">
                  <c:v>389.46286896467547</c:v>
                </c:pt>
                <c:pt idx="984">
                  <c:v>390.21846689360541</c:v>
                </c:pt>
                <c:pt idx="985">
                  <c:v>388.64578678910755</c:v>
                </c:pt>
                <c:pt idx="986">
                  <c:v>388.34630008711684</c:v>
                </c:pt>
                <c:pt idx="987">
                  <c:v>388.6085713753094</c:v>
                </c:pt>
                <c:pt idx="988">
                  <c:v>388.29418320832383</c:v>
                </c:pt>
                <c:pt idx="989">
                  <c:v>386.99954299954271</c:v>
                </c:pt>
                <c:pt idx="990">
                  <c:v>388.36336254931206</c:v>
                </c:pt>
                <c:pt idx="991">
                  <c:v>388.84532007043146</c:v>
                </c:pt>
                <c:pt idx="992">
                  <c:v>390.7768142475577</c:v>
                </c:pt>
                <c:pt idx="993">
                  <c:v>393.60889568813951</c:v>
                </c:pt>
                <c:pt idx="994">
                  <c:v>394.70496072555392</c:v>
                </c:pt>
                <c:pt idx="995">
                  <c:v>395.12741634104106</c:v>
                </c:pt>
                <c:pt idx="996">
                  <c:v>394.00060817472121</c:v>
                </c:pt>
                <c:pt idx="997">
                  <c:v>394.5226650222458</c:v>
                </c:pt>
                <c:pt idx="998">
                  <c:v>393.72171518934101</c:v>
                </c:pt>
                <c:pt idx="999">
                  <c:v>393.63107039924682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AF-435B-AD96-490111EB7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852080"/>
        <c:axId val="1370845360"/>
      </c:lineChart>
      <c:catAx>
        <c:axId val="1761751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753599"/>
        <c:crosses val="autoZero"/>
        <c:auto val="1"/>
        <c:lblAlgn val="ctr"/>
        <c:lblOffset val="100"/>
        <c:noMultiLvlLbl val="0"/>
      </c:catAx>
      <c:valAx>
        <c:axId val="176175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751679"/>
        <c:crosses val="autoZero"/>
        <c:crossBetween val="between"/>
      </c:valAx>
      <c:valAx>
        <c:axId val="13708453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0852080"/>
        <c:crosses val="max"/>
        <c:crossBetween val="between"/>
      </c:valAx>
      <c:catAx>
        <c:axId val="1370852080"/>
        <c:scaling>
          <c:orientation val="minMax"/>
        </c:scaling>
        <c:delete val="1"/>
        <c:axPos val="b"/>
        <c:majorTickMark val="out"/>
        <c:minorTickMark val="none"/>
        <c:tickLblPos val="nextTo"/>
        <c:crossAx val="137084536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'cap_prod'!$C$1</c:f>
              <c:strCache>
                <c:ptCount val="1"/>
                <c:pt idx="0">
                  <c:v>K_inventory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'cap_prod'!$C$2:$C$1001</c:f>
              <c:numCache>
                <c:formatCode>General</c:formatCode>
                <c:ptCount val="1000"/>
                <c:pt idx="0">
                  <c:v>35.280000686645508</c:v>
                </c:pt>
                <c:pt idx="1">
                  <c:v>295.37434482574463</c:v>
                </c:pt>
                <c:pt idx="2">
                  <c:v>432.80558602884412</c:v>
                </c:pt>
                <c:pt idx="3">
                  <c:v>469.44384348392487</c:v>
                </c:pt>
                <c:pt idx="4">
                  <c:v>468.18589603900909</c:v>
                </c:pt>
                <c:pt idx="5">
                  <c:v>493.33817094564438</c:v>
                </c:pt>
                <c:pt idx="6">
                  <c:v>460.55483150482178</c:v>
                </c:pt>
                <c:pt idx="7">
                  <c:v>474.9407063126564</c:v>
                </c:pt>
                <c:pt idx="8">
                  <c:v>474.5991775393486</c:v>
                </c:pt>
                <c:pt idx="9">
                  <c:v>474.90798711776733</c:v>
                </c:pt>
                <c:pt idx="10">
                  <c:v>488.68674266338348</c:v>
                </c:pt>
                <c:pt idx="11">
                  <c:v>478.69309169054031</c:v>
                </c:pt>
                <c:pt idx="12">
                  <c:v>474.65209448337555</c:v>
                </c:pt>
                <c:pt idx="13">
                  <c:v>465.34915333986282</c:v>
                </c:pt>
                <c:pt idx="14">
                  <c:v>469.06402024626732</c:v>
                </c:pt>
                <c:pt idx="15">
                  <c:v>466.94962826371193</c:v>
                </c:pt>
                <c:pt idx="16">
                  <c:v>451.13911098241806</c:v>
                </c:pt>
                <c:pt idx="17">
                  <c:v>442.55290669202805</c:v>
                </c:pt>
                <c:pt idx="18">
                  <c:v>434.52009296417236</c:v>
                </c:pt>
                <c:pt idx="19">
                  <c:v>450.71464157104492</c:v>
                </c:pt>
                <c:pt idx="20">
                  <c:v>440.87025690078735</c:v>
                </c:pt>
                <c:pt idx="21">
                  <c:v>435.04813186824322</c:v>
                </c:pt>
                <c:pt idx="22">
                  <c:v>467.37164625525475</c:v>
                </c:pt>
                <c:pt idx="23">
                  <c:v>430.74080801010132</c:v>
                </c:pt>
                <c:pt idx="24">
                  <c:v>456.97382136434317</c:v>
                </c:pt>
                <c:pt idx="25">
                  <c:v>467.55585050582886</c:v>
                </c:pt>
                <c:pt idx="26">
                  <c:v>446.43485772609711</c:v>
                </c:pt>
                <c:pt idx="27">
                  <c:v>450.65708029270172</c:v>
                </c:pt>
                <c:pt idx="28">
                  <c:v>454.52618837356567</c:v>
                </c:pt>
                <c:pt idx="29">
                  <c:v>456.22549045085907</c:v>
                </c:pt>
                <c:pt idx="30">
                  <c:v>419.16627150774002</c:v>
                </c:pt>
                <c:pt idx="31">
                  <c:v>446.99854372441769</c:v>
                </c:pt>
                <c:pt idx="32">
                  <c:v>473.54588270187378</c:v>
                </c:pt>
                <c:pt idx="33">
                  <c:v>449.62472009658813</c:v>
                </c:pt>
                <c:pt idx="34">
                  <c:v>489.86211544275284</c:v>
                </c:pt>
                <c:pt idx="35">
                  <c:v>494.96998417377472</c:v>
                </c:pt>
                <c:pt idx="36">
                  <c:v>475.04637575149536</c:v>
                </c:pt>
                <c:pt idx="37">
                  <c:v>498.58535408973694</c:v>
                </c:pt>
                <c:pt idx="38">
                  <c:v>512.87556314468384</c:v>
                </c:pt>
                <c:pt idx="39">
                  <c:v>495.10583144426346</c:v>
                </c:pt>
                <c:pt idx="40">
                  <c:v>510.5551472902298</c:v>
                </c:pt>
                <c:pt idx="41">
                  <c:v>515.63776218891144</c:v>
                </c:pt>
                <c:pt idx="42">
                  <c:v>487.22365045547485</c:v>
                </c:pt>
                <c:pt idx="43">
                  <c:v>502.48589980602264</c:v>
                </c:pt>
                <c:pt idx="44">
                  <c:v>501.97241067886353</c:v>
                </c:pt>
                <c:pt idx="45">
                  <c:v>539.55278870463371</c:v>
                </c:pt>
                <c:pt idx="46">
                  <c:v>551.42021501064301</c:v>
                </c:pt>
                <c:pt idx="47">
                  <c:v>502.8971586227417</c:v>
                </c:pt>
                <c:pt idx="48">
                  <c:v>538.32360482215881</c:v>
                </c:pt>
                <c:pt idx="49">
                  <c:v>563.49550563097</c:v>
                </c:pt>
                <c:pt idx="50">
                  <c:v>547.96544480323792</c:v>
                </c:pt>
                <c:pt idx="51">
                  <c:v>478.1618327498436</c:v>
                </c:pt>
                <c:pt idx="52">
                  <c:v>548.31199908256531</c:v>
                </c:pt>
                <c:pt idx="53">
                  <c:v>506.02620477974415</c:v>
                </c:pt>
                <c:pt idx="54">
                  <c:v>538.86752128601074</c:v>
                </c:pt>
                <c:pt idx="55">
                  <c:v>563.88716697692871</c:v>
                </c:pt>
                <c:pt idx="56">
                  <c:v>576.05082893371582</c:v>
                </c:pt>
                <c:pt idx="57">
                  <c:v>555.75605237483978</c:v>
                </c:pt>
                <c:pt idx="58">
                  <c:v>541.37440505623817</c:v>
                </c:pt>
                <c:pt idx="59">
                  <c:v>574.26993274688721</c:v>
                </c:pt>
                <c:pt idx="60">
                  <c:v>513.76805531978607</c:v>
                </c:pt>
                <c:pt idx="61">
                  <c:v>559.01711058616638</c:v>
                </c:pt>
                <c:pt idx="62">
                  <c:v>572.20209163427353</c:v>
                </c:pt>
                <c:pt idx="63">
                  <c:v>569.11530900001526</c:v>
                </c:pt>
                <c:pt idx="64">
                  <c:v>540.59968283772469</c:v>
                </c:pt>
                <c:pt idx="65">
                  <c:v>571.96927738189697</c:v>
                </c:pt>
                <c:pt idx="66">
                  <c:v>551.33604550361633</c:v>
                </c:pt>
                <c:pt idx="67">
                  <c:v>553.38918781280518</c:v>
                </c:pt>
                <c:pt idx="68">
                  <c:v>502.17726135253906</c:v>
                </c:pt>
                <c:pt idx="69">
                  <c:v>552.71254539489746</c:v>
                </c:pt>
                <c:pt idx="70">
                  <c:v>563.02140307426453</c:v>
                </c:pt>
                <c:pt idx="71">
                  <c:v>566.09444856643677</c:v>
                </c:pt>
                <c:pt idx="72">
                  <c:v>566.26348558068275</c:v>
                </c:pt>
                <c:pt idx="73">
                  <c:v>530.49626338481903</c:v>
                </c:pt>
                <c:pt idx="74">
                  <c:v>534.74566286802292</c:v>
                </c:pt>
                <c:pt idx="75">
                  <c:v>532.84345746040344</c:v>
                </c:pt>
                <c:pt idx="76">
                  <c:v>576.45690512657166</c:v>
                </c:pt>
                <c:pt idx="77">
                  <c:v>547.92278921604156</c:v>
                </c:pt>
                <c:pt idx="78">
                  <c:v>568.96905690431595</c:v>
                </c:pt>
                <c:pt idx="79">
                  <c:v>546.83810746669769</c:v>
                </c:pt>
                <c:pt idx="80">
                  <c:v>548.83916711807251</c:v>
                </c:pt>
                <c:pt idx="81">
                  <c:v>584.33219814300537</c:v>
                </c:pt>
                <c:pt idx="82">
                  <c:v>536.34850585460663</c:v>
                </c:pt>
                <c:pt idx="83">
                  <c:v>577.34395277500153</c:v>
                </c:pt>
                <c:pt idx="84">
                  <c:v>556.27362108230591</c:v>
                </c:pt>
                <c:pt idx="85">
                  <c:v>589.59697794914246</c:v>
                </c:pt>
                <c:pt idx="86">
                  <c:v>554.91139975190163</c:v>
                </c:pt>
                <c:pt idx="87">
                  <c:v>591.45768857002258</c:v>
                </c:pt>
                <c:pt idx="88">
                  <c:v>569.12497305870056</c:v>
                </c:pt>
                <c:pt idx="89">
                  <c:v>529.02670669555664</c:v>
                </c:pt>
                <c:pt idx="90">
                  <c:v>554.05756115913391</c:v>
                </c:pt>
                <c:pt idx="91">
                  <c:v>592.90058517456055</c:v>
                </c:pt>
                <c:pt idx="92">
                  <c:v>577.77661845088005</c:v>
                </c:pt>
                <c:pt idx="93">
                  <c:v>563.30833387374878</c:v>
                </c:pt>
                <c:pt idx="94">
                  <c:v>585.96961832046509</c:v>
                </c:pt>
                <c:pt idx="95">
                  <c:v>562.25111067295074</c:v>
                </c:pt>
                <c:pt idx="96">
                  <c:v>571.69043970108032</c:v>
                </c:pt>
                <c:pt idx="97">
                  <c:v>550.85941743850708</c:v>
                </c:pt>
                <c:pt idx="98">
                  <c:v>570.96940898895264</c:v>
                </c:pt>
                <c:pt idx="99">
                  <c:v>586.78622579574585</c:v>
                </c:pt>
                <c:pt idx="100">
                  <c:v>593.62784433364868</c:v>
                </c:pt>
                <c:pt idx="101">
                  <c:v>566.97494602203369</c:v>
                </c:pt>
                <c:pt idx="102">
                  <c:v>526.05642521381378</c:v>
                </c:pt>
                <c:pt idx="103">
                  <c:v>568.42912423610687</c:v>
                </c:pt>
                <c:pt idx="104">
                  <c:v>538.66640364378691</c:v>
                </c:pt>
                <c:pt idx="105">
                  <c:v>562.88284432888031</c:v>
                </c:pt>
                <c:pt idx="106">
                  <c:v>537.81746554374695</c:v>
                </c:pt>
                <c:pt idx="107">
                  <c:v>576.30801875516772</c:v>
                </c:pt>
                <c:pt idx="108">
                  <c:v>583.1995677947998</c:v>
                </c:pt>
                <c:pt idx="109">
                  <c:v>553.79236793518066</c:v>
                </c:pt>
                <c:pt idx="110">
                  <c:v>542.17096915841103</c:v>
                </c:pt>
                <c:pt idx="111">
                  <c:v>605.08605861663818</c:v>
                </c:pt>
                <c:pt idx="112">
                  <c:v>598.54017639160156</c:v>
                </c:pt>
                <c:pt idx="113">
                  <c:v>597.44441556930542</c:v>
                </c:pt>
                <c:pt idx="114">
                  <c:v>578.31116247177124</c:v>
                </c:pt>
                <c:pt idx="115">
                  <c:v>551.25289845466614</c:v>
                </c:pt>
                <c:pt idx="116">
                  <c:v>577.37069225311279</c:v>
                </c:pt>
                <c:pt idx="117">
                  <c:v>586.11687809228897</c:v>
                </c:pt>
                <c:pt idx="118">
                  <c:v>608.37936782836914</c:v>
                </c:pt>
                <c:pt idx="119">
                  <c:v>598.16556119918823</c:v>
                </c:pt>
                <c:pt idx="120">
                  <c:v>583.38418388366699</c:v>
                </c:pt>
                <c:pt idx="121">
                  <c:v>563.21259713172913</c:v>
                </c:pt>
                <c:pt idx="122">
                  <c:v>618.49932551383972</c:v>
                </c:pt>
                <c:pt idx="123">
                  <c:v>559.08609056472778</c:v>
                </c:pt>
                <c:pt idx="124">
                  <c:v>562.46308350563049</c:v>
                </c:pt>
                <c:pt idx="125">
                  <c:v>550.16517186164856</c:v>
                </c:pt>
                <c:pt idx="126">
                  <c:v>617.36452174186707</c:v>
                </c:pt>
                <c:pt idx="127">
                  <c:v>610.39250421524048</c:v>
                </c:pt>
                <c:pt idx="128">
                  <c:v>561.17927199602127</c:v>
                </c:pt>
                <c:pt idx="129">
                  <c:v>598.5530788898468</c:v>
                </c:pt>
                <c:pt idx="130">
                  <c:v>572.86067107319832</c:v>
                </c:pt>
                <c:pt idx="131">
                  <c:v>597.34407734870911</c:v>
                </c:pt>
                <c:pt idx="132">
                  <c:v>584.97237724065781</c:v>
                </c:pt>
                <c:pt idx="133">
                  <c:v>595.1047625541687</c:v>
                </c:pt>
                <c:pt idx="134">
                  <c:v>575.20930004119873</c:v>
                </c:pt>
                <c:pt idx="135">
                  <c:v>518.9470996260643</c:v>
                </c:pt>
                <c:pt idx="136">
                  <c:v>566.07099223136902</c:v>
                </c:pt>
                <c:pt idx="137">
                  <c:v>589.42727375030518</c:v>
                </c:pt>
                <c:pt idx="138">
                  <c:v>579.82708191871643</c:v>
                </c:pt>
                <c:pt idx="139">
                  <c:v>544.60095977783203</c:v>
                </c:pt>
                <c:pt idx="140">
                  <c:v>577.76275655627251</c:v>
                </c:pt>
                <c:pt idx="141">
                  <c:v>544.17067551612854</c:v>
                </c:pt>
                <c:pt idx="142">
                  <c:v>595.40501308441162</c:v>
                </c:pt>
                <c:pt idx="143">
                  <c:v>592.80737778544426</c:v>
                </c:pt>
                <c:pt idx="144">
                  <c:v>586.64393895864487</c:v>
                </c:pt>
                <c:pt idx="145">
                  <c:v>553.86057865619659</c:v>
                </c:pt>
                <c:pt idx="146">
                  <c:v>594.76515513658524</c:v>
                </c:pt>
                <c:pt idx="147">
                  <c:v>591.15399861335754</c:v>
                </c:pt>
                <c:pt idx="148">
                  <c:v>576.11825593654066</c:v>
                </c:pt>
                <c:pt idx="149">
                  <c:v>600.80267179012299</c:v>
                </c:pt>
                <c:pt idx="150">
                  <c:v>607.90835428237915</c:v>
                </c:pt>
                <c:pt idx="151">
                  <c:v>628.07271862030029</c:v>
                </c:pt>
                <c:pt idx="152">
                  <c:v>633.30152177810669</c:v>
                </c:pt>
                <c:pt idx="153">
                  <c:v>592.88255330920219</c:v>
                </c:pt>
                <c:pt idx="154">
                  <c:v>603.32282257080078</c:v>
                </c:pt>
                <c:pt idx="155">
                  <c:v>616.28633522987366</c:v>
                </c:pt>
                <c:pt idx="156">
                  <c:v>590.20607316493988</c:v>
                </c:pt>
                <c:pt idx="157">
                  <c:v>603.65790438652039</c:v>
                </c:pt>
                <c:pt idx="158">
                  <c:v>622.25882005691528</c:v>
                </c:pt>
                <c:pt idx="159">
                  <c:v>616.64413475990295</c:v>
                </c:pt>
                <c:pt idx="160">
                  <c:v>583.99478290975094</c:v>
                </c:pt>
                <c:pt idx="161">
                  <c:v>593.92088556289673</c:v>
                </c:pt>
                <c:pt idx="162">
                  <c:v>587.49221229553223</c:v>
                </c:pt>
                <c:pt idx="163">
                  <c:v>608.28925734758377</c:v>
                </c:pt>
                <c:pt idx="164">
                  <c:v>628.60261869430542</c:v>
                </c:pt>
                <c:pt idx="165">
                  <c:v>596.78163003921509</c:v>
                </c:pt>
                <c:pt idx="166">
                  <c:v>581.69268494844437</c:v>
                </c:pt>
                <c:pt idx="167">
                  <c:v>612.83336544036865</c:v>
                </c:pt>
                <c:pt idx="168">
                  <c:v>572.58539307117462</c:v>
                </c:pt>
                <c:pt idx="169">
                  <c:v>584.96737217903137</c:v>
                </c:pt>
                <c:pt idx="170">
                  <c:v>598.56406718492508</c:v>
                </c:pt>
                <c:pt idx="171">
                  <c:v>609.93358564376831</c:v>
                </c:pt>
                <c:pt idx="172">
                  <c:v>603.87412190437317</c:v>
                </c:pt>
                <c:pt idx="173">
                  <c:v>616.23569715023041</c:v>
                </c:pt>
                <c:pt idx="174">
                  <c:v>604.29278898239136</c:v>
                </c:pt>
                <c:pt idx="175">
                  <c:v>637.01899671554565</c:v>
                </c:pt>
                <c:pt idx="176">
                  <c:v>588.39440478384495</c:v>
                </c:pt>
                <c:pt idx="177">
                  <c:v>608.99055242538452</c:v>
                </c:pt>
                <c:pt idx="178">
                  <c:v>627.93377923965454</c:v>
                </c:pt>
                <c:pt idx="179">
                  <c:v>593.33707642555237</c:v>
                </c:pt>
                <c:pt idx="180">
                  <c:v>624.29561543464661</c:v>
                </c:pt>
                <c:pt idx="181">
                  <c:v>613.08032584190369</c:v>
                </c:pt>
                <c:pt idx="182">
                  <c:v>598.74892354011536</c:v>
                </c:pt>
                <c:pt idx="183">
                  <c:v>600.51243925094604</c:v>
                </c:pt>
                <c:pt idx="184">
                  <c:v>613.23569679260254</c:v>
                </c:pt>
                <c:pt idx="185">
                  <c:v>619.30242240428925</c:v>
                </c:pt>
                <c:pt idx="186">
                  <c:v>627.97215104103088</c:v>
                </c:pt>
                <c:pt idx="187">
                  <c:v>615.68300980329514</c:v>
                </c:pt>
                <c:pt idx="188">
                  <c:v>626.72896504402161</c:v>
                </c:pt>
                <c:pt idx="189">
                  <c:v>642.12870693206787</c:v>
                </c:pt>
                <c:pt idx="190">
                  <c:v>597.77380910515785</c:v>
                </c:pt>
                <c:pt idx="191">
                  <c:v>638.01615715026855</c:v>
                </c:pt>
                <c:pt idx="192">
                  <c:v>607.82963079214096</c:v>
                </c:pt>
                <c:pt idx="193">
                  <c:v>633.06363844871521</c:v>
                </c:pt>
                <c:pt idx="194">
                  <c:v>620.26650393009186</c:v>
                </c:pt>
                <c:pt idx="195">
                  <c:v>637.5829735994339</c:v>
                </c:pt>
                <c:pt idx="196">
                  <c:v>614.36700819432735</c:v>
                </c:pt>
                <c:pt idx="197">
                  <c:v>607.91259288787842</c:v>
                </c:pt>
                <c:pt idx="198">
                  <c:v>654.88308715820313</c:v>
                </c:pt>
                <c:pt idx="199">
                  <c:v>624.92341423034668</c:v>
                </c:pt>
                <c:pt idx="200">
                  <c:v>639.89625787734985</c:v>
                </c:pt>
                <c:pt idx="201">
                  <c:v>620.57104134559631</c:v>
                </c:pt>
                <c:pt idx="202">
                  <c:v>628.91115772724152</c:v>
                </c:pt>
                <c:pt idx="203">
                  <c:v>616.29018449783325</c:v>
                </c:pt>
                <c:pt idx="204">
                  <c:v>630.98782020807266</c:v>
                </c:pt>
                <c:pt idx="205">
                  <c:v>631.80851101875305</c:v>
                </c:pt>
                <c:pt idx="206">
                  <c:v>624.79694032669067</c:v>
                </c:pt>
                <c:pt idx="207">
                  <c:v>622.72960829734802</c:v>
                </c:pt>
                <c:pt idx="208">
                  <c:v>608.17005167715251</c:v>
                </c:pt>
                <c:pt idx="209">
                  <c:v>663.32570648193359</c:v>
                </c:pt>
                <c:pt idx="210">
                  <c:v>631.3398494720459</c:v>
                </c:pt>
                <c:pt idx="211">
                  <c:v>623.32764744758606</c:v>
                </c:pt>
                <c:pt idx="212">
                  <c:v>640.27010607719421</c:v>
                </c:pt>
                <c:pt idx="213">
                  <c:v>641.87446451187134</c:v>
                </c:pt>
                <c:pt idx="214">
                  <c:v>624.40322661399841</c:v>
                </c:pt>
                <c:pt idx="215">
                  <c:v>614.50206184387207</c:v>
                </c:pt>
                <c:pt idx="216">
                  <c:v>609.30284297466278</c:v>
                </c:pt>
                <c:pt idx="217">
                  <c:v>602.92805641889572</c:v>
                </c:pt>
                <c:pt idx="218">
                  <c:v>613.46258008480072</c:v>
                </c:pt>
                <c:pt idx="219">
                  <c:v>619.99953722953796</c:v>
                </c:pt>
                <c:pt idx="220">
                  <c:v>646.79055655002594</c:v>
                </c:pt>
                <c:pt idx="221">
                  <c:v>618.63354420661926</c:v>
                </c:pt>
                <c:pt idx="222">
                  <c:v>630.71294283866882</c:v>
                </c:pt>
                <c:pt idx="223">
                  <c:v>618.92533826828003</c:v>
                </c:pt>
                <c:pt idx="224">
                  <c:v>645.28897321224213</c:v>
                </c:pt>
                <c:pt idx="225">
                  <c:v>628.81837844848633</c:v>
                </c:pt>
                <c:pt idx="226">
                  <c:v>645.66450262069702</c:v>
                </c:pt>
                <c:pt idx="227">
                  <c:v>642.5461859703064</c:v>
                </c:pt>
                <c:pt idx="228">
                  <c:v>645.44821929931641</c:v>
                </c:pt>
                <c:pt idx="229">
                  <c:v>654.28660726547241</c:v>
                </c:pt>
                <c:pt idx="230">
                  <c:v>634.21777391433716</c:v>
                </c:pt>
                <c:pt idx="231">
                  <c:v>609.20448660850525</c:v>
                </c:pt>
                <c:pt idx="232">
                  <c:v>645.61341428756714</c:v>
                </c:pt>
                <c:pt idx="233">
                  <c:v>640.23357582092285</c:v>
                </c:pt>
                <c:pt idx="234">
                  <c:v>660.44071060419083</c:v>
                </c:pt>
                <c:pt idx="235">
                  <c:v>641.19396710395813</c:v>
                </c:pt>
                <c:pt idx="236">
                  <c:v>636.58167589828372</c:v>
                </c:pt>
                <c:pt idx="237">
                  <c:v>655.70724034309387</c:v>
                </c:pt>
                <c:pt idx="238">
                  <c:v>611.58127868175507</c:v>
                </c:pt>
                <c:pt idx="239">
                  <c:v>640.21801233291626</c:v>
                </c:pt>
                <c:pt idx="240">
                  <c:v>660.0679349899292</c:v>
                </c:pt>
                <c:pt idx="241">
                  <c:v>621.9310530424118</c:v>
                </c:pt>
                <c:pt idx="242">
                  <c:v>630.82405996322632</c:v>
                </c:pt>
                <c:pt idx="243">
                  <c:v>646.25868535041809</c:v>
                </c:pt>
                <c:pt idx="244">
                  <c:v>662.28123950958252</c:v>
                </c:pt>
                <c:pt idx="245">
                  <c:v>647.02233648300171</c:v>
                </c:pt>
                <c:pt idx="246">
                  <c:v>645.15720224380493</c:v>
                </c:pt>
                <c:pt idx="247">
                  <c:v>648.74362373352051</c:v>
                </c:pt>
                <c:pt idx="248">
                  <c:v>618.94861173629761</c:v>
                </c:pt>
                <c:pt idx="249">
                  <c:v>628.86139392852783</c:v>
                </c:pt>
                <c:pt idx="250">
                  <c:v>620.77282845973969</c:v>
                </c:pt>
                <c:pt idx="251">
                  <c:v>637.37194085121155</c:v>
                </c:pt>
                <c:pt idx="252">
                  <c:v>640.23763990402222</c:v>
                </c:pt>
                <c:pt idx="253">
                  <c:v>635.55320930480957</c:v>
                </c:pt>
                <c:pt idx="254">
                  <c:v>653.85554099082947</c:v>
                </c:pt>
                <c:pt idx="255">
                  <c:v>655.82274568080902</c:v>
                </c:pt>
                <c:pt idx="256">
                  <c:v>665.51986384391785</c:v>
                </c:pt>
                <c:pt idx="257">
                  <c:v>661.10869765281677</c:v>
                </c:pt>
                <c:pt idx="258">
                  <c:v>640.58218314498663</c:v>
                </c:pt>
                <c:pt idx="259">
                  <c:v>636.15273976325989</c:v>
                </c:pt>
                <c:pt idx="260">
                  <c:v>659.21773791313171</c:v>
                </c:pt>
                <c:pt idx="261">
                  <c:v>641.81729459762573</c:v>
                </c:pt>
                <c:pt idx="262">
                  <c:v>653.2550196647644</c:v>
                </c:pt>
                <c:pt idx="263">
                  <c:v>618.74838805198669</c:v>
                </c:pt>
                <c:pt idx="264">
                  <c:v>656.84994530677795</c:v>
                </c:pt>
                <c:pt idx="265">
                  <c:v>675.59066104888916</c:v>
                </c:pt>
                <c:pt idx="266">
                  <c:v>639.25866734981537</c:v>
                </c:pt>
                <c:pt idx="267">
                  <c:v>643.12625133991241</c:v>
                </c:pt>
                <c:pt idx="268">
                  <c:v>628.48061513900757</c:v>
                </c:pt>
                <c:pt idx="269">
                  <c:v>676.02014398574829</c:v>
                </c:pt>
                <c:pt idx="270">
                  <c:v>658.69199776649475</c:v>
                </c:pt>
                <c:pt idx="271">
                  <c:v>629.64211022853851</c:v>
                </c:pt>
                <c:pt idx="272">
                  <c:v>626.26595878601074</c:v>
                </c:pt>
                <c:pt idx="273">
                  <c:v>647.92323791980743</c:v>
                </c:pt>
                <c:pt idx="274">
                  <c:v>657.04088687896729</c:v>
                </c:pt>
                <c:pt idx="275">
                  <c:v>674.11276960372925</c:v>
                </c:pt>
                <c:pt idx="276">
                  <c:v>633.17468225955963</c:v>
                </c:pt>
                <c:pt idx="277">
                  <c:v>649.14859366416931</c:v>
                </c:pt>
                <c:pt idx="278">
                  <c:v>656.98869442939758</c:v>
                </c:pt>
                <c:pt idx="279">
                  <c:v>658.23911273479462</c:v>
                </c:pt>
                <c:pt idx="280">
                  <c:v>655.27947616577148</c:v>
                </c:pt>
                <c:pt idx="281">
                  <c:v>650.76704406738281</c:v>
                </c:pt>
                <c:pt idx="282">
                  <c:v>661.66388940811157</c:v>
                </c:pt>
                <c:pt idx="283">
                  <c:v>650.81917715072632</c:v>
                </c:pt>
                <c:pt idx="284">
                  <c:v>650.10342216491699</c:v>
                </c:pt>
                <c:pt idx="285">
                  <c:v>626.27658128738403</c:v>
                </c:pt>
                <c:pt idx="286">
                  <c:v>655.21549248695374</c:v>
                </c:pt>
                <c:pt idx="287">
                  <c:v>644.1970648765564</c:v>
                </c:pt>
                <c:pt idx="288">
                  <c:v>661.0624418258667</c:v>
                </c:pt>
                <c:pt idx="289">
                  <c:v>679.09625387191772</c:v>
                </c:pt>
                <c:pt idx="290">
                  <c:v>652.61738574504852</c:v>
                </c:pt>
                <c:pt idx="291">
                  <c:v>671.22029113769531</c:v>
                </c:pt>
                <c:pt idx="292">
                  <c:v>641.63779775425792</c:v>
                </c:pt>
                <c:pt idx="293">
                  <c:v>658.85059916973114</c:v>
                </c:pt>
                <c:pt idx="294">
                  <c:v>645.83007144927979</c:v>
                </c:pt>
                <c:pt idx="295">
                  <c:v>655.90717601776123</c:v>
                </c:pt>
                <c:pt idx="296">
                  <c:v>685.55266857147217</c:v>
                </c:pt>
                <c:pt idx="297">
                  <c:v>653.18152260780334</c:v>
                </c:pt>
                <c:pt idx="298">
                  <c:v>647.03514742851257</c:v>
                </c:pt>
                <c:pt idx="299">
                  <c:v>632.01913467049599</c:v>
                </c:pt>
                <c:pt idx="300">
                  <c:v>655.77484798431396</c:v>
                </c:pt>
                <c:pt idx="301">
                  <c:v>673.63175582885742</c:v>
                </c:pt>
                <c:pt idx="302">
                  <c:v>691.8977165222168</c:v>
                </c:pt>
                <c:pt idx="303">
                  <c:v>663.95245838165283</c:v>
                </c:pt>
                <c:pt idx="304">
                  <c:v>633.0597939491272</c:v>
                </c:pt>
                <c:pt idx="305">
                  <c:v>664.00068092346191</c:v>
                </c:pt>
                <c:pt idx="306">
                  <c:v>677.28400015830994</c:v>
                </c:pt>
                <c:pt idx="307">
                  <c:v>640.52666807174683</c:v>
                </c:pt>
                <c:pt idx="308">
                  <c:v>663.71760129928589</c:v>
                </c:pt>
                <c:pt idx="309">
                  <c:v>657.4248925447464</c:v>
                </c:pt>
                <c:pt idx="310">
                  <c:v>683.48505902290344</c:v>
                </c:pt>
                <c:pt idx="311">
                  <c:v>683.31344079971313</c:v>
                </c:pt>
                <c:pt idx="312">
                  <c:v>664.62564468383789</c:v>
                </c:pt>
                <c:pt idx="313">
                  <c:v>667.64322692155838</c:v>
                </c:pt>
                <c:pt idx="314">
                  <c:v>654.48368191719055</c:v>
                </c:pt>
                <c:pt idx="315">
                  <c:v>666.60804176330566</c:v>
                </c:pt>
                <c:pt idx="316">
                  <c:v>693.47208189964294</c:v>
                </c:pt>
                <c:pt idx="317">
                  <c:v>650.93422698974609</c:v>
                </c:pt>
                <c:pt idx="318">
                  <c:v>704.05747890472412</c:v>
                </c:pt>
                <c:pt idx="319">
                  <c:v>703.41205096244812</c:v>
                </c:pt>
                <c:pt idx="320">
                  <c:v>710.30902528762817</c:v>
                </c:pt>
                <c:pt idx="321">
                  <c:v>702.68559265136719</c:v>
                </c:pt>
                <c:pt idx="322">
                  <c:v>683.35464954376221</c:v>
                </c:pt>
                <c:pt idx="323">
                  <c:v>677.74395990371704</c:v>
                </c:pt>
                <c:pt idx="324">
                  <c:v>682.6820969581604</c:v>
                </c:pt>
                <c:pt idx="325">
                  <c:v>692.57654476165771</c:v>
                </c:pt>
                <c:pt idx="326">
                  <c:v>682.97494125366211</c:v>
                </c:pt>
                <c:pt idx="327">
                  <c:v>656.46646690368652</c:v>
                </c:pt>
                <c:pt idx="328">
                  <c:v>667.30284655094147</c:v>
                </c:pt>
                <c:pt idx="329">
                  <c:v>668.12850093841553</c:v>
                </c:pt>
                <c:pt idx="330">
                  <c:v>688.1287477016449</c:v>
                </c:pt>
                <c:pt idx="331">
                  <c:v>678.99932527542114</c:v>
                </c:pt>
                <c:pt idx="332">
                  <c:v>693.34714126586914</c:v>
                </c:pt>
                <c:pt idx="333">
                  <c:v>694.89233589172363</c:v>
                </c:pt>
                <c:pt idx="334">
                  <c:v>697.16364431381226</c:v>
                </c:pt>
                <c:pt idx="335">
                  <c:v>658.16129931807518</c:v>
                </c:pt>
                <c:pt idx="336">
                  <c:v>681.65994292497635</c:v>
                </c:pt>
                <c:pt idx="337">
                  <c:v>703.43611717224121</c:v>
                </c:pt>
                <c:pt idx="338">
                  <c:v>678.26911246776581</c:v>
                </c:pt>
                <c:pt idx="339">
                  <c:v>682.35043483972549</c:v>
                </c:pt>
                <c:pt idx="340">
                  <c:v>691.23709845542908</c:v>
                </c:pt>
                <c:pt idx="341">
                  <c:v>705.06665563583374</c:v>
                </c:pt>
                <c:pt idx="342">
                  <c:v>680.72909373044968</c:v>
                </c:pt>
                <c:pt idx="343">
                  <c:v>691.86446905136108</c:v>
                </c:pt>
                <c:pt idx="344">
                  <c:v>659.1373847424984</c:v>
                </c:pt>
                <c:pt idx="345">
                  <c:v>686.90907049179077</c:v>
                </c:pt>
                <c:pt idx="346">
                  <c:v>691.50181198120117</c:v>
                </c:pt>
                <c:pt idx="347">
                  <c:v>684.61072897911072</c:v>
                </c:pt>
                <c:pt idx="348">
                  <c:v>701.72356128692627</c:v>
                </c:pt>
                <c:pt idx="349">
                  <c:v>661.35747598111629</c:v>
                </c:pt>
                <c:pt idx="350">
                  <c:v>674.69499039649963</c:v>
                </c:pt>
                <c:pt idx="351">
                  <c:v>698.50012683868408</c:v>
                </c:pt>
                <c:pt idx="352">
                  <c:v>690.30089282989502</c:v>
                </c:pt>
                <c:pt idx="353">
                  <c:v>711.75973796844482</c:v>
                </c:pt>
                <c:pt idx="354">
                  <c:v>712.71103239059448</c:v>
                </c:pt>
                <c:pt idx="355">
                  <c:v>651.23407405614853</c:v>
                </c:pt>
                <c:pt idx="356">
                  <c:v>675.95615100860596</c:v>
                </c:pt>
                <c:pt idx="357">
                  <c:v>694.02228659391403</c:v>
                </c:pt>
                <c:pt idx="358">
                  <c:v>699.16189813613892</c:v>
                </c:pt>
                <c:pt idx="359">
                  <c:v>664.7348860502243</c:v>
                </c:pt>
                <c:pt idx="360">
                  <c:v>689.77463054656982</c:v>
                </c:pt>
                <c:pt idx="361">
                  <c:v>673.20298147201538</c:v>
                </c:pt>
                <c:pt idx="362">
                  <c:v>697.72255611419678</c:v>
                </c:pt>
                <c:pt idx="363">
                  <c:v>687.30548119544983</c:v>
                </c:pt>
                <c:pt idx="364">
                  <c:v>683.04216003417969</c:v>
                </c:pt>
                <c:pt idx="365">
                  <c:v>679.76439523696899</c:v>
                </c:pt>
                <c:pt idx="366">
                  <c:v>691.24276494979858</c:v>
                </c:pt>
                <c:pt idx="367">
                  <c:v>687.06212830543518</c:v>
                </c:pt>
                <c:pt idx="368">
                  <c:v>680.79699850082397</c:v>
                </c:pt>
                <c:pt idx="369">
                  <c:v>687.26715368032455</c:v>
                </c:pt>
                <c:pt idx="370">
                  <c:v>702.42428159713745</c:v>
                </c:pt>
                <c:pt idx="371">
                  <c:v>658.77802658081055</c:v>
                </c:pt>
                <c:pt idx="372">
                  <c:v>692.69627618789673</c:v>
                </c:pt>
                <c:pt idx="373">
                  <c:v>720.69182062149048</c:v>
                </c:pt>
                <c:pt idx="374">
                  <c:v>691.81443166732788</c:v>
                </c:pt>
                <c:pt idx="375">
                  <c:v>689.68197250366211</c:v>
                </c:pt>
                <c:pt idx="376">
                  <c:v>679.8014497756958</c:v>
                </c:pt>
                <c:pt idx="377">
                  <c:v>674.12632966041565</c:v>
                </c:pt>
                <c:pt idx="378">
                  <c:v>715.04920721054077</c:v>
                </c:pt>
                <c:pt idx="379">
                  <c:v>691.0115339756012</c:v>
                </c:pt>
                <c:pt idx="380">
                  <c:v>693.07647699117661</c:v>
                </c:pt>
                <c:pt idx="381">
                  <c:v>682.940016746521</c:v>
                </c:pt>
                <c:pt idx="382">
                  <c:v>693.49777269363403</c:v>
                </c:pt>
                <c:pt idx="383">
                  <c:v>691.43650531768799</c:v>
                </c:pt>
                <c:pt idx="384">
                  <c:v>707.7058801651001</c:v>
                </c:pt>
                <c:pt idx="385">
                  <c:v>671.90931996703148</c:v>
                </c:pt>
                <c:pt idx="386">
                  <c:v>721.36685228347778</c:v>
                </c:pt>
                <c:pt idx="387">
                  <c:v>643.93295967578888</c:v>
                </c:pt>
                <c:pt idx="388">
                  <c:v>620.11919397115707</c:v>
                </c:pt>
                <c:pt idx="389">
                  <c:v>695.89217245578766</c:v>
                </c:pt>
                <c:pt idx="390">
                  <c:v>697.62042140960693</c:v>
                </c:pt>
                <c:pt idx="391">
                  <c:v>690.8156590461731</c:v>
                </c:pt>
                <c:pt idx="392">
                  <c:v>693.21365928649902</c:v>
                </c:pt>
                <c:pt idx="393">
                  <c:v>699.65601110458374</c:v>
                </c:pt>
                <c:pt idx="394">
                  <c:v>694.23534405231476</c:v>
                </c:pt>
                <c:pt idx="395">
                  <c:v>700.63018035888672</c:v>
                </c:pt>
                <c:pt idx="396">
                  <c:v>713.08617877960205</c:v>
                </c:pt>
                <c:pt idx="397">
                  <c:v>704.51834011077881</c:v>
                </c:pt>
                <c:pt idx="398">
                  <c:v>720.04298114776611</c:v>
                </c:pt>
                <c:pt idx="399">
                  <c:v>709.51484394073486</c:v>
                </c:pt>
                <c:pt idx="400">
                  <c:v>701.32540583610535</c:v>
                </c:pt>
                <c:pt idx="401">
                  <c:v>715.18535614013672</c:v>
                </c:pt>
                <c:pt idx="402">
                  <c:v>685.70665466785431</c:v>
                </c:pt>
                <c:pt idx="403">
                  <c:v>678.02987813949585</c:v>
                </c:pt>
                <c:pt idx="404">
                  <c:v>709.90128421783447</c:v>
                </c:pt>
                <c:pt idx="405">
                  <c:v>714.78657603263855</c:v>
                </c:pt>
                <c:pt idx="406">
                  <c:v>696.13599276542664</c:v>
                </c:pt>
                <c:pt idx="407">
                  <c:v>702.59519529342651</c:v>
                </c:pt>
                <c:pt idx="408">
                  <c:v>684.96319246292114</c:v>
                </c:pt>
                <c:pt idx="409">
                  <c:v>677.45995473861694</c:v>
                </c:pt>
                <c:pt idx="410">
                  <c:v>674.88931488990784</c:v>
                </c:pt>
                <c:pt idx="411">
                  <c:v>713.08132553100586</c:v>
                </c:pt>
                <c:pt idx="412">
                  <c:v>691.3951535820961</c:v>
                </c:pt>
                <c:pt idx="413">
                  <c:v>703.28867530822754</c:v>
                </c:pt>
                <c:pt idx="414">
                  <c:v>713.28676271438599</c:v>
                </c:pt>
                <c:pt idx="415">
                  <c:v>694.18738508224487</c:v>
                </c:pt>
                <c:pt idx="416">
                  <c:v>695.79317712783813</c:v>
                </c:pt>
                <c:pt idx="417">
                  <c:v>682.28498935699463</c:v>
                </c:pt>
                <c:pt idx="418">
                  <c:v>697.61805438995361</c:v>
                </c:pt>
                <c:pt idx="419">
                  <c:v>680.13805247098207</c:v>
                </c:pt>
                <c:pt idx="420">
                  <c:v>690.72264051437378</c:v>
                </c:pt>
                <c:pt idx="421">
                  <c:v>707.56435060501099</c:v>
                </c:pt>
                <c:pt idx="422">
                  <c:v>702.26663827896118</c:v>
                </c:pt>
                <c:pt idx="423">
                  <c:v>688.59423828125</c:v>
                </c:pt>
                <c:pt idx="424">
                  <c:v>703.6104211807251</c:v>
                </c:pt>
                <c:pt idx="425">
                  <c:v>695.439532995224</c:v>
                </c:pt>
                <c:pt idx="426">
                  <c:v>716.56797385215759</c:v>
                </c:pt>
                <c:pt idx="427">
                  <c:v>687.38778449594975</c:v>
                </c:pt>
                <c:pt idx="428">
                  <c:v>686.53270363807678</c:v>
                </c:pt>
                <c:pt idx="429">
                  <c:v>706.78795790672302</c:v>
                </c:pt>
                <c:pt idx="430">
                  <c:v>689.40672564506531</c:v>
                </c:pt>
                <c:pt idx="431">
                  <c:v>722.97314834594727</c:v>
                </c:pt>
                <c:pt idx="432">
                  <c:v>711.40930604934692</c:v>
                </c:pt>
                <c:pt idx="433">
                  <c:v>689.81625533103943</c:v>
                </c:pt>
                <c:pt idx="434">
                  <c:v>699.36729884147644</c:v>
                </c:pt>
                <c:pt idx="435">
                  <c:v>682.95193433761597</c:v>
                </c:pt>
                <c:pt idx="436">
                  <c:v>702.34073567390442</c:v>
                </c:pt>
                <c:pt idx="437">
                  <c:v>702.46497201919556</c:v>
                </c:pt>
                <c:pt idx="438">
                  <c:v>693.67467474937439</c:v>
                </c:pt>
                <c:pt idx="439">
                  <c:v>716.21567296981812</c:v>
                </c:pt>
                <c:pt idx="440">
                  <c:v>714.17595386505127</c:v>
                </c:pt>
                <c:pt idx="441">
                  <c:v>674.98620063066483</c:v>
                </c:pt>
                <c:pt idx="442">
                  <c:v>694.45379877090454</c:v>
                </c:pt>
                <c:pt idx="443">
                  <c:v>711.77709889411926</c:v>
                </c:pt>
                <c:pt idx="444">
                  <c:v>688.69705677032471</c:v>
                </c:pt>
                <c:pt idx="445">
                  <c:v>707.50915193557739</c:v>
                </c:pt>
                <c:pt idx="446">
                  <c:v>731.91676950454712</c:v>
                </c:pt>
                <c:pt idx="447">
                  <c:v>711.53353500366211</c:v>
                </c:pt>
                <c:pt idx="448">
                  <c:v>721.43989610671997</c:v>
                </c:pt>
                <c:pt idx="449">
                  <c:v>697.97351378202438</c:v>
                </c:pt>
                <c:pt idx="450">
                  <c:v>739.07283782958984</c:v>
                </c:pt>
                <c:pt idx="451">
                  <c:v>718.04275560379028</c:v>
                </c:pt>
                <c:pt idx="452">
                  <c:v>726.33799815177917</c:v>
                </c:pt>
                <c:pt idx="453">
                  <c:v>702.77167445421219</c:v>
                </c:pt>
                <c:pt idx="454">
                  <c:v>691.72718095779419</c:v>
                </c:pt>
                <c:pt idx="455">
                  <c:v>689.52934938669205</c:v>
                </c:pt>
                <c:pt idx="456">
                  <c:v>685.20641231536865</c:v>
                </c:pt>
                <c:pt idx="457">
                  <c:v>689.45786798000336</c:v>
                </c:pt>
                <c:pt idx="458">
                  <c:v>717.34652709960938</c:v>
                </c:pt>
                <c:pt idx="459">
                  <c:v>696.49020433425903</c:v>
                </c:pt>
                <c:pt idx="460">
                  <c:v>688.52342009544373</c:v>
                </c:pt>
                <c:pt idx="461">
                  <c:v>700.27512311935425</c:v>
                </c:pt>
                <c:pt idx="462">
                  <c:v>702.55937194824219</c:v>
                </c:pt>
                <c:pt idx="463">
                  <c:v>735.43566274642944</c:v>
                </c:pt>
                <c:pt idx="464">
                  <c:v>702.75694012641907</c:v>
                </c:pt>
                <c:pt idx="465">
                  <c:v>715.72564601898193</c:v>
                </c:pt>
                <c:pt idx="466">
                  <c:v>689.54773390293121</c:v>
                </c:pt>
                <c:pt idx="467">
                  <c:v>663.79662561416626</c:v>
                </c:pt>
                <c:pt idx="468">
                  <c:v>702.77780175209045</c:v>
                </c:pt>
                <c:pt idx="469">
                  <c:v>721.72831702232361</c:v>
                </c:pt>
                <c:pt idx="470">
                  <c:v>734.75575113296509</c:v>
                </c:pt>
                <c:pt idx="471">
                  <c:v>725.8106517791748</c:v>
                </c:pt>
                <c:pt idx="472">
                  <c:v>700.63681411743164</c:v>
                </c:pt>
                <c:pt idx="473">
                  <c:v>713.69315308332443</c:v>
                </c:pt>
                <c:pt idx="474">
                  <c:v>691.87677347660065</c:v>
                </c:pt>
                <c:pt idx="475">
                  <c:v>716.00726509094238</c:v>
                </c:pt>
                <c:pt idx="476">
                  <c:v>705.12906444072723</c:v>
                </c:pt>
                <c:pt idx="477">
                  <c:v>724.81330299377441</c:v>
                </c:pt>
                <c:pt idx="478">
                  <c:v>719.16540098190308</c:v>
                </c:pt>
                <c:pt idx="479">
                  <c:v>714.915283203125</c:v>
                </c:pt>
                <c:pt idx="480">
                  <c:v>700.56066989898682</c:v>
                </c:pt>
                <c:pt idx="481">
                  <c:v>695.48612022399902</c:v>
                </c:pt>
                <c:pt idx="482">
                  <c:v>710.21685838699341</c:v>
                </c:pt>
                <c:pt idx="483">
                  <c:v>707.21482300758362</c:v>
                </c:pt>
                <c:pt idx="484">
                  <c:v>720.36239045858383</c:v>
                </c:pt>
                <c:pt idx="485">
                  <c:v>721.4672212600708</c:v>
                </c:pt>
                <c:pt idx="486">
                  <c:v>697.19078767299652</c:v>
                </c:pt>
                <c:pt idx="487">
                  <c:v>706.20017242431641</c:v>
                </c:pt>
                <c:pt idx="488">
                  <c:v>709.93517708778381</c:v>
                </c:pt>
                <c:pt idx="489">
                  <c:v>660.46859467029572</c:v>
                </c:pt>
                <c:pt idx="490">
                  <c:v>711.27562493085861</c:v>
                </c:pt>
                <c:pt idx="491">
                  <c:v>735.14893913269043</c:v>
                </c:pt>
                <c:pt idx="492">
                  <c:v>723.82715940475464</c:v>
                </c:pt>
                <c:pt idx="493">
                  <c:v>720.01916265487671</c:v>
                </c:pt>
                <c:pt idx="494">
                  <c:v>660.22117084264755</c:v>
                </c:pt>
                <c:pt idx="495">
                  <c:v>742.61594247817993</c:v>
                </c:pt>
                <c:pt idx="496">
                  <c:v>733.84875631332397</c:v>
                </c:pt>
                <c:pt idx="497">
                  <c:v>724.99760341644287</c:v>
                </c:pt>
                <c:pt idx="498">
                  <c:v>708.51584362983704</c:v>
                </c:pt>
                <c:pt idx="499">
                  <c:v>739.70399332046509</c:v>
                </c:pt>
                <c:pt idx="500">
                  <c:v>703.19498729705811</c:v>
                </c:pt>
                <c:pt idx="501">
                  <c:v>750.50385284423828</c:v>
                </c:pt>
                <c:pt idx="502">
                  <c:v>709.32281446456909</c:v>
                </c:pt>
                <c:pt idx="503">
                  <c:v>721.74382376670837</c:v>
                </c:pt>
                <c:pt idx="504">
                  <c:v>725.43320608139038</c:v>
                </c:pt>
                <c:pt idx="505">
                  <c:v>719.9610903263092</c:v>
                </c:pt>
                <c:pt idx="506">
                  <c:v>728.17726039886475</c:v>
                </c:pt>
                <c:pt idx="507">
                  <c:v>735.4036967754364</c:v>
                </c:pt>
                <c:pt idx="508">
                  <c:v>732.78653383255005</c:v>
                </c:pt>
                <c:pt idx="509">
                  <c:v>722.41022288799286</c:v>
                </c:pt>
                <c:pt idx="510">
                  <c:v>729.94643831253052</c:v>
                </c:pt>
                <c:pt idx="511">
                  <c:v>702.63046884536743</c:v>
                </c:pt>
                <c:pt idx="512">
                  <c:v>738.77219915390015</c:v>
                </c:pt>
                <c:pt idx="513">
                  <c:v>732.63623857498169</c:v>
                </c:pt>
                <c:pt idx="514">
                  <c:v>723.67917346954346</c:v>
                </c:pt>
                <c:pt idx="515">
                  <c:v>724.40704321861267</c:v>
                </c:pt>
                <c:pt idx="516">
                  <c:v>749.4756555557251</c:v>
                </c:pt>
                <c:pt idx="517">
                  <c:v>734.57500100135803</c:v>
                </c:pt>
                <c:pt idx="518">
                  <c:v>708.99884748458862</c:v>
                </c:pt>
                <c:pt idx="519">
                  <c:v>686.90013611316681</c:v>
                </c:pt>
                <c:pt idx="520">
                  <c:v>678.06371591985226</c:v>
                </c:pt>
                <c:pt idx="521">
                  <c:v>715.97545886039734</c:v>
                </c:pt>
                <c:pt idx="522">
                  <c:v>712.17848896980286</c:v>
                </c:pt>
                <c:pt idx="523">
                  <c:v>726.0202751159668</c:v>
                </c:pt>
                <c:pt idx="524">
                  <c:v>746.71363210678101</c:v>
                </c:pt>
                <c:pt idx="525">
                  <c:v>700.87881481647491</c:v>
                </c:pt>
                <c:pt idx="526">
                  <c:v>718.48319816589355</c:v>
                </c:pt>
                <c:pt idx="527">
                  <c:v>708.22896099090576</c:v>
                </c:pt>
                <c:pt idx="528">
                  <c:v>728.61764621734619</c:v>
                </c:pt>
                <c:pt idx="529">
                  <c:v>741.38121485710144</c:v>
                </c:pt>
                <c:pt idx="530">
                  <c:v>748.42917537689209</c:v>
                </c:pt>
                <c:pt idx="531">
                  <c:v>749.36537981033325</c:v>
                </c:pt>
                <c:pt idx="532">
                  <c:v>741.50707292556763</c:v>
                </c:pt>
                <c:pt idx="533">
                  <c:v>732.55133247375488</c:v>
                </c:pt>
                <c:pt idx="534">
                  <c:v>736.04828834533691</c:v>
                </c:pt>
                <c:pt idx="535">
                  <c:v>728.59735918045044</c:v>
                </c:pt>
                <c:pt idx="536">
                  <c:v>718.2850433588028</c:v>
                </c:pt>
                <c:pt idx="537">
                  <c:v>736.33931684494019</c:v>
                </c:pt>
                <c:pt idx="538">
                  <c:v>710.94065082073212</c:v>
                </c:pt>
                <c:pt idx="539">
                  <c:v>727.79850029945374</c:v>
                </c:pt>
                <c:pt idx="540">
                  <c:v>730.95774984359741</c:v>
                </c:pt>
                <c:pt idx="541">
                  <c:v>724.02395534515381</c:v>
                </c:pt>
                <c:pt idx="542">
                  <c:v>729.27450108528137</c:v>
                </c:pt>
                <c:pt idx="543">
                  <c:v>712.02030277252197</c:v>
                </c:pt>
                <c:pt idx="544">
                  <c:v>729.05049514770508</c:v>
                </c:pt>
                <c:pt idx="545">
                  <c:v>732.97295618057251</c:v>
                </c:pt>
                <c:pt idx="546">
                  <c:v>748.55160808563232</c:v>
                </c:pt>
                <c:pt idx="547">
                  <c:v>755.68419218063354</c:v>
                </c:pt>
                <c:pt idx="548">
                  <c:v>711.82429838180542</c:v>
                </c:pt>
                <c:pt idx="549">
                  <c:v>753.38712739944458</c:v>
                </c:pt>
                <c:pt idx="550">
                  <c:v>726.94720435142517</c:v>
                </c:pt>
                <c:pt idx="551">
                  <c:v>755.35687494277954</c:v>
                </c:pt>
                <c:pt idx="552">
                  <c:v>724.72500038146973</c:v>
                </c:pt>
                <c:pt idx="553">
                  <c:v>723.7188036441803</c:v>
                </c:pt>
                <c:pt idx="554">
                  <c:v>712.5397412776947</c:v>
                </c:pt>
                <c:pt idx="555">
                  <c:v>707.00873231887817</c:v>
                </c:pt>
                <c:pt idx="556">
                  <c:v>729.92578232288361</c:v>
                </c:pt>
                <c:pt idx="557">
                  <c:v>727.94220519065857</c:v>
                </c:pt>
                <c:pt idx="558">
                  <c:v>765.89963388442993</c:v>
                </c:pt>
                <c:pt idx="559">
                  <c:v>722.14750194549561</c:v>
                </c:pt>
                <c:pt idx="560">
                  <c:v>752.72171211242676</c:v>
                </c:pt>
                <c:pt idx="561">
                  <c:v>755.65766620635986</c:v>
                </c:pt>
                <c:pt idx="562">
                  <c:v>731.03292417526245</c:v>
                </c:pt>
                <c:pt idx="563">
                  <c:v>722.64427947998047</c:v>
                </c:pt>
                <c:pt idx="564">
                  <c:v>726.957927942276</c:v>
                </c:pt>
                <c:pt idx="565">
                  <c:v>750.25371742248535</c:v>
                </c:pt>
                <c:pt idx="566">
                  <c:v>735.72329187393188</c:v>
                </c:pt>
                <c:pt idx="567">
                  <c:v>718.26305109262466</c:v>
                </c:pt>
                <c:pt idx="568">
                  <c:v>733.98405933380127</c:v>
                </c:pt>
                <c:pt idx="569">
                  <c:v>734.92163944244385</c:v>
                </c:pt>
                <c:pt idx="570">
                  <c:v>717.5759859085083</c:v>
                </c:pt>
                <c:pt idx="571">
                  <c:v>748.03723907470703</c:v>
                </c:pt>
                <c:pt idx="572">
                  <c:v>738.64768743515015</c:v>
                </c:pt>
                <c:pt idx="573">
                  <c:v>747.24442458152771</c:v>
                </c:pt>
                <c:pt idx="574">
                  <c:v>768.13771820068359</c:v>
                </c:pt>
                <c:pt idx="575">
                  <c:v>753.31891822814941</c:v>
                </c:pt>
                <c:pt idx="576">
                  <c:v>766.91772079467773</c:v>
                </c:pt>
                <c:pt idx="577">
                  <c:v>722.32888436317444</c:v>
                </c:pt>
                <c:pt idx="578">
                  <c:v>718.28915143013</c:v>
                </c:pt>
                <c:pt idx="579">
                  <c:v>759.59022915363312</c:v>
                </c:pt>
                <c:pt idx="580">
                  <c:v>745.22453737258911</c:v>
                </c:pt>
                <c:pt idx="581">
                  <c:v>745.10092735290527</c:v>
                </c:pt>
                <c:pt idx="582">
                  <c:v>739.89197373390198</c:v>
                </c:pt>
                <c:pt idx="583">
                  <c:v>720.95548725128174</c:v>
                </c:pt>
                <c:pt idx="584">
                  <c:v>744.96523529291153</c:v>
                </c:pt>
                <c:pt idx="585">
                  <c:v>732.7966411113739</c:v>
                </c:pt>
                <c:pt idx="586">
                  <c:v>758.01833438873291</c:v>
                </c:pt>
                <c:pt idx="587">
                  <c:v>722.65894031524658</c:v>
                </c:pt>
                <c:pt idx="588">
                  <c:v>718.90155220031738</c:v>
                </c:pt>
                <c:pt idx="589">
                  <c:v>729.9250545501709</c:v>
                </c:pt>
                <c:pt idx="590">
                  <c:v>729.73483753204346</c:v>
                </c:pt>
                <c:pt idx="591">
                  <c:v>711.71363425254822</c:v>
                </c:pt>
                <c:pt idx="592">
                  <c:v>734.11353349685669</c:v>
                </c:pt>
                <c:pt idx="593">
                  <c:v>743.91833353042603</c:v>
                </c:pt>
                <c:pt idx="594">
                  <c:v>742.77025079727173</c:v>
                </c:pt>
                <c:pt idx="595">
                  <c:v>744.25137674808502</c:v>
                </c:pt>
                <c:pt idx="596">
                  <c:v>713.7779483795166</c:v>
                </c:pt>
                <c:pt idx="597">
                  <c:v>708.508957862854</c:v>
                </c:pt>
                <c:pt idx="598">
                  <c:v>769.50613737106323</c:v>
                </c:pt>
                <c:pt idx="599">
                  <c:v>739.13251996040344</c:v>
                </c:pt>
                <c:pt idx="600">
                  <c:v>748.54386138916016</c:v>
                </c:pt>
                <c:pt idx="601">
                  <c:v>752.53425550460815</c:v>
                </c:pt>
                <c:pt idx="602">
                  <c:v>746.17491436004639</c:v>
                </c:pt>
                <c:pt idx="603">
                  <c:v>738.59803700447083</c:v>
                </c:pt>
                <c:pt idx="604">
                  <c:v>745.82166290283203</c:v>
                </c:pt>
                <c:pt idx="605">
                  <c:v>767.58284091949463</c:v>
                </c:pt>
                <c:pt idx="606">
                  <c:v>738.13440632820129</c:v>
                </c:pt>
                <c:pt idx="607">
                  <c:v>758.26590251922607</c:v>
                </c:pt>
                <c:pt idx="608">
                  <c:v>746.25561237335205</c:v>
                </c:pt>
                <c:pt idx="609">
                  <c:v>752.10405778884888</c:v>
                </c:pt>
                <c:pt idx="610">
                  <c:v>748.75533437728882</c:v>
                </c:pt>
                <c:pt idx="611">
                  <c:v>762.43225193023682</c:v>
                </c:pt>
                <c:pt idx="612">
                  <c:v>740.7746170759201</c:v>
                </c:pt>
                <c:pt idx="613">
                  <c:v>764.65656900405884</c:v>
                </c:pt>
                <c:pt idx="614">
                  <c:v>737.06237405538559</c:v>
                </c:pt>
                <c:pt idx="615">
                  <c:v>753.1939811706543</c:v>
                </c:pt>
                <c:pt idx="616">
                  <c:v>757.93378829956055</c:v>
                </c:pt>
                <c:pt idx="617">
                  <c:v>741.3982367515564</c:v>
                </c:pt>
                <c:pt idx="618">
                  <c:v>739.72784602642059</c:v>
                </c:pt>
                <c:pt idx="619">
                  <c:v>751.38412761688232</c:v>
                </c:pt>
                <c:pt idx="620">
                  <c:v>757.95852708816528</c:v>
                </c:pt>
                <c:pt idx="621">
                  <c:v>737.09222519397736</c:v>
                </c:pt>
                <c:pt idx="622">
                  <c:v>736.54884779453278</c:v>
                </c:pt>
                <c:pt idx="623">
                  <c:v>780.16586446762085</c:v>
                </c:pt>
                <c:pt idx="624">
                  <c:v>765.35065460205078</c:v>
                </c:pt>
                <c:pt idx="625">
                  <c:v>758.20954352617264</c:v>
                </c:pt>
                <c:pt idx="626">
                  <c:v>749.55179882049561</c:v>
                </c:pt>
                <c:pt idx="627">
                  <c:v>721.22841691970825</c:v>
                </c:pt>
                <c:pt idx="628">
                  <c:v>749.21252536773682</c:v>
                </c:pt>
                <c:pt idx="629">
                  <c:v>739.07456743717194</c:v>
                </c:pt>
                <c:pt idx="630">
                  <c:v>751.27071380615234</c:v>
                </c:pt>
                <c:pt idx="631">
                  <c:v>740.72823095321655</c:v>
                </c:pt>
                <c:pt idx="632">
                  <c:v>741.09173607826233</c:v>
                </c:pt>
                <c:pt idx="633">
                  <c:v>727.16219139099121</c:v>
                </c:pt>
                <c:pt idx="634">
                  <c:v>730.49041560292244</c:v>
                </c:pt>
                <c:pt idx="635">
                  <c:v>757.97384691238403</c:v>
                </c:pt>
                <c:pt idx="636">
                  <c:v>761.87587594985962</c:v>
                </c:pt>
                <c:pt idx="637">
                  <c:v>740.68116998672485</c:v>
                </c:pt>
                <c:pt idx="638">
                  <c:v>767.6519730091095</c:v>
                </c:pt>
                <c:pt idx="639">
                  <c:v>745.12621355056763</c:v>
                </c:pt>
                <c:pt idx="640">
                  <c:v>752.50222587585449</c:v>
                </c:pt>
                <c:pt idx="641">
                  <c:v>749.53638005256653</c:v>
                </c:pt>
                <c:pt idx="642">
                  <c:v>778.29987335205078</c:v>
                </c:pt>
                <c:pt idx="643">
                  <c:v>760.51272821426392</c:v>
                </c:pt>
                <c:pt idx="644">
                  <c:v>758.91633605957031</c:v>
                </c:pt>
                <c:pt idx="645">
                  <c:v>753.43002200126648</c:v>
                </c:pt>
                <c:pt idx="646">
                  <c:v>744.83381366729736</c:v>
                </c:pt>
                <c:pt idx="647">
                  <c:v>736.9426965713501</c:v>
                </c:pt>
                <c:pt idx="648">
                  <c:v>743.8383617401123</c:v>
                </c:pt>
                <c:pt idx="649">
                  <c:v>773.50840473175049</c:v>
                </c:pt>
                <c:pt idx="650">
                  <c:v>767.71385097503662</c:v>
                </c:pt>
                <c:pt idx="651">
                  <c:v>761.96338844299316</c:v>
                </c:pt>
                <c:pt idx="652">
                  <c:v>736.31085801124573</c:v>
                </c:pt>
                <c:pt idx="653">
                  <c:v>746.85293388366699</c:v>
                </c:pt>
                <c:pt idx="654">
                  <c:v>770.48725032806396</c:v>
                </c:pt>
                <c:pt idx="655">
                  <c:v>759.38927507400513</c:v>
                </c:pt>
                <c:pt idx="656">
                  <c:v>753.90025007724762</c:v>
                </c:pt>
                <c:pt idx="657">
                  <c:v>746.64731740951538</c:v>
                </c:pt>
                <c:pt idx="658">
                  <c:v>758.69628477096558</c:v>
                </c:pt>
                <c:pt idx="659">
                  <c:v>721.51677846908569</c:v>
                </c:pt>
                <c:pt idx="660">
                  <c:v>763.12203884124756</c:v>
                </c:pt>
                <c:pt idx="661">
                  <c:v>750.14482390880585</c:v>
                </c:pt>
                <c:pt idx="662">
                  <c:v>754.67531538009644</c:v>
                </c:pt>
                <c:pt idx="663">
                  <c:v>760.15169954299927</c:v>
                </c:pt>
                <c:pt idx="664">
                  <c:v>761.20846462249756</c:v>
                </c:pt>
                <c:pt idx="665">
                  <c:v>761.34612321853638</c:v>
                </c:pt>
                <c:pt idx="666">
                  <c:v>760.71972751617432</c:v>
                </c:pt>
                <c:pt idx="667">
                  <c:v>761.46094179153442</c:v>
                </c:pt>
                <c:pt idx="668">
                  <c:v>764.45016264915466</c:v>
                </c:pt>
                <c:pt idx="669">
                  <c:v>745.52548861503601</c:v>
                </c:pt>
                <c:pt idx="670">
                  <c:v>774.19975471496582</c:v>
                </c:pt>
                <c:pt idx="671">
                  <c:v>728.04032278060913</c:v>
                </c:pt>
                <c:pt idx="672">
                  <c:v>741.60808527469635</c:v>
                </c:pt>
                <c:pt idx="673">
                  <c:v>740.95710420608521</c:v>
                </c:pt>
                <c:pt idx="674">
                  <c:v>776.41585385799408</c:v>
                </c:pt>
                <c:pt idx="675">
                  <c:v>778.93053436279297</c:v>
                </c:pt>
                <c:pt idx="676">
                  <c:v>772.4945650100708</c:v>
                </c:pt>
                <c:pt idx="677">
                  <c:v>737.46010303497314</c:v>
                </c:pt>
                <c:pt idx="678">
                  <c:v>753.40244674682617</c:v>
                </c:pt>
                <c:pt idx="679">
                  <c:v>766.9655237197876</c:v>
                </c:pt>
                <c:pt idx="680">
                  <c:v>766.65897369384766</c:v>
                </c:pt>
                <c:pt idx="681">
                  <c:v>778.70678949356079</c:v>
                </c:pt>
                <c:pt idx="682">
                  <c:v>782.06842088699341</c:v>
                </c:pt>
                <c:pt idx="683">
                  <c:v>762.88214731216431</c:v>
                </c:pt>
                <c:pt idx="684">
                  <c:v>785.47347497940063</c:v>
                </c:pt>
                <c:pt idx="685">
                  <c:v>774.4593768119812</c:v>
                </c:pt>
                <c:pt idx="686">
                  <c:v>775.23099327087402</c:v>
                </c:pt>
                <c:pt idx="687">
                  <c:v>772.40177536010742</c:v>
                </c:pt>
                <c:pt idx="688">
                  <c:v>768.82767045497894</c:v>
                </c:pt>
                <c:pt idx="689">
                  <c:v>733.45218122005463</c:v>
                </c:pt>
                <c:pt idx="690">
                  <c:v>761.64015817642212</c:v>
                </c:pt>
                <c:pt idx="691">
                  <c:v>768.72774648666382</c:v>
                </c:pt>
                <c:pt idx="692">
                  <c:v>766.26881003379822</c:v>
                </c:pt>
                <c:pt idx="693">
                  <c:v>752.47999095916748</c:v>
                </c:pt>
                <c:pt idx="694">
                  <c:v>769.08536052703857</c:v>
                </c:pt>
                <c:pt idx="695">
                  <c:v>772.78982734680176</c:v>
                </c:pt>
                <c:pt idx="696">
                  <c:v>754.11531972885132</c:v>
                </c:pt>
                <c:pt idx="697">
                  <c:v>744.59824919700623</c:v>
                </c:pt>
                <c:pt idx="698">
                  <c:v>797.94237041473389</c:v>
                </c:pt>
                <c:pt idx="699">
                  <c:v>727.73336839675903</c:v>
                </c:pt>
                <c:pt idx="700">
                  <c:v>752.14307832717896</c:v>
                </c:pt>
                <c:pt idx="701">
                  <c:v>776.48483562469482</c:v>
                </c:pt>
                <c:pt idx="702">
                  <c:v>777.34455060958862</c:v>
                </c:pt>
                <c:pt idx="703">
                  <c:v>765.79610538482666</c:v>
                </c:pt>
                <c:pt idx="704">
                  <c:v>792.57075500488281</c:v>
                </c:pt>
                <c:pt idx="705">
                  <c:v>755.25377035140991</c:v>
                </c:pt>
                <c:pt idx="706">
                  <c:v>754.92345952987671</c:v>
                </c:pt>
                <c:pt idx="707">
                  <c:v>789.24300718307495</c:v>
                </c:pt>
                <c:pt idx="708">
                  <c:v>760.87076187133789</c:v>
                </c:pt>
                <c:pt idx="709">
                  <c:v>789.66682720184326</c:v>
                </c:pt>
                <c:pt idx="710">
                  <c:v>765.59764468669891</c:v>
                </c:pt>
                <c:pt idx="711">
                  <c:v>752.04974222183228</c:v>
                </c:pt>
                <c:pt idx="712">
                  <c:v>783.03162288665771</c:v>
                </c:pt>
                <c:pt idx="713">
                  <c:v>773.05301380157471</c:v>
                </c:pt>
                <c:pt idx="714">
                  <c:v>771.7285943031311</c:v>
                </c:pt>
                <c:pt idx="715">
                  <c:v>765.24838447570801</c:v>
                </c:pt>
                <c:pt idx="716">
                  <c:v>795.9753532409668</c:v>
                </c:pt>
                <c:pt idx="717">
                  <c:v>770.38633251190186</c:v>
                </c:pt>
                <c:pt idx="718">
                  <c:v>746.29539489746094</c:v>
                </c:pt>
                <c:pt idx="719">
                  <c:v>787.50299167633057</c:v>
                </c:pt>
                <c:pt idx="720">
                  <c:v>765.4809033870697</c:v>
                </c:pt>
                <c:pt idx="721">
                  <c:v>794.3116888999939</c:v>
                </c:pt>
                <c:pt idx="722">
                  <c:v>779.60083842277527</c:v>
                </c:pt>
                <c:pt idx="723">
                  <c:v>803.44568061828613</c:v>
                </c:pt>
                <c:pt idx="724">
                  <c:v>735.06316008046269</c:v>
                </c:pt>
                <c:pt idx="725">
                  <c:v>793.30018329620361</c:v>
                </c:pt>
                <c:pt idx="726">
                  <c:v>775.67210674285889</c:v>
                </c:pt>
                <c:pt idx="727">
                  <c:v>776.41570520401001</c:v>
                </c:pt>
                <c:pt idx="728">
                  <c:v>765.42123508453369</c:v>
                </c:pt>
                <c:pt idx="729">
                  <c:v>764.31741070747375</c:v>
                </c:pt>
                <c:pt idx="730">
                  <c:v>772.08017158508301</c:v>
                </c:pt>
                <c:pt idx="731">
                  <c:v>791.72238349914551</c:v>
                </c:pt>
                <c:pt idx="732">
                  <c:v>743.85835027694702</c:v>
                </c:pt>
                <c:pt idx="733">
                  <c:v>775.22247505187988</c:v>
                </c:pt>
                <c:pt idx="734">
                  <c:v>788.24526244401932</c:v>
                </c:pt>
                <c:pt idx="735">
                  <c:v>799.45233011245728</c:v>
                </c:pt>
                <c:pt idx="736">
                  <c:v>750.08971261978149</c:v>
                </c:pt>
                <c:pt idx="737">
                  <c:v>760.16053128242493</c:v>
                </c:pt>
                <c:pt idx="738">
                  <c:v>794.75355052947998</c:v>
                </c:pt>
                <c:pt idx="739">
                  <c:v>786.28778076171875</c:v>
                </c:pt>
                <c:pt idx="740">
                  <c:v>771.6734185218811</c:v>
                </c:pt>
                <c:pt idx="741">
                  <c:v>789.66335487365723</c:v>
                </c:pt>
                <c:pt idx="742">
                  <c:v>781.8301157951355</c:v>
                </c:pt>
                <c:pt idx="743">
                  <c:v>751.24257206916809</c:v>
                </c:pt>
                <c:pt idx="744">
                  <c:v>784.81279706954956</c:v>
                </c:pt>
                <c:pt idx="745">
                  <c:v>766.73071384429932</c:v>
                </c:pt>
                <c:pt idx="746">
                  <c:v>792.5612096786499</c:v>
                </c:pt>
                <c:pt idx="747">
                  <c:v>751.20873254537582</c:v>
                </c:pt>
                <c:pt idx="748">
                  <c:v>803.60798263549805</c:v>
                </c:pt>
                <c:pt idx="749">
                  <c:v>787.14178776741028</c:v>
                </c:pt>
                <c:pt idx="750">
                  <c:v>785.24800682067871</c:v>
                </c:pt>
                <c:pt idx="751">
                  <c:v>782.05002915859222</c:v>
                </c:pt>
                <c:pt idx="752">
                  <c:v>771.76697492599487</c:v>
                </c:pt>
                <c:pt idx="753">
                  <c:v>781.21760082244873</c:v>
                </c:pt>
                <c:pt idx="754">
                  <c:v>802.81835722923279</c:v>
                </c:pt>
                <c:pt idx="755">
                  <c:v>760.50990867614746</c:v>
                </c:pt>
                <c:pt idx="756">
                  <c:v>777.75976812839508</c:v>
                </c:pt>
                <c:pt idx="757">
                  <c:v>786.08978462219238</c:v>
                </c:pt>
                <c:pt idx="758">
                  <c:v>795.12709712982178</c:v>
                </c:pt>
                <c:pt idx="759">
                  <c:v>757.90194368362427</c:v>
                </c:pt>
                <c:pt idx="760">
                  <c:v>779.24642133712769</c:v>
                </c:pt>
                <c:pt idx="761">
                  <c:v>763.00330638885498</c:v>
                </c:pt>
                <c:pt idx="762">
                  <c:v>759.17252397537231</c:v>
                </c:pt>
                <c:pt idx="763">
                  <c:v>791.84422993659973</c:v>
                </c:pt>
                <c:pt idx="764">
                  <c:v>788.34034490585327</c:v>
                </c:pt>
                <c:pt idx="765">
                  <c:v>767.83635902404785</c:v>
                </c:pt>
                <c:pt idx="766">
                  <c:v>771.43803358078003</c:v>
                </c:pt>
                <c:pt idx="767">
                  <c:v>772.00206780433655</c:v>
                </c:pt>
                <c:pt idx="768">
                  <c:v>772.08413124084473</c:v>
                </c:pt>
                <c:pt idx="769">
                  <c:v>754.13357388973236</c:v>
                </c:pt>
                <c:pt idx="770">
                  <c:v>771.89780402183533</c:v>
                </c:pt>
                <c:pt idx="771">
                  <c:v>804.46934127807617</c:v>
                </c:pt>
                <c:pt idx="772">
                  <c:v>746.83526873588562</c:v>
                </c:pt>
                <c:pt idx="773">
                  <c:v>777.26556158065796</c:v>
                </c:pt>
                <c:pt idx="774">
                  <c:v>776.35929918289185</c:v>
                </c:pt>
                <c:pt idx="775">
                  <c:v>782.7941614985466</c:v>
                </c:pt>
                <c:pt idx="776">
                  <c:v>769.81819534301758</c:v>
                </c:pt>
                <c:pt idx="777">
                  <c:v>813.93037414550781</c:v>
                </c:pt>
                <c:pt idx="778">
                  <c:v>783.51639628410339</c:v>
                </c:pt>
                <c:pt idx="779">
                  <c:v>810.05392551422119</c:v>
                </c:pt>
                <c:pt idx="780">
                  <c:v>813.55627918243408</c:v>
                </c:pt>
                <c:pt idx="781">
                  <c:v>769.18159151077271</c:v>
                </c:pt>
                <c:pt idx="782">
                  <c:v>736.78204226493835</c:v>
                </c:pt>
                <c:pt idx="783">
                  <c:v>812.06050872802734</c:v>
                </c:pt>
                <c:pt idx="784">
                  <c:v>775.70114374160767</c:v>
                </c:pt>
                <c:pt idx="785">
                  <c:v>778.5273699760437</c:v>
                </c:pt>
                <c:pt idx="786">
                  <c:v>749.28313302993774</c:v>
                </c:pt>
                <c:pt idx="787">
                  <c:v>770.86498308181763</c:v>
                </c:pt>
                <c:pt idx="788">
                  <c:v>790.68446135520935</c:v>
                </c:pt>
                <c:pt idx="789">
                  <c:v>782.40460711880587</c:v>
                </c:pt>
                <c:pt idx="790">
                  <c:v>765.13478708267212</c:v>
                </c:pt>
                <c:pt idx="791">
                  <c:v>790.74994230270386</c:v>
                </c:pt>
                <c:pt idx="792">
                  <c:v>795.20762062072754</c:v>
                </c:pt>
                <c:pt idx="793">
                  <c:v>788.78607845306396</c:v>
                </c:pt>
                <c:pt idx="794">
                  <c:v>782.45614194869995</c:v>
                </c:pt>
                <c:pt idx="795">
                  <c:v>786.42151784896851</c:v>
                </c:pt>
                <c:pt idx="796">
                  <c:v>803.4245491027832</c:v>
                </c:pt>
                <c:pt idx="797">
                  <c:v>784.56552350521088</c:v>
                </c:pt>
                <c:pt idx="798">
                  <c:v>795.27519559860229</c:v>
                </c:pt>
                <c:pt idx="799">
                  <c:v>761.87869620323181</c:v>
                </c:pt>
                <c:pt idx="800">
                  <c:v>796.8834342956543</c:v>
                </c:pt>
                <c:pt idx="801">
                  <c:v>791.13086652755737</c:v>
                </c:pt>
                <c:pt idx="802">
                  <c:v>796.41075277328491</c:v>
                </c:pt>
                <c:pt idx="803">
                  <c:v>777.04763615131378</c:v>
                </c:pt>
                <c:pt idx="804">
                  <c:v>769.6436882019043</c:v>
                </c:pt>
                <c:pt idx="805">
                  <c:v>789.37203288078308</c:v>
                </c:pt>
                <c:pt idx="806">
                  <c:v>794.25392627716064</c:v>
                </c:pt>
                <c:pt idx="807">
                  <c:v>773.84700644016266</c:v>
                </c:pt>
                <c:pt idx="808">
                  <c:v>806.74249219894409</c:v>
                </c:pt>
                <c:pt idx="809">
                  <c:v>791.86451625823975</c:v>
                </c:pt>
                <c:pt idx="810">
                  <c:v>775.8104100227356</c:v>
                </c:pt>
                <c:pt idx="811">
                  <c:v>761.12492728233337</c:v>
                </c:pt>
                <c:pt idx="812">
                  <c:v>782.71808576583862</c:v>
                </c:pt>
                <c:pt idx="813">
                  <c:v>790.30704116821289</c:v>
                </c:pt>
                <c:pt idx="814">
                  <c:v>774.43371450901031</c:v>
                </c:pt>
                <c:pt idx="815">
                  <c:v>811.83888721466064</c:v>
                </c:pt>
                <c:pt idx="816">
                  <c:v>774.4771466255188</c:v>
                </c:pt>
                <c:pt idx="817">
                  <c:v>790.35238885879517</c:v>
                </c:pt>
                <c:pt idx="818">
                  <c:v>795.13054275512695</c:v>
                </c:pt>
                <c:pt idx="819">
                  <c:v>788.71387529373169</c:v>
                </c:pt>
                <c:pt idx="820">
                  <c:v>811.34057807922363</c:v>
                </c:pt>
                <c:pt idx="821">
                  <c:v>780.79026937484741</c:v>
                </c:pt>
                <c:pt idx="822">
                  <c:v>800.55896425247192</c:v>
                </c:pt>
                <c:pt idx="823">
                  <c:v>741.12175118923187</c:v>
                </c:pt>
                <c:pt idx="824">
                  <c:v>809.89764022827148</c:v>
                </c:pt>
                <c:pt idx="825">
                  <c:v>760.56301403045654</c:v>
                </c:pt>
                <c:pt idx="826">
                  <c:v>781.82144212722778</c:v>
                </c:pt>
                <c:pt idx="827">
                  <c:v>773.02419519424438</c:v>
                </c:pt>
                <c:pt idx="828">
                  <c:v>785.98248553276062</c:v>
                </c:pt>
                <c:pt idx="829">
                  <c:v>770.08400058746338</c:v>
                </c:pt>
                <c:pt idx="830">
                  <c:v>786.75432586669922</c:v>
                </c:pt>
                <c:pt idx="831">
                  <c:v>803.7563328742981</c:v>
                </c:pt>
                <c:pt idx="832">
                  <c:v>788.01748776435852</c:v>
                </c:pt>
                <c:pt idx="833">
                  <c:v>782.35168159008026</c:v>
                </c:pt>
                <c:pt idx="834">
                  <c:v>799.68425989151001</c:v>
                </c:pt>
                <c:pt idx="835">
                  <c:v>802.60816419124603</c:v>
                </c:pt>
                <c:pt idx="836">
                  <c:v>810.59707641601563</c:v>
                </c:pt>
                <c:pt idx="837">
                  <c:v>770.37742376327515</c:v>
                </c:pt>
                <c:pt idx="838">
                  <c:v>795.48376226425171</c:v>
                </c:pt>
                <c:pt idx="839">
                  <c:v>800.69790172576904</c:v>
                </c:pt>
                <c:pt idx="840">
                  <c:v>801.5155234336853</c:v>
                </c:pt>
                <c:pt idx="841">
                  <c:v>752.85653328895569</c:v>
                </c:pt>
                <c:pt idx="842">
                  <c:v>786.35487604141235</c:v>
                </c:pt>
                <c:pt idx="843">
                  <c:v>794.83891582489014</c:v>
                </c:pt>
                <c:pt idx="844">
                  <c:v>792.92321515083313</c:v>
                </c:pt>
                <c:pt idx="845">
                  <c:v>788.30442476272583</c:v>
                </c:pt>
                <c:pt idx="846">
                  <c:v>786.59041547775269</c:v>
                </c:pt>
                <c:pt idx="847">
                  <c:v>757.18617558479309</c:v>
                </c:pt>
                <c:pt idx="848">
                  <c:v>789.03074377775192</c:v>
                </c:pt>
                <c:pt idx="849">
                  <c:v>786.32971930503845</c:v>
                </c:pt>
                <c:pt idx="850">
                  <c:v>787.26827621459961</c:v>
                </c:pt>
                <c:pt idx="851">
                  <c:v>781.67672419548035</c:v>
                </c:pt>
                <c:pt idx="852">
                  <c:v>806.92232418060303</c:v>
                </c:pt>
                <c:pt idx="853">
                  <c:v>781.62045288085938</c:v>
                </c:pt>
                <c:pt idx="854">
                  <c:v>801.50332450866699</c:v>
                </c:pt>
                <c:pt idx="855">
                  <c:v>810.27811908721924</c:v>
                </c:pt>
                <c:pt idx="856">
                  <c:v>785.88051795959473</c:v>
                </c:pt>
                <c:pt idx="857">
                  <c:v>783.61578702926636</c:v>
                </c:pt>
                <c:pt idx="858">
                  <c:v>795.29677081108093</c:v>
                </c:pt>
                <c:pt idx="859">
                  <c:v>793.41029977798462</c:v>
                </c:pt>
                <c:pt idx="860">
                  <c:v>794.10329341888428</c:v>
                </c:pt>
                <c:pt idx="861">
                  <c:v>755.82837772369385</c:v>
                </c:pt>
                <c:pt idx="862">
                  <c:v>781.14172124862671</c:v>
                </c:pt>
                <c:pt idx="863">
                  <c:v>790.53750038146973</c:v>
                </c:pt>
                <c:pt idx="864">
                  <c:v>780.76158142089844</c:v>
                </c:pt>
                <c:pt idx="865">
                  <c:v>776.8388135433197</c:v>
                </c:pt>
                <c:pt idx="866">
                  <c:v>786.50965642929077</c:v>
                </c:pt>
                <c:pt idx="867">
                  <c:v>767.74587047100067</c:v>
                </c:pt>
                <c:pt idx="868">
                  <c:v>751.87115478515625</c:v>
                </c:pt>
                <c:pt idx="869">
                  <c:v>789.80334186553955</c:v>
                </c:pt>
                <c:pt idx="870">
                  <c:v>798.91212940216064</c:v>
                </c:pt>
                <c:pt idx="871">
                  <c:v>789.5460090637207</c:v>
                </c:pt>
                <c:pt idx="872">
                  <c:v>773.69607448577881</c:v>
                </c:pt>
                <c:pt idx="873">
                  <c:v>774.357177734375</c:v>
                </c:pt>
                <c:pt idx="874">
                  <c:v>806.51298999786377</c:v>
                </c:pt>
                <c:pt idx="875">
                  <c:v>777.20957279205322</c:v>
                </c:pt>
                <c:pt idx="876">
                  <c:v>770.62674164772034</c:v>
                </c:pt>
                <c:pt idx="877">
                  <c:v>788.11410665512085</c:v>
                </c:pt>
                <c:pt idx="878">
                  <c:v>788.08120012283325</c:v>
                </c:pt>
                <c:pt idx="879">
                  <c:v>766.82021188735962</c:v>
                </c:pt>
                <c:pt idx="880">
                  <c:v>767.51970255374908</c:v>
                </c:pt>
                <c:pt idx="881">
                  <c:v>787.16792631149292</c:v>
                </c:pt>
                <c:pt idx="882">
                  <c:v>801.97427082061768</c:v>
                </c:pt>
                <c:pt idx="883">
                  <c:v>774.79249811172485</c:v>
                </c:pt>
                <c:pt idx="884">
                  <c:v>779.52198600769043</c:v>
                </c:pt>
                <c:pt idx="885">
                  <c:v>777.28602981567383</c:v>
                </c:pt>
                <c:pt idx="886">
                  <c:v>770.29557991027832</c:v>
                </c:pt>
                <c:pt idx="887">
                  <c:v>761.783447265625</c:v>
                </c:pt>
                <c:pt idx="888">
                  <c:v>779.59218031167984</c:v>
                </c:pt>
                <c:pt idx="889">
                  <c:v>762.36105638742447</c:v>
                </c:pt>
                <c:pt idx="890">
                  <c:v>784.05533504486084</c:v>
                </c:pt>
                <c:pt idx="891">
                  <c:v>778.3963885307312</c:v>
                </c:pt>
                <c:pt idx="892">
                  <c:v>753.33353662490845</c:v>
                </c:pt>
                <c:pt idx="893">
                  <c:v>781.07287645339966</c:v>
                </c:pt>
                <c:pt idx="894">
                  <c:v>806.2507004737854</c:v>
                </c:pt>
                <c:pt idx="895">
                  <c:v>789.33978796005249</c:v>
                </c:pt>
                <c:pt idx="896">
                  <c:v>771.64583802223206</c:v>
                </c:pt>
                <c:pt idx="897">
                  <c:v>789.93120288848877</c:v>
                </c:pt>
                <c:pt idx="898">
                  <c:v>792.20310497283936</c:v>
                </c:pt>
                <c:pt idx="899">
                  <c:v>783.12497472763062</c:v>
                </c:pt>
                <c:pt idx="900">
                  <c:v>775.16657590866089</c:v>
                </c:pt>
                <c:pt idx="901">
                  <c:v>771.3699069917202</c:v>
                </c:pt>
                <c:pt idx="902">
                  <c:v>804.49304294586182</c:v>
                </c:pt>
                <c:pt idx="903">
                  <c:v>778.29045486450195</c:v>
                </c:pt>
                <c:pt idx="904">
                  <c:v>798.29460620880127</c:v>
                </c:pt>
                <c:pt idx="905">
                  <c:v>783.61408948898315</c:v>
                </c:pt>
                <c:pt idx="906">
                  <c:v>773.3699779510498</c:v>
                </c:pt>
                <c:pt idx="907">
                  <c:v>779.04979968070984</c:v>
                </c:pt>
                <c:pt idx="908">
                  <c:v>781.20210886001587</c:v>
                </c:pt>
                <c:pt idx="909">
                  <c:v>805.72484016418457</c:v>
                </c:pt>
                <c:pt idx="910">
                  <c:v>789.02990579605103</c:v>
                </c:pt>
                <c:pt idx="911">
                  <c:v>745.76739227771759</c:v>
                </c:pt>
                <c:pt idx="912">
                  <c:v>770.79924917221069</c:v>
                </c:pt>
                <c:pt idx="913">
                  <c:v>815.44763040542603</c:v>
                </c:pt>
                <c:pt idx="914">
                  <c:v>812.74564218521118</c:v>
                </c:pt>
                <c:pt idx="915">
                  <c:v>763.3656399846077</c:v>
                </c:pt>
                <c:pt idx="916">
                  <c:v>795.38073062896729</c:v>
                </c:pt>
                <c:pt idx="917">
                  <c:v>795.25655555725098</c:v>
                </c:pt>
                <c:pt idx="918">
                  <c:v>770.97878003120422</c:v>
                </c:pt>
                <c:pt idx="919">
                  <c:v>796.3367475271225</c:v>
                </c:pt>
                <c:pt idx="920">
                  <c:v>805.1600775718689</c:v>
                </c:pt>
                <c:pt idx="921">
                  <c:v>790.58985555171967</c:v>
                </c:pt>
                <c:pt idx="922">
                  <c:v>810.19332075119019</c:v>
                </c:pt>
                <c:pt idx="923">
                  <c:v>767.49743604660034</c:v>
                </c:pt>
                <c:pt idx="924">
                  <c:v>786.72005653381348</c:v>
                </c:pt>
                <c:pt idx="925">
                  <c:v>803.97695350646973</c:v>
                </c:pt>
                <c:pt idx="926">
                  <c:v>796.89617443084717</c:v>
                </c:pt>
                <c:pt idx="927">
                  <c:v>803.33921957015991</c:v>
                </c:pt>
                <c:pt idx="928">
                  <c:v>816.19264316558838</c:v>
                </c:pt>
                <c:pt idx="929">
                  <c:v>778.20143890380859</c:v>
                </c:pt>
                <c:pt idx="930">
                  <c:v>788.57640790939331</c:v>
                </c:pt>
                <c:pt idx="931">
                  <c:v>805.10646057128906</c:v>
                </c:pt>
                <c:pt idx="932">
                  <c:v>769.92847633361816</c:v>
                </c:pt>
                <c:pt idx="933">
                  <c:v>791.57330179214478</c:v>
                </c:pt>
                <c:pt idx="934">
                  <c:v>783.04658985137939</c:v>
                </c:pt>
                <c:pt idx="935">
                  <c:v>806.31262588500977</c:v>
                </c:pt>
                <c:pt idx="936">
                  <c:v>782.36509108543396</c:v>
                </c:pt>
                <c:pt idx="937">
                  <c:v>797.8403277695179</c:v>
                </c:pt>
                <c:pt idx="938">
                  <c:v>802.41456031799316</c:v>
                </c:pt>
                <c:pt idx="939">
                  <c:v>796.4526834487915</c:v>
                </c:pt>
                <c:pt idx="940">
                  <c:v>805.82618379592896</c:v>
                </c:pt>
                <c:pt idx="941">
                  <c:v>782.01540470123291</c:v>
                </c:pt>
                <c:pt idx="942">
                  <c:v>772.42230367660522</c:v>
                </c:pt>
                <c:pt idx="943">
                  <c:v>776.7006094455719</c:v>
                </c:pt>
                <c:pt idx="944">
                  <c:v>780.28964424133301</c:v>
                </c:pt>
                <c:pt idx="945">
                  <c:v>777.76093351840973</c:v>
                </c:pt>
                <c:pt idx="946">
                  <c:v>791.00480151176453</c:v>
                </c:pt>
                <c:pt idx="947">
                  <c:v>806.45898103713989</c:v>
                </c:pt>
                <c:pt idx="948">
                  <c:v>799.60945415496826</c:v>
                </c:pt>
                <c:pt idx="949">
                  <c:v>781.05578136444092</c:v>
                </c:pt>
                <c:pt idx="950">
                  <c:v>771.93737554550171</c:v>
                </c:pt>
                <c:pt idx="951">
                  <c:v>799.64415168762207</c:v>
                </c:pt>
                <c:pt idx="952">
                  <c:v>806.59076833724976</c:v>
                </c:pt>
                <c:pt idx="953">
                  <c:v>817.31270599365234</c:v>
                </c:pt>
                <c:pt idx="954">
                  <c:v>788.00929069519043</c:v>
                </c:pt>
                <c:pt idx="955">
                  <c:v>810.81112670898438</c:v>
                </c:pt>
                <c:pt idx="956">
                  <c:v>799.82266616821289</c:v>
                </c:pt>
                <c:pt idx="957">
                  <c:v>788.63484621047974</c:v>
                </c:pt>
                <c:pt idx="958">
                  <c:v>793.43711709976196</c:v>
                </c:pt>
                <c:pt idx="959">
                  <c:v>804.57495784759521</c:v>
                </c:pt>
                <c:pt idx="960">
                  <c:v>767.4221568107605</c:v>
                </c:pt>
                <c:pt idx="961">
                  <c:v>802.67396974563599</c:v>
                </c:pt>
                <c:pt idx="962">
                  <c:v>798.50934505462646</c:v>
                </c:pt>
                <c:pt idx="963">
                  <c:v>804.37848472595215</c:v>
                </c:pt>
                <c:pt idx="964">
                  <c:v>789.42243146896362</c:v>
                </c:pt>
                <c:pt idx="965">
                  <c:v>790.28214931488037</c:v>
                </c:pt>
                <c:pt idx="966">
                  <c:v>767.10496854782104</c:v>
                </c:pt>
                <c:pt idx="967">
                  <c:v>749.77085566520691</c:v>
                </c:pt>
                <c:pt idx="968">
                  <c:v>761.73002624511719</c:v>
                </c:pt>
                <c:pt idx="969">
                  <c:v>808.66963291168213</c:v>
                </c:pt>
                <c:pt idx="970">
                  <c:v>786.93004500865936</c:v>
                </c:pt>
                <c:pt idx="971">
                  <c:v>805.12857222557068</c:v>
                </c:pt>
                <c:pt idx="972">
                  <c:v>812.72546863555908</c:v>
                </c:pt>
                <c:pt idx="973">
                  <c:v>790.14152520895004</c:v>
                </c:pt>
                <c:pt idx="974">
                  <c:v>795.45118999481201</c:v>
                </c:pt>
                <c:pt idx="975">
                  <c:v>796.99671864509583</c:v>
                </c:pt>
                <c:pt idx="976">
                  <c:v>787.15791940689087</c:v>
                </c:pt>
                <c:pt idx="977">
                  <c:v>791.55285310745239</c:v>
                </c:pt>
                <c:pt idx="978">
                  <c:v>810.463210105896</c:v>
                </c:pt>
                <c:pt idx="979">
                  <c:v>785.7110710144043</c:v>
                </c:pt>
                <c:pt idx="980">
                  <c:v>814.1313738822937</c:v>
                </c:pt>
                <c:pt idx="981">
                  <c:v>783.52027177810669</c:v>
                </c:pt>
                <c:pt idx="982">
                  <c:v>754.93941980600357</c:v>
                </c:pt>
                <c:pt idx="983">
                  <c:v>814.62613582611084</c:v>
                </c:pt>
                <c:pt idx="984">
                  <c:v>782.92595100402832</c:v>
                </c:pt>
                <c:pt idx="985">
                  <c:v>783.17901062965393</c:v>
                </c:pt>
                <c:pt idx="986">
                  <c:v>789.89856135845184</c:v>
                </c:pt>
                <c:pt idx="987">
                  <c:v>786.2035768032074</c:v>
                </c:pt>
                <c:pt idx="988">
                  <c:v>773.19338846206665</c:v>
                </c:pt>
                <c:pt idx="989">
                  <c:v>802.4978609085083</c:v>
                </c:pt>
                <c:pt idx="990">
                  <c:v>806.39505672454834</c:v>
                </c:pt>
                <c:pt idx="991">
                  <c:v>824.13651371002197</c:v>
                </c:pt>
                <c:pt idx="992">
                  <c:v>816.87318229675293</c:v>
                </c:pt>
                <c:pt idx="993">
                  <c:v>791.8864951133728</c:v>
                </c:pt>
                <c:pt idx="994">
                  <c:v>793.60822200775146</c:v>
                </c:pt>
                <c:pt idx="995">
                  <c:v>792.47387075424194</c:v>
                </c:pt>
                <c:pt idx="996">
                  <c:v>808.63975715637207</c:v>
                </c:pt>
                <c:pt idx="997">
                  <c:v>781.92704486846924</c:v>
                </c:pt>
                <c:pt idx="998">
                  <c:v>796.2609338760376</c:v>
                </c:pt>
                <c:pt idx="999">
                  <c:v>796.72597789764404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1F-4F0C-8217-E9B9A14D6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5468143"/>
        <c:axId val="225470543"/>
      </c:barChart>
      <c:lineChart>
        <c:grouping val="standard"/>
        <c:varyColors val="0"/>
        <c:ser>
          <c:idx val="0"/>
          <c:order val="0"/>
          <c:tx>
            <c:strRef>
              <c:f>'cap_prod'!$B$1</c:f>
              <c:strCache>
                <c:ptCount val="1"/>
                <c:pt idx="0">
                  <c:v>K_prod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'cap_prod'!$B$2:$B$1001</c:f>
              <c:numCache>
                <c:formatCode>General</c:formatCode>
                <c:ptCount val="1000"/>
                <c:pt idx="0">
                  <c:v>150</c:v>
                </c:pt>
                <c:pt idx="1">
                  <c:v>441</c:v>
                </c:pt>
                <c:pt idx="2">
                  <c:v>484</c:v>
                </c:pt>
                <c:pt idx="3">
                  <c:v>479.5</c:v>
                </c:pt>
                <c:pt idx="4">
                  <c:v>479.5</c:v>
                </c:pt>
                <c:pt idx="5">
                  <c:v>478.5</c:v>
                </c:pt>
                <c:pt idx="6">
                  <c:v>473.5</c:v>
                </c:pt>
                <c:pt idx="7">
                  <c:v>483.5</c:v>
                </c:pt>
                <c:pt idx="8">
                  <c:v>482.5</c:v>
                </c:pt>
                <c:pt idx="9">
                  <c:v>486.5</c:v>
                </c:pt>
                <c:pt idx="10">
                  <c:v>490.5</c:v>
                </c:pt>
                <c:pt idx="11">
                  <c:v>487.5</c:v>
                </c:pt>
                <c:pt idx="12">
                  <c:v>489.5</c:v>
                </c:pt>
                <c:pt idx="13">
                  <c:v>488</c:v>
                </c:pt>
                <c:pt idx="14">
                  <c:v>493.5</c:v>
                </c:pt>
                <c:pt idx="15">
                  <c:v>496</c:v>
                </c:pt>
                <c:pt idx="16">
                  <c:v>495.5</c:v>
                </c:pt>
                <c:pt idx="17">
                  <c:v>495.5</c:v>
                </c:pt>
                <c:pt idx="18">
                  <c:v>495.5</c:v>
                </c:pt>
                <c:pt idx="19">
                  <c:v>502.5</c:v>
                </c:pt>
                <c:pt idx="20">
                  <c:v>505.5</c:v>
                </c:pt>
                <c:pt idx="21">
                  <c:v>508.5</c:v>
                </c:pt>
                <c:pt idx="22">
                  <c:v>533.5</c:v>
                </c:pt>
                <c:pt idx="23">
                  <c:v>533.5</c:v>
                </c:pt>
                <c:pt idx="24">
                  <c:v>551</c:v>
                </c:pt>
                <c:pt idx="25">
                  <c:v>551</c:v>
                </c:pt>
                <c:pt idx="26">
                  <c:v>551</c:v>
                </c:pt>
                <c:pt idx="27">
                  <c:v>553</c:v>
                </c:pt>
                <c:pt idx="28">
                  <c:v>552.5</c:v>
                </c:pt>
                <c:pt idx="29">
                  <c:v>558</c:v>
                </c:pt>
                <c:pt idx="30">
                  <c:v>567</c:v>
                </c:pt>
                <c:pt idx="31">
                  <c:v>582.5</c:v>
                </c:pt>
                <c:pt idx="32">
                  <c:v>595</c:v>
                </c:pt>
                <c:pt idx="33">
                  <c:v>597</c:v>
                </c:pt>
                <c:pt idx="34">
                  <c:v>602</c:v>
                </c:pt>
                <c:pt idx="35">
                  <c:v>604.5</c:v>
                </c:pt>
                <c:pt idx="36">
                  <c:v>610</c:v>
                </c:pt>
                <c:pt idx="37">
                  <c:v>615.5</c:v>
                </c:pt>
                <c:pt idx="38">
                  <c:v>617.5</c:v>
                </c:pt>
                <c:pt idx="39">
                  <c:v>621.5</c:v>
                </c:pt>
                <c:pt idx="40">
                  <c:v>624.5</c:v>
                </c:pt>
                <c:pt idx="41">
                  <c:v>625.5</c:v>
                </c:pt>
                <c:pt idx="42">
                  <c:v>626.5</c:v>
                </c:pt>
                <c:pt idx="43">
                  <c:v>631</c:v>
                </c:pt>
                <c:pt idx="44">
                  <c:v>633</c:v>
                </c:pt>
                <c:pt idx="45">
                  <c:v>635</c:v>
                </c:pt>
                <c:pt idx="46">
                  <c:v>635</c:v>
                </c:pt>
                <c:pt idx="47">
                  <c:v>635</c:v>
                </c:pt>
                <c:pt idx="48">
                  <c:v>635</c:v>
                </c:pt>
                <c:pt idx="49">
                  <c:v>635.5</c:v>
                </c:pt>
                <c:pt idx="50">
                  <c:v>635</c:v>
                </c:pt>
                <c:pt idx="51">
                  <c:v>635</c:v>
                </c:pt>
                <c:pt idx="52">
                  <c:v>634.5</c:v>
                </c:pt>
                <c:pt idx="53">
                  <c:v>635.5</c:v>
                </c:pt>
                <c:pt idx="54">
                  <c:v>636</c:v>
                </c:pt>
                <c:pt idx="55">
                  <c:v>636.5</c:v>
                </c:pt>
                <c:pt idx="56">
                  <c:v>637</c:v>
                </c:pt>
                <c:pt idx="57">
                  <c:v>637</c:v>
                </c:pt>
                <c:pt idx="58">
                  <c:v>637</c:v>
                </c:pt>
                <c:pt idx="59">
                  <c:v>638</c:v>
                </c:pt>
                <c:pt idx="60">
                  <c:v>638</c:v>
                </c:pt>
                <c:pt idx="61">
                  <c:v>638.5</c:v>
                </c:pt>
                <c:pt idx="62">
                  <c:v>638.5</c:v>
                </c:pt>
                <c:pt idx="63">
                  <c:v>638.5</c:v>
                </c:pt>
                <c:pt idx="64">
                  <c:v>638.5</c:v>
                </c:pt>
                <c:pt idx="65">
                  <c:v>638</c:v>
                </c:pt>
                <c:pt idx="66">
                  <c:v>638</c:v>
                </c:pt>
                <c:pt idx="67">
                  <c:v>638</c:v>
                </c:pt>
                <c:pt idx="68">
                  <c:v>638</c:v>
                </c:pt>
                <c:pt idx="69">
                  <c:v>638</c:v>
                </c:pt>
                <c:pt idx="70">
                  <c:v>639.5</c:v>
                </c:pt>
                <c:pt idx="71">
                  <c:v>640.5</c:v>
                </c:pt>
                <c:pt idx="72">
                  <c:v>640.5</c:v>
                </c:pt>
                <c:pt idx="73">
                  <c:v>640.5</c:v>
                </c:pt>
                <c:pt idx="74">
                  <c:v>641</c:v>
                </c:pt>
                <c:pt idx="75">
                  <c:v>641</c:v>
                </c:pt>
                <c:pt idx="76">
                  <c:v>642</c:v>
                </c:pt>
                <c:pt idx="77">
                  <c:v>642.5</c:v>
                </c:pt>
                <c:pt idx="78">
                  <c:v>643</c:v>
                </c:pt>
                <c:pt idx="79">
                  <c:v>644</c:v>
                </c:pt>
                <c:pt idx="80">
                  <c:v>644</c:v>
                </c:pt>
                <c:pt idx="81">
                  <c:v>644</c:v>
                </c:pt>
                <c:pt idx="82">
                  <c:v>644</c:v>
                </c:pt>
                <c:pt idx="83">
                  <c:v>644</c:v>
                </c:pt>
                <c:pt idx="84">
                  <c:v>644</c:v>
                </c:pt>
                <c:pt idx="85">
                  <c:v>644</c:v>
                </c:pt>
                <c:pt idx="86">
                  <c:v>644</c:v>
                </c:pt>
                <c:pt idx="87">
                  <c:v>644</c:v>
                </c:pt>
                <c:pt idx="88">
                  <c:v>644</c:v>
                </c:pt>
                <c:pt idx="89">
                  <c:v>644.5</c:v>
                </c:pt>
                <c:pt idx="90">
                  <c:v>644.5</c:v>
                </c:pt>
                <c:pt idx="91">
                  <c:v>645</c:v>
                </c:pt>
                <c:pt idx="92">
                  <c:v>645</c:v>
                </c:pt>
                <c:pt idx="93">
                  <c:v>645</c:v>
                </c:pt>
                <c:pt idx="94">
                  <c:v>645</c:v>
                </c:pt>
                <c:pt idx="95">
                  <c:v>645</c:v>
                </c:pt>
                <c:pt idx="96">
                  <c:v>645</c:v>
                </c:pt>
                <c:pt idx="97">
                  <c:v>645.5</c:v>
                </c:pt>
                <c:pt idx="98">
                  <c:v>645.5</c:v>
                </c:pt>
                <c:pt idx="99">
                  <c:v>646.5</c:v>
                </c:pt>
                <c:pt idx="100">
                  <c:v>646.5</c:v>
                </c:pt>
                <c:pt idx="101">
                  <c:v>646.5</c:v>
                </c:pt>
                <c:pt idx="102">
                  <c:v>646.5</c:v>
                </c:pt>
                <c:pt idx="103">
                  <c:v>646.5</c:v>
                </c:pt>
                <c:pt idx="104">
                  <c:v>645</c:v>
                </c:pt>
                <c:pt idx="105">
                  <c:v>645</c:v>
                </c:pt>
                <c:pt idx="106">
                  <c:v>644.5</c:v>
                </c:pt>
                <c:pt idx="107">
                  <c:v>644</c:v>
                </c:pt>
                <c:pt idx="108">
                  <c:v>644</c:v>
                </c:pt>
                <c:pt idx="109">
                  <c:v>644.5</c:v>
                </c:pt>
                <c:pt idx="110">
                  <c:v>644.5</c:v>
                </c:pt>
                <c:pt idx="111">
                  <c:v>644.5</c:v>
                </c:pt>
                <c:pt idx="112">
                  <c:v>645.5</c:v>
                </c:pt>
                <c:pt idx="113">
                  <c:v>646.5</c:v>
                </c:pt>
                <c:pt idx="114">
                  <c:v>647</c:v>
                </c:pt>
                <c:pt idx="115">
                  <c:v>647</c:v>
                </c:pt>
                <c:pt idx="116">
                  <c:v>650</c:v>
                </c:pt>
                <c:pt idx="117">
                  <c:v>650</c:v>
                </c:pt>
                <c:pt idx="118">
                  <c:v>649.5</c:v>
                </c:pt>
                <c:pt idx="119">
                  <c:v>649.5</c:v>
                </c:pt>
                <c:pt idx="120">
                  <c:v>650</c:v>
                </c:pt>
                <c:pt idx="121">
                  <c:v>650</c:v>
                </c:pt>
                <c:pt idx="122">
                  <c:v>650.5</c:v>
                </c:pt>
                <c:pt idx="123">
                  <c:v>651.5</c:v>
                </c:pt>
                <c:pt idx="124">
                  <c:v>652</c:v>
                </c:pt>
                <c:pt idx="125">
                  <c:v>652</c:v>
                </c:pt>
                <c:pt idx="126">
                  <c:v>653</c:v>
                </c:pt>
                <c:pt idx="127">
                  <c:v>653</c:v>
                </c:pt>
                <c:pt idx="128">
                  <c:v>653</c:v>
                </c:pt>
                <c:pt idx="129">
                  <c:v>653</c:v>
                </c:pt>
                <c:pt idx="130">
                  <c:v>653.5</c:v>
                </c:pt>
                <c:pt idx="131">
                  <c:v>653</c:v>
                </c:pt>
                <c:pt idx="132">
                  <c:v>653</c:v>
                </c:pt>
                <c:pt idx="133">
                  <c:v>652.5</c:v>
                </c:pt>
                <c:pt idx="134">
                  <c:v>652.5</c:v>
                </c:pt>
                <c:pt idx="135">
                  <c:v>652.5</c:v>
                </c:pt>
                <c:pt idx="136">
                  <c:v>653</c:v>
                </c:pt>
                <c:pt idx="137">
                  <c:v>654.5</c:v>
                </c:pt>
                <c:pt idx="138">
                  <c:v>654.5</c:v>
                </c:pt>
                <c:pt idx="139">
                  <c:v>654.5</c:v>
                </c:pt>
                <c:pt idx="140">
                  <c:v>658</c:v>
                </c:pt>
                <c:pt idx="141">
                  <c:v>658</c:v>
                </c:pt>
                <c:pt idx="142">
                  <c:v>660.5</c:v>
                </c:pt>
                <c:pt idx="143">
                  <c:v>661</c:v>
                </c:pt>
                <c:pt idx="144">
                  <c:v>661</c:v>
                </c:pt>
                <c:pt idx="145">
                  <c:v>661</c:v>
                </c:pt>
                <c:pt idx="146">
                  <c:v>661</c:v>
                </c:pt>
                <c:pt idx="147">
                  <c:v>661</c:v>
                </c:pt>
                <c:pt idx="148">
                  <c:v>661</c:v>
                </c:pt>
                <c:pt idx="149">
                  <c:v>661</c:v>
                </c:pt>
                <c:pt idx="150">
                  <c:v>661.5</c:v>
                </c:pt>
                <c:pt idx="151">
                  <c:v>661.5</c:v>
                </c:pt>
                <c:pt idx="152">
                  <c:v>661.5</c:v>
                </c:pt>
                <c:pt idx="153">
                  <c:v>661.5</c:v>
                </c:pt>
                <c:pt idx="154">
                  <c:v>661.5</c:v>
                </c:pt>
                <c:pt idx="155">
                  <c:v>662.5</c:v>
                </c:pt>
                <c:pt idx="156">
                  <c:v>662.5</c:v>
                </c:pt>
                <c:pt idx="157">
                  <c:v>662</c:v>
                </c:pt>
                <c:pt idx="158">
                  <c:v>663.5</c:v>
                </c:pt>
                <c:pt idx="159">
                  <c:v>663.5</c:v>
                </c:pt>
                <c:pt idx="160">
                  <c:v>663.5</c:v>
                </c:pt>
                <c:pt idx="161">
                  <c:v>665.5</c:v>
                </c:pt>
                <c:pt idx="162">
                  <c:v>667</c:v>
                </c:pt>
                <c:pt idx="163">
                  <c:v>668</c:v>
                </c:pt>
                <c:pt idx="164">
                  <c:v>669.5</c:v>
                </c:pt>
                <c:pt idx="165">
                  <c:v>670</c:v>
                </c:pt>
                <c:pt idx="166">
                  <c:v>670</c:v>
                </c:pt>
                <c:pt idx="167">
                  <c:v>668</c:v>
                </c:pt>
                <c:pt idx="168">
                  <c:v>669</c:v>
                </c:pt>
                <c:pt idx="169">
                  <c:v>669</c:v>
                </c:pt>
                <c:pt idx="170">
                  <c:v>671</c:v>
                </c:pt>
                <c:pt idx="171">
                  <c:v>671.5</c:v>
                </c:pt>
                <c:pt idx="172">
                  <c:v>675</c:v>
                </c:pt>
                <c:pt idx="173">
                  <c:v>676</c:v>
                </c:pt>
                <c:pt idx="174">
                  <c:v>677.5</c:v>
                </c:pt>
                <c:pt idx="175">
                  <c:v>677.5</c:v>
                </c:pt>
                <c:pt idx="176">
                  <c:v>677.5</c:v>
                </c:pt>
                <c:pt idx="177">
                  <c:v>679.5</c:v>
                </c:pt>
                <c:pt idx="178">
                  <c:v>681</c:v>
                </c:pt>
                <c:pt idx="179">
                  <c:v>681</c:v>
                </c:pt>
                <c:pt idx="180">
                  <c:v>681</c:v>
                </c:pt>
                <c:pt idx="181">
                  <c:v>681</c:v>
                </c:pt>
                <c:pt idx="182">
                  <c:v>680.5</c:v>
                </c:pt>
                <c:pt idx="183">
                  <c:v>680.5</c:v>
                </c:pt>
                <c:pt idx="184">
                  <c:v>680.5</c:v>
                </c:pt>
                <c:pt idx="185">
                  <c:v>680.5</c:v>
                </c:pt>
                <c:pt idx="186">
                  <c:v>680.5</c:v>
                </c:pt>
                <c:pt idx="187">
                  <c:v>680.5</c:v>
                </c:pt>
                <c:pt idx="188">
                  <c:v>680.5</c:v>
                </c:pt>
                <c:pt idx="189">
                  <c:v>680.5</c:v>
                </c:pt>
                <c:pt idx="190">
                  <c:v>681</c:v>
                </c:pt>
                <c:pt idx="191">
                  <c:v>683.5</c:v>
                </c:pt>
                <c:pt idx="192">
                  <c:v>684</c:v>
                </c:pt>
                <c:pt idx="193">
                  <c:v>684</c:v>
                </c:pt>
                <c:pt idx="194">
                  <c:v>684</c:v>
                </c:pt>
                <c:pt idx="195">
                  <c:v>684.5</c:v>
                </c:pt>
                <c:pt idx="196">
                  <c:v>686</c:v>
                </c:pt>
                <c:pt idx="197">
                  <c:v>686.5</c:v>
                </c:pt>
                <c:pt idx="198">
                  <c:v>687</c:v>
                </c:pt>
                <c:pt idx="199">
                  <c:v>688</c:v>
                </c:pt>
                <c:pt idx="200">
                  <c:v>688</c:v>
                </c:pt>
                <c:pt idx="201">
                  <c:v>688</c:v>
                </c:pt>
                <c:pt idx="202">
                  <c:v>688</c:v>
                </c:pt>
                <c:pt idx="203">
                  <c:v>688</c:v>
                </c:pt>
                <c:pt idx="204">
                  <c:v>688</c:v>
                </c:pt>
                <c:pt idx="205">
                  <c:v>688</c:v>
                </c:pt>
                <c:pt idx="206">
                  <c:v>688</c:v>
                </c:pt>
                <c:pt idx="207">
                  <c:v>688.5</c:v>
                </c:pt>
                <c:pt idx="208">
                  <c:v>688.5</c:v>
                </c:pt>
                <c:pt idx="209">
                  <c:v>688.5</c:v>
                </c:pt>
                <c:pt idx="210">
                  <c:v>688.5</c:v>
                </c:pt>
                <c:pt idx="211">
                  <c:v>688.5</c:v>
                </c:pt>
                <c:pt idx="212">
                  <c:v>688.5</c:v>
                </c:pt>
                <c:pt idx="213">
                  <c:v>688</c:v>
                </c:pt>
                <c:pt idx="214">
                  <c:v>688</c:v>
                </c:pt>
                <c:pt idx="215">
                  <c:v>688</c:v>
                </c:pt>
                <c:pt idx="216">
                  <c:v>688</c:v>
                </c:pt>
                <c:pt idx="217">
                  <c:v>689.5</c:v>
                </c:pt>
                <c:pt idx="218">
                  <c:v>690</c:v>
                </c:pt>
                <c:pt idx="219">
                  <c:v>690</c:v>
                </c:pt>
                <c:pt idx="220">
                  <c:v>690</c:v>
                </c:pt>
                <c:pt idx="221">
                  <c:v>690</c:v>
                </c:pt>
                <c:pt idx="222">
                  <c:v>691.5</c:v>
                </c:pt>
                <c:pt idx="223">
                  <c:v>692.5</c:v>
                </c:pt>
                <c:pt idx="224">
                  <c:v>692.5</c:v>
                </c:pt>
                <c:pt idx="225">
                  <c:v>692.5</c:v>
                </c:pt>
                <c:pt idx="226">
                  <c:v>693</c:v>
                </c:pt>
                <c:pt idx="227">
                  <c:v>693</c:v>
                </c:pt>
                <c:pt idx="228">
                  <c:v>694</c:v>
                </c:pt>
                <c:pt idx="229">
                  <c:v>695</c:v>
                </c:pt>
                <c:pt idx="230">
                  <c:v>695</c:v>
                </c:pt>
                <c:pt idx="231">
                  <c:v>696</c:v>
                </c:pt>
                <c:pt idx="232">
                  <c:v>697.5</c:v>
                </c:pt>
                <c:pt idx="233">
                  <c:v>697.5</c:v>
                </c:pt>
                <c:pt idx="234">
                  <c:v>700.5</c:v>
                </c:pt>
                <c:pt idx="235">
                  <c:v>700</c:v>
                </c:pt>
                <c:pt idx="236">
                  <c:v>699.5</c:v>
                </c:pt>
                <c:pt idx="237">
                  <c:v>699.5</c:v>
                </c:pt>
                <c:pt idx="238">
                  <c:v>699.5</c:v>
                </c:pt>
                <c:pt idx="239">
                  <c:v>700</c:v>
                </c:pt>
                <c:pt idx="240">
                  <c:v>700</c:v>
                </c:pt>
                <c:pt idx="241">
                  <c:v>700</c:v>
                </c:pt>
                <c:pt idx="242">
                  <c:v>700</c:v>
                </c:pt>
                <c:pt idx="243">
                  <c:v>700</c:v>
                </c:pt>
                <c:pt idx="244">
                  <c:v>700</c:v>
                </c:pt>
                <c:pt idx="245">
                  <c:v>700</c:v>
                </c:pt>
                <c:pt idx="246">
                  <c:v>700</c:v>
                </c:pt>
                <c:pt idx="247">
                  <c:v>701</c:v>
                </c:pt>
                <c:pt idx="248">
                  <c:v>701.5</c:v>
                </c:pt>
                <c:pt idx="249">
                  <c:v>701.5</c:v>
                </c:pt>
                <c:pt idx="250">
                  <c:v>703.5</c:v>
                </c:pt>
                <c:pt idx="251">
                  <c:v>705.5</c:v>
                </c:pt>
                <c:pt idx="252">
                  <c:v>705.5</c:v>
                </c:pt>
                <c:pt idx="253">
                  <c:v>705.5</c:v>
                </c:pt>
                <c:pt idx="254">
                  <c:v>707.5</c:v>
                </c:pt>
                <c:pt idx="255">
                  <c:v>708</c:v>
                </c:pt>
                <c:pt idx="256">
                  <c:v>708</c:v>
                </c:pt>
                <c:pt idx="257">
                  <c:v>708</c:v>
                </c:pt>
                <c:pt idx="258">
                  <c:v>708</c:v>
                </c:pt>
                <c:pt idx="259">
                  <c:v>708</c:v>
                </c:pt>
                <c:pt idx="260">
                  <c:v>708</c:v>
                </c:pt>
                <c:pt idx="261">
                  <c:v>708</c:v>
                </c:pt>
                <c:pt idx="262">
                  <c:v>708</c:v>
                </c:pt>
                <c:pt idx="263">
                  <c:v>708</c:v>
                </c:pt>
                <c:pt idx="264">
                  <c:v>708</c:v>
                </c:pt>
                <c:pt idx="265">
                  <c:v>709</c:v>
                </c:pt>
                <c:pt idx="266">
                  <c:v>709</c:v>
                </c:pt>
                <c:pt idx="267">
                  <c:v>709</c:v>
                </c:pt>
                <c:pt idx="268">
                  <c:v>709</c:v>
                </c:pt>
                <c:pt idx="269">
                  <c:v>710</c:v>
                </c:pt>
                <c:pt idx="270">
                  <c:v>710</c:v>
                </c:pt>
                <c:pt idx="271">
                  <c:v>710</c:v>
                </c:pt>
                <c:pt idx="272">
                  <c:v>710</c:v>
                </c:pt>
                <c:pt idx="273">
                  <c:v>710</c:v>
                </c:pt>
                <c:pt idx="274">
                  <c:v>710</c:v>
                </c:pt>
                <c:pt idx="275">
                  <c:v>710</c:v>
                </c:pt>
                <c:pt idx="276">
                  <c:v>710</c:v>
                </c:pt>
                <c:pt idx="277">
                  <c:v>710</c:v>
                </c:pt>
                <c:pt idx="278">
                  <c:v>710</c:v>
                </c:pt>
                <c:pt idx="279">
                  <c:v>710</c:v>
                </c:pt>
                <c:pt idx="280">
                  <c:v>710</c:v>
                </c:pt>
                <c:pt idx="281">
                  <c:v>710.5</c:v>
                </c:pt>
                <c:pt idx="282">
                  <c:v>710.5</c:v>
                </c:pt>
                <c:pt idx="283">
                  <c:v>710.5</c:v>
                </c:pt>
                <c:pt idx="284">
                  <c:v>710.5</c:v>
                </c:pt>
                <c:pt idx="285">
                  <c:v>710.5</c:v>
                </c:pt>
                <c:pt idx="286">
                  <c:v>714.5</c:v>
                </c:pt>
                <c:pt idx="287">
                  <c:v>714.5</c:v>
                </c:pt>
                <c:pt idx="288">
                  <c:v>714.5</c:v>
                </c:pt>
                <c:pt idx="289">
                  <c:v>714.5</c:v>
                </c:pt>
                <c:pt idx="290">
                  <c:v>714.5</c:v>
                </c:pt>
                <c:pt idx="291">
                  <c:v>714.5</c:v>
                </c:pt>
                <c:pt idx="292">
                  <c:v>714.5</c:v>
                </c:pt>
                <c:pt idx="293">
                  <c:v>715</c:v>
                </c:pt>
                <c:pt idx="294">
                  <c:v>715</c:v>
                </c:pt>
                <c:pt idx="295">
                  <c:v>715</c:v>
                </c:pt>
                <c:pt idx="296">
                  <c:v>715</c:v>
                </c:pt>
                <c:pt idx="297">
                  <c:v>715</c:v>
                </c:pt>
                <c:pt idx="298">
                  <c:v>715.5</c:v>
                </c:pt>
                <c:pt idx="299">
                  <c:v>716</c:v>
                </c:pt>
                <c:pt idx="300">
                  <c:v>719</c:v>
                </c:pt>
                <c:pt idx="301">
                  <c:v>721.5</c:v>
                </c:pt>
                <c:pt idx="302">
                  <c:v>721.5</c:v>
                </c:pt>
                <c:pt idx="303">
                  <c:v>721.5</c:v>
                </c:pt>
                <c:pt idx="304">
                  <c:v>722.5</c:v>
                </c:pt>
                <c:pt idx="305">
                  <c:v>722.5</c:v>
                </c:pt>
                <c:pt idx="306">
                  <c:v>724.5</c:v>
                </c:pt>
                <c:pt idx="307">
                  <c:v>724.5</c:v>
                </c:pt>
                <c:pt idx="308">
                  <c:v>724.5</c:v>
                </c:pt>
                <c:pt idx="309">
                  <c:v>724.5</c:v>
                </c:pt>
                <c:pt idx="310">
                  <c:v>724.5</c:v>
                </c:pt>
                <c:pt idx="311">
                  <c:v>724.5</c:v>
                </c:pt>
                <c:pt idx="312">
                  <c:v>724.5</c:v>
                </c:pt>
                <c:pt idx="313">
                  <c:v>725</c:v>
                </c:pt>
                <c:pt idx="314">
                  <c:v>727</c:v>
                </c:pt>
                <c:pt idx="315">
                  <c:v>731.5</c:v>
                </c:pt>
                <c:pt idx="316">
                  <c:v>732.5</c:v>
                </c:pt>
                <c:pt idx="317">
                  <c:v>733</c:v>
                </c:pt>
                <c:pt idx="318">
                  <c:v>735.5</c:v>
                </c:pt>
                <c:pt idx="319">
                  <c:v>736</c:v>
                </c:pt>
                <c:pt idx="320">
                  <c:v>736</c:v>
                </c:pt>
                <c:pt idx="321">
                  <c:v>736</c:v>
                </c:pt>
                <c:pt idx="322">
                  <c:v>736</c:v>
                </c:pt>
                <c:pt idx="323">
                  <c:v>736</c:v>
                </c:pt>
                <c:pt idx="324">
                  <c:v>737.5</c:v>
                </c:pt>
                <c:pt idx="325">
                  <c:v>738</c:v>
                </c:pt>
                <c:pt idx="326">
                  <c:v>738</c:v>
                </c:pt>
                <c:pt idx="327">
                  <c:v>738</c:v>
                </c:pt>
                <c:pt idx="328">
                  <c:v>738</c:v>
                </c:pt>
                <c:pt idx="329">
                  <c:v>738</c:v>
                </c:pt>
                <c:pt idx="330">
                  <c:v>738</c:v>
                </c:pt>
                <c:pt idx="331">
                  <c:v>738</c:v>
                </c:pt>
                <c:pt idx="332">
                  <c:v>738</c:v>
                </c:pt>
                <c:pt idx="333">
                  <c:v>738</c:v>
                </c:pt>
                <c:pt idx="334">
                  <c:v>738</c:v>
                </c:pt>
                <c:pt idx="335">
                  <c:v>738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740.5</c:v>
                </c:pt>
                <c:pt idx="340">
                  <c:v>740.5</c:v>
                </c:pt>
                <c:pt idx="341">
                  <c:v>740.5</c:v>
                </c:pt>
                <c:pt idx="342">
                  <c:v>740.5</c:v>
                </c:pt>
                <c:pt idx="343">
                  <c:v>740.5</c:v>
                </c:pt>
                <c:pt idx="344">
                  <c:v>741.5</c:v>
                </c:pt>
                <c:pt idx="345">
                  <c:v>741</c:v>
                </c:pt>
                <c:pt idx="346">
                  <c:v>741</c:v>
                </c:pt>
                <c:pt idx="347">
                  <c:v>741</c:v>
                </c:pt>
                <c:pt idx="348">
                  <c:v>741</c:v>
                </c:pt>
                <c:pt idx="349">
                  <c:v>741</c:v>
                </c:pt>
                <c:pt idx="350">
                  <c:v>741</c:v>
                </c:pt>
                <c:pt idx="351">
                  <c:v>741.5</c:v>
                </c:pt>
                <c:pt idx="352">
                  <c:v>741.5</c:v>
                </c:pt>
                <c:pt idx="353">
                  <c:v>742</c:v>
                </c:pt>
                <c:pt idx="354">
                  <c:v>742</c:v>
                </c:pt>
                <c:pt idx="355">
                  <c:v>742</c:v>
                </c:pt>
                <c:pt idx="356">
                  <c:v>742</c:v>
                </c:pt>
                <c:pt idx="357">
                  <c:v>742</c:v>
                </c:pt>
                <c:pt idx="358">
                  <c:v>742</c:v>
                </c:pt>
                <c:pt idx="359">
                  <c:v>742</c:v>
                </c:pt>
                <c:pt idx="360">
                  <c:v>742</c:v>
                </c:pt>
                <c:pt idx="361">
                  <c:v>742</c:v>
                </c:pt>
                <c:pt idx="362">
                  <c:v>742</c:v>
                </c:pt>
                <c:pt idx="363">
                  <c:v>742</c:v>
                </c:pt>
                <c:pt idx="364">
                  <c:v>742.5</c:v>
                </c:pt>
                <c:pt idx="365">
                  <c:v>742.5</c:v>
                </c:pt>
                <c:pt idx="366">
                  <c:v>742.5</c:v>
                </c:pt>
                <c:pt idx="367">
                  <c:v>742.5</c:v>
                </c:pt>
                <c:pt idx="368">
                  <c:v>742</c:v>
                </c:pt>
                <c:pt idx="369">
                  <c:v>742</c:v>
                </c:pt>
                <c:pt idx="370">
                  <c:v>741.5</c:v>
                </c:pt>
                <c:pt idx="371">
                  <c:v>741.5</c:v>
                </c:pt>
                <c:pt idx="372">
                  <c:v>741.5</c:v>
                </c:pt>
                <c:pt idx="373">
                  <c:v>741.5</c:v>
                </c:pt>
                <c:pt idx="374">
                  <c:v>741.5</c:v>
                </c:pt>
                <c:pt idx="375">
                  <c:v>741.5</c:v>
                </c:pt>
                <c:pt idx="376">
                  <c:v>741.5</c:v>
                </c:pt>
                <c:pt idx="377">
                  <c:v>742.5</c:v>
                </c:pt>
                <c:pt idx="378">
                  <c:v>742.5</c:v>
                </c:pt>
                <c:pt idx="379">
                  <c:v>742.5</c:v>
                </c:pt>
                <c:pt idx="380">
                  <c:v>742.5</c:v>
                </c:pt>
                <c:pt idx="381">
                  <c:v>742</c:v>
                </c:pt>
                <c:pt idx="382">
                  <c:v>742</c:v>
                </c:pt>
                <c:pt idx="383">
                  <c:v>742</c:v>
                </c:pt>
                <c:pt idx="384">
                  <c:v>742</c:v>
                </c:pt>
                <c:pt idx="385">
                  <c:v>742</c:v>
                </c:pt>
                <c:pt idx="386">
                  <c:v>744.5</c:v>
                </c:pt>
                <c:pt idx="387">
                  <c:v>744.5</c:v>
                </c:pt>
                <c:pt idx="388">
                  <c:v>745</c:v>
                </c:pt>
                <c:pt idx="389">
                  <c:v>747.5</c:v>
                </c:pt>
                <c:pt idx="390">
                  <c:v>747.5</c:v>
                </c:pt>
                <c:pt idx="391">
                  <c:v>747.5</c:v>
                </c:pt>
                <c:pt idx="392">
                  <c:v>747.5</c:v>
                </c:pt>
                <c:pt idx="393">
                  <c:v>747.5</c:v>
                </c:pt>
                <c:pt idx="394">
                  <c:v>747.5</c:v>
                </c:pt>
                <c:pt idx="395">
                  <c:v>747.5</c:v>
                </c:pt>
                <c:pt idx="396">
                  <c:v>747.5</c:v>
                </c:pt>
                <c:pt idx="397">
                  <c:v>747.5</c:v>
                </c:pt>
                <c:pt idx="398">
                  <c:v>748</c:v>
                </c:pt>
                <c:pt idx="399">
                  <c:v>748.5</c:v>
                </c:pt>
                <c:pt idx="400">
                  <c:v>748.5</c:v>
                </c:pt>
                <c:pt idx="401">
                  <c:v>748.5</c:v>
                </c:pt>
                <c:pt idx="402">
                  <c:v>748.5</c:v>
                </c:pt>
                <c:pt idx="403">
                  <c:v>748.5</c:v>
                </c:pt>
                <c:pt idx="404">
                  <c:v>749.5</c:v>
                </c:pt>
                <c:pt idx="405">
                  <c:v>750.5</c:v>
                </c:pt>
                <c:pt idx="406">
                  <c:v>751</c:v>
                </c:pt>
                <c:pt idx="407">
                  <c:v>751.5</c:v>
                </c:pt>
                <c:pt idx="408">
                  <c:v>752</c:v>
                </c:pt>
                <c:pt idx="409">
                  <c:v>752</c:v>
                </c:pt>
                <c:pt idx="410">
                  <c:v>752.5</c:v>
                </c:pt>
                <c:pt idx="411">
                  <c:v>752.5</c:v>
                </c:pt>
                <c:pt idx="412">
                  <c:v>752.5</c:v>
                </c:pt>
                <c:pt idx="413">
                  <c:v>752.5</c:v>
                </c:pt>
                <c:pt idx="414">
                  <c:v>753</c:v>
                </c:pt>
                <c:pt idx="415">
                  <c:v>753.5</c:v>
                </c:pt>
                <c:pt idx="416">
                  <c:v>753.5</c:v>
                </c:pt>
                <c:pt idx="417">
                  <c:v>753.5</c:v>
                </c:pt>
                <c:pt idx="418">
                  <c:v>753.5</c:v>
                </c:pt>
                <c:pt idx="419">
                  <c:v>753.5</c:v>
                </c:pt>
                <c:pt idx="420">
                  <c:v>753.5</c:v>
                </c:pt>
                <c:pt idx="421">
                  <c:v>753.5</c:v>
                </c:pt>
                <c:pt idx="422">
                  <c:v>753.5</c:v>
                </c:pt>
                <c:pt idx="423">
                  <c:v>755.5</c:v>
                </c:pt>
                <c:pt idx="424">
                  <c:v>756.5</c:v>
                </c:pt>
                <c:pt idx="425">
                  <c:v>758</c:v>
                </c:pt>
                <c:pt idx="426">
                  <c:v>759.5</c:v>
                </c:pt>
                <c:pt idx="427">
                  <c:v>759.5</c:v>
                </c:pt>
                <c:pt idx="428">
                  <c:v>759.5</c:v>
                </c:pt>
                <c:pt idx="429">
                  <c:v>759.5</c:v>
                </c:pt>
                <c:pt idx="430">
                  <c:v>759.5</c:v>
                </c:pt>
                <c:pt idx="431">
                  <c:v>759.5</c:v>
                </c:pt>
                <c:pt idx="432">
                  <c:v>759.5</c:v>
                </c:pt>
                <c:pt idx="433">
                  <c:v>759.5</c:v>
                </c:pt>
                <c:pt idx="434">
                  <c:v>759.5</c:v>
                </c:pt>
                <c:pt idx="435">
                  <c:v>759.5</c:v>
                </c:pt>
                <c:pt idx="436">
                  <c:v>759.5</c:v>
                </c:pt>
                <c:pt idx="437">
                  <c:v>759.5</c:v>
                </c:pt>
                <c:pt idx="438">
                  <c:v>759.5</c:v>
                </c:pt>
                <c:pt idx="439">
                  <c:v>759.5</c:v>
                </c:pt>
                <c:pt idx="440">
                  <c:v>759.5</c:v>
                </c:pt>
                <c:pt idx="441">
                  <c:v>759.5</c:v>
                </c:pt>
                <c:pt idx="442">
                  <c:v>760</c:v>
                </c:pt>
                <c:pt idx="443">
                  <c:v>761</c:v>
                </c:pt>
                <c:pt idx="444">
                  <c:v>761.5</c:v>
                </c:pt>
                <c:pt idx="445">
                  <c:v>764</c:v>
                </c:pt>
                <c:pt idx="446">
                  <c:v>764</c:v>
                </c:pt>
                <c:pt idx="447">
                  <c:v>764.5</c:v>
                </c:pt>
                <c:pt idx="448">
                  <c:v>764.5</c:v>
                </c:pt>
                <c:pt idx="449">
                  <c:v>764.5</c:v>
                </c:pt>
                <c:pt idx="450">
                  <c:v>764.5</c:v>
                </c:pt>
                <c:pt idx="451">
                  <c:v>764.5</c:v>
                </c:pt>
                <c:pt idx="452">
                  <c:v>764.5</c:v>
                </c:pt>
                <c:pt idx="453">
                  <c:v>764.5</c:v>
                </c:pt>
                <c:pt idx="454">
                  <c:v>764.5</c:v>
                </c:pt>
                <c:pt idx="455">
                  <c:v>764.5</c:v>
                </c:pt>
                <c:pt idx="456">
                  <c:v>764</c:v>
                </c:pt>
                <c:pt idx="457">
                  <c:v>764</c:v>
                </c:pt>
                <c:pt idx="458">
                  <c:v>766</c:v>
                </c:pt>
                <c:pt idx="459">
                  <c:v>764.5</c:v>
                </c:pt>
                <c:pt idx="460">
                  <c:v>764.5</c:v>
                </c:pt>
                <c:pt idx="461">
                  <c:v>764.5</c:v>
                </c:pt>
                <c:pt idx="462">
                  <c:v>764.5</c:v>
                </c:pt>
                <c:pt idx="463">
                  <c:v>764.5</c:v>
                </c:pt>
                <c:pt idx="464">
                  <c:v>764.5</c:v>
                </c:pt>
                <c:pt idx="465">
                  <c:v>764.5</c:v>
                </c:pt>
                <c:pt idx="466">
                  <c:v>764.5</c:v>
                </c:pt>
                <c:pt idx="467">
                  <c:v>764</c:v>
                </c:pt>
                <c:pt idx="468">
                  <c:v>764</c:v>
                </c:pt>
                <c:pt idx="469">
                  <c:v>764</c:v>
                </c:pt>
                <c:pt idx="470">
                  <c:v>764</c:v>
                </c:pt>
                <c:pt idx="471">
                  <c:v>764</c:v>
                </c:pt>
                <c:pt idx="472">
                  <c:v>764</c:v>
                </c:pt>
                <c:pt idx="473">
                  <c:v>764</c:v>
                </c:pt>
                <c:pt idx="474">
                  <c:v>763.5</c:v>
                </c:pt>
                <c:pt idx="475">
                  <c:v>763.5</c:v>
                </c:pt>
                <c:pt idx="476">
                  <c:v>763.5</c:v>
                </c:pt>
                <c:pt idx="477">
                  <c:v>763.5</c:v>
                </c:pt>
                <c:pt idx="478">
                  <c:v>763.5</c:v>
                </c:pt>
                <c:pt idx="479">
                  <c:v>763.5</c:v>
                </c:pt>
                <c:pt idx="480">
                  <c:v>763.5</c:v>
                </c:pt>
                <c:pt idx="481">
                  <c:v>763.5</c:v>
                </c:pt>
                <c:pt idx="482">
                  <c:v>763.5</c:v>
                </c:pt>
                <c:pt idx="483">
                  <c:v>763.5</c:v>
                </c:pt>
                <c:pt idx="484">
                  <c:v>763.5</c:v>
                </c:pt>
                <c:pt idx="485">
                  <c:v>763.5</c:v>
                </c:pt>
                <c:pt idx="486">
                  <c:v>763.5</c:v>
                </c:pt>
                <c:pt idx="487">
                  <c:v>765.5</c:v>
                </c:pt>
                <c:pt idx="488">
                  <c:v>766.5</c:v>
                </c:pt>
                <c:pt idx="489">
                  <c:v>768</c:v>
                </c:pt>
                <c:pt idx="490">
                  <c:v>768.5</c:v>
                </c:pt>
                <c:pt idx="491">
                  <c:v>768</c:v>
                </c:pt>
                <c:pt idx="492">
                  <c:v>768</c:v>
                </c:pt>
                <c:pt idx="493">
                  <c:v>769</c:v>
                </c:pt>
                <c:pt idx="494">
                  <c:v>771</c:v>
                </c:pt>
                <c:pt idx="495">
                  <c:v>774.5</c:v>
                </c:pt>
                <c:pt idx="496">
                  <c:v>774.5</c:v>
                </c:pt>
                <c:pt idx="497">
                  <c:v>774.5</c:v>
                </c:pt>
                <c:pt idx="498">
                  <c:v>774.5</c:v>
                </c:pt>
                <c:pt idx="499">
                  <c:v>774.5</c:v>
                </c:pt>
                <c:pt idx="500">
                  <c:v>774.5</c:v>
                </c:pt>
                <c:pt idx="501">
                  <c:v>775</c:v>
                </c:pt>
                <c:pt idx="502">
                  <c:v>776</c:v>
                </c:pt>
                <c:pt idx="503">
                  <c:v>776</c:v>
                </c:pt>
                <c:pt idx="504">
                  <c:v>776.5</c:v>
                </c:pt>
                <c:pt idx="505">
                  <c:v>776.5</c:v>
                </c:pt>
                <c:pt idx="506">
                  <c:v>776.5</c:v>
                </c:pt>
                <c:pt idx="507">
                  <c:v>776.5</c:v>
                </c:pt>
                <c:pt idx="508">
                  <c:v>776.5</c:v>
                </c:pt>
                <c:pt idx="509">
                  <c:v>776.5</c:v>
                </c:pt>
                <c:pt idx="510">
                  <c:v>776.5</c:v>
                </c:pt>
                <c:pt idx="511">
                  <c:v>776.5</c:v>
                </c:pt>
                <c:pt idx="512">
                  <c:v>776.5</c:v>
                </c:pt>
                <c:pt idx="513">
                  <c:v>776.5</c:v>
                </c:pt>
                <c:pt idx="514">
                  <c:v>776.5</c:v>
                </c:pt>
                <c:pt idx="515">
                  <c:v>776.5</c:v>
                </c:pt>
                <c:pt idx="516">
                  <c:v>776.5</c:v>
                </c:pt>
                <c:pt idx="517">
                  <c:v>776.5</c:v>
                </c:pt>
                <c:pt idx="518">
                  <c:v>776.5</c:v>
                </c:pt>
                <c:pt idx="519">
                  <c:v>776.5</c:v>
                </c:pt>
                <c:pt idx="520">
                  <c:v>777.5</c:v>
                </c:pt>
                <c:pt idx="521">
                  <c:v>778</c:v>
                </c:pt>
                <c:pt idx="522">
                  <c:v>778</c:v>
                </c:pt>
                <c:pt idx="523">
                  <c:v>780</c:v>
                </c:pt>
                <c:pt idx="524">
                  <c:v>781</c:v>
                </c:pt>
                <c:pt idx="525">
                  <c:v>781</c:v>
                </c:pt>
                <c:pt idx="526">
                  <c:v>781.5</c:v>
                </c:pt>
                <c:pt idx="527">
                  <c:v>781.5</c:v>
                </c:pt>
                <c:pt idx="528">
                  <c:v>781.5</c:v>
                </c:pt>
                <c:pt idx="529">
                  <c:v>782.5</c:v>
                </c:pt>
                <c:pt idx="530">
                  <c:v>782.5</c:v>
                </c:pt>
                <c:pt idx="531">
                  <c:v>782.5</c:v>
                </c:pt>
                <c:pt idx="532">
                  <c:v>782.5</c:v>
                </c:pt>
                <c:pt idx="533">
                  <c:v>782.5</c:v>
                </c:pt>
                <c:pt idx="534">
                  <c:v>782.5</c:v>
                </c:pt>
                <c:pt idx="535">
                  <c:v>782.5</c:v>
                </c:pt>
                <c:pt idx="536">
                  <c:v>783</c:v>
                </c:pt>
                <c:pt idx="537">
                  <c:v>783</c:v>
                </c:pt>
                <c:pt idx="538">
                  <c:v>783</c:v>
                </c:pt>
                <c:pt idx="539">
                  <c:v>782.5</c:v>
                </c:pt>
                <c:pt idx="540">
                  <c:v>782</c:v>
                </c:pt>
                <c:pt idx="541">
                  <c:v>782.5</c:v>
                </c:pt>
                <c:pt idx="542">
                  <c:v>782.5</c:v>
                </c:pt>
                <c:pt idx="543">
                  <c:v>782.5</c:v>
                </c:pt>
                <c:pt idx="544">
                  <c:v>783</c:v>
                </c:pt>
                <c:pt idx="545">
                  <c:v>785</c:v>
                </c:pt>
                <c:pt idx="546">
                  <c:v>785</c:v>
                </c:pt>
                <c:pt idx="547">
                  <c:v>785</c:v>
                </c:pt>
                <c:pt idx="548">
                  <c:v>785</c:v>
                </c:pt>
                <c:pt idx="549">
                  <c:v>785</c:v>
                </c:pt>
                <c:pt idx="550">
                  <c:v>785</c:v>
                </c:pt>
                <c:pt idx="551">
                  <c:v>785</c:v>
                </c:pt>
                <c:pt idx="552">
                  <c:v>785</c:v>
                </c:pt>
                <c:pt idx="553">
                  <c:v>785</c:v>
                </c:pt>
                <c:pt idx="554">
                  <c:v>786.5</c:v>
                </c:pt>
                <c:pt idx="555">
                  <c:v>786.5</c:v>
                </c:pt>
                <c:pt idx="556">
                  <c:v>789.5</c:v>
                </c:pt>
                <c:pt idx="557">
                  <c:v>789.5</c:v>
                </c:pt>
                <c:pt idx="558">
                  <c:v>790</c:v>
                </c:pt>
                <c:pt idx="559">
                  <c:v>790</c:v>
                </c:pt>
                <c:pt idx="560">
                  <c:v>790</c:v>
                </c:pt>
                <c:pt idx="561">
                  <c:v>790</c:v>
                </c:pt>
                <c:pt idx="562">
                  <c:v>790</c:v>
                </c:pt>
                <c:pt idx="563">
                  <c:v>790</c:v>
                </c:pt>
                <c:pt idx="564">
                  <c:v>790</c:v>
                </c:pt>
                <c:pt idx="565">
                  <c:v>790.5</c:v>
                </c:pt>
                <c:pt idx="566">
                  <c:v>790.5</c:v>
                </c:pt>
                <c:pt idx="567">
                  <c:v>792</c:v>
                </c:pt>
                <c:pt idx="568">
                  <c:v>791.5</c:v>
                </c:pt>
                <c:pt idx="569">
                  <c:v>791.5</c:v>
                </c:pt>
                <c:pt idx="570">
                  <c:v>792.5</c:v>
                </c:pt>
                <c:pt idx="571">
                  <c:v>794</c:v>
                </c:pt>
                <c:pt idx="572">
                  <c:v>794</c:v>
                </c:pt>
                <c:pt idx="573">
                  <c:v>794</c:v>
                </c:pt>
                <c:pt idx="574">
                  <c:v>793.5</c:v>
                </c:pt>
                <c:pt idx="575">
                  <c:v>793.5</c:v>
                </c:pt>
                <c:pt idx="576">
                  <c:v>793.5</c:v>
                </c:pt>
                <c:pt idx="577">
                  <c:v>793.5</c:v>
                </c:pt>
                <c:pt idx="578">
                  <c:v>793.5</c:v>
                </c:pt>
                <c:pt idx="579">
                  <c:v>794</c:v>
                </c:pt>
                <c:pt idx="580">
                  <c:v>794</c:v>
                </c:pt>
                <c:pt idx="581">
                  <c:v>794</c:v>
                </c:pt>
                <c:pt idx="582">
                  <c:v>794</c:v>
                </c:pt>
                <c:pt idx="583">
                  <c:v>794</c:v>
                </c:pt>
                <c:pt idx="584">
                  <c:v>795.5</c:v>
                </c:pt>
                <c:pt idx="585">
                  <c:v>796.5</c:v>
                </c:pt>
                <c:pt idx="586">
                  <c:v>796.5</c:v>
                </c:pt>
                <c:pt idx="587">
                  <c:v>796.5</c:v>
                </c:pt>
                <c:pt idx="588">
                  <c:v>796.5</c:v>
                </c:pt>
                <c:pt idx="589">
                  <c:v>796.5</c:v>
                </c:pt>
                <c:pt idx="590">
                  <c:v>796.5</c:v>
                </c:pt>
                <c:pt idx="591">
                  <c:v>796.5</c:v>
                </c:pt>
                <c:pt idx="592">
                  <c:v>797</c:v>
                </c:pt>
                <c:pt idx="593">
                  <c:v>797.5</c:v>
                </c:pt>
                <c:pt idx="594">
                  <c:v>797.5</c:v>
                </c:pt>
                <c:pt idx="595">
                  <c:v>798.5</c:v>
                </c:pt>
                <c:pt idx="596">
                  <c:v>798.5</c:v>
                </c:pt>
                <c:pt idx="597">
                  <c:v>799</c:v>
                </c:pt>
                <c:pt idx="598">
                  <c:v>799.5</c:v>
                </c:pt>
                <c:pt idx="599">
                  <c:v>799.5</c:v>
                </c:pt>
                <c:pt idx="600">
                  <c:v>799.5</c:v>
                </c:pt>
                <c:pt idx="601">
                  <c:v>799.5</c:v>
                </c:pt>
                <c:pt idx="602">
                  <c:v>799.5</c:v>
                </c:pt>
                <c:pt idx="603">
                  <c:v>799.5</c:v>
                </c:pt>
                <c:pt idx="604">
                  <c:v>799.5</c:v>
                </c:pt>
                <c:pt idx="605">
                  <c:v>799.5</c:v>
                </c:pt>
                <c:pt idx="606">
                  <c:v>800</c:v>
                </c:pt>
                <c:pt idx="607">
                  <c:v>800</c:v>
                </c:pt>
                <c:pt idx="608">
                  <c:v>800</c:v>
                </c:pt>
                <c:pt idx="609">
                  <c:v>800</c:v>
                </c:pt>
                <c:pt idx="610">
                  <c:v>800</c:v>
                </c:pt>
                <c:pt idx="611">
                  <c:v>800</c:v>
                </c:pt>
                <c:pt idx="612">
                  <c:v>800</c:v>
                </c:pt>
                <c:pt idx="613">
                  <c:v>800</c:v>
                </c:pt>
                <c:pt idx="614">
                  <c:v>800</c:v>
                </c:pt>
                <c:pt idx="615">
                  <c:v>800</c:v>
                </c:pt>
                <c:pt idx="616">
                  <c:v>800</c:v>
                </c:pt>
                <c:pt idx="617">
                  <c:v>800</c:v>
                </c:pt>
                <c:pt idx="618">
                  <c:v>800</c:v>
                </c:pt>
                <c:pt idx="619">
                  <c:v>800</c:v>
                </c:pt>
                <c:pt idx="620">
                  <c:v>801.5</c:v>
                </c:pt>
                <c:pt idx="621">
                  <c:v>802</c:v>
                </c:pt>
                <c:pt idx="622">
                  <c:v>802</c:v>
                </c:pt>
                <c:pt idx="623">
                  <c:v>801.5</c:v>
                </c:pt>
                <c:pt idx="624">
                  <c:v>801.5</c:v>
                </c:pt>
                <c:pt idx="625">
                  <c:v>801.5</c:v>
                </c:pt>
                <c:pt idx="626">
                  <c:v>801</c:v>
                </c:pt>
                <c:pt idx="627">
                  <c:v>801</c:v>
                </c:pt>
                <c:pt idx="628">
                  <c:v>801</c:v>
                </c:pt>
                <c:pt idx="629">
                  <c:v>801</c:v>
                </c:pt>
                <c:pt idx="630">
                  <c:v>801</c:v>
                </c:pt>
                <c:pt idx="631">
                  <c:v>801</c:v>
                </c:pt>
                <c:pt idx="632">
                  <c:v>801</c:v>
                </c:pt>
                <c:pt idx="633">
                  <c:v>801</c:v>
                </c:pt>
                <c:pt idx="634">
                  <c:v>801</c:v>
                </c:pt>
                <c:pt idx="635">
                  <c:v>804</c:v>
                </c:pt>
                <c:pt idx="636">
                  <c:v>804</c:v>
                </c:pt>
                <c:pt idx="637">
                  <c:v>804</c:v>
                </c:pt>
                <c:pt idx="638">
                  <c:v>804</c:v>
                </c:pt>
                <c:pt idx="639">
                  <c:v>804</c:v>
                </c:pt>
                <c:pt idx="640">
                  <c:v>804</c:v>
                </c:pt>
                <c:pt idx="641">
                  <c:v>805.5</c:v>
                </c:pt>
                <c:pt idx="642">
                  <c:v>806</c:v>
                </c:pt>
                <c:pt idx="643">
                  <c:v>806</c:v>
                </c:pt>
                <c:pt idx="644">
                  <c:v>806</c:v>
                </c:pt>
                <c:pt idx="645">
                  <c:v>806</c:v>
                </c:pt>
                <c:pt idx="646">
                  <c:v>806</c:v>
                </c:pt>
                <c:pt idx="647">
                  <c:v>806</c:v>
                </c:pt>
                <c:pt idx="648">
                  <c:v>806</c:v>
                </c:pt>
                <c:pt idx="649">
                  <c:v>806</c:v>
                </c:pt>
                <c:pt idx="650">
                  <c:v>806</c:v>
                </c:pt>
                <c:pt idx="651">
                  <c:v>806</c:v>
                </c:pt>
                <c:pt idx="652">
                  <c:v>806</c:v>
                </c:pt>
                <c:pt idx="653">
                  <c:v>806</c:v>
                </c:pt>
                <c:pt idx="654">
                  <c:v>806</c:v>
                </c:pt>
                <c:pt idx="655">
                  <c:v>806</c:v>
                </c:pt>
                <c:pt idx="656">
                  <c:v>806</c:v>
                </c:pt>
                <c:pt idx="657">
                  <c:v>806</c:v>
                </c:pt>
                <c:pt idx="658">
                  <c:v>809.5</c:v>
                </c:pt>
                <c:pt idx="659">
                  <c:v>810</c:v>
                </c:pt>
                <c:pt idx="660">
                  <c:v>810.5</c:v>
                </c:pt>
                <c:pt idx="661">
                  <c:v>811.5</c:v>
                </c:pt>
                <c:pt idx="662">
                  <c:v>811</c:v>
                </c:pt>
                <c:pt idx="663">
                  <c:v>811</c:v>
                </c:pt>
                <c:pt idx="664">
                  <c:v>811</c:v>
                </c:pt>
                <c:pt idx="665">
                  <c:v>811</c:v>
                </c:pt>
                <c:pt idx="666">
                  <c:v>811</c:v>
                </c:pt>
                <c:pt idx="667">
                  <c:v>811</c:v>
                </c:pt>
                <c:pt idx="668">
                  <c:v>811</c:v>
                </c:pt>
                <c:pt idx="669">
                  <c:v>811</c:v>
                </c:pt>
                <c:pt idx="670">
                  <c:v>811</c:v>
                </c:pt>
                <c:pt idx="671">
                  <c:v>811</c:v>
                </c:pt>
                <c:pt idx="672">
                  <c:v>811</c:v>
                </c:pt>
                <c:pt idx="673">
                  <c:v>811</c:v>
                </c:pt>
                <c:pt idx="674">
                  <c:v>812.5</c:v>
                </c:pt>
                <c:pt idx="675">
                  <c:v>815.5</c:v>
                </c:pt>
                <c:pt idx="676">
                  <c:v>817</c:v>
                </c:pt>
                <c:pt idx="677">
                  <c:v>817</c:v>
                </c:pt>
                <c:pt idx="678">
                  <c:v>817.5</c:v>
                </c:pt>
                <c:pt idx="679">
                  <c:v>817.5</c:v>
                </c:pt>
                <c:pt idx="680">
                  <c:v>817.5</c:v>
                </c:pt>
                <c:pt idx="681">
                  <c:v>818.5</c:v>
                </c:pt>
                <c:pt idx="682">
                  <c:v>818.5</c:v>
                </c:pt>
                <c:pt idx="683">
                  <c:v>818.5</c:v>
                </c:pt>
                <c:pt idx="684">
                  <c:v>818.5</c:v>
                </c:pt>
                <c:pt idx="685">
                  <c:v>818.5</c:v>
                </c:pt>
                <c:pt idx="686">
                  <c:v>818.5</c:v>
                </c:pt>
                <c:pt idx="687">
                  <c:v>818.5</c:v>
                </c:pt>
                <c:pt idx="688">
                  <c:v>819</c:v>
                </c:pt>
                <c:pt idx="689">
                  <c:v>819</c:v>
                </c:pt>
                <c:pt idx="690">
                  <c:v>819</c:v>
                </c:pt>
                <c:pt idx="691">
                  <c:v>819</c:v>
                </c:pt>
                <c:pt idx="692">
                  <c:v>819</c:v>
                </c:pt>
                <c:pt idx="693">
                  <c:v>819</c:v>
                </c:pt>
                <c:pt idx="694">
                  <c:v>819</c:v>
                </c:pt>
                <c:pt idx="695">
                  <c:v>819</c:v>
                </c:pt>
                <c:pt idx="696">
                  <c:v>819</c:v>
                </c:pt>
                <c:pt idx="697">
                  <c:v>819</c:v>
                </c:pt>
                <c:pt idx="698">
                  <c:v>819</c:v>
                </c:pt>
                <c:pt idx="699">
                  <c:v>819</c:v>
                </c:pt>
                <c:pt idx="700">
                  <c:v>819</c:v>
                </c:pt>
                <c:pt idx="701">
                  <c:v>822.5</c:v>
                </c:pt>
                <c:pt idx="702">
                  <c:v>822.5</c:v>
                </c:pt>
                <c:pt idx="703">
                  <c:v>822.5</c:v>
                </c:pt>
                <c:pt idx="704">
                  <c:v>822.5</c:v>
                </c:pt>
                <c:pt idx="705">
                  <c:v>822.5</c:v>
                </c:pt>
                <c:pt idx="706">
                  <c:v>822.5</c:v>
                </c:pt>
                <c:pt idx="707">
                  <c:v>823.5</c:v>
                </c:pt>
                <c:pt idx="708">
                  <c:v>823.5</c:v>
                </c:pt>
                <c:pt idx="709">
                  <c:v>823.5</c:v>
                </c:pt>
                <c:pt idx="710">
                  <c:v>823.5</c:v>
                </c:pt>
                <c:pt idx="711">
                  <c:v>823.5</c:v>
                </c:pt>
                <c:pt idx="712">
                  <c:v>823.5</c:v>
                </c:pt>
                <c:pt idx="713">
                  <c:v>823.5</c:v>
                </c:pt>
                <c:pt idx="714">
                  <c:v>823.5</c:v>
                </c:pt>
                <c:pt idx="715">
                  <c:v>823.5</c:v>
                </c:pt>
                <c:pt idx="716">
                  <c:v>823.5</c:v>
                </c:pt>
                <c:pt idx="717">
                  <c:v>823.5</c:v>
                </c:pt>
                <c:pt idx="718">
                  <c:v>823.5</c:v>
                </c:pt>
                <c:pt idx="719">
                  <c:v>824</c:v>
                </c:pt>
                <c:pt idx="720">
                  <c:v>824.5</c:v>
                </c:pt>
                <c:pt idx="721">
                  <c:v>824.5</c:v>
                </c:pt>
                <c:pt idx="722">
                  <c:v>824.5</c:v>
                </c:pt>
                <c:pt idx="723">
                  <c:v>824.5</c:v>
                </c:pt>
                <c:pt idx="724">
                  <c:v>824.5</c:v>
                </c:pt>
                <c:pt idx="725">
                  <c:v>824.5</c:v>
                </c:pt>
                <c:pt idx="726">
                  <c:v>824.5</c:v>
                </c:pt>
                <c:pt idx="727">
                  <c:v>824.5</c:v>
                </c:pt>
                <c:pt idx="728">
                  <c:v>824.5</c:v>
                </c:pt>
                <c:pt idx="729">
                  <c:v>824.5</c:v>
                </c:pt>
                <c:pt idx="730">
                  <c:v>824.5</c:v>
                </c:pt>
                <c:pt idx="731">
                  <c:v>824.5</c:v>
                </c:pt>
                <c:pt idx="732">
                  <c:v>824.5</c:v>
                </c:pt>
                <c:pt idx="733">
                  <c:v>826</c:v>
                </c:pt>
                <c:pt idx="734">
                  <c:v>829.5</c:v>
                </c:pt>
                <c:pt idx="735">
                  <c:v>830.5</c:v>
                </c:pt>
                <c:pt idx="736">
                  <c:v>830.5</c:v>
                </c:pt>
                <c:pt idx="737">
                  <c:v>830.5</c:v>
                </c:pt>
                <c:pt idx="738">
                  <c:v>830.5</c:v>
                </c:pt>
                <c:pt idx="739">
                  <c:v>830.5</c:v>
                </c:pt>
                <c:pt idx="740">
                  <c:v>830.5</c:v>
                </c:pt>
                <c:pt idx="741">
                  <c:v>830.5</c:v>
                </c:pt>
                <c:pt idx="742">
                  <c:v>830.5</c:v>
                </c:pt>
                <c:pt idx="743">
                  <c:v>830.5</c:v>
                </c:pt>
                <c:pt idx="744">
                  <c:v>832</c:v>
                </c:pt>
                <c:pt idx="745">
                  <c:v>832</c:v>
                </c:pt>
                <c:pt idx="746">
                  <c:v>832</c:v>
                </c:pt>
                <c:pt idx="747">
                  <c:v>832</c:v>
                </c:pt>
                <c:pt idx="748">
                  <c:v>831.5</c:v>
                </c:pt>
                <c:pt idx="749">
                  <c:v>831.5</c:v>
                </c:pt>
                <c:pt idx="750">
                  <c:v>831.5</c:v>
                </c:pt>
                <c:pt idx="751">
                  <c:v>831.5</c:v>
                </c:pt>
                <c:pt idx="752">
                  <c:v>831.5</c:v>
                </c:pt>
                <c:pt idx="753">
                  <c:v>831.5</c:v>
                </c:pt>
                <c:pt idx="754">
                  <c:v>831.5</c:v>
                </c:pt>
                <c:pt idx="755">
                  <c:v>831.5</c:v>
                </c:pt>
                <c:pt idx="756">
                  <c:v>831.5</c:v>
                </c:pt>
                <c:pt idx="757">
                  <c:v>831.5</c:v>
                </c:pt>
                <c:pt idx="758">
                  <c:v>831.5</c:v>
                </c:pt>
                <c:pt idx="759">
                  <c:v>831.5</c:v>
                </c:pt>
                <c:pt idx="760">
                  <c:v>831.5</c:v>
                </c:pt>
                <c:pt idx="761">
                  <c:v>831.5</c:v>
                </c:pt>
                <c:pt idx="762">
                  <c:v>831.5</c:v>
                </c:pt>
                <c:pt idx="763">
                  <c:v>831.5</c:v>
                </c:pt>
                <c:pt idx="764">
                  <c:v>831.5</c:v>
                </c:pt>
                <c:pt idx="765">
                  <c:v>831.5</c:v>
                </c:pt>
                <c:pt idx="766">
                  <c:v>831.5</c:v>
                </c:pt>
                <c:pt idx="767">
                  <c:v>833</c:v>
                </c:pt>
                <c:pt idx="768">
                  <c:v>833</c:v>
                </c:pt>
                <c:pt idx="769">
                  <c:v>834.5</c:v>
                </c:pt>
                <c:pt idx="770">
                  <c:v>835.5</c:v>
                </c:pt>
                <c:pt idx="771">
                  <c:v>835.5</c:v>
                </c:pt>
                <c:pt idx="772">
                  <c:v>835.5</c:v>
                </c:pt>
                <c:pt idx="773">
                  <c:v>837</c:v>
                </c:pt>
                <c:pt idx="774">
                  <c:v>837</c:v>
                </c:pt>
                <c:pt idx="775">
                  <c:v>837</c:v>
                </c:pt>
                <c:pt idx="776">
                  <c:v>837</c:v>
                </c:pt>
                <c:pt idx="777">
                  <c:v>837</c:v>
                </c:pt>
                <c:pt idx="778">
                  <c:v>837</c:v>
                </c:pt>
                <c:pt idx="779">
                  <c:v>837</c:v>
                </c:pt>
                <c:pt idx="780">
                  <c:v>837</c:v>
                </c:pt>
                <c:pt idx="781">
                  <c:v>837</c:v>
                </c:pt>
                <c:pt idx="782">
                  <c:v>837</c:v>
                </c:pt>
                <c:pt idx="783">
                  <c:v>837</c:v>
                </c:pt>
                <c:pt idx="784">
                  <c:v>837</c:v>
                </c:pt>
                <c:pt idx="785">
                  <c:v>837</c:v>
                </c:pt>
                <c:pt idx="786">
                  <c:v>837</c:v>
                </c:pt>
                <c:pt idx="787">
                  <c:v>838</c:v>
                </c:pt>
                <c:pt idx="788">
                  <c:v>839</c:v>
                </c:pt>
                <c:pt idx="789">
                  <c:v>839</c:v>
                </c:pt>
                <c:pt idx="790">
                  <c:v>839</c:v>
                </c:pt>
                <c:pt idx="791">
                  <c:v>839</c:v>
                </c:pt>
                <c:pt idx="792">
                  <c:v>839</c:v>
                </c:pt>
                <c:pt idx="793">
                  <c:v>839</c:v>
                </c:pt>
                <c:pt idx="794">
                  <c:v>839</c:v>
                </c:pt>
                <c:pt idx="795">
                  <c:v>840.5</c:v>
                </c:pt>
                <c:pt idx="796">
                  <c:v>840.5</c:v>
                </c:pt>
                <c:pt idx="797">
                  <c:v>840.5</c:v>
                </c:pt>
                <c:pt idx="798">
                  <c:v>840.5</c:v>
                </c:pt>
                <c:pt idx="799">
                  <c:v>840.5</c:v>
                </c:pt>
                <c:pt idx="800">
                  <c:v>840.5</c:v>
                </c:pt>
                <c:pt idx="801">
                  <c:v>840.5</c:v>
                </c:pt>
                <c:pt idx="802">
                  <c:v>840.5</c:v>
                </c:pt>
                <c:pt idx="803">
                  <c:v>840.5</c:v>
                </c:pt>
                <c:pt idx="804">
                  <c:v>839</c:v>
                </c:pt>
                <c:pt idx="805">
                  <c:v>839</c:v>
                </c:pt>
                <c:pt idx="806">
                  <c:v>839</c:v>
                </c:pt>
                <c:pt idx="807">
                  <c:v>839</c:v>
                </c:pt>
                <c:pt idx="808">
                  <c:v>839</c:v>
                </c:pt>
                <c:pt idx="809">
                  <c:v>839</c:v>
                </c:pt>
                <c:pt idx="810">
                  <c:v>839</c:v>
                </c:pt>
                <c:pt idx="811">
                  <c:v>839</c:v>
                </c:pt>
                <c:pt idx="812">
                  <c:v>839</c:v>
                </c:pt>
                <c:pt idx="813">
                  <c:v>839</c:v>
                </c:pt>
                <c:pt idx="814">
                  <c:v>839</c:v>
                </c:pt>
                <c:pt idx="815">
                  <c:v>839</c:v>
                </c:pt>
                <c:pt idx="816">
                  <c:v>839</c:v>
                </c:pt>
                <c:pt idx="817">
                  <c:v>839</c:v>
                </c:pt>
                <c:pt idx="818">
                  <c:v>839</c:v>
                </c:pt>
                <c:pt idx="819">
                  <c:v>839</c:v>
                </c:pt>
                <c:pt idx="820">
                  <c:v>839</c:v>
                </c:pt>
                <c:pt idx="821">
                  <c:v>839</c:v>
                </c:pt>
                <c:pt idx="822">
                  <c:v>839</c:v>
                </c:pt>
                <c:pt idx="823">
                  <c:v>839</c:v>
                </c:pt>
                <c:pt idx="824">
                  <c:v>839</c:v>
                </c:pt>
                <c:pt idx="825">
                  <c:v>839</c:v>
                </c:pt>
                <c:pt idx="826">
                  <c:v>839</c:v>
                </c:pt>
                <c:pt idx="827">
                  <c:v>839</c:v>
                </c:pt>
                <c:pt idx="828">
                  <c:v>839</c:v>
                </c:pt>
                <c:pt idx="829">
                  <c:v>839</c:v>
                </c:pt>
                <c:pt idx="830">
                  <c:v>839</c:v>
                </c:pt>
                <c:pt idx="831">
                  <c:v>839</c:v>
                </c:pt>
                <c:pt idx="832">
                  <c:v>839</c:v>
                </c:pt>
                <c:pt idx="833">
                  <c:v>839</c:v>
                </c:pt>
                <c:pt idx="834">
                  <c:v>839</c:v>
                </c:pt>
                <c:pt idx="835">
                  <c:v>839</c:v>
                </c:pt>
                <c:pt idx="836">
                  <c:v>839</c:v>
                </c:pt>
                <c:pt idx="837">
                  <c:v>839</c:v>
                </c:pt>
                <c:pt idx="838">
                  <c:v>839</c:v>
                </c:pt>
                <c:pt idx="839">
                  <c:v>839</c:v>
                </c:pt>
                <c:pt idx="840">
                  <c:v>839</c:v>
                </c:pt>
                <c:pt idx="841">
                  <c:v>839</c:v>
                </c:pt>
                <c:pt idx="842">
                  <c:v>839</c:v>
                </c:pt>
                <c:pt idx="843">
                  <c:v>839</c:v>
                </c:pt>
                <c:pt idx="844">
                  <c:v>839</c:v>
                </c:pt>
                <c:pt idx="845">
                  <c:v>839</c:v>
                </c:pt>
                <c:pt idx="846">
                  <c:v>839</c:v>
                </c:pt>
                <c:pt idx="847">
                  <c:v>839</c:v>
                </c:pt>
                <c:pt idx="848">
                  <c:v>839</c:v>
                </c:pt>
                <c:pt idx="849">
                  <c:v>838.5</c:v>
                </c:pt>
                <c:pt idx="850">
                  <c:v>838.5</c:v>
                </c:pt>
                <c:pt idx="851">
                  <c:v>838.5</c:v>
                </c:pt>
                <c:pt idx="852">
                  <c:v>838.5</c:v>
                </c:pt>
                <c:pt idx="853">
                  <c:v>838.5</c:v>
                </c:pt>
                <c:pt idx="854">
                  <c:v>838.5</c:v>
                </c:pt>
                <c:pt idx="855">
                  <c:v>838.5</c:v>
                </c:pt>
                <c:pt idx="856">
                  <c:v>838.5</c:v>
                </c:pt>
                <c:pt idx="857">
                  <c:v>838.5</c:v>
                </c:pt>
                <c:pt idx="858">
                  <c:v>838.5</c:v>
                </c:pt>
                <c:pt idx="859">
                  <c:v>838.5</c:v>
                </c:pt>
                <c:pt idx="860">
                  <c:v>838.5</c:v>
                </c:pt>
                <c:pt idx="861">
                  <c:v>838.5</c:v>
                </c:pt>
                <c:pt idx="862">
                  <c:v>838.5</c:v>
                </c:pt>
                <c:pt idx="863">
                  <c:v>838.5</c:v>
                </c:pt>
                <c:pt idx="864">
                  <c:v>838.5</c:v>
                </c:pt>
                <c:pt idx="865">
                  <c:v>838.5</c:v>
                </c:pt>
                <c:pt idx="866">
                  <c:v>838.5</c:v>
                </c:pt>
                <c:pt idx="867">
                  <c:v>838.5</c:v>
                </c:pt>
                <c:pt idx="868">
                  <c:v>838.5</c:v>
                </c:pt>
                <c:pt idx="869">
                  <c:v>838.5</c:v>
                </c:pt>
                <c:pt idx="870">
                  <c:v>838.5</c:v>
                </c:pt>
                <c:pt idx="871">
                  <c:v>838.5</c:v>
                </c:pt>
                <c:pt idx="872">
                  <c:v>838.5</c:v>
                </c:pt>
                <c:pt idx="873">
                  <c:v>838.5</c:v>
                </c:pt>
                <c:pt idx="874">
                  <c:v>838.5</c:v>
                </c:pt>
                <c:pt idx="875">
                  <c:v>838.5</c:v>
                </c:pt>
                <c:pt idx="876">
                  <c:v>838.5</c:v>
                </c:pt>
                <c:pt idx="877">
                  <c:v>838.5</c:v>
                </c:pt>
                <c:pt idx="878">
                  <c:v>838.5</c:v>
                </c:pt>
                <c:pt idx="879">
                  <c:v>838.5</c:v>
                </c:pt>
                <c:pt idx="880">
                  <c:v>839</c:v>
                </c:pt>
                <c:pt idx="881">
                  <c:v>838.5</c:v>
                </c:pt>
                <c:pt idx="882">
                  <c:v>838.5</c:v>
                </c:pt>
                <c:pt idx="883">
                  <c:v>838.5</c:v>
                </c:pt>
                <c:pt idx="884">
                  <c:v>838.5</c:v>
                </c:pt>
                <c:pt idx="885">
                  <c:v>838.5</c:v>
                </c:pt>
                <c:pt idx="886">
                  <c:v>838.5</c:v>
                </c:pt>
                <c:pt idx="887">
                  <c:v>838.5</c:v>
                </c:pt>
                <c:pt idx="888">
                  <c:v>841</c:v>
                </c:pt>
                <c:pt idx="889">
                  <c:v>840.5</c:v>
                </c:pt>
                <c:pt idx="890">
                  <c:v>840</c:v>
                </c:pt>
                <c:pt idx="891">
                  <c:v>840</c:v>
                </c:pt>
                <c:pt idx="892">
                  <c:v>840</c:v>
                </c:pt>
                <c:pt idx="893">
                  <c:v>840</c:v>
                </c:pt>
                <c:pt idx="894">
                  <c:v>840</c:v>
                </c:pt>
                <c:pt idx="895">
                  <c:v>840</c:v>
                </c:pt>
                <c:pt idx="896">
                  <c:v>840</c:v>
                </c:pt>
                <c:pt idx="897">
                  <c:v>840</c:v>
                </c:pt>
                <c:pt idx="898">
                  <c:v>840</c:v>
                </c:pt>
                <c:pt idx="899">
                  <c:v>841</c:v>
                </c:pt>
                <c:pt idx="900">
                  <c:v>841</c:v>
                </c:pt>
                <c:pt idx="901">
                  <c:v>841</c:v>
                </c:pt>
                <c:pt idx="902">
                  <c:v>841</c:v>
                </c:pt>
                <c:pt idx="903">
                  <c:v>841</c:v>
                </c:pt>
                <c:pt idx="904">
                  <c:v>841</c:v>
                </c:pt>
                <c:pt idx="905">
                  <c:v>841</c:v>
                </c:pt>
                <c:pt idx="906">
                  <c:v>841</c:v>
                </c:pt>
                <c:pt idx="907">
                  <c:v>841</c:v>
                </c:pt>
                <c:pt idx="908">
                  <c:v>841</c:v>
                </c:pt>
                <c:pt idx="909">
                  <c:v>841</c:v>
                </c:pt>
                <c:pt idx="910">
                  <c:v>841</c:v>
                </c:pt>
                <c:pt idx="911">
                  <c:v>841</c:v>
                </c:pt>
                <c:pt idx="912">
                  <c:v>841</c:v>
                </c:pt>
                <c:pt idx="913">
                  <c:v>841</c:v>
                </c:pt>
                <c:pt idx="914">
                  <c:v>841</c:v>
                </c:pt>
                <c:pt idx="915">
                  <c:v>841</c:v>
                </c:pt>
                <c:pt idx="916">
                  <c:v>841</c:v>
                </c:pt>
                <c:pt idx="917">
                  <c:v>841</c:v>
                </c:pt>
                <c:pt idx="918">
                  <c:v>841</c:v>
                </c:pt>
                <c:pt idx="919">
                  <c:v>841</c:v>
                </c:pt>
                <c:pt idx="920">
                  <c:v>841</c:v>
                </c:pt>
                <c:pt idx="921">
                  <c:v>841</c:v>
                </c:pt>
                <c:pt idx="922">
                  <c:v>841</c:v>
                </c:pt>
                <c:pt idx="923">
                  <c:v>841</c:v>
                </c:pt>
                <c:pt idx="924">
                  <c:v>843</c:v>
                </c:pt>
                <c:pt idx="925">
                  <c:v>843</c:v>
                </c:pt>
                <c:pt idx="926">
                  <c:v>843</c:v>
                </c:pt>
                <c:pt idx="927">
                  <c:v>843</c:v>
                </c:pt>
                <c:pt idx="928">
                  <c:v>843</c:v>
                </c:pt>
                <c:pt idx="929">
                  <c:v>843</c:v>
                </c:pt>
                <c:pt idx="930">
                  <c:v>843</c:v>
                </c:pt>
                <c:pt idx="931">
                  <c:v>843</c:v>
                </c:pt>
                <c:pt idx="932">
                  <c:v>843</c:v>
                </c:pt>
                <c:pt idx="933">
                  <c:v>843</c:v>
                </c:pt>
                <c:pt idx="934">
                  <c:v>843</c:v>
                </c:pt>
                <c:pt idx="935">
                  <c:v>843</c:v>
                </c:pt>
                <c:pt idx="936">
                  <c:v>843</c:v>
                </c:pt>
                <c:pt idx="937">
                  <c:v>843</c:v>
                </c:pt>
                <c:pt idx="938">
                  <c:v>843</c:v>
                </c:pt>
                <c:pt idx="939">
                  <c:v>843</c:v>
                </c:pt>
                <c:pt idx="940">
                  <c:v>843</c:v>
                </c:pt>
                <c:pt idx="941">
                  <c:v>843</c:v>
                </c:pt>
                <c:pt idx="942">
                  <c:v>843</c:v>
                </c:pt>
                <c:pt idx="943">
                  <c:v>843</c:v>
                </c:pt>
                <c:pt idx="944">
                  <c:v>843</c:v>
                </c:pt>
                <c:pt idx="945">
                  <c:v>844</c:v>
                </c:pt>
                <c:pt idx="946">
                  <c:v>844.5</c:v>
                </c:pt>
                <c:pt idx="947">
                  <c:v>844.5</c:v>
                </c:pt>
                <c:pt idx="948">
                  <c:v>844.5</c:v>
                </c:pt>
                <c:pt idx="949">
                  <c:v>844.5</c:v>
                </c:pt>
                <c:pt idx="950">
                  <c:v>844.5</c:v>
                </c:pt>
                <c:pt idx="951">
                  <c:v>844.5</c:v>
                </c:pt>
                <c:pt idx="952">
                  <c:v>844.5</c:v>
                </c:pt>
                <c:pt idx="953">
                  <c:v>844.5</c:v>
                </c:pt>
                <c:pt idx="954">
                  <c:v>844.5</c:v>
                </c:pt>
                <c:pt idx="955">
                  <c:v>844.5</c:v>
                </c:pt>
                <c:pt idx="956">
                  <c:v>844.5</c:v>
                </c:pt>
                <c:pt idx="957">
                  <c:v>844.5</c:v>
                </c:pt>
                <c:pt idx="958">
                  <c:v>844.5</c:v>
                </c:pt>
                <c:pt idx="959">
                  <c:v>844.5</c:v>
                </c:pt>
                <c:pt idx="960">
                  <c:v>844.5</c:v>
                </c:pt>
                <c:pt idx="961">
                  <c:v>844.5</c:v>
                </c:pt>
                <c:pt idx="962">
                  <c:v>844.5</c:v>
                </c:pt>
                <c:pt idx="963">
                  <c:v>844.5</c:v>
                </c:pt>
                <c:pt idx="964">
                  <c:v>844.5</c:v>
                </c:pt>
                <c:pt idx="965">
                  <c:v>844.5</c:v>
                </c:pt>
                <c:pt idx="966">
                  <c:v>844.5</c:v>
                </c:pt>
                <c:pt idx="967">
                  <c:v>845.5</c:v>
                </c:pt>
                <c:pt idx="968">
                  <c:v>845.5</c:v>
                </c:pt>
                <c:pt idx="969">
                  <c:v>845.5</c:v>
                </c:pt>
                <c:pt idx="970">
                  <c:v>845.5</c:v>
                </c:pt>
                <c:pt idx="971">
                  <c:v>844.5</c:v>
                </c:pt>
                <c:pt idx="972">
                  <c:v>844.5</c:v>
                </c:pt>
                <c:pt idx="973">
                  <c:v>844.5</c:v>
                </c:pt>
                <c:pt idx="974">
                  <c:v>844</c:v>
                </c:pt>
                <c:pt idx="975">
                  <c:v>844</c:v>
                </c:pt>
                <c:pt idx="976">
                  <c:v>844</c:v>
                </c:pt>
                <c:pt idx="977">
                  <c:v>844</c:v>
                </c:pt>
                <c:pt idx="978">
                  <c:v>844</c:v>
                </c:pt>
                <c:pt idx="979">
                  <c:v>844</c:v>
                </c:pt>
                <c:pt idx="980">
                  <c:v>844</c:v>
                </c:pt>
                <c:pt idx="981">
                  <c:v>844</c:v>
                </c:pt>
                <c:pt idx="982">
                  <c:v>844</c:v>
                </c:pt>
                <c:pt idx="983">
                  <c:v>844</c:v>
                </c:pt>
                <c:pt idx="984">
                  <c:v>844</c:v>
                </c:pt>
                <c:pt idx="985">
                  <c:v>844</c:v>
                </c:pt>
                <c:pt idx="986">
                  <c:v>844</c:v>
                </c:pt>
                <c:pt idx="987">
                  <c:v>844</c:v>
                </c:pt>
                <c:pt idx="988">
                  <c:v>844</c:v>
                </c:pt>
                <c:pt idx="989">
                  <c:v>844</c:v>
                </c:pt>
                <c:pt idx="990">
                  <c:v>844</c:v>
                </c:pt>
                <c:pt idx="991">
                  <c:v>844</c:v>
                </c:pt>
                <c:pt idx="992">
                  <c:v>844</c:v>
                </c:pt>
                <c:pt idx="993">
                  <c:v>844</c:v>
                </c:pt>
                <c:pt idx="994">
                  <c:v>844</c:v>
                </c:pt>
                <c:pt idx="995">
                  <c:v>844</c:v>
                </c:pt>
                <c:pt idx="996">
                  <c:v>844</c:v>
                </c:pt>
                <c:pt idx="997">
                  <c:v>844</c:v>
                </c:pt>
                <c:pt idx="998">
                  <c:v>844</c:v>
                </c:pt>
                <c:pt idx="999">
                  <c:v>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F-4F0C-8217-E9B9A14D6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298687"/>
        <c:axId val="161299167"/>
      </c:lineChart>
      <c:catAx>
        <c:axId val="225468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470543"/>
        <c:crosses val="autoZero"/>
        <c:auto val="1"/>
        <c:lblAlgn val="ctr"/>
        <c:lblOffset val="100"/>
        <c:noMultiLvlLbl val="0"/>
      </c:catAx>
      <c:valAx>
        <c:axId val="22547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468143"/>
        <c:crosses val="autoZero"/>
        <c:crossBetween val="between"/>
      </c:valAx>
      <c:valAx>
        <c:axId val="16129916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98687"/>
        <c:crosses val="max"/>
        <c:crossBetween val="between"/>
      </c:valAx>
      <c:catAx>
        <c:axId val="161298687"/>
        <c:scaling>
          <c:orientation val="minMax"/>
        </c:scaling>
        <c:delete val="1"/>
        <c:axPos val="b"/>
        <c:majorTickMark val="out"/>
        <c:minorTickMark val="none"/>
        <c:tickLblPos val="nextTo"/>
        <c:crossAx val="16129916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risk_eval!$C$6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risk_eval!$A$7:$A$106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cat>
          <c:val>
            <c:numRef>
              <c:f>risk_eval!$C$7:$C$106</c:f>
              <c:numCache>
                <c:formatCode>General</c:formatCode>
                <c:ptCount val="100"/>
                <c:pt idx="0">
                  <c:v>1.894664454397588E-2</c:v>
                </c:pt>
                <c:pt idx="1">
                  <c:v>1.9957322511482495E-2</c:v>
                </c:pt>
                <c:pt idx="2">
                  <c:v>2.1020758274605957E-2</c:v>
                </c:pt>
                <c:pt idx="3">
                  <c:v>2.2139579634170702E-2</c:v>
                </c:pt>
                <c:pt idx="4">
                  <c:v>2.3316531522969357E-2</c:v>
                </c:pt>
                <c:pt idx="5">
                  <c:v>2.4554479710267408E-2</c:v>
                </c:pt>
                <c:pt idx="6">
                  <c:v>2.5856414445842371E-2</c:v>
                </c:pt>
                <c:pt idx="7">
                  <c:v>2.7225454016763212E-2</c:v>
                </c:pt>
                <c:pt idx="8">
                  <c:v>2.8664848186919587E-2</c:v>
                </c:pt>
                <c:pt idx="9">
                  <c:v>3.0177981485875943E-2</c:v>
                </c:pt>
                <c:pt idx="10">
                  <c:v>3.1768376309949296E-2</c:v>
                </c:pt>
                <c:pt idx="11">
                  <c:v>3.3439695794492207E-2</c:v>
                </c:pt>
                <c:pt idx="12">
                  <c:v>3.5195746412206838E-2</c:v>
                </c:pt>
                <c:pt idx="13">
                  <c:v>3.7040480247931197E-2</c:v>
                </c:pt>
                <c:pt idx="14">
                  <c:v>3.8977996895736527E-2</c:v>
                </c:pt>
                <c:pt idx="15">
                  <c:v>4.1012544919375574E-2</c:v>
                </c:pt>
                <c:pt idx="16">
                  <c:v>4.314852281215055E-2</c:v>
                </c:pt>
                <c:pt idx="17">
                  <c:v>4.5390479387161564E-2</c:v>
                </c:pt>
                <c:pt idx="18">
                  <c:v>4.7743113523694626E-2</c:v>
                </c:pt>
                <c:pt idx="19">
                  <c:v>5.0211273190266532E-2</c:v>
                </c:pt>
                <c:pt idx="20">
                  <c:v>5.2799953659628231E-2</c:v>
                </c:pt>
                <c:pt idx="21">
                  <c:v>5.5514294825916091E-2</c:v>
                </c:pt>
                <c:pt idx="22">
                  <c:v>5.8359577529224972E-2</c:v>
                </c:pt>
                <c:pt idx="23">
                  <c:v>6.134121878826599E-2</c:v>
                </c:pt>
                <c:pt idx="24">
                  <c:v>6.4464765837589685E-2</c:v>
                </c:pt>
                <c:pt idx="25">
                  <c:v>6.7735888862241508E-2</c:v>
                </c:pt>
                <c:pt idx="26">
                  <c:v>7.1160372319835088E-2</c:v>
                </c:pt>
                <c:pt idx="27">
                  <c:v>7.4744104738051098E-2</c:v>
                </c:pt>
                <c:pt idx="28">
                  <c:v>7.8493066874697842E-2</c:v>
                </c:pt>
                <c:pt idx="29">
                  <c:v>8.2413318127912791E-2</c:v>
                </c:pt>
                <c:pt idx="30">
                  <c:v>8.6510981086074995E-2</c:v>
                </c:pt>
                <c:pt idx="31">
                  <c:v>9.0792224110779654E-2</c:v>
                </c:pt>
                <c:pt idx="32">
                  <c:v>9.5263241852054314E-2</c:v>
                </c:pt>
                <c:pt idx="33">
                  <c:v>9.9930233603133634E-2</c:v>
                </c:pt>
                <c:pt idx="34">
                  <c:v>0.10479937941282436</c:v>
                </c:pt>
                <c:pt idx="35">
                  <c:v>0.10987681388704154</c:v>
                </c:pt>
                <c:pt idx="36">
                  <c:v>0.11516859762773435</c:v>
                </c:pt>
                <c:pt idx="37">
                  <c:v>0.12068068627737408</c:v>
                </c:pt>
                <c:pt idx="38">
                  <c:v>0.12641889716063937</c:v>
                </c:pt>
                <c:pt idx="39">
                  <c:v>0.13238887354206538</c:v>
                </c:pt>
                <c:pt idx="40">
                  <c:v>0.13859604654931618</c:v>
                </c:pt>
                <c:pt idx="41">
                  <c:v>0.14504559484641444</c:v>
                </c:pt>
                <c:pt idx="42">
                  <c:v>0.15174240217966631</c:v>
                </c:pt>
                <c:pt idx="43">
                  <c:v>0.1586910129609802</c:v>
                </c:pt>
                <c:pt idx="44">
                  <c:v>0.16589558609851354</c:v>
                </c:pt>
                <c:pt idx="45">
                  <c:v>0.17335984733268736</c:v>
                </c:pt>
                <c:pt idx="46">
                  <c:v>0.18108704038601417</c:v>
                </c:pt>
                <c:pt idx="47">
                  <c:v>0.18907987728718928</c:v>
                </c:pt>
                <c:pt idx="48">
                  <c:v>0.19734048828261558</c:v>
                </c:pt>
                <c:pt idx="49">
                  <c:v>0.20587037180094733</c:v>
                </c:pt>
                <c:pt idx="50">
                  <c:v>0.21467034498713894</c:v>
                </c:pt>
                <c:pt idx="51">
                  <c:v>0.22374049537054946</c:v>
                </c:pt>
                <c:pt idx="52">
                  <c:v>0.2330801342754045</c:v>
                </c:pt>
                <c:pt idx="53">
                  <c:v>0.24268775261979897</c:v>
                </c:pt>
                <c:pt idx="54">
                  <c:v>0.25256097977980008</c:v>
                </c:pt>
                <c:pt idx="55">
                  <c:v>0.26269654621644073</c:v>
                </c:pt>
                <c:pt idx="56">
                  <c:v>0.27309025057386888</c:v>
                </c:pt>
                <c:pt idx="57">
                  <c:v>0.28373693195512145</c:v>
                </c:pt>
                <c:pt idx="58">
                  <c:v>0.29463044806657379</c:v>
                </c:pt>
                <c:pt idx="59">
                  <c:v>0.30576365989196941</c:v>
                </c:pt>
                <c:pt idx="60">
                  <c:v>0.31712842351122783</c:v>
                </c:pt>
                <c:pt idx="61">
                  <c:v>0.32871558961754394</c:v>
                </c:pt>
                <c:pt idx="62">
                  <c:v>0.34051501120859834</c:v>
                </c:pt>
                <c:pt idx="63">
                  <c:v>0.35251555983448407</c:v>
                </c:pt>
                <c:pt idx="64">
                  <c:v>0.36470515067719295</c:v>
                </c:pt>
                <c:pt idx="65">
                  <c:v>0.37707077661573785</c:v>
                </c:pt>
                <c:pt idx="66">
                  <c:v>0.38959855129925147</c:v>
                </c:pt>
                <c:pt idx="67">
                  <c:v>0.40227376111026292</c:v>
                </c:pt>
                <c:pt idx="68">
                  <c:v>0.41508092575480959</c:v>
                </c:pt>
                <c:pt idx="69">
                  <c:v>0.4280038670684812</c:v>
                </c:pt>
                <c:pt idx="70">
                  <c:v>0.44102578548154642</c:v>
                </c:pt>
                <c:pt idx="71">
                  <c:v>0.45412934344580619</c:v>
                </c:pt>
                <c:pt idx="72">
                  <c:v>0.4672967549945593</c:v>
                </c:pt>
                <c:pt idx="73">
                  <c:v>0.48050988048875409</c:v>
                </c:pt>
                <c:pt idx="74">
                  <c:v>0.49375032550048942</c:v>
                </c:pt>
                <c:pt idx="75">
                  <c:v>0.50699954270251868</c:v>
                </c:pt>
                <c:pt idx="76">
                  <c:v>0.52023893557181455</c:v>
                </c:pt>
                <c:pt idx="77">
                  <c:v>0.53344996267842781</c:v>
                </c:pt>
                <c:pt idx="78">
                  <c:v>0.54661424131894309</c:v>
                </c:pt>
                <c:pt idx="79">
                  <c:v>0.55971364926719291</c:v>
                </c:pt>
                <c:pt idx="80">
                  <c:v>0.57273042345309555</c:v>
                </c:pt>
                <c:pt idx="81">
                  <c:v>0.58564725444237842</c:v>
                </c:pt>
                <c:pt idx="82">
                  <c:v>0.59844737567362516</c:v>
                </c:pt>
                <c:pt idx="83">
                  <c:v>0.61111464651200986</c:v>
                </c:pt>
                <c:pt idx="84">
                  <c:v>0.62363362829822599</c:v>
                </c:pt>
                <c:pt idx="85">
                  <c:v>0.63598965270298879</c:v>
                </c:pt>
                <c:pt idx="86">
                  <c:v>0.64816888183842103</c:v>
                </c:pt>
                <c:pt idx="87">
                  <c:v>0.66015835972375725</c:v>
                </c:pt>
                <c:pt idx="88">
                  <c:v>0.67194605485035486</c:v>
                </c:pt>
                <c:pt idx="89">
                  <c:v>0.68352089373631553</c:v>
                </c:pt>
                <c:pt idx="90">
                  <c:v>0.69487278550076959</c:v>
                </c:pt>
                <c:pt idx="91">
                  <c:v>0.70599263761904385</c:v>
                </c:pt>
                <c:pt idx="92">
                  <c:v>0.71687236314002689</c:v>
                </c:pt>
                <c:pt idx="93">
                  <c:v>0.72750487975400857</c:v>
                </c:pt>
                <c:pt idx="94">
                  <c:v>0.73788410119163472</c:v>
                </c:pt>
                <c:pt idx="95">
                  <c:v>0.74800492151140829</c:v>
                </c:pt>
                <c:pt idx="96">
                  <c:v>0.75786319289395154</c:v>
                </c:pt>
                <c:pt idx="97">
                  <c:v>0.76745569760604482</c:v>
                </c:pt>
                <c:pt idx="98">
                  <c:v>0.77678011482675302</c:v>
                </c:pt>
                <c:pt idx="99">
                  <c:v>0.78583498304255861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DD-46CB-93EA-754F40098DEF}"/>
            </c:ext>
          </c:extLst>
        </c:ser>
        <c:ser>
          <c:idx val="1"/>
          <c:order val="1"/>
          <c:tx>
            <c:strRef>
              <c:f>risk_eval!$D$6</c:f>
              <c:strCache>
                <c:ptCount val="1"/>
                <c:pt idx="0">
                  <c:v>45deg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risk_eval!$D$7:$D$106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AE-4543-996E-CB11DA8C0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06992"/>
        <c:axId val="20104592"/>
      </c:lineChart>
      <c:catAx>
        <c:axId val="2010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4592"/>
        <c:crosses val="autoZero"/>
        <c:auto val="1"/>
        <c:lblAlgn val="ctr"/>
        <c:lblOffset val="100"/>
        <c:noMultiLvlLbl val="0"/>
      </c:catAx>
      <c:valAx>
        <c:axId val="20104592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cross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6992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0</xdr:row>
      <xdr:rowOff>114300</xdr:rowOff>
    </xdr:from>
    <xdr:to>
      <xdr:col>23</xdr:col>
      <xdr:colOff>295275</xdr:colOff>
      <xdr:row>34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123E9-88ED-D997-28DA-81537DF30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0</xdr:row>
      <xdr:rowOff>80962</xdr:rowOff>
    </xdr:from>
    <xdr:to>
      <xdr:col>21</xdr:col>
      <xdr:colOff>600074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0A4531-EBE7-B9FA-53A9-D3ED5C74E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1371600</xdr:colOff>
      <xdr:row>0</xdr:row>
      <xdr:rowOff>47624</xdr:rowOff>
    </xdr:from>
    <xdr:to>
      <xdr:col>19</xdr:col>
      <xdr:colOff>533400</xdr:colOff>
      <xdr:row>33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68E5A2-5991-3A3B-D25F-4B3E33C54B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0</xdr:row>
      <xdr:rowOff>119062</xdr:rowOff>
    </xdr:from>
    <xdr:to>
      <xdr:col>25</xdr:col>
      <xdr:colOff>142875</xdr:colOff>
      <xdr:row>30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1ED1B-BD2C-9F8E-AB82-7673CA3143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571499</xdr:colOff>
      <xdr:row>3</xdr:row>
      <xdr:rowOff>47624</xdr:rowOff>
    </xdr:from>
    <xdr:to>
      <xdr:col>27</xdr:col>
      <xdr:colOff>476250</xdr:colOff>
      <xdr:row>35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F6F908-1893-6A95-FDAD-B045DBD512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0</xdr:row>
      <xdr:rowOff>142875</xdr:rowOff>
    </xdr:from>
    <xdr:to>
      <xdr:col>21</xdr:col>
      <xdr:colOff>514350</xdr:colOff>
      <xdr:row>31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DA18DF-BC5F-1260-72DC-4725C0CD9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209550</xdr:colOff>
      <xdr:row>2</xdr:row>
      <xdr:rowOff>85725</xdr:rowOff>
    </xdr:from>
    <xdr:to>
      <xdr:col>25</xdr:col>
      <xdr:colOff>514350</xdr:colOff>
      <xdr:row>28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4AE362-D548-E4AD-5575-48B5E159A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0</xdr:row>
      <xdr:rowOff>76200</xdr:rowOff>
    </xdr:from>
    <xdr:to>
      <xdr:col>26</xdr:col>
      <xdr:colOff>552450</xdr:colOff>
      <xdr:row>34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6FB07C-27F3-364E-ED1E-C459D8F5B1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0</xdr:row>
      <xdr:rowOff>133350</xdr:rowOff>
    </xdr:from>
    <xdr:to>
      <xdr:col>28</xdr:col>
      <xdr:colOff>323850</xdr:colOff>
      <xdr:row>27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F5FEA2-D5B3-92C8-8996-3BEE8DE5E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485774</xdr:colOff>
      <xdr:row>1</xdr:row>
      <xdr:rowOff>100012</xdr:rowOff>
    </xdr:from>
    <xdr:to>
      <xdr:col>24</xdr:col>
      <xdr:colOff>361949</xdr:colOff>
      <xdr:row>32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1CB57-38EA-70AB-D457-27F1A4C86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314325</xdr:colOff>
      <xdr:row>0</xdr:row>
      <xdr:rowOff>152400</xdr:rowOff>
    </xdr:from>
    <xdr:to>
      <xdr:col>27</xdr:col>
      <xdr:colOff>66674</xdr:colOff>
      <xdr:row>32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9B5427-3FBA-4FC8-88F9-73F283D87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571500</xdr:colOff>
      <xdr:row>1</xdr:row>
      <xdr:rowOff>161925</xdr:rowOff>
    </xdr:from>
    <xdr:to>
      <xdr:col>20</xdr:col>
      <xdr:colOff>104775</xdr:colOff>
      <xdr:row>31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CBF4A6-6CAA-DA69-A8EB-2554DB166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109.606177199072" createdVersion="8" refreshedVersion="8" minRefreshableVersion="3" recordCount="1000" xr:uid="{66E37CE2-3B0B-4EED-B4C6-9A12711EF3A6}">
  <cacheSource type="worksheet">
    <worksheetSource name="k_sales_data"/>
  </cacheSource>
  <cacheFields count="7">
    <cacheField name="run_id" numFmtId="0">
      <sharedItems/>
    </cacheField>
    <cacheField name="step_no" numFmtId="0">
      <sharedItems containsSemiMixedTypes="0" containsString="0" containsNumber="1" containsInteger="1" minValue="1" maxValue="3000" count="3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  <n v="2201" u="1"/>
        <n v="2202" u="1"/>
        <n v="2203" u="1"/>
        <n v="2204" u="1"/>
        <n v="2205" u="1"/>
        <n v="2206" u="1"/>
        <n v="2207" u="1"/>
        <n v="2208" u="1"/>
        <n v="2209" u="1"/>
        <n v="2210" u="1"/>
        <n v="2211" u="1"/>
        <n v="2212" u="1"/>
        <n v="2213" u="1"/>
        <n v="2214" u="1"/>
        <n v="2215" u="1"/>
        <n v="2216" u="1"/>
        <n v="2217" u="1"/>
        <n v="2218" u="1"/>
        <n v="2219" u="1"/>
        <n v="2220" u="1"/>
        <n v="2221" u="1"/>
        <n v="2222" u="1"/>
        <n v="2223" u="1"/>
        <n v="2224" u="1"/>
        <n v="2225" u="1"/>
        <n v="2226" u="1"/>
        <n v="2227" u="1"/>
        <n v="2228" u="1"/>
        <n v="2229" u="1"/>
        <n v="2230" u="1"/>
        <n v="2231" u="1"/>
        <n v="2232" u="1"/>
        <n v="2233" u="1"/>
        <n v="2234" u="1"/>
        <n v="2235" u="1"/>
        <n v="2236" u="1"/>
        <n v="2237" u="1"/>
        <n v="2238" u="1"/>
        <n v="2239" u="1"/>
        <n v="2240" u="1"/>
        <n v="2241" u="1"/>
        <n v="2242" u="1"/>
        <n v="2243" u="1"/>
        <n v="2244" u="1"/>
        <n v="2245" u="1"/>
        <n v="2246" u="1"/>
        <n v="2247" u="1"/>
        <n v="2248" u="1"/>
        <n v="2249" u="1"/>
        <n v="2250" u="1"/>
        <n v="2251" u="1"/>
        <n v="2252" u="1"/>
        <n v="2253" u="1"/>
        <n v="2254" u="1"/>
        <n v="2255" u="1"/>
        <n v="2256" u="1"/>
        <n v="2257" u="1"/>
        <n v="2258" u="1"/>
        <n v="2259" u="1"/>
        <n v="2260" u="1"/>
        <n v="2261" u="1"/>
        <n v="2262" u="1"/>
        <n v="2263" u="1"/>
        <n v="2264" u="1"/>
        <n v="2265" u="1"/>
        <n v="2266" u="1"/>
        <n v="2267" u="1"/>
        <n v="2268" u="1"/>
        <n v="2269" u="1"/>
        <n v="2270" u="1"/>
        <n v="2271" u="1"/>
        <n v="2272" u="1"/>
        <n v="2273" u="1"/>
        <n v="2274" u="1"/>
        <n v="2275" u="1"/>
        <n v="2276" u="1"/>
        <n v="2277" u="1"/>
        <n v="2278" u="1"/>
        <n v="2279" u="1"/>
        <n v="2280" u="1"/>
        <n v="2281" u="1"/>
        <n v="2282" u="1"/>
        <n v="2283" u="1"/>
        <n v="2284" u="1"/>
        <n v="2285" u="1"/>
        <n v="2286" u="1"/>
        <n v="2287" u="1"/>
        <n v="2288" u="1"/>
        <n v="2289" u="1"/>
        <n v="2290" u="1"/>
        <n v="2291" u="1"/>
        <n v="2292" u="1"/>
        <n v="2293" u="1"/>
        <n v="2294" u="1"/>
        <n v="2295" u="1"/>
        <n v="2296" u="1"/>
        <n v="2297" u="1"/>
        <n v="2298" u="1"/>
        <n v="2299" u="1"/>
        <n v="2300" u="1"/>
        <n v="2301" u="1"/>
        <n v="2302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314" u="1"/>
        <n v="2315" u="1"/>
        <n v="2316" u="1"/>
        <n v="2317" u="1"/>
        <n v="2318" u="1"/>
        <n v="2319" u="1"/>
        <n v="2320" u="1"/>
        <n v="2321" u="1"/>
        <n v="2322" u="1"/>
        <n v="2323" u="1"/>
        <n v="2324" u="1"/>
        <n v="2325" u="1"/>
        <n v="2326" u="1"/>
        <n v="2327" u="1"/>
        <n v="2328" u="1"/>
        <n v="2329" u="1"/>
        <n v="2330" u="1"/>
        <n v="2331" u="1"/>
        <n v="2332" u="1"/>
        <n v="2333" u="1"/>
        <n v="2334" u="1"/>
        <n v="2335" u="1"/>
        <n v="2336" u="1"/>
        <n v="2337" u="1"/>
        <n v="2338" u="1"/>
        <n v="2339" u="1"/>
        <n v="2340" u="1"/>
        <n v="2341" u="1"/>
        <n v="2342" u="1"/>
        <n v="2343" u="1"/>
        <n v="2344" u="1"/>
        <n v="2345" u="1"/>
        <n v="2346" u="1"/>
        <n v="2347" u="1"/>
        <n v="2348" u="1"/>
        <n v="2349" u="1"/>
        <n v="2350" u="1"/>
        <n v="2351" u="1"/>
        <n v="2352" u="1"/>
        <n v="2353" u="1"/>
        <n v="2354" u="1"/>
        <n v="2355" u="1"/>
        <n v="2356" u="1"/>
        <n v="2357" u="1"/>
        <n v="2358" u="1"/>
        <n v="2359" u="1"/>
        <n v="2360" u="1"/>
        <n v="2361" u="1"/>
        <n v="2362" u="1"/>
        <n v="2363" u="1"/>
        <n v="2364" u="1"/>
        <n v="2365" u="1"/>
        <n v="2366" u="1"/>
        <n v="2367" u="1"/>
        <n v="2368" u="1"/>
        <n v="2369" u="1"/>
        <n v="2370" u="1"/>
        <n v="2371" u="1"/>
        <n v="2372" u="1"/>
        <n v="2373" u="1"/>
        <n v="2374" u="1"/>
        <n v="2375" u="1"/>
        <n v="2376" u="1"/>
        <n v="2377" u="1"/>
        <n v="2378" u="1"/>
        <n v="2379" u="1"/>
        <n v="2380" u="1"/>
        <n v="2381" u="1"/>
        <n v="2382" u="1"/>
        <n v="2383" u="1"/>
        <n v="2384" u="1"/>
        <n v="2385" u="1"/>
        <n v="2386" u="1"/>
        <n v="2387" u="1"/>
        <n v="2388" u="1"/>
        <n v="2389" u="1"/>
        <n v="2390" u="1"/>
        <n v="2391" u="1"/>
        <n v="2392" u="1"/>
        <n v="2393" u="1"/>
        <n v="2394" u="1"/>
        <n v="2395" u="1"/>
        <n v="2396" u="1"/>
        <n v="2397" u="1"/>
        <n v="2398" u="1"/>
        <n v="2399" u="1"/>
        <n v="2400" u="1"/>
        <n v="2401" u="1"/>
        <n v="2402" u="1"/>
        <n v="2403" u="1"/>
        <n v="2404" u="1"/>
        <n v="2405" u="1"/>
        <n v="2406" u="1"/>
        <n v="2407" u="1"/>
        <n v="2408" u="1"/>
        <n v="2409" u="1"/>
        <n v="2410" u="1"/>
        <n v="2411" u="1"/>
        <n v="2412" u="1"/>
        <n v="2413" u="1"/>
        <n v="2414" u="1"/>
        <n v="2415" u="1"/>
        <n v="2416" u="1"/>
        <n v="2417" u="1"/>
        <n v="2418" u="1"/>
        <n v="2419" u="1"/>
        <n v="2420" u="1"/>
        <n v="2421" u="1"/>
        <n v="2422" u="1"/>
        <n v="2423" u="1"/>
        <n v="2424" u="1"/>
        <n v="2425" u="1"/>
        <n v="2426" u="1"/>
        <n v="2427" u="1"/>
        <n v="2428" u="1"/>
        <n v="2429" u="1"/>
        <n v="2430" u="1"/>
        <n v="2431" u="1"/>
        <n v="2432" u="1"/>
        <n v="2433" u="1"/>
        <n v="2434" u="1"/>
        <n v="2435" u="1"/>
        <n v="2436" u="1"/>
        <n v="2437" u="1"/>
        <n v="2438" u="1"/>
        <n v="2439" u="1"/>
        <n v="2440" u="1"/>
        <n v="2441" u="1"/>
        <n v="2442" u="1"/>
        <n v="2443" u="1"/>
        <n v="2444" u="1"/>
        <n v="2445" u="1"/>
        <n v="2446" u="1"/>
        <n v="2447" u="1"/>
        <n v="2448" u="1"/>
        <n v="2449" u="1"/>
        <n v="2450" u="1"/>
        <n v="2451" u="1"/>
        <n v="2452" u="1"/>
        <n v="2453" u="1"/>
        <n v="2454" u="1"/>
        <n v="2455" u="1"/>
        <n v="2456" u="1"/>
        <n v="2457" u="1"/>
        <n v="2458" u="1"/>
        <n v="2459" u="1"/>
        <n v="2460" u="1"/>
        <n v="2461" u="1"/>
        <n v="2462" u="1"/>
        <n v="2463" u="1"/>
        <n v="2464" u="1"/>
        <n v="2465" u="1"/>
        <n v="2466" u="1"/>
        <n v="2467" u="1"/>
        <n v="2468" u="1"/>
        <n v="2469" u="1"/>
        <n v="2470" u="1"/>
        <n v="2471" u="1"/>
        <n v="2472" u="1"/>
        <n v="2473" u="1"/>
        <n v="2474" u="1"/>
        <n v="2475" u="1"/>
        <n v="2476" u="1"/>
        <n v="2477" u="1"/>
        <n v="2478" u="1"/>
        <n v="2479" u="1"/>
        <n v="2480" u="1"/>
        <n v="2481" u="1"/>
        <n v="2482" u="1"/>
        <n v="2483" u="1"/>
        <n v="2484" u="1"/>
        <n v="2485" u="1"/>
        <n v="2486" u="1"/>
        <n v="2487" u="1"/>
        <n v="2488" u="1"/>
        <n v="2489" u="1"/>
        <n v="2490" u="1"/>
        <n v="2491" u="1"/>
        <n v="2492" u="1"/>
        <n v="2493" u="1"/>
        <n v="2494" u="1"/>
        <n v="2495" u="1"/>
        <n v="2496" u="1"/>
        <n v="2497" u="1"/>
        <n v="2498" u="1"/>
        <n v="2499" u="1"/>
        <n v="2500" u="1"/>
        <n v="2501" u="1"/>
        <n v="2502" u="1"/>
        <n v="2503" u="1"/>
        <n v="2504" u="1"/>
        <n v="2505" u="1"/>
        <n v="2506" u="1"/>
        <n v="2507" u="1"/>
        <n v="2508" u="1"/>
        <n v="2509" u="1"/>
        <n v="2510" u="1"/>
        <n v="2511" u="1"/>
        <n v="2512" u="1"/>
        <n v="2513" u="1"/>
        <n v="2514" u="1"/>
        <n v="2515" u="1"/>
        <n v="2516" u="1"/>
        <n v="2517" u="1"/>
        <n v="2518" u="1"/>
        <n v="2519" u="1"/>
        <n v="2520" u="1"/>
        <n v="2521" u="1"/>
        <n v="2522" u="1"/>
        <n v="2523" u="1"/>
        <n v="2524" u="1"/>
        <n v="2525" u="1"/>
        <n v="2526" u="1"/>
        <n v="2527" u="1"/>
        <n v="2528" u="1"/>
        <n v="2529" u="1"/>
        <n v="2530" u="1"/>
        <n v="2531" u="1"/>
        <n v="2532" u="1"/>
        <n v="2533" u="1"/>
        <n v="2534" u="1"/>
        <n v="2535" u="1"/>
        <n v="2536" u="1"/>
        <n v="2537" u="1"/>
        <n v="2538" u="1"/>
        <n v="2539" u="1"/>
        <n v="2540" u="1"/>
        <n v="2541" u="1"/>
        <n v="2542" u="1"/>
        <n v="2543" u="1"/>
        <n v="2544" u="1"/>
        <n v="2545" u="1"/>
        <n v="2546" u="1"/>
        <n v="2547" u="1"/>
        <n v="2548" u="1"/>
        <n v="2549" u="1"/>
        <n v="2550" u="1"/>
        <n v="2551" u="1"/>
        <n v="2552" u="1"/>
        <n v="2553" u="1"/>
        <n v="2554" u="1"/>
        <n v="2555" u="1"/>
        <n v="2556" u="1"/>
        <n v="2557" u="1"/>
        <n v="2558" u="1"/>
        <n v="2559" u="1"/>
        <n v="2560" u="1"/>
        <n v="2561" u="1"/>
        <n v="2562" u="1"/>
        <n v="2563" u="1"/>
        <n v="2564" u="1"/>
        <n v="2565" u="1"/>
        <n v="2566" u="1"/>
        <n v="2567" u="1"/>
        <n v="2568" u="1"/>
        <n v="2569" u="1"/>
        <n v="2570" u="1"/>
        <n v="2571" u="1"/>
        <n v="2572" u="1"/>
        <n v="2573" u="1"/>
        <n v="2574" u="1"/>
        <n v="2575" u="1"/>
        <n v="2576" u="1"/>
        <n v="2577" u="1"/>
        <n v="2578" u="1"/>
        <n v="2579" u="1"/>
        <n v="2580" u="1"/>
        <n v="2581" u="1"/>
        <n v="2582" u="1"/>
        <n v="2583" u="1"/>
        <n v="2584" u="1"/>
        <n v="2585" u="1"/>
        <n v="2586" u="1"/>
        <n v="2587" u="1"/>
        <n v="2588" u="1"/>
        <n v="2589" u="1"/>
        <n v="2590" u="1"/>
        <n v="2591" u="1"/>
        <n v="2592" u="1"/>
        <n v="2593" u="1"/>
        <n v="2594" u="1"/>
        <n v="2595" u="1"/>
        <n v="2596" u="1"/>
        <n v="2597" u="1"/>
        <n v="2598" u="1"/>
        <n v="2599" u="1"/>
        <n v="2600" u="1"/>
        <n v="2601" u="1"/>
        <n v="2602" u="1"/>
        <n v="2603" u="1"/>
        <n v="2604" u="1"/>
        <n v="2605" u="1"/>
        <n v="2606" u="1"/>
        <n v="2607" u="1"/>
        <n v="2608" u="1"/>
        <n v="2609" u="1"/>
        <n v="2610" u="1"/>
        <n v="2611" u="1"/>
        <n v="2612" u="1"/>
        <n v="2613" u="1"/>
        <n v="2614" u="1"/>
        <n v="2615" u="1"/>
        <n v="2616" u="1"/>
        <n v="2617" u="1"/>
        <n v="2618" u="1"/>
        <n v="2619" u="1"/>
        <n v="2620" u="1"/>
        <n v="2621" u="1"/>
        <n v="2622" u="1"/>
        <n v="2623" u="1"/>
        <n v="2624" u="1"/>
        <n v="2625" u="1"/>
        <n v="2626" u="1"/>
        <n v="2627" u="1"/>
        <n v="2628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39" u="1"/>
        <n v="2640" u="1"/>
        <n v="2641" u="1"/>
        <n v="2642" u="1"/>
        <n v="2643" u="1"/>
        <n v="2644" u="1"/>
        <n v="2645" u="1"/>
        <n v="2646" u="1"/>
        <n v="2647" u="1"/>
        <n v="2648" u="1"/>
        <n v="2649" u="1"/>
        <n v="2650" u="1"/>
        <n v="2651" u="1"/>
        <n v="2652" u="1"/>
        <n v="2653" u="1"/>
        <n v="2654" u="1"/>
        <n v="2655" u="1"/>
        <n v="2656" u="1"/>
        <n v="2657" u="1"/>
        <n v="2658" u="1"/>
        <n v="2659" u="1"/>
        <n v="2660" u="1"/>
        <n v="2661" u="1"/>
        <n v="2662" u="1"/>
        <n v="2663" u="1"/>
        <n v="2664" u="1"/>
        <n v="2665" u="1"/>
        <n v="2666" u="1"/>
        <n v="2667" u="1"/>
        <n v="2668" u="1"/>
        <n v="2669" u="1"/>
        <n v="2670" u="1"/>
        <n v="2671" u="1"/>
        <n v="2672" u="1"/>
        <n v="2673" u="1"/>
        <n v="2674" u="1"/>
        <n v="2675" u="1"/>
        <n v="2676" u="1"/>
        <n v="2677" u="1"/>
        <n v="2678" u="1"/>
        <n v="2679" u="1"/>
        <n v="2680" u="1"/>
        <n v="2681" u="1"/>
        <n v="2682" u="1"/>
        <n v="2683" u="1"/>
        <n v="2684" u="1"/>
        <n v="2685" u="1"/>
        <n v="2686" u="1"/>
        <n v="2687" u="1"/>
        <n v="2688" u="1"/>
        <n v="2689" u="1"/>
        <n v="2690" u="1"/>
        <n v="2691" u="1"/>
        <n v="2692" u="1"/>
        <n v="2693" u="1"/>
        <n v="2694" u="1"/>
        <n v="2695" u="1"/>
        <n v="2696" u="1"/>
        <n v="2697" u="1"/>
        <n v="2698" u="1"/>
        <n v="2699" u="1"/>
        <n v="2700" u="1"/>
        <n v="2701" u="1"/>
        <n v="2702" u="1"/>
        <n v="2703" u="1"/>
        <n v="2704" u="1"/>
        <n v="2705" u="1"/>
        <n v="2706" u="1"/>
        <n v="2707" u="1"/>
        <n v="2708" u="1"/>
        <n v="2709" u="1"/>
        <n v="2710" u="1"/>
        <n v="2711" u="1"/>
        <n v="2712" u="1"/>
        <n v="2713" u="1"/>
        <n v="2714" u="1"/>
        <n v="2715" u="1"/>
        <n v="2716" u="1"/>
        <n v="2717" u="1"/>
        <n v="2718" u="1"/>
        <n v="2719" u="1"/>
        <n v="2720" u="1"/>
        <n v="2721" u="1"/>
        <n v="2722" u="1"/>
        <n v="2723" u="1"/>
        <n v="2724" u="1"/>
        <n v="2725" u="1"/>
        <n v="2726" u="1"/>
        <n v="2727" u="1"/>
        <n v="2728" u="1"/>
        <n v="2729" u="1"/>
        <n v="2730" u="1"/>
        <n v="2731" u="1"/>
        <n v="2732" u="1"/>
        <n v="2733" u="1"/>
        <n v="2734" u="1"/>
        <n v="2735" u="1"/>
        <n v="2736" u="1"/>
        <n v="2737" u="1"/>
        <n v="2738" u="1"/>
        <n v="2739" u="1"/>
        <n v="2740" u="1"/>
        <n v="2741" u="1"/>
        <n v="2742" u="1"/>
        <n v="2743" u="1"/>
        <n v="2744" u="1"/>
        <n v="2745" u="1"/>
        <n v="2746" u="1"/>
        <n v="2747" u="1"/>
        <n v="2748" u="1"/>
        <n v="2749" u="1"/>
        <n v="2750" u="1"/>
        <n v="2751" u="1"/>
        <n v="2752" u="1"/>
        <n v="2753" u="1"/>
        <n v="2754" u="1"/>
        <n v="2755" u="1"/>
        <n v="2756" u="1"/>
        <n v="2757" u="1"/>
        <n v="2758" u="1"/>
        <n v="2759" u="1"/>
        <n v="2760" u="1"/>
        <n v="2761" u="1"/>
        <n v="2762" u="1"/>
        <n v="2763" u="1"/>
        <n v="2764" u="1"/>
        <n v="2765" u="1"/>
        <n v="2766" u="1"/>
        <n v="2767" u="1"/>
        <n v="2768" u="1"/>
        <n v="2769" u="1"/>
        <n v="2770" u="1"/>
        <n v="2771" u="1"/>
        <n v="2772" u="1"/>
        <n v="2773" u="1"/>
        <n v="2774" u="1"/>
        <n v="2775" u="1"/>
        <n v="2776" u="1"/>
        <n v="2777" u="1"/>
        <n v="2778" u="1"/>
        <n v="2779" u="1"/>
        <n v="2780" u="1"/>
        <n v="2781" u="1"/>
        <n v="2782" u="1"/>
        <n v="2783" u="1"/>
        <n v="2784" u="1"/>
        <n v="2785" u="1"/>
        <n v="2786" u="1"/>
        <n v="2787" u="1"/>
        <n v="2788" u="1"/>
        <n v="2789" u="1"/>
        <n v="2790" u="1"/>
        <n v="2791" u="1"/>
        <n v="2792" u="1"/>
        <n v="2793" u="1"/>
        <n v="2794" u="1"/>
        <n v="2795" u="1"/>
        <n v="2796" u="1"/>
        <n v="2797" u="1"/>
        <n v="2798" u="1"/>
        <n v="2799" u="1"/>
        <n v="2800" u="1"/>
        <n v="2801" u="1"/>
        <n v="2802" u="1"/>
        <n v="2803" u="1"/>
        <n v="2804" u="1"/>
        <n v="2805" u="1"/>
        <n v="2806" u="1"/>
        <n v="2807" u="1"/>
        <n v="2808" u="1"/>
        <n v="2809" u="1"/>
        <n v="2810" u="1"/>
        <n v="2811" u="1"/>
        <n v="2812" u="1"/>
        <n v="2813" u="1"/>
        <n v="2814" u="1"/>
        <n v="2815" u="1"/>
        <n v="2816" u="1"/>
        <n v="2817" u="1"/>
        <n v="2818" u="1"/>
        <n v="2819" u="1"/>
        <n v="2820" u="1"/>
        <n v="2821" u="1"/>
        <n v="2822" u="1"/>
        <n v="2823" u="1"/>
        <n v="2824" u="1"/>
        <n v="2825" u="1"/>
        <n v="2826" u="1"/>
        <n v="2827" u="1"/>
        <n v="2828" u="1"/>
        <n v="2829" u="1"/>
        <n v="2830" u="1"/>
        <n v="2831" u="1"/>
        <n v="2832" u="1"/>
        <n v="2833" u="1"/>
        <n v="2834" u="1"/>
        <n v="2835" u="1"/>
        <n v="2836" u="1"/>
        <n v="2837" u="1"/>
        <n v="2838" u="1"/>
        <n v="2839" u="1"/>
        <n v="2840" u="1"/>
        <n v="2841" u="1"/>
        <n v="2842" u="1"/>
        <n v="2843" u="1"/>
        <n v="2844" u="1"/>
        <n v="2845" u="1"/>
        <n v="2846" u="1"/>
        <n v="2847" u="1"/>
        <n v="2848" u="1"/>
        <n v="2849" u="1"/>
        <n v="2850" u="1"/>
        <n v="2851" u="1"/>
        <n v="2852" u="1"/>
        <n v="2853" u="1"/>
        <n v="2854" u="1"/>
        <n v="2855" u="1"/>
        <n v="2856" u="1"/>
        <n v="2857" u="1"/>
        <n v="2858" u="1"/>
        <n v="2859" u="1"/>
        <n v="2860" u="1"/>
        <n v="2861" u="1"/>
        <n v="2862" u="1"/>
        <n v="2863" u="1"/>
        <n v="2864" u="1"/>
        <n v="2865" u="1"/>
        <n v="2866" u="1"/>
        <n v="2867" u="1"/>
        <n v="2868" u="1"/>
        <n v="2869" u="1"/>
        <n v="2870" u="1"/>
        <n v="2871" u="1"/>
        <n v="2872" u="1"/>
        <n v="2873" u="1"/>
        <n v="2874" u="1"/>
        <n v="2875" u="1"/>
        <n v="2876" u="1"/>
        <n v="2877" u="1"/>
        <n v="2878" u="1"/>
        <n v="2879" u="1"/>
        <n v="2880" u="1"/>
        <n v="2881" u="1"/>
        <n v="2882" u="1"/>
        <n v="2883" u="1"/>
        <n v="2884" u="1"/>
        <n v="2885" u="1"/>
        <n v="2886" u="1"/>
        <n v="2887" u="1"/>
        <n v="2888" u="1"/>
        <n v="2889" u="1"/>
        <n v="2890" u="1"/>
        <n v="2891" u="1"/>
        <n v="2892" u="1"/>
        <n v="2893" u="1"/>
        <n v="2894" u="1"/>
        <n v="2895" u="1"/>
        <n v="2896" u="1"/>
        <n v="2897" u="1"/>
        <n v="2898" u="1"/>
        <n v="2899" u="1"/>
        <n v="2900" u="1"/>
        <n v="2901" u="1"/>
        <n v="2902" u="1"/>
        <n v="2903" u="1"/>
        <n v="2904" u="1"/>
        <n v="2905" u="1"/>
        <n v="2906" u="1"/>
        <n v="2907" u="1"/>
        <n v="2908" u="1"/>
        <n v="2909" u="1"/>
        <n v="2910" u="1"/>
        <n v="2911" u="1"/>
        <n v="2912" u="1"/>
        <n v="2913" u="1"/>
        <n v="2914" u="1"/>
        <n v="2915" u="1"/>
        <n v="2916" u="1"/>
        <n v="2917" u="1"/>
        <n v="2918" u="1"/>
        <n v="2919" u="1"/>
        <n v="2920" u="1"/>
        <n v="2921" u="1"/>
        <n v="2922" u="1"/>
        <n v="2923" u="1"/>
        <n v="2924" u="1"/>
        <n v="2925" u="1"/>
        <n v="2926" u="1"/>
        <n v="2927" u="1"/>
        <n v="2928" u="1"/>
        <n v="2929" u="1"/>
        <n v="2930" u="1"/>
        <n v="2931" u="1"/>
        <n v="2932" u="1"/>
        <n v="2933" u="1"/>
        <n v="2934" u="1"/>
        <n v="2935" u="1"/>
        <n v="2936" u="1"/>
        <n v="2937" u="1"/>
        <n v="2938" u="1"/>
        <n v="2939" u="1"/>
        <n v="2940" u="1"/>
        <n v="2941" u="1"/>
        <n v="2942" u="1"/>
        <n v="2943" u="1"/>
        <n v="2944" u="1"/>
        <n v="2945" u="1"/>
        <n v="2946" u="1"/>
        <n v="2947" u="1"/>
        <n v="2948" u="1"/>
        <n v="2949" u="1"/>
        <n v="2950" u="1"/>
        <n v="2951" u="1"/>
        <n v="2952" u="1"/>
        <n v="2953" u="1"/>
        <n v="2954" u="1"/>
        <n v="2955" u="1"/>
        <n v="2956" u="1"/>
        <n v="2957" u="1"/>
        <n v="2958" u="1"/>
        <n v="2959" u="1"/>
        <n v="2960" u="1"/>
        <n v="2961" u="1"/>
        <n v="2962" u="1"/>
        <n v="2963" u="1"/>
        <n v="2964" u="1"/>
        <n v="2965" u="1"/>
        <n v="2966" u="1"/>
        <n v="2967" u="1"/>
        <n v="2968" u="1"/>
        <n v="2969" u="1"/>
        <n v="2970" u="1"/>
        <n v="2971" u="1"/>
        <n v="2972" u="1"/>
        <n v="2973" u="1"/>
        <n v="2974" u="1"/>
        <n v="2975" u="1"/>
        <n v="2976" u="1"/>
        <n v="2977" u="1"/>
        <n v="2978" u="1"/>
        <n v="2979" u="1"/>
        <n v="2980" u="1"/>
        <n v="2981" u="1"/>
        <n v="2982" u="1"/>
        <n v="2983" u="1"/>
        <n v="2984" u="1"/>
        <n v="2985" u="1"/>
        <n v="2986" u="1"/>
        <n v="2987" u="1"/>
        <n v="2988" u="1"/>
        <n v="2989" u="1"/>
        <n v="2990" u="1"/>
        <n v="2991" u="1"/>
        <n v="2992" u="1"/>
        <n v="2993" u="1"/>
        <n v="2994" u="1"/>
        <n v="2995" u="1"/>
        <n v="2996" u="1"/>
        <n v="2997" u="1"/>
        <n v="2998" u="1"/>
        <n v="2999" u="1"/>
        <n v="3000" u="1"/>
      </sharedItems>
    </cacheField>
    <cacheField name="qty" numFmtId="168">
      <sharedItems containsSemiMixedTypes="0" containsString="0" containsNumber="1" minValue="3.0443705320358276" maxValue="174.87760877609253"/>
    </cacheField>
    <cacheField name="amount" numFmtId="0">
      <sharedItems containsSemiMixedTypes="0" containsString="0" containsNumber="1" minValue="6.8621555981741835" maxValue="454.35896869849933"/>
    </cacheField>
    <cacheField name="buy_amount" numFmtId="0">
      <sharedItems containsSemiMixedTypes="0" containsString="0" containsNumber="1" minValue="9.2702780663967133" maxValue="454.35896635055542"/>
    </cacheField>
    <cacheField name="price" numFmtId="0">
      <sharedItems containsSemiMixedTypes="0" containsString="0" containsNumber="1" minValue="2.1125637993466757" maxValue="2.5981540568766892"/>
    </cacheField>
    <cacheField name="control" numFmtId="2">
      <sharedItems containsSemiMixedTypes="0" containsString="0" containsNumber="1" minValue="-48.95276192448506" maxValue="6.1448011479114939E-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109.606177662034" createdVersion="8" refreshedVersion="8" minRefreshableVersion="3" recordCount="1000" xr:uid="{AAE115C6-B62A-4933-930E-B7446AD2B06A}">
  <cacheSource type="worksheet">
    <worksheetSource name="c_sales_data"/>
  </cacheSource>
  <cacheFields count="8">
    <cacheField name="run_id" numFmtId="0">
      <sharedItems/>
    </cacheField>
    <cacheField name="step_no" numFmtId="0">
      <sharedItems containsSemiMixedTypes="0" containsString="0" containsNumber="1" containsInteger="1" minValue="1" maxValue="3000" count="3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  <n v="2201" u="1"/>
        <n v="2202" u="1"/>
        <n v="2203" u="1"/>
        <n v="2204" u="1"/>
        <n v="2205" u="1"/>
        <n v="2206" u="1"/>
        <n v="2207" u="1"/>
        <n v="2208" u="1"/>
        <n v="2209" u="1"/>
        <n v="2210" u="1"/>
        <n v="2211" u="1"/>
        <n v="2212" u="1"/>
        <n v="2213" u="1"/>
        <n v="2214" u="1"/>
        <n v="2215" u="1"/>
        <n v="2216" u="1"/>
        <n v="2217" u="1"/>
        <n v="2218" u="1"/>
        <n v="2219" u="1"/>
        <n v="2220" u="1"/>
        <n v="2221" u="1"/>
        <n v="2222" u="1"/>
        <n v="2223" u="1"/>
        <n v="2224" u="1"/>
        <n v="2225" u="1"/>
        <n v="2226" u="1"/>
        <n v="2227" u="1"/>
        <n v="2228" u="1"/>
        <n v="2229" u="1"/>
        <n v="2230" u="1"/>
        <n v="2231" u="1"/>
        <n v="2232" u="1"/>
        <n v="2233" u="1"/>
        <n v="2234" u="1"/>
        <n v="2235" u="1"/>
        <n v="2236" u="1"/>
        <n v="2237" u="1"/>
        <n v="2238" u="1"/>
        <n v="2239" u="1"/>
        <n v="2240" u="1"/>
        <n v="2241" u="1"/>
        <n v="2242" u="1"/>
        <n v="2243" u="1"/>
        <n v="2244" u="1"/>
        <n v="2245" u="1"/>
        <n v="2246" u="1"/>
        <n v="2247" u="1"/>
        <n v="2248" u="1"/>
        <n v="2249" u="1"/>
        <n v="2250" u="1"/>
        <n v="2251" u="1"/>
        <n v="2252" u="1"/>
        <n v="2253" u="1"/>
        <n v="2254" u="1"/>
        <n v="2255" u="1"/>
        <n v="2256" u="1"/>
        <n v="2257" u="1"/>
        <n v="2258" u="1"/>
        <n v="2259" u="1"/>
        <n v="2260" u="1"/>
        <n v="2261" u="1"/>
        <n v="2262" u="1"/>
        <n v="2263" u="1"/>
        <n v="2264" u="1"/>
        <n v="2265" u="1"/>
        <n v="2266" u="1"/>
        <n v="2267" u="1"/>
        <n v="2268" u="1"/>
        <n v="2269" u="1"/>
        <n v="2270" u="1"/>
        <n v="2271" u="1"/>
        <n v="2272" u="1"/>
        <n v="2273" u="1"/>
        <n v="2274" u="1"/>
        <n v="2275" u="1"/>
        <n v="2276" u="1"/>
        <n v="2277" u="1"/>
        <n v="2278" u="1"/>
        <n v="2279" u="1"/>
        <n v="2280" u="1"/>
        <n v="2281" u="1"/>
        <n v="2282" u="1"/>
        <n v="2283" u="1"/>
        <n v="2284" u="1"/>
        <n v="2285" u="1"/>
        <n v="2286" u="1"/>
        <n v="2287" u="1"/>
        <n v="2288" u="1"/>
        <n v="2289" u="1"/>
        <n v="2290" u="1"/>
        <n v="2291" u="1"/>
        <n v="2292" u="1"/>
        <n v="2293" u="1"/>
        <n v="2294" u="1"/>
        <n v="2295" u="1"/>
        <n v="2296" u="1"/>
        <n v="2297" u="1"/>
        <n v="2298" u="1"/>
        <n v="2299" u="1"/>
        <n v="2300" u="1"/>
        <n v="2301" u="1"/>
        <n v="2302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314" u="1"/>
        <n v="2315" u="1"/>
        <n v="2316" u="1"/>
        <n v="2317" u="1"/>
        <n v="2318" u="1"/>
        <n v="2319" u="1"/>
        <n v="2320" u="1"/>
        <n v="2321" u="1"/>
        <n v="2322" u="1"/>
        <n v="2323" u="1"/>
        <n v="2324" u="1"/>
        <n v="2325" u="1"/>
        <n v="2326" u="1"/>
        <n v="2327" u="1"/>
        <n v="2328" u="1"/>
        <n v="2329" u="1"/>
        <n v="2330" u="1"/>
        <n v="2331" u="1"/>
        <n v="2332" u="1"/>
        <n v="2333" u="1"/>
        <n v="2334" u="1"/>
        <n v="2335" u="1"/>
        <n v="2336" u="1"/>
        <n v="2337" u="1"/>
        <n v="2338" u="1"/>
        <n v="2339" u="1"/>
        <n v="2340" u="1"/>
        <n v="2341" u="1"/>
        <n v="2342" u="1"/>
        <n v="2343" u="1"/>
        <n v="2344" u="1"/>
        <n v="2345" u="1"/>
        <n v="2346" u="1"/>
        <n v="2347" u="1"/>
        <n v="2348" u="1"/>
        <n v="2349" u="1"/>
        <n v="2350" u="1"/>
        <n v="2351" u="1"/>
        <n v="2352" u="1"/>
        <n v="2353" u="1"/>
        <n v="2354" u="1"/>
        <n v="2355" u="1"/>
        <n v="2356" u="1"/>
        <n v="2357" u="1"/>
        <n v="2358" u="1"/>
        <n v="2359" u="1"/>
        <n v="2360" u="1"/>
        <n v="2361" u="1"/>
        <n v="2362" u="1"/>
        <n v="2363" u="1"/>
        <n v="2364" u="1"/>
        <n v="2365" u="1"/>
        <n v="2366" u="1"/>
        <n v="2367" u="1"/>
        <n v="2368" u="1"/>
        <n v="2369" u="1"/>
        <n v="2370" u="1"/>
        <n v="2371" u="1"/>
        <n v="2372" u="1"/>
        <n v="2373" u="1"/>
        <n v="2374" u="1"/>
        <n v="2375" u="1"/>
        <n v="2376" u="1"/>
        <n v="2377" u="1"/>
        <n v="2378" u="1"/>
        <n v="2379" u="1"/>
        <n v="2380" u="1"/>
        <n v="2381" u="1"/>
        <n v="2382" u="1"/>
        <n v="2383" u="1"/>
        <n v="2384" u="1"/>
        <n v="2385" u="1"/>
        <n v="2386" u="1"/>
        <n v="2387" u="1"/>
        <n v="2388" u="1"/>
        <n v="2389" u="1"/>
        <n v="2390" u="1"/>
        <n v="2391" u="1"/>
        <n v="2392" u="1"/>
        <n v="2393" u="1"/>
        <n v="2394" u="1"/>
        <n v="2395" u="1"/>
        <n v="2396" u="1"/>
        <n v="2397" u="1"/>
        <n v="2398" u="1"/>
        <n v="2399" u="1"/>
        <n v="2400" u="1"/>
        <n v="2401" u="1"/>
        <n v="2402" u="1"/>
        <n v="2403" u="1"/>
        <n v="2404" u="1"/>
        <n v="2405" u="1"/>
        <n v="2406" u="1"/>
        <n v="2407" u="1"/>
        <n v="2408" u="1"/>
        <n v="2409" u="1"/>
        <n v="2410" u="1"/>
        <n v="2411" u="1"/>
        <n v="2412" u="1"/>
        <n v="2413" u="1"/>
        <n v="2414" u="1"/>
        <n v="2415" u="1"/>
        <n v="2416" u="1"/>
        <n v="2417" u="1"/>
        <n v="2418" u="1"/>
        <n v="2419" u="1"/>
        <n v="2420" u="1"/>
        <n v="2421" u="1"/>
        <n v="2422" u="1"/>
        <n v="2423" u="1"/>
        <n v="2424" u="1"/>
        <n v="2425" u="1"/>
        <n v="2426" u="1"/>
        <n v="2427" u="1"/>
        <n v="2428" u="1"/>
        <n v="2429" u="1"/>
        <n v="2430" u="1"/>
        <n v="2431" u="1"/>
        <n v="2432" u="1"/>
        <n v="2433" u="1"/>
        <n v="2434" u="1"/>
        <n v="2435" u="1"/>
        <n v="2436" u="1"/>
        <n v="2437" u="1"/>
        <n v="2438" u="1"/>
        <n v="2439" u="1"/>
        <n v="2440" u="1"/>
        <n v="2441" u="1"/>
        <n v="2442" u="1"/>
        <n v="2443" u="1"/>
        <n v="2444" u="1"/>
        <n v="2445" u="1"/>
        <n v="2446" u="1"/>
        <n v="2447" u="1"/>
        <n v="2448" u="1"/>
        <n v="2449" u="1"/>
        <n v="2450" u="1"/>
        <n v="2451" u="1"/>
        <n v="2452" u="1"/>
        <n v="2453" u="1"/>
        <n v="2454" u="1"/>
        <n v="2455" u="1"/>
        <n v="2456" u="1"/>
        <n v="2457" u="1"/>
        <n v="2458" u="1"/>
        <n v="2459" u="1"/>
        <n v="2460" u="1"/>
        <n v="2461" u="1"/>
        <n v="2462" u="1"/>
        <n v="2463" u="1"/>
        <n v="2464" u="1"/>
        <n v="2465" u="1"/>
        <n v="2466" u="1"/>
        <n v="2467" u="1"/>
        <n v="2468" u="1"/>
        <n v="2469" u="1"/>
        <n v="2470" u="1"/>
        <n v="2471" u="1"/>
        <n v="2472" u="1"/>
        <n v="2473" u="1"/>
        <n v="2474" u="1"/>
        <n v="2475" u="1"/>
        <n v="2476" u="1"/>
        <n v="2477" u="1"/>
        <n v="2478" u="1"/>
        <n v="2479" u="1"/>
        <n v="2480" u="1"/>
        <n v="2481" u="1"/>
        <n v="2482" u="1"/>
        <n v="2483" u="1"/>
        <n v="2484" u="1"/>
        <n v="2485" u="1"/>
        <n v="2486" u="1"/>
        <n v="2487" u="1"/>
        <n v="2488" u="1"/>
        <n v="2489" u="1"/>
        <n v="2490" u="1"/>
        <n v="2491" u="1"/>
        <n v="2492" u="1"/>
        <n v="2493" u="1"/>
        <n v="2494" u="1"/>
        <n v="2495" u="1"/>
        <n v="2496" u="1"/>
        <n v="2497" u="1"/>
        <n v="2498" u="1"/>
        <n v="2499" u="1"/>
        <n v="2500" u="1"/>
        <n v="2501" u="1"/>
        <n v="2502" u="1"/>
        <n v="2503" u="1"/>
        <n v="2504" u="1"/>
        <n v="2505" u="1"/>
        <n v="2506" u="1"/>
        <n v="2507" u="1"/>
        <n v="2508" u="1"/>
        <n v="2509" u="1"/>
        <n v="2510" u="1"/>
        <n v="2511" u="1"/>
        <n v="2512" u="1"/>
        <n v="2513" u="1"/>
        <n v="2514" u="1"/>
        <n v="2515" u="1"/>
        <n v="2516" u="1"/>
        <n v="2517" u="1"/>
        <n v="2518" u="1"/>
        <n v="2519" u="1"/>
        <n v="2520" u="1"/>
        <n v="2521" u="1"/>
        <n v="2522" u="1"/>
        <n v="2523" u="1"/>
        <n v="2524" u="1"/>
        <n v="2525" u="1"/>
        <n v="2526" u="1"/>
        <n v="2527" u="1"/>
        <n v="2528" u="1"/>
        <n v="2529" u="1"/>
        <n v="2530" u="1"/>
        <n v="2531" u="1"/>
        <n v="2532" u="1"/>
        <n v="2533" u="1"/>
        <n v="2534" u="1"/>
        <n v="2535" u="1"/>
        <n v="2536" u="1"/>
        <n v="2537" u="1"/>
        <n v="2538" u="1"/>
        <n v="2539" u="1"/>
        <n v="2540" u="1"/>
        <n v="2541" u="1"/>
        <n v="2542" u="1"/>
        <n v="2543" u="1"/>
        <n v="2544" u="1"/>
        <n v="2545" u="1"/>
        <n v="2546" u="1"/>
        <n v="2547" u="1"/>
        <n v="2548" u="1"/>
        <n v="2549" u="1"/>
        <n v="2550" u="1"/>
        <n v="2551" u="1"/>
        <n v="2552" u="1"/>
        <n v="2553" u="1"/>
        <n v="2554" u="1"/>
        <n v="2555" u="1"/>
        <n v="2556" u="1"/>
        <n v="2557" u="1"/>
        <n v="2558" u="1"/>
        <n v="2559" u="1"/>
        <n v="2560" u="1"/>
        <n v="2561" u="1"/>
        <n v="2562" u="1"/>
        <n v="2563" u="1"/>
        <n v="2564" u="1"/>
        <n v="2565" u="1"/>
        <n v="2566" u="1"/>
        <n v="2567" u="1"/>
        <n v="2568" u="1"/>
        <n v="2569" u="1"/>
        <n v="2570" u="1"/>
        <n v="2571" u="1"/>
        <n v="2572" u="1"/>
        <n v="2573" u="1"/>
        <n v="2574" u="1"/>
        <n v="2575" u="1"/>
        <n v="2576" u="1"/>
        <n v="2577" u="1"/>
        <n v="2578" u="1"/>
        <n v="2579" u="1"/>
        <n v="2580" u="1"/>
        <n v="2581" u="1"/>
        <n v="2582" u="1"/>
        <n v="2583" u="1"/>
        <n v="2584" u="1"/>
        <n v="2585" u="1"/>
        <n v="2586" u="1"/>
        <n v="2587" u="1"/>
        <n v="2588" u="1"/>
        <n v="2589" u="1"/>
        <n v="2590" u="1"/>
        <n v="2591" u="1"/>
        <n v="2592" u="1"/>
        <n v="2593" u="1"/>
        <n v="2594" u="1"/>
        <n v="2595" u="1"/>
        <n v="2596" u="1"/>
        <n v="2597" u="1"/>
        <n v="2598" u="1"/>
        <n v="2599" u="1"/>
        <n v="2600" u="1"/>
        <n v="2601" u="1"/>
        <n v="2602" u="1"/>
        <n v="2603" u="1"/>
        <n v="2604" u="1"/>
        <n v="2605" u="1"/>
        <n v="2606" u="1"/>
        <n v="2607" u="1"/>
        <n v="2608" u="1"/>
        <n v="2609" u="1"/>
        <n v="2610" u="1"/>
        <n v="2611" u="1"/>
        <n v="2612" u="1"/>
        <n v="2613" u="1"/>
        <n v="2614" u="1"/>
        <n v="2615" u="1"/>
        <n v="2616" u="1"/>
        <n v="2617" u="1"/>
        <n v="2618" u="1"/>
        <n v="2619" u="1"/>
        <n v="2620" u="1"/>
        <n v="2621" u="1"/>
        <n v="2622" u="1"/>
        <n v="2623" u="1"/>
        <n v="2624" u="1"/>
        <n v="2625" u="1"/>
        <n v="2626" u="1"/>
        <n v="2627" u="1"/>
        <n v="2628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39" u="1"/>
        <n v="2640" u="1"/>
        <n v="2641" u="1"/>
        <n v="2642" u="1"/>
        <n v="2643" u="1"/>
        <n v="2644" u="1"/>
        <n v="2645" u="1"/>
        <n v="2646" u="1"/>
        <n v="2647" u="1"/>
        <n v="2648" u="1"/>
        <n v="2649" u="1"/>
        <n v="2650" u="1"/>
        <n v="2651" u="1"/>
        <n v="2652" u="1"/>
        <n v="2653" u="1"/>
        <n v="2654" u="1"/>
        <n v="2655" u="1"/>
        <n v="2656" u="1"/>
        <n v="2657" u="1"/>
        <n v="2658" u="1"/>
        <n v="2659" u="1"/>
        <n v="2660" u="1"/>
        <n v="2661" u="1"/>
        <n v="2662" u="1"/>
        <n v="2663" u="1"/>
        <n v="2664" u="1"/>
        <n v="2665" u="1"/>
        <n v="2666" u="1"/>
        <n v="2667" u="1"/>
        <n v="2668" u="1"/>
        <n v="2669" u="1"/>
        <n v="2670" u="1"/>
        <n v="2671" u="1"/>
        <n v="2672" u="1"/>
        <n v="2673" u="1"/>
        <n v="2674" u="1"/>
        <n v="2675" u="1"/>
        <n v="2676" u="1"/>
        <n v="2677" u="1"/>
        <n v="2678" u="1"/>
        <n v="2679" u="1"/>
        <n v="2680" u="1"/>
        <n v="2681" u="1"/>
        <n v="2682" u="1"/>
        <n v="2683" u="1"/>
        <n v="2684" u="1"/>
        <n v="2685" u="1"/>
        <n v="2686" u="1"/>
        <n v="2687" u="1"/>
        <n v="2688" u="1"/>
        <n v="2689" u="1"/>
        <n v="2690" u="1"/>
        <n v="2691" u="1"/>
        <n v="2692" u="1"/>
        <n v="2693" u="1"/>
        <n v="2694" u="1"/>
        <n v="2695" u="1"/>
        <n v="2696" u="1"/>
        <n v="2697" u="1"/>
        <n v="2698" u="1"/>
        <n v="2699" u="1"/>
        <n v="2700" u="1"/>
        <n v="2701" u="1"/>
        <n v="2702" u="1"/>
        <n v="2703" u="1"/>
        <n v="2704" u="1"/>
        <n v="2705" u="1"/>
        <n v="2706" u="1"/>
        <n v="2707" u="1"/>
        <n v="2708" u="1"/>
        <n v="2709" u="1"/>
        <n v="2710" u="1"/>
        <n v="2711" u="1"/>
        <n v="2712" u="1"/>
        <n v="2713" u="1"/>
        <n v="2714" u="1"/>
        <n v="2715" u="1"/>
        <n v="2716" u="1"/>
        <n v="2717" u="1"/>
        <n v="2718" u="1"/>
        <n v="2719" u="1"/>
        <n v="2720" u="1"/>
        <n v="2721" u="1"/>
        <n v="2722" u="1"/>
        <n v="2723" u="1"/>
        <n v="2724" u="1"/>
        <n v="2725" u="1"/>
        <n v="2726" u="1"/>
        <n v="2727" u="1"/>
        <n v="2728" u="1"/>
        <n v="2729" u="1"/>
        <n v="2730" u="1"/>
        <n v="2731" u="1"/>
        <n v="2732" u="1"/>
        <n v="2733" u="1"/>
        <n v="2734" u="1"/>
        <n v="2735" u="1"/>
        <n v="2736" u="1"/>
        <n v="2737" u="1"/>
        <n v="2738" u="1"/>
        <n v="2739" u="1"/>
        <n v="2740" u="1"/>
        <n v="2741" u="1"/>
        <n v="2742" u="1"/>
        <n v="2743" u="1"/>
        <n v="2744" u="1"/>
        <n v="2745" u="1"/>
        <n v="2746" u="1"/>
        <n v="2747" u="1"/>
        <n v="2748" u="1"/>
        <n v="2749" u="1"/>
        <n v="2750" u="1"/>
        <n v="2751" u="1"/>
        <n v="2752" u="1"/>
        <n v="2753" u="1"/>
        <n v="2754" u="1"/>
        <n v="2755" u="1"/>
        <n v="2756" u="1"/>
        <n v="2757" u="1"/>
        <n v="2758" u="1"/>
        <n v="2759" u="1"/>
        <n v="2760" u="1"/>
        <n v="2761" u="1"/>
        <n v="2762" u="1"/>
        <n v="2763" u="1"/>
        <n v="2764" u="1"/>
        <n v="2765" u="1"/>
        <n v="2766" u="1"/>
        <n v="2767" u="1"/>
        <n v="2768" u="1"/>
        <n v="2769" u="1"/>
        <n v="2770" u="1"/>
        <n v="2771" u="1"/>
        <n v="2772" u="1"/>
        <n v="2773" u="1"/>
        <n v="2774" u="1"/>
        <n v="2775" u="1"/>
        <n v="2776" u="1"/>
        <n v="2777" u="1"/>
        <n v="2778" u="1"/>
        <n v="2779" u="1"/>
        <n v="2780" u="1"/>
        <n v="2781" u="1"/>
        <n v="2782" u="1"/>
        <n v="2783" u="1"/>
        <n v="2784" u="1"/>
        <n v="2785" u="1"/>
        <n v="2786" u="1"/>
        <n v="2787" u="1"/>
        <n v="2788" u="1"/>
        <n v="2789" u="1"/>
        <n v="2790" u="1"/>
        <n v="2791" u="1"/>
        <n v="2792" u="1"/>
        <n v="2793" u="1"/>
        <n v="2794" u="1"/>
        <n v="2795" u="1"/>
        <n v="2796" u="1"/>
        <n v="2797" u="1"/>
        <n v="2798" u="1"/>
        <n v="2799" u="1"/>
        <n v="2800" u="1"/>
        <n v="2801" u="1"/>
        <n v="2802" u="1"/>
        <n v="2803" u="1"/>
        <n v="2804" u="1"/>
        <n v="2805" u="1"/>
        <n v="2806" u="1"/>
        <n v="2807" u="1"/>
        <n v="2808" u="1"/>
        <n v="2809" u="1"/>
        <n v="2810" u="1"/>
        <n v="2811" u="1"/>
        <n v="2812" u="1"/>
        <n v="2813" u="1"/>
        <n v="2814" u="1"/>
        <n v="2815" u="1"/>
        <n v="2816" u="1"/>
        <n v="2817" u="1"/>
        <n v="2818" u="1"/>
        <n v="2819" u="1"/>
        <n v="2820" u="1"/>
        <n v="2821" u="1"/>
        <n v="2822" u="1"/>
        <n v="2823" u="1"/>
        <n v="2824" u="1"/>
        <n v="2825" u="1"/>
        <n v="2826" u="1"/>
        <n v="2827" u="1"/>
        <n v="2828" u="1"/>
        <n v="2829" u="1"/>
        <n v="2830" u="1"/>
        <n v="2831" u="1"/>
        <n v="2832" u="1"/>
        <n v="2833" u="1"/>
        <n v="2834" u="1"/>
        <n v="2835" u="1"/>
        <n v="2836" u="1"/>
        <n v="2837" u="1"/>
        <n v="2838" u="1"/>
        <n v="2839" u="1"/>
        <n v="2840" u="1"/>
        <n v="2841" u="1"/>
        <n v="2842" u="1"/>
        <n v="2843" u="1"/>
        <n v="2844" u="1"/>
        <n v="2845" u="1"/>
        <n v="2846" u="1"/>
        <n v="2847" u="1"/>
        <n v="2848" u="1"/>
        <n v="2849" u="1"/>
        <n v="2850" u="1"/>
        <n v="2851" u="1"/>
        <n v="2852" u="1"/>
        <n v="2853" u="1"/>
        <n v="2854" u="1"/>
        <n v="2855" u="1"/>
        <n v="2856" u="1"/>
        <n v="2857" u="1"/>
        <n v="2858" u="1"/>
        <n v="2859" u="1"/>
        <n v="2860" u="1"/>
        <n v="2861" u="1"/>
        <n v="2862" u="1"/>
        <n v="2863" u="1"/>
        <n v="2864" u="1"/>
        <n v="2865" u="1"/>
        <n v="2866" u="1"/>
        <n v="2867" u="1"/>
        <n v="2868" u="1"/>
        <n v="2869" u="1"/>
        <n v="2870" u="1"/>
        <n v="2871" u="1"/>
        <n v="2872" u="1"/>
        <n v="2873" u="1"/>
        <n v="2874" u="1"/>
        <n v="2875" u="1"/>
        <n v="2876" u="1"/>
        <n v="2877" u="1"/>
        <n v="2878" u="1"/>
        <n v="2879" u="1"/>
        <n v="2880" u="1"/>
        <n v="2881" u="1"/>
        <n v="2882" u="1"/>
        <n v="2883" u="1"/>
        <n v="2884" u="1"/>
        <n v="2885" u="1"/>
        <n v="2886" u="1"/>
        <n v="2887" u="1"/>
        <n v="2888" u="1"/>
        <n v="2889" u="1"/>
        <n v="2890" u="1"/>
        <n v="2891" u="1"/>
        <n v="2892" u="1"/>
        <n v="2893" u="1"/>
        <n v="2894" u="1"/>
        <n v="2895" u="1"/>
        <n v="2896" u="1"/>
        <n v="2897" u="1"/>
        <n v="2898" u="1"/>
        <n v="2899" u="1"/>
        <n v="2900" u="1"/>
        <n v="2901" u="1"/>
        <n v="2902" u="1"/>
        <n v="2903" u="1"/>
        <n v="2904" u="1"/>
        <n v="2905" u="1"/>
        <n v="2906" u="1"/>
        <n v="2907" u="1"/>
        <n v="2908" u="1"/>
        <n v="2909" u="1"/>
        <n v="2910" u="1"/>
        <n v="2911" u="1"/>
        <n v="2912" u="1"/>
        <n v="2913" u="1"/>
        <n v="2914" u="1"/>
        <n v="2915" u="1"/>
        <n v="2916" u="1"/>
        <n v="2917" u="1"/>
        <n v="2918" u="1"/>
        <n v="2919" u="1"/>
        <n v="2920" u="1"/>
        <n v="2921" u="1"/>
        <n v="2922" u="1"/>
        <n v="2923" u="1"/>
        <n v="2924" u="1"/>
        <n v="2925" u="1"/>
        <n v="2926" u="1"/>
        <n v="2927" u="1"/>
        <n v="2928" u="1"/>
        <n v="2929" u="1"/>
        <n v="2930" u="1"/>
        <n v="2931" u="1"/>
        <n v="2932" u="1"/>
        <n v="2933" u="1"/>
        <n v="2934" u="1"/>
        <n v="2935" u="1"/>
        <n v="2936" u="1"/>
        <n v="2937" u="1"/>
        <n v="2938" u="1"/>
        <n v="2939" u="1"/>
        <n v="2940" u="1"/>
        <n v="2941" u="1"/>
        <n v="2942" u="1"/>
        <n v="2943" u="1"/>
        <n v="2944" u="1"/>
        <n v="2945" u="1"/>
        <n v="2946" u="1"/>
        <n v="2947" u="1"/>
        <n v="2948" u="1"/>
        <n v="2949" u="1"/>
        <n v="2950" u="1"/>
        <n v="2951" u="1"/>
        <n v="2952" u="1"/>
        <n v="2953" u="1"/>
        <n v="2954" u="1"/>
        <n v="2955" u="1"/>
        <n v="2956" u="1"/>
        <n v="2957" u="1"/>
        <n v="2958" u="1"/>
        <n v="2959" u="1"/>
        <n v="2960" u="1"/>
        <n v="2961" u="1"/>
        <n v="2962" u="1"/>
        <n v="2963" u="1"/>
        <n v="2964" u="1"/>
        <n v="2965" u="1"/>
        <n v="2966" u="1"/>
        <n v="2967" u="1"/>
        <n v="2968" u="1"/>
        <n v="2969" u="1"/>
        <n v="2970" u="1"/>
        <n v="2971" u="1"/>
        <n v="2972" u="1"/>
        <n v="2973" u="1"/>
        <n v="2974" u="1"/>
        <n v="2975" u="1"/>
        <n v="2976" u="1"/>
        <n v="2977" u="1"/>
        <n v="2978" u="1"/>
        <n v="2979" u="1"/>
        <n v="2980" u="1"/>
        <n v="2981" u="1"/>
        <n v="2982" u="1"/>
        <n v="2983" u="1"/>
        <n v="2984" u="1"/>
        <n v="2985" u="1"/>
        <n v="2986" u="1"/>
        <n v="2987" u="1"/>
        <n v="2988" u="1"/>
        <n v="2989" u="1"/>
        <n v="2990" u="1"/>
        <n v="2991" u="1"/>
        <n v="2992" u="1"/>
        <n v="2993" u="1"/>
        <n v="2994" u="1"/>
        <n v="2995" u="1"/>
        <n v="2996" u="1"/>
        <n v="2997" u="1"/>
        <n v="2998" u="1"/>
        <n v="2999" u="1"/>
        <n v="3000" u="1"/>
      </sharedItems>
    </cacheField>
    <cacheField name="qty" numFmtId="0">
      <sharedItems containsSemiMixedTypes="0" containsString="0" containsNumber="1" minValue="203.125" maxValue="831.60069859027863"/>
    </cacheField>
    <cacheField name="amount" numFmtId="0">
      <sharedItems containsSemiMixedTypes="0" containsString="0" containsNumber="1" minValue="487.50001937150955" maxValue="201021.56040258164"/>
    </cacheField>
    <cacheField name="price" numFmtId="0">
      <sharedItems containsSemiMixedTypes="0" containsString="0" containsNumber="1" minValue="2.3053483165088431" maxValue="395.12741634104106"/>
    </cacheField>
    <cacheField name="bought_amount_w" numFmtId="0">
      <sharedItems containsSemiMixedTypes="0" containsString="0" containsNumber="1" minValue="450.00001788139343" maxValue="3379.0108778979629"/>
    </cacheField>
    <cacheField name="bought_amount_c" numFmtId="0">
      <sharedItems containsSemiMixedTypes="0" containsString="0" containsNumber="1" minValue="37.500001490116119" maxValue="198011.98210144043"/>
    </cacheField>
    <cacheField name="control" numFmtId="2">
      <sharedItems containsSemiMixedTypes="0" containsString="0" containsNumber="1" minValue="-1.4374400489032269E-3" maxValue="1.409345626598224E-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109.606178009257" createdVersion="8" refreshedVersion="8" minRefreshableVersion="3" recordCount="1000" xr:uid="{E8AD75AD-F9CF-493C-830F-D61651013BAD}">
  <cacheSource type="worksheet">
    <worksheetSource name="capitalist_data"/>
  </cacheSource>
  <cacheFields count="7">
    <cacheField name="step_no" numFmtId="0">
      <sharedItems containsSemiMixedTypes="0" containsString="0" containsNumber="1" containsInteger="1" minValue="1" maxValue="3000" count="3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  <n v="2201" u="1"/>
        <n v="2202" u="1"/>
        <n v="2203" u="1"/>
        <n v="2204" u="1"/>
        <n v="2205" u="1"/>
        <n v="2206" u="1"/>
        <n v="2207" u="1"/>
        <n v="2208" u="1"/>
        <n v="2209" u="1"/>
        <n v="2210" u="1"/>
        <n v="2211" u="1"/>
        <n v="2212" u="1"/>
        <n v="2213" u="1"/>
        <n v="2214" u="1"/>
        <n v="2215" u="1"/>
        <n v="2216" u="1"/>
        <n v="2217" u="1"/>
        <n v="2218" u="1"/>
        <n v="2219" u="1"/>
        <n v="2220" u="1"/>
        <n v="2221" u="1"/>
        <n v="2222" u="1"/>
        <n v="2223" u="1"/>
        <n v="2224" u="1"/>
        <n v="2225" u="1"/>
        <n v="2226" u="1"/>
        <n v="2227" u="1"/>
        <n v="2228" u="1"/>
        <n v="2229" u="1"/>
        <n v="2230" u="1"/>
        <n v="2231" u="1"/>
        <n v="2232" u="1"/>
        <n v="2233" u="1"/>
        <n v="2234" u="1"/>
        <n v="2235" u="1"/>
        <n v="2236" u="1"/>
        <n v="2237" u="1"/>
        <n v="2238" u="1"/>
        <n v="2239" u="1"/>
        <n v="2240" u="1"/>
        <n v="2241" u="1"/>
        <n v="2242" u="1"/>
        <n v="2243" u="1"/>
        <n v="2244" u="1"/>
        <n v="2245" u="1"/>
        <n v="2246" u="1"/>
        <n v="2247" u="1"/>
        <n v="2248" u="1"/>
        <n v="2249" u="1"/>
        <n v="2250" u="1"/>
        <n v="2251" u="1"/>
        <n v="2252" u="1"/>
        <n v="2253" u="1"/>
        <n v="2254" u="1"/>
        <n v="2255" u="1"/>
        <n v="2256" u="1"/>
        <n v="2257" u="1"/>
        <n v="2258" u="1"/>
        <n v="2259" u="1"/>
        <n v="2260" u="1"/>
        <n v="2261" u="1"/>
        <n v="2262" u="1"/>
        <n v="2263" u="1"/>
        <n v="2264" u="1"/>
        <n v="2265" u="1"/>
        <n v="2266" u="1"/>
        <n v="2267" u="1"/>
        <n v="2268" u="1"/>
        <n v="2269" u="1"/>
        <n v="2270" u="1"/>
        <n v="2271" u="1"/>
        <n v="2272" u="1"/>
        <n v="2273" u="1"/>
        <n v="2274" u="1"/>
        <n v="2275" u="1"/>
        <n v="2276" u="1"/>
        <n v="2277" u="1"/>
        <n v="2278" u="1"/>
        <n v="2279" u="1"/>
        <n v="2280" u="1"/>
        <n v="2281" u="1"/>
        <n v="2282" u="1"/>
        <n v="2283" u="1"/>
        <n v="2284" u="1"/>
        <n v="2285" u="1"/>
        <n v="2286" u="1"/>
        <n v="2287" u="1"/>
        <n v="2288" u="1"/>
        <n v="2289" u="1"/>
        <n v="2290" u="1"/>
        <n v="2291" u="1"/>
        <n v="2292" u="1"/>
        <n v="2293" u="1"/>
        <n v="2294" u="1"/>
        <n v="2295" u="1"/>
        <n v="2296" u="1"/>
        <n v="2297" u="1"/>
        <n v="2298" u="1"/>
        <n v="2299" u="1"/>
        <n v="2300" u="1"/>
        <n v="2301" u="1"/>
        <n v="2302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314" u="1"/>
        <n v="2315" u="1"/>
        <n v="2316" u="1"/>
        <n v="2317" u="1"/>
        <n v="2318" u="1"/>
        <n v="2319" u="1"/>
        <n v="2320" u="1"/>
        <n v="2321" u="1"/>
        <n v="2322" u="1"/>
        <n v="2323" u="1"/>
        <n v="2324" u="1"/>
        <n v="2325" u="1"/>
        <n v="2326" u="1"/>
        <n v="2327" u="1"/>
        <n v="2328" u="1"/>
        <n v="2329" u="1"/>
        <n v="2330" u="1"/>
        <n v="2331" u="1"/>
        <n v="2332" u="1"/>
        <n v="2333" u="1"/>
        <n v="2334" u="1"/>
        <n v="2335" u="1"/>
        <n v="2336" u="1"/>
        <n v="2337" u="1"/>
        <n v="2338" u="1"/>
        <n v="2339" u="1"/>
        <n v="2340" u="1"/>
        <n v="2341" u="1"/>
        <n v="2342" u="1"/>
        <n v="2343" u="1"/>
        <n v="2344" u="1"/>
        <n v="2345" u="1"/>
        <n v="2346" u="1"/>
        <n v="2347" u="1"/>
        <n v="2348" u="1"/>
        <n v="2349" u="1"/>
        <n v="2350" u="1"/>
        <n v="2351" u="1"/>
        <n v="2352" u="1"/>
        <n v="2353" u="1"/>
        <n v="2354" u="1"/>
        <n v="2355" u="1"/>
        <n v="2356" u="1"/>
        <n v="2357" u="1"/>
        <n v="2358" u="1"/>
        <n v="2359" u="1"/>
        <n v="2360" u="1"/>
        <n v="2361" u="1"/>
        <n v="2362" u="1"/>
        <n v="2363" u="1"/>
        <n v="2364" u="1"/>
        <n v="2365" u="1"/>
        <n v="2366" u="1"/>
        <n v="2367" u="1"/>
        <n v="2368" u="1"/>
        <n v="2369" u="1"/>
        <n v="2370" u="1"/>
        <n v="2371" u="1"/>
        <n v="2372" u="1"/>
        <n v="2373" u="1"/>
        <n v="2374" u="1"/>
        <n v="2375" u="1"/>
        <n v="2376" u="1"/>
        <n v="2377" u="1"/>
        <n v="2378" u="1"/>
        <n v="2379" u="1"/>
        <n v="2380" u="1"/>
        <n v="2381" u="1"/>
        <n v="2382" u="1"/>
        <n v="2383" u="1"/>
        <n v="2384" u="1"/>
        <n v="2385" u="1"/>
        <n v="2386" u="1"/>
        <n v="2387" u="1"/>
        <n v="2388" u="1"/>
        <n v="2389" u="1"/>
        <n v="2390" u="1"/>
        <n v="2391" u="1"/>
        <n v="2392" u="1"/>
        <n v="2393" u="1"/>
        <n v="2394" u="1"/>
        <n v="2395" u="1"/>
        <n v="2396" u="1"/>
        <n v="2397" u="1"/>
        <n v="2398" u="1"/>
        <n v="2399" u="1"/>
        <n v="2400" u="1"/>
        <n v="2401" u="1"/>
        <n v="2402" u="1"/>
        <n v="2403" u="1"/>
        <n v="2404" u="1"/>
        <n v="2405" u="1"/>
        <n v="2406" u="1"/>
        <n v="2407" u="1"/>
        <n v="2408" u="1"/>
        <n v="2409" u="1"/>
        <n v="2410" u="1"/>
        <n v="2411" u="1"/>
        <n v="2412" u="1"/>
        <n v="2413" u="1"/>
        <n v="2414" u="1"/>
        <n v="2415" u="1"/>
        <n v="2416" u="1"/>
        <n v="2417" u="1"/>
        <n v="2418" u="1"/>
        <n v="2419" u="1"/>
        <n v="2420" u="1"/>
        <n v="2421" u="1"/>
        <n v="2422" u="1"/>
        <n v="2423" u="1"/>
        <n v="2424" u="1"/>
        <n v="2425" u="1"/>
        <n v="2426" u="1"/>
        <n v="2427" u="1"/>
        <n v="2428" u="1"/>
        <n v="2429" u="1"/>
        <n v="2430" u="1"/>
        <n v="2431" u="1"/>
        <n v="2432" u="1"/>
        <n v="2433" u="1"/>
        <n v="2434" u="1"/>
        <n v="2435" u="1"/>
        <n v="2436" u="1"/>
        <n v="2437" u="1"/>
        <n v="2438" u="1"/>
        <n v="2439" u="1"/>
        <n v="2440" u="1"/>
        <n v="2441" u="1"/>
        <n v="2442" u="1"/>
        <n v="2443" u="1"/>
        <n v="2444" u="1"/>
        <n v="2445" u="1"/>
        <n v="2446" u="1"/>
        <n v="2447" u="1"/>
        <n v="2448" u="1"/>
        <n v="2449" u="1"/>
        <n v="2450" u="1"/>
        <n v="2451" u="1"/>
        <n v="2452" u="1"/>
        <n v="2453" u="1"/>
        <n v="2454" u="1"/>
        <n v="2455" u="1"/>
        <n v="2456" u="1"/>
        <n v="2457" u="1"/>
        <n v="2458" u="1"/>
        <n v="2459" u="1"/>
        <n v="2460" u="1"/>
        <n v="2461" u="1"/>
        <n v="2462" u="1"/>
        <n v="2463" u="1"/>
        <n v="2464" u="1"/>
        <n v="2465" u="1"/>
        <n v="2466" u="1"/>
        <n v="2467" u="1"/>
        <n v="2468" u="1"/>
        <n v="2469" u="1"/>
        <n v="2470" u="1"/>
        <n v="2471" u="1"/>
        <n v="2472" u="1"/>
        <n v="2473" u="1"/>
        <n v="2474" u="1"/>
        <n v="2475" u="1"/>
        <n v="2476" u="1"/>
        <n v="2477" u="1"/>
        <n v="2478" u="1"/>
        <n v="2479" u="1"/>
        <n v="2480" u="1"/>
        <n v="2481" u="1"/>
        <n v="2482" u="1"/>
        <n v="2483" u="1"/>
        <n v="2484" u="1"/>
        <n v="2485" u="1"/>
        <n v="2486" u="1"/>
        <n v="2487" u="1"/>
        <n v="2488" u="1"/>
        <n v="2489" u="1"/>
        <n v="2490" u="1"/>
        <n v="2491" u="1"/>
        <n v="2492" u="1"/>
        <n v="2493" u="1"/>
        <n v="2494" u="1"/>
        <n v="2495" u="1"/>
        <n v="2496" u="1"/>
        <n v="2497" u="1"/>
        <n v="2498" u="1"/>
        <n v="2499" u="1"/>
        <n v="2500" u="1"/>
        <n v="2501" u="1"/>
        <n v="2502" u="1"/>
        <n v="2503" u="1"/>
        <n v="2504" u="1"/>
        <n v="2505" u="1"/>
        <n v="2506" u="1"/>
        <n v="2507" u="1"/>
        <n v="2508" u="1"/>
        <n v="2509" u="1"/>
        <n v="2510" u="1"/>
        <n v="2511" u="1"/>
        <n v="2512" u="1"/>
        <n v="2513" u="1"/>
        <n v="2514" u="1"/>
        <n v="2515" u="1"/>
        <n v="2516" u="1"/>
        <n v="2517" u="1"/>
        <n v="2518" u="1"/>
        <n v="2519" u="1"/>
        <n v="2520" u="1"/>
        <n v="2521" u="1"/>
        <n v="2522" u="1"/>
        <n v="2523" u="1"/>
        <n v="2524" u="1"/>
        <n v="2525" u="1"/>
        <n v="2526" u="1"/>
        <n v="2527" u="1"/>
        <n v="2528" u="1"/>
        <n v="2529" u="1"/>
        <n v="2530" u="1"/>
        <n v="2531" u="1"/>
        <n v="2532" u="1"/>
        <n v="2533" u="1"/>
        <n v="2534" u="1"/>
        <n v="2535" u="1"/>
        <n v="2536" u="1"/>
        <n v="2537" u="1"/>
        <n v="2538" u="1"/>
        <n v="2539" u="1"/>
        <n v="2540" u="1"/>
        <n v="2541" u="1"/>
        <n v="2542" u="1"/>
        <n v="2543" u="1"/>
        <n v="2544" u="1"/>
        <n v="2545" u="1"/>
        <n v="2546" u="1"/>
        <n v="2547" u="1"/>
        <n v="2548" u="1"/>
        <n v="2549" u="1"/>
        <n v="2550" u="1"/>
        <n v="2551" u="1"/>
        <n v="2552" u="1"/>
        <n v="2553" u="1"/>
        <n v="2554" u="1"/>
        <n v="2555" u="1"/>
        <n v="2556" u="1"/>
        <n v="2557" u="1"/>
        <n v="2558" u="1"/>
        <n v="2559" u="1"/>
        <n v="2560" u="1"/>
        <n v="2561" u="1"/>
        <n v="2562" u="1"/>
        <n v="2563" u="1"/>
        <n v="2564" u="1"/>
        <n v="2565" u="1"/>
        <n v="2566" u="1"/>
        <n v="2567" u="1"/>
        <n v="2568" u="1"/>
        <n v="2569" u="1"/>
        <n v="2570" u="1"/>
        <n v="2571" u="1"/>
        <n v="2572" u="1"/>
        <n v="2573" u="1"/>
        <n v="2574" u="1"/>
        <n v="2575" u="1"/>
        <n v="2576" u="1"/>
        <n v="2577" u="1"/>
        <n v="2578" u="1"/>
        <n v="2579" u="1"/>
        <n v="2580" u="1"/>
        <n v="2581" u="1"/>
        <n v="2582" u="1"/>
        <n v="2583" u="1"/>
        <n v="2584" u="1"/>
        <n v="2585" u="1"/>
        <n v="2586" u="1"/>
        <n v="2587" u="1"/>
        <n v="2588" u="1"/>
        <n v="2589" u="1"/>
        <n v="2590" u="1"/>
        <n v="2591" u="1"/>
        <n v="2592" u="1"/>
        <n v="2593" u="1"/>
        <n v="2594" u="1"/>
        <n v="2595" u="1"/>
        <n v="2596" u="1"/>
        <n v="2597" u="1"/>
        <n v="2598" u="1"/>
        <n v="2599" u="1"/>
        <n v="2600" u="1"/>
        <n v="2601" u="1"/>
        <n v="2602" u="1"/>
        <n v="2603" u="1"/>
        <n v="2604" u="1"/>
        <n v="2605" u="1"/>
        <n v="2606" u="1"/>
        <n v="2607" u="1"/>
        <n v="2608" u="1"/>
        <n v="2609" u="1"/>
        <n v="2610" u="1"/>
        <n v="2611" u="1"/>
        <n v="2612" u="1"/>
        <n v="2613" u="1"/>
        <n v="2614" u="1"/>
        <n v="2615" u="1"/>
        <n v="2616" u="1"/>
        <n v="2617" u="1"/>
        <n v="2618" u="1"/>
        <n v="2619" u="1"/>
        <n v="2620" u="1"/>
        <n v="2621" u="1"/>
        <n v="2622" u="1"/>
        <n v="2623" u="1"/>
        <n v="2624" u="1"/>
        <n v="2625" u="1"/>
        <n v="2626" u="1"/>
        <n v="2627" u="1"/>
        <n v="2628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39" u="1"/>
        <n v="2640" u="1"/>
        <n v="2641" u="1"/>
        <n v="2642" u="1"/>
        <n v="2643" u="1"/>
        <n v="2644" u="1"/>
        <n v="2645" u="1"/>
        <n v="2646" u="1"/>
        <n v="2647" u="1"/>
        <n v="2648" u="1"/>
        <n v="2649" u="1"/>
        <n v="2650" u="1"/>
        <n v="2651" u="1"/>
        <n v="2652" u="1"/>
        <n v="2653" u="1"/>
        <n v="2654" u="1"/>
        <n v="2655" u="1"/>
        <n v="2656" u="1"/>
        <n v="2657" u="1"/>
        <n v="2658" u="1"/>
        <n v="2659" u="1"/>
        <n v="2660" u="1"/>
        <n v="2661" u="1"/>
        <n v="2662" u="1"/>
        <n v="2663" u="1"/>
        <n v="2664" u="1"/>
        <n v="2665" u="1"/>
        <n v="2666" u="1"/>
        <n v="2667" u="1"/>
        <n v="2668" u="1"/>
        <n v="2669" u="1"/>
        <n v="2670" u="1"/>
        <n v="2671" u="1"/>
        <n v="2672" u="1"/>
        <n v="2673" u="1"/>
        <n v="2674" u="1"/>
        <n v="2675" u="1"/>
        <n v="2676" u="1"/>
        <n v="2677" u="1"/>
        <n v="2678" u="1"/>
        <n v="2679" u="1"/>
        <n v="2680" u="1"/>
        <n v="2681" u="1"/>
        <n v="2682" u="1"/>
        <n v="2683" u="1"/>
        <n v="2684" u="1"/>
        <n v="2685" u="1"/>
        <n v="2686" u="1"/>
        <n v="2687" u="1"/>
        <n v="2688" u="1"/>
        <n v="2689" u="1"/>
        <n v="2690" u="1"/>
        <n v="2691" u="1"/>
        <n v="2692" u="1"/>
        <n v="2693" u="1"/>
        <n v="2694" u="1"/>
        <n v="2695" u="1"/>
        <n v="2696" u="1"/>
        <n v="2697" u="1"/>
        <n v="2698" u="1"/>
        <n v="2699" u="1"/>
        <n v="2700" u="1"/>
        <n v="2701" u="1"/>
        <n v="2702" u="1"/>
        <n v="2703" u="1"/>
        <n v="2704" u="1"/>
        <n v="2705" u="1"/>
        <n v="2706" u="1"/>
        <n v="2707" u="1"/>
        <n v="2708" u="1"/>
        <n v="2709" u="1"/>
        <n v="2710" u="1"/>
        <n v="2711" u="1"/>
        <n v="2712" u="1"/>
        <n v="2713" u="1"/>
        <n v="2714" u="1"/>
        <n v="2715" u="1"/>
        <n v="2716" u="1"/>
        <n v="2717" u="1"/>
        <n v="2718" u="1"/>
        <n v="2719" u="1"/>
        <n v="2720" u="1"/>
        <n v="2721" u="1"/>
        <n v="2722" u="1"/>
        <n v="2723" u="1"/>
        <n v="2724" u="1"/>
        <n v="2725" u="1"/>
        <n v="2726" u="1"/>
        <n v="2727" u="1"/>
        <n v="2728" u="1"/>
        <n v="2729" u="1"/>
        <n v="2730" u="1"/>
        <n v="2731" u="1"/>
        <n v="2732" u="1"/>
        <n v="2733" u="1"/>
        <n v="2734" u="1"/>
        <n v="2735" u="1"/>
        <n v="2736" u="1"/>
        <n v="2737" u="1"/>
        <n v="2738" u="1"/>
        <n v="2739" u="1"/>
        <n v="2740" u="1"/>
        <n v="2741" u="1"/>
        <n v="2742" u="1"/>
        <n v="2743" u="1"/>
        <n v="2744" u="1"/>
        <n v="2745" u="1"/>
        <n v="2746" u="1"/>
        <n v="2747" u="1"/>
        <n v="2748" u="1"/>
        <n v="2749" u="1"/>
        <n v="2750" u="1"/>
        <n v="2751" u="1"/>
        <n v="2752" u="1"/>
        <n v="2753" u="1"/>
        <n v="2754" u="1"/>
        <n v="2755" u="1"/>
        <n v="2756" u="1"/>
        <n v="2757" u="1"/>
        <n v="2758" u="1"/>
        <n v="2759" u="1"/>
        <n v="2760" u="1"/>
        <n v="2761" u="1"/>
        <n v="2762" u="1"/>
        <n v="2763" u="1"/>
        <n v="2764" u="1"/>
        <n v="2765" u="1"/>
        <n v="2766" u="1"/>
        <n v="2767" u="1"/>
        <n v="2768" u="1"/>
        <n v="2769" u="1"/>
        <n v="2770" u="1"/>
        <n v="2771" u="1"/>
        <n v="2772" u="1"/>
        <n v="2773" u="1"/>
        <n v="2774" u="1"/>
        <n v="2775" u="1"/>
        <n v="2776" u="1"/>
        <n v="2777" u="1"/>
        <n v="2778" u="1"/>
        <n v="2779" u="1"/>
        <n v="2780" u="1"/>
        <n v="2781" u="1"/>
        <n v="2782" u="1"/>
        <n v="2783" u="1"/>
        <n v="2784" u="1"/>
        <n v="2785" u="1"/>
        <n v="2786" u="1"/>
        <n v="2787" u="1"/>
        <n v="2788" u="1"/>
        <n v="2789" u="1"/>
        <n v="2790" u="1"/>
        <n v="2791" u="1"/>
        <n v="2792" u="1"/>
        <n v="2793" u="1"/>
        <n v="2794" u="1"/>
        <n v="2795" u="1"/>
        <n v="2796" u="1"/>
        <n v="2797" u="1"/>
        <n v="2798" u="1"/>
        <n v="2799" u="1"/>
        <n v="2800" u="1"/>
        <n v="2801" u="1"/>
        <n v="2802" u="1"/>
        <n v="2803" u="1"/>
        <n v="2804" u="1"/>
        <n v="2805" u="1"/>
        <n v="2806" u="1"/>
        <n v="2807" u="1"/>
        <n v="2808" u="1"/>
        <n v="2809" u="1"/>
        <n v="2810" u="1"/>
        <n v="2811" u="1"/>
        <n v="2812" u="1"/>
        <n v="2813" u="1"/>
        <n v="2814" u="1"/>
        <n v="2815" u="1"/>
        <n v="2816" u="1"/>
        <n v="2817" u="1"/>
        <n v="2818" u="1"/>
        <n v="2819" u="1"/>
        <n v="2820" u="1"/>
        <n v="2821" u="1"/>
        <n v="2822" u="1"/>
        <n v="2823" u="1"/>
        <n v="2824" u="1"/>
        <n v="2825" u="1"/>
        <n v="2826" u="1"/>
        <n v="2827" u="1"/>
        <n v="2828" u="1"/>
        <n v="2829" u="1"/>
        <n v="2830" u="1"/>
        <n v="2831" u="1"/>
        <n v="2832" u="1"/>
        <n v="2833" u="1"/>
        <n v="2834" u="1"/>
        <n v="2835" u="1"/>
        <n v="2836" u="1"/>
        <n v="2837" u="1"/>
        <n v="2838" u="1"/>
        <n v="2839" u="1"/>
        <n v="2840" u="1"/>
        <n v="2841" u="1"/>
        <n v="2842" u="1"/>
        <n v="2843" u="1"/>
        <n v="2844" u="1"/>
        <n v="2845" u="1"/>
        <n v="2846" u="1"/>
        <n v="2847" u="1"/>
        <n v="2848" u="1"/>
        <n v="2849" u="1"/>
        <n v="2850" u="1"/>
        <n v="2851" u="1"/>
        <n v="2852" u="1"/>
        <n v="2853" u="1"/>
        <n v="2854" u="1"/>
        <n v="2855" u="1"/>
        <n v="2856" u="1"/>
        <n v="2857" u="1"/>
        <n v="2858" u="1"/>
        <n v="2859" u="1"/>
        <n v="2860" u="1"/>
        <n v="2861" u="1"/>
        <n v="2862" u="1"/>
        <n v="2863" u="1"/>
        <n v="2864" u="1"/>
        <n v="2865" u="1"/>
        <n v="2866" u="1"/>
        <n v="2867" u="1"/>
        <n v="2868" u="1"/>
        <n v="2869" u="1"/>
        <n v="2870" u="1"/>
        <n v="2871" u="1"/>
        <n v="2872" u="1"/>
        <n v="2873" u="1"/>
        <n v="2874" u="1"/>
        <n v="2875" u="1"/>
        <n v="2876" u="1"/>
        <n v="2877" u="1"/>
        <n v="2878" u="1"/>
        <n v="2879" u="1"/>
        <n v="2880" u="1"/>
        <n v="2881" u="1"/>
        <n v="2882" u="1"/>
        <n v="2883" u="1"/>
        <n v="2884" u="1"/>
        <n v="2885" u="1"/>
        <n v="2886" u="1"/>
        <n v="2887" u="1"/>
        <n v="2888" u="1"/>
        <n v="2889" u="1"/>
        <n v="2890" u="1"/>
        <n v="2891" u="1"/>
        <n v="2892" u="1"/>
        <n v="2893" u="1"/>
        <n v="2894" u="1"/>
        <n v="2895" u="1"/>
        <n v="2896" u="1"/>
        <n v="2897" u="1"/>
        <n v="2898" u="1"/>
        <n v="2899" u="1"/>
        <n v="2900" u="1"/>
        <n v="2901" u="1"/>
        <n v="2902" u="1"/>
        <n v="2903" u="1"/>
        <n v="2904" u="1"/>
        <n v="2905" u="1"/>
        <n v="2906" u="1"/>
        <n v="2907" u="1"/>
        <n v="2908" u="1"/>
        <n v="2909" u="1"/>
        <n v="2910" u="1"/>
        <n v="2911" u="1"/>
        <n v="2912" u="1"/>
        <n v="2913" u="1"/>
        <n v="2914" u="1"/>
        <n v="2915" u="1"/>
        <n v="2916" u="1"/>
        <n v="2917" u="1"/>
        <n v="2918" u="1"/>
        <n v="2919" u="1"/>
        <n v="2920" u="1"/>
        <n v="2921" u="1"/>
        <n v="2922" u="1"/>
        <n v="2923" u="1"/>
        <n v="2924" u="1"/>
        <n v="2925" u="1"/>
        <n v="2926" u="1"/>
        <n v="2927" u="1"/>
        <n v="2928" u="1"/>
        <n v="2929" u="1"/>
        <n v="2930" u="1"/>
        <n v="2931" u="1"/>
        <n v="2932" u="1"/>
        <n v="2933" u="1"/>
        <n v="2934" u="1"/>
        <n v="2935" u="1"/>
        <n v="2936" u="1"/>
        <n v="2937" u="1"/>
        <n v="2938" u="1"/>
        <n v="2939" u="1"/>
        <n v="2940" u="1"/>
        <n v="2941" u="1"/>
        <n v="2942" u="1"/>
        <n v="2943" u="1"/>
        <n v="2944" u="1"/>
        <n v="2945" u="1"/>
        <n v="2946" u="1"/>
        <n v="2947" u="1"/>
        <n v="2948" u="1"/>
        <n v="2949" u="1"/>
        <n v="2950" u="1"/>
        <n v="2951" u="1"/>
        <n v="2952" u="1"/>
        <n v="2953" u="1"/>
        <n v="2954" u="1"/>
        <n v="2955" u="1"/>
        <n v="2956" u="1"/>
        <n v="2957" u="1"/>
        <n v="2958" u="1"/>
        <n v="2959" u="1"/>
        <n v="2960" u="1"/>
        <n v="2961" u="1"/>
        <n v="2962" u="1"/>
        <n v="2963" u="1"/>
        <n v="2964" u="1"/>
        <n v="2965" u="1"/>
        <n v="2966" u="1"/>
        <n v="2967" u="1"/>
        <n v="2968" u="1"/>
        <n v="2969" u="1"/>
        <n v="2970" u="1"/>
        <n v="2971" u="1"/>
        <n v="2972" u="1"/>
        <n v="2973" u="1"/>
        <n v="2974" u="1"/>
        <n v="2975" u="1"/>
        <n v="2976" u="1"/>
        <n v="2977" u="1"/>
        <n v="2978" u="1"/>
        <n v="2979" u="1"/>
        <n v="2980" u="1"/>
        <n v="2981" u="1"/>
        <n v="2982" u="1"/>
        <n v="2983" u="1"/>
        <n v="2984" u="1"/>
        <n v="2985" u="1"/>
        <n v="2986" u="1"/>
        <n v="2987" u="1"/>
        <n v="2988" u="1"/>
        <n v="2989" u="1"/>
        <n v="2990" u="1"/>
        <n v="2991" u="1"/>
        <n v="2992" u="1"/>
        <n v="2993" u="1"/>
        <n v="2994" u="1"/>
        <n v="2995" u="1"/>
        <n v="2996" u="1"/>
        <n v="2997" u="1"/>
        <n v="2998" u="1"/>
        <n v="2999" u="1"/>
        <n v="3000" u="1"/>
      </sharedItems>
    </cacheField>
    <cacheField name="steps_id" numFmtId="0">
      <sharedItems containsSemiMixedTypes="0" containsString="0" containsNumber="1" containsInteger="1" minValue="1824386" maxValue="998475124"/>
    </cacheField>
    <cacheField name="capitalist_id" numFmtId="0">
      <sharedItems/>
    </cacheField>
    <cacheField name="budget" numFmtId="0">
      <sharedItems containsSemiMixedTypes="0" containsString="0" containsNumber="1" minValue="0.15" maxValue="1974.17"/>
    </cacheField>
    <cacheField name="wealth" numFmtId="0">
      <sharedItems containsSemiMixedTypes="0" containsString="0" containsNumber="1" minValue="4.2519499999999999" maxValue="12935.9"/>
    </cacheField>
    <cacheField name="human_wealth" numFmtId="0">
      <sharedItems containsSemiMixedTypes="0" containsString="0" containsNumber="1" minValue="0.14407800000000001" maxValue="1327.38"/>
    </cacheField>
    <cacheField name="spent_amount" numFmtId="0">
      <sharedItems containsSemiMixedTypes="0" containsString="0" containsNumber="1" minValue="0" maxValue="1974.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109.60617835648" createdVersion="8" refreshedVersion="8" minRefreshableVersion="3" recordCount="1000" xr:uid="{311560E8-D151-4338-9C20-2E72587D1EC5}">
  <cacheSource type="worksheet">
    <worksheetSource name="firm_data"/>
  </cacheSource>
  <cacheFields count="31">
    <cacheField name="step_no" numFmtId="0">
      <sharedItems containsSemiMixedTypes="0" containsString="0" containsNumber="1" containsInteger="1" minValue="1" maxValue="3000" count="3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  <n v="2201" u="1"/>
        <n v="2202" u="1"/>
        <n v="2203" u="1"/>
        <n v="2204" u="1"/>
        <n v="2205" u="1"/>
        <n v="2206" u="1"/>
        <n v="2207" u="1"/>
        <n v="2208" u="1"/>
        <n v="2209" u="1"/>
        <n v="2210" u="1"/>
        <n v="2211" u="1"/>
        <n v="2212" u="1"/>
        <n v="2213" u="1"/>
        <n v="2214" u="1"/>
        <n v="2215" u="1"/>
        <n v="2216" u="1"/>
        <n v="2217" u="1"/>
        <n v="2218" u="1"/>
        <n v="2219" u="1"/>
        <n v="2220" u="1"/>
        <n v="2221" u="1"/>
        <n v="2222" u="1"/>
        <n v="2223" u="1"/>
        <n v="2224" u="1"/>
        <n v="2225" u="1"/>
        <n v="2226" u="1"/>
        <n v="2227" u="1"/>
        <n v="2228" u="1"/>
        <n v="2229" u="1"/>
        <n v="2230" u="1"/>
        <n v="2231" u="1"/>
        <n v="2232" u="1"/>
        <n v="2233" u="1"/>
        <n v="2234" u="1"/>
        <n v="2235" u="1"/>
        <n v="2236" u="1"/>
        <n v="2237" u="1"/>
        <n v="2238" u="1"/>
        <n v="2239" u="1"/>
        <n v="2240" u="1"/>
        <n v="2241" u="1"/>
        <n v="2242" u="1"/>
        <n v="2243" u="1"/>
        <n v="2244" u="1"/>
        <n v="2245" u="1"/>
        <n v="2246" u="1"/>
        <n v="2247" u="1"/>
        <n v="2248" u="1"/>
        <n v="2249" u="1"/>
        <n v="2250" u="1"/>
        <n v="2251" u="1"/>
        <n v="2252" u="1"/>
        <n v="2253" u="1"/>
        <n v="2254" u="1"/>
        <n v="2255" u="1"/>
        <n v="2256" u="1"/>
        <n v="2257" u="1"/>
        <n v="2258" u="1"/>
        <n v="2259" u="1"/>
        <n v="2260" u="1"/>
        <n v="2261" u="1"/>
        <n v="2262" u="1"/>
        <n v="2263" u="1"/>
        <n v="2264" u="1"/>
        <n v="2265" u="1"/>
        <n v="2266" u="1"/>
        <n v="2267" u="1"/>
        <n v="2268" u="1"/>
        <n v="2269" u="1"/>
        <n v="2270" u="1"/>
        <n v="2271" u="1"/>
        <n v="2272" u="1"/>
        <n v="2273" u="1"/>
        <n v="2274" u="1"/>
        <n v="2275" u="1"/>
        <n v="2276" u="1"/>
        <n v="2277" u="1"/>
        <n v="2278" u="1"/>
        <n v="2279" u="1"/>
        <n v="2280" u="1"/>
        <n v="2281" u="1"/>
        <n v="2282" u="1"/>
        <n v="2283" u="1"/>
        <n v="2284" u="1"/>
        <n v="2285" u="1"/>
        <n v="2286" u="1"/>
        <n v="2287" u="1"/>
        <n v="2288" u="1"/>
        <n v="2289" u="1"/>
        <n v="2290" u="1"/>
        <n v="2291" u="1"/>
        <n v="2292" u="1"/>
        <n v="2293" u="1"/>
        <n v="2294" u="1"/>
        <n v="2295" u="1"/>
        <n v="2296" u="1"/>
        <n v="2297" u="1"/>
        <n v="2298" u="1"/>
        <n v="2299" u="1"/>
        <n v="2300" u="1"/>
        <n v="2301" u="1"/>
        <n v="2302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314" u="1"/>
        <n v="2315" u="1"/>
        <n v="2316" u="1"/>
        <n v="2317" u="1"/>
        <n v="2318" u="1"/>
        <n v="2319" u="1"/>
        <n v="2320" u="1"/>
        <n v="2321" u="1"/>
        <n v="2322" u="1"/>
        <n v="2323" u="1"/>
        <n v="2324" u="1"/>
        <n v="2325" u="1"/>
        <n v="2326" u="1"/>
        <n v="2327" u="1"/>
        <n v="2328" u="1"/>
        <n v="2329" u="1"/>
        <n v="2330" u="1"/>
        <n v="2331" u="1"/>
        <n v="2332" u="1"/>
        <n v="2333" u="1"/>
        <n v="2334" u="1"/>
        <n v="2335" u="1"/>
        <n v="2336" u="1"/>
        <n v="2337" u="1"/>
        <n v="2338" u="1"/>
        <n v="2339" u="1"/>
        <n v="2340" u="1"/>
        <n v="2341" u="1"/>
        <n v="2342" u="1"/>
        <n v="2343" u="1"/>
        <n v="2344" u="1"/>
        <n v="2345" u="1"/>
        <n v="2346" u="1"/>
        <n v="2347" u="1"/>
        <n v="2348" u="1"/>
        <n v="2349" u="1"/>
        <n v="2350" u="1"/>
        <n v="2351" u="1"/>
        <n v="2352" u="1"/>
        <n v="2353" u="1"/>
        <n v="2354" u="1"/>
        <n v="2355" u="1"/>
        <n v="2356" u="1"/>
        <n v="2357" u="1"/>
        <n v="2358" u="1"/>
        <n v="2359" u="1"/>
        <n v="2360" u="1"/>
        <n v="2361" u="1"/>
        <n v="2362" u="1"/>
        <n v="2363" u="1"/>
        <n v="2364" u="1"/>
        <n v="2365" u="1"/>
        <n v="2366" u="1"/>
        <n v="2367" u="1"/>
        <n v="2368" u="1"/>
        <n v="2369" u="1"/>
        <n v="2370" u="1"/>
        <n v="2371" u="1"/>
        <n v="2372" u="1"/>
        <n v="2373" u="1"/>
        <n v="2374" u="1"/>
        <n v="2375" u="1"/>
        <n v="2376" u="1"/>
        <n v="2377" u="1"/>
        <n v="2378" u="1"/>
        <n v="2379" u="1"/>
        <n v="2380" u="1"/>
        <n v="2381" u="1"/>
        <n v="2382" u="1"/>
        <n v="2383" u="1"/>
        <n v="2384" u="1"/>
        <n v="2385" u="1"/>
        <n v="2386" u="1"/>
        <n v="2387" u="1"/>
        <n v="2388" u="1"/>
        <n v="2389" u="1"/>
        <n v="2390" u="1"/>
        <n v="2391" u="1"/>
        <n v="2392" u="1"/>
        <n v="2393" u="1"/>
        <n v="2394" u="1"/>
        <n v="2395" u="1"/>
        <n v="2396" u="1"/>
        <n v="2397" u="1"/>
        <n v="2398" u="1"/>
        <n v="2399" u="1"/>
        <n v="2400" u="1"/>
        <n v="2401" u="1"/>
        <n v="2402" u="1"/>
        <n v="2403" u="1"/>
        <n v="2404" u="1"/>
        <n v="2405" u="1"/>
        <n v="2406" u="1"/>
        <n v="2407" u="1"/>
        <n v="2408" u="1"/>
        <n v="2409" u="1"/>
        <n v="2410" u="1"/>
        <n v="2411" u="1"/>
        <n v="2412" u="1"/>
        <n v="2413" u="1"/>
        <n v="2414" u="1"/>
        <n v="2415" u="1"/>
        <n v="2416" u="1"/>
        <n v="2417" u="1"/>
        <n v="2418" u="1"/>
        <n v="2419" u="1"/>
        <n v="2420" u="1"/>
        <n v="2421" u="1"/>
        <n v="2422" u="1"/>
        <n v="2423" u="1"/>
        <n v="2424" u="1"/>
        <n v="2425" u="1"/>
        <n v="2426" u="1"/>
        <n v="2427" u="1"/>
        <n v="2428" u="1"/>
        <n v="2429" u="1"/>
        <n v="2430" u="1"/>
        <n v="2431" u="1"/>
        <n v="2432" u="1"/>
        <n v="2433" u="1"/>
        <n v="2434" u="1"/>
        <n v="2435" u="1"/>
        <n v="2436" u="1"/>
        <n v="2437" u="1"/>
        <n v="2438" u="1"/>
        <n v="2439" u="1"/>
        <n v="2440" u="1"/>
        <n v="2441" u="1"/>
        <n v="2442" u="1"/>
        <n v="2443" u="1"/>
        <n v="2444" u="1"/>
        <n v="2445" u="1"/>
        <n v="2446" u="1"/>
        <n v="2447" u="1"/>
        <n v="2448" u="1"/>
        <n v="2449" u="1"/>
        <n v="2450" u="1"/>
        <n v="2451" u="1"/>
        <n v="2452" u="1"/>
        <n v="2453" u="1"/>
        <n v="2454" u="1"/>
        <n v="2455" u="1"/>
        <n v="2456" u="1"/>
        <n v="2457" u="1"/>
        <n v="2458" u="1"/>
        <n v="2459" u="1"/>
        <n v="2460" u="1"/>
        <n v="2461" u="1"/>
        <n v="2462" u="1"/>
        <n v="2463" u="1"/>
        <n v="2464" u="1"/>
        <n v="2465" u="1"/>
        <n v="2466" u="1"/>
        <n v="2467" u="1"/>
        <n v="2468" u="1"/>
        <n v="2469" u="1"/>
        <n v="2470" u="1"/>
        <n v="2471" u="1"/>
        <n v="2472" u="1"/>
        <n v="2473" u="1"/>
        <n v="2474" u="1"/>
        <n v="2475" u="1"/>
        <n v="2476" u="1"/>
        <n v="2477" u="1"/>
        <n v="2478" u="1"/>
        <n v="2479" u="1"/>
        <n v="2480" u="1"/>
        <n v="2481" u="1"/>
        <n v="2482" u="1"/>
        <n v="2483" u="1"/>
        <n v="2484" u="1"/>
        <n v="2485" u="1"/>
        <n v="2486" u="1"/>
        <n v="2487" u="1"/>
        <n v="2488" u="1"/>
        <n v="2489" u="1"/>
        <n v="2490" u="1"/>
        <n v="2491" u="1"/>
        <n v="2492" u="1"/>
        <n v="2493" u="1"/>
        <n v="2494" u="1"/>
        <n v="2495" u="1"/>
        <n v="2496" u="1"/>
        <n v="2497" u="1"/>
        <n v="2498" u="1"/>
        <n v="2499" u="1"/>
        <n v="2500" u="1"/>
        <n v="2501" u="1"/>
        <n v="2502" u="1"/>
        <n v="2503" u="1"/>
        <n v="2504" u="1"/>
        <n v="2505" u="1"/>
        <n v="2506" u="1"/>
        <n v="2507" u="1"/>
        <n v="2508" u="1"/>
        <n v="2509" u="1"/>
        <n v="2510" u="1"/>
        <n v="2511" u="1"/>
        <n v="2512" u="1"/>
        <n v="2513" u="1"/>
        <n v="2514" u="1"/>
        <n v="2515" u="1"/>
        <n v="2516" u="1"/>
        <n v="2517" u="1"/>
        <n v="2518" u="1"/>
        <n v="2519" u="1"/>
        <n v="2520" u="1"/>
        <n v="2521" u="1"/>
        <n v="2522" u="1"/>
        <n v="2523" u="1"/>
        <n v="2524" u="1"/>
        <n v="2525" u="1"/>
        <n v="2526" u="1"/>
        <n v="2527" u="1"/>
        <n v="2528" u="1"/>
        <n v="2529" u="1"/>
        <n v="2530" u="1"/>
        <n v="2531" u="1"/>
        <n v="2532" u="1"/>
        <n v="2533" u="1"/>
        <n v="2534" u="1"/>
        <n v="2535" u="1"/>
        <n v="2536" u="1"/>
        <n v="2537" u="1"/>
        <n v="2538" u="1"/>
        <n v="2539" u="1"/>
        <n v="2540" u="1"/>
        <n v="2541" u="1"/>
        <n v="2542" u="1"/>
        <n v="2543" u="1"/>
        <n v="2544" u="1"/>
        <n v="2545" u="1"/>
        <n v="2546" u="1"/>
        <n v="2547" u="1"/>
        <n v="2548" u="1"/>
        <n v="2549" u="1"/>
        <n v="2550" u="1"/>
        <n v="2551" u="1"/>
        <n v="2552" u="1"/>
        <n v="2553" u="1"/>
        <n v="2554" u="1"/>
        <n v="2555" u="1"/>
        <n v="2556" u="1"/>
        <n v="2557" u="1"/>
        <n v="2558" u="1"/>
        <n v="2559" u="1"/>
        <n v="2560" u="1"/>
        <n v="2561" u="1"/>
        <n v="2562" u="1"/>
        <n v="2563" u="1"/>
        <n v="2564" u="1"/>
        <n v="2565" u="1"/>
        <n v="2566" u="1"/>
        <n v="2567" u="1"/>
        <n v="2568" u="1"/>
        <n v="2569" u="1"/>
        <n v="2570" u="1"/>
        <n v="2571" u="1"/>
        <n v="2572" u="1"/>
        <n v="2573" u="1"/>
        <n v="2574" u="1"/>
        <n v="2575" u="1"/>
        <n v="2576" u="1"/>
        <n v="2577" u="1"/>
        <n v="2578" u="1"/>
        <n v="2579" u="1"/>
        <n v="2580" u="1"/>
        <n v="2581" u="1"/>
        <n v="2582" u="1"/>
        <n v="2583" u="1"/>
        <n v="2584" u="1"/>
        <n v="2585" u="1"/>
        <n v="2586" u="1"/>
        <n v="2587" u="1"/>
        <n v="2588" u="1"/>
        <n v="2589" u="1"/>
        <n v="2590" u="1"/>
        <n v="2591" u="1"/>
        <n v="2592" u="1"/>
        <n v="2593" u="1"/>
        <n v="2594" u="1"/>
        <n v="2595" u="1"/>
        <n v="2596" u="1"/>
        <n v="2597" u="1"/>
        <n v="2598" u="1"/>
        <n v="2599" u="1"/>
        <n v="2600" u="1"/>
        <n v="2601" u="1"/>
        <n v="2602" u="1"/>
        <n v="2603" u="1"/>
        <n v="2604" u="1"/>
        <n v="2605" u="1"/>
        <n v="2606" u="1"/>
        <n v="2607" u="1"/>
        <n v="2608" u="1"/>
        <n v="2609" u="1"/>
        <n v="2610" u="1"/>
        <n v="2611" u="1"/>
        <n v="2612" u="1"/>
        <n v="2613" u="1"/>
        <n v="2614" u="1"/>
        <n v="2615" u="1"/>
        <n v="2616" u="1"/>
        <n v="2617" u="1"/>
        <n v="2618" u="1"/>
        <n v="2619" u="1"/>
        <n v="2620" u="1"/>
        <n v="2621" u="1"/>
        <n v="2622" u="1"/>
        <n v="2623" u="1"/>
        <n v="2624" u="1"/>
        <n v="2625" u="1"/>
        <n v="2626" u="1"/>
        <n v="2627" u="1"/>
        <n v="2628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39" u="1"/>
        <n v="2640" u="1"/>
        <n v="2641" u="1"/>
        <n v="2642" u="1"/>
        <n v="2643" u="1"/>
        <n v="2644" u="1"/>
        <n v="2645" u="1"/>
        <n v="2646" u="1"/>
        <n v="2647" u="1"/>
        <n v="2648" u="1"/>
        <n v="2649" u="1"/>
        <n v="2650" u="1"/>
        <n v="2651" u="1"/>
        <n v="2652" u="1"/>
        <n v="2653" u="1"/>
        <n v="2654" u="1"/>
        <n v="2655" u="1"/>
        <n v="2656" u="1"/>
        <n v="2657" u="1"/>
        <n v="2658" u="1"/>
        <n v="2659" u="1"/>
        <n v="2660" u="1"/>
        <n v="2661" u="1"/>
        <n v="2662" u="1"/>
        <n v="2663" u="1"/>
        <n v="2664" u="1"/>
        <n v="2665" u="1"/>
        <n v="2666" u="1"/>
        <n v="2667" u="1"/>
        <n v="2668" u="1"/>
        <n v="2669" u="1"/>
        <n v="2670" u="1"/>
        <n v="2671" u="1"/>
        <n v="2672" u="1"/>
        <n v="2673" u="1"/>
        <n v="2674" u="1"/>
        <n v="2675" u="1"/>
        <n v="2676" u="1"/>
        <n v="2677" u="1"/>
        <n v="2678" u="1"/>
        <n v="2679" u="1"/>
        <n v="2680" u="1"/>
        <n v="2681" u="1"/>
        <n v="2682" u="1"/>
        <n v="2683" u="1"/>
        <n v="2684" u="1"/>
        <n v="2685" u="1"/>
        <n v="2686" u="1"/>
        <n v="2687" u="1"/>
        <n v="2688" u="1"/>
        <n v="2689" u="1"/>
        <n v="2690" u="1"/>
        <n v="2691" u="1"/>
        <n v="2692" u="1"/>
        <n v="2693" u="1"/>
        <n v="2694" u="1"/>
        <n v="2695" u="1"/>
        <n v="2696" u="1"/>
        <n v="2697" u="1"/>
        <n v="2698" u="1"/>
        <n v="2699" u="1"/>
        <n v="2700" u="1"/>
        <n v="2701" u="1"/>
        <n v="2702" u="1"/>
        <n v="2703" u="1"/>
        <n v="2704" u="1"/>
        <n v="2705" u="1"/>
        <n v="2706" u="1"/>
        <n v="2707" u="1"/>
        <n v="2708" u="1"/>
        <n v="2709" u="1"/>
        <n v="2710" u="1"/>
        <n v="2711" u="1"/>
        <n v="2712" u="1"/>
        <n v="2713" u="1"/>
        <n v="2714" u="1"/>
        <n v="2715" u="1"/>
        <n v="2716" u="1"/>
        <n v="2717" u="1"/>
        <n v="2718" u="1"/>
        <n v="2719" u="1"/>
        <n v="2720" u="1"/>
        <n v="2721" u="1"/>
        <n v="2722" u="1"/>
        <n v="2723" u="1"/>
        <n v="2724" u="1"/>
        <n v="2725" u="1"/>
        <n v="2726" u="1"/>
        <n v="2727" u="1"/>
        <n v="2728" u="1"/>
        <n v="2729" u="1"/>
        <n v="2730" u="1"/>
        <n v="2731" u="1"/>
        <n v="2732" u="1"/>
        <n v="2733" u="1"/>
        <n v="2734" u="1"/>
        <n v="2735" u="1"/>
        <n v="2736" u="1"/>
        <n v="2737" u="1"/>
        <n v="2738" u="1"/>
        <n v="2739" u="1"/>
        <n v="2740" u="1"/>
        <n v="2741" u="1"/>
        <n v="2742" u="1"/>
        <n v="2743" u="1"/>
        <n v="2744" u="1"/>
        <n v="2745" u="1"/>
        <n v="2746" u="1"/>
        <n v="2747" u="1"/>
        <n v="2748" u="1"/>
        <n v="2749" u="1"/>
        <n v="2750" u="1"/>
        <n v="2751" u="1"/>
        <n v="2752" u="1"/>
        <n v="2753" u="1"/>
        <n v="2754" u="1"/>
        <n v="2755" u="1"/>
        <n v="2756" u="1"/>
        <n v="2757" u="1"/>
        <n v="2758" u="1"/>
        <n v="2759" u="1"/>
        <n v="2760" u="1"/>
        <n v="2761" u="1"/>
        <n v="2762" u="1"/>
        <n v="2763" u="1"/>
        <n v="2764" u="1"/>
        <n v="2765" u="1"/>
        <n v="2766" u="1"/>
        <n v="2767" u="1"/>
        <n v="2768" u="1"/>
        <n v="2769" u="1"/>
        <n v="2770" u="1"/>
        <n v="2771" u="1"/>
        <n v="2772" u="1"/>
        <n v="2773" u="1"/>
        <n v="2774" u="1"/>
        <n v="2775" u="1"/>
        <n v="2776" u="1"/>
        <n v="2777" u="1"/>
        <n v="2778" u="1"/>
        <n v="2779" u="1"/>
        <n v="2780" u="1"/>
        <n v="2781" u="1"/>
        <n v="2782" u="1"/>
        <n v="2783" u="1"/>
        <n v="2784" u="1"/>
        <n v="2785" u="1"/>
        <n v="2786" u="1"/>
        <n v="2787" u="1"/>
        <n v="2788" u="1"/>
        <n v="2789" u="1"/>
        <n v="2790" u="1"/>
        <n v="2791" u="1"/>
        <n v="2792" u="1"/>
        <n v="2793" u="1"/>
        <n v="2794" u="1"/>
        <n v="2795" u="1"/>
        <n v="2796" u="1"/>
        <n v="2797" u="1"/>
        <n v="2798" u="1"/>
        <n v="2799" u="1"/>
        <n v="2800" u="1"/>
        <n v="2801" u="1"/>
        <n v="2802" u="1"/>
        <n v="2803" u="1"/>
        <n v="2804" u="1"/>
        <n v="2805" u="1"/>
        <n v="2806" u="1"/>
        <n v="2807" u="1"/>
        <n v="2808" u="1"/>
        <n v="2809" u="1"/>
        <n v="2810" u="1"/>
        <n v="2811" u="1"/>
        <n v="2812" u="1"/>
        <n v="2813" u="1"/>
        <n v="2814" u="1"/>
        <n v="2815" u="1"/>
        <n v="2816" u="1"/>
        <n v="2817" u="1"/>
        <n v="2818" u="1"/>
        <n v="2819" u="1"/>
        <n v="2820" u="1"/>
        <n v="2821" u="1"/>
        <n v="2822" u="1"/>
        <n v="2823" u="1"/>
        <n v="2824" u="1"/>
        <n v="2825" u="1"/>
        <n v="2826" u="1"/>
        <n v="2827" u="1"/>
        <n v="2828" u="1"/>
        <n v="2829" u="1"/>
        <n v="2830" u="1"/>
        <n v="2831" u="1"/>
        <n v="2832" u="1"/>
        <n v="2833" u="1"/>
        <n v="2834" u="1"/>
        <n v="2835" u="1"/>
        <n v="2836" u="1"/>
        <n v="2837" u="1"/>
        <n v="2838" u="1"/>
        <n v="2839" u="1"/>
        <n v="2840" u="1"/>
        <n v="2841" u="1"/>
        <n v="2842" u="1"/>
        <n v="2843" u="1"/>
        <n v="2844" u="1"/>
        <n v="2845" u="1"/>
        <n v="2846" u="1"/>
        <n v="2847" u="1"/>
        <n v="2848" u="1"/>
        <n v="2849" u="1"/>
        <n v="2850" u="1"/>
        <n v="2851" u="1"/>
        <n v="2852" u="1"/>
        <n v="2853" u="1"/>
        <n v="2854" u="1"/>
        <n v="2855" u="1"/>
        <n v="2856" u="1"/>
        <n v="2857" u="1"/>
        <n v="2858" u="1"/>
        <n v="2859" u="1"/>
        <n v="2860" u="1"/>
        <n v="2861" u="1"/>
        <n v="2862" u="1"/>
        <n v="2863" u="1"/>
        <n v="2864" u="1"/>
        <n v="2865" u="1"/>
        <n v="2866" u="1"/>
        <n v="2867" u="1"/>
        <n v="2868" u="1"/>
        <n v="2869" u="1"/>
        <n v="2870" u="1"/>
        <n v="2871" u="1"/>
        <n v="2872" u="1"/>
        <n v="2873" u="1"/>
        <n v="2874" u="1"/>
        <n v="2875" u="1"/>
        <n v="2876" u="1"/>
        <n v="2877" u="1"/>
        <n v="2878" u="1"/>
        <n v="2879" u="1"/>
        <n v="2880" u="1"/>
        <n v="2881" u="1"/>
        <n v="2882" u="1"/>
        <n v="2883" u="1"/>
        <n v="2884" u="1"/>
        <n v="2885" u="1"/>
        <n v="2886" u="1"/>
        <n v="2887" u="1"/>
        <n v="2888" u="1"/>
        <n v="2889" u="1"/>
        <n v="2890" u="1"/>
        <n v="2891" u="1"/>
        <n v="2892" u="1"/>
        <n v="2893" u="1"/>
        <n v="2894" u="1"/>
        <n v="2895" u="1"/>
        <n v="2896" u="1"/>
        <n v="2897" u="1"/>
        <n v="2898" u="1"/>
        <n v="2899" u="1"/>
        <n v="2900" u="1"/>
        <n v="2901" u="1"/>
        <n v="2902" u="1"/>
        <n v="2903" u="1"/>
        <n v="2904" u="1"/>
        <n v="2905" u="1"/>
        <n v="2906" u="1"/>
        <n v="2907" u="1"/>
        <n v="2908" u="1"/>
        <n v="2909" u="1"/>
        <n v="2910" u="1"/>
        <n v="2911" u="1"/>
        <n v="2912" u="1"/>
        <n v="2913" u="1"/>
        <n v="2914" u="1"/>
        <n v="2915" u="1"/>
        <n v="2916" u="1"/>
        <n v="2917" u="1"/>
        <n v="2918" u="1"/>
        <n v="2919" u="1"/>
        <n v="2920" u="1"/>
        <n v="2921" u="1"/>
        <n v="2922" u="1"/>
        <n v="2923" u="1"/>
        <n v="2924" u="1"/>
        <n v="2925" u="1"/>
        <n v="2926" u="1"/>
        <n v="2927" u="1"/>
        <n v="2928" u="1"/>
        <n v="2929" u="1"/>
        <n v="2930" u="1"/>
        <n v="2931" u="1"/>
        <n v="2932" u="1"/>
        <n v="2933" u="1"/>
        <n v="2934" u="1"/>
        <n v="2935" u="1"/>
        <n v="2936" u="1"/>
        <n v="2937" u="1"/>
        <n v="2938" u="1"/>
        <n v="2939" u="1"/>
        <n v="2940" u="1"/>
        <n v="2941" u="1"/>
        <n v="2942" u="1"/>
        <n v="2943" u="1"/>
        <n v="2944" u="1"/>
        <n v="2945" u="1"/>
        <n v="2946" u="1"/>
        <n v="2947" u="1"/>
        <n v="2948" u="1"/>
        <n v="2949" u="1"/>
        <n v="2950" u="1"/>
        <n v="2951" u="1"/>
        <n v="2952" u="1"/>
        <n v="2953" u="1"/>
        <n v="2954" u="1"/>
        <n v="2955" u="1"/>
        <n v="2956" u="1"/>
        <n v="2957" u="1"/>
        <n v="2958" u="1"/>
        <n v="2959" u="1"/>
        <n v="2960" u="1"/>
        <n v="2961" u="1"/>
        <n v="2962" u="1"/>
        <n v="2963" u="1"/>
        <n v="2964" u="1"/>
        <n v="2965" u="1"/>
        <n v="2966" u="1"/>
        <n v="2967" u="1"/>
        <n v="2968" u="1"/>
        <n v="2969" u="1"/>
        <n v="2970" u="1"/>
        <n v="2971" u="1"/>
        <n v="2972" u="1"/>
        <n v="2973" u="1"/>
        <n v="2974" u="1"/>
        <n v="2975" u="1"/>
        <n v="2976" u="1"/>
        <n v="2977" u="1"/>
        <n v="2978" u="1"/>
        <n v="2979" u="1"/>
        <n v="2980" u="1"/>
        <n v="2981" u="1"/>
        <n v="2982" u="1"/>
        <n v="2983" u="1"/>
        <n v="2984" u="1"/>
        <n v="2985" u="1"/>
        <n v="2986" u="1"/>
        <n v="2987" u="1"/>
        <n v="2988" u="1"/>
        <n v="2989" u="1"/>
        <n v="2990" u="1"/>
        <n v="2991" u="1"/>
        <n v="2992" u="1"/>
        <n v="2993" u="1"/>
        <n v="2994" u="1"/>
        <n v="2995" u="1"/>
        <n v="2996" u="1"/>
        <n v="2997" u="1"/>
        <n v="2998" u="1"/>
        <n v="2999" u="1"/>
        <n v="3000" u="1"/>
      </sharedItems>
    </cacheField>
    <cacheField name="step_id" numFmtId="0">
      <sharedItems containsSemiMixedTypes="0" containsString="0" containsNumber="1" containsInteger="1" minValue="1824386" maxValue="998475124"/>
    </cacheField>
    <cacheField name="cf_id" numFmtId="0">
      <sharedItems/>
    </cacheField>
    <cacheField name="liquidity" numFmtId="0">
      <sharedItems containsSemiMixedTypes="0" containsString="0" containsNumber="1" minValue="3.1093999999999999" maxValue="7847.72"/>
    </cacheField>
    <cacheField name="avg_price" numFmtId="0">
      <sharedItems containsSemiMixedTypes="0" containsString="0" containsNumber="1" minValue="2.3053483165088431" maxValue="395.12741634104106"/>
    </cacheField>
    <cacheField name="diff" numFmtId="2">
      <sharedItems containsSemiMixedTypes="0" containsString="0" containsNumber="1" minValue="-33.308571375309384" maxValue="35.490217706938608"/>
    </cacheField>
    <cacheField name="price" numFmtId="0">
      <sharedItems containsSemiMixedTypes="0" containsString="0" containsNumber="1" minValue="2.32558" maxValue="418.92099999999999"/>
    </cacheField>
    <cacheField name="equity" numFmtId="0">
      <sharedItems containsSemiMixedTypes="0" containsString="0" containsNumber="1" minValue="26.728100000000001" maxValue="9848"/>
    </cacheField>
    <cacheField name="unsold" numFmtId="164">
      <sharedItems containsSemiMixedTypes="0" containsString="0" containsNumber="1" minValue="0" maxValue="8.4770340999999991"/>
    </cacheField>
    <cacheField name="debt" numFmtId="0">
      <sharedItems containsSemiMixedTypes="0" containsString="0" containsNumber="1" minValue="-2.11154E-15" maxValue="10.2692"/>
    </cacheField>
    <cacheField name="profit" numFmtId="0">
      <sharedItems containsSemiMixedTypes="0" containsString="0" containsNumber="1" minValue="-15.9132" maxValue="2429.13"/>
    </cacheField>
    <cacheField name="production" numFmtId="0">
      <sharedItems containsSemiMixedTypes="0" containsString="0" containsNumber="1" minValue="0.5" maxValue="13.5"/>
    </cacheField>
    <cacheField name="sales" numFmtId="0">
      <sharedItems containsSemiMixedTypes="0" containsString="0" containsNumber="1" minValue="0" maxValue="21" count="5073">
        <n v="3"/>
        <n v="2.32768"/>
        <n v="2.97"/>
        <n v="4.5"/>
        <n v="5.5"/>
        <n v="5.4233900000000004"/>
        <n v="5.3149199999999999"/>
        <n v="5.2086199999999998"/>
        <n v="5.1044499999999999"/>
        <n v="5.0023600000000004"/>
        <n v="4.9023099999999999"/>
        <n v="4.8042699999999998"/>
        <n v="2.64235"/>
        <n v="2.2561599999999999"/>
        <n v="2.5"/>
        <n v="4"/>
        <n v="3.1589399999999999"/>
        <n v="5"/>
        <n v="1.5566"/>
        <n v="6"/>
        <n v="2.7232799999999999"/>
        <n v="6.5"/>
        <n v="3.6408800000000001"/>
        <n v="5.3816800000000002"/>
        <n v="3.8677100000000002"/>
        <n v="2.5506700000000002"/>
        <n v="3.5"/>
        <n v="3.1143900000000002"/>
        <n v="7"/>
        <n v="3.7183000000000002"/>
        <n v="4.0875399999999997"/>
        <n v="1.9972000000000001"/>
        <n v="2.26098"/>
        <n v="3.4384199999999998"/>
        <n v="4.2352400000000001"/>
        <n v="0.61723700000000004"/>
        <n v="1.5"/>
        <n v="0.97110099999999999"/>
        <n v="0.349856"/>
        <n v="7.5"/>
        <n v="3.8694500000000001"/>
        <n v="2.5739700000000001"/>
        <n v="0.22465099999999999"/>
        <n v="1"/>
        <n v="4.2411399999999997"/>
        <n v="4.0824199999999999"/>
        <n v="4.0483500000000001"/>
        <n v="0.44565900000000003"/>
        <n v="4.97363"/>
        <n v="7.9065300000000005E-2"/>
        <n v="8.5"/>
        <n v="9"/>
        <n v="6.9075300000000004"/>
        <n v="6.15564"/>
        <n v="6.3238099999999999"/>
        <n v="5.9189499999999997"/>
        <n v="9.6685599999999997E-2"/>
        <n v="5.2491199999999996"/>
        <n v="0.39074700000000001"/>
        <n v="2"/>
        <n v="3.1085199999999999"/>
        <n v="4.9338100000000003"/>
        <n v="6.0350400000000004"/>
        <n v="2.6353399999999998"/>
        <n v="9.5"/>
        <n v="11.5"/>
        <n v="7.4414199999999999"/>
        <n v="8.5938999999999997"/>
        <n v="3.66459"/>
        <n v="10"/>
        <n v="2.7729200000000001"/>
        <n v="6.3993500000000001"/>
        <n v="1.1868700000000001"/>
        <n v="8"/>
        <n v="7.07376"/>
        <n v="0.96240899999999996"/>
        <n v="3.0563899999999999"/>
        <n v="2.7311200000000002"/>
        <n v="0.93559300000000001"/>
        <n v="2.1018599999999998"/>
        <n v="2.0680299999999998"/>
        <n v="5.6235E-2"/>
        <n v="4.1088899999999997"/>
        <n v="0.79439199999999999"/>
        <n v="0.13775200000000001"/>
        <n v="0.5"/>
        <n v="1.49261"/>
        <n v="3.8828700000000001E-2"/>
        <n v="2.8418700000000001"/>
        <n v="2.16858"/>
        <n v="2.9299200000000001"/>
        <n v="1.3895500000000001"/>
        <n v="5.3780700000000001"/>
        <n v="5.9918100000000001"/>
        <n v="2.09436"/>
        <n v="2.94781"/>
        <n v="3.0506199999999999"/>
        <n v="0.79928399999999999"/>
        <n v="2.6252499999999999"/>
        <n v="0.142984"/>
        <n v="6.4655199999999996E-2"/>
        <n v="0.14214399999999999"/>
        <n v="8.7855100000000005E-2"/>
        <n v="0.106681"/>
        <n v="5.1028900000000004"/>
        <n v="3.6885300000000001"/>
        <n v="1.6303700000000001"/>
        <n v="1.99551E-2"/>
        <n v="4.03573"/>
        <n v="1.7502800000000001"/>
        <n v="0.76170899999999997"/>
        <n v="3.91838"/>
        <n v="3.8178000000000001"/>
        <n v="4.0600300000000002"/>
        <n v="0.15165999999999999"/>
        <n v="0.222469"/>
        <n v="0.183362"/>
        <n v="5.3076999999999996"/>
        <n v="1.4916499999999999"/>
        <n v="1.9380599999999999"/>
        <n v="1.8342400000000001"/>
        <n v="3.6909700000000001"/>
        <n v="7.2336399999999995E-2"/>
        <n v="2.1899299999999999"/>
        <n v="2.69638"/>
        <n v="1.5635099999999999E-2"/>
        <n v="0.82433599999999996"/>
        <n v="0.150814"/>
        <n v="0.37887399999999999"/>
        <n v="4.4415300000000002"/>
        <n v="1.2950200000000001"/>
        <n v="1.85789"/>
        <n v="4.5994000000000002"/>
        <n v="1.41696"/>
        <n v="7.7862799999999996E-2"/>
        <n v="2.3064800000000001"/>
        <n v="3.0750599999999999E-2"/>
        <n v="0.15191299999999999"/>
        <n v="4.5313800000000004"/>
        <n v="1.2462"/>
        <n v="0.95038800000000001"/>
        <n v="0.25268699999999999"/>
        <n v="6.2932600000000002E-3"/>
        <n v="1.00993"/>
        <n v="1.61496"/>
        <n v="0.16145200000000001"/>
        <n v="2.1422599999999998"/>
        <n v="2.72627"/>
        <n v="2.2265E-2"/>
        <n v="5.1415599999999999E-2"/>
        <n v="2.8905699999999999E-2"/>
        <n v="5.3752300000000002"/>
        <n v="3.1916399999999998E-2"/>
        <n v="2.8547899999999999"/>
        <n v="3.5400200000000002"/>
        <n v="1.2523299999999999"/>
        <n v="7.9584999999999999"/>
        <n v="3.2235399999999998"/>
        <n v="1.5899900000000002E-2"/>
        <n v="7.0627999999999996E-2"/>
        <n v="2.1455999999999999E-2"/>
        <n v="0.101454"/>
        <n v="0.33124599999999998"/>
        <n v="4.6809099999999999"/>
        <n v="2.1952799999999999"/>
        <n v="4.1825200000000002"/>
        <n v="4.1504799999999999"/>
        <n v="4.3294499999999996"/>
        <n v="0.12995799999999999"/>
        <n v="5.3938600000000001"/>
        <n v="7.1517999999999997"/>
        <n v="2.7708699999999999"/>
        <n v="7.59945"/>
        <n v="2.2965900000000001E-2"/>
        <n v="1.0029699999999999"/>
        <n v="6.7891899999999996"/>
        <n v="3.7048299999999999E-2"/>
        <n v="1.06047"/>
        <n v="4.2879100000000001"/>
        <n v="2.9715099999999999"/>
        <n v="1.82528"/>
        <n v="2.2258"/>
        <n v="3.3358400000000001"/>
        <n v="2.4044300000000001"/>
        <n v="3.7268699999999999"/>
        <n v="4.8602899999999997E-2"/>
        <n v="2.6312800000000001E-2"/>
        <n v="2.2452999999999999"/>
        <n v="3.98922"/>
        <n v="3.2219699999999998"/>
        <n v="1.00878"/>
        <n v="3.4904899999999999"/>
        <n v="5.2439200000000001"/>
        <n v="3.9584100000000002"/>
        <n v="2.96333"/>
        <n v="1.6468"/>
        <n v="6.6888899999999998"/>
        <n v="1.06942"/>
        <n v="4.8435499999999996"/>
        <n v="9.9604999999999997"/>
        <n v="3.5291800000000002"/>
        <n v="3.4136299999999999"/>
        <n v="8.6406399999999994E-2"/>
        <n v="1.86805"/>
        <n v="5.6050099999999999E-2"/>
        <n v="2.72031"/>
        <n v="2.8788999999999998"/>
        <n v="1.1432599999999999"/>
        <n v="3.44184"/>
        <n v="1.57636"/>
        <n v="7.7444499999999999E-3"/>
        <n v="0.59819500000000003"/>
        <n v="2.26342E-2"/>
        <n v="6.2654800000000002"/>
        <n v="2.2052999999999998"/>
        <n v="2.1349200000000002"/>
        <n v="3.8440099999999999"/>
        <n v="3.97906"/>
        <n v="1.82785"/>
        <n v="3.20077E-2"/>
        <n v="3.3890400000000001E-2"/>
        <n v="2.6706500000000002"/>
        <n v="1.36208"/>
        <n v="2.4838300000000002"/>
        <n v="4.9624800000000002"/>
        <n v="2.6486299999999998"/>
        <n v="0.94332700000000003"/>
        <n v="1.3799199999999999E-2"/>
        <n v="2.4430000000000001"/>
        <n v="4.4139400000000002E-2"/>
        <n v="9.27283E-2"/>
        <n v="3.8747999999999998E-2"/>
        <n v="3.3889499999999999"/>
        <n v="1.1284799999999999"/>
        <n v="0.82774000000000003"/>
        <n v="4.5736800000000001E-2"/>
        <n v="1.7059899999999999E-2"/>
        <n v="1.30379"/>
        <n v="4.9182700000000003E-2"/>
        <n v="0.54791400000000001"/>
        <n v="2.26824"/>
        <n v="2.3328899999999999"/>
        <n v="2.7917900000000002"/>
        <n v="1.89361"/>
        <n v="0.90396399999999999"/>
        <n v="2.3843999999999999"/>
        <n v="5.3907600000000002"/>
        <n v="5.8372400000000004"/>
        <n v="6.4748000000000001"/>
        <n v="6.3452999999999999"/>
        <n v="6.2183999999999999"/>
        <n v="6.0940300000000001"/>
        <n v="5.9721500000000001"/>
        <n v="5.8527100000000001"/>
        <n v="5.7356499999999997"/>
        <n v="5.62094"/>
        <n v="3.97661"/>
        <n v="2.5745800000000001"/>
        <n v="5.5625"/>
        <n v="2.1083500000000002"/>
        <n v="2.77136"/>
        <n v="1.1821699999999999E-2"/>
        <n v="4.3055299999999998E-2"/>
        <n v="1.25047"/>
        <n v="2.1332599999999999"/>
        <n v="0.63904099999999997"/>
        <n v="0.45477899999999999"/>
        <n v="1.10026"/>
        <n v="3.1591499999999999"/>
        <n v="2.7091099999999999"/>
        <n v="0.36179600000000001"/>
        <n v="3.1477499999999999E-2"/>
        <n v="1.0374399999999999"/>
        <n v="5.5939900000000001E-3"/>
        <n v="2.2202199999999999"/>
        <n v="2.4027699999999999"/>
        <n v="4.8680700000000003"/>
        <n v="0.97184800000000005"/>
        <n v="2.2953600000000001"/>
        <n v="1.4797400000000001"/>
        <n v="2.2351300000000001E-2"/>
        <n v="3.5390799999999998"/>
        <n v="3.4541300000000001"/>
        <n v="1.7629300000000001"/>
        <n v="0.99866100000000002"/>
        <n v="1.04294E-2"/>
        <n v="4.4199200000000001E-2"/>
        <n v="8.5419300000000004E-2"/>
        <n v="2.2518799999999999"/>
        <n v="0.34266400000000002"/>
        <n v="3.9623499999999998"/>
        <n v="1.7588299999999999"/>
        <n v="2.4"/>
        <n v="2.0524100000000001"/>
        <n v="2.4054600000000002"/>
        <n v="0.91119300000000003"/>
        <n v="1.5023500000000001"/>
        <n v="0.165766"/>
        <n v="2.2389299999999999"/>
        <n v="2.0159899999999999"/>
        <n v="3.6179900000000001E-2"/>
        <n v="1.11816"/>
        <n v="2.45275" u="1"/>
        <n v="2.9954100000000001" u="1"/>
        <n v="2.1931099999999999" u="1"/>
        <n v="4.4490499999999997" u="1"/>
        <n v="4.0651299999999999" u="1"/>
        <n v="3.1342500000000002" u="1"/>
        <n v="1.1256699999999999" u="1"/>
        <n v="1.66238" u="1"/>
        <n v="1.47871" u="1"/>
        <n v="1.23289" u="1"/>
        <n v="2.41615" u="1"/>
        <n v="1.671" u="1"/>
        <n v="1.0922400000000001" u="1"/>
        <n v="1.4215899999999999" u="1"/>
        <n v="1.1604399999999999" u="1"/>
        <n v="1.2894300000000001" u="1"/>
        <n v="1.9273100000000001" u="1"/>
        <n v="1.7773600000000001" u="1"/>
        <n v="1.8097300000000001" u="1"/>
        <n v="1.5480700000000001" u="1"/>
        <n v="1.62283" u="1"/>
        <n v="0.20003299999999999" u="1"/>
        <n v="1.08351" u="1"/>
        <n v="0.78869400000000001" u="1"/>
        <n v="1.03877" u="1"/>
        <n v="0.30781500000000001" u="1"/>
        <n v="0.30524600000000002" u="1"/>
        <n v="0.78434099999999995" u="1"/>
        <n v="0.466117" u="1"/>
        <n v="0.38290099999999999" u="1"/>
        <n v="1.6613" u="1"/>
        <n v="1.4802599999999999" u="1"/>
        <n v="0.75533399999999995" u="1"/>
        <n v="0.255243" u="1"/>
        <n v="0.114733" u="1"/>
        <n v="0.207456" u="1"/>
        <n v="1.3169500000000001E-2" u="1"/>
        <n v="1.7823" u="1"/>
        <n v="2.1329899999999999E-33" u="1"/>
        <n v="0.77190199999999998" u="1"/>
        <n v="0.32227" u="1"/>
        <n v="0.39558599999999999" u="1"/>
        <n v="0.84681099999999998" u="1"/>
        <n v="1.1546799999999999" u="1"/>
        <n v="1.4699500000000001" u="1"/>
        <n v="0.60417600000000005" u="1"/>
        <n v="0.25053700000000001" u="1"/>
        <n v="6.0844500000000003E-2" u="1"/>
        <n v="0" u="1"/>
        <n v="0.46768500000000002" u="1"/>
        <n v="0.87292400000000003" u="1"/>
        <n v="0.50143899999999997" u="1"/>
        <n v="0.76002800000000004" u="1"/>
        <n v="0.70831900000000003" u="1"/>
        <n v="0.44523800000000002" u="1"/>
        <n v="0.85256699999999996" u="1"/>
        <n v="0.32137900000000003" u="1"/>
        <n v="1.1677200000000001" u="1"/>
        <n v="1.89012" u="1"/>
        <n v="1.3165800000000001" u="1"/>
        <n v="0.49545299999999998" u="1"/>
        <n v="0.39250699999999999" u="1"/>
        <n v="0.81495200000000001" u="1"/>
        <n v="0.48007100000000003" u="1"/>
        <n v="4.8572700000000003E-2" u="1"/>
        <n v="1.1403300000000001" u="1"/>
        <n v="0.14486399999999999" u="1"/>
        <n v="1.4423299999999999" u="1"/>
        <n v="9.8640900000000004E-2" u="1"/>
        <n v="2.1107900000000002" u="1"/>
        <n v="1.95126" u="1"/>
        <n v="2.3190300000000001" u="1"/>
        <n v="1.8867700000000001" u="1"/>
        <n v="7.5723700000000005E-2" u="1"/>
        <n v="1.23241" u="1"/>
        <n v="1.4714100000000001" u="1"/>
        <n v="1.27729" u="1"/>
        <n v="0.73745899999999998" u="1"/>
        <n v="0.600966" u="1"/>
        <n v="0.37823299999999999" u="1"/>
        <n v="0.59901700000000002" u="1"/>
        <n v="1.2937399999999999" u="1"/>
        <n v="1.0113399999999999" u="1"/>
        <n v="1.6422600000000001" u="1"/>
        <n v="1.62913" u="1"/>
        <n v="1.4189400000000001" u="1"/>
        <n v="0.77776999999999996" u="1"/>
        <n v="0.23605000000000001" u="1"/>
        <n v="1.125" u="1"/>
        <n v="0.76210199999999995" u="1"/>
        <n v="0.238179" u="1"/>
        <n v="0.91553799999999996" u="1"/>
        <n v="1.12486" u="1"/>
        <n v="0.85030399999999995" u="1"/>
        <n v="0.81249499999999997" u="1"/>
        <n v="3.0441500000000001" u="1"/>
        <n v="1.6721999999999999" u="1"/>
        <n v="0.110246" u="1"/>
        <n v="9.3728400000000003E-2" u="1"/>
        <n v="3.4085700000000001" u="1"/>
        <n v="3.0641500000000002" u="1"/>
        <n v="0.16256499999999999" u="1"/>
        <n v="1.3864700000000001" u="1"/>
        <n v="2.31839" u="1"/>
        <n v="1.86687" u="1"/>
        <n v="0.85611099999999996" u="1"/>
        <n v="0.95124500000000001" u="1"/>
        <n v="0.765343" u="1"/>
        <n v="0.38457599999999997" u="1"/>
        <n v="0.42643300000000001" u="1"/>
        <n v="0.37278699999999998" u="1"/>
        <n v="0.12574099999999999" u="1"/>
        <n v="0.53966899999999995" u="1"/>
        <n v="0.69559499999999996" u="1"/>
        <n v="2.46888" u="1"/>
        <n v="1.72166" u="1"/>
        <n v="1.8385100000000001" u="1"/>
        <n v="7.6253199999999993E-2" u="1"/>
        <n v="1.3489500000000001" u="1"/>
        <n v="1.9174800000000001" u="1"/>
        <n v="0.17613799999999999" u="1"/>
        <n v="0.30932900000000002" u="1"/>
        <n v="0.27257199999999998" u="1"/>
        <n v="0.17901600000000001" u="1"/>
        <n v="0.11472499999999999" u="1"/>
        <n v="0.34992200000000001" u="1"/>
        <n v="0.39522099999999999" u="1"/>
        <n v="0.34453899999999998" u="1"/>
        <n v="9.1320299999999993E-2" u="1"/>
        <n v="0.42178900000000003" u="1"/>
        <n v="7.6369699999999999E-2" u="1"/>
        <n v="1.2605" u="1"/>
        <n v="0.66968399999999995" u="1"/>
        <n v="0.84884400000000004" u="1"/>
        <n v="1.82542" u="1"/>
        <n v="1.9298200000000001" u="1"/>
        <n v="1.8909" u="1"/>
        <n v="1.8533900000000001" u="1"/>
        <n v="1.81633" u="1"/>
        <n v="1.78" u="1"/>
        <n v="1.6169500000000001" u="1"/>
        <n v="1.7095100000000001" u="1"/>
        <n v="0.137349" u="1"/>
        <n v="0.68706999999999996" u="1"/>
        <n v="0.991174" u="1"/>
        <n v="0.83591099999999996" u="1"/>
        <n v="0.38026100000000002" u="1"/>
        <n v="0.97586399999999995" u="1"/>
        <n v="1.46668" u="1"/>
        <n v="0.89139999999999997" u="1"/>
        <n v="0.79426200000000002" u="1"/>
        <n v="0.31410500000000002" u="1"/>
        <n v="1.31856E-2" u="1"/>
        <n v="0.69577900000000004" u="1"/>
        <n v="0.73873599999999995" u="1"/>
        <n v="0.72736500000000004" u="1"/>
        <n v="0.41617700000000002" u="1"/>
        <n v="0.40184799999999998" u="1"/>
        <n v="0.742981" u="1"/>
        <n v="0.68730199999999997" u="1"/>
        <n v="0.465221" u="1"/>
        <n v="0.18184400000000001" u="1"/>
        <n v="0.98448500000000005" u="1"/>
        <n v="0.96479599999999999" u="1"/>
        <n v="0.88982600000000001" u="1"/>
        <n v="0.92659000000000002" u="1"/>
        <n v="0.11626499999999999" u="1"/>
        <n v="0.17852000000000001" u="1"/>
        <n v="6.6346799999999997E-2" u="1"/>
        <n v="4.6563199999999999E-2" u="1"/>
        <n v="0.45688600000000001" u="1"/>
        <n v="0.239871" u="1"/>
        <n v="0.238649" u="1"/>
        <n v="0.484931" u="1"/>
        <n v="3.6464400000000001E-2" u="1"/>
        <n v="0.25326900000000002" u="1"/>
        <n v="0.35679899999999998" u="1"/>
        <n v="3.3128499999999998E-2" u="1"/>
        <n v="0.119903" u="1"/>
        <n v="0.31788100000000002" u="1"/>
        <n v="0.198543" u="1"/>
        <n v="0.108323" u="1"/>
        <n v="0.107365" u="1"/>
        <n v="0.34555000000000002" u="1"/>
        <n v="0.295929" u="1"/>
        <n v="0.10038999999999999" u="1"/>
        <n v="0.36457099999999998" u="1"/>
        <n v="0.495145" u="1"/>
        <n v="0.48524200000000001" u="1"/>
        <n v="0.47553699999999999" u="1"/>
        <n v="7.3280300000000007E-2" u="1"/>
        <n v="0.456706" u="1"/>
        <n v="0.44757200000000003" u="1"/>
        <n v="0.36292799999999997" u="1"/>
        <n v="0.42984800000000001" u="1"/>
        <n v="0.42125099999999999" u="1"/>
        <n v="0.41282600000000003" u="1"/>
        <n v="1.4701499999999999E-2" u="1"/>
        <n v="0.396478" u="1"/>
        <n v="0.38854899999999998" u="1"/>
        <n v="0.38077800000000001" u="1"/>
        <n v="7.5865699999999994E-2" u="1"/>
        <n v="0.365699" u="1"/>
        <n v="0.127168" u="1"/>
        <n v="0.351217" u="1"/>
        <n v="0.34419300000000003" u="1"/>
        <n v="0.33730900000000003" u="1"/>
        <n v="0.49706299999999998" u="1"/>
        <n v="2.4960999999999998E-3" u="1"/>
        <n v="0.21735199999999999" u="1"/>
        <n v="0.22589600000000001" u="1"/>
        <n v="0.45847500000000002" u="1"/>
        <n v="0.44930500000000001" u="1"/>
        <n v="0.44031900000000002" u="1"/>
        <n v="0.26129999999999998" u="1"/>
        <n v="0.42288300000000001" u="1"/>
        <n v="0.199962" u="1"/>
        <n v="3.9897299999999997E-2" u="1"/>
        <n v="0.39801399999999998" u="1"/>
        <n v="0.39005400000000001" u="1"/>
        <n v="0.25224200000000002" u="1"/>
        <n v="0.37460700000000002" u="1"/>
        <n v="0.20905399999999999" u="1"/>
        <n v="0.30980400000000002" u="1"/>
        <n v="0.35257699999999997" u="1"/>
        <n v="0.345526" u="1"/>
        <n v="0.102576" u="1"/>
        <n v="0.331843" u="1"/>
        <n v="0.222525" u="1"/>
        <n v="0.247001" u="1"/>
        <n v="0.31232799999999999" u="1"/>
        <n v="0.30608200000000002" u="1"/>
        <n v="7.5225799999999995E-2" u="1"/>
        <n v="0.29396099999999997" u="1"/>
        <n v="0.148261" u="1"/>
        <n v="0.157637" u="1"/>
        <n v="0.276673" u="1"/>
        <n v="0.27113999999999999" u="1"/>
        <n v="0.26571699999999998" u="1"/>
        <n v="1.53005E-2" u="1"/>
        <n v="0.25519500000000001" u="1"/>
        <n v="0.25009100000000001" u="1"/>
        <n v="0.245089" u="1"/>
        <n v="0.24018700000000001" u="1"/>
        <n v="0.23538400000000001" u="1"/>
        <n v="0.23067599999999999" u="1"/>
        <n v="0.17858099999999999" u="1"/>
        <n v="0.22154099999999999" u="1"/>
        <n v="7.1160100000000004E-2" u="1"/>
        <n v="0.21276800000000001" u="1"/>
        <n v="0.208513" u="1"/>
        <n v="0.204342" u="1"/>
        <n v="0.147095" u="1"/>
        <n v="4.5178999999999997E-2" u="1"/>
        <n v="0.192325" u="1"/>
        <n v="0.18847900000000001" u="1"/>
        <n v="0.18470900000000001" u="1"/>
        <n v="0.151338" u="1"/>
        <n v="0.177395" u="1"/>
        <n v="0.173847" u="1"/>
        <n v="0.17036999999999999" u="1"/>
        <n v="0.12673100000000001" u="1"/>
        <n v="0.16362299999999999" u="1"/>
        <n v="0.16035099999999999" u="1"/>
        <n v="0.15714400000000001" u="1"/>
        <n v="2.9462800000000001E-2" u="1"/>
        <n v="0.150921" u="1"/>
        <n v="0.14790300000000001" u="1"/>
        <n v="9.9144899999999998E-3" u="1"/>
        <n v="0.14204600000000001" u="1"/>
        <n v="0.139205" u="1"/>
        <n v="6.2821399999999999E-2" u="1"/>
        <n v="0.13369200000000001" u="1"/>
        <n v="0.131018" u="1"/>
        <n v="0.12839800000000001" u="1"/>
        <n v="0.12583" u="1"/>
        <n v="0.12331300000000001" u="1"/>
        <n v="0.120847" u="1"/>
        <n v="1.8904799999999999E-2" u="1"/>
        <n v="1.12459E-2" u="1"/>
        <n v="0.11373999999999999" u="1"/>
        <n v="0.111466" u="1"/>
        <n v="0.109236" u="1"/>
        <n v="0.10705199999999999" u="1"/>
        <n v="0.104911" u="1"/>
        <n v="0.102812" u="1"/>
        <n v="0.100756" u="1"/>
        <n v="9.8740999999999995E-2" u="1"/>
        <n v="9.6766099999999994E-2" u="1"/>
        <n v="1.4962100000000001E-2" u="1"/>
        <n v="9.2934199999999995E-2" u="1"/>
        <n v="9.1075500000000004E-2" u="1"/>
        <n v="8.9254E-2" u="1"/>
        <n v="8.7468900000000002E-2" u="1"/>
        <n v="8.5719500000000004E-2" u="1"/>
        <n v="8.4005200000000002E-2" u="1"/>
        <n v="8.2325099999999998E-2" u="1"/>
        <n v="8.0678600000000003E-2" u="1"/>
        <n v="7.9064999999999996E-2" u="1"/>
        <n v="7.7483700000000003E-2" u="1"/>
        <n v="7.5934000000000001E-2" u="1"/>
        <n v="7.4415300000000004E-2" u="1"/>
        <n v="7.2927000000000006E-2" u="1"/>
        <n v="7.1468500000000004E-2" u="1"/>
        <n v="7.0039100000000007E-2" u="1"/>
        <n v="6.8638299999999999E-2" u="1"/>
        <n v="3.3104399999999999E-2" u="1"/>
        <n v="6.5920199999999998E-2" u="1"/>
        <n v="4.6216300000000002E-2" u="1"/>
        <n v="6.3309799999999999E-2" u="1"/>
        <n v="6.2043599999999997E-2" u="1"/>
        <n v="3.5202200000000003E-2" u="1"/>
        <n v="5.9586699999999999E-2" u="1"/>
        <n v="5.8395000000000002E-2" u="1"/>
        <n v="4.8945799999999998E-2" u="1"/>
        <n v="5.60825E-2" u="1"/>
        <n v="5.49609E-2" u="1"/>
        <n v="2.2869400000000002E-2" u="1"/>
        <n v="5.2784400000000002E-2" u="1"/>
        <n v="5.1728700000000002E-2" u="1"/>
        <n v="5.0694099999999999E-2" u="1"/>
        <n v="4.5982299999999997E-2" u="1"/>
        <n v="4.8686699999999999E-2" u="1"/>
        <n v="4.7712900000000003E-2" u="1"/>
        <n v="4.67587E-2" u="1"/>
        <n v="4.5823500000000003E-2" u="1"/>
        <n v="2.4651099999999999E-2" u="1"/>
        <n v="4.4008899999999997E-2" u="1"/>
        <n v="4.3128699999999999E-2" u="1"/>
        <n v="4.2266100000000001E-2" u="1"/>
        <n v="4.1420800000000001E-2" u="1"/>
        <n v="4.0592400000000001E-2" u="1"/>
        <n v="1.5155699999999999E-2" u="1"/>
        <n v="3.8984900000000003E-2" u="1"/>
        <n v="3.8205200000000002E-2" u="1"/>
        <n v="2.9933700000000001E-2" u="1"/>
        <n v="3.6692299999999997E-2" u="1"/>
        <n v="3.5958499999999997E-2" u="1"/>
        <n v="3.5239300000000001E-2" u="1"/>
        <n v="2.4167399999999999E-2" u="1"/>
        <n v="3.38438E-2" u="1"/>
        <n v="3.3166899999999999E-2" u="1"/>
        <n v="3.2503600000000001E-2" u="1"/>
        <n v="1.7658E-2" u="1"/>
        <n v="3.1216500000000001E-2" u="1"/>
        <n v="1.98809E-2" u="1"/>
        <n v="2.2914299999999999E-2" u="1"/>
        <n v="2.9380699999999999E-2" u="1"/>
        <n v="2.8793099999999999E-2" u="1"/>
        <n v="6.6018800000000001E-3" u="1"/>
        <n v="2.7652900000000001E-2" u="1"/>
        <n v="2.20915E-2" u="1"/>
        <n v="2.6557799999999999E-2" u="1"/>
        <n v="2.1159299999999999E-2" u="1"/>
        <n v="2.55061E-2" u="1"/>
        <n v="2.4996000000000001E-2" u="1"/>
        <n v="2.44961E-2" u="1"/>
        <n v="9.9543199999999991E-3" u="1"/>
        <n v="2.3525999999999998E-2" u="1"/>
        <n v="2.30555E-2" u="1"/>
        <n v="2.2594400000000001E-2" u="1"/>
        <n v="2.2142499999999999E-2" u="1"/>
        <n v="1.85734E-2" u="1"/>
        <n v="2.1265699999999998E-2" u="1"/>
        <n v="2.0840399999999999E-2" u="1"/>
        <n v="1.6148099999999999E-2" u="1"/>
        <n v="2.0015100000000001E-2" u="1"/>
        <n v="1.9614800000000002E-2" u="1"/>
        <n v="1.92225E-2" u="1"/>
        <n v="1.8838000000000001E-2" u="1"/>
        <n v="1.5570799999999999E-2" u="1"/>
        <n v="1.8092E-2" u="1"/>
        <n v="1.7730200000000002E-2" u="1"/>
        <n v="4.7687199999999997E-3" u="1"/>
        <n v="1.7028100000000001E-2" u="1"/>
        <n v="1.18034E-2" u="1"/>
        <n v="1.6353800000000002E-2" u="1"/>
        <n v="1.6026700000000001E-2" u="1"/>
        <n v="1.57062E-2" u="1"/>
        <n v="1.5391999999999999E-2" u="1"/>
        <n v="1.5084200000000001E-2" u="1"/>
        <n v="1.4782500000000001E-2" u="1"/>
        <n v="1.44869E-2" u="1"/>
        <n v="1.4197100000000001E-2" u="1"/>
        <n v="1.3913200000000001E-2" u="1"/>
        <n v="1.36349E-2" u="1"/>
        <n v="1.3362199999999999E-2" u="1"/>
        <n v="1.3095000000000001E-2" u="1"/>
        <n v="1.28331E-2" u="1"/>
        <n v="1.25764E-2" u="1"/>
        <n v="7.6770800000000002E-3" u="1"/>
        <n v="9.1701600000000001E-3" u="1"/>
        <n v="1.18368E-2" u="1"/>
        <n v="1.16001E-2" u="1"/>
        <n v="8.59854E-3" u="1"/>
        <n v="1.11407E-2" u="1"/>
        <n v="1.0917899999999999E-2" u="1"/>
        <n v="1.06996E-2" u="1"/>
        <n v="1.0485599999999999E-2" u="1"/>
        <n v="8.7063899999999996E-3" u="1"/>
        <n v="1.0070300000000001E-2" u="1"/>
        <n v="9.8689299999999997E-3" u="1"/>
        <n v="9.6715499999999992E-3" u="1"/>
        <n v="2.8885E-3" u="1"/>
        <n v="9.2885599999999995E-3" u="1"/>
        <n v="9.1027899999999995E-3" u="1"/>
        <n v="8.92073E-3" u="1"/>
        <n v="8.7423099999999997E-3" u="1"/>
        <n v="8.5674700000000006E-3" u="1"/>
        <n v="8.39612E-3" u="1"/>
        <n v="8.2281999999999998E-3" u="1"/>
        <n v="8.0636300000000005E-3" u="1"/>
        <n v="7.9023600000000006E-3" u="1"/>
        <n v="2.0781300000000001E-3" u="1"/>
        <n v="5.0714799999999997E-3" u="1"/>
        <n v="7.4376399999999997E-3" u="1"/>
        <n v="7.2888900000000001E-3" u="1"/>
        <n v="7.1431100000000003E-3" u="1"/>
        <n v="7.0002500000000004E-3" u="1"/>
        <n v="6.8602400000000001E-3" u="1"/>
        <n v="6.7230399999999996E-3" u="1"/>
        <n v="5.7169999999999999E-3" u="1"/>
        <n v="6.4568000000000004E-3" u="1"/>
        <n v="6.3276699999999996E-3" u="1"/>
        <n v="3.7707399999999999E-3" u="1"/>
        <n v="6.0770900000000003E-3" u="1"/>
        <n v="5.9555500000000004E-3" u="1"/>
        <n v="5.83644E-3" u="1"/>
        <n v="5.7197100000000002E-3" u="1"/>
        <n v="5.6053199999999996E-3" u="1"/>
        <n v="5.4932100000000001E-3" u="1"/>
        <n v="5.3833500000000003E-3" u="1"/>
        <n v="5.2756799999999996E-3" u="1"/>
        <n v="5.17016E-3" u="1"/>
        <n v="2.0218800000000002E-3" u="1"/>
        <n v="4.9654299999999998E-3" u="1"/>
        <n v="1.46598E-3" u="1"/>
        <n v="4.7688000000000001E-3" u="1"/>
        <n v="4.6734200000000002E-3" u="1"/>
        <n v="4.5799500000000002E-3" u="1"/>
        <n v="4.4883500000000003E-3" u="1"/>
        <n v="4.39859E-3" u="1"/>
        <n v="4.3106100000000003E-3" u="1"/>
        <n v="4.2243999999999997E-3" u="1"/>
        <n v="4.1399100000000001E-3" u="1"/>
        <n v="4.0571100000000001E-3" u="1"/>
        <n v="3.9759699999999997E-3" u="1"/>
        <n v="3.8964500000000001E-3" u="1"/>
        <n v="3.5418799999999999E-3" u="1"/>
        <n v="3.7421500000000001E-3" u="1"/>
        <n v="2.6558300000000001E-3" u="1"/>
        <n v="3.5939600000000002E-3" u="1"/>
        <n v="3.5220899999999999E-3" u="1"/>
        <n v="3.4516400000000002E-3" u="1"/>
        <n v="3.3826099999999999E-3" u="1"/>
        <n v="3.31496E-3" u="1"/>
        <n v="3.24866E-3" u="1"/>
        <n v="3.1836899999999999E-3" u="1"/>
        <n v="3.1200099999999999E-3" u="1"/>
        <n v="3.0576100000000001E-3" u="1"/>
        <n v="1.7790200000000001E-3" u="1"/>
        <n v="2.9365300000000001E-3" u="1"/>
        <n v="2.8777999999999998E-3" u="1"/>
        <n v="2.8202399999999999E-3" u="1"/>
        <n v="2.76384E-3" u="1"/>
        <n v="2.70856E-3" u="1"/>
        <n v="2.65439E-3" u="1"/>
        <n v="2.6013E-3" u="1"/>
        <n v="2.5492800000000001E-3" u="1"/>
        <n v="2.4982899999999998E-3" u="1"/>
        <n v="2.4483299999999999E-3" u="1"/>
        <n v="2.3993600000000001E-3" u="1"/>
        <n v="2.3513700000000002E-3" u="1"/>
        <n v="1.20141E-3" u="1"/>
        <n v="2.2582600000000002E-3" u="1"/>
        <n v="2.21309E-3" u="1"/>
        <n v="1.701E-3" u="1"/>
        <n v="2.1254500000000001E-3" u="1"/>
        <n v="7.8612099999999998E-4" u="1"/>
        <n v="2.0412899999999999E-3" u="1"/>
        <n v="2.0004599999999999E-3" u="1"/>
        <n v="1.0253E-3" u="1"/>
        <n v="1.9212400000000001E-3" u="1"/>
        <n v="1.8828199999999999E-3" u="1"/>
        <n v="1.84516E-3" u="1"/>
        <n v="1.8082599999999999E-3" u="1"/>
        <n v="1.77209E-3" u="1"/>
        <n v="1.73665E-3" u="1"/>
        <n v="1.70192E-3" u="1"/>
        <n v="1.6678800000000001E-3" u="1"/>
        <n v="1.63452E-3" u="1"/>
        <n v="1.6018300000000001E-3" u="1"/>
        <n v="1.5697899999999999E-3" u="1"/>
        <n v="1.5384000000000001E-3" u="1"/>
        <n v="1.50763E-3" u="1"/>
        <n v="1.47748E-3" u="1"/>
        <n v="1.4479300000000001E-3" u="1"/>
        <n v="1.4189700000000001E-3" u="1"/>
        <n v="3.1500799999999998E-4" u="1"/>
        <n v="1.3627800000000001E-3" u="1"/>
        <n v="1.33552E-3" u="1"/>
        <n v="2.50251E-4" u="1"/>
        <n v="1.28264E-3" u="1"/>
        <n v="1.06331E-3" u="1"/>
        <n v="1.2318400000000001E-3" u="1"/>
        <n v="1.20721E-3" u="1"/>
        <n v="1.1830600000000001E-3" u="1"/>
        <n v="1.1594000000000001E-3" u="1"/>
        <n v="1.1362099999999999E-3" u="1"/>
        <n v="1.11349E-3" u="1"/>
        <n v="1.09122E-3" u="1"/>
        <n v="1.0694000000000001E-3" u="1"/>
        <n v="1.04801E-3" u="1"/>
        <n v="1.0270500000000001E-3" u="1"/>
        <n v="1.00651E-3" u="1"/>
        <n v="9.8637599999999996E-4" u="1"/>
        <n v="9.6664899999999998E-4" u="1"/>
        <n v="9.4731600000000002E-4" u="1"/>
        <n v="9.2836899999999996E-4" u="1"/>
        <n v="9.0980200000000003E-4" u="1"/>
        <n v="8.9160599999999997E-4" u="1"/>
        <n v="8.7377400000000001E-4" u="1"/>
        <n v="8.5629800000000002E-4" u="1"/>
        <n v="8.3917200000000001E-4" u="1"/>
        <n v="8.2238899999999998E-4" u="1"/>
        <n v="8.0594100000000001E-4" u="1"/>
        <n v="3.7329399999999998E-4" u="1"/>
        <n v="7.7402600000000003E-4" u="1"/>
        <n v="7.5854500000000001E-4" u="1"/>
        <n v="7.43375E-4" u="1"/>
        <n v="2.9522100000000003E-4" u="1"/>
        <n v="4.80767E-4" u="1"/>
        <n v="5.0807700000000001E-4" u="1"/>
        <n v="6.8566500000000002E-4" u="1"/>
        <n v="6.7195199999999997E-4" u="1"/>
        <n v="6.58513E-4" u="1"/>
        <n v="6.4534200000000003E-4" u="1"/>
        <n v="6.32436E-4" u="1"/>
        <n v="6.1978700000000001E-4" u="1"/>
        <n v="1.3050599999999999E-4" u="1"/>
        <n v="5.9524299999999997E-4" u="1"/>
        <n v="5.8333799999999998E-4" u="1"/>
        <n v="5.7167199999999996E-4" u="1"/>
        <n v="5.6023800000000001E-4" u="1"/>
        <n v="5.4903299999999999E-4" u="1"/>
        <n v="5.3805300000000003E-4" u="1"/>
        <n v="5.2729199999999995E-4" u="1"/>
        <n v="5.16746E-4" u="1"/>
        <n v="4.5034799999999999E-4" u="1"/>
        <n v="4.9628300000000003E-4" u="1"/>
        <n v="4.8635699999999998E-4" u="1"/>
        <n v="4.7663000000000002E-4" u="1"/>
        <n v="4.6709699999999998E-4" u="1"/>
        <n v="4.5775500000000001E-4" u="1"/>
        <n v="4.4860000000000001E-4" u="1"/>
        <n v="4.3962800000000001E-4" u="1"/>
        <n v="4.3083599999999998E-4" u="1"/>
        <n v="4.2221899999999999E-4" u="1"/>
        <n v="4.1377500000000002E-4" u="1"/>
        <n v="4.0549899999999997E-4" u="1"/>
        <n v="3.97389E-4" u="1"/>
        <n v="2.02048E-4" u="1"/>
        <n v="3.8165300000000003E-4" u="1"/>
        <n v="3.7401900000000001E-4" u="1"/>
        <n v="2.9941599999999999E-4" u="1"/>
        <n v="3.5920800000000002E-4" u="1"/>
        <n v="3.5202399999999999E-4" u="1"/>
        <n v="3.44984E-4" u="1"/>
        <n v="3.38084E-4" u="1"/>
        <n v="3.31322E-4" u="1"/>
        <n v="3.2469600000000002E-4" u="1"/>
        <n v="2.5411299999999998E-4" u="1"/>
        <n v="3.1183799999999999E-4" u="1"/>
        <n v="3.0560100000000002E-4" u="1"/>
        <n v="2.9948900000000001E-4" u="1"/>
        <n v="2.9349900000000002E-4" u="1"/>
        <n v="2.8762900000000002E-4" u="1"/>
        <n v="2.8187699999999998E-4" u="1"/>
        <n v="2.7623900000000001E-4" u="1"/>
        <n v="2.7071400000000002E-4" u="1"/>
        <n v="2.653E-4" u="1"/>
        <n v="2.5999399999999999E-4" u="1"/>
        <n v="2.5479399999999997E-4" u="1"/>
        <n v="2.27223E-4" u="1"/>
        <n v="2.4470399999999999E-4" u="1"/>
        <n v="2.3981E-4" u="1"/>
        <n v="2.35014E-4" u="1"/>
        <n v="2.3031399999999999E-4" u="1"/>
        <n v="2.25708E-4" u="1"/>
        <n v="2.2119300000000001E-4" u="1"/>
        <n v="2.1677E-4" u="1"/>
        <n v="1.97999E-4" u="1"/>
        <n v="2.08185E-4" u="1"/>
        <n v="2.0402199999999999E-4" u="1"/>
        <n v="1.99941E-4" u="1"/>
        <n v="1.95942E-4" u="1"/>
        <n v="1.92024E-4" u="1"/>
        <n v="1.21684E-4" u="1"/>
        <n v="1.8442E-4" u="1"/>
        <n v="1.80731E-4" u="1"/>
        <n v="1.77116E-4" u="1"/>
        <n v="1.7357399999999999E-4" u="1"/>
        <n v="1.7010300000000001E-4" u="1"/>
        <n v="1.66701E-4" u="1"/>
        <n v="1.6336700000000001E-4" u="1"/>
        <n v="1.60099E-4" u="1"/>
        <n v="4.5364800000000003E-5" u="1"/>
        <n v="1.53759E-4" u="1"/>
        <n v="7.0680599999999995E-5" u="1"/>
        <n v="1.4767E-4" u="1"/>
        <n v="1.4471699999999999E-4" u="1"/>
        <n v="1.0504E-4" u="1"/>
        <n v="1.3898599999999999E-4" u="1"/>
        <n v="1.3620700000000001E-4" u="1"/>
        <n v="1.16165E-4" u="1"/>
        <n v="1.30813E-4" u="1"/>
        <n v="1.2819700000000001E-4" u="1"/>
        <n v="1.2563299999999999E-4" u="1"/>
        <n v="1.2312E-4" u="1"/>
        <n v="1.20658E-4" u="1"/>
        <n v="1.18244E-4" u="1"/>
        <n v="1.1587900000000001E-4" u="1"/>
        <n v="1.1356199999999999E-4" u="1"/>
        <n v="1.11291E-4" u="1"/>
        <n v="2.31374E-5" u="1"/>
        <n v="1.06884E-4" u="1"/>
        <n v="1.04746E-4" u="1"/>
        <n v="1.02651E-4" u="1"/>
        <n v="6.3072599999999996E-5" u="1"/>
        <n v="9.8585999999999994E-5" u="1"/>
        <n v="9.6614300000000001E-5" u="1"/>
        <n v="9.4681999999999999E-5" u="1"/>
        <n v="9.2788399999999994E-5" u="1"/>
        <n v="9.0932600000000004E-5" u="1"/>
        <n v="8.9113899999999994E-5" u="1"/>
        <n v="8.7331700000000003E-5" u="1"/>
        <n v="8.5585000000000001E-5" u="1"/>
        <n v="8.3873299999999995E-5" u="1"/>
        <n v="8.2195900000000004E-5" u="1"/>
        <n v="8.0551900000000004E-5" u="1"/>
        <n v="7.8940899999999995E-5" u="1"/>
        <n v="7.7362100000000003E-5" u="1"/>
        <n v="7.5814800000000005E-5" u="1"/>
        <n v="7.4298499999999993E-5" u="1"/>
        <n v="7.2812599999999995E-5" u="1"/>
        <n v="7.1356300000000007E-5" u="1"/>
        <n v="6.9929200000000001E-5" u="1"/>
        <n v="6.8530599999999997E-5" u="1"/>
        <n v="6.7160000000000001E-5" u="1"/>
        <n v="6.5816799999999996E-5" u="1"/>
        <n v="6.4500500000000004E-5" u="1"/>
        <n v="6.32104E-5" u="1"/>
        <n v="6.1946200000000007E-5" u="1"/>
        <n v="6.0707300000000001E-5" u="1"/>
        <n v="7.7736800000000001E-6" u="1"/>
        <n v="5.8303300000000001E-5" u="1"/>
        <n v="5.7137199999999999E-5" u="1"/>
        <n v="5.5994500000000001E-5" u="1"/>
        <n v="4.8287500000000001E-5" u="1"/>
        <n v="5.3777099999999997E-5" u="1"/>
        <n v="5.2701599999999997E-5" u="1"/>
        <n v="5.1647500000000003E-5" u="1"/>
        <n v="5.0614600000000002E-5" u="1"/>
        <n v="4.9602299999999998E-5" u="1"/>
        <n v="4.8610299999999998E-5" u="1"/>
        <n v="4.7638E-5" u="1"/>
        <n v="4.6685299999999998E-5" u="1"/>
        <n v="4.5751599999999997E-5" u="1"/>
        <n v="4.4836499999999997E-5" u="1"/>
        <n v="4.3939800000000002E-5" u="1"/>
        <n v="4.3061E-5" u="1"/>
        <n v="3.1872000000000002E-5" u="1"/>
        <n v="4.1355800000000001E-5" u="1"/>
        <n v="4.0528699999999997E-5" u="1"/>
        <n v="3.9718100000000002E-5" u="1"/>
        <n v="3.8923800000000002E-5" u="1"/>
        <n v="3.8145300000000002E-5" u="1"/>
        <n v="3.7382400000000003E-5" u="1"/>
        <n v="3.6634699999999997E-5" u="1"/>
        <n v="3.5902000000000003E-5" u="1"/>
        <n v="3.5184000000000001E-5" u="1"/>
        <n v="3.4480300000000003E-5" u="1"/>
        <n v="6.4025199999999998E-6" u="1"/>
        <n v="3.3114899999999997E-5" u="1"/>
        <n v="3.2452600000000002E-5" u="1"/>
        <n v="3.1803500000000001E-5" u="1"/>
        <n v="3.1167500000000003E-5" u="1"/>
        <n v="3.0544099999999998E-5" u="1"/>
        <n v="2.99332E-5" u="1"/>
        <n v="2.9334599999999999E-5" u="1"/>
        <n v="2.87479E-5" u="1"/>
        <n v="2.8172899999999999E-5" u="1"/>
        <n v="2.7609500000000001E-5" u="1"/>
        <n v="2.7057299999999999E-5" u="1"/>
        <n v="2.6516099999999998E-5" u="1"/>
        <n v="2.5985800000000001E-5" u="1"/>
        <n v="2.54661E-5" u="1"/>
        <n v="2.4956800000000001E-5" u="1"/>
        <n v="2.4457600000000001E-5" u="1"/>
        <n v="2.3968499999999999E-5" u="1"/>
        <n v="2.3489099999999998E-5" u="1"/>
        <n v="2.3019300000000002E-5" u="1"/>
        <n v="2.2558899999999998E-5" u="1"/>
        <n v="2.2107799999999999E-5" u="1"/>
        <n v="2.1665600000000001E-5" u="1"/>
        <n v="2.12323E-5" u="1"/>
        <n v="2.0807700000000001E-5" u="1"/>
        <n v="2.0391499999999999E-5" u="1"/>
        <n v="1.99837E-5" u="1"/>
        <n v="1.9584000000000001E-5" u="1"/>
        <n v="1.9192299999999999E-5" u="1"/>
        <n v="1.20545E-5" u="1"/>
        <n v="1.84323E-5" u="1"/>
        <n v="1.8063700000000001E-5" u="1"/>
        <n v="1.7702399999999998E-5" u="1"/>
        <n v="1.7348300000000001E-5" u="1"/>
        <n v="1.2758000000000001E-5" u="1"/>
        <n v="1.6661299999999999E-5" u="1"/>
        <n v="1.63281E-5" u="1"/>
        <n v="9.9762299999999999E-6" u="1"/>
        <n v="1.4444099999999999E-5" u="1"/>
        <n v="1.5367899999999999E-5" u="1"/>
        <n v="1.5060499999999999E-5" u="1"/>
        <n v="1.4759299999999999E-5" u="1"/>
        <n v="1.4464099999999999E-5" u="1"/>
        <n v="1.41749E-5" u="1"/>
        <n v="1.3891400000000001E-5" u="1"/>
        <n v="1.3613499999999999E-5" u="1"/>
        <n v="1.33413E-5" u="1"/>
        <n v="1.30744E-5" u="1"/>
        <n v="8.7249899999999996E-6" u="1"/>
        <n v="1.25567E-5" u="1"/>
        <n v="1.2305499999999999E-5" u="1"/>
        <n v="1.20594E-5" u="1"/>
        <n v="1.18182E-5" u="1"/>
        <n v="1.15819E-5" u="1"/>
        <n v="1.13502E-5" u="1"/>
        <n v="1.11232E-5" u="1"/>
        <n v="1.0900800000000001E-5" u="1"/>
        <n v="1.06828E-5" u="1"/>
        <n v="1.0469099999999999E-5" u="1"/>
        <n v="1.0259699999999999E-5" u="1"/>
        <n v="1.00545E-5" u="1"/>
        <n v="9.8534400000000006E-6" u="1"/>
        <n v="9.6563699999999992E-6" u="1"/>
        <n v="9.4632400000000006E-6" u="1"/>
        <n v="9.2739799999999999E-6" u="1"/>
        <n v="9.0884999999999995E-6" u="1"/>
        <n v="8.8990099999999997E-6" u="1"/>
        <n v="8.7285900000000007E-6" u="1"/>
        <n v="8.5540199999999995E-6" u="1"/>
        <n v="8.3829400000000001E-6" u="1"/>
        <n v="8.2152799999999994E-6" u="1"/>
        <n v="2.1552499999999998E-6" u="1"/>
        <n v="7.8899599999999996E-6" u="1"/>
        <n v="7.7321599999999992E-6" u="1"/>
        <n v="7.5775200000000004E-6" u="1"/>
        <n v="7.4259700000000002E-6" u="1"/>
        <n v="7.2774500000000001E-6" u="1"/>
        <n v="7.1319000000000003E-6" u="1"/>
        <n v="6.9892599999999999E-6" u="1"/>
        <n v="2.1335800000000001E-6" u="1"/>
        <n v="6.71248E-6" u="1"/>
        <n v="6.5782300000000004E-6" u="1"/>
        <n v="6.4466700000000001E-6" u="1"/>
        <n v="6.3177399999999999E-6" u="1"/>
        <n v="6.19138E-6" u="1"/>
        <n v="6.06755E-6" u="1"/>
        <n v="5.9461999999999999E-6" u="1"/>
        <n v="5.8272800000000004E-6" u="1"/>
        <n v="5.7107299999999998E-6" u="1"/>
        <n v="5.5965200000000002E-6" u="1"/>
        <n v="5.4845900000000001E-6" u="1"/>
        <n v="5.2673999999999997E-6" u="1"/>
        <n v="5.16205E-6" u="1"/>
        <n v="5.0588099999999996E-6" u="1"/>
        <n v="4.9576300000000002E-6" u="1"/>
        <n v="4.8584799999999996E-6" u="1"/>
        <n v="4.7613100000000003E-6" u="1"/>
        <n v="4.6660900000000002E-6" u="1"/>
        <n v="4.5727600000000002E-6" u="1"/>
        <n v="4.4813099999999996E-6" u="1"/>
        <n v="4.3916800000000001E-6" u="1"/>
        <n v="4.3038500000000003E-6" u="1"/>
        <n v="4.2177700000000001E-6" u="1"/>
        <n v="4.1334199999999998E-6" u="1"/>
        <n v="4.0507500000000001E-6" u="1"/>
        <n v="1.8887400000000001E-6" u="1"/>
        <n v="3.8903400000000001E-6" u="1"/>
        <n v="3.8125299999999999E-6" u="1"/>
        <n v="3.73628E-6" u="1"/>
        <n v="3.6615500000000001E-6" u="1"/>
        <n v="3.5883200000000001E-6" u="1"/>
        <n v="3.5165600000000001E-6" u="1"/>
        <n v="3.4462300000000001E-6" u="1"/>
        <n v="3.3772999999999998E-6" u="1"/>
        <n v="3.3097599999999998E-6" u="1"/>
        <n v="3.2435599999999999E-6" u="1"/>
        <n v="3.1786899999999999E-6" u="1"/>
        <n v="3.1151200000000002E-6" u="1"/>
        <n v="1.2208E-6" u="1"/>
        <n v="2.99176E-6" u="1"/>
        <n v="2.93192E-6" u="1"/>
        <n v="2.87328E-6" u="1"/>
        <n v="2.8158199999999999E-6" u="1"/>
        <n v="2.7595E-6" u="1"/>
        <n v="2.7043099999999999E-6" u="1"/>
        <n v="2.65023E-6" u="1"/>
        <n v="2.59722E-6" u="1"/>
        <n v="8.3313299999999997E-7" u="1"/>
        <n v="2.4943699999999998E-6" u="1"/>
        <n v="2.4444799999999999E-6" u="1"/>
        <n v="2.3955900000000001E-6" u="1"/>
        <n v="2.3476799999999999E-6" u="1"/>
        <n v="2.3007299999999998E-6" u="1"/>
        <n v="2.2547100000000001E-6" u="1"/>
        <n v="2.2096200000000001E-6" u="1"/>
        <n v="2.16543E-6" u="1"/>
        <n v="2.1221200000000001E-6" u="1"/>
        <n v="2.0796800000000001E-6" u="1"/>
        <n v="2.0380799999999999E-6" u="1"/>
        <n v="1.99732E-6" u="1"/>
        <n v="1.9573700000000001E-6" u="1"/>
        <n v="1.9182300000000001E-6" u="1"/>
        <n v="1.8798599999999999E-6" u="1"/>
        <n v="1.8422699999999999E-6" u="1"/>
        <n v="1.80542E-6" u="1"/>
        <n v="1.0703999999999999E-6" u="1"/>
        <n v="1.73393E-6" u="1"/>
        <n v="1.6992500000000001E-6" u="1"/>
        <n v="1.6652599999999999E-6" u="1"/>
        <n v="1.63196E-6" u="1"/>
        <n v="1.59932E-6" u="1"/>
        <n v="1.56733E-6" u="1"/>
        <n v="1.5359800000000001E-6" u="1"/>
        <n v="1.50526E-6" u="1"/>
        <n v="1.47516E-6" u="1"/>
        <n v="1.4456599999999999E-6" u="1"/>
        <n v="1.41674E-6" u="1"/>
        <n v="1.38841E-6" u="1"/>
        <n v="1.36064E-6" u="1"/>
        <n v="1.33343E-6" u="1"/>
        <n v="1.3067600000000001E-6" u="1"/>
        <n v="1.28062E-6" u="1"/>
        <n v="1.2550099999999999E-6" u="1"/>
        <n v="1.2299099999999999E-6" u="1"/>
        <n v="1.20531E-6" u="1"/>
        <n v="1.1812100000000001E-6" u="1"/>
        <n v="1.15758E-6" u="1"/>
        <n v="1.1344300000000001E-6" u="1"/>
        <n v="1.1117399999999999E-6" u="1"/>
        <n v="1.08951E-6" u="1"/>
        <n v="1.0677200000000001E-6" u="1"/>
        <n v="1.04636E-6" u="1"/>
        <n v="1.02544E-6" u="1"/>
        <n v="1.0049300000000001E-6" u="1"/>
        <n v="9.8482800000000001E-7" u="1"/>
        <n v="9.6513199999999991E-7" u="1"/>
        <n v="9.4582899999999997E-7" u="1"/>
        <n v="9.2691199999999998E-7" u="1"/>
        <n v="9.0837399999999998E-7" u="1"/>
        <n v="8.9020700000000005E-7" u="1"/>
        <n v="8.7240299999999998E-7" u="1"/>
        <n v="6.73278E-7" u="1"/>
        <n v="8.3785499999999998E-7" u="1"/>
        <n v="8.2109800000000001E-7" u="1"/>
        <n v="8.0467599999999997E-7" u="1"/>
        <n v="7.8858300000000001E-7" u="1"/>
        <n v="7.7281100000000002E-7" u="1"/>
        <n v="7.5735499999999997E-7" u="1"/>
        <n v="7.4220799999999997E-7" u="1"/>
        <n v="7.2736399999999997E-7" u="1"/>
        <n v="7.12816E-7" u="1"/>
        <n v="6.9856000000000003E-7" u="1"/>
        <n v="6.8458899999999999E-7" u="1"/>
        <n v="6.7089700000000003E-7" u="1"/>
        <n v="6.5747900000000001E-7" u="1"/>
        <n v="6.4433E-7" u="1"/>
        <n v="6.3144300000000002E-7" u="1"/>
        <n v="6.1881399999999997E-7" u="1"/>
        <n v="5.4188899999999996E-7" u="1"/>
        <n v="5.94309E-7" u="1"/>
        <n v="5.8242300000000003E-7" u="1"/>
        <n v="5.7077400000000003E-7" u="1"/>
        <n v="5.5935900000000003E-7" u="1"/>
        <n v="5.4817199999999997E-7" u="1"/>
        <n v="5.3720800000000003E-7" u="1"/>
        <n v="5.2646400000000002E-7" u="1"/>
        <n v="5.1593500000000002E-7" u="1"/>
        <n v="5.0561599999999999E-7" u="1"/>
        <n v="4.9550399999999996E-7" u="1"/>
        <n v="4.85594E-7" u="1"/>
        <n v="4.75882E-7" u="1"/>
        <n v="4.6636400000000001E-7" u="1"/>
        <n v="4.5703699999999999E-7" u="1"/>
        <n v="4.4789599999999998E-7" u="1"/>
        <n v="4.3893799999999998E-7" u="1"/>
        <n v="4.3015999999999998E-7" u="1"/>
        <n v="4.2155600000000002E-7" u="1"/>
        <n v="4.1312500000000002E-7" u="1"/>
        <n v="4.0486300000000002E-7" u="1"/>
        <n v="3.9676600000000002E-7" u="1"/>
        <n v="3.8883000000000002E-7" u="1"/>
        <n v="3.8105399999999999E-7" u="1"/>
        <n v="3.7343199999999998E-7" u="1"/>
        <n v="3.6596399999999998E-7" u="1"/>
        <n v="3.5864500000000002E-7" u="1"/>
        <n v="3.5147200000000001E-7" u="1"/>
        <n v="3.4444199999999998E-7" u="1"/>
        <n v="3.3755299999999998E-7" u="1"/>
        <n v="3.3080200000000003E-7" u="1"/>
        <n v="3.2418599999999999E-7" u="1"/>
        <n v="3.1770300000000002E-7" u="1"/>
        <n v="3.1134900000000002E-7" u="1"/>
        <n v="3.0512200000000002E-7" u="1"/>
        <n v="2.9901900000000001E-7" u="1"/>
        <n v="2.9303900000000001E-7" u="1"/>
        <n v="2.8717800000000001E-7" u="1"/>
        <n v="2.81434E-7" u="1"/>
        <n v="2.7580599999999998E-7" u="1"/>
        <n v="2.7029000000000002E-7" u="1"/>
        <n v="2.6488399999999998E-7" u="1"/>
        <n v="2.5958600000000001E-7" u="1"/>
        <n v="2.5439399999999999E-7" u="1"/>
        <n v="2.4930700000000002E-7" u="1"/>
        <n v="2.4432000000000001E-7" u="1"/>
        <n v="2.3943400000000002E-7" u="1"/>
        <n v="2.3464499999999999E-7" u="1"/>
        <n v="2.2995199999999999E-7" u="1"/>
        <n v="2.2535299999999999E-7" u="1"/>
        <n v="2.2084599999999999E-7" u="1"/>
        <n v="2.1642900000000001E-7" u="1"/>
        <n v="2.12101E-7" u="1"/>
        <n v="2.0785900000000001E-7" u="1"/>
        <n v="2.0370200000000001E-7" u="1"/>
        <n v="1.9962799999999999E-7" u="1"/>
        <n v="1.9563499999999999E-7" u="1"/>
        <n v="1.91722E-7" u="1"/>
        <n v="1.8788799999999999E-7" u="1"/>
        <n v="1.8413E-7" u="1"/>
        <n v="1.80447E-7" u="1"/>
        <n v="1.7683900000000001E-7" u="1"/>
        <n v="1.73302E-7" u="1"/>
        <n v="1.6983600000000001E-7" u="1"/>
        <n v="1.66439E-7" u="1"/>
        <n v="1.6311000000000001E-7" u="1"/>
        <n v="1.5984799999999999E-7" u="1"/>
        <n v="1.5665099999999999E-7" u="1"/>
        <n v="1.5351800000000001E-7" u="1"/>
        <n v="1.50448E-7" u="1"/>
        <n v="1.47439E-7" u="1"/>
        <n v="1.4448999999999999E-7" u="1"/>
        <n v="1.416E-7" u="1"/>
        <n v="1.3876799999999999E-7" u="1"/>
        <n v="1.3599299999999999E-7" u="1"/>
        <n v="1.33273E-7" u="1"/>
        <n v="1.30607E-7" u="1"/>
        <n v="1.27995E-7" u="1"/>
        <n v="1.2543500000000001E-7" u="1"/>
        <n v="1.22927E-7" u="1"/>
        <n v="1.2046799999999999E-7" u="1"/>
        <n v="1.18059E-7" u="1"/>
        <n v="1.1569799999999999E-7" u="1"/>
        <n v="1.13384E-7" u="1"/>
        <n v="1.11116E-7" u="1"/>
        <n v="1.08894E-7" u="1"/>
        <n v="1.06716E-7" u="1"/>
        <n v="1.04582E-7" u="1"/>
        <n v="1.0249E-7" u="1"/>
        <n v="1.0044E-7" u="1"/>
        <n v="9.8431300000000006E-8" u="1"/>
        <n v="9.64626E-8" u="1"/>
        <n v="9.4533399999999999E-8" u="1"/>
        <n v="9.0789900000000002E-8" u="1"/>
        <n v="8.8974100000000005E-8" u="1"/>
        <n v="8.7194599999999999E-8" u="1"/>
        <n v="8.5450699999999999E-8" u="1"/>
        <n v="8.3741699999999993E-8" u="1"/>
        <n v="8.2066899999999998E-8" u="1"/>
        <n v="8.0425499999999994E-8" u="1"/>
        <n v="7.8816999999999997E-8" u="1"/>
        <n v="7.7240699999999994E-8" u="1"/>
        <n v="7.56959E-8" u="1"/>
        <n v="7.4181900000000003E-8" u="1"/>
        <n v="7.2698299999999997E-8" u="1"/>
        <n v="7.1244300000000002E-8" u="1"/>
        <n v="6.9819400000000006E-8" u="1"/>
        <n v="6.8423099999999995E-8" u="1"/>
        <n v="6.7054600000000005E-8" u="1"/>
        <n v="6.5713500000000001E-8" u="1"/>
        <n v="6.4399200000000004E-8" u="1"/>
        <n v="6.3111300000000005E-8" u="1"/>
        <n v="6.1849E-8" u="1"/>
        <n v="6.0612E-8" u="1"/>
        <n v="5.9399799999999998E-8" u="1"/>
        <n v="5.8211800000000001E-8" u="1"/>
        <n v="5.7047600000000001E-8" u="1"/>
        <n v="5.5906599999999997E-8" u="1"/>
        <n v="5.4788500000000001E-8" u="1"/>
        <n v="5.36927E-8" u="1"/>
        <n v="5.2618899999999997E-8" u="1"/>
        <n v="5.1566500000000001E-8" u="1"/>
        <n v="5.05352E-8" u="1"/>
        <n v="4.9524500000000001E-8" u="1"/>
        <n v="4.8534000000000003E-8" u="1"/>
        <n v="4.7563299999999997E-8" u="1"/>
        <n v="4.6612000000000001E-8" u="1"/>
        <n v="4.5679799999999999E-8" u="1"/>
        <n v="4.4766200000000003E-8" u="1"/>
        <n v="4.3870899999999997E-8" u="1"/>
        <n v="4.2993400000000002E-8" u="1"/>
        <n v="4.2133599999999997E-8" u="1"/>
        <n v="4.1290899999999997E-8" u="1"/>
        <n v="4.0465099999999998E-8" u="1"/>
        <n v="3.9655799999999997E-8" u="1"/>
        <n v="3.8862699999999999E-8" u="1"/>
        <n v="3.8085400000000002E-8" u="1"/>
        <n v="3.7323700000000001E-8" u="1"/>
        <n v="3.6577200000000001E-8" u="1"/>
        <n v="3.5845699999999999E-8" u="1"/>
        <n v="3.5128799999999999E-8" u="1"/>
        <n v="3.4426199999999998E-8" u="1"/>
        <n v="3.3737699999999998E-8" u="1"/>
        <n v="3.3062899999999998E-8" u="1"/>
        <n v="3.2401699999999998E-8" u="1"/>
        <n v="3.1753599999999999E-8" u="1"/>
        <n v="3.11186E-8" u="1"/>
        <n v="3.0496200000000001E-8" u="1"/>
        <n v="2.9886299999999997E-8" u="1"/>
        <n v="2.9288500000000001E-8" u="1"/>
        <n v="2.8702800000000001E-8" u="1"/>
        <n v="2.81287E-8" u="1"/>
        <n v="2.7566099999999999E-8" u="1"/>
        <n v="2.70148E-8" u="1"/>
        <n v="2.64745E-8" u="1"/>
        <n v="2.5944999999999998E-8" u="1"/>
        <n v="2.5426100000000001E-8" u="1"/>
        <n v="2.49176E-8" u="1"/>
        <n v="2.4419300000000001E-8" u="1"/>
        <n v="2.3930899999999999E-8" u="1"/>
        <n v="2.3452200000000001E-8" u="1"/>
        <n v="2.2983199999999999E-8" u="1"/>
        <n v="2.25235E-8" u="1"/>
        <n v="2.2073100000000001E-8" u="1"/>
        <n v="2.16316E-8" u="1"/>
        <n v="2.1199E-8" u="1"/>
        <n v="2.0774999999999999E-8" u="1"/>
        <n v="2.0359500000000001E-8" u="1"/>
        <n v="1.9952299999999999E-8" u="1"/>
        <n v="1.9553299999999999E-8" u="1"/>
        <n v="1.9162200000000001E-8" u="1"/>
        <n v="1.87789E-8" u="1"/>
        <n v="1.8403400000000001E-8" u="1"/>
        <n v="1.8035299999999999E-8" u="1"/>
        <n v="1.7674599999999999E-8" u="1"/>
        <n v="1.7321099999999999E-8" u="1"/>
        <n v="1.6974699999999998E-8" u="1"/>
        <n v="1.6635200000000001E-8" u="1"/>
        <n v="1.63025E-8" u="1"/>
        <n v="1.5976399999999999E-8" u="1"/>
        <n v="1.56569E-8" u="1"/>
        <n v="1.5343800000000001E-8" u="1"/>
        <n v="1.5036899999999999E-8" u="1"/>
        <n v="1.47362E-8" u="1"/>
        <n v="1.44414E-8" u="1"/>
        <n v="1.4152599999999999E-8" u="1"/>
        <n v="1.3869599999999999E-8" u="1"/>
        <n v="1.3592199999999999E-8" u="1"/>
        <n v="1.3320299999999999E-8" u="1"/>
        <n v="1.30539E-8" u="1"/>
        <n v="1.27928E-8" u="1"/>
        <n v="1.2537E-8" u="1"/>
        <n v="1.2286199999999999E-8" u="1"/>
        <n v="1.20405E-8" u="1"/>
        <n v="1.17997E-8" u="1"/>
        <n v="1.1563700000000001E-8" u="1"/>
        <n v="1.13324E-8" u="1"/>
        <n v="1.1105799999999999E-8" u="1"/>
        <n v="1.08837E-8" u="1"/>
        <n v="1.0665999999999999E-8" u="1"/>
        <n v="1.04527E-8" u="1"/>
        <n v="1.02436E-8" u="1"/>
        <n v="1.0038800000000001E-8" u="1"/>
        <n v="9.8379800000000004E-9" u="1"/>
        <n v="9.6412200000000008E-9" u="1"/>
        <n v="9.4483899999999999E-9" u="1"/>
        <n v="9.2594200000000003E-9" u="1"/>
        <n v="9.0742399999999995E-9" u="1"/>
        <n v="8.8927500000000003E-9" u="1"/>
        <n v="8.7149000000000002E-9" u="1"/>
        <n v="8.5406000000000001E-9" u="1"/>
        <n v="8.3697900000000007E-9" u="1"/>
        <n v="8.2023899999999998E-9" u="1"/>
        <n v="8.0383399999999998E-9" u="1"/>
        <n v="7.8775799999999996E-9" u="1"/>
        <n v="7.7200200000000004E-9" u="1"/>
        <n v="7.5656199999999994E-9" u="1"/>
        <n v="7.4143099999999998E-9" u="1"/>
        <n v="7.2660200000000001E-9" u="1"/>
        <n v="7.1207E-9" u="1"/>
        <n v="6.9782900000000003E-9" u="1"/>
        <n v="6.8387200000000001E-9" u="1"/>
        <n v="6.70195E-9" u="1"/>
        <n v="6.5679099999999999E-9" u="1"/>
        <n v="6.4365499999999997E-9" u="1"/>
        <n v="6.3078199999999998E-9" u="1"/>
        <n v="6.1816700000000002E-9" u="1"/>
        <n v="6.05803E-9" u="1"/>
        <n v="5.9368700000000004E-9" u="1"/>
        <n v="5.8181299999999996E-9" u="1"/>
        <n v="5.7017699999999998E-9" u="1"/>
        <n v="5.58774E-9" u="1"/>
        <n v="5.4759799999999999E-9" u="1"/>
        <n v="5.3664600000000001E-9" u="1"/>
        <n v="5.2591300000000002E-9" u="1"/>
        <n v="5.15395E-9" u="1"/>
        <n v="5.05087E-9" u="1"/>
        <n v="4.9498499999999998E-9" u="1"/>
        <n v="4.8508599999999999E-9" u="1"/>
        <n v="4.7538400000000002E-9" u="1"/>
        <n v="4.6587600000000002E-9" u="1"/>
        <n v="4.5655900000000002E-9" u="1"/>
        <n v="4.47428E-9" u="1"/>
        <n v="4.3847900000000001E-9" u="1"/>
        <n v="4.2970900000000001E-9" u="1"/>
        <n v="4.2111500000000003E-9" u="1"/>
        <n v="4.1269300000000003E-9" u="1"/>
        <n v="4.0443899999999999E-9" u="1"/>
        <n v="3.9635000000000002E-9" u="1"/>
        <n v="3.8842299999999999E-9" u="1"/>
        <n v="3.8065500000000003E-9" u="1"/>
        <n v="3.73042E-9" u="1"/>
        <n v="3.65581E-9" u="1"/>
        <n v="3.5826900000000002E-9" u="1"/>
        <n v="3.5110399999999999E-9" u="1"/>
        <n v="3.4408200000000001E-9" u="1"/>
        <n v="3.3719999999999999E-9" u="1"/>
        <n v="3.30456E-9" u="1"/>
        <n v="3.2384699999999999E-9" u="1"/>
        <n v="3.1736999999999999E-9" u="1"/>
        <n v="3.1102299999999999E-9" u="1"/>
        <n v="3.04802E-9" u="1"/>
        <n v="2.9870599999999998E-9" u="1"/>
        <n v="2.9273200000000002E-9" u="1"/>
        <n v="2.8687699999999998E-9" u="1"/>
        <n v="2.8114E-9" u="1"/>
        <n v="2.7551700000000001E-9" u="1"/>
        <n v="2.7000700000000002E-9" u="1"/>
        <n v="2.6460700000000001E-9" u="1"/>
        <n v="2.59314E-9" u="1"/>
        <n v="2.5412800000000001E-9" u="1"/>
        <n v="2.4904600000000001E-9" u="1"/>
        <n v="2.4406499999999998E-9" u="1"/>
        <n v="2.39183E-9" u="1"/>
        <n v="2.3440000000000002E-9" u="1"/>
        <n v="2.29712E-9" u="1"/>
        <n v="2.2511800000000001E-9" u="1"/>
        <n v="2.2061499999999999E-9" u="1"/>
        <n v="2.1620299999999998E-9" u="1"/>
        <n v="2.1187899999999999E-9" u="1"/>
        <n v="2.0764099999999999E-9" u="1"/>
        <n v="2.0348799999999999E-9" u="1"/>
        <n v="1.9941900000000001E-9" u="1"/>
        <n v="1.9543000000000002E-9" u="1"/>
        <n v="1.9152199999999999E-9" u="1"/>
        <n v="1.8769099999999999E-9" u="1"/>
        <n v="1.83937E-9" u="1"/>
        <n v="1.8025900000000001E-9" u="1"/>
        <n v="1.7665300000000001E-9" u="1"/>
        <n v="1.7312E-9" u="1"/>
        <n v="1.6965799999999999E-9" u="1"/>
        <n v="1.66265E-9" u="1"/>
        <n v="1.6294E-9" u="1"/>
        <n v="2.33474" u="1"/>
        <n v="1.8317600000000001" u="1"/>
        <n v="1.6706799999999999" u="1"/>
        <n v="1.3170299999999999" u="1"/>
        <n v="0.75920600000000005" u="1"/>
        <n v="1.4094899999999999" u="1"/>
        <n v="1.5442" u="1"/>
        <n v="1.9557199999999999" u="1"/>
        <n v="1.86073" u="1"/>
        <n v="1.2689600000000001" u="1"/>
        <n v="0.84866299999999995" u="1"/>
        <n v="1.20295" u="1"/>
        <n v="1.1265499999999999" u="1"/>
        <n v="0.58052099999999995" u="1"/>
        <n v="0.95243800000000001" u="1"/>
        <n v="1.9447700000000001" u="1"/>
        <n v="0.15367900000000001" u="1"/>
        <n v="0.57735499999999995" u="1"/>
        <n v="1.8485700000000001E-2" u="1"/>
        <n v="0.118143" u="1"/>
        <n v="1.49725" u="1"/>
        <n v="0.66950699999999996" u="1"/>
        <n v="0.76506700000000005" u="1"/>
        <n v="0.47030899999999998" u="1"/>
        <n v="0.78351899999999997" u="1"/>
        <n v="0.741398" u="1"/>
        <n v="0.53948399999999996" u="1"/>
        <n v="0.33217400000000002" u="1"/>
        <n v="0.97530700000000004" u="1"/>
        <n v="1.34267" u="1"/>
        <n v="0.56129499999999999" u="1"/>
        <n v="0.62564399999999998" u="1"/>
        <n v="0.60211499999999996" u="1"/>
        <n v="0.24939" u="1"/>
        <n v="1.2272799999999999" u="1"/>
        <n v="0.27951199999999998" u="1"/>
        <n v="1.1615500000000001" u="1"/>
        <n v="0.23263600000000001" u="1"/>
        <n v="1.1069500000000001" u="1"/>
        <n v="0.43352000000000002" u="1"/>
        <n v="1.363" u="1"/>
        <n v="0.166849" u="1"/>
        <n v="0.46212799999999998" u="1"/>
        <n v="1.02103E-2" u="1"/>
        <n v="0.66407700000000003" u="1"/>
        <n v="1.52565" u="1"/>
        <n v="1.5428500000000001" u="1"/>
        <n v="1.0871599999999999" u="1"/>
        <n v="3.6942500000000003E-2" u="1"/>
        <n v="0.18189" u="1"/>
        <n v="2.9868600000000001" u="1"/>
        <n v="2.9271199999999999" u="1"/>
        <n v="2.8685800000000001" u="1"/>
        <n v="2.8111999999999999" u="1"/>
        <n v="2.4211200000000002" u="1"/>
        <n v="1.6027400000000001" u="1"/>
        <n v="1.46733" u="1"/>
        <n v="0.73740499999999998" u="1"/>
        <n v="1.7738799999999999" u="1"/>
        <n v="1.1972700000000001" u="1"/>
        <n v="1.61869" u="1"/>
        <n v="0.296489" u="1"/>
        <n v="0.24376999999999999" u="1"/>
        <n v="1.31107" u="1"/>
        <n v="0.67350100000000002" u="1"/>
        <n v="0.89644699999999999" u="1"/>
        <n v="0.26338499999999998" u="1"/>
        <n v="0.34327200000000002" u="1"/>
        <n v="0.82835499999999995" u="1"/>
        <n v="0.988672" u="1"/>
        <n v="3.4560900000000001" u="1"/>
        <n v="3.3869699999999998" u="1"/>
        <n v="3.0427399999999998" u="1"/>
        <n v="3.24641" u="1"/>
        <n v="3.3876200000000001" u="1"/>
        <n v="1.9958400000000001" u="1"/>
        <n v="0.83597999999999995" u="1"/>
        <n v="5.4206799999999999" u="1"/>
        <n v="3.4863599999999999" u="1"/>
        <n v="2.0119699999999998" u="1"/>
        <n v="0.73197000000000001" u="1"/>
        <n v="1.81785" u="1"/>
        <n v="1.7044600000000001" u="1"/>
        <n v="1.34453" u="1"/>
        <n v="8.2836599999999996E-2" u="1"/>
        <n v="0.22295100000000001" u="1"/>
        <n v="3.2313299999999998" u="1"/>
        <n v="2.1940400000000002" u="1"/>
        <n v="2.5410300000000001" u="1"/>
        <n v="5.4950100000000002E-2" u="1"/>
        <n v="1.26708" u="1"/>
        <n v="1.3272699999999999" u="1"/>
        <n v="1.9014800000000001" u="1"/>
        <n v="3.31046" u="1"/>
        <n v="9.1092800000000002E-2" u="1"/>
        <n v="9.0781700000000007E-2" u="1"/>
        <n v="0.78870300000000004" u="1"/>
        <n v="0.248335" u="1"/>
        <n v="0.90052299999999996" u="1"/>
        <n v="1.2847500000000001" u="1"/>
        <n v="2.5032399999999999" u="1"/>
        <n v="1.49411" u="1"/>
        <n v="0.24523800000000001" u="1"/>
        <n v="0.42479800000000001" u="1"/>
        <n v="0.227297" u="1"/>
        <n v="1.38147" u="1"/>
        <n v="0.115615" u="1"/>
        <n v="0.83033999999999997" u="1"/>
        <n v="0.29538799999999998" u="1"/>
        <n v="2.1629" u="1"/>
        <n v="2.63748" u="1"/>
        <n v="4.0749100000000003E-2" u="1"/>
        <n v="1.0760099999999999" u="1"/>
        <n v="0.20124400000000001" u="1"/>
        <n v="0.57421900000000003" u="1"/>
        <n v="0.64583000000000002" u="1"/>
        <n v="0.96115600000000001" u="1"/>
        <n v="7.9371000000000007E-18" u="1"/>
        <n v="4.1552499999999997" u="1"/>
        <n v="0.33665400000000001" u="1"/>
        <n v="0.26527200000000001" u="1"/>
        <n v="0.10853599999999999" u="1"/>
        <n v="0.35115200000000002" u="1"/>
        <n v="0.182703" u="1"/>
        <n v="0.83620399999999995" u="1"/>
        <n v="0.67021799999999998" u="1"/>
        <n v="0.29621799999999998" u="1"/>
        <n v="2.0929499999999999E-17" u="1"/>
        <n v="2.7051100000000002E-2" u="1"/>
        <n v="0.28017900000000001" u="1"/>
        <n v="0.31015700000000002" u="1"/>
        <n v="0.39557700000000001" u="1"/>
        <n v="8.4215800000000005E-18" u="1"/>
        <n v="1.15859" u="1"/>
        <n v="0.83943400000000001" u="1"/>
        <n v="1.0127999999999999" u="1"/>
        <n v="0.39514500000000002" u="1"/>
        <n v="3.6658300000000001" u="1"/>
        <n v="3.7897099999999999" u="1"/>
        <n v="0.39582699999999998" u="1"/>
        <n v="2.4109500000000001" u="1"/>
        <n v="2.4851299999999998" u="1"/>
        <n v="1.3212999999999999" u="1"/>
        <n v="0.44563900000000001" u="1"/>
        <n v="1.64225" u="1"/>
        <n v="2.8217500000000002" u="1"/>
        <n v="4.4425499999999998" u="1"/>
        <n v="4.3536999999999999" u="1"/>
        <n v="4.2666300000000001" u="1"/>
        <n v="3.50203" u="1"/>
        <n v="2.9453100000000001" u="1"/>
        <n v="3.9376699999999998" u="1"/>
        <n v="3.8589199999999999" u="1"/>
        <n v="3.7817400000000001" u="1"/>
        <n v="1.2723599999999999" u="1"/>
        <n v="1.1269100000000001" u="1"/>
        <n v="6.1705500000000004" u="1"/>
        <n v="6.4775900000000002" u="1"/>
        <n v="0.28689199999999998" u="1"/>
        <n v="1.1084700000000001" u="1"/>
        <n v="2.2636799999999999" u="1"/>
        <n v="3.6568800000000001" u="1"/>
        <n v="3.9415499999999999" u="1"/>
        <n v="1.46384" u="1"/>
        <n v="0.16146099999999999" u="1"/>
        <n v="4.5322399999999998" u="1"/>
        <n v="2.0229499999999998" u="1"/>
        <n v="0.61173100000000002" u="1"/>
        <n v="2.5952000000000002" u="1"/>
        <n v="2.99322" u="1"/>
        <n v="1.0902400000000001" u="1"/>
        <n v="0.957426" u="1"/>
        <n v="1.44032" u="1"/>
        <n v="3.5513499999999998" u="1"/>
        <n v="0.14299100000000001" u="1"/>
        <n v="1.1718" u="1"/>
        <n v="0.310803" u="1"/>
        <n v="0.44125599999999998" u="1"/>
        <n v="0.87453899999999996" u="1"/>
        <n v="0.76181299999999996" u="1"/>
        <n v="2.5037199999999999" u="1"/>
        <n v="1.0579799999999999" u="1"/>
        <n v="0.54385799999999995" u="1"/>
        <n v="0.73817900000000003" u="1"/>
        <n v="1.9864599999999999" u="1"/>
        <n v="4.0251599999999996" u="1"/>
        <n v="1.34358" u="1"/>
        <n v="0.50720299999999996" u="1"/>
        <n v="0.74099300000000001" u="1"/>
        <n v="1.3531500000000001" u="1"/>
        <n v="3.11293" u="1"/>
        <n v="1.29484" u="1"/>
        <n v="2.6951700000000001" u="1"/>
        <n v="2.8565499999999999" u="1"/>
        <n v="2.1383999999999999" u="1"/>
        <n v="0.58593899999999999" u="1"/>
        <n v="3.45133" u="1"/>
        <n v="0.31855699999999998" u="1"/>
        <n v="2.1684700000000001" u="1"/>
        <n v="1.0081500000000001" u="1"/>
        <n v="4.6124599999999996" u="1"/>
        <n v="3.3674499999999998" u="1"/>
        <n v="6.3886700000000003" u="1"/>
        <n v="6.2609000000000004" u="1"/>
        <n v="5.8109999999999999" u="1"/>
        <n v="7.5485699999999998" u="1"/>
        <n v="8.1923499999999994" u="1"/>
        <n v="8.0284999999999993" u="1"/>
        <n v="2.8647999999999998" u="1"/>
        <n v="1.2023999999999999" u="1"/>
        <n v="0.66880399999999995" u="1"/>
        <n v="4.4287900000000002" u="1"/>
        <n v="3.07464" u="1"/>
        <n v="5.4640500000000003" u="1"/>
        <n v="0.726827" u="1"/>
        <n v="10.5" u="1"/>
        <n v="1.63561" u="1"/>
        <n v="3.0121199999999999" u="1"/>
        <n v="3.60975" u="1"/>
        <n v="3.2631600000000001" u="1"/>
        <n v="0.60440400000000005" u="1"/>
        <n v="1.4105700000000001" u="1"/>
        <n v="1.0288600000000001" u="1"/>
        <n v="2.8145899999999999" u="1"/>
        <n v="7.0394800000000002" u="1"/>
        <n v="0.24013100000000001" u="1"/>
        <n v="1.79599" u="1"/>
        <n v="1.4203600000000001" u="1"/>
        <n v="0.36379699999999998" u="1"/>
        <n v="5.6266499999999997" u="1"/>
        <n v="2.5055200000000002" u="1"/>
        <n v="0.44065399999999999" u="1"/>
        <n v="1.0649299999999999" u="1"/>
        <n v="5.7388000000000003" u="1"/>
        <n v="9.3784700000000001" u="1"/>
        <n v="6.4136899999999999" u="1"/>
        <n v="9.4535199999999993" u="1"/>
        <n v="5.1729599999999998" u="1"/>
        <n v="5.22288" u="1"/>
        <n v="3.0123000000000002" u="1"/>
        <n v="0.99887499999999996" u="1"/>
        <n v="4.3238099999999999" u="1"/>
        <n v="1.3047200000000001" u="1"/>
        <n v="2.3030599999999999" u="1"/>
        <n v="0.65188299999999999" u="1"/>
        <n v="0.55970600000000004" u="1"/>
        <n v="2.6857600000000001" u="1"/>
        <n v="0.39420100000000002" u="1"/>
        <n v="1.5762100000000001" u="1"/>
        <n v="3.4620500000000001" u="1"/>
        <n v="0.79217899999999997" u="1"/>
        <n v="4.93506" u="1"/>
        <n v="12" u="1"/>
        <n v="10.6548" u="1"/>
        <n v="11" u="1"/>
        <n v="2.4979800000000001" u="1"/>
        <n v="5.9630400000000003" u="1"/>
        <n v="1.00603" u="1"/>
        <n v="4.3094599999999996" u="1"/>
        <n v="2.2751800000000002" u="1"/>
        <n v="0.23299800000000001" u="1"/>
        <n v="2.1195300000000001" u="1"/>
        <n v="0.82921400000000001" u="1"/>
        <n v="6.0737500000000004" u="1"/>
        <n v="2.4982700000000002" u="1"/>
        <n v="3.5705300000000002" u="1"/>
        <n v="0.88088900000000003" u="1"/>
        <n v="1.3218399999999999" u="1"/>
        <n v="4.6393599999999999" u="1"/>
        <n v="3.9500600000000001" u="1"/>
        <n v="0.99569200000000002" u="1"/>
        <n v="14" u="1"/>
        <n v="16" u="1"/>
        <n v="8.2933199999999996" u="1"/>
        <n v="0.74720399999999998" u="1"/>
        <n v="4.3448399999999996" u="1"/>
        <n v="2.9637199999999999" u="1"/>
        <n v="5.4871299999999996" u="1"/>
        <n v="5.8696099999999998" u="1"/>
        <n v="5.9027000000000003" u="1"/>
        <n v="6.984" u="1"/>
        <n v="9.0209799999999998" u="1"/>
        <n v="4.8634000000000004" u="1"/>
        <n v="6.7229200000000002" u="1"/>
        <n v="3.1973400000000001" u="1"/>
        <n v="6.3028700000000004" u="1"/>
        <n v="2.5302500000000001" u="1"/>
        <n v="3.7608100000000002" u="1"/>
        <n v="0.69323699999999999" u="1"/>
        <n v="9.3230900000000005" u="1"/>
        <n v="2.8677299999999999" u="1"/>
        <n v="13" u="1"/>
        <n v="12.9986" u="1"/>
        <n v="8.4600600000000004" u="1"/>
        <n v="1.95038" u="1"/>
        <n v="7.3250400000000004" u="1"/>
        <n v="13.5" u="1"/>
        <n v="14.5" u="1"/>
        <n v="6.7983500000000001" u="1"/>
        <n v="5.6887600000000003" u="1"/>
        <n v="6.3181099999999999" u="1"/>
        <n v="2.7307700000000001" u="1"/>
        <n v="1.3058399999999999" u="1"/>
        <n v="3.7019600000000001" u="1"/>
        <n v="0.76516499999999998" u="1"/>
        <n v="4.5160200000000001" u="1"/>
        <n v="3.4359000000000002" u="1"/>
        <n v="4.7623499999999996" u="1"/>
        <n v="11.0082" u="1"/>
        <n v="5.0673000000000004" u="1"/>
        <n v="1.32203" u="1"/>
        <n v="0.84184700000000001" u="1"/>
        <n v="2.4661" u="1"/>
        <n v="1.4019600000000001" u="1"/>
        <n v="0.91400899999999996" u="1"/>
        <n v="0.549485" u="1"/>
        <n v="4.6263699999999996" u="1"/>
        <n v="1.1784600000000001" u="1"/>
        <n v="3.4270800000000001" u="1"/>
        <n v="5.3371500000000003" u="1"/>
        <n v="9.1855899999999995" u="1"/>
        <n v="1.8449500000000001" u="1"/>
        <n v="3.3734700000000002" u="1"/>
        <n v="4.3948200000000002" u="1"/>
        <n v="3.6021000000000001" u="1"/>
        <n v="0.58601999999999999" u="1"/>
        <n v="11.3675" u="1"/>
        <n v="11.1401" u="1"/>
        <n v="12.5" u="1"/>
        <n v="6.4600600000000004" u="1"/>
        <n v="5.4430199999999997" u="1"/>
        <n v="6.4645999999999999" u="1"/>
        <n v="3.3680699999999999" u="1"/>
        <n v="1.6868700000000001" u="1"/>
        <n v="3.1410399999999998" u="1"/>
        <n v="4.8317300000000003" u="1"/>
        <n v="2.13679" u="1"/>
        <n v="0.36223300000000003" u="1"/>
        <n v="2.3239000000000001" u="1"/>
        <n v="2.3342499999999999" u="1"/>
        <n v="0.71608000000000005" u="1"/>
        <n v="2.98698" u="1"/>
        <n v="8.4118999999999993" u="1"/>
        <n v="1.9518599999999999" u="1"/>
        <n v="6.2022199999999996" u="1"/>
        <n v="2.8646799999999999" u="1"/>
        <n v="1.9648000000000001" u="1"/>
        <n v="2.2316400000000001" u="1"/>
        <n v="0.35573399999999999" u="1"/>
        <n v="0.44698300000000002" u="1"/>
        <n v="6.2324200000000003" u="1"/>
        <n v="5.2930599999999997" u="1"/>
        <n v="7.6776799999999996" u="1"/>
        <n v="7.24139" u="1"/>
        <n v="5.7283600000000003" u="1"/>
        <n v="7.5316999999999998" u="1"/>
        <n v="0.11614099999999999" u="1"/>
        <n v="15" u="1"/>
        <n v="8.2136200000000006" u="1"/>
        <n v="5.2243300000000001" u="1"/>
        <n v="7.9681100000000002" u="1"/>
        <n v="9.7818500000000004" u="1"/>
        <n v="0.81080300000000005" u="1"/>
        <n v="4.0034000000000001" u="1"/>
        <n v="0.67800000000000005" u="1"/>
        <n v="0.93090700000000004" u="1"/>
        <n v="1.2948599999999999" u="1"/>
        <n v="1.1567700000000001" u="1"/>
        <n v="0.60821700000000001" u="1"/>
        <n v="1.96288" u="1"/>
        <n v="0.92961700000000003" u="1"/>
        <n v="1.6828099999999999" u="1"/>
        <n v="1.5523100000000001" u="1"/>
        <n v="2.6232099999999998" u="1"/>
        <n v="2.9698099999999998" u="1"/>
        <n v="3.5443099999999998" u="1"/>
        <n v="4.5851800000000003" u="1"/>
        <n v="3.9998399999999998" u="1"/>
        <n v="9.2306899999999992" u="1"/>
        <n v="1.9897499999999999" u="1"/>
        <n v="5.0278499999999999" u="1"/>
        <n v="10.832599999999999" u="1"/>
        <n v="10.3888" u="1"/>
        <n v="2.27061" u="1"/>
        <n v="0.474381" u="1"/>
        <n v="0.86116700000000002" u="1"/>
        <n v="1.5504599999999999" u="1"/>
        <n v="0.45902399999999999" u="1"/>
        <n v="0.799261" u="1"/>
        <n v="11.905099999999999" u="1"/>
        <n v="9.1899499999999996" u="1"/>
        <n v="0.32286999999999999" u="1"/>
        <n v="2.85833" u="1"/>
        <n v="3.2704200000000001" u="1"/>
        <n v="12.3035" u="1"/>
        <n v="2.2675399999999999" u="1"/>
        <n v="3.91052" u="1"/>
        <n v="0.73311599999999999" u="1"/>
        <n v="9.2792100000000008" u="1"/>
        <n v="0.210984" u="1"/>
        <n v="3.5756999999999999" u="1"/>
        <n v="2.30057" u="1"/>
        <n v="2.7059099999999998" u="1"/>
        <n v="4.88809" u="1"/>
        <n v="8.3370800000000003" u="1"/>
        <n v="5.6106800000000003" u="1"/>
        <n v="1.4977100000000001" u="1"/>
        <n v="1.3546499999999999" u="1"/>
        <n v="2.5118399999999999" u="1"/>
        <n v="3.69556" u="1"/>
        <n v="4.9213399999999998" u="1"/>
        <n v="5.67387" u="1"/>
        <n v="1.1279699999999999" u="1"/>
        <n v="1.23342" u="1"/>
        <n v="3.9341599999999999" u="1"/>
        <n v="1.5348299999999999" u="1"/>
        <n v="1.37096" u="1"/>
        <n v="0.93932199999999999" u="1"/>
        <n v="4.8997799999999998" u="1"/>
        <n v="0.465115" u="1"/>
        <n v="0.49540099999999998" u="1"/>
        <n v="5.5673199999999996" u="1"/>
        <n v="4.6770500000000004" u="1"/>
        <n v="0.494948" u="1"/>
        <n v="1.00973" u="1"/>
        <n v="2.8663099999999999" u="1"/>
        <n v="3.3226300000000002" u="1"/>
        <n v="0.49226199999999998" u="1"/>
        <n v="5.9124600000000003" u="1"/>
        <n v="1.2320500000000001" u="1"/>
        <n v="1.09775" u="1"/>
        <n v="2.67191" u="1"/>
        <n v="4.0256499999999997" u="1"/>
        <n v="2.8519700000000001" u="1"/>
        <n v="8.1792099999999994" u="1"/>
        <n v="2.2457799999999999" u="1"/>
        <n v="0.29139599999999999" u="1"/>
        <n v="0.41815000000000002" u="1"/>
        <n v="0.48130699999999998" u="1"/>
        <n v="1.19268" u="1"/>
        <n v="3.7881200000000002" u="1"/>
        <n v="7.0225" u="1"/>
        <n v="4.43825" u="1"/>
        <n v="0.48133100000000001" u="1"/>
        <n v="0.38684400000000002" u="1"/>
        <n v="6.8686600000000002" u="1"/>
        <n v="0.60018099999999996" u="1"/>
        <n v="1.3154300000000001" u="1"/>
        <n v="13.2258" u="1"/>
        <n v="0.36283500000000002" u="1"/>
        <n v="0.32628699999999999" u="1"/>
        <n v="0.96617900000000001" u="1"/>
        <n v="0.46432099999999998" u="1"/>
        <n v="2.85907" u="1"/>
        <n v="7.7445199999999996" u="1"/>
        <n v="2.9363100000000002" u="1"/>
        <n v="2.4821" u="1"/>
        <n v="0.37421500000000002" u="1"/>
        <n v="0.19736000000000001" u="1"/>
        <n v="5.9617599999999999" u="1"/>
        <n v="11.3048" u="1"/>
        <n v="11.141299999999999" u="1"/>
        <n v="10.182" u="1"/>
        <n v="4.0188100000000002" u="1"/>
        <n v="5.5972499999999998" u="1"/>
        <n v="0.189495" u="1"/>
        <n v="0.10799400000000001" u="1"/>
        <n v="3.15516" u="1"/>
        <n v="0.71892500000000004" u="1"/>
        <n v="2.4215100000000001" u="1"/>
        <n v="2.2059199999999999" u="1"/>
        <n v="1.3355699999999999" u="1"/>
        <n v="6.0595100000000004" u="1"/>
        <n v="1.7338499999999999" u="1"/>
        <n v="0.87988699999999997" u="1"/>
        <n v="9.1805599999999998" u="1"/>
        <n v="5.7460399999999998" u="1"/>
        <n v="2.0023300000000002" u="1"/>
        <n v="0.183174" u="1"/>
        <n v="2.903" u="1"/>
        <n v="1.0797399999999999" u="1"/>
        <n v="0.97056900000000002" u="1"/>
        <n v="0.76907599999999998" u="1"/>
        <n v="1.07755" u="1"/>
        <n v="6.3524500000000002" u="1"/>
        <n v="0.28387499999999999" u="1"/>
        <n v="5.5555099999999999" u="1"/>
        <n v="9.6887399999999992" u="1"/>
        <n v="0.61130499999999999" u="1"/>
        <n v="0.81155600000000006" u="1"/>
        <n v="0.35896699999999998" u="1"/>
        <n v="0.62250399999999995" u="1"/>
        <n v="1.79637" u="1"/>
        <n v="4.7703499999999996" u="1"/>
        <n v="4.9407100000000002" u="1"/>
        <n v="4.8809500000000003" u="1"/>
        <n v="4.5892099999999996" u="1"/>
        <n v="2.15368" u="1"/>
        <n v="9.4664200000000004E-2" u="1"/>
        <n v="7.6806599999999996" u="1"/>
        <n v="9.6629000000000005" u="1"/>
        <n v="15.5" u="1"/>
        <n v="17" u="1"/>
        <n v="1.0961700000000001" u="1"/>
        <n v="5.4733599999999996" u="1"/>
        <n v="2.3171400000000002" u="1"/>
        <n v="0.50384899999999999" u="1"/>
        <n v="0.42878699999999997" u="1"/>
        <n v="5.8580500000000004" u="1"/>
        <n v="2.52671" u="1"/>
        <n v="6.1891400000000001" u="1"/>
        <n v="1.3540099999999999" u="1"/>
        <n v="2.0051899999999998" u="1"/>
        <n v="2.7470400000000001" u="1"/>
        <n v="1.4333800000000001" u="1"/>
        <n v="1.0000899999999999" u="1"/>
        <n v="5.2199099999999996" u="1"/>
        <n v="3.86077" u="1"/>
        <n v="4.0897899999999998" u="1"/>
        <n v="1.9823900000000001" u="1"/>
        <n v="4.4883199999999999" u="1"/>
        <n v="6.8769200000000001" u="1"/>
        <n v="0.65869599999999995" u="1"/>
        <n v="0.89939899999999995" u="1"/>
        <n v="6.2697200000000004" u="1"/>
        <n v="0.61979099999999998" u="1"/>
        <n v="10.1455" u="1"/>
        <n v="2.24458" u="1"/>
        <n v="0.341617" u="1"/>
        <n v="1.74455" u="1"/>
        <n v="2.4611399999999999" u="1"/>
        <n v="0.14633599999999999" u="1"/>
        <n v="0.67626299999999995" u="1"/>
        <n v="0.156198" u="1"/>
        <n v="2.6957300000000002" u="1"/>
        <n v="11.662800000000001" u="1"/>
        <n v="8.9413199999999993" u="1"/>
        <n v="4.4039700000000002" u="1"/>
        <n v="4.8532700000000002" u="1"/>
        <n v="3.1741700000000002" u="1"/>
        <n v="6.1375000000000002" u="1"/>
        <n v="0.60823199999999999" u="1"/>
        <n v="10.3992" u="1"/>
        <n v="6.8215199999999996" u="1"/>
        <n v="6.0335799999999997" u="1"/>
        <n v="0.69868399999999997" u="1"/>
        <n v="1.27799" u="1"/>
        <n v="1.9498500000000001" u="1"/>
        <n v="5.2330199999999998" u="1"/>
        <n v="2.7891499999999998" u="1"/>
        <n v="3.1931500000000002" u="1"/>
        <n v="1.11575" u="1"/>
        <n v="1.5522199999999999" u="1"/>
        <n v="3.9009200000000002" u="1"/>
        <n v="0.32046400000000003" u="1"/>
        <n v="0.32416200000000001" u="1"/>
        <n v="9.4436499999999999" u="1"/>
        <n v="0.32619199999999998" u="1"/>
        <n v="0.51932199999999995" u="1"/>
        <n v="6.8349799999999998" u="1"/>
        <n v="8.9517199999999999" u="1"/>
        <n v="3.9139200000000001" u="1"/>
        <n v="4.5019299999999998" u="1"/>
        <n v="3.7107700000000001" u="1"/>
        <n v="2.7228400000000001" u="1"/>
        <n v="0.67748799999999998" u="1"/>
        <n v="1.0688599999999999" u="1"/>
        <n v="2.69068" u="1"/>
        <n v="0.73025899999999999" u="1"/>
        <n v="0.94534300000000004" u="1"/>
        <n v="0.162827" u="1"/>
        <n v="5.1536600000000004" u="1"/>
        <n v="4.4618399999999996" u="1"/>
        <n v="3.8256800000000002" u="1"/>
        <n v="12.814500000000001" u="1"/>
        <n v="2.6314600000000001" u="1"/>
        <n v="5.75563" u="1"/>
        <n v="11.327" u="1"/>
        <n v="11.1005" u="1"/>
        <n v="9.4208200000000009" u="1"/>
        <n v="9.1280599999999996" u="1"/>
        <n v="11.3475" u="1"/>
        <n v="3.32009" u="1"/>
        <n v="1.9527099999999999" u="1"/>
        <n v="1.42503" u="1"/>
        <n v="1.40618" u="1"/>
        <n v="0.58353299999999997" u="1"/>
        <n v="7.5805199999999999" u="1"/>
        <n v="0.706125" u="1"/>
        <n v="5.7572999999999999" u="1"/>
        <n v="1.04941" u="1"/>
        <n v="7.5996499999999996" u="1"/>
        <n v="7.6340599999999995E-2" u="1"/>
        <n v="3.46035" u="1"/>
        <n v="0.966974" u="1"/>
        <n v="3.36124" u="1"/>
        <n v="1.15869" u="1"/>
        <n v="0.50106600000000001" u="1"/>
        <n v="3.84416" u="1"/>
        <n v="2.5845500000000001" u="1"/>
        <n v="2.6057800000000002" u="1"/>
        <n v="1.4095299999999999" u="1"/>
        <n v="7.6311600000000004" u="1"/>
        <n v="6.4135200000000001" u="1"/>
        <n v="4.9681699999999998" u="1"/>
        <n v="0.32305800000000001" u="1"/>
        <n v="0.65294300000000005" u="1"/>
        <n v="8.7899700000000003" u="1"/>
        <n v="7.6751399999999999" u="1"/>
        <n v="10.6647" u="1"/>
        <n v="2.5867100000000001" u="1"/>
        <n v="4.1990100000000004" u="1"/>
        <n v="9.2094900000000006" u="1"/>
        <n v="16.5" u="1"/>
        <n v="0.32919199999999998" u="1"/>
        <n v="7.6876899999999999" u="1"/>
        <n v="9.1069099999999992" u="1"/>
        <n v="11.0238" u="1"/>
        <n v="0.30457699999999999" u="1"/>
        <n v="3.1249199999999999" u="1"/>
        <n v="2.8246199999999999" u="1"/>
        <n v="5.0946600000000002" u="1"/>
        <n v="3.2524899999999999" u="1"/>
        <n v="4.4311199999999999" u="1"/>
        <n v="0.148058" u="1"/>
        <n v="3.0427200000000001" u="1"/>
        <n v="0.63156000000000001" u="1"/>
        <n v="2.6940599999999999" u="1"/>
        <n v="7.5879599999999998" u="1"/>
        <n v="2.01403" u="1"/>
        <n v="8.19482" u="1"/>
        <n v="7.9441699999999997" u="1"/>
        <n v="0.39288299999999998" u="1"/>
        <n v="5.4827899999999996" u="1"/>
        <n v="4.2573400000000001" u="1"/>
        <n v="4.1932200000000002" u="1"/>
        <n v="0.46501300000000001" u="1"/>
        <n v="8.8125699999999991" u="1"/>
        <n v="7.8929" u="1"/>
        <n v="6.4281199999999998" u="1"/>
        <n v="1.34501" u="1"/>
        <n v="0.66813400000000001" u="1"/>
        <n v="3.4609399999999999" u="1"/>
        <n v="6.6682199999999998" u="1"/>
        <n v="2.3479299999999999" u="1"/>
        <n v="3.3008000000000002" u="1"/>
        <n v="1.18285" u="1"/>
        <n v="2.8873500000000001" u="1"/>
        <n v="5.8120399999999997" u="1"/>
        <n v="8.8288499999999992" u="1"/>
        <n v="3.12967" u="1"/>
        <n v="2.4645800000000002" u="1"/>
        <n v="2.9837199999999999" u="1"/>
        <n v="1.9800899999999999" u="1"/>
        <n v="2.40448" u="1"/>
        <n v="2.4990800000000002" u="1"/>
        <n v="1.2804800000000001" u="1"/>
        <n v="1.3711500000000001" u="1"/>
        <n v="2.1789700000000001" u="1"/>
        <n v="1.496" u="1"/>
        <n v="1.31294" u="1"/>
        <n v="2.34877" u="1"/>
        <n v="0.11780500000000001" u="1"/>
        <n v="1.9752799999999999" u="1"/>
        <n v="1.6061000000000001" u="1"/>
        <n v="0.36842000000000003" u="1"/>
        <n v="0.79078499999999996" u="1"/>
        <n v="0.69793700000000003" u="1"/>
        <n v="0.34100799999999998" u="1"/>
        <n v="0.231376" u="1"/>
        <n v="0.80724499999999999" u="1"/>
        <n v="1.20641" u="1"/>
        <n v="1.3893599999999999" u="1"/>
        <n v="1.48577" u="1"/>
        <n v="0.71810799999999997" u="1"/>
        <n v="2.2349199999999998" u="1"/>
        <n v="1.8542099999999999" u="1"/>
        <n v="0.50166299999999997" u="1"/>
        <n v="0.60522299999999996" u="1"/>
        <n v="0.53228600000000004" u="1"/>
        <n v="0.14203199999999999" u="1"/>
        <n v="0.69276300000000002" u="1"/>
        <n v="1.1974899999999999" u="1"/>
        <n v="1.9415899999999999" u="1"/>
        <n v="1.8468" u="1"/>
        <n v="1.9724299999999999" u="1"/>
        <n v="1.64699" u="1"/>
        <n v="3.3352900000000001" u="1"/>
        <n v="0.58380100000000001" u="1"/>
        <n v="0.39172499999999999" u="1"/>
        <n v="8.7550400000000005E-18" u="1"/>
        <n v="0.19453899999999999" u="1"/>
        <n v="0.44756400000000002" u="1"/>
        <n v="0.96246200000000004" u="1"/>
        <n v="0.57709500000000002" u="1"/>
        <n v="0.33435100000000001" u="1"/>
        <n v="0.78787499999999999" u="1"/>
        <n v="0.99637699999999996" u="1"/>
        <n v="0.326123" u="1"/>
        <n v="0.70258500000000002" u="1"/>
        <n v="1.39039" u="1"/>
        <n v="0.75387800000000005" u="1"/>
        <n v="1.8387500000000001" u="1"/>
        <n v="0.31745200000000001" u="1"/>
        <n v="2.34273" u="1"/>
        <n v="0.31466100000000002" u="1"/>
        <n v="8.3511199999999994E-2" u="1"/>
        <n v="0.276061" u="1"/>
        <n v="0.74160899999999996" u="1"/>
        <n v="2.14168" u="1"/>
        <n v="1.0524100000000001" u="1"/>
        <n v="0.84037600000000001" u="1"/>
        <n v="0.64388599999999996" u="1"/>
        <n v="7.6169299999999995E-2" u="1"/>
        <n v="1.4843599999999999" u="1"/>
        <n v="0.33654899999999999" u="1"/>
        <n v="0.45787899999999998" u="1"/>
        <n v="0.31726599999999999" u="1"/>
        <n v="1.74526" u="1"/>
        <n v="2.7387199999999998" u="1"/>
        <n v="0.95204699999999998" u="1"/>
        <n v="0.74455400000000005" u="1"/>
        <n v="0.73973999999999995" u="1"/>
        <n v="0.129521" u="1"/>
        <n v="0.28579599999999999" u="1"/>
        <n v="0.57730700000000001" u="1"/>
        <n v="0.34484399999999998" u="1"/>
        <n v="0.70035700000000001" u="1"/>
        <n v="2.52773" u="1"/>
        <n v="1.19035" u="1"/>
        <n v="0.64798599999999995" u="1"/>
        <n v="0.80462100000000003" u="1"/>
        <n v="0.54499399999999998" u="1"/>
        <n v="1.47763" u="1"/>
        <n v="0.40712900000000002" u="1"/>
        <n v="0.65565399999999996" u="1"/>
        <n v="0.54088700000000001" u="1"/>
        <n v="0.47287499999999999" u="1"/>
        <n v="1.16225" u="1"/>
        <n v="0.78413100000000002" u="1"/>
        <n v="3.3783799999999999" u="1"/>
        <n v="3.3871600000000002" u="1"/>
        <n v="4.3223700000000003" u="1"/>
        <n v="5.1198699999999997" u="1"/>
        <n v="1.6015699999999999" u="1"/>
        <n v="2.70594" u="1"/>
        <n v="3.5682399999999999" u="1"/>
        <n v="1.91307" u="1"/>
        <n v="1.56958" u="1"/>
        <n v="1.27433" u="1"/>
        <n v="3.8789099999999999" u="1"/>
        <n v="0.64309700000000003" u="1"/>
        <n v="1.9141300000000001" u="1"/>
        <n v="5.2850700000000002" u="1"/>
        <n v="3.4038499999999998" u="1"/>
        <n v="2.42706" u="1"/>
        <n v="1.5618399999999999" u="1"/>
        <n v="3.3148499999999999" u="1"/>
        <n v="1.0291999999999999" u="1"/>
        <n v="2.1147100000000001" u="1"/>
        <n v="2.1303000000000001" u="1"/>
        <n v="5.15238" u="1"/>
        <n v="2.7206600000000001" u="1"/>
        <n v="1.8487199999999999" u="1"/>
        <n v="2.4420099999999998" u="1"/>
        <n v="2.1184799999999999" u="1"/>
        <n v="2.3839100000000002" u="1"/>
        <n v="2.4735" u="1"/>
        <n v="0.74744100000000002" u="1"/>
        <n v="3.11937" u="1"/>
        <n v="1.5343899999999999" u="1"/>
        <n v="0.34706799999999999" u="1"/>
        <n v="5.1990699999999999" u="1"/>
        <n v="4.7357199999999997" u="1"/>
        <n v="3.1299600000000001" u="1"/>
        <n v="0.230711" u="1"/>
        <n v="0.31456099999999998" u="1"/>
        <n v="3.27765" u="1"/>
        <n v="2.5217000000000001" u="1"/>
        <n v="4.12826" u="1"/>
        <n v="4.2496799999999997" u="1"/>
        <n v="0.25935999999999998" u="1"/>
        <n v="6.2615299999999996" u="1"/>
        <n v="5.6319400000000002" u="1"/>
        <n v="0.75065199999999999" u="1"/>
        <n v="0.53561700000000001" u="1"/>
        <n v="0.44888" u="1"/>
        <n v="2.1389100000000001" u="1"/>
        <n v="1.0419700000000001" u="1"/>
        <n v="4.5436399999999999" u="1"/>
        <n v="0.45797199999999999" u="1"/>
        <n v="4.3739100000000004" u="1"/>
        <n v="0.52249000000000001" u="1"/>
        <n v="2.1652900000000002" u="1"/>
        <n v="4.9308899999999998" u="1"/>
        <n v="2.8849399999999998" u="1"/>
        <n v="0.22601399999999999" u="1"/>
        <n v="5.1661999999999999" u="1"/>
        <n v="0.55271199999999998" u="1"/>
        <n v="0.997529" u="1"/>
        <n v="0.22800500000000001" u="1"/>
        <n v="5.5523999999999996" u="1"/>
        <n v="3.31487" u="1"/>
        <n v="3.7063600000000001" u="1"/>
        <n v="2.3415699999999999" u="1"/>
        <n v="1.8199099999999999" u="1"/>
        <n v="0.64093500000000003" u="1"/>
        <n v="0.57157599999999997" u="1"/>
        <n v="0.88979799999999998" u="1"/>
        <n v="0.71532499999999999" u="1"/>
        <n v="1.1070899999999999" u="1"/>
        <n v="0.62666599999999995" u="1"/>
        <n v="0.23643" u="1"/>
        <n v="0.41570699999999999" u="1"/>
        <n v="0.327069" u="1"/>
        <n v="1.4201900000000001" u="1"/>
        <n v="7.5470199999999998" u="1"/>
        <n v="2.0494599999999998" u="1"/>
        <n v="1.4387399999999999" u="1"/>
        <n v="6.11144" u="1"/>
        <n v="2.21943" u="1"/>
        <n v="2.6229" u="1"/>
        <n v="2.2679999999999998" u="1"/>
        <n v="6.6810600000000004" u="1"/>
        <n v="1.4302699999999999" u="1"/>
        <n v="0.70088700000000004" u="1"/>
        <n v="1.9551700000000001" u="1"/>
        <n v="0.996008" u="1"/>
        <n v="0.52589799999999998" u="1"/>
        <n v="0.60994499999999996" u="1"/>
        <n v="1.0377700000000001" u="1"/>
        <n v="0.42856499999999997" u="1"/>
        <n v="0.879386" u="1"/>
        <n v="3.7640899999999999" u="1"/>
        <n v="2.3736299999999999" u="1"/>
        <n v="0.38043199999999999" u="1"/>
        <n v="3.9864700000000002" u="1"/>
        <n v="7.1829400000000003" u="1"/>
        <n v="6.6160800000000002" u="1"/>
        <n v="7.8034600000000003" u="1"/>
        <n v="13.521599999999999" u="1"/>
        <n v="17.201799999999999" u="1"/>
        <n v="17.5" u="1"/>
        <n v="19" u="1"/>
        <n v="4.8685799999999997" u="1"/>
        <n v="9.7063199999999998" u="1"/>
        <n v="16.9527" u="1"/>
        <n v="16.806999999999999" u="1"/>
        <n v="15.5283" u="1"/>
        <n v="1.00441" u="1"/>
        <n v="7.9588200000000002" u="1"/>
        <n v="5.9987500000000002" u="1"/>
        <n v="1.78016" u="1"/>
        <n v="7.9026899999999998" u="1"/>
        <n v="0.63150399999999995" u="1"/>
        <n v="7.6453499999999996" u="1"/>
        <n v="3.9735100000000001" u="1"/>
        <n v="13.323700000000001" u="1"/>
        <n v="12.5746" u="1"/>
        <n v="19.450800000000001" u="1"/>
        <n v="21" u="1"/>
        <n v="18.723400000000002" u="1"/>
        <n v="19.5" u="1"/>
        <n v="8.6135800000000007" u="1"/>
        <n v="0.76448400000000005" u="1"/>
        <n v="4.4180099999999998" u="1"/>
        <n v="2.2807900000000001" u="1"/>
        <n v="4.4100700000000002" u="1"/>
        <n v="0.27940500000000001" u="1"/>
        <n v="4.89405" u="1"/>
        <n v="4.6884300000000003" u="1"/>
        <n v="4.7526200000000003" u="1"/>
        <n v="2.3897599999999999" u="1"/>
        <n v="3.5933799999999998" u="1"/>
        <n v="0.55837499999999995" u="1"/>
        <n v="1.3297300000000001" u="1"/>
        <n v="0.409806" u="1"/>
        <n v="6.6838699999999998" u="1"/>
        <n v="1.12402" u="1"/>
        <n v="2.7668900000000001" u="1"/>
        <n v="0.28153699999999998" u="1"/>
        <n v="3.1345999999999998" u="1"/>
        <n v="1.31562" u="1"/>
        <n v="1.80264" u="1"/>
        <n v="0.87765700000000002" u="1"/>
        <n v="1.74935" u="1"/>
        <n v="1.5792900000000001" u="1"/>
        <n v="1.60823" u="1"/>
        <n v="6.2206900000000003" u="1"/>
        <n v="0.720333" u="1"/>
        <n v="1.5766500000000001" u="1"/>
        <n v="11.374499999999999" u="1"/>
        <n v="11.3011" u="1"/>
        <n v="4.6553399999999998" u="1"/>
        <n v="3.7789700000000002" u="1"/>
        <n v="4.4160599999999999" u="1"/>
        <n v="0.272839" u="1"/>
        <n v="1.2528699999999999" u="1"/>
        <n v="2.12202" u="1"/>
        <n v="8.4864899999999999" u="1"/>
        <n v="3.3343099999999999" u="1"/>
        <n v="3.58846" u="1"/>
        <n v="9.5846" u="1"/>
        <n v="5.5767499999999997" u="1"/>
        <n v="4.7675599999999996" u="1"/>
        <n v="6.1022800000000004" u="1"/>
        <n v="0.59608300000000003" u="1"/>
        <n v="2.48983" u="1"/>
        <n v="5.8688799999999999" u="1"/>
        <n v="2.4886400000000002" u="1"/>
        <n v="4.1407800000000003" u="1"/>
        <n v="1.43913" u="1"/>
        <n v="0.92430500000000004" u="1"/>
        <n v="3.0705300000000002" u="1"/>
        <n v="4.4033500000000002E-17" u="1"/>
        <n v="2.39453" u="1"/>
        <n v="4.3128200000000003" u="1"/>
        <n v="2.2065299999999999" u="1"/>
        <n v="1.2860400000000001" u="1"/>
        <n v="3.48366" u="1"/>
        <n v="0.81102399999999997" u="1"/>
        <n v="10.920400000000001" u="1"/>
        <n v="4.4241599999999996" u="1"/>
        <n v="2.12853" u="1"/>
        <n v="1.7819199999999999" u="1"/>
        <n v="1.6792499999999999" u="1"/>
        <n v="0.80989699999999998" u="1"/>
        <n v="3.6153499999999998" u="1"/>
        <n v="12.4802" u="1"/>
        <n v="7.2064500000000002" u="1"/>
        <n v="11.0213" u="1"/>
        <n v="12.242100000000001" u="1"/>
        <n v="10.4795" u="1"/>
        <n v="9.9043799999999997" u="1"/>
        <n v="0.80022300000000002" u="1"/>
        <n v="0.63373800000000002" u="1"/>
        <n v="4.2824900000000001" u="1"/>
        <n v="3.5488400000000002" u="1"/>
        <n v="5.1960899999999999" u="1"/>
        <n v="0.71685399999999999" u="1"/>
        <n v="0.22956499999999999" u="1"/>
        <n v="1.2841100000000001" u="1"/>
        <n v="0.68737800000000004" u="1"/>
        <n v="0.429004" u="1"/>
        <n v="2.19468" u="1"/>
        <n v="2.5483500000000001" u="1"/>
        <n v="2.0513699999999999" u="1"/>
        <n v="0.88791500000000001" u="1"/>
        <n v="1.8852899999999999" u="1"/>
        <n v="3.2767499999999998" u="1"/>
        <n v="4.37364" u="1"/>
        <n v="6.8909700000000003" u="1"/>
        <n v="0.64742900000000003" u="1"/>
        <n v="0.91323600000000005" u="1"/>
        <n v="0.45599800000000001" u="1"/>
        <n v="0.57381300000000002" u="1"/>
        <n v="0.63602899999999996" u="1"/>
        <n v="0.81240900000000005" u="1"/>
        <n v="1.41031" u="1"/>
        <n v="8.3055299999999992" u="1"/>
        <n v="5.3078200000000004" u="1"/>
        <n v="10.4198" u="1"/>
        <n v="8.3856000000000002" u="1"/>
        <n v="1.76915" u="1"/>
        <n v="1.70008" u="1"/>
        <n v="0.54906500000000003" u="1"/>
        <n v="2.0023200000000001" u="1"/>
        <n v="4.4137300000000002" u="1"/>
        <n v="3.2092800000000001" u="1"/>
        <n v="0.54031799999999996" u="1"/>
        <n v="9.5114199999999993" u="1"/>
        <n v="3.82273" u="1"/>
        <n v="2.2741600000000002" u="1"/>
        <n v="0.408862" u="1"/>
        <n v="1.9242999999999999" u="1"/>
        <n v="1.2591600000000001" u="1"/>
        <n v="0.148726" u="1"/>
        <n v="2.70459" u="1"/>
        <n v="1.85307" u="1"/>
        <n v="2.32376" u="1"/>
        <n v="0.52759999999999996" u="1"/>
        <n v="4.9717599999999997" u="1"/>
        <n v="2.5730200000000001" u="1"/>
        <n v="5.8345599999999997" u="1"/>
        <n v="11.827500000000001" u="1"/>
        <n v="11.5909" u="1"/>
        <n v="11.3591" u="1"/>
        <n v="9.7567599999999999" u="1"/>
        <n v="7.40144" u="1"/>
        <n v="6.0706899999999999" u="1"/>
        <n v="3.8161499999999999" u="1"/>
        <n v="6.1566799999999997" u="1"/>
        <n v="2.2982200000000002" u="1"/>
        <n v="0.67206699999999997" u="1"/>
        <n v="1.0939300000000001" u="1"/>
        <n v="0.64119499999999996" u="1"/>
        <n v="10.446" u="1"/>
        <n v="7.6733900000000004" u="1"/>
        <n v="8.77041" u="1"/>
        <n v="1.21844" u="1"/>
        <n v="0.55556000000000005" u="1"/>
        <n v="8.0304000000000002" u="1"/>
        <n v="5.7854900000000002" u="1"/>
        <n v="5.9035799999999998" u="1"/>
        <n v="2.2231100000000001" u="1"/>
        <n v="8.0177399999999999" u="1"/>
        <n v="4.4372699999999998" u="1"/>
        <n v="5.8845299999999998" u="1"/>
        <n v="2.2160000000000002" u="1"/>
        <n v="1.74918" u="1"/>
        <n v="13.4186" u="1"/>
        <n v="13.1502" u="1"/>
        <n v="4.7795100000000001" u="1"/>
        <n v="0.87153000000000003" u="1"/>
        <n v="8.9636099999999992" u="1"/>
        <n v="6.5292899999999996" u="1"/>
        <n v="8.3091200000000001" u="1"/>
        <n v="3.8508100000000001" u="1"/>
        <n v="0.51114499999999996" u="1"/>
        <n v="3.1410800000000001" u="1"/>
        <n v="0.66447800000000001" u="1"/>
        <n v="2.34633" u="1"/>
        <n v="0.68339099999999997" u="1"/>
        <n v="2.3590499999999999" u="1"/>
        <n v="2.8183400000000001" u="1"/>
        <n v="2.9532600000000002" u="1"/>
        <n v="4.7718499999999997" u="1"/>
        <n v="8.3155099999999997" u="1"/>
        <n v="11.8239" u="1"/>
        <n v="8.4890899999999991" u="1"/>
        <n v="3.6636700000000002" u="1"/>
        <n v="3.6501299999999999" u="1"/>
        <n v="1.95024" u="1"/>
        <n v="8.0186799999999998" u="1"/>
        <n v="8.8503000000000007" u="1"/>
        <n v="3.9533900000000002" u="1"/>
        <n v="6.8926499999999997" u="1"/>
        <n v="18" u="1"/>
        <n v="17.961200000000002" u="1"/>
        <n v="17.601900000000001" u="1"/>
        <n v="18.817299999999999" u="1"/>
        <n v="6.4492700000000003" u="1"/>
        <n v="7.4570400000000001" u="1"/>
        <n v="9.6849100000000004" u="1"/>
        <n v="7.7901400000000001" u="1"/>
        <n v="2.12771" u="1"/>
        <n v="5.0445000000000002" u="1"/>
        <n v="1.1448199999999999" u="1"/>
        <n v="0.70143500000000003" u="1"/>
        <n v="0.68279800000000002" u="1"/>
        <n v="0.26753100000000002" u="1"/>
        <n v="3.6820400000000002" u="1"/>
        <n v="7.8286499999999997" u="1"/>
        <n v="1.1894" u="1"/>
        <n v="8.7373899999999995" u="1"/>
        <n v="6.81853" u="1"/>
        <n v="3.5210699999999999" u="1"/>
        <n v="1.0763100000000001" u="1"/>
        <n v="0.54446300000000003" u="1"/>
        <n v="1.0604499999999999" u="1"/>
        <n v="1.46763" u="1"/>
        <n v="4.4725299999999999" u="1"/>
        <n v="0.83277699999999999" u="1"/>
        <n v="1.3868499999999999" u="1"/>
        <n v="1.2357800000000001" u="1"/>
        <n v="2.1069300000000002" u="1"/>
        <n v="8.3412500000000005" u="1"/>
        <n v="10.391" u="1"/>
        <n v="9.8782499999999995" u="1"/>
        <n v="8.7914399999999997" u="1"/>
        <n v="7.8880100000000004" u="1"/>
        <n v="2.25983" u="1"/>
        <n v="0.57541500000000001" u="1"/>
        <n v="2.3823699999999999" u="1"/>
        <n v="2.6101000000000001" u="1"/>
        <n v="7.06637" u="1"/>
        <n v="5.4641099999999998" u="1"/>
        <n v="5.47994" u="1"/>
        <n v="1.6304700000000001" u="1"/>
        <n v="2.1587700000000001" u="1"/>
        <n v="6.2966800000000003" u="1"/>
        <n v="5.8689799999999996" u="1"/>
        <n v="1.54013" u="1"/>
        <n v="1.0919700000000001" u="1"/>
        <n v="5.0846" u="1"/>
        <n v="0.27854600000000002" u="1"/>
        <n v="2.68194" u="1"/>
        <n v="0.60189400000000004" u="1"/>
        <n v="1.1897599999999999" u="1"/>
        <n v="0.25784099999999999" u="1"/>
        <n v="0.59345099999999995" u="1"/>
        <n v="2.1260300000000001" u="1"/>
        <n v="2.3932699999999998" u="1"/>
        <n v="0.26959499999999997" u="1"/>
        <n v="0.39083499999999999" u="1"/>
        <n v="8.99648" u="1"/>
        <n v="6.4165999999999999" u="1"/>
        <n v="4.2123900000000001" u="1"/>
        <n v="13.1736" u="1"/>
        <n v="3.5618500000000002" u="1"/>
        <n v="0.84312200000000004" u="1"/>
        <n v="7.2981299999999996" u="1"/>
        <n v="3.3071000000000002" u="1"/>
        <n v="8.8075399999999995" u="1"/>
        <n v="3.5322900000000002" u="1"/>
        <n v="6.0333500000000004" u="1"/>
        <n v="4.9980700000000002" u="1"/>
        <n v="0.83033699999999999" u="1"/>
        <n v="6.6471200000000001" u="1"/>
        <n v="8.1310699999999994" u="1"/>
        <n v="7.0927300000000004" u="1"/>
        <n v="11.279500000000001" u="1"/>
        <n v="3.4622899999999999" u="1"/>
        <n v="14.559799999999999" u="1"/>
        <n v="11.342599999999999" u="1"/>
        <n v="6.5890599999999999" u="1"/>
        <n v="2.0593599999999999" u="1"/>
        <n v="6.93797" u="1"/>
        <n v="3.1283500000000002" u="1"/>
        <n v="4.49078" u="1"/>
        <n v="2.5467499999999998" u="1"/>
        <n v="2.03511" u="1"/>
        <n v="1.8626400000000001" u="1"/>
        <n v="3.69373" u="1"/>
        <n v="7.1555900000000001" u="1"/>
        <n v="0.41898400000000002" u="1"/>
        <n v="6.8210899999999999" u="1"/>
        <n v="10.728899999999999" u="1"/>
        <n v="7.6936799999999996" u="1"/>
        <n v="2.24003" u="1"/>
        <n v="3.1083400000000001" u="1"/>
        <n v="0.377697" u="1"/>
        <n v="1.93927" u="1"/>
        <n v="6.3550700000000004" u="1"/>
        <n v="2.0394700000000001" u="1"/>
        <n v="1.11026" u="1"/>
        <n v="5.6184500000000002" u="1"/>
        <n v="12.9" u="1"/>
        <n v="3.7339699999999998" u="1"/>
        <n v="1.9069199999999999" u="1"/>
        <n v="10.348699999999999" u="1"/>
        <n v="10.210699999999999" u="1"/>
        <n v="3.7879200000000002" u="1"/>
        <n v="3.5612300000000001" u="1"/>
        <n v="2.49105" u="1"/>
        <n v="4.9019700000000004" u="1"/>
        <n v="8.6824700000000004" u="1"/>
        <n v="3.4835699999999998" u="1"/>
        <n v="0.520567" u="1"/>
        <n v="0.26050499999999999" u="1"/>
        <n v="0.39480500000000002" u="1"/>
        <n v="3.5250400000000002" u="1"/>
        <n v="1.31454" u="1"/>
        <n v="1.80063" u="1"/>
        <n v="1.6445799999999999" u="1"/>
        <n v="2.01606" u="1"/>
        <n v="2.7557999999999998" u="1"/>
        <n v="1.2831300000000001" u="1"/>
        <n v="1.4745900000000001" u="1"/>
        <n v="3.9025599999999998" u="1"/>
        <n v="0.55328100000000002" u="1"/>
        <n v="2.02298" u="1"/>
        <n v="6.6478700000000002" u="1"/>
        <n v="4.5842999999999998" u="1"/>
        <n v="0.42538799999999999" u="1"/>
        <n v="1.0059100000000001" u="1"/>
        <n v="10.713200000000001" u="1"/>
        <n v="1.76075" u="1"/>
        <n v="0.837175" u="1"/>
        <n v="0.585619" u="1"/>
        <n v="0.70084599999999997" u="1"/>
        <n v="0.27227899999999999" u="1"/>
        <n v="4.2937500000000002" u="1"/>
        <n v="4.2293200000000004" u="1"/>
        <n v="0.27279799999999998" u="1"/>
        <n v="3.2201" u="1"/>
        <n v="5.0566599999999999" u="1"/>
        <n v="1.0013700000000001" u="1"/>
        <n v="1.82525" u="1"/>
        <n v="6.6638299999999999" u="1"/>
        <n v="0.78027000000000002" u="1"/>
        <n v="2.2269600000000001" u="1"/>
        <n v="0.79132000000000002" u="1"/>
        <n v="0.84372400000000003" u="1"/>
        <n v="1.28596" u="1"/>
        <n v="0.14513899999999999" u="1"/>
        <n v="9.7196700000000007" u="1"/>
        <n v="11.2706" u="1"/>
        <n v="0.78593299999999999" u="1"/>
        <n v="7.3095299999999996" u="1"/>
        <n v="1.4831799999999999" u="1"/>
        <n v="0.65260600000000002" u="1"/>
        <n v="0.53877299999999995" u="1"/>
        <n v="2.56629" u="1"/>
        <n v="1.10921" u="1"/>
        <n v="4.6505000000000001" u="1"/>
        <n v="5.85961" u="1"/>
        <n v="12.0626" u="1"/>
        <n v="13.428000000000001" u="1"/>
        <n v="4.6019199999999998" u="1"/>
        <n v="5.3627700000000003" u="1"/>
        <n v="2.9434" u="1"/>
        <n v="1.1814100000000001" u="1"/>
        <n v="0.85454300000000005" u="1"/>
        <n v="8.8984799999999993" u="1"/>
        <n v="2.6555200000000001" u="1"/>
        <n v="4.6597299999999997" u="1"/>
        <n v="7.1123099999999999" u="1"/>
        <n v="0.97445099999999996" u="1"/>
        <n v="3.27257" u="1"/>
        <n v="1.9812700000000001" u="1"/>
        <n v="4.6978099999999996" u="1"/>
        <n v="3.32877" u="1"/>
        <n v="0.26280999999999999" u="1"/>
        <n v="9.01797" u="1"/>
        <n v="5.6405799999999999" u="1"/>
        <n v="0.25383" u="1"/>
        <n v="0.52488100000000004" u="1"/>
        <n v="6.4938200000000004" u="1"/>
        <n v="0.24823600000000001" u="1"/>
        <n v="1.8598699999999999" u="1"/>
        <n v="3.08779" u="1"/>
        <n v="0.92887200000000003" u="1"/>
        <n v="4.2205399999999997" u="1"/>
        <n v="8.45092" u="1"/>
        <n v="15.301" u="1"/>
        <n v="18.5" u="1"/>
        <n v="7.26546" u="1"/>
        <n v="8.6156500000000005" u="1"/>
        <n v="11.865" u="1"/>
        <n v="10.7765" u="1"/>
        <n v="3.3709899999999999" u="1"/>
        <n v="5.2167599999999998" u="1"/>
        <n v="6.9005000000000001" u="1"/>
        <n v="5.4995000000000003" u="1"/>
        <n v="0.90108999999999995" u="1"/>
        <n v="1.1496200000000001" u="1"/>
        <n v="1.89774" u="1"/>
        <n v="0.53970799999999997" u="1"/>
        <n v="0.40449499999999999" u="1"/>
        <n v="1.95346" u="1"/>
        <n v="7.3148499999999999" u="1"/>
        <n v="1.06806" u="1"/>
        <n v="5.1834300000000004" u="1"/>
        <n v="7.2139699999999998" u="1"/>
        <n v="4.5738200000000004" u="1"/>
        <n v="7.9040100000000004" u="1"/>
        <n v="4.0027799999999996" u="1"/>
        <n v="1.9668399999999999" u="1"/>
        <n v="0.54090199999999999" u="1"/>
        <n v="1.09399" u="1"/>
        <n v="2.27745" u="1"/>
        <n v="1.7387699999999999" u="1"/>
        <n v="1.8002100000000001" u="1"/>
        <n v="0.50612500000000005" u="1"/>
        <n v="0.96017399999999997" u="1"/>
        <n v="1.31091" u="1"/>
        <n v="0.64393699999999998" u="1"/>
        <n v="1.31839" u="1"/>
        <n v="0.97450999999999999" u="1"/>
        <n v="0.654312" u="1"/>
        <n v="1.1751799999999999" u="1"/>
        <n v="0.563975" u="1"/>
        <n v="0.86041400000000001" u="1"/>
        <n v="0.81514399999999998" u="1"/>
        <n v="0.154529" u="1"/>
        <n v="0.35629300000000003" u="1"/>
        <n v="0.80205899999999997" u="1"/>
        <n v="0.37859100000000001" u="1"/>
        <n v="3.8011799999999998E-2" u="1"/>
        <n v="0.12876299999999999" u="1"/>
        <n v="0.91922300000000001" u="1"/>
        <n v="0.58301400000000003" u="1"/>
        <n v="1.9917199999999999" u="1"/>
        <n v="1.9518800000000001" u="1"/>
        <n v="1.9128400000000001" u="1"/>
        <n v="2.5518800000000001" u="1"/>
        <n v="0.20987900000000001" u="1"/>
        <n v="0.315888" u="1"/>
        <n v="0.90977200000000003" u="1"/>
        <n v="0.622166" u="1"/>
        <n v="1.6262300000000001" u="1"/>
        <n v="2.7898000000000001" u="1"/>
        <n v="0.55010499999999996" u="1"/>
        <n v="0.12253500000000001" u="1"/>
        <n v="0.32971" u="1"/>
        <n v="0.32667000000000002" u="1"/>
        <n v="0.66997099999999998" u="1"/>
        <n v="0.68654300000000001" u="1"/>
        <n v="0.37468299999999999" u="1"/>
        <n v="0.274976" u="1"/>
        <n v="0.56286599999999998" u="1"/>
        <n v="1.22377" u="1"/>
        <n v="0.89825100000000002" u="1"/>
        <n v="0.92998199999999998" u="1"/>
        <n v="0.63109199999999999" u="1"/>
        <n v="0.61661500000000002" u="1"/>
        <n v="0.86086300000000004" u="1"/>
        <n v="0.47985" u="1"/>
        <n v="0.76097000000000004" u="1"/>
        <n v="0.52090400000000003" u="1"/>
        <n v="1.75702" u="1"/>
        <n v="0.115746" u="1"/>
        <n v="0.40758499999999998" u="1"/>
        <n v="2.71244" u="1"/>
        <n v="2.9785499999999998" u="1"/>
        <n v="2.9189799999999999" u="1"/>
        <n v="3.28864" u="1"/>
        <n v="0.39608399999999999" u="1"/>
        <n v="0.48594900000000002" u="1"/>
        <n v="0.19645000000000001" u="1"/>
        <n v="0.34383999999999998" u="1"/>
        <n v="0.626973" u="1"/>
        <n v="2.2809900000000001" u="1"/>
        <n v="0.90842199999999995" u="1"/>
        <n v="0.23070599999999999" u="1"/>
        <n v="9.4453000000000002E-3" u="1"/>
        <n v="0.17627999999999999" u="1"/>
        <n v="1.2094499999999999" u="1"/>
        <n v="0.72372999999999998" u="1"/>
        <n v="0.64834400000000003" u="1"/>
        <n v="3.7074400000000001" u="1"/>
        <n v="1.7759799999999999" u="1"/>
        <n v="1.7375100000000001" u="1"/>
        <n v="0.65090599999999998" u="1"/>
        <n v="0.98817699999999997" u="1"/>
        <n v="0.40429599999999999" u="1"/>
        <n v="1.81568" u="1"/>
        <n v="1.3456399999999999" u="1"/>
        <n v="1.6971499999999999" u="1"/>
        <n v="1.6525099999999999" u="1"/>
        <n v="0.16436400000000001" u="1"/>
        <n v="0.19314899999999999" u="1"/>
        <n v="0.55905300000000002" u="1"/>
        <n v="0.57957899999999996" u="1"/>
        <n v="0.66794500000000001" u="1"/>
        <n v="0.32004199999999999" u="1"/>
        <n v="4.1404800000000002" u="1"/>
        <n v="2.3776999999999999" u="1"/>
        <n v="0.52380300000000002" u="1"/>
        <n v="0.15493799999999999" u="1"/>
        <n v="0.558952" u="1"/>
        <n v="1.00779" u="1"/>
        <n v="1.40587" u="1"/>
        <n v="1.16526" u="1"/>
        <n v="1.3324800000000001" u="1"/>
        <n v="2.7064300000000001" u="1"/>
        <n v="2.5386199999999999" u="1"/>
        <n v="1.0221499999999999" u="1"/>
        <n v="0.233458" u="1"/>
        <n v="1.6868799999999999" u="1"/>
        <n v="1.3012900000000001" u="1"/>
        <n v="0.88465000000000005" u="1"/>
        <n v="2.2690199999999998" u="1"/>
        <n v="1.81707" u="1"/>
        <n v="7.5785599999999995E-2" u="1"/>
        <n v="0.482074" u="1"/>
        <n v="0.65629999999999999" u="1"/>
        <n v="0.66454100000000005" u="1"/>
        <n v="1.62269" u="1"/>
        <n v="2.6640199999999998" u="1"/>
        <n v="3.05722" u="1"/>
        <n v="1.3323400000000001" u="1"/>
        <n v="0.69454199999999999" u="1"/>
        <n v="0.34599200000000002" u="1"/>
        <n v="2.4815299999999998" u="1"/>
        <n v="2.25454" u="1"/>
        <n v="2.2058900000000001" u="1"/>
        <n v="0.83287900000000004" u="1"/>
        <n v="4.15099E-18" u="1"/>
        <n v="0.35994799999999999" u="1"/>
        <n v="1.8581000000000001" u="1"/>
        <n v="1.61416" u="1"/>
        <n v="3.4639899999999999" u="1"/>
        <n v="0.25978000000000001" u="1"/>
        <n v="2.2041300000000001" u="1"/>
        <n v="2.39106" u="1"/>
        <n v="4.7465799999999998" u="1"/>
        <n v="3.6173199999999999" u="1"/>
        <n v="2.6273599999999999" u="1"/>
        <n v="4.1695399999999996" u="1"/>
        <n v="0.88419599999999998" u="1"/>
        <n v="1.21241" u="1"/>
        <n v="0.34028599999999998" u="1"/>
        <n v="0.89221499999999998" u="1"/>
        <n v="1.0306299999999999" u="1"/>
        <n v="0.59788600000000003" u="1"/>
        <n v="0.309421" u="1"/>
        <n v="1.2167600000000001" u="1"/>
        <n v="0.57737000000000005" u="1"/>
        <n v="1.67184" u="1"/>
        <n v="2.14513" u="1"/>
        <n v="3.15334" u="1"/>
        <n v="6.20106" u="1"/>
        <n v="0.456978" u="1"/>
        <n v="0.984093" u="1"/>
        <n v="2.6688999999999998" u="1"/>
        <n v="1.9592700000000001" u="1"/>
        <n v="0.39761000000000002" u="1"/>
        <n v="0.87616899999999998" u="1"/>
        <n v="1.21817" u="1"/>
        <n v="1.5038400000000001" u="1"/>
        <n v="7.9353199999999999E-2" u="1"/>
        <n v="1.3738600000000001" u="1"/>
        <n v="6.3179699999999999" u="1"/>
        <n v="2.8418899999999998" u="1"/>
        <n v="1.50457" u="1"/>
        <n v="0.92108199999999996" u="1"/>
        <n v="0.94084599999999996" u="1"/>
        <n v="0.60527299999999995" u="1"/>
        <n v="0.92391000000000001" u="1"/>
        <n v="2.30606" u="1"/>
        <n v="0.35515099999999999" u="1"/>
        <n v="3.6228699999999998" u="1"/>
        <n v="3.4660299999999999" u="1"/>
        <n v="1.1482300000000001" u="1"/>
        <n v="2.6322199999999998" u="1"/>
        <n v="0.62097899999999995" u="1"/>
        <n v="2.5045700000000002" u="1"/>
        <n v="1.17889" u="1"/>
        <n v="1.13446" u="1"/>
        <n v="0.23844499999999999" u="1"/>
        <n v="0.77569299999999997" u="1"/>
        <n v="0.64692300000000003" u="1"/>
        <n v="2.6577799999999998" u="1"/>
        <n v="3.5646100000000001" u="1"/>
        <n v="0.38327699999999998" u="1"/>
        <n v="1.4828699999999999" u="1"/>
        <n v="2.3399700000000001" u="1"/>
        <n v="0.83997200000000005" u="1"/>
        <n v="3.7543500000000001" u="1"/>
        <n v="3.73082" u="1"/>
        <n v="2.4282499999999998" u="1"/>
        <n v="0.72085600000000005" u="1"/>
        <n v="0.56347000000000003" u="1"/>
        <n v="2.6134200000000001" u="1"/>
        <n v="0.46518599999999999" u="1"/>
        <n v="0.550987" u="1"/>
        <n v="1.81928" u="1"/>
        <n v="4.5439499999999997" u="1"/>
        <n v="5.3834799999999996" u="1"/>
        <n v="0.16939399999999999" u="1"/>
        <n v="0.34692600000000001" u="1"/>
        <n v="0.58918899999999996" u="1"/>
        <n v="1.8197399999999999" u="1"/>
        <n v="0.462976" u="1"/>
        <n v="2.2776900000000002" u="1"/>
        <n v="1.6248" u="1"/>
        <n v="3.3299599999999998" u="1"/>
        <n v="2.3471899999999999" u="1"/>
        <n v="2.7422800000000001" u="1"/>
        <n v="3.6515499999999999" u="1"/>
        <n v="0.23693600000000001" u="1"/>
        <n v="1.42469" u="1"/>
        <n v="0.53714399999999995" u="1"/>
        <n v="0.69215800000000005" u="1"/>
        <n v="0.51251999999999998" u="1"/>
        <n v="0.215723" u="1"/>
        <n v="1.01193" u="1"/>
        <n v="0.766984" u="1"/>
        <n v="0.63764299999999996" u="1"/>
        <n v="2.3619699999999999" u="1"/>
        <n v="0.35491600000000001" u="1"/>
        <n v="0.63103100000000001" u="1"/>
        <n v="0.78781299999999999" u="1"/>
        <n v="0.95100899999999999" u="1"/>
        <n v="1.0253699999999999" u="1"/>
        <n v="0.94324799999999998" u="1"/>
        <n v="0.35261199999999998" u="1"/>
        <n v="0.83113300000000001" u="1"/>
        <n v="0.71321199999999996" u="1"/>
        <n v="2.1048" u="1"/>
        <n v="1.6759999999999999" u="1"/>
        <n v="2.3031199999999998" u="1"/>
        <n v="4.0581399999999999" u="1"/>
        <n v="1.5891599999999999" u="1"/>
        <n v="3.4735099999999999E-17" u="1"/>
        <n v="0.78284600000000004" u="1"/>
        <n v="1.2433399999999999" u="1"/>
        <n v="2.4965000000000002" u="1"/>
        <n v="6.2396699999999999E-2" u="1"/>
        <n v="1.857" u="1"/>
        <n v="2.4127700000000001" u="1"/>
        <n v="3.4117899999999999" u="1"/>
        <n v="2.0440700000000001" u="1"/>
        <n v="1.0749" u="1"/>
        <n v="5.44895" u="1"/>
        <n v="0.98231299999999999" u="1"/>
        <n v="5.4872399999999999" u="1"/>
        <n v="2.5635400000000002" u="1"/>
        <n v="4.43398" u="1"/>
        <n v="5.2496299999999998" u="1"/>
        <n v="1.76389" u="1"/>
        <n v="0.86601600000000001" u="1"/>
        <n v="2.1884399999999999" u="1"/>
        <n v="1.33405" u="1"/>
        <n v="0.55623500000000003" u="1"/>
        <n v="0.892791" u="1"/>
        <n v="1.8426199999999999" u="1"/>
        <n v="1.3697699999999999" u="1"/>
        <n v="5.6232499999999996" u="1"/>
        <n v="1.89419" u="1"/>
        <n v="5.1495899999999999" u="1"/>
        <n v="4.4359599999999997" u="1"/>
        <n v="0.627695" u="1"/>
        <n v="3.8604799999999999" u="1"/>
        <n v="2.3758599999999999" u="1"/>
        <n v="2.3886699999999998" u="1"/>
        <n v="2.68581" u="1"/>
        <n v="9.0404300000000006" u="1"/>
        <n v="11.427899999999999" u="1"/>
        <n v="3.2062900000000001" u="1"/>
        <n v="10.975300000000001" u="1"/>
        <n v="10.755800000000001" u="1"/>
        <n v="5.6562099999999997" u="1"/>
        <n v="9.8098899999999993" u="1"/>
        <n v="11.557600000000001" u="1"/>
        <n v="6.9412700000000003" u="1"/>
        <n v="7.8824899999999998" u="1"/>
        <n v="2.3365900000000002" u="1"/>
        <n v="3.8957999999999999" u="1"/>
        <n v="2.2193900000000002" u="1"/>
        <n v="6.0916899999999998" u="1"/>
        <n v="8.39255" u="1"/>
        <n v="3.12982" u="1"/>
        <n v="5.3137499999999998" u="1"/>
        <n v="0.32131300000000002" u="1"/>
        <n v="3.87012" u="1"/>
        <n v="4.8585500000000001" u="1"/>
        <n v="1.5417799999999999" u="1"/>
        <n v="5.2141200000000003" u="1"/>
        <n v="2.5961099999999999" u="1"/>
        <n v="2.96773" u="1"/>
        <n v="0.41477399999999998" u="1"/>
        <n v="1.8736900000000001" u="1"/>
        <n v="1.5154099999999999" u="1"/>
        <n v="3.7843" u="1"/>
        <n v="3.86422" u="1"/>
        <n v="2.4872899999999998" u="1"/>
        <n v="4.4134799999999998" u="1"/>
        <n v="0.27553299999999997" u="1"/>
        <n v="0.28459499999999999" u="1"/>
        <n v="1.31288" u="1"/>
        <n v="0.88826700000000003" u="1"/>
        <n v="1.5105299999999999" u="1"/>
        <n v="2.5405899999999999" u="1"/>
        <n v="0.23568700000000001" u="1"/>
        <n v="10.959300000000001" u="1"/>
        <n v="6.3542899999999998" u="1"/>
        <n v="1.59023" u="1"/>
        <n v="0.40497899999999998" u="1"/>
        <n v="1.4753400000000001" u="1"/>
        <n v="0.61433400000000005" u="1"/>
        <n v="2.59015" u="1"/>
        <n v="7.5547399999999998" u="1"/>
        <n v="7.0285900000000003" u="1"/>
        <n v="10.6089" u="1"/>
        <n v="12.277799999999999" u="1"/>
        <n v="12.5549" u="1"/>
        <n v="5.2569100000000004" u="1"/>
        <n v="7.4794900000000002" u="1"/>
        <n v="11.6144" u="1"/>
        <n v="6.2175599999999998" u="1"/>
        <n v="7.2013600000000002" u="1"/>
        <n v="3.1233300000000002" u="1"/>
        <n v="4.1888199999999998" u="1"/>
        <n v="4.8213999999999997" u="1"/>
        <n v="1.3979900000000001" u="1"/>
        <n v="7.2412200000000002" u="1"/>
        <n v="1.3613999999999999" u="1"/>
        <n v="1.06436" u="1"/>
        <n v="9.1764799999999997" u="1"/>
        <n v="7.45357" u="1"/>
        <n v="4.1018699999999999" u="1"/>
        <n v="8.1027100000000001" u="1"/>
        <n v="1.9001999999999999" u="1"/>
        <n v="0.44050299999999998" u="1"/>
        <n v="0.76574200000000003" u="1"/>
        <n v="0.58250100000000005" u="1"/>
        <n v="3.9138799999999998" u="1"/>
        <n v="1.7867500000000001" u="1"/>
        <n v="4.4552300000000002" u="1"/>
        <n v="1.1860999999999999" u="1"/>
        <n v="2.5425200000000001" u="1"/>
        <n v="0.66840900000000003" u="1"/>
        <n v="1.15269" u="1"/>
        <n v="0.85541400000000001" u="1"/>
        <n v="1.17387" u="1"/>
        <n v="1.34331" u="1"/>
        <n v="1.3506400000000001" u="1"/>
        <n v="0.92718199999999995" u="1"/>
        <n v="0.37282300000000002" u="1"/>
        <n v="1.4847699999999999" u="1"/>
        <n v="0.56644399999999995" u="1"/>
        <n v="3.9818500000000001" u="1"/>
        <n v="2.5557300000000001" u="1"/>
        <n v="5.8214800000000002" u="1"/>
        <n v="6.20017" u="1"/>
        <n v="1.04541" u="1"/>
        <n v="3.1474899999999999" u="1"/>
        <n v="5.6234799999999998" u="1"/>
        <n v="5.5609200000000003" u="1"/>
        <n v="9.1964799999999993" u="1"/>
        <n v="3.8330299999999999" u="1"/>
        <n v="3.1522700000000001" u="1"/>
        <n v="3.94923" u="1"/>
        <n v="2.6215000000000002" u="1"/>
        <n v="2.0476999999999999" u="1"/>
        <n v="0.90482600000000002" u="1"/>
        <n v="0.79345600000000005" u="1"/>
        <n v="7.4011500000000003" u="1"/>
        <n v="12.490600000000001" u="1"/>
        <n v="4.14114" u="1"/>
        <n v="9.9220100000000002" u="1"/>
        <n v="9.7035699999999991" u="1"/>
        <n v="9.7400599999999997" u="1"/>
        <n v="3.59965" u="1"/>
        <n v="10.8759" u="1"/>
        <n v="14.338100000000001" u="1"/>
        <n v="2.6470699999999998" u="1"/>
        <n v="8.8425100000000008" u="1"/>
        <n v="0.75333600000000001" u="1"/>
        <n v="3.8588800000000001" u="1"/>
        <n v="3.9714299999999998" u="1"/>
        <n v="0.45024199999999998" u="1"/>
        <n v="0.14100299999999999" u="1"/>
        <n v="0.426869" u="1"/>
        <n v="0.88322599999999996" u="1"/>
        <n v="1.47916" u="1"/>
        <n v="3.3702999999999999" u="1"/>
        <n v="9.5457400000000003" u="1"/>
        <n v="1.3436600000000001" u="1"/>
        <n v="7.2082199999999998" u="1"/>
        <n v="9.7910000000000004" u="1"/>
        <n v="1.22994" u="1"/>
        <n v="11.0036" u="1"/>
        <n v="11.7074" u="1"/>
        <n v="4.1078099999999997" u="1"/>
        <n v="1.7335799999999999" u="1"/>
        <n v="5.3449900000000001" u="1"/>
        <n v="2.2033700000000001" u="1"/>
        <n v="5.2953299999999999" u="1"/>
        <n v="8.4576700000000002" u="1"/>
        <n v="11.5182" u="1"/>
        <n v="10.825100000000001" u="1"/>
        <n v="0.88812899999999995" u="1"/>
        <n v="8.9737799999999996" u="1"/>
        <n v="9.0254799999999999" u="1"/>
        <n v="11.856999999999999" u="1"/>
        <n v="3.3024300000000002" u="1"/>
        <n v="1.8208" u="1"/>
        <n v="4.8741099999999999" u="1"/>
        <n v="1.1857" u="1"/>
        <n v="5.9308699999999996" u="1"/>
        <n v="6.9988900000000003" u="1"/>
        <n v="1.3722300000000001" u="1"/>
        <n v="2.1101299999999998" u="1"/>
        <n v="7.3670999999999998" u="1"/>
        <n v="4.3372900000000003" u="1"/>
        <n v="14.9595" u="1"/>
        <n v="2.8635999999999999" u="1"/>
        <n v="3.9344800000000002" u="1"/>
        <n v="0.13716200000000001" u="1"/>
        <n v="0.55266800000000005" u="1"/>
        <n v="2.8623599999999998" u="1"/>
        <n v="5.6697300000000004" u="1"/>
        <n v="0.269318" u="1"/>
        <n v="9.3294899999999998" u="1"/>
        <n v="4.7610700000000001" u="1"/>
        <n v="3.1558999999999999" u="1"/>
        <n v="2.2293599999999998" u="1"/>
        <n v="3.15279" u="1"/>
        <n v="7.8835300000000004" u="1"/>
        <n v="1.6301300000000001" u="1"/>
        <n v="1.9179600000000001" u="1"/>
        <n v="1.44465" u="1"/>
        <n v="2.5973999999999999" u="1"/>
        <n v="3.3816099999999998" u="1"/>
        <n v="1.1558900000000001" u="1"/>
        <n v="0.83802699999999997" u="1"/>
        <n v="1.37001" u="1"/>
        <n v="4.5436100000000001" u="1"/>
        <n v="0.30196600000000001" u="1"/>
        <n v="3.7643599999999999" u="1"/>
        <n v="9.7517999999999994" u="1"/>
        <n v="8.1824300000000001" u="1"/>
        <n v="11.614599999999999" u="1"/>
        <n v="3.76214" u="1"/>
        <n v="8.1819000000000006" u="1"/>
        <n v="3.42876" u="1"/>
        <n v="8.8197299999999998" u="1"/>
        <n v="0.26196900000000001" u="1"/>
        <n v="1.0526599999999999" u="1"/>
        <n v="1.4315800000000001" u="1"/>
        <n v="3.0460799999999999" u="1"/>
        <n v="4.4766700000000004" u="1"/>
        <n v="4.0125900000000003" u="1"/>
        <n v="0.26625500000000002" u="1"/>
        <n v="11.5258" u="1"/>
        <n v="3.8258700000000001" u="1"/>
        <n v="2.2202099999999998" u="1"/>
        <n v="1.33219" u="1"/>
        <n v="5.0208700000000004" u="1"/>
        <n v="7.8249500000000003" u="1"/>
        <n v="7.9825299999999997" u="1"/>
        <n v="0.25401099999999999" u="1"/>
        <n v="3.5462899999999999" u="1"/>
        <n v="0.36979000000000001" u="1"/>
        <n v="0.39713500000000002" u="1"/>
        <n v="12.054600000000001" u="1"/>
        <n v="7.2034099999999999" u="1"/>
        <n v="3.1425700000000001" u="1"/>
        <n v="5.9502800000000002" u="1"/>
        <n v="5.6976399999999998" u="1"/>
        <n v="4.9817299999999998" u="1"/>
        <n v="0.65862200000000004" u="1"/>
        <n v="4.11632" u="1"/>
        <n v="0.93274400000000002" u="1"/>
        <n v="1.0761000000000001" u="1"/>
        <n v="6.7486800000000002" u="1"/>
        <n v="6.5918299999999999" u="1"/>
        <n v="2.3791099999999998" u="1"/>
        <n v="2.0766399999999998" u="1"/>
        <n v="1.9833799999999999" u="1"/>
        <n v="1.87182" u="1"/>
        <n v="1.1473500000000001" u="1"/>
        <n v="1.0189999999999999" u="1"/>
        <n v="1.4745200000000001" u="1"/>
        <n v="1.1695199999999999" u="1"/>
        <n v="1.0784100000000001" u="1"/>
        <n v="0.90144999999999997" u="1"/>
        <n v="0.92637800000000003" u="1"/>
        <n v="1.56368E-17" u="1"/>
        <n v="1.3103199999999999" u="1"/>
        <n v="1.1012999999999999" u="1"/>
        <n v="1.0955600000000001" u="1"/>
        <n v="0.330119" u="1"/>
        <n v="0.43167100000000003" u="1"/>
        <n v="0.157973" u="1"/>
        <n v="0.413715" u="1"/>
        <n v="0.213142" u="1"/>
        <n v="0.250861" u="1"/>
        <n v="0.91069500000000003" u="1"/>
        <n v="0.252828" u="1"/>
        <n v="0.52537800000000001" u="1"/>
        <n v="0.67773300000000003" u="1"/>
        <n v="0.70701499999999995" u="1"/>
        <n v="6.3498699999999998E-19" u="1"/>
        <n v="1.6935499999999999E-2" u="1"/>
        <n v="0.27309299999999997" u="1"/>
        <n v="0.62505500000000003" u="1"/>
        <n v="7.4616899999999996E-17" u="1"/>
        <n v="0.81504299999999996" u="1"/>
        <n v="9.8743300000000006E-2" u="1"/>
        <n v="1.40106" u="1"/>
        <n v="0.949272" u="1"/>
        <n v="9.3734700000000004E-2" u="1"/>
        <n v="1.81294" u="1"/>
        <n v="0.100796" u="1"/>
        <n v="1.4380599999999999" u="1"/>
        <n v="0.80411900000000003" u="1"/>
        <n v="9.2599100000000004E-2" u="1"/>
        <n v="0.71585699999999997" u="1"/>
        <n v="0.70674899999999996" u="1"/>
        <n v="0.42988700000000002" u="1"/>
        <n v="0.89695800000000003" u="1"/>
        <n v="0.64895000000000003" u="1"/>
        <n v="1.49552" u="1"/>
        <n v="0.16612399999999999" u="1"/>
        <n v="0.28529500000000002" u="1"/>
        <n v="0.35517199999999999" u="1"/>
        <n v="0.58891000000000004" u="1"/>
        <n v="0.33843699999999999" u="1"/>
        <n v="0.21623800000000001" u="1"/>
        <n v="0.28085900000000003" u="1"/>
        <n v="0.199071" u="1"/>
        <n v="0.36381400000000003" u="1"/>
        <n v="1.6604799999999999E-2" u="1"/>
        <n v="7.6629199999999995E-2" u="1"/>
        <n v="0.32034099999999999" u="1"/>
        <n v="8.0804500000000001E-2" u="1"/>
        <n v="3.56263E-2" u="1"/>
        <n v="0.181895" u="1"/>
        <n v="0.23913200000000001" u="1"/>
        <n v="0.28991699999999998" u="1"/>
        <n v="0.36321300000000001" u="1"/>
        <n v="0.434693" u="1"/>
        <n v="0.15393200000000001" u="1"/>
        <n v="0.40400900000000001" u="1"/>
        <n v="0.40551999999999999" u="1"/>
        <n v="0.13893" u="1"/>
        <n v="4.7882100000000002E-3" u="1"/>
        <n v="0.41100500000000001" u="1"/>
        <n v="0.178505" u="1"/>
        <n v="0.51442699999999997" u="1"/>
        <n v="0.79315000000000002" u="1"/>
        <n v="0.172157" u="1"/>
        <n v="0.44005699999999998" u="1"/>
        <n v="0.39630799999999999" u="1"/>
        <n v="0.24306" u="1"/>
        <n v="5.8081500000000001E-2" u="1"/>
        <n v="0.18766099999999999" u="1"/>
        <n v="0.411244" u="1"/>
        <n v="0.34730100000000003" u="1"/>
        <n v="0.39135500000000001" u="1"/>
        <n v="0.15060399999999999" u="1"/>
        <n v="5.1963199999999999E-3" u="1"/>
        <n v="0.42859700000000001" u="1"/>
        <n v="0.90751800000000005" u="1"/>
        <n v="0.34271099999999999" u="1"/>
        <n v="3.10134E-2" u="1"/>
        <n v="0.13436899999999999" u="1"/>
        <n v="9.0916499999999997E-2" u="1"/>
        <n v="0.179698" u="1"/>
        <n v="0.23479" u="1"/>
        <n v="0.48087999999999997" u="1"/>
        <n v="0.17841699999999999" u="1"/>
        <n v="6.3796099999999994E-2" u="1"/>
        <n v="0.746336" u="1"/>
        <n v="0.22678400000000001" u="1"/>
        <n v="5.8424200000000003E-2" u="1"/>
        <n v="0.440747" u="1"/>
        <n v="5.8048700000000002E-2" u="1"/>
        <n v="0.30224800000000002" u="1"/>
        <n v="0.123423" u="1"/>
        <n v="0.190223" u="1"/>
        <n v="0.26622600000000002" u="1"/>
        <n v="0.28661599999999998" u="1"/>
        <n v="0.100067" u="1"/>
        <n v="0.49292599999999998" u="1"/>
        <n v="0.75727599999999995" u="1"/>
        <n v="0.34694900000000001" u="1"/>
        <n v="0.39726800000000001" u="1"/>
        <n v="1.16907E-2" u="1"/>
        <n v="0.119149" u="1"/>
        <n v="6.0310700000000002E-2" u="1"/>
        <n v="0.69427000000000005" u="1"/>
        <n v="0.397567" u="1"/>
        <n v="8.9519799999999997E-2" u="1"/>
        <n v="4.5005799999999999E-2" u="1"/>
        <n v="4.9048000000000001E-2" u="1"/>
        <n v="0.246283" u="1"/>
        <n v="4.5865099999999999E-2" u="1"/>
        <n v="0.109594" u="1"/>
        <n v="0.41096899999999997" u="1"/>
        <n v="0.104268" u="1"/>
        <n v="0.69093400000000005" u="1"/>
        <n v="2.8150499999999998E-2" u="1"/>
        <n v="0.84727799999999998" u="1"/>
        <n v="1.49916" u="1"/>
        <n v="0.103106" u="1"/>
        <n v="0.176869" u="1"/>
        <n v="0.37304900000000002" u="1"/>
        <n v="1.2336899999999999E-18" u="1"/>
        <n v="0.41059200000000001" u="1"/>
        <n v="0.35243099999999999" u="1"/>
        <n v="2.2831999999999999E-18" u="1"/>
        <n v="0.32169700000000001" u="1"/>
        <n v="0.10845299999999999" u="1"/>
        <n v="0.24069199999999999" u="1"/>
        <n v="0.29535" u="1"/>
        <n v="0.48011799999999999" u="1"/>
        <n v="4.4068900000000001E-2" u="1"/>
        <n v="0.309313" u="1"/>
        <n v="4.5879099999999999E-2" u="1"/>
        <n v="0.76519899999999996" u="1"/>
        <n v="0.372749" u="1"/>
        <n v="4.8040399999999997E-2" u="1"/>
        <n v="0.49712400000000001" u="1"/>
        <n v="0.193634" u="1"/>
        <n v="8.6925199999999994E-2" u="1"/>
        <n v="0.28567900000000002" u="1"/>
        <n v="9.9923700000000004E-2" u="1"/>
        <n v="0.35916100000000001" u="1"/>
        <n v="9.1903100000000001E-2" u="1"/>
        <n v="0.24699299999999999" u="1"/>
        <n v="0.42848399999999998" u="1"/>
        <n v="0.368477" u="1"/>
        <n v="3.3679199999999999E-3" u="1"/>
        <n v="0.36756299999999997" u="1"/>
        <n v="0.48618800000000001" u="1"/>
        <n v="3.6903100000000001E-2" u="1"/>
        <n v="2.1123599999999999E-2" u="1"/>
        <n v="0.35828100000000002" u="1"/>
        <n v="0.49665500000000001" u="1"/>
        <n v="7.6340199999999997E-2" u="1"/>
        <n v="0.39724199999999998" u="1"/>
        <n v="0.33216600000000002" u="1"/>
        <n v="0.38925199999999999" u="1"/>
        <n v="3.7567900000000001E-2" u="1"/>
        <n v="0.47700199999999998" u="1"/>
        <n v="0.38866000000000001" u="1"/>
        <n v="1.9793899999999998E-34" u="1"/>
        <n v="7.4115600000000002E-3" u="1"/>
        <n v="0.23726800000000001" u="1"/>
        <n v="0.46272200000000002" u="1"/>
        <n v="0.30163200000000001" u="1"/>
        <n v="0.74079600000000001" u="1"/>
        <n v="0.35516300000000001" u="1"/>
        <n v="0.16258900000000001" u="1"/>
        <n v="0.35261599999999999" u="1"/>
        <n v="3.2423199999999999E-3" u="1"/>
        <n v="0.27494800000000003" u="1"/>
        <n v="4.1249899999999999E-2" u="1"/>
        <n v="0.41423199999999999" u="1"/>
        <n v="0.226905" u="1"/>
        <n v="0.25359399999999999" u="1"/>
        <n v="0.71753500000000003" u="1"/>
        <n v="0.34574700000000003" u="1"/>
        <n v="3.33829E-2" u="1"/>
        <n v="0.13456000000000001" u="1"/>
        <n v="0.447407" u="1"/>
        <n v="0.30376900000000001" u="1"/>
        <n v="0.33288699999999999" u="1"/>
        <n v="0.28722399999999998" u="1"/>
        <n v="4.8127900000000001E-2" u="1"/>
        <n v="1.41439E-3" u="1"/>
        <n v="5.6037099999999999E-2" u="1"/>
        <n v="4.2056200000000002E-2" u="1"/>
        <n v="6.9959599999999997E-2" u="1"/>
        <n v="0.49617299999999998" u="1"/>
        <n v="0.19472300000000001" u="1"/>
        <n v="1.7822300000000001E-3" u="1"/>
        <n v="0.220555" u="1"/>
        <n v="0.49338199999999999" u="1"/>
        <n v="0.423124" u="1"/>
        <n v="0.29846899999999998" u="1"/>
        <n v="0.37587399999999999" u="1"/>
        <n v="0.37926700000000002" u="1"/>
        <n v="0.492427" u="1"/>
        <n v="9.1283599999999999E-4" u="1"/>
        <n v="0.125193" u="1"/>
        <n v="4.9080299999999999E-3" u="1"/>
        <n v="2.6530600000000001E-3" u="1"/>
        <n v="8.6716100000000004E-2" u="1"/>
        <n v="0.42742599999999997" u="1"/>
        <n v="0.25939400000000001" u="1"/>
        <n v="2.6408299999999999E-2" u="1"/>
        <n v="0.43636200000000003" u="1"/>
        <n v="0.32846599999999998" u="1"/>
        <n v="5.4972300000000002E-2" u="1"/>
        <n v="0.45773399999999997" u="1"/>
        <n v="0.47284900000000002" u="1"/>
        <n v="0.40880300000000003" u="1"/>
        <n v="2.7340799999999998E-2" u="1"/>
        <n v="0.31948599999999999" u="1"/>
        <n v="0.49628" u="1"/>
        <n v="3.4730400000000002E-2" u="1"/>
        <n v="0.42772300000000002" u="1"/>
        <n v="0.41918800000000001" u="1"/>
        <n v="0.16451299999999999" u="1"/>
        <n v="2.70186E-2" u="1"/>
        <n v="0.27838000000000002" u="1"/>
        <n v="1.77789E-2" u="1"/>
        <n v="2.8492400000000001E-2" u="1"/>
        <n v="0.24510499999999999" u="1"/>
        <n v="2.58661E-2" u="1"/>
        <n v="0.39660000000000001" u="1"/>
        <n v="0.49308600000000002" u="1"/>
        <n v="0.43618000000000001" u="1"/>
        <n v="0.46163100000000001" u="1"/>
        <n v="3.3674000000000003E-2" u="1"/>
        <n v="4.54933E-2" u="1"/>
        <n v="0.31458900000000001" u="1"/>
        <n v="3.0547000000000001E-2" u="1"/>
        <n v="0.36720799999999998" u="1"/>
        <n v="4.1474399999999996E-3" u="1"/>
        <n v="1.1872300000000001E-2" u="1"/>
        <n v="0.38516600000000001" u="1"/>
        <n v="0.418707" u="1"/>
        <n v="9.7501800000000007E-3" u="1"/>
        <n v="0.27356599999999998" u="1"/>
        <n v="2.6149200000000001E-2" u="1"/>
        <n v="2.7432499999999999E-2" u="1"/>
        <n v="0.36362699999999998" u="1"/>
        <n v="0.28749000000000002" u="1"/>
        <n v="0.118701" u="1"/>
        <n v="0.42828100000000002" u="1"/>
        <n v="0.44049199999999999" u="1"/>
        <n v="7.9013399999999998E-2" u="1"/>
        <n v="8.8424299999999997E-2" u="1"/>
        <n v="0.31321900000000003" u="1"/>
        <n v="0.26045200000000002" u="1"/>
        <n v="0.37284200000000001" u="1"/>
        <n v="3.4938600000000001E-3" u="1"/>
        <n v="8.69505E-2" u="1"/>
        <n v="5.36868E-2" u="1"/>
        <n v="1.2329400000000001E-3" u="1"/>
        <n v="0.48998599999999998" u="1"/>
        <n v="0.48569200000000001" u="1"/>
        <n v="0.123852" u="1"/>
        <n v="0.341389" u="1"/>
        <n v="0.123696" u="1"/>
        <n v="0.360599" u="1"/>
        <n v="1.97542E-2" u="1"/>
        <n v="0.48008899999999999" u="1"/>
        <n v="0.43025200000000002" u="1"/>
        <n v="0.31601299999999999" u="1"/>
        <n v="8.8381100000000004E-2" u="1"/>
        <n v="0.120569" u="1"/>
        <n v="0.46184500000000001" u="1"/>
        <n v="3.1376099999999997E-2" u="1"/>
        <n v="3.3574199999999998E-2" u="1"/>
        <n v="0.36939899999999998" u="1"/>
        <n v="0.44642799999999999" u="1"/>
        <n v="2.6187999999999999E-2" u="1"/>
        <n v="0.12812899999999999" u="1"/>
        <n v="4.5388400000000002E-2" u="1"/>
        <n v="0.39543" u="1"/>
        <n v="5.4552400000000001E-2" u="1"/>
        <n v="0.35786600000000002" u="1"/>
        <n v="0.424348" u="1"/>
        <n v="0.47266399999999997" u="1"/>
        <n v="0.23713100000000001" u="1"/>
        <n v="0.41974600000000001" u="1"/>
        <n v="2.5649100000000001E-2" u="1"/>
        <n v="0.29331299999999999" u="1"/>
        <n v="1.1997300000000001E-2" u="1"/>
        <n v="0.450544" u="1"/>
        <n v="4.3495499999999998E-3" u="1"/>
        <n v="0.43678699999999998" u="1"/>
        <n v="2.6714100000000001E-2" u="1"/>
        <n v="0.41193800000000003" u="1"/>
        <n v="0.34371499999999999" u="1"/>
        <n v="0.43802200000000002" u="1"/>
        <n v="0.34346199999999999" u="1"/>
        <n v="0.48982900000000001" u="1"/>
        <n v="0.42105100000000001" u="1"/>
        <n v="7.8112100000000004E-2" u="1"/>
        <n v="0.454733" u="1"/>
        <n v="5.8211300000000001E-2" u="1"/>
        <n v="0.10624400000000001" u="1"/>
        <n v="0.42883599999999999" u="1"/>
        <n v="2.5818500000000001E-2" u="1"/>
        <n v="4.1063599999999999E-2" u="1"/>
        <n v="2.42048E-3" u="1"/>
        <n v="0.38800200000000001" u="1"/>
        <n v="2.8459399999999999E-2" u="1"/>
        <n v="0.42179299999999997" u="1"/>
        <n v="9.8227300000000003E-2" u="1"/>
        <n v="0.26279999999999998" u="1"/>
        <n v="0.43090400000000001" u="1"/>
        <n v="0.48041099999999998" u="1"/>
        <n v="0.32372099999999998" u="1"/>
        <n v="0.41148099999999999" u="1"/>
        <n v="0.45789999999999997" u="1"/>
        <n v="5.8137800000000003E-2" u="1"/>
        <n v="2.8531000000000001E-2" u="1"/>
        <n v="0.306834" u="1"/>
        <n v="0.39607799999999999" u="1"/>
        <n v="0.269681" u="1"/>
        <n v="0.126745" u="1"/>
        <n v="1.6654300000000001E-3" u="1"/>
        <n v="0.14979400000000001" u="1"/>
        <n v="0.450623" u="1"/>
        <n v="2.9905899999999999E-2" u="1"/>
        <n v="5.88698E-2" u="1"/>
        <n v="0.32119399999999998" u="1"/>
        <n v="0.46975800000000001" u="1"/>
        <n v="0.42719099999999999" u="1"/>
        <n v="0.405418" u="1"/>
        <n v="0.45909800000000001" u="1"/>
        <n v="0.35463699999999998" u="1"/>
        <n v="0.162717" u="1"/>
        <n v="0.43939400000000001" u="1"/>
        <n v="0.47718899999999997" u="1"/>
        <n v="0.49401" u="1"/>
        <n v="5.3790200000000003E-2" u="1"/>
        <n v="0.45944699999999999" u="1"/>
        <n v="2.5397800000000002E-2" u="1"/>
        <n v="0.48938300000000001" u="1"/>
        <n v="2.85041E-18" u="1"/>
        <n v="0.35651100000000002" u="1"/>
        <n v="9.3425999999999995E-3" u="1"/>
        <n v="0.29959000000000002" u="1"/>
        <n v="0.40982499999999999" u="1"/>
        <n v="0.25179800000000002" u="1"/>
        <n v="1.26205E-33" u="1"/>
        <n v="0.38309199999999999" u="1"/>
        <n v="0.39344099999999999" u="1"/>
        <n v="0.48799599999999999" u="1"/>
        <n v="0.20430699999999999" u="1"/>
        <n v="2.2356699999999998" u="1"/>
        <n v="2.8511099999999998" u="1"/>
        <n v="2.6061200000000002" u="1"/>
        <n v="0.47900100000000001" u="1"/>
        <n v="0.58308300000000002" u="1"/>
        <n v="0.79502200000000001" u="1"/>
        <n v="0.418383" u="1"/>
        <n v="0.26620300000000002" u="1"/>
        <n v="1.0096700000000001" u="1"/>
        <n v="0.78468700000000002" u="1"/>
        <n v="0.27121699999999999" u="1"/>
        <n v="0.434392" u="1"/>
        <n v="0.43852999999999998" u="1"/>
        <n v="0.508741" u="1"/>
        <n v="0.84877800000000003" u="1"/>
        <n v="0.32936700000000002" u="1"/>
        <n v="6.3234499999999999E-2" u="1"/>
        <n v="0.37608900000000001" u="1"/>
        <n v="6.5208000000000002E-2" u="1"/>
        <n v="0.124669" u="1"/>
        <n v="0.53473499999999996" u="1"/>
        <n v="0.328046" u="1"/>
        <n v="0.135412" u="1"/>
        <n v="0.15684100000000001" u="1"/>
        <n v="0.22123100000000001" u="1"/>
        <n v="4.6450600000000002E-2" u="1"/>
        <n v="0.68180099999999999" u="1"/>
        <n v="0.53047" u="1"/>
        <n v="9.60033E-2" u="1"/>
        <n v="0.98032699999999995" u="1"/>
        <n v="1.379" u="1"/>
        <n v="0.53909099999999999" u="1"/>
        <n v="0.78125100000000003" u="1"/>
        <n v="0.49282100000000001" u="1"/>
        <n v="0.79646300000000003" u="1"/>
        <n v="0.346302" u="1"/>
        <n v="8.8163500000000006E-2" u="1"/>
        <n v="6.5195499999999996E-8" u="1"/>
        <n v="0.137379" u="1"/>
        <n v="0.354412" u="1"/>
        <n v="0.150477" u="1"/>
        <n v="0.42637199999999997" u="1"/>
        <n v="5.0605499999999998E-2" u="1"/>
        <n v="0.15256600000000001" u="1"/>
        <n v="5.5986500000000002E-2" u="1"/>
        <n v="5.8096799999999997E-2" u="1"/>
        <n v="1.6763699999999999E-2" u="1"/>
        <n v="5.3823000000000003E-2" u="1"/>
        <n v="0.11204799999999999" u="1"/>
        <n v="0.113233" u="1"/>
        <n v="0.45505699999999999" u="1"/>
        <n v="0.37288199999999999" u="1"/>
        <n v="0.400287" u="1"/>
        <n v="0.32814500000000002" u="1"/>
        <n v="0.457895" u="1"/>
        <n v="0.20932500000000001" u="1"/>
        <n v="0.18742300000000001" u="1"/>
        <n v="2.7369399999999999E-2" u="1"/>
        <n v="4.3961E-2" u="1"/>
        <n v="0.42295700000000003" u="1"/>
        <n v="8.3310199999999997E-3" u="1"/>
        <n v="0.29933100000000001" u="1"/>
        <n v="0.37529099999999999" u="1"/>
        <n v="0.495" u="1"/>
        <n v="0.33000800000000002" u="1"/>
        <n v="0.20557900000000001" u="1"/>
        <n v="0.145569" u="1"/>
        <n v="0.220583" u="1"/>
        <n v="2.30274E-2" u="1"/>
        <n v="0.347937" u="1"/>
        <n v="0.33726800000000001" u="1"/>
        <n v="0.33550600000000003" u="1"/>
        <n v="0.435753" u="1"/>
        <n v="0.47138600000000003" u="1"/>
        <n v="0.40928599999999998" u="1"/>
        <n v="0.49710199999999999" u="1"/>
        <n v="3.4467400000000002E-2" u="1"/>
        <n v="0.342997" u="1"/>
        <n v="0.44209300000000001" u="1"/>
        <n v="0.238734" u="1"/>
        <n v="0.33019199999999999" u="1"/>
        <n v="6.1241200000000003E-3" u="1"/>
        <n v="7.6589199999999996E-2" u="1"/>
        <n v="4.2054800000000003E-2" u="1"/>
        <n v="0.37492700000000001" u="1"/>
        <n v="0.429925" u="1"/>
        <n v="7.7905500000000003E-2" u="1"/>
        <n v="0.43095099999999997" u="1"/>
        <n v="0.33990100000000001" u="1"/>
        <n v="9.8888199999999996E-3" u="1"/>
        <n v="3.9611100000000003E-2" u="1"/>
        <n v="9.9878400000000006E-2" u="1"/>
        <n v="0.28044599999999997" u="1"/>
        <n v="1.7276399999999999E-3" u="1"/>
        <n v="0.394951" u="1"/>
        <n v="4.2863800000000001E-2" u="1"/>
        <n v="0.42900199999999999" u="1"/>
        <n v="0.169514" u="1"/>
        <n v="0.44498399999999999" u="1"/>
        <n v="7.6892500000000003E-2" u="1"/>
        <n v="0.43069800000000003" u="1"/>
        <n v="0.43407400000000002" u="1"/>
        <n v="0.29793399999999998" u="1"/>
        <n v="2.4850199999999999E-2" u="1"/>
        <n v="7.6868000000000006E-2" u="1"/>
        <n v="0.44994899999999999" u="1"/>
        <n v="3.8895300000000001E-2" u="1"/>
        <n v="0.42965999999999999" u="1"/>
        <n v="9.2561699999999997E-2" u="1"/>
        <n v="7.8085699999999994E-2" u="1"/>
        <n v="0.23205100000000001" u="1"/>
        <n v="0.33565699999999998" u="1"/>
        <n v="4.0068600000000003E-2" u="1"/>
        <n v="0.42372500000000002" u="1"/>
        <n v="2.4909899999999999E-2" u="1"/>
        <n v="0.23195499999999999" u="1"/>
        <n v="0.45294200000000001" u="1"/>
        <n v="3.84614E-2" u="1"/>
        <n v="7.7820799999999996E-2" u="1"/>
        <n v="0.49840200000000001" u="1"/>
        <n v="4.3768800000000001E-34" u="1"/>
        <n v="0.113832" u="1"/>
        <n v="0.152869" u="1"/>
        <n v="0.37551099999999998" u="1"/>
        <n v="9.5618900000000007E-2" u="1"/>
        <n v="0.45123999999999997" u="1"/>
        <n v="0.42364499999999999" u="1"/>
        <n v="6.9019300000000006E-2" u="1"/>
        <n v="3.91776E-2" u="1"/>
        <n v="0.28179799999999999" u="1"/>
        <n v="0.39444699999999999" u="1"/>
        <n v="0.332235" u="1"/>
        <n v="0.38228600000000001" u="1"/>
        <n v="9.6797999999999995E-2" u="1"/>
        <n v="0.48438700000000001" u="1"/>
        <n v="0.149559" u="1"/>
        <n v="0.33389999999999997" u="1"/>
        <n v="0.374168" u="1"/>
        <n v="0.24448600000000001" u="1"/>
        <n v="0.43462499999999998" u="1"/>
        <n v="0.19129499999999999" u="1"/>
        <n v="9.9203199999999998E-3" u="1"/>
        <n v="0.39324599999999998" u="1"/>
        <n v="0.44007600000000002" u="1"/>
        <n v="0.40803099999999998" u="1"/>
        <n v="0.28501199999999999" u="1"/>
        <n v="1.6693099999999999E-2" u="1"/>
        <n v="0.36271199999999998" u="1"/>
        <n v="0.414211" u="1"/>
        <n v="0.23497799999999999" u="1"/>
        <n v="6.8892099999999998E-2" u="1"/>
        <n v="0.49412099999999998" u="1"/>
        <n v="7.1160200000000007E-2" u="1"/>
        <n v="0.48771399999999998" u="1"/>
        <n v="0.38018000000000002" u="1"/>
        <n v="3.7256400000000002E-2" u="1"/>
        <n v="0.22706000000000001" u="1"/>
        <n v="0.42863200000000001" u="1"/>
        <n v="2.9576000000000002E-2" u="1"/>
        <n v="0.45149699999999998" u="1"/>
        <n v="0.11694599999999999" u="1"/>
        <n v="3.02717E-3" u="1"/>
        <n v="0.44391399999999998" u="1"/>
        <n v="4.4963299999999998E-2" u="1"/>
        <n v="0.464138" u="1"/>
        <n v="0.27222000000000002" u="1"/>
        <n v="0.37648100000000001" u="1"/>
        <n v="0.26624500000000001" u="1"/>
        <n v="3.7769000000000001E-3" u="1"/>
        <n v="3.4144300000000002E-2" u="1"/>
        <n v="0.476466" u="1"/>
        <n v="0.28851199999999999" u="1"/>
        <n v="3.6266900000000004E-18" u="1"/>
        <n v="7.0345599999999994E-2" u="1"/>
        <n v="0.37826900000000002" u="1"/>
        <n v="3.6065399999999996E-21" u="1"/>
        <n v="0.19539500000000001" u="1"/>
        <n v="1.0336400000000001E-2" u="1"/>
        <n v="0.35677500000000001" u="1"/>
        <n v="0.29353699999999999" u="1"/>
        <n v="7.7613799999999997E-2" u="1"/>
        <n v="0.386853" u="1"/>
        <n v="2.0360399999999999E-18" u="1"/>
        <n v="3.7588900000000001E-2" u="1"/>
        <n v="0.38130599999999998" u="1"/>
        <n v="0.48116399999999998" u="1"/>
        <n v="7.7327300000000002E-2" u="1"/>
        <n v="0.24527499999999999" u="1"/>
        <n v="0.43292700000000001" u="1"/>
        <n v="6.1931399999999998E-2" u="1"/>
        <n v="7.6090599999999994E-2" u="1"/>
        <n v="9.1344499999999995E-2" u="1"/>
        <n v="0.35358899999999999" u="1"/>
        <n v="0.44595000000000001" u="1"/>
        <n v="0.32250800000000002" u="1"/>
        <n v="5.9277599999999998E-3" u="1"/>
        <n v="3.4281600000000002E-2" u="1"/>
        <n v="1.04607E-2" u="1"/>
        <n v="0.37741999999999998" u="1"/>
        <n v="0.24545700000000001" u="1"/>
        <n v="9.5101099999999994E-2" u="1"/>
        <n v="0.49740400000000001" u="1"/>
        <n v="0.45988499999999999" u="1"/>
        <n v="0.33575100000000002" u="1"/>
        <n v="0.465617" u="1"/>
        <n v="0.40838400000000002" u="1"/>
        <n v="0.45599000000000001" u="1"/>
        <n v="8.2501400000000003E-2" u="1"/>
        <n v="3.7264100000000001E-2" u="1"/>
        <n v="0.47921200000000003" u="1"/>
        <n v="0.45375599999999999" u="1"/>
        <n v="0.44078200000000001" u="1"/>
        <n v="0.33561200000000002" u="1"/>
        <n v="0.15309700000000001" u="1"/>
        <n v="0.30284499999999998" u="1"/>
        <n v="4.10461E-34" u="1"/>
        <n v="0.445521" u="1"/>
        <n v="0.233379" u="1"/>
        <n v="5.1004500000000001E-2" u="1"/>
        <n v="2.4562899999999999E-3" u="1"/>
        <n v="3.3609899999999998E-2" u="1"/>
        <n v="0.47063300000000002" u="1"/>
        <n v="0.21706400000000001" u="1"/>
        <n v="9.6039300000000001E-3" u="1"/>
        <n v="0.19031300000000001" u="1"/>
        <n v="0.17969299999999999" u="1"/>
        <n v="0.38650600000000002" u="1"/>
        <n v="0.48977700000000002" u="1"/>
        <n v="0.37768099999999999" u="1"/>
        <n v="0.19814000000000001" u="1"/>
        <n v="0.45996700000000001" u="1"/>
        <n v="0.12844800000000001" u="1"/>
        <n v="0.39521499999999998" u="1"/>
        <n v="0.32035000000000002" u="1"/>
        <n v="0.412356" u="1"/>
        <n v="0.42704500000000001" u="1"/>
        <n v="3.5860700000000002E-2" u="1"/>
        <n v="2.4765299999999998E-3" u="1"/>
        <n v="0.36929800000000002" u="1"/>
        <n v="2.41836E-3" u="1"/>
        <n v="4.7799899999999999E-2" u="1"/>
        <n v="0.48942000000000002" u="1"/>
        <n v="3.1096700000000001E-2" u="1"/>
        <n v="8.2042399999999998E-3" u="1"/>
        <n v="7.2054400000000005E-2" u="1"/>
        <n v="0.204732" u="1"/>
        <n v="0.30741600000000002" u="1"/>
        <n v="3.2610399999999998E-2" u="1"/>
        <n v="0.37819199999999997" u="1"/>
        <n v="3.3397900000000001E-2" u="1"/>
        <n v="0.40538999999999997" u="1"/>
        <n v="6.8784999999999999E-2" u="1"/>
        <n v="4.5615799999999998E-2" u="1"/>
        <n v="3.4357499999999999E-2" u="1"/>
        <n v="4.9299700000000002E-2" u="1"/>
        <n v="0.18185799999999999" u="1"/>
        <n v="0.27319599999999999" u="1"/>
        <n v="4.2360699999999998E-3" u="1"/>
        <n v="0.36732399999999998" u="1"/>
        <n v="0.16975899999999999" u="1"/>
        <n v="0.49271599999999999" u="1"/>
        <n v="0.122141" u="1"/>
        <n v="0.269673" u="1"/>
        <n v="3.01569E-2" u="1"/>
        <n v="0.35329899999999997" u="1"/>
        <n v="0.43071599999999999" u="1"/>
        <n v="0.244839" u="1"/>
        <n v="0.32465100000000002" u="1"/>
        <n v="1.56151E-2" u="1"/>
        <n v="6.59605E-3" u="1"/>
        <n v="3.7790699999999998E-3" u="1"/>
        <n v="0.34538999999999997" u="1"/>
        <n v="0.435477" u="1"/>
        <n v="0.35975800000000002" u="1"/>
        <n v="6.7377800000000002E-2" u="1"/>
        <n v="0.17926800000000001" u="1"/>
        <n v="0.25950299999999998" u="1"/>
        <n v="0.43893199999999999" u="1"/>
        <n v="0.40342299999999998" u="1"/>
        <n v="0.22479099999999999" u="1"/>
        <n v="3.6928599999999999E-2" u="1"/>
        <n v="4.8808799999999999E-2" u="1"/>
        <n v="0.34839799999999999" u="1"/>
        <n v="1.7646800000000001E-2" u="1"/>
        <n v="0.485989" u="1"/>
        <n v="0.45052599999999998" u="1"/>
        <n v="0.40316299999999999" u="1"/>
        <n v="0.45661000000000002" u="1"/>
        <n v="0.143042" u="1"/>
        <n v="0.33288800000000002" u="1"/>
        <n v="4.63948E-2" u="1"/>
        <n v="0.46632699999999999" u="1"/>
        <n v="3.0242600000000001E-2" u="1"/>
        <n v="0.44197500000000001" u="1"/>
        <n v="0.142594" u="1"/>
        <n v="0.20657600000000001" u="1"/>
        <n v="0.48134100000000002" u="1"/>
        <n v="3.90432E-2" u="1"/>
        <n v="4.1514599999999999E-2" u="1"/>
        <n v="0.23844099999999999" u="1"/>
        <n v="0.42279800000000001" u="1"/>
        <n v="0.33374999999999999" u="1"/>
        <n v="0.143321" u="1"/>
        <n v="6.46399E-2" u="1"/>
        <n v="0.100212" u="1"/>
        <n v="0.45169199999999998" u="1"/>
        <n v="0.40581699999999998" u="1"/>
        <n v="0.30598999999999998" u="1"/>
        <n v="0.46038299999999999" u="1"/>
        <n v="0.17920900000000001" u="1"/>
        <n v="3.9650699999999997E-2" u="1"/>
        <n v="0.475408" u="1"/>
        <n v="2.5309E-3" u="1"/>
        <n v="0.36921399999999999" u="1"/>
        <n v="3.3207399999999998E-2" u="1"/>
        <n v="0.102364" u="1"/>
        <n v="3.01879E-2" u="1"/>
        <n v="2.7255399999999998E-3" u="1"/>
        <n v="0.22628999999999999" u="1"/>
        <n v="0.38980700000000001" u="1"/>
        <n v="3.3312799999999998E-3" u="1"/>
        <n v="0.40572900000000001" u="1"/>
        <n v="9.4335799999999997E-2" u="1"/>
        <n v="6.6338400000000006E-2" u="1"/>
        <n v="3.3276599999999999E-18" u="1"/>
        <n v="7.2873300000000002E-2" u="1"/>
        <n v="0.36474299999999998" u="1"/>
        <n v="0.43815300000000001" u="1"/>
        <n v="0.46496199999999999" u="1"/>
        <n v="0.14222099999999999" u="1"/>
        <n v="0.48523899999999998" u="1"/>
        <n v="3.6538099999999997E-2" u="1"/>
        <n v="6.0910399999999998E-3" u="1"/>
        <n v="0.118758" u="1"/>
        <n v="0.28839599999999999" u="1"/>
        <n v="0.28789399999999998" u="1"/>
        <n v="3.4340099999999998E-2" u="1"/>
        <n v="0.31434000000000001" u="1"/>
        <n v="6.2477199999999997E-2" u="1"/>
        <n v="3.3146099999999998E-2" u="1"/>
        <n v="0.47408899999999998" u="1"/>
        <n v="0.42701699999999998" u="1"/>
        <n v="0.42561599999999999" u="1"/>
        <n v="3.6727599999999999E-2" u="1"/>
        <n v="0.289599" u="1"/>
        <n v="0.379355" u="1"/>
        <n v="0.35356599999999999" u="1"/>
        <n v="0.40703299999999998" u="1"/>
        <n v="0.30251800000000001" u="1"/>
        <n v="0.12903999999999999" u="1"/>
        <n v="1.9311999999999999E-2" u="1"/>
        <n v="0.105115" u="1"/>
        <n v="0.44666" u="1"/>
        <n v="4.5917800000000002E-2" u="1"/>
        <n v="3.3837100000000002E-2" u="1"/>
        <n v="0.48925099999999999" u="1"/>
        <n v="6.0082299999999998E-2" u="1"/>
        <n v="0.43792500000000001" u="1"/>
        <n v="0.42855199999999999" u="1"/>
        <n v="0.44197999999999998" u="1"/>
        <n v="0.26245400000000002" u="1"/>
        <n v="0.25650000000000001" u="1"/>
        <n v="0.46426200000000001" u="1"/>
        <n v="0.41579500000000003" u="1"/>
        <n v="0.17301900000000001" u="1"/>
        <n v="3.3005100000000002E-2" u="1"/>
        <n v="1.30209" u="1"/>
        <n v="1.3106" u="1"/>
        <n v="1.5886100000000001" u="1"/>
        <n v="2.1851400000000001" u="1"/>
        <n v="2.0430199999999998" u="1"/>
        <n v="1.4545600000000001" u="1"/>
        <n v="1.2791999999999999" u="1"/>
        <n v="0.64277799999999996" u="1"/>
        <n v="0.72422600000000004" u="1"/>
        <n v="0.83575299999999997" u="1"/>
        <n v="0.14213300000000001" u="1"/>
        <n v="0.74239500000000003" u="1"/>
        <n v="0.15609400000000001" u="1"/>
        <n v="0.98577499999999996" u="1"/>
        <n v="0.910049" u="1"/>
        <n v="0.148535" u="1"/>
        <n v="0.43554100000000001" u="1"/>
        <n v="0.475495" u="1"/>
        <n v="0.105991" u="1"/>
        <n v="0.19365599999999999" u="1"/>
        <n v="0.305205" u="1"/>
        <n v="0.450484" u="1"/>
        <n v="0.46931" u="1"/>
        <n v="0.487983" u="1"/>
        <n v="0.318712" u="1"/>
        <n v="0.47221600000000002" u="1"/>
        <n v="0.52043399999999995" u="1"/>
        <n v="0.43699199999999999" u="1"/>
        <n v="0.87905199999999994" u="1"/>
        <n v="0.34023700000000001" u="1"/>
        <n v="3.71682E-3" u="1"/>
        <n v="1.1689400000000001E-2" u="1"/>
        <n v="0.46358199999999999" u="1"/>
        <n v="1.5799400000000002E-2" u="1"/>
        <n v="0.14904000000000001" u="1"/>
        <n v="0.29263600000000001" u="1"/>
        <n v="0.30210799999999999" u="1"/>
        <n v="1.90092E-2" u="1"/>
        <n v="4.7895E-2" u="1"/>
        <n v="0.78333799999999998" u="1"/>
        <n v="1.42392E-2" u="1"/>
        <n v="0.44680199999999998" u="1"/>
        <n v="0.38468599999999997" u="1"/>
        <n v="0.67766899999999997" u="1"/>
        <n v="0.90884200000000004" u="1"/>
        <n v="4.72968E-3" u="1"/>
        <n v="0.38114300000000001" u="1"/>
        <n v="0.496421" u="1"/>
        <n v="5.0483199999999999E-2" u="1"/>
        <n v="7.9486100000000004E-2" u="1"/>
        <n v="5.25855E-2" u="1"/>
        <n v="0.178205" u="1"/>
        <n v="0.105739" u="1"/>
        <n v="0.34222999999999998" u="1"/>
        <n v="0.47355399999999997" u="1"/>
        <n v="0.24059700000000001" u="1"/>
        <n v="4.0294099999999999E-17" u="1"/>
        <n v="6.0675800000000004E-3" u="1"/>
        <n v="4.3598900000000003E-2" u="1"/>
        <n v="0.45253700000000002" u="1"/>
        <n v="0.458926" u="1"/>
        <n v="0.38066899999999998" u="1"/>
        <n v="0.34073199999999998" u="1"/>
        <n v="0.48930299999999999" u="1"/>
        <n v="9.7441E-2" u="1"/>
        <n v="0.47722900000000001" u="1"/>
        <n v="2.3644099999999999E-3" u="1"/>
        <n v="8.6582300000000001E-2" u="1"/>
        <n v="9.3890100000000004E-2" u="1"/>
        <n v="0.47613100000000003" u="1"/>
        <n v="5.61083E-2" u="1"/>
        <n v="0.26186900000000002" u="1"/>
        <n v="0.356597" u="1"/>
        <n v="0.48208000000000001" u="1"/>
        <n v="3.5748299999999997E-2" u="1"/>
        <n v="1.4007100000000001E-3" u="1"/>
        <n v="0.37302200000000002" u="1"/>
        <n v="0.12953300000000001" u="1"/>
        <n v="0.35436200000000001" u="1"/>
        <n v="0.47643600000000003" u="1"/>
        <n v="0.28940399999999999" u="1"/>
        <n v="3.7698500000000003E-2" u="1"/>
        <n v="0.47081600000000001" u="1"/>
        <n v="0.247335" u="1"/>
        <n v="0.26531500000000002" u="1"/>
        <n v="0.45823599999999998" u="1"/>
        <n v="0.10598399999999999" u="1"/>
        <n v="8.6141899999999993E-2" u="1"/>
        <n v="4.9360399999999999E-2" u="1"/>
        <n v="0.48735499999999998" u="1"/>
        <n v="0.41446100000000002" u="1"/>
        <n v="0.41986099999999998" u="1"/>
        <n v="0.37675799999999998" u="1"/>
        <n v="8.5478100000000001E-2" u="1"/>
        <n v="0.11965199999999999" u="1"/>
        <n v="0.48251500000000003" u="1"/>
        <n v="0.41096700000000003" u="1"/>
        <n v="0.40142899999999998" u="1"/>
        <n v="1.43465E-2" u="1"/>
        <n v="3.6698300000000003E-2" u="1"/>
        <n v="0.39790900000000001" u="1"/>
        <n v="0.49507800000000002" u="1"/>
        <n v="0.26890700000000001" u="1"/>
        <n v="0.41339199999999998" u="1"/>
        <n v="0.261851" u="1"/>
        <n v="3.4383900000000002E-2" u="1"/>
        <n v="0.34666200000000003" u="1"/>
        <n v="3.69629E-2" u="1"/>
        <n v="0.113646" u="1"/>
        <n v="3.6453199999999998E-2" u="1"/>
        <n v="0.440195" u="1"/>
        <n v="0.45219300000000001" u="1"/>
        <n v="0.37883800000000001" u="1"/>
        <n v="0.43067100000000003" u="1"/>
        <n v="0.27374399999999999" u="1"/>
        <n v="0.27673799999999998" u="1"/>
        <n v="0.49383700000000003" u="1"/>
        <n v="0.44823299999999999" u="1"/>
        <n v="6.3397700000000001E-2" u="1"/>
        <n v="8.4662699999999994E-2" u="1"/>
        <n v="5.7035700000000002E-2" u="1"/>
        <n v="5.35343E-2" u="1"/>
        <n v="0.44181700000000002" u="1"/>
        <n v="6.3113799999999995E-4" u="1"/>
        <n v="0.39915499999999998" u="1"/>
        <n v="0.44224200000000002" u="1"/>
        <n v="0.21435999999999999" u="1"/>
        <n v="0.35299999999999998" u="1"/>
        <n v="0.37498399999999998" u="1"/>
        <n v="0.426645" u="1"/>
        <n v="0.362373" u="1"/>
        <n v="0.48106100000000002" u="1"/>
        <n v="3.0852499999999999E-3" u="1"/>
        <n v="7.5071100000000004E-18" u="1"/>
        <n v="0.26497300000000001" u="1"/>
        <n v="4.9468999999999999E-2" u="1"/>
        <n v="0.34070099999999998" u="1"/>
        <n v="3.4101699999999999E-2" u="1"/>
        <n v="0.40685300000000002" u="1"/>
        <n v="0.115513" u="1"/>
        <n v="4.8380100000000002E-3" u="1"/>
        <n v="0.46306700000000001" u="1"/>
        <n v="0.101273" u="1"/>
        <n v="0.171815" u="1"/>
        <n v="0.29378100000000001" u="1"/>
        <n v="3.8148500000000002E-18" u="1"/>
        <n v="3.8356700000000003E-18" u="1"/>
        <n v="0.45905600000000002" u="1"/>
        <n v="0.490568" u="1"/>
        <n v="3.0996600000000002E-3" u="1"/>
        <n v="0.41078300000000001" u="1"/>
        <n v="0.49954300000000001" u="1"/>
        <n v="0.26824399999999998" u="1"/>
        <n v="0.37149100000000002" u="1"/>
        <n v="0.31713999999999998" u="1"/>
        <n v="0.47662399999999999" u="1"/>
        <n v="0.435664" u="1"/>
        <n v="0.37284400000000001" u="1"/>
        <n v="5.7171100000000003E-4" u="1"/>
        <n v="4.2082899999999999E-3" u="1"/>
        <n v="0.427068" u="1"/>
        <n v="0.46468500000000001" u="1"/>
        <n v="4.2292799999999998E-2" u="1"/>
        <n v="0.28592899999999999" u="1"/>
        <n v="3.4742099999999999E-4" u="1"/>
        <n v="3.7275099999999999E-2" u="1"/>
        <n v="0.39394899999999999" u="1"/>
        <n v="0.228987" u="1"/>
        <n v="4.4801199999999998E-3" u="1"/>
        <n v="0.48872399999999999" u="1"/>
        <n v="7.1469900000000003E-2" u="1"/>
        <n v="0.49241299999999999" u="1"/>
        <n v="0.17886299999999999" u="1"/>
        <n v="0.108624" u="1"/>
        <n v="0.43707800000000002" u="1"/>
        <n v="8.3551399999999998E-2" u="1"/>
        <n v="9.2792700000000006E-2" u="1"/>
        <n v="0.43721300000000002" u="1"/>
        <n v="0.459561" u="1"/>
        <n v="1.0079400000000001E-2" u="1"/>
        <n v="0.481211" u="1"/>
        <n v="0.40789900000000001" u="1"/>
        <n v="4.0036299999999997E-2" u="1"/>
        <n v="0.37737100000000001" u="1"/>
        <n v="0.25744400000000001" u="1"/>
        <n v="1.0711900000000001E-3" u="1"/>
        <n v="0.159555" u="1"/>
        <n v="0.118494" u="1"/>
        <n v="0.36958299999999999" u="1"/>
        <n v="0.235787" u="1"/>
        <n v="0.39988800000000002" u="1"/>
        <n v="0.42090100000000003" u="1"/>
        <n v="0.44962099999999999" u="1"/>
        <n v="0.44165599999999999" u="1"/>
        <n v="7.8204200000000001E-2" u="1"/>
        <n v="0.383349" u="1"/>
        <n v="0.44016" u="1"/>
        <n v="3.5437000000000003E-2" u="1"/>
        <n v="3.5958700000000003E-2" u="1"/>
        <n v="3.1493899999999998E-2" u="1"/>
        <n v="0.419124" u="1"/>
        <n v="0.40562500000000001" u="1"/>
        <n v="0.20637900000000001" u="1"/>
        <n v="0.43296899999999999" u="1"/>
        <n v="0.10208100000000001" u="1"/>
        <n v="3.6546799999999998E-33" u="1"/>
        <n v="0.33661999999999997" u="1"/>
        <n v="0.449577" u="1"/>
        <n v="0.47256300000000001" u="1"/>
        <n v="0.45011800000000002" u="1"/>
        <n v="0.40642200000000001" u="1"/>
        <n v="0.425896" u="1"/>
        <n v="0.34403699999999998" u="1"/>
        <n v="3.4479900000000001E-2" u="1"/>
        <n v="3.5680799999999999E-2" u="1"/>
        <n v="0.39121" u="1"/>
        <n v="3.7219000000000002E-3" u="1"/>
        <n v="7.3038699999999998E-2" u="1"/>
        <n v="7.6161699999999999E-2" u="1"/>
        <n v="0.43682199999999999" u="1"/>
        <n v="0.34882299999999999" u="1"/>
        <n v="0.21296000000000001" u="1"/>
        <n v="0.32133099999999998" u="1"/>
        <n v="3.8129000000000001E-3" u="1"/>
        <n v="0.350684" u="1"/>
        <n v="0.26897799999999999" u="1"/>
        <n v="0.40718599999999999" u="1"/>
        <n v="3.3516999999999998E-2" u="1"/>
        <n v="0.39368500000000001" u="1"/>
        <n v="0.48131400000000002" u="1"/>
        <n v="3.8435100000000001E-18" u="1"/>
        <n v="0.42464499999999999" u="1"/>
        <n v="0.12670400000000001" u="1"/>
        <n v="0.40759800000000002" u="1"/>
        <n v="0.143124" u="1"/>
        <n v="0.39012799999999997" u="1"/>
        <n v="0.471937" u="1"/>
        <n v="3.8777300000000001E-2" u="1"/>
        <n v="0.32702199999999998" u="1"/>
        <n v="3.7252399999999998E-2" u="1"/>
        <n v="0.44250699999999998" u="1"/>
        <n v="0.34530100000000002" u="1"/>
        <n v="3.6130500000000003E-2" u="1"/>
        <n v="8.8313600000000006E-2" u="1"/>
        <n v="0.383465" u="1"/>
        <n v="7.3556200000000002E-2" u="1"/>
        <n v="3.4737499999999998E-2" u="1"/>
        <n v="0.29939900000000003" u="1"/>
        <n v="7.7793799999999996E-2" u="1"/>
        <n v="4.41649E-2" u="1"/>
        <n v="0.497359" u="1"/>
        <n v="0.387071" u="1"/>
        <n v="0.32636799999999999" u="1"/>
        <n v="0.42743999999999999" u="1"/>
        <n v="0.48609400000000003" u="1"/>
        <n v="0.44919300000000001" u="1"/>
        <n v="0.47998299999999999" u="1"/>
        <n v="0.47917700000000002" u="1"/>
        <n v="0.41563299999999997" u="1"/>
        <n v="0.12310500000000001" u="1"/>
        <n v="0.40047199999999999" u="1"/>
        <n v="0.46761900000000001" u="1"/>
        <n v="0.43382199999999999" u="1"/>
        <n v="0.25326399999999999" u="1"/>
        <n v="0.41765200000000002" u="1"/>
        <n v="0.28007199999999999" u="1"/>
        <n v="3.5425799999999997E-18" u="1"/>
        <n v="0.45790900000000001" u="1"/>
        <n v="0.25131599999999998" u="1"/>
        <n v="0.39963100000000001" u="1"/>
        <n v="0.35228399999999999" u="1"/>
        <n v="2.2686E-3" u="1"/>
        <n v="0.36984" u="1"/>
        <n v="0.44191799999999998" u="1"/>
        <n v="0.107848" u="1"/>
        <n v="8.8963299999999992E-3" u="1"/>
        <n v="0.46859099999999998" u="1"/>
        <n v="7.1058300000000005E-2" u="1"/>
        <n v="4.6321499999999998E-3" u="1"/>
        <n v="0.238619" u="1"/>
        <n v="0.40810400000000002" u="1"/>
        <n v="3.8609400000000002E-2" u="1"/>
        <n v="2.3743100000000002E-19" u="1"/>
        <n v="8.8373199999999999E-2" u="1"/>
        <n v="0.373249" u="1"/>
        <n v="0.47440300000000002" u="1"/>
        <n v="4.0229500000000001E-2" u="1"/>
        <n v="0.30335899999999999" u="1"/>
        <n v="0.45999200000000001" u="1"/>
        <n v="0.43202000000000002" u="1"/>
        <n v="0.41891699999999998" u="1"/>
        <n v="0.49550899999999998" u="1"/>
        <n v="3.0795099999999999E-4" u="1"/>
        <n v="0.41489599999999999" u="1"/>
        <n v="3.44613E-2" u="1"/>
        <n v="4.1713300000000002E-2" u="1"/>
        <n v="0.22831299999999999" u="1"/>
        <n v="0.464756" u="1"/>
        <n v="2.2157699999999999E-2" u="1"/>
        <n v="0.31850699999999998" u="1"/>
        <n v="0.154974" u="1"/>
        <n v="0.245117" u="1"/>
        <n v="0.42447499999999999" u="1"/>
        <n v="0.10224900000000001" u="1"/>
        <n v="0.25699699999999998" u="1"/>
        <n v="4.6967599999999998E-2" u="1"/>
        <n v="3.7692700000000003E-2" u="1"/>
        <n v="6.9389000000000006E-2" u="1"/>
        <n v="0.41266000000000003" u="1"/>
        <n v="3.2301700000000003E-2" u="1"/>
        <n v="4.0429800000000002E-2" u="1"/>
        <n v="0.443384" u="1"/>
        <n v="0.34057199999999999" u="1"/>
        <n v="0.41699799999999998" u="1"/>
        <n v="0.33419900000000002" u="1"/>
        <n v="0.481937" u="1"/>
        <n v="0.35569800000000001" u="1"/>
        <n v="0.15090999999999999" u="1"/>
        <n v="0.102329" u="1"/>
        <n v="0.408829" u="1"/>
        <n v="0.37534800000000001" u="1"/>
        <n v="0.472972" u="1"/>
        <n v="5.3602299999999999E-2" u="1"/>
        <n v="0.44728099999999998" u="1"/>
        <n v="7.8516199999999994E-2" u="1"/>
        <n v="7.3087200000000005E-2" u="1"/>
        <n v="0.315027" u="1"/>
        <n v="3.2510799999999999E-2" u="1"/>
        <n v="0.332453" u="1"/>
        <n v="0.39482600000000001" u="1"/>
        <n v="4.2073699999999999E-2" u="1"/>
        <n v="0.462698" u="1"/>
        <n v="3.2733600000000002E-2" u="1"/>
        <n v="1.30053E-3" u="1"/>
        <n v="3.3960799999999999E-2" u="1"/>
        <n v="3.5871399999999997E-18" u="1"/>
        <n v="8.8154500000000007E-3" u="1"/>
        <n v="4.7121099999999997E-19" u="1"/>
        <n v="0.33236700000000002" u="1"/>
        <n v="3.9106700000000001E-2" u="1"/>
        <n v="0.45075700000000002" u="1"/>
        <n v="0.40301500000000001" u="1"/>
        <n v="7.0543599999999998E-2" u="1"/>
        <n v="0.46740900000000002" u="1"/>
        <n v="0.45354100000000003" u="1"/>
        <n v="3.6884400000000001E-18" u="1"/>
        <n v="0.44228000000000001" u="1"/>
        <n v="7.5905799999999995E-2" u="1"/>
        <n v="0.43339699999999998" u="1"/>
        <n v="2.5155799999999999E-2" u="1"/>
        <n v="0.389936" u="1"/>
        <n v="3.6309799999999998E-3" u="1"/>
        <n v="0.471306" u="1"/>
        <n v="0.46222999999999997" u="1"/>
        <n v="0.20402400000000001" u="1"/>
        <n v="0.255" u="1"/>
        <n v="2.2775099999999999" u="1"/>
        <n v="1.78471" u="1"/>
        <n v="1.88866" u="1"/>
        <n v="0.77585899999999997" u="1"/>
        <n v="0.52637100000000003" u="1"/>
        <n v="1.8792500000000001" u="1"/>
        <n v="0.653026" u="1"/>
        <n v="0.66222899999999996" u="1"/>
        <n v="0.97227799999999998" u="1"/>
        <n v="0.96564099999999997" u="1"/>
        <n v="0.31209300000000001" u="1"/>
        <n v="0.84082599999999996" u="1"/>
        <n v="0.57056499999999999" u="1"/>
        <n v="0.278416" u="1"/>
        <n v="0.28048099999999998" u="1"/>
        <n v="0.282503" u="1"/>
        <n v="0.29210599999999998" u="1"/>
        <n v="0.284719" u="1"/>
        <n v="0.46541900000000003" u="1"/>
        <n v="0.34344400000000003" u="1"/>
        <n v="0.36600700000000003" u="1"/>
        <n v="0.17610000000000001" u="1"/>
        <n v="0.229656" u="1"/>
        <n v="0.40651599999999999" u="1"/>
        <n v="0.185477" u="1"/>
        <n v="0.46049400000000001" u="1"/>
        <n v="6.32074E-3" u="1"/>
        <n v="0.324158" u="1"/>
        <n v="8.9554599999999998E-2" u="1"/>
        <n v="9.3689899999999999E-5" u="1"/>
        <n v="0.44447700000000001" u="1"/>
        <n v="1.2116300000000001E-4" u="1"/>
        <n v="0.37893700000000002" u="1"/>
        <n v="0.26350200000000001" u="1"/>
        <n v="0.30993999999999999" u="1"/>
        <n v="1.8307799999999999E-2" u="1"/>
        <n v="0.16877800000000001" u="1"/>
        <n v="0.423541" u="1"/>
        <n v="6.7790400000000001E-2" u="1"/>
        <n v="0.22331999999999999" u="1"/>
        <n v="0.37641400000000003" u="1"/>
        <n v="0.104878" u="1"/>
        <n v="0.45535500000000001" u="1"/>
        <n v="0.208563" u="1"/>
        <n v="0.35593000000000002" u="1"/>
        <n v="0.39871099999999998" u="1"/>
        <n v="2.42339E-4" u="1"/>
        <n v="0.374116" u="1"/>
        <n v="0.26712000000000002" u="1"/>
        <n v="0.42386099999999999" u="1"/>
        <n v="0.40998699999999999" u="1"/>
        <n v="0.340144" u="1"/>
        <n v="1.5394900000000001E-4" u="1"/>
        <n v="0.35927199999999998" u="1"/>
        <n v="0.27496199999999998" u="1"/>
        <n v="0.49721599999999999" u="1"/>
        <n v="0.48045500000000002" u="1"/>
        <n v="0.41651899999999997" u="1"/>
        <n v="0.37136599999999997" u="1"/>
        <n v="4.8249699999999996E-3" u="1"/>
        <n v="0.411657" u="1"/>
        <n v="0.34342800000000001" u="1"/>
        <n v="0.38473099999999999" u="1"/>
        <n v="1.4660899999999999E-2" u="1"/>
        <n v="1.02189E-5" u="1"/>
        <n v="0.158161" u="1"/>
        <n v="0.399586" u="1"/>
        <n v="0.485624" u="1"/>
        <n v="0.29297600000000001" u="1"/>
        <n v="0.36025800000000002" u="1"/>
        <n v="0.433226" u="1"/>
        <n v="0.212252" u="1"/>
        <n v="1.06473E-2" u="1"/>
        <n v="0.462922" u="1"/>
        <n v="0.30027900000000002" u="1"/>
        <n v="0.30662299999999998" u="1"/>
        <n v="0.242175" u="1"/>
        <n v="0.17594599999999999" u="1"/>
        <n v="2.4718500000000001E-2" u="1"/>
        <n v="0.17319499999999999" u="1"/>
        <n v="0.432313" u="1"/>
        <n v="2.34521E-2" u="1"/>
        <n v="1.09768E-5" u="1"/>
        <n v="0.23264799999999999" u="1"/>
        <n v="0.26177800000000001" u="1"/>
        <n v="0.1411" u="1"/>
        <n v="0.16059499999999999" u="1"/>
        <n v="4.2629899999999998E-2" u="1"/>
        <n v="3.97676E-2" u="1"/>
        <n v="0.21434700000000001" u="1"/>
        <n v="0.48508000000000001" u="1"/>
        <n v="0.44970199999999999" u="1"/>
        <n v="7.9773899999999995E-2" u="1"/>
        <n v="0.41982199999999997" u="1"/>
        <n v="2.8501499999999999E-2" u="1"/>
        <n v="9.8346000000000006E-3" u="1"/>
        <n v="0.31498300000000001" u="1"/>
        <n v="4.7164999999999998E-17" u="1"/>
        <n v="0.296045" u="1"/>
        <n v="6.7246500000000004E-3" u="1"/>
        <n v="2.56218E-2" u="1"/>
        <n v="0.36838199999999999" u="1"/>
        <n v="0.16325500000000001" u="1"/>
        <n v="0.115005" u="1"/>
        <n v="4.1680500000000002E-2" u="1"/>
        <n v="1.2355E-2" u="1"/>
        <n v="0.32158500000000001" u="1"/>
        <n v="0.41889900000000002" u="1"/>
        <n v="0.43210999999999999" u="1"/>
        <n v="1.20048E-18" u="1"/>
        <n v="1.7146600000000001E-2" u="1"/>
        <n v="0.35999300000000001" u="1"/>
        <n v="1.68413E-2" u="1"/>
        <n v="0.164938" u="1"/>
        <n v="0.28711500000000001" u="1"/>
        <n v="0.43029000000000001" u="1"/>
        <n v="0.26187700000000003" u="1"/>
        <n v="2.3635400000000001E-2" u="1"/>
        <n v="2.4157600000000001E-2" u="1"/>
        <n v="1.18075E-2" u="1"/>
        <n v="0.420483" u="1"/>
        <n v="5.1852799999999998E-2" u="1"/>
        <n v="0.47262999999999999" u="1"/>
        <n v="0.266295" u="1"/>
        <n v="0.34315600000000002" u="1"/>
        <n v="0.34343400000000002" u="1"/>
        <n v="0.45086900000000002" u="1"/>
        <n v="7.0680800000000002E-2" u="1"/>
        <n v="0.49694199999999999" u="1"/>
        <n v="0.43432900000000002" u="1"/>
        <n v="0.377693" u="1"/>
        <n v="0.37459100000000001" u="1"/>
        <n v="0.44572400000000001" u="1"/>
        <n v="0.40825499999999998" u="1"/>
        <n v="2.8477200000000001E-2" u="1"/>
        <n v="0.40049899999999999" u="1"/>
        <n v="0.38822200000000001" u="1"/>
        <n v="2.6378599999999999E-18" u="1"/>
        <n v="0.40422999999999998" u="1"/>
        <n v="0.48509200000000002" u="1"/>
        <n v="0.45947700000000002" u="1"/>
        <n v="0.45686300000000002" u="1"/>
        <n v="1.6644200000000001E-2" u="1"/>
        <n v="1.27496E-18" u="1"/>
        <n v="7.52168E-2" u="1"/>
        <n v="0.41551399999999999" u="1"/>
        <n v="0.14449500000000001" u="1"/>
        <n v="0.44619199999999998" u="1"/>
        <n v="0.36077300000000001" u="1"/>
        <n v="0.208676" u="1"/>
        <n v="0.35389599999999999" u="1"/>
        <n v="0.12784400000000001" u="1"/>
        <n v="0.44398500000000002" u="1"/>
        <n v="0.46529199999999998" u="1"/>
        <n v="1.4518100000000001E-2" u="1"/>
        <n v="0.49158099999999999" u="1"/>
        <n v="0.47359000000000001" u="1"/>
        <n v="0.30316100000000001" u="1"/>
        <n v="4.9449E-2" u="1"/>
        <n v="0.37453900000000001" u="1"/>
        <n v="0.43073899999999998" u="1"/>
        <n v="0.381359" u="1"/>
        <n v="1.30641E-2" u="1"/>
        <n v="0.30244300000000002" u="1"/>
        <n v="0.403499" u="1"/>
        <n v="0.134242" u="1"/>
        <n v="0.45762799999999998" u="1"/>
        <n v="3.5915700000000002E-2" u="1"/>
        <n v="0.20872299999999999" u="1"/>
        <n v="1.28824E-2" u="1"/>
        <n v="0.42357699999999998" u="1"/>
        <n v="0.43703500000000001" u="1"/>
        <n v="0.382247" u="1"/>
        <n v="2.00089E-2" u="1"/>
        <n v="0.430645" u="1"/>
        <n v="2.0907199999999999E-3" u="1"/>
        <n v="0.45601700000000001" u="1"/>
        <n v="0.42193399999999998" u="1"/>
        <n v="3.7360299999999999E-2" u="1"/>
        <n v="9.8065300000000008E-3" u="1"/>
        <n v="8.03952E-2" u="1"/>
        <n v="0.39675899999999997" u="1"/>
        <n v="0.40160800000000002" u="1"/>
        <n v="0.43264200000000003" u="1"/>
        <n v="0.414022" u="1"/>
        <n v="7.01817E-2" u="1"/>
        <n v="0.40699600000000002" u="1"/>
        <n v="1.9241999999999999E-2" u="1"/>
        <n v="0.42817499999999997" u="1"/>
        <n v="6.3384299999999999E-3" u="1"/>
        <n v="0.33179500000000001" u="1"/>
        <n v="0.47226200000000002" u="1"/>
        <n v="0.40832400000000002" u="1"/>
        <n v="0.455897" u="1"/>
        <n v="0.30890000000000001" u="1"/>
        <n v="7.6793399999999998E-2" u="1"/>
        <n v="6.7213300000000004E-2" u="1"/>
        <n v="0.35334199999999999" u="1"/>
        <n v="0.18721499999999999" u="1"/>
        <n v="0.19819999999999999" u="1"/>
        <n v="0.18237999999999999" u="1"/>
        <n v="0.442857" u="1"/>
        <n v="3.3697499999999998E-2" u="1"/>
        <n v="0.198689" u="1"/>
        <n v="0.45322200000000001" u="1"/>
        <n v="0.37901600000000002" u="1"/>
        <n v="0.31951099999999999" u="1"/>
        <n v="0.36932100000000001" u="1"/>
        <n v="0.194136" u="1"/>
        <n v="0.43857000000000002" u="1"/>
        <n v="2.5247700000000001E-2" u="1"/>
        <n v="6.0876199999999998E-2" u="1"/>
        <n v="0.37346099999999999" u="1"/>
        <n v="0.49259599999999998" u="1"/>
        <n v="1.9567299999999999E-2" u="1"/>
        <n v="0.43814599999999998" u="1"/>
        <n v="0.373201" u="1"/>
        <n v="0.24312400000000001" u="1"/>
        <n v="0.44404100000000002" u="1"/>
        <n v="0.11428199999999999" u="1"/>
        <n v="9.5354300000000003E-2" u="1"/>
        <n v="0.40684100000000001" u="1"/>
        <n v="0.46353899999999998" u="1"/>
        <n v="0.27934700000000001" u="1"/>
        <n v="0.46612300000000001" u="1"/>
        <n v="0.29705399999999998" u="1"/>
        <n v="0.38499100000000003" u="1"/>
        <n v="0.39306400000000002" u="1"/>
        <n v="0.44029499999999999" u="1"/>
        <n v="1.2581800000000001E-2" u="1"/>
        <n v="1.6576500000000001E-2" u="1"/>
        <n v="0.460316" u="1"/>
        <n v="0.46129599999999998" u="1"/>
        <n v="6.0309700000000001E-19" u="1"/>
        <n v="0.39812700000000001" u="1"/>
        <n v="0.38753399999999999" u="1"/>
        <n v="2.21639E-2" u="1"/>
        <n v="0.37395099999999998" u="1"/>
        <n v="7.7404399999999998E-2" u="1"/>
        <n v="0.44387399999999999" u="1"/>
        <n v="0.43200699999999997" u="1"/>
        <n v="0.14155300000000001" u="1"/>
        <n v="0.34415800000000002" u="1"/>
        <n v="0.40922500000000001" u="1"/>
        <n v="2.0390499999999999E-17" u="1"/>
        <n v="3.7762999999999998E-2" u="1"/>
        <n v="5.2044899999999998E-2" u="1"/>
        <n v="0.39549099999999998" u="1"/>
        <n v="9.5475299999999999E-2" u="1"/>
        <n v="0.29048600000000002" u="1"/>
        <n v="0.15118300000000001" u="1"/>
        <n v="0.235377" u="1"/>
        <n v="5.2136700000000001E-2" u="1"/>
        <n v="0.493002" u="1"/>
        <n v="0.38198399999999999" u="1"/>
        <n v="0.28934100000000001" u="1"/>
        <n v="0.117635" u="1"/>
        <n v="6.8827100000000002E-2" u="1"/>
        <n v="0.25175900000000001" u="1"/>
        <n v="0.49927199999999999" u="1"/>
        <n v="0.49845800000000001" u="1"/>
        <n v="0.108441" u="1"/>
        <n v="0.48269099999999998" u="1"/>
        <n v="0.43391999999999997" u="1"/>
        <n v="0.47913" u="1"/>
        <n v="0.47126200000000001" u="1"/>
        <n v="0.46122400000000002" u="1"/>
        <n v="4.0936599999999997E-2" u="1"/>
        <n v="0.36453000000000002" u="1"/>
        <n v="0.41048099999999998" u="1"/>
        <n v="3.99739E-2" u="1"/>
        <n v="1.8370500000000001E-2" u="1"/>
        <n v="9.3199199999999996E-2" u="1"/>
        <n v="0.13669000000000001" u="1"/>
        <n v="0.21743999999999999" u="1"/>
        <n v="0.48003699999999999" u="1"/>
        <n v="6.79628E-3" u="1"/>
        <n v="0.36488300000000001" u="1"/>
        <n v="6.0590199999999997E-2" u="1"/>
        <n v="0.41098699999999999" u="1"/>
        <n v="0.450681" u="1"/>
        <n v="1.5032800000000001E-2" u="1"/>
        <n v="4.4992200000000003E-2" u="1"/>
        <n v="0.47753299999999999" u="1"/>
        <n v="6.6358200000000006E-2" u="1"/>
        <n v="0.148617" u="1"/>
        <n v="0.29183399999999998" u="1"/>
        <n v="0.13083800000000001" u="1"/>
        <n v="0.38646799999999998" u="1"/>
        <n v="0.38600400000000001" u="1"/>
        <n v="0.19044800000000001" u="1"/>
        <n v="0.40590599999999999" u="1"/>
        <n v="0.45795000000000002" u="1"/>
        <n v="0.218774" u="1"/>
        <n v="0.43376799999999999" u="1"/>
        <n v="0.365282" u="1"/>
        <n v="0.33877600000000002" u="1"/>
        <n v="1.17006E-2" u="1"/>
        <n v="0.38855699999999999" u="1"/>
        <n v="0.25890000000000002" u="1"/>
        <n v="0.444299" u="1"/>
        <n v="0.24538199999999999" u="1"/>
        <n v="0.194269" u="1"/>
        <n v="0.46295999999999998" u="1"/>
        <n v="3.9632899999999998E-17" u="1"/>
        <n v="0.444245" u="1"/>
        <n v="0.448127" u="1"/>
        <n v="0.41419099999999998" u="1"/>
        <n v="7.3531200000000005E-2" u="1"/>
        <n v="7.4994599999999995E-2" u="1"/>
        <n v="0.43420300000000001" u="1"/>
        <n v="4.3561299999999997E-2" u="1"/>
        <n v="0.24035000000000001" u="1"/>
        <n v="0.13089899999999999" u="1"/>
        <n v="2.00539E-2" u="1"/>
        <n v="0.39235799999999998" u="1"/>
        <n v="3.9273799999999998E-2" u="1"/>
        <n v="0.49693799999999999" u="1"/>
        <n v="0.41880099999999998" u="1"/>
        <n v="3.1639599999999999E-19" u="1"/>
        <n v="0.41546699999999998" u="1"/>
        <n v="0.304392" u="1"/>
        <n v="0.27501599999999998" u="1"/>
        <n v="1.0385E-2" u="1"/>
        <n v="0.37879299999999999" u="1"/>
        <n v="0.409912" u="1"/>
        <n v="3.7625499999999999E-2" u="1"/>
        <n v="0.42966399999999999" u="1"/>
        <n v="7.1835499999999997E-2" u="1"/>
        <n v="0.382156" u="1"/>
        <n v="5.8964200000000001E-2" u="1"/>
        <n v="0.40870200000000001" u="1"/>
        <n v="0.31582500000000002" u="1"/>
        <n v="0.406663" u="1"/>
        <n v="0.41070400000000001" u="1"/>
        <n v="0.39198300000000003" u="1"/>
        <n v="0.13129199999999999" u="1"/>
        <n v="0.43345600000000001" u="1"/>
        <n v="0.41719299999999998" u="1"/>
        <n v="0.35650799999999999" u="1"/>
        <n v="0.410941" u="1"/>
        <n v="4.00095E-17" u="1"/>
        <n v="5.2541699999999997E-2" u="1"/>
        <n v="3.46565E-2" u="1"/>
        <n v="0.48685899999999999" u="1"/>
        <n v="0.46688299999999999" u="1"/>
        <n v="0.45830199999999999" u="1"/>
        <n v="2.44015E-2" u="1"/>
        <n v="0.32582699999999998" u="1"/>
        <n v="3.4790300000000003E-2" u="1"/>
        <n v="0.47315499999999999" u="1"/>
        <n v="4.16411E-2" u="1"/>
        <n v="0.432591" u="1"/>
        <n v="0.40987400000000002" u="1"/>
        <n v="0.203316" u="1"/>
        <n v="4.1761699999999999E-2" u="1"/>
        <n v="3.8405400000000001E-17" u="1"/>
        <n v="0.35659600000000002" u="1"/>
        <n v="3.03416E-2" u="1"/>
        <n v="0.471053" u="1"/>
        <n v="7.62848E-2" u="1"/>
        <n v="0.20547399999999999" u="1"/>
        <n v="2.11468E-2" u="1"/>
        <n v="0.24482899999999999" u="1"/>
        <n v="0.13048299999999999" u="1"/>
        <n v="0.26166499999999998" u="1"/>
        <n v="0.10704" u="1"/>
        <n v="0.26771499999999998" u="1"/>
        <n v="0.48078500000000002" u="1"/>
        <n v="0.36191899999999999" u="1"/>
        <n v="4.9678500000000001E-18" u="1"/>
        <n v="0.39326699999999998" u="1"/>
        <n v="0.46374500000000002" u="1"/>
        <n v="0.42733100000000002" u="1"/>
        <n v="1.56425E-2" u="1"/>
        <n v="0.36347200000000002" u="1"/>
        <n v="0.40407199999999999" u="1"/>
        <n v="0.26491500000000001" u="1"/>
        <n v="0.36919099999999999" u="1"/>
        <n v="0.43459300000000001" u="1"/>
        <n v="0.11441900000000001" u="1"/>
        <n v="1.11851E-2" u="1"/>
        <n v="0.29357100000000003" u="1"/>
        <n v="0.30715500000000001" u="1"/>
        <n v="6.98077E-2" u="1"/>
        <n v="0.27781499999999998" u="1"/>
        <n v="0.39321099999999998" u="1"/>
        <n v="1.2234999999999999E-2" u="1"/>
        <n v="0.41961799999999999" u="1"/>
        <n v="0.44013600000000003" u="1"/>
        <n v="0.49237300000000001" u="1"/>
        <n v="0.31098599999999998" u="1"/>
        <n v="2.4340500000000002E-18" u="1"/>
        <n v="0.45549200000000001" u="1"/>
        <n v="2.26757E-2" u="1"/>
        <n v="0.40610200000000002" u="1"/>
        <n v="2.3350200000000001" u="1"/>
        <n v="1.79976" u="1"/>
        <n v="1.0178499999999999" u="1"/>
        <n v="0.56967999999999996" u="1"/>
        <n v="1.07704" u="1"/>
        <n v="0.786879" u="1"/>
        <n v="0.25267600000000001" u="1"/>
        <n v="0.435616" u="1"/>
        <n v="8.4053500000000003E-2" u="1"/>
        <n v="0.29520299999999999" u="1"/>
        <n v="0.10298499999999999" u="1"/>
        <n v="4.0602800000000001E-2" u="1"/>
        <n v="5.7059899999999997E-2" u="1"/>
        <n v="0.148975" u="1"/>
        <n v="0.242284" u="1"/>
        <n v="0.298429" u="1"/>
        <n v="0.30224600000000001" u="1"/>
        <n v="0.24940799999999999" u="1"/>
        <n v="0.16105" u="1"/>
        <n v="2.7483799999999999E-2" u="1"/>
        <n v="9.5068100000000003E-2" u="1"/>
        <n v="0.35303499999999999" u="1"/>
        <n v="0.13867499999999999" u="1"/>
        <n v="0.29354999999999998" u="1"/>
        <n v="0.271949" u="1"/>
        <n v="0.49809199999999998" u="1"/>
        <n v="0.40439199999999997" u="1"/>
        <n v="0.42824800000000002" u="1"/>
        <n v="6.9497400000000001E-2" u="1"/>
        <n v="0.40647699999999998" u="1"/>
        <n v="0.38051000000000001" u="1"/>
        <n v="0.26267200000000002" u="1"/>
        <n v="0.30713299999999999" u="1"/>
        <n v="0.44993699999999998" u="1"/>
        <n v="0.40004299999999998" u="1"/>
        <n v="0.47150300000000001" u="1"/>
        <n v="0.378859" u="1"/>
        <n v="0.40524900000000003" u="1"/>
        <n v="0.19605800000000001" u="1"/>
        <n v="4.59049E-3" u="1"/>
        <n v="0.32230199999999998" u="1"/>
        <n v="0.485869" u="1"/>
        <n v="2.80608E-2" u="1"/>
        <n v="0.324127" u="1"/>
        <n v="0.42303099999999999" u="1"/>
        <n v="0.43143700000000001" u="1"/>
        <n v="5.8276999999999999E-3" u="1"/>
        <n v="0.132409" u="1"/>
        <n v="0.36132399999999998" u="1"/>
        <n v="0.47307399999999999" u="1"/>
        <n v="0.43826199999999998" u="1"/>
        <n v="9.8507999999999998E-2" u="1"/>
        <n v="0.384654" u="1"/>
        <n v="0.24143100000000001" u="1"/>
        <n v="6.7489199999999999E-2" u="1"/>
        <n v="0.34946100000000002" u="1"/>
        <n v="0.43886199999999997" u="1"/>
        <n v="0.27149099999999998" u="1"/>
        <n v="0.45286599999999999" u="1"/>
        <n v="9.7193600000000005E-2" u="1"/>
        <n v="0.253276" u="1"/>
        <n v="4.2360700000000003E-17" u="1"/>
        <n v="0.37912800000000002" u="1"/>
        <n v="9.7721500000000003E-3" u="1"/>
        <n v="4.4322E-2" u="1"/>
        <n v="0.32843299999999997" u="1"/>
        <n v="0.369197" u="1"/>
        <n v="3.45315E-2" u="1"/>
        <n v="0.38350099999999998" u="1"/>
        <n v="0.23095199999999999" u="1"/>
        <n v="0.381967" u="1"/>
        <n v="9.0623700000000001E-3" u="1"/>
        <n v="0.467057" u="1"/>
        <n v="0.38673000000000002" u="1"/>
        <n v="7.9332899999999998E-2" u="1"/>
        <n v="0.35535899999999998" u="1"/>
        <n v="7.3992600000000006E-2" u="1"/>
        <n v="1.8099299999999999E-2" u="1"/>
        <n v="4.0592799999999998E-2" u="1"/>
        <n v="1.6796200000000001E-2" u="1"/>
        <n v="0.43403799999999998" u="1"/>
        <n v="0.405972" u="1"/>
        <n v="0.46155299999999999" u="1"/>
        <n v="0.412213" u="1"/>
        <n v="0.39890500000000001" u="1"/>
        <n v="0.30208200000000002" u="1"/>
        <n v="0.34155000000000002" u="1"/>
        <n v="0.40784199999999998" u="1"/>
        <n v="0.376025" u="1"/>
        <n v="0.46940700000000002" u="1"/>
        <n v="0.43509199999999998" u="1"/>
        <n v="0.442326" u="1"/>
        <n v="0.32575300000000001" u="1"/>
        <n v="1.3424E-2" u="1"/>
        <n v="0.33945399999999998" u="1"/>
        <n v="0.41603699999999999" u="1"/>
        <n v="0.30790800000000002" u="1"/>
        <n v="0.36756499999999998" u="1"/>
        <n v="5.1494900000000003E-2" u="1"/>
        <n v="0.39813999999999999" u="1"/>
        <n v="0.163628" u="1"/>
        <n v="5.6158800000000002E-2" u="1"/>
        <n v="0.324266" u="1"/>
        <n v="2.92602E-2" u="1"/>
        <n v="1.0925600000000001E-2" u="1"/>
        <n v="0.35571999999999998" u="1"/>
        <n v="0.106487" u="1"/>
        <n v="0.33804699999999999" u="1"/>
        <n v="0.40035599999999999" u="1"/>
        <n v="0.42262499999999997" u="1"/>
        <n v="0.48114000000000001" u="1"/>
        <n v="0.12856699999999999" u="1"/>
        <n v="0.46710800000000002" u="1"/>
        <n v="1.0197100000000001E-2" u="1"/>
        <n v="3.4573699999999999E-2" u="1"/>
        <n v="0.37558399999999997" u="1"/>
        <n v="0.43542500000000001" u="1"/>
        <n v="1.18625E-2" u="1"/>
        <n v="2.03127E-2" u="1"/>
        <n v="8.9164499999999994E-2" u="1"/>
        <n v="0.31848500000000002" u="1"/>
        <n v="0.42913600000000002" u="1"/>
        <n v="1.46993E-2" u="1"/>
        <n v="3.34782E-2" u="1"/>
        <n v="1.81826E-2" u="1"/>
        <n v="5.9968399999999998E-2" u="1"/>
        <n v="6.9873400000000002E-2" u="1"/>
        <n v="5.8575500000000003E-2" u="1"/>
        <n v="0.28894999999999998" u="1"/>
        <n v="0.45430900000000002" u="1"/>
        <n v="0.20168700000000001" u="1"/>
        <n v="0.313554" u="1"/>
        <n v="0.32903900000000003" u="1"/>
        <n v="0.27750799999999998" u="1"/>
        <n v="0.393513" u="1"/>
        <n v="0.107449" u="1"/>
        <n v="0.48878899999999997" u="1"/>
        <n v="7.3068800000000003E-2" u="1"/>
        <n v="0.27317799999999998" u="1"/>
        <n v="1.8089899999999999E-2" u="1"/>
        <n v="0.23555999999999999" u="1"/>
        <n v="2.24701E-2" u="1"/>
        <n v="3.6822399999999998E-2" u="1"/>
        <n v="1.7849299999999999E-2" u="1"/>
        <n v="5.6353599999999997E-2" u="1"/>
        <n v="4.1500900000000001E-17" u="1"/>
        <n v="0.47251399999999999" u="1"/>
        <n v="0.43843799999999999" u="1"/>
        <n v="0.16316900000000001" u="1"/>
        <n v="1.26266E-2" u="1"/>
        <n v="0.28363300000000002" u="1"/>
        <n v="0.41761799999999999" u="1"/>
        <n v="0.32145400000000002" u="1"/>
        <n v="9.6904299999999999E-2" u="1"/>
        <n v="1.9609600000000001E-2" u="1"/>
        <n v="0.37141999999999997" u="1"/>
        <n v="0.38323400000000002" u="1"/>
        <n v="9.0909900000000002E-2" u="1"/>
        <n v="0.17377600000000001" u="1"/>
        <n v="4.4708199999999997E-2" u="1"/>
        <n v="2.9738000000000001E-2" u="1"/>
        <n v="0.103946" u="1"/>
        <n v="3.5503899999999998E-2" u="1"/>
        <n v="3.5661900000000003E-2" u="1"/>
        <n v="0.39097300000000001" u="1"/>
        <n v="0.38359900000000002" u="1"/>
        <n v="0.22973099999999999" u="1"/>
        <n v="9.5933500000000005E-2" u="1"/>
        <n v="0.23602799999999999" u="1"/>
        <n v="0.430925" u="1"/>
        <n v="0.183278" u="1"/>
        <n v="0.33734999999999998" u="1"/>
        <n v="0.109171" u="1"/>
        <n v="0.47639700000000001" u="1"/>
        <n v="0.34504800000000002" u="1"/>
        <n v="0.36559000000000003" u="1"/>
        <n v="0.146981" u="1"/>
        <n v="0.34191899999999997" u="1"/>
        <n v="0.49523299999999998" u="1"/>
        <n v="0.49783500000000003" u="1"/>
        <n v="0.42025400000000002" u="1"/>
        <n v="0.49835800000000002" u="1"/>
        <n v="7.1326299999999995E-2" u="1"/>
        <n v="3.0264800000000001E-2" u="1"/>
        <n v="0.15338499999999999" u="1"/>
        <n v="0.339117" u="1"/>
        <n v="1.9275899999999999E-2" u="1"/>
        <n v="0.31151699999999999" u="1"/>
        <n v="3.3298399999999999E-2" u="1"/>
        <n v="0.44941700000000001" u="1"/>
        <n v="0.38187500000000002" u="1"/>
        <n v="3.0392499999999999E-2" u="1"/>
        <n v="0.22919400000000001" u="1"/>
        <n v="0.25158399999999997" u="1"/>
        <n v="0.41234199999999999" u="1"/>
        <n v="0.42996899999999999" u="1"/>
        <n v="0.45042399999999999" u="1"/>
        <n v="0.395538" u="1"/>
        <n v="0.25033" u="1"/>
        <n v="0.49590400000000001" u="1"/>
        <n v="0.45847700000000002" u="1"/>
        <n v="4.6010500000000003E-2" u="1"/>
        <n v="9.03471E-2" u="1"/>
        <n v="0.133655" u="1"/>
        <n v="0.47722599999999998" u="1"/>
        <n v="5.3909100000000001E-2" u="1"/>
        <n v="0.462285" u="1"/>
        <n v="0.40903899999999999" u="1"/>
        <n v="0.30073899999999998" u="1"/>
        <n v="4.4136099999999998E-2" u="1"/>
        <n v="1.3029900000000001E-2" u="1"/>
        <n v="7.65956E-2" u="1"/>
        <n v="0.29493799999999998" u="1"/>
        <n v="0.463673" u="1"/>
        <n v="0.28847899999999999" u="1"/>
        <n v="0.46278900000000001" u="1"/>
        <n v="0.45015899999999998" u="1"/>
        <n v="2.4990299999999999E-18" u="1"/>
        <n v="0.29105500000000001" u="1"/>
        <n v="0.40912500000000002" u="1"/>
        <n v="0.36979400000000001" u="1"/>
        <n v="0.132633" u="1"/>
        <n v="0.141901" u="1"/>
        <n v="0.42923800000000001" u="1"/>
        <n v="0.37180400000000002" u="1"/>
        <n v="3.50491E-2" u="1"/>
        <n v="0.32284200000000002" u="1"/>
        <n v="0.48320400000000002" u="1"/>
        <n v="0.45493299999999998" u="1"/>
        <n v="0.26785999999999999" u="1"/>
        <n v="0.42559399999999997" u="1"/>
        <n v="0.46387" u="1"/>
        <n v="6.8058599999999997E-2" u="1"/>
        <n v="3.3038600000000001E-2" u="1"/>
        <n v="0.32475700000000002" u="1"/>
        <n v="0.26111400000000001" u="1"/>
        <n v="0.29506100000000002" u="1"/>
        <n v="6.6036499999999998E-2" u="1"/>
        <n v="0.47602" u="1"/>
        <n v="0.40660099999999999" u="1"/>
        <n v="0.19526099999999999" u="1"/>
        <n v="0.34254699999999999" u="1"/>
        <n v="0.37295800000000001" u="1"/>
        <n v="0.44276599999999999" u="1"/>
        <n v="0.391428" u="1"/>
        <n v="0.32123600000000002" u="1"/>
        <n v="0.13117599999999999" u="1"/>
        <n v="0.20225000000000001" u="1"/>
        <n v="0.40776600000000002" u="1"/>
        <n v="1.57482E-2" u="1"/>
        <n v="0.38703399999999999" u="1"/>
        <n v="0.22888600000000001" u="1"/>
        <n v="2.0858499999999999E-2" u="1"/>
        <n v="0.20333300000000001" u="1"/>
        <n v="0.27234900000000001" u="1"/>
        <n v="2.3924300000000001E-18" u="1"/>
        <n v="0.425981" u="1"/>
        <n v="0.37872" u="1"/>
        <n v="0.30323" u="1"/>
        <n v="0.27095599999999997" u="1"/>
        <n v="9.9810200000000002E-2" u="1"/>
        <n v="0.25627699999999998" u="1"/>
        <n v="7.9345299999999994E-2" u="1"/>
        <n v="6.8050100000000002E-2" u="1"/>
        <n v="0.108407" u="1"/>
        <n v="0.49127399999999999" u="1"/>
        <n v="7.5489600000000004E-3" u="1"/>
        <n v="3.0470899999999999E-2" u="1"/>
        <n v="0.323355" u="1"/>
        <n v="0.205488" u="1"/>
        <n v="3.7579000000000001E-2" u="1"/>
        <n v="0.169292" u="1"/>
        <n v="0.45713999999999999" u="1"/>
        <n v="4.5313600000000002E-2" u="1"/>
        <n v="1.4870899999999999E-2" u="1"/>
        <n v="2.2884100000000001E-2" u="1"/>
        <n v="2.3727600000000001E-2" u="1"/>
        <n v="0.49577700000000002" u="1"/>
        <n v="2.8438000000000001E-34" u="1"/>
        <n v="3.5183300000000001E-2" u="1"/>
        <n v="0.43600299999999997" u="1"/>
        <n v="1.14016E-2" u="1"/>
        <n v="1.9696200000000001E-2" u="1"/>
        <n v="1.5158E-2" u="1"/>
        <n v="0.42934899999999998" u="1"/>
        <n v="0.21584800000000001" u="1"/>
        <n v="0.42981599999999998" u="1"/>
        <n v="0.25411600000000001" u="1"/>
        <n v="0.39503300000000002" u="1"/>
        <n v="0.384494" u="1"/>
        <n v="0.46196399999999999" u="1"/>
        <n v="0.48621500000000001" u="1"/>
        <n v="0.463806" u="1"/>
        <n v="0.419933" u="1"/>
        <n v="0.32308599999999998" u="1"/>
        <n v="0.34806199999999998" u="1"/>
        <n v="0.38122" u="1"/>
        <n v="2.0950799999999999E-2" u="1"/>
        <n v="5.7724200000000003E-2" u="1"/>
        <n v="0.42133100000000001" u="1"/>
        <n v="0.352657" u="1"/>
        <n v="0.348437" u="1"/>
        <n v="0.41284599999999999" u="1"/>
        <n v="0.21690400000000001" u="1"/>
        <n v="0.45311099999999999" u="1"/>
        <n v="0.36943199999999998" u="1"/>
        <n v="0.41101399999999999" u="1"/>
        <n v="0.30446899999999999" u="1"/>
        <n v="6.6441100000000003E-2" u="1"/>
        <n v="0.42577300000000001" u="1"/>
        <n v="1.7586399999999999E-2" u="1"/>
        <n v="0.48406700000000003" u="1"/>
        <n v="5.4403300000000002E-2" u="1"/>
        <n v="0.26150299999999999" u="1"/>
        <n v="9.7951300000000005E-2" u="1"/>
        <n v="2.2395399999999999E-2" u="1"/>
        <n v="0.36326599999999998" u="1"/>
        <n v="0.32212099999999999" u="1"/>
        <n v="2.17088E-2" u="1"/>
        <n v="0.23810100000000001" u="1"/>
        <n v="0.36213400000000001" u="1"/>
        <n v="0.487425" u="1"/>
        <n v="0.40936099999999997" u="1"/>
        <n v="0.464092" u="1"/>
        <n v="0.42135800000000001" u="1"/>
        <n v="0.15159300000000001" u="1"/>
        <n v="0.42909999999999998" u="1"/>
        <n v="0.44661000000000001" u="1"/>
        <n v="0.341588" u="1"/>
        <n v="1.3020500000000001E-2" u="1"/>
        <n v="7.7474299999999996E-2" u="1"/>
        <n v="7.6643799999999998E-2" u="1"/>
        <n v="0.47387699999999999" u="1"/>
        <n v="1.45045E-2" u="1"/>
        <n v="0.44102799999999998" u="1"/>
        <n v="1.36419E-2" u="1"/>
        <n v="0.27019900000000002" u="1"/>
        <n v="0.39776099999999998" u="1"/>
        <n v="0.18381700000000001" u="1"/>
        <n v="0.38594299999999998" u="1"/>
        <n v="1.5162200000000001E-2" u="1"/>
        <n v="0.252888" u="1"/>
        <n v="0.39349200000000001" u="1"/>
        <n v="0.38525500000000001" u="1"/>
        <n v="2.3801599999999999E-2" u="1"/>
        <n v="5.4265500000000001E-2" u="1"/>
        <n v="9.1300400000000004E-2" u="1"/>
        <n v="2.5494599999999999E-3" u="1"/>
        <n v="0.41937799999999997" u="1"/>
        <n v="0.49460599999999999" u="1"/>
        <n v="0.35006700000000002" u="1"/>
        <n v="0.40853699999999998" u="1"/>
        <n v="0.43038900000000002" u="1"/>
        <n v="0.41811300000000001" u="1"/>
        <n v="0.245921" u="1"/>
        <n v="0.24876699999999999" u="1"/>
        <n v="0.40447300000000003" u="1"/>
        <n v="0.403862" u="1"/>
        <n v="0.38711899999999999" u="1"/>
        <n v="0.111292" u="1"/>
        <n v="3.8235999999999999E-2" u="1"/>
        <n v="0.19634499999999999" u="1"/>
        <n v="0.24585799999999999" u="1"/>
        <n v="0.37944" u="1"/>
        <n v="3.6165999999999997E-2" u="1"/>
        <n v="0.36940000000000001" u="1"/>
        <n v="1.26027E-2" u="1"/>
        <n v="0.40021000000000001" u="1"/>
        <n v="0.20191000000000001" u="1"/>
        <n v="0.43782799999999999" u="1"/>
        <n v="0.119533" u="1"/>
        <n v="0.222612" u="1"/>
        <n v="2.4981900000000001E-2" u="1"/>
        <n v="5.5713400000000003E-2" u="1"/>
        <n v="0.375392" u="1"/>
        <n v="0.42440499999999998" u="1"/>
        <n v="7.8406400000000001E-2" u="1"/>
        <n v="0.28727999999999998" u="1"/>
        <n v="0.20333999999999999" u="1"/>
        <n v="0.357933" u="1"/>
        <n v="0.172759" u="1"/>
        <n v="0.376446" u="1"/>
        <n v="0.37000100000000002" u="1"/>
        <n v="1.9615400000000002E-2" u="1"/>
        <n v="0.200459" u="1"/>
        <n v="0.14374799999999999" u="1"/>
        <n v="2.3178299999999999E-2" u="1"/>
        <n v="0.40795399999999998" u="1"/>
        <n v="4.5197599999999997E-2" u="1"/>
        <n v="0.14269399999999999" u="1"/>
        <n v="0.122679" u="1"/>
        <n v="0.47123199999999998" u="1"/>
        <n v="2.97229E-2" u="1"/>
        <n v="6.2910599999999997E-2" u="1"/>
        <n v="0.47397600000000001" u="1"/>
        <n v="0.23802400000000001" u="1"/>
        <n v="3.5813600000000001E-2" u="1"/>
        <n v="0.31129000000000001" u="1"/>
      </sharedItems>
    </cacheField>
    <cacheField name="queue" numFmtId="0">
      <sharedItems containsSemiMixedTypes="0" containsString="0" containsNumber="1" minValue="0" maxValue="6.0687199999999999"/>
    </cacheField>
    <cacheField name="expected_demand" numFmtId="0">
      <sharedItems containsSemiMixedTypes="0" containsString="0" containsNumber="1" containsInteger="1" minValue="5" maxValue="5"/>
    </cacheField>
    <cacheField name="intresses" numFmtId="0">
      <sharedItems containsSemiMixedTypes="0" containsString="0" containsNumber="1" minValue="0" maxValue="0.146505"/>
    </cacheField>
    <cacheField name="labour_demand" numFmtId="0">
      <sharedItems containsSemiMixedTypes="0" containsString="0" containsNumber="1" minValue="0" maxValue="15.244999999999999"/>
    </cacheField>
    <cacheField name="lmbda" numFmtId="168">
      <sharedItems containsSemiMixedTypes="0" containsString="0" containsNumber="1" minValue="-2.0807700000000001E-19" maxValue="0.27975299999999997"/>
    </cacheField>
    <cacheField name="loans" numFmtId="0">
      <sharedItems/>
    </cacheField>
    <cacheField name="staff" numFmtId="0">
      <sharedItems longText="1"/>
    </cacheField>
    <cacheField name="first_step" numFmtId="0">
      <sharedItems containsSemiMixedTypes="0" containsString="0" containsNumber="1" containsInteger="1" minValue="0" maxValue="0"/>
    </cacheField>
    <cacheField name="capital" numFmtId="0">
      <sharedItems containsSemiMixedTypes="0" containsString="0" containsNumber="1" minValue="8.91892" maxValue="58.887599999999999"/>
    </cacheField>
    <cacheField name="capital_avg" numFmtId="0">
      <sharedItems containsSemiMixedTypes="0" containsString="0" containsNumber="1" minValue="4.9651399999999999" maxValue="46.7485"/>
    </cacheField>
    <cacheField name="invested" numFmtId="0">
      <sharedItems containsSemiMixedTypes="0" containsString="0" containsNumber="1" minValue="0" maxValue="32.7988"/>
    </cacheField>
    <cacheField name="planned_production" numFmtId="0">
      <sharedItems containsSemiMixedTypes="0" containsString="0" containsNumber="1" minValue="0.17907000000000001" maxValue="22.1372"/>
    </cacheField>
    <cacheField name="planned_investment" numFmtId="0">
      <sharedItems containsSemiMixedTypes="0" containsString="0" containsNumber="1" minValue="0" maxValue="14.950100000000001"/>
    </cacheField>
    <cacheField name="wage_bill" numFmtId="0">
      <sharedItems containsSemiMixedTypes="0" containsString="0" containsNumber="1" containsInteger="1" minValue="1" maxValue="27"/>
    </cacheField>
    <cacheField name="investment_cost" numFmtId="0">
      <sharedItems containsSemiMixedTypes="0" containsString="0" containsNumber="1" minValue="0" maxValue="32.426499999999997"/>
    </cacheField>
    <cacheField name="avg_k_price" numFmtId="0">
      <sharedItems containsSemiMixedTypes="0" containsString="0" containsNumber="1" minValue="2.1125669790599537" maxValue="2.5981504229628332"/>
    </cacheField>
    <cacheField name="capital_book" numFmtId="0">
      <sharedItems containsSemiMixedTypes="0" containsString="0" containsNumber="1" minValue="19.459700000000002" maxValue="128.64400000000001"/>
    </cacheField>
    <cacheField name="desired_capital" numFmtId="0">
      <sharedItems containsSemiMixedTypes="0" containsString="0" containsNumber="1" minValue="7.2664799999999996" maxValue="54.998199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109.606178819442" createdVersion="8" refreshedVersion="8" minRefreshableVersion="3" recordCount="1000" xr:uid="{48198278-F57A-482A-8102-4FBBF62A2959}">
  <cacheSource type="worksheet">
    <worksheetSource name="worker_data"/>
  </cacheSource>
  <cacheFields count="10">
    <cacheField name="step_no" numFmtId="0">
      <sharedItems containsSemiMixedTypes="0" containsString="0" containsNumber="1" containsInteger="1" minValue="1" maxValue="3000" count="3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  <n v="2201" u="1"/>
        <n v="2202" u="1"/>
        <n v="2203" u="1"/>
        <n v="2204" u="1"/>
        <n v="2205" u="1"/>
        <n v="2206" u="1"/>
        <n v="2207" u="1"/>
        <n v="2208" u="1"/>
        <n v="2209" u="1"/>
        <n v="2210" u="1"/>
        <n v="2211" u="1"/>
        <n v="2212" u="1"/>
        <n v="2213" u="1"/>
        <n v="2214" u="1"/>
        <n v="2215" u="1"/>
        <n v="2216" u="1"/>
        <n v="2217" u="1"/>
        <n v="2218" u="1"/>
        <n v="2219" u="1"/>
        <n v="2220" u="1"/>
        <n v="2221" u="1"/>
        <n v="2222" u="1"/>
        <n v="2223" u="1"/>
        <n v="2224" u="1"/>
        <n v="2225" u="1"/>
        <n v="2226" u="1"/>
        <n v="2227" u="1"/>
        <n v="2228" u="1"/>
        <n v="2229" u="1"/>
        <n v="2230" u="1"/>
        <n v="2231" u="1"/>
        <n v="2232" u="1"/>
        <n v="2233" u="1"/>
        <n v="2234" u="1"/>
        <n v="2235" u="1"/>
        <n v="2236" u="1"/>
        <n v="2237" u="1"/>
        <n v="2238" u="1"/>
        <n v="2239" u="1"/>
        <n v="2240" u="1"/>
        <n v="2241" u="1"/>
        <n v="2242" u="1"/>
        <n v="2243" u="1"/>
        <n v="2244" u="1"/>
        <n v="2245" u="1"/>
        <n v="2246" u="1"/>
        <n v="2247" u="1"/>
        <n v="2248" u="1"/>
        <n v="2249" u="1"/>
        <n v="2250" u="1"/>
        <n v="2251" u="1"/>
        <n v="2252" u="1"/>
        <n v="2253" u="1"/>
        <n v="2254" u="1"/>
        <n v="2255" u="1"/>
        <n v="2256" u="1"/>
        <n v="2257" u="1"/>
        <n v="2258" u="1"/>
        <n v="2259" u="1"/>
        <n v="2260" u="1"/>
        <n v="2261" u="1"/>
        <n v="2262" u="1"/>
        <n v="2263" u="1"/>
        <n v="2264" u="1"/>
        <n v="2265" u="1"/>
        <n v="2266" u="1"/>
        <n v="2267" u="1"/>
        <n v="2268" u="1"/>
        <n v="2269" u="1"/>
        <n v="2270" u="1"/>
        <n v="2271" u="1"/>
        <n v="2272" u="1"/>
        <n v="2273" u="1"/>
        <n v="2274" u="1"/>
        <n v="2275" u="1"/>
        <n v="2276" u="1"/>
        <n v="2277" u="1"/>
        <n v="2278" u="1"/>
        <n v="2279" u="1"/>
        <n v="2280" u="1"/>
        <n v="2281" u="1"/>
        <n v="2282" u="1"/>
        <n v="2283" u="1"/>
        <n v="2284" u="1"/>
        <n v="2285" u="1"/>
        <n v="2286" u="1"/>
        <n v="2287" u="1"/>
        <n v="2288" u="1"/>
        <n v="2289" u="1"/>
        <n v="2290" u="1"/>
        <n v="2291" u="1"/>
        <n v="2292" u="1"/>
        <n v="2293" u="1"/>
        <n v="2294" u="1"/>
        <n v="2295" u="1"/>
        <n v="2296" u="1"/>
        <n v="2297" u="1"/>
        <n v="2298" u="1"/>
        <n v="2299" u="1"/>
        <n v="2300" u="1"/>
        <n v="2301" u="1"/>
        <n v="2302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314" u="1"/>
        <n v="2315" u="1"/>
        <n v="2316" u="1"/>
        <n v="2317" u="1"/>
        <n v="2318" u="1"/>
        <n v="2319" u="1"/>
        <n v="2320" u="1"/>
        <n v="2321" u="1"/>
        <n v="2322" u="1"/>
        <n v="2323" u="1"/>
        <n v="2324" u="1"/>
        <n v="2325" u="1"/>
        <n v="2326" u="1"/>
        <n v="2327" u="1"/>
        <n v="2328" u="1"/>
        <n v="2329" u="1"/>
        <n v="2330" u="1"/>
        <n v="2331" u="1"/>
        <n v="2332" u="1"/>
        <n v="2333" u="1"/>
        <n v="2334" u="1"/>
        <n v="2335" u="1"/>
        <n v="2336" u="1"/>
        <n v="2337" u="1"/>
        <n v="2338" u="1"/>
        <n v="2339" u="1"/>
        <n v="2340" u="1"/>
        <n v="2341" u="1"/>
        <n v="2342" u="1"/>
        <n v="2343" u="1"/>
        <n v="2344" u="1"/>
        <n v="2345" u="1"/>
        <n v="2346" u="1"/>
        <n v="2347" u="1"/>
        <n v="2348" u="1"/>
        <n v="2349" u="1"/>
        <n v="2350" u="1"/>
        <n v="2351" u="1"/>
        <n v="2352" u="1"/>
        <n v="2353" u="1"/>
        <n v="2354" u="1"/>
        <n v="2355" u="1"/>
        <n v="2356" u="1"/>
        <n v="2357" u="1"/>
        <n v="2358" u="1"/>
        <n v="2359" u="1"/>
        <n v="2360" u="1"/>
        <n v="2361" u="1"/>
        <n v="2362" u="1"/>
        <n v="2363" u="1"/>
        <n v="2364" u="1"/>
        <n v="2365" u="1"/>
        <n v="2366" u="1"/>
        <n v="2367" u="1"/>
        <n v="2368" u="1"/>
        <n v="2369" u="1"/>
        <n v="2370" u="1"/>
        <n v="2371" u="1"/>
        <n v="2372" u="1"/>
        <n v="2373" u="1"/>
        <n v="2374" u="1"/>
        <n v="2375" u="1"/>
        <n v="2376" u="1"/>
        <n v="2377" u="1"/>
        <n v="2378" u="1"/>
        <n v="2379" u="1"/>
        <n v="2380" u="1"/>
        <n v="2381" u="1"/>
        <n v="2382" u="1"/>
        <n v="2383" u="1"/>
        <n v="2384" u="1"/>
        <n v="2385" u="1"/>
        <n v="2386" u="1"/>
        <n v="2387" u="1"/>
        <n v="2388" u="1"/>
        <n v="2389" u="1"/>
        <n v="2390" u="1"/>
        <n v="2391" u="1"/>
        <n v="2392" u="1"/>
        <n v="2393" u="1"/>
        <n v="2394" u="1"/>
        <n v="2395" u="1"/>
        <n v="2396" u="1"/>
        <n v="2397" u="1"/>
        <n v="2398" u="1"/>
        <n v="2399" u="1"/>
        <n v="2400" u="1"/>
        <n v="2401" u="1"/>
        <n v="2402" u="1"/>
        <n v="2403" u="1"/>
        <n v="2404" u="1"/>
        <n v="2405" u="1"/>
        <n v="2406" u="1"/>
        <n v="2407" u="1"/>
        <n v="2408" u="1"/>
        <n v="2409" u="1"/>
        <n v="2410" u="1"/>
        <n v="2411" u="1"/>
        <n v="2412" u="1"/>
        <n v="2413" u="1"/>
        <n v="2414" u="1"/>
        <n v="2415" u="1"/>
        <n v="2416" u="1"/>
        <n v="2417" u="1"/>
        <n v="2418" u="1"/>
        <n v="2419" u="1"/>
        <n v="2420" u="1"/>
        <n v="2421" u="1"/>
        <n v="2422" u="1"/>
        <n v="2423" u="1"/>
        <n v="2424" u="1"/>
        <n v="2425" u="1"/>
        <n v="2426" u="1"/>
        <n v="2427" u="1"/>
        <n v="2428" u="1"/>
        <n v="2429" u="1"/>
        <n v="2430" u="1"/>
        <n v="2431" u="1"/>
        <n v="2432" u="1"/>
        <n v="2433" u="1"/>
        <n v="2434" u="1"/>
        <n v="2435" u="1"/>
        <n v="2436" u="1"/>
        <n v="2437" u="1"/>
        <n v="2438" u="1"/>
        <n v="2439" u="1"/>
        <n v="2440" u="1"/>
        <n v="2441" u="1"/>
        <n v="2442" u="1"/>
        <n v="2443" u="1"/>
        <n v="2444" u="1"/>
        <n v="2445" u="1"/>
        <n v="2446" u="1"/>
        <n v="2447" u="1"/>
        <n v="2448" u="1"/>
        <n v="2449" u="1"/>
        <n v="2450" u="1"/>
        <n v="2451" u="1"/>
        <n v="2452" u="1"/>
        <n v="2453" u="1"/>
        <n v="2454" u="1"/>
        <n v="2455" u="1"/>
        <n v="2456" u="1"/>
        <n v="2457" u="1"/>
        <n v="2458" u="1"/>
        <n v="2459" u="1"/>
        <n v="2460" u="1"/>
        <n v="2461" u="1"/>
        <n v="2462" u="1"/>
        <n v="2463" u="1"/>
        <n v="2464" u="1"/>
        <n v="2465" u="1"/>
        <n v="2466" u="1"/>
        <n v="2467" u="1"/>
        <n v="2468" u="1"/>
        <n v="2469" u="1"/>
        <n v="2470" u="1"/>
        <n v="2471" u="1"/>
        <n v="2472" u="1"/>
        <n v="2473" u="1"/>
        <n v="2474" u="1"/>
        <n v="2475" u="1"/>
        <n v="2476" u="1"/>
        <n v="2477" u="1"/>
        <n v="2478" u="1"/>
        <n v="2479" u="1"/>
        <n v="2480" u="1"/>
        <n v="2481" u="1"/>
        <n v="2482" u="1"/>
        <n v="2483" u="1"/>
        <n v="2484" u="1"/>
        <n v="2485" u="1"/>
        <n v="2486" u="1"/>
        <n v="2487" u="1"/>
        <n v="2488" u="1"/>
        <n v="2489" u="1"/>
        <n v="2490" u="1"/>
        <n v="2491" u="1"/>
        <n v="2492" u="1"/>
        <n v="2493" u="1"/>
        <n v="2494" u="1"/>
        <n v="2495" u="1"/>
        <n v="2496" u="1"/>
        <n v="2497" u="1"/>
        <n v="2498" u="1"/>
        <n v="2499" u="1"/>
        <n v="2500" u="1"/>
        <n v="2501" u="1"/>
        <n v="2502" u="1"/>
        <n v="2503" u="1"/>
        <n v="2504" u="1"/>
        <n v="2505" u="1"/>
        <n v="2506" u="1"/>
        <n v="2507" u="1"/>
        <n v="2508" u="1"/>
        <n v="2509" u="1"/>
        <n v="2510" u="1"/>
        <n v="2511" u="1"/>
        <n v="2512" u="1"/>
        <n v="2513" u="1"/>
        <n v="2514" u="1"/>
        <n v="2515" u="1"/>
        <n v="2516" u="1"/>
        <n v="2517" u="1"/>
        <n v="2518" u="1"/>
        <n v="2519" u="1"/>
        <n v="2520" u="1"/>
        <n v="2521" u="1"/>
        <n v="2522" u="1"/>
        <n v="2523" u="1"/>
        <n v="2524" u="1"/>
        <n v="2525" u="1"/>
        <n v="2526" u="1"/>
        <n v="2527" u="1"/>
        <n v="2528" u="1"/>
        <n v="2529" u="1"/>
        <n v="2530" u="1"/>
        <n v="2531" u="1"/>
        <n v="2532" u="1"/>
        <n v="2533" u="1"/>
        <n v="2534" u="1"/>
        <n v="2535" u="1"/>
        <n v="2536" u="1"/>
        <n v="2537" u="1"/>
        <n v="2538" u="1"/>
        <n v="2539" u="1"/>
        <n v="2540" u="1"/>
        <n v="2541" u="1"/>
        <n v="2542" u="1"/>
        <n v="2543" u="1"/>
        <n v="2544" u="1"/>
        <n v="2545" u="1"/>
        <n v="2546" u="1"/>
        <n v="2547" u="1"/>
        <n v="2548" u="1"/>
        <n v="2549" u="1"/>
        <n v="2550" u="1"/>
        <n v="2551" u="1"/>
        <n v="2552" u="1"/>
        <n v="2553" u="1"/>
        <n v="2554" u="1"/>
        <n v="2555" u="1"/>
        <n v="2556" u="1"/>
        <n v="2557" u="1"/>
        <n v="2558" u="1"/>
        <n v="2559" u="1"/>
        <n v="2560" u="1"/>
        <n v="2561" u="1"/>
        <n v="2562" u="1"/>
        <n v="2563" u="1"/>
        <n v="2564" u="1"/>
        <n v="2565" u="1"/>
        <n v="2566" u="1"/>
        <n v="2567" u="1"/>
        <n v="2568" u="1"/>
        <n v="2569" u="1"/>
        <n v="2570" u="1"/>
        <n v="2571" u="1"/>
        <n v="2572" u="1"/>
        <n v="2573" u="1"/>
        <n v="2574" u="1"/>
        <n v="2575" u="1"/>
        <n v="2576" u="1"/>
        <n v="2577" u="1"/>
        <n v="2578" u="1"/>
        <n v="2579" u="1"/>
        <n v="2580" u="1"/>
        <n v="2581" u="1"/>
        <n v="2582" u="1"/>
        <n v="2583" u="1"/>
        <n v="2584" u="1"/>
        <n v="2585" u="1"/>
        <n v="2586" u="1"/>
        <n v="2587" u="1"/>
        <n v="2588" u="1"/>
        <n v="2589" u="1"/>
        <n v="2590" u="1"/>
        <n v="2591" u="1"/>
        <n v="2592" u="1"/>
        <n v="2593" u="1"/>
        <n v="2594" u="1"/>
        <n v="2595" u="1"/>
        <n v="2596" u="1"/>
        <n v="2597" u="1"/>
        <n v="2598" u="1"/>
        <n v="2599" u="1"/>
        <n v="2600" u="1"/>
        <n v="2601" u="1"/>
        <n v="2602" u="1"/>
        <n v="2603" u="1"/>
        <n v="2604" u="1"/>
        <n v="2605" u="1"/>
        <n v="2606" u="1"/>
        <n v="2607" u="1"/>
        <n v="2608" u="1"/>
        <n v="2609" u="1"/>
        <n v="2610" u="1"/>
        <n v="2611" u="1"/>
        <n v="2612" u="1"/>
        <n v="2613" u="1"/>
        <n v="2614" u="1"/>
        <n v="2615" u="1"/>
        <n v="2616" u="1"/>
        <n v="2617" u="1"/>
        <n v="2618" u="1"/>
        <n v="2619" u="1"/>
        <n v="2620" u="1"/>
        <n v="2621" u="1"/>
        <n v="2622" u="1"/>
        <n v="2623" u="1"/>
        <n v="2624" u="1"/>
        <n v="2625" u="1"/>
        <n v="2626" u="1"/>
        <n v="2627" u="1"/>
        <n v="2628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39" u="1"/>
        <n v="2640" u="1"/>
        <n v="2641" u="1"/>
        <n v="2642" u="1"/>
        <n v="2643" u="1"/>
        <n v="2644" u="1"/>
        <n v="2645" u="1"/>
        <n v="2646" u="1"/>
        <n v="2647" u="1"/>
        <n v="2648" u="1"/>
        <n v="2649" u="1"/>
        <n v="2650" u="1"/>
        <n v="2651" u="1"/>
        <n v="2652" u="1"/>
        <n v="2653" u="1"/>
        <n v="2654" u="1"/>
        <n v="2655" u="1"/>
        <n v="2656" u="1"/>
        <n v="2657" u="1"/>
        <n v="2658" u="1"/>
        <n v="2659" u="1"/>
        <n v="2660" u="1"/>
        <n v="2661" u="1"/>
        <n v="2662" u="1"/>
        <n v="2663" u="1"/>
        <n v="2664" u="1"/>
        <n v="2665" u="1"/>
        <n v="2666" u="1"/>
        <n v="2667" u="1"/>
        <n v="2668" u="1"/>
        <n v="2669" u="1"/>
        <n v="2670" u="1"/>
        <n v="2671" u="1"/>
        <n v="2672" u="1"/>
        <n v="2673" u="1"/>
        <n v="2674" u="1"/>
        <n v="2675" u="1"/>
        <n v="2676" u="1"/>
        <n v="2677" u="1"/>
        <n v="2678" u="1"/>
        <n v="2679" u="1"/>
        <n v="2680" u="1"/>
        <n v="2681" u="1"/>
        <n v="2682" u="1"/>
        <n v="2683" u="1"/>
        <n v="2684" u="1"/>
        <n v="2685" u="1"/>
        <n v="2686" u="1"/>
        <n v="2687" u="1"/>
        <n v="2688" u="1"/>
        <n v="2689" u="1"/>
        <n v="2690" u="1"/>
        <n v="2691" u="1"/>
        <n v="2692" u="1"/>
        <n v="2693" u="1"/>
        <n v="2694" u="1"/>
        <n v="2695" u="1"/>
        <n v="2696" u="1"/>
        <n v="2697" u="1"/>
        <n v="2698" u="1"/>
        <n v="2699" u="1"/>
        <n v="2700" u="1"/>
        <n v="2701" u="1"/>
        <n v="2702" u="1"/>
        <n v="2703" u="1"/>
        <n v="2704" u="1"/>
        <n v="2705" u="1"/>
        <n v="2706" u="1"/>
        <n v="2707" u="1"/>
        <n v="2708" u="1"/>
        <n v="2709" u="1"/>
        <n v="2710" u="1"/>
        <n v="2711" u="1"/>
        <n v="2712" u="1"/>
        <n v="2713" u="1"/>
        <n v="2714" u="1"/>
        <n v="2715" u="1"/>
        <n v="2716" u="1"/>
        <n v="2717" u="1"/>
        <n v="2718" u="1"/>
        <n v="2719" u="1"/>
        <n v="2720" u="1"/>
        <n v="2721" u="1"/>
        <n v="2722" u="1"/>
        <n v="2723" u="1"/>
        <n v="2724" u="1"/>
        <n v="2725" u="1"/>
        <n v="2726" u="1"/>
        <n v="2727" u="1"/>
        <n v="2728" u="1"/>
        <n v="2729" u="1"/>
        <n v="2730" u="1"/>
        <n v="2731" u="1"/>
        <n v="2732" u="1"/>
        <n v="2733" u="1"/>
        <n v="2734" u="1"/>
        <n v="2735" u="1"/>
        <n v="2736" u="1"/>
        <n v="2737" u="1"/>
        <n v="2738" u="1"/>
        <n v="2739" u="1"/>
        <n v="2740" u="1"/>
        <n v="2741" u="1"/>
        <n v="2742" u="1"/>
        <n v="2743" u="1"/>
        <n v="2744" u="1"/>
        <n v="2745" u="1"/>
        <n v="2746" u="1"/>
        <n v="2747" u="1"/>
        <n v="2748" u="1"/>
        <n v="2749" u="1"/>
        <n v="2750" u="1"/>
        <n v="2751" u="1"/>
        <n v="2752" u="1"/>
        <n v="2753" u="1"/>
        <n v="2754" u="1"/>
        <n v="2755" u="1"/>
        <n v="2756" u="1"/>
        <n v="2757" u="1"/>
        <n v="2758" u="1"/>
        <n v="2759" u="1"/>
        <n v="2760" u="1"/>
        <n v="2761" u="1"/>
        <n v="2762" u="1"/>
        <n v="2763" u="1"/>
        <n v="2764" u="1"/>
        <n v="2765" u="1"/>
        <n v="2766" u="1"/>
        <n v="2767" u="1"/>
        <n v="2768" u="1"/>
        <n v="2769" u="1"/>
        <n v="2770" u="1"/>
        <n v="2771" u="1"/>
        <n v="2772" u="1"/>
        <n v="2773" u="1"/>
        <n v="2774" u="1"/>
        <n v="2775" u="1"/>
        <n v="2776" u="1"/>
        <n v="2777" u="1"/>
        <n v="2778" u="1"/>
        <n v="2779" u="1"/>
        <n v="2780" u="1"/>
        <n v="2781" u="1"/>
        <n v="2782" u="1"/>
        <n v="2783" u="1"/>
        <n v="2784" u="1"/>
        <n v="2785" u="1"/>
        <n v="2786" u="1"/>
        <n v="2787" u="1"/>
        <n v="2788" u="1"/>
        <n v="2789" u="1"/>
        <n v="2790" u="1"/>
        <n v="2791" u="1"/>
        <n v="2792" u="1"/>
        <n v="2793" u="1"/>
        <n v="2794" u="1"/>
        <n v="2795" u="1"/>
        <n v="2796" u="1"/>
        <n v="2797" u="1"/>
        <n v="2798" u="1"/>
        <n v="2799" u="1"/>
        <n v="2800" u="1"/>
        <n v="2801" u="1"/>
        <n v="2802" u="1"/>
        <n v="2803" u="1"/>
        <n v="2804" u="1"/>
        <n v="2805" u="1"/>
        <n v="2806" u="1"/>
        <n v="2807" u="1"/>
        <n v="2808" u="1"/>
        <n v="2809" u="1"/>
        <n v="2810" u="1"/>
        <n v="2811" u="1"/>
        <n v="2812" u="1"/>
        <n v="2813" u="1"/>
        <n v="2814" u="1"/>
        <n v="2815" u="1"/>
        <n v="2816" u="1"/>
        <n v="2817" u="1"/>
        <n v="2818" u="1"/>
        <n v="2819" u="1"/>
        <n v="2820" u="1"/>
        <n v="2821" u="1"/>
        <n v="2822" u="1"/>
        <n v="2823" u="1"/>
        <n v="2824" u="1"/>
        <n v="2825" u="1"/>
        <n v="2826" u="1"/>
        <n v="2827" u="1"/>
        <n v="2828" u="1"/>
        <n v="2829" u="1"/>
        <n v="2830" u="1"/>
        <n v="2831" u="1"/>
        <n v="2832" u="1"/>
        <n v="2833" u="1"/>
        <n v="2834" u="1"/>
        <n v="2835" u="1"/>
        <n v="2836" u="1"/>
        <n v="2837" u="1"/>
        <n v="2838" u="1"/>
        <n v="2839" u="1"/>
        <n v="2840" u="1"/>
        <n v="2841" u="1"/>
        <n v="2842" u="1"/>
        <n v="2843" u="1"/>
        <n v="2844" u="1"/>
        <n v="2845" u="1"/>
        <n v="2846" u="1"/>
        <n v="2847" u="1"/>
        <n v="2848" u="1"/>
        <n v="2849" u="1"/>
        <n v="2850" u="1"/>
        <n v="2851" u="1"/>
        <n v="2852" u="1"/>
        <n v="2853" u="1"/>
        <n v="2854" u="1"/>
        <n v="2855" u="1"/>
        <n v="2856" u="1"/>
        <n v="2857" u="1"/>
        <n v="2858" u="1"/>
        <n v="2859" u="1"/>
        <n v="2860" u="1"/>
        <n v="2861" u="1"/>
        <n v="2862" u="1"/>
        <n v="2863" u="1"/>
        <n v="2864" u="1"/>
        <n v="2865" u="1"/>
        <n v="2866" u="1"/>
        <n v="2867" u="1"/>
        <n v="2868" u="1"/>
        <n v="2869" u="1"/>
        <n v="2870" u="1"/>
        <n v="2871" u="1"/>
        <n v="2872" u="1"/>
        <n v="2873" u="1"/>
        <n v="2874" u="1"/>
        <n v="2875" u="1"/>
        <n v="2876" u="1"/>
        <n v="2877" u="1"/>
        <n v="2878" u="1"/>
        <n v="2879" u="1"/>
        <n v="2880" u="1"/>
        <n v="2881" u="1"/>
        <n v="2882" u="1"/>
        <n v="2883" u="1"/>
        <n v="2884" u="1"/>
        <n v="2885" u="1"/>
        <n v="2886" u="1"/>
        <n v="2887" u="1"/>
        <n v="2888" u="1"/>
        <n v="2889" u="1"/>
        <n v="2890" u="1"/>
        <n v="2891" u="1"/>
        <n v="2892" u="1"/>
        <n v="2893" u="1"/>
        <n v="2894" u="1"/>
        <n v="2895" u="1"/>
        <n v="2896" u="1"/>
        <n v="2897" u="1"/>
        <n v="2898" u="1"/>
        <n v="2899" u="1"/>
        <n v="2900" u="1"/>
        <n v="2901" u="1"/>
        <n v="2902" u="1"/>
        <n v="2903" u="1"/>
        <n v="2904" u="1"/>
        <n v="2905" u="1"/>
        <n v="2906" u="1"/>
        <n v="2907" u="1"/>
        <n v="2908" u="1"/>
        <n v="2909" u="1"/>
        <n v="2910" u="1"/>
        <n v="2911" u="1"/>
        <n v="2912" u="1"/>
        <n v="2913" u="1"/>
        <n v="2914" u="1"/>
        <n v="2915" u="1"/>
        <n v="2916" u="1"/>
        <n v="2917" u="1"/>
        <n v="2918" u="1"/>
        <n v="2919" u="1"/>
        <n v="2920" u="1"/>
        <n v="2921" u="1"/>
        <n v="2922" u="1"/>
        <n v="2923" u="1"/>
        <n v="2924" u="1"/>
        <n v="2925" u="1"/>
        <n v="2926" u="1"/>
        <n v="2927" u="1"/>
        <n v="2928" u="1"/>
        <n v="2929" u="1"/>
        <n v="2930" u="1"/>
        <n v="2931" u="1"/>
        <n v="2932" u="1"/>
        <n v="2933" u="1"/>
        <n v="2934" u="1"/>
        <n v="2935" u="1"/>
        <n v="2936" u="1"/>
        <n v="2937" u="1"/>
        <n v="2938" u="1"/>
        <n v="2939" u="1"/>
        <n v="2940" u="1"/>
        <n v="2941" u="1"/>
        <n v="2942" u="1"/>
        <n v="2943" u="1"/>
        <n v="2944" u="1"/>
        <n v="2945" u="1"/>
        <n v="2946" u="1"/>
        <n v="2947" u="1"/>
        <n v="2948" u="1"/>
        <n v="2949" u="1"/>
        <n v="2950" u="1"/>
        <n v="2951" u="1"/>
        <n v="2952" u="1"/>
        <n v="2953" u="1"/>
        <n v="2954" u="1"/>
        <n v="2955" u="1"/>
        <n v="2956" u="1"/>
        <n v="2957" u="1"/>
        <n v="2958" u="1"/>
        <n v="2959" u="1"/>
        <n v="2960" u="1"/>
        <n v="2961" u="1"/>
        <n v="2962" u="1"/>
        <n v="2963" u="1"/>
        <n v="2964" u="1"/>
        <n v="2965" u="1"/>
        <n v="2966" u="1"/>
        <n v="2967" u="1"/>
        <n v="2968" u="1"/>
        <n v="2969" u="1"/>
        <n v="2970" u="1"/>
        <n v="2971" u="1"/>
        <n v="2972" u="1"/>
        <n v="2973" u="1"/>
        <n v="2974" u="1"/>
        <n v="2975" u="1"/>
        <n v="2976" u="1"/>
        <n v="2977" u="1"/>
        <n v="2978" u="1"/>
        <n v="2979" u="1"/>
        <n v="2980" u="1"/>
        <n v="2981" u="1"/>
        <n v="2982" u="1"/>
        <n v="2983" u="1"/>
        <n v="2984" u="1"/>
        <n v="2985" u="1"/>
        <n v="2986" u="1"/>
        <n v="2987" u="1"/>
        <n v="2988" u="1"/>
        <n v="2989" u="1"/>
        <n v="2990" u="1"/>
        <n v="2991" u="1"/>
        <n v="2992" u="1"/>
        <n v="2993" u="1"/>
        <n v="2994" u="1"/>
        <n v="2995" u="1"/>
        <n v="2996" u="1"/>
        <n v="2997" u="1"/>
        <n v="2998" u="1"/>
        <n v="2999" u="1"/>
        <n v="3000" u="1"/>
      </sharedItems>
    </cacheField>
    <cacheField name="step_id" numFmtId="0">
      <sharedItems containsSemiMixedTypes="0" containsString="0" containsNumber="1" containsInteger="1" minValue="1824386" maxValue="998475124"/>
    </cacheField>
    <cacheField name="worker_id" numFmtId="0">
      <sharedItems/>
    </cacheField>
    <cacheField name="wealth" numFmtId="0">
      <sharedItems containsSemiMixedTypes="0" containsString="0" containsNumber="1" minValue="0.41001100000000001" maxValue="9.8549600000000002"/>
    </cacheField>
    <cacheField name="Column1" numFmtId="0">
      <sharedItems containsSemiMixedTypes="0" containsString="0" containsNumber="1" minValue="-0.30902000000000007" maxValue="1"/>
    </cacheField>
    <cacheField name="human_wealth" numFmtId="0">
      <sharedItems containsSemiMixedTypes="0" containsString="0" containsNumber="1" minValue="2.03675E-2" maxValue="1"/>
    </cacheField>
    <cacheField name="spent_amount" numFmtId="0">
      <sharedItems containsSemiMixedTypes="0" containsString="0" containsNumber="1" minValue="0" maxValue="1.3090200000000001"/>
    </cacheField>
    <cacheField name="employed" numFmtId="0">
      <sharedItems containsSemiMixedTypes="0" containsString="0" containsNumber="1" containsInteger="1" minValue="0" maxValue="1"/>
    </cacheField>
    <cacheField name="employer_id" numFmtId="0">
      <sharedItems/>
    </cacheField>
    <cacheField name="budget" numFmtId="0">
      <sharedItems containsSemiMixedTypes="0" containsString="0" containsNumber="1" minValue="4.0868000000000002E-2" maxValue="1.30902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109.606179050927" createdVersion="8" refreshedVersion="8" minRefreshableVersion="3" recordCount="1006" xr:uid="{23CFD04F-F40A-4C31-B0E5-EF83AC40E560}">
  <cacheSource type="worksheet">
    <worksheetSource name="bankrupts_data"/>
  </cacheSource>
  <cacheFields count="5">
    <cacheField name="run_id" numFmtId="0">
      <sharedItems/>
    </cacheField>
    <cacheField name="step_no" numFmtId="0">
      <sharedItems containsSemiMixedTypes="0" containsString="0" containsNumber="1" containsInteger="1" minValue="2" maxValue="1000"/>
    </cacheField>
    <cacheField name="idnum" numFmtId="0">
      <sharedItems count="217">
        <s v="K_1"/>
        <s v="C_21"/>
        <s v="C_104"/>
        <s v="C_130"/>
        <s v="C_124"/>
        <s v="C_157"/>
        <s v="C_40"/>
        <s v="C_28"/>
        <s v="K_0"/>
        <s v="K_10" u="1"/>
        <s v="K_16" u="1"/>
        <s v="K_22" u="1"/>
        <s v="C_10" u="1"/>
        <s v="K_11" u="1"/>
        <s v="C_101" u="1"/>
        <s v="K_14" u="1"/>
        <s v="C_1" u="1"/>
        <s v="K_17" u="1"/>
        <s v="C_33" u="1"/>
        <s v="C_3" u="1"/>
        <s v="K_18" u="1"/>
        <s v="C_0" u="1"/>
        <s v="C_39" u="1"/>
        <s v="K_47" u="1"/>
        <s v="K_48" u="1"/>
        <s v="K_13" u="1"/>
        <s v="K_3" u="1"/>
        <s v="K_2" u="1"/>
        <s v="K_12" u="1"/>
        <s v="K_24" u="1"/>
        <s v="K_21" u="1"/>
        <s v="K_49" u="1"/>
        <s v="K_19" u="1"/>
        <s v="K_15" u="1"/>
        <s v="K_20" u="1"/>
        <s v="K_29" u="1"/>
        <s v="C_187" u="1"/>
        <s v="C_173" u="1"/>
        <s v="C_181" u="1"/>
        <s v="C_193" u="1"/>
        <s v="C_126" u="1"/>
        <s v="K_30" u="1"/>
        <s v="K_28" u="1"/>
        <s v="K_32" u="1"/>
        <s v="C_115" u="1"/>
        <s v="C_113" u="1"/>
        <s v="C_103" u="1"/>
        <s v="C_100" u="1"/>
        <s v="C_19" u="1"/>
        <s v="C_131" u="1"/>
        <s v="C_176" u="1"/>
        <s v="C_5" u="1"/>
        <s v="C_12" u="1"/>
        <s v="C_31" u="1"/>
        <s v="K_8" u="1"/>
        <s v="C_61" u="1"/>
        <s v="C_32" u="1"/>
        <s v="K_42" u="1"/>
        <s v="K_26" u="1"/>
        <s v="K_39" u="1"/>
        <s v="K_23" u="1"/>
        <s v="K_31" u="1"/>
        <s v="K_25" u="1"/>
        <s v="K_38" u="1"/>
        <s v="K_44" u="1"/>
        <s v="K_33" u="1"/>
        <s v="K_27" u="1"/>
        <s v="K_41" u="1"/>
        <s v="K_36" u="1"/>
        <s v="K_35" u="1"/>
        <s v="K_37" u="1"/>
        <s v="K_34" u="1"/>
        <s v="K_45" u="1"/>
        <s v="C_139" u="1"/>
        <s v="C_25" u="1"/>
        <s v="C_35" u="1"/>
        <s v="K_40" u="1"/>
        <s v="K_6" u="1"/>
        <s v="K_43" u="1"/>
        <s v="K_7" u="1"/>
        <s v="K_46" u="1"/>
        <s v="K_4" u="1"/>
        <s v="K_9" u="1"/>
        <s v="K_5" u="1"/>
        <s v="C_107" u="1"/>
        <s v="C_15" u="1"/>
        <s v="C_26" u="1"/>
        <s v="C_37" u="1"/>
        <s v="C_20" u="1"/>
        <s v="C_105" u="1"/>
        <s v="C_11" u="1"/>
        <s v="C_14" u="1"/>
        <s v="C_22" u="1"/>
        <s v="C_24" u="1"/>
        <s v="C_45" u="1"/>
        <s v="C_34" u="1"/>
        <s v="C_13" u="1"/>
        <s v="C_23" u="1"/>
        <s v="C_2" u="1"/>
        <s v="C_53" u="1"/>
        <s v="C_168" u="1"/>
        <s v="C_27" u="1"/>
        <s v="C_17" u="1"/>
        <s v="C_38" u="1"/>
        <s v="C_55" u="1"/>
        <s v="C_6" u="1"/>
        <s v="C_156" u="1"/>
        <s v="C_30" u="1"/>
        <s v="C_112" u="1"/>
        <s v="C_125" u="1"/>
        <s v="C_135" u="1"/>
        <s v="C_41" u="1"/>
        <s v="C_8" u="1"/>
        <s v="C_106" u="1"/>
        <s v="C_90" u="1"/>
        <s v="C_109" u="1"/>
        <s v="C_165" u="1"/>
        <s v="C_56" u="1"/>
        <s v="C_189" u="1"/>
        <s v="C_197" u="1"/>
        <s v="C_198" u="1"/>
        <s v="C_192" u="1"/>
        <s v="C_129" u="1"/>
        <s v="C_137" u="1"/>
        <s v="C_160" u="1"/>
        <s v="C_161" u="1"/>
        <s v="C_178" u="1"/>
        <s v="C_152" u="1"/>
        <s v="C_150" u="1"/>
        <s v="C_54" u="1"/>
        <s v="C_188" u="1"/>
        <s v="C_166" u="1"/>
        <s v="C_183" u="1"/>
        <s v="C_62" u="1"/>
        <s v="C_132" u="1"/>
        <s v="C_119" u="1"/>
        <s v="C_102" u="1"/>
        <s v="C_116" u="1"/>
        <s v="C_114" u="1"/>
        <s v="C_134" u="1"/>
        <s v="C_58" u="1"/>
        <s v="C_18" u="1"/>
        <s v="C_154" u="1"/>
        <s v="C_111" u="1"/>
        <s v="C_144" u="1"/>
        <s v="C_87" u="1"/>
        <s v="C_16" u="1"/>
        <s v="C_88" u="1"/>
        <s v="C_164" u="1"/>
        <s v="C_182" u="1"/>
        <s v="C_108" u="1"/>
        <s v="C_179" u="1"/>
        <s v="C_86" u="1"/>
        <s v="C_49" u="1"/>
        <s v="C_180" u="1"/>
        <s v="C_177" u="1"/>
        <s v="C_36" u="1"/>
        <s v="C_99" u="1"/>
        <s v="C_110" u="1"/>
        <s v="C_72" u="1"/>
        <s v="C_123" u="1"/>
        <s v="C_65" u="1"/>
        <s v="C_29" u="1"/>
        <s v="C_169" u="1"/>
        <s v="C_68" u="1"/>
        <s v="C_186" u="1"/>
        <s v="C_133" u="1"/>
        <s v="C_60" u="1"/>
        <s v="C_158" u="1"/>
        <s v="C_142" u="1"/>
        <s v="C_120" u="1"/>
        <s v="C_153" u="1"/>
        <s v="C_121" u="1"/>
        <s v="C_44" u="1"/>
        <s v="C_159" u="1"/>
        <s v="C_162" u="1"/>
        <s v="C_122" u="1"/>
        <s v="C_145" u="1"/>
        <s v="C_128" u="1"/>
        <s v="C_140" u="1"/>
        <s v="C_194" u="1"/>
        <s v="C_151" u="1"/>
        <s v="C_70" u="1"/>
        <s v="C_185" u="1"/>
        <s v="C_184" u="1"/>
        <s v="C_66" u="1"/>
        <s v="C_195" u="1"/>
        <s v="C_75" u="1"/>
        <s v="C_171" u="1"/>
        <s v="C_175" u="1"/>
        <s v="C_79" u="1"/>
        <s v="C_64" u="1"/>
        <s v="C_174" u="1"/>
        <s v="C_98" u="1"/>
        <s v="C_52" u="1"/>
        <s v="C_92" u="1"/>
        <s v="C_94" u="1"/>
        <s v="C_85" u="1"/>
        <s v="C_196" u="1"/>
        <s v="C_146" u="1"/>
        <s v="C_172" u="1"/>
        <s v="C_97" u="1"/>
        <s v="C_141" u="1"/>
        <s v="C_46" u="1"/>
        <s v="C_50" u="1"/>
        <s v="C_71" u="1"/>
        <s v="C_149" u="1"/>
        <s v="C_127" u="1"/>
        <s v="C_136" u="1"/>
        <s v="C_148" u="1"/>
        <s v="C_199" u="1"/>
        <s v="C_147" u="1"/>
        <s v="C_163" u="1"/>
        <s v="C_43" u="1"/>
        <s v="C_95" u="1"/>
        <s v="C_170" u="1"/>
        <s v="C_77" u="1"/>
      </sharedItems>
    </cacheField>
    <cacheField name="equity" numFmtId="0">
      <sharedItems containsSemiMixedTypes="0" containsString="0" containsNumber="1" minValue="-58.789099999999998" maxValue="-0.136931"/>
    </cacheField>
    <cacheField name="debt" numFmtId="0">
      <sharedItems containsSemiMixedTypes="0" containsString="0" containsNumber="1" minValue="0" maxValue="24.91489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usk" refreshedDate="46109.606179282404" createdVersion="8" refreshedVersion="8" minRefreshableVersion="3" recordCount="1000" xr:uid="{20C396CB-2627-436E-BC44-F8E4AA7E5FD6}">
  <cacheSource type="worksheet">
    <worksheetSource name="liquidity_data"/>
  </cacheSource>
  <cacheFields count="13">
    <cacheField name="run_id" numFmtId="0">
      <sharedItems/>
    </cacheField>
    <cacheField name="step_no" numFmtId="0">
      <sharedItems containsSemiMixedTypes="0" containsString="0" containsNumber="1" containsInteger="1" minValue="1" maxValue="3000" count="30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 u="1"/>
        <n v="1002" u="1"/>
        <n v="1003" u="1"/>
        <n v="1004" u="1"/>
        <n v="1005" u="1"/>
        <n v="1006" u="1"/>
        <n v="1007" u="1"/>
        <n v="1008" u="1"/>
        <n v="1009" u="1"/>
        <n v="1010" u="1"/>
        <n v="1011" u="1"/>
        <n v="1012" u="1"/>
        <n v="1013" u="1"/>
        <n v="1014" u="1"/>
        <n v="1015" u="1"/>
        <n v="1016" u="1"/>
        <n v="1017" u="1"/>
        <n v="1018" u="1"/>
        <n v="1019" u="1"/>
        <n v="1020" u="1"/>
        <n v="1021" u="1"/>
        <n v="1022" u="1"/>
        <n v="1023" u="1"/>
        <n v="1024" u="1"/>
        <n v="1025" u="1"/>
        <n v="1026" u="1"/>
        <n v="1027" u="1"/>
        <n v="1028" u="1"/>
        <n v="1029" u="1"/>
        <n v="1030" u="1"/>
        <n v="1031" u="1"/>
        <n v="1032" u="1"/>
        <n v="1033" u="1"/>
        <n v="1034" u="1"/>
        <n v="1035" u="1"/>
        <n v="1036" u="1"/>
        <n v="1037" u="1"/>
        <n v="1038" u="1"/>
        <n v="1039" u="1"/>
        <n v="1040" u="1"/>
        <n v="1041" u="1"/>
        <n v="1042" u="1"/>
        <n v="1043" u="1"/>
        <n v="1044" u="1"/>
        <n v="1045" u="1"/>
        <n v="1046" u="1"/>
        <n v="1047" u="1"/>
        <n v="1048" u="1"/>
        <n v="1049" u="1"/>
        <n v="1050" u="1"/>
        <n v="1051" u="1"/>
        <n v="1052" u="1"/>
        <n v="1053" u="1"/>
        <n v="1054" u="1"/>
        <n v="1055" u="1"/>
        <n v="1056" u="1"/>
        <n v="1057" u="1"/>
        <n v="1058" u="1"/>
        <n v="1059" u="1"/>
        <n v="1060" u="1"/>
        <n v="1061" u="1"/>
        <n v="1062" u="1"/>
        <n v="1063" u="1"/>
        <n v="1064" u="1"/>
        <n v="1065" u="1"/>
        <n v="1066" u="1"/>
        <n v="1067" u="1"/>
        <n v="1068" u="1"/>
        <n v="1069" u="1"/>
        <n v="1070" u="1"/>
        <n v="1071" u="1"/>
        <n v="1072" u="1"/>
        <n v="1073" u="1"/>
        <n v="1074" u="1"/>
        <n v="1075" u="1"/>
        <n v="1076" u="1"/>
        <n v="1077" u="1"/>
        <n v="1078" u="1"/>
        <n v="1079" u="1"/>
        <n v="1080" u="1"/>
        <n v="1081" u="1"/>
        <n v="1082" u="1"/>
        <n v="1083" u="1"/>
        <n v="1084" u="1"/>
        <n v="1085" u="1"/>
        <n v="1086" u="1"/>
        <n v="1087" u="1"/>
        <n v="1088" u="1"/>
        <n v="1089" u="1"/>
        <n v="1090" u="1"/>
        <n v="1091" u="1"/>
        <n v="1092" u="1"/>
        <n v="1093" u="1"/>
        <n v="1094" u="1"/>
        <n v="1095" u="1"/>
        <n v="1096" u="1"/>
        <n v="1097" u="1"/>
        <n v="1098" u="1"/>
        <n v="1099" u="1"/>
        <n v="1100" u="1"/>
        <n v="1101" u="1"/>
        <n v="1102" u="1"/>
        <n v="1103" u="1"/>
        <n v="1104" u="1"/>
        <n v="1105" u="1"/>
        <n v="1106" u="1"/>
        <n v="1107" u="1"/>
        <n v="1108" u="1"/>
        <n v="1109" u="1"/>
        <n v="1110" u="1"/>
        <n v="1111" u="1"/>
        <n v="1112" u="1"/>
        <n v="1113" u="1"/>
        <n v="1114" u="1"/>
        <n v="1115" u="1"/>
        <n v="1116" u="1"/>
        <n v="1117" u="1"/>
        <n v="1118" u="1"/>
        <n v="1119" u="1"/>
        <n v="1120" u="1"/>
        <n v="1121" u="1"/>
        <n v="1122" u="1"/>
        <n v="1123" u="1"/>
        <n v="1124" u="1"/>
        <n v="1125" u="1"/>
        <n v="1126" u="1"/>
        <n v="1127" u="1"/>
        <n v="1128" u="1"/>
        <n v="1129" u="1"/>
        <n v="1130" u="1"/>
        <n v="1131" u="1"/>
        <n v="1132" u="1"/>
        <n v="1133" u="1"/>
        <n v="1134" u="1"/>
        <n v="1135" u="1"/>
        <n v="1136" u="1"/>
        <n v="1137" u="1"/>
        <n v="1138" u="1"/>
        <n v="1139" u="1"/>
        <n v="1140" u="1"/>
        <n v="1141" u="1"/>
        <n v="1142" u="1"/>
        <n v="1143" u="1"/>
        <n v="1144" u="1"/>
        <n v="1145" u="1"/>
        <n v="1146" u="1"/>
        <n v="1147" u="1"/>
        <n v="1148" u="1"/>
        <n v="1149" u="1"/>
        <n v="1150" u="1"/>
        <n v="1151" u="1"/>
        <n v="1152" u="1"/>
        <n v="1153" u="1"/>
        <n v="1154" u="1"/>
        <n v="1155" u="1"/>
        <n v="1156" u="1"/>
        <n v="1157" u="1"/>
        <n v="1158" u="1"/>
        <n v="1159" u="1"/>
        <n v="1160" u="1"/>
        <n v="1161" u="1"/>
        <n v="1162" u="1"/>
        <n v="1163" u="1"/>
        <n v="1164" u="1"/>
        <n v="1165" u="1"/>
        <n v="1166" u="1"/>
        <n v="1167" u="1"/>
        <n v="1168" u="1"/>
        <n v="1169" u="1"/>
        <n v="1170" u="1"/>
        <n v="1171" u="1"/>
        <n v="1172" u="1"/>
        <n v="1173" u="1"/>
        <n v="1174" u="1"/>
        <n v="1175" u="1"/>
        <n v="1176" u="1"/>
        <n v="1177" u="1"/>
        <n v="1178" u="1"/>
        <n v="1179" u="1"/>
        <n v="1180" u="1"/>
        <n v="1181" u="1"/>
        <n v="1182" u="1"/>
        <n v="1183" u="1"/>
        <n v="1184" u="1"/>
        <n v="1185" u="1"/>
        <n v="1186" u="1"/>
        <n v="1187" u="1"/>
        <n v="1188" u="1"/>
        <n v="1189" u="1"/>
        <n v="1190" u="1"/>
        <n v="1191" u="1"/>
        <n v="1192" u="1"/>
        <n v="1193" u="1"/>
        <n v="1194" u="1"/>
        <n v="1195" u="1"/>
        <n v="1196" u="1"/>
        <n v="1197" u="1"/>
        <n v="1198" u="1"/>
        <n v="1199" u="1"/>
        <n v="1200" u="1"/>
        <n v="1201" u="1"/>
        <n v="1202" u="1"/>
        <n v="1203" u="1"/>
        <n v="1204" u="1"/>
        <n v="1205" u="1"/>
        <n v="1206" u="1"/>
        <n v="1207" u="1"/>
        <n v="1208" u="1"/>
        <n v="1209" u="1"/>
        <n v="1210" u="1"/>
        <n v="1211" u="1"/>
        <n v="1212" u="1"/>
        <n v="1213" u="1"/>
        <n v="1214" u="1"/>
        <n v="1215" u="1"/>
        <n v="1216" u="1"/>
        <n v="1217" u="1"/>
        <n v="1218" u="1"/>
        <n v="1219" u="1"/>
        <n v="1220" u="1"/>
        <n v="1221" u="1"/>
        <n v="1222" u="1"/>
        <n v="1223" u="1"/>
        <n v="1224" u="1"/>
        <n v="1225" u="1"/>
        <n v="1226" u="1"/>
        <n v="1227" u="1"/>
        <n v="1228" u="1"/>
        <n v="1229" u="1"/>
        <n v="1230" u="1"/>
        <n v="1231" u="1"/>
        <n v="1232" u="1"/>
        <n v="1233" u="1"/>
        <n v="1234" u="1"/>
        <n v="1235" u="1"/>
        <n v="1236" u="1"/>
        <n v="1237" u="1"/>
        <n v="1238" u="1"/>
        <n v="1239" u="1"/>
        <n v="1240" u="1"/>
        <n v="1241" u="1"/>
        <n v="1242" u="1"/>
        <n v="1243" u="1"/>
        <n v="1244" u="1"/>
        <n v="1245" u="1"/>
        <n v="1246" u="1"/>
        <n v="1247" u="1"/>
        <n v="1248" u="1"/>
        <n v="1249" u="1"/>
        <n v="1250" u="1"/>
        <n v="1251" u="1"/>
        <n v="1252" u="1"/>
        <n v="1253" u="1"/>
        <n v="1254" u="1"/>
        <n v="1255" u="1"/>
        <n v="1256" u="1"/>
        <n v="1257" u="1"/>
        <n v="1258" u="1"/>
        <n v="1259" u="1"/>
        <n v="1260" u="1"/>
        <n v="1261" u="1"/>
        <n v="1262" u="1"/>
        <n v="1263" u="1"/>
        <n v="1264" u="1"/>
        <n v="1265" u="1"/>
        <n v="1266" u="1"/>
        <n v="1267" u="1"/>
        <n v="1268" u="1"/>
        <n v="1269" u="1"/>
        <n v="1270" u="1"/>
        <n v="1271" u="1"/>
        <n v="1272" u="1"/>
        <n v="1273" u="1"/>
        <n v="1274" u="1"/>
        <n v="1275" u="1"/>
        <n v="1276" u="1"/>
        <n v="1277" u="1"/>
        <n v="1278" u="1"/>
        <n v="1279" u="1"/>
        <n v="1280" u="1"/>
        <n v="1281" u="1"/>
        <n v="1282" u="1"/>
        <n v="1283" u="1"/>
        <n v="1284" u="1"/>
        <n v="1285" u="1"/>
        <n v="1286" u="1"/>
        <n v="1287" u="1"/>
        <n v="1288" u="1"/>
        <n v="1289" u="1"/>
        <n v="1290" u="1"/>
        <n v="1291" u="1"/>
        <n v="1292" u="1"/>
        <n v="1293" u="1"/>
        <n v="1294" u="1"/>
        <n v="1295" u="1"/>
        <n v="1296" u="1"/>
        <n v="1297" u="1"/>
        <n v="1298" u="1"/>
        <n v="1299" u="1"/>
        <n v="1300" u="1"/>
        <n v="1301" u="1"/>
        <n v="1302" u="1"/>
        <n v="1303" u="1"/>
        <n v="1304" u="1"/>
        <n v="1305" u="1"/>
        <n v="1306" u="1"/>
        <n v="1307" u="1"/>
        <n v="1308" u="1"/>
        <n v="1309" u="1"/>
        <n v="1310" u="1"/>
        <n v="1311" u="1"/>
        <n v="1312" u="1"/>
        <n v="1313" u="1"/>
        <n v="1314" u="1"/>
        <n v="1315" u="1"/>
        <n v="1316" u="1"/>
        <n v="1317" u="1"/>
        <n v="1318" u="1"/>
        <n v="1319" u="1"/>
        <n v="1320" u="1"/>
        <n v="1321" u="1"/>
        <n v="1322" u="1"/>
        <n v="1323" u="1"/>
        <n v="1324" u="1"/>
        <n v="1325" u="1"/>
        <n v="1326" u="1"/>
        <n v="1327" u="1"/>
        <n v="1328" u="1"/>
        <n v="1329" u="1"/>
        <n v="1330" u="1"/>
        <n v="1331" u="1"/>
        <n v="1332" u="1"/>
        <n v="1333" u="1"/>
        <n v="1334" u="1"/>
        <n v="1335" u="1"/>
        <n v="1336" u="1"/>
        <n v="1337" u="1"/>
        <n v="1338" u="1"/>
        <n v="1339" u="1"/>
        <n v="1340" u="1"/>
        <n v="1341" u="1"/>
        <n v="1342" u="1"/>
        <n v="1343" u="1"/>
        <n v="1344" u="1"/>
        <n v="1345" u="1"/>
        <n v="1346" u="1"/>
        <n v="1347" u="1"/>
        <n v="1348" u="1"/>
        <n v="1349" u="1"/>
        <n v="1350" u="1"/>
        <n v="1351" u="1"/>
        <n v="1352" u="1"/>
        <n v="1353" u="1"/>
        <n v="1354" u="1"/>
        <n v="1355" u="1"/>
        <n v="1356" u="1"/>
        <n v="1357" u="1"/>
        <n v="1358" u="1"/>
        <n v="1359" u="1"/>
        <n v="1360" u="1"/>
        <n v="1361" u="1"/>
        <n v="1362" u="1"/>
        <n v="1363" u="1"/>
        <n v="1364" u="1"/>
        <n v="1365" u="1"/>
        <n v="1366" u="1"/>
        <n v="1367" u="1"/>
        <n v="1368" u="1"/>
        <n v="1369" u="1"/>
        <n v="1370" u="1"/>
        <n v="1371" u="1"/>
        <n v="1372" u="1"/>
        <n v="1373" u="1"/>
        <n v="1374" u="1"/>
        <n v="1375" u="1"/>
        <n v="1376" u="1"/>
        <n v="1377" u="1"/>
        <n v="1378" u="1"/>
        <n v="1379" u="1"/>
        <n v="1380" u="1"/>
        <n v="1381" u="1"/>
        <n v="1382" u="1"/>
        <n v="1383" u="1"/>
        <n v="1384" u="1"/>
        <n v="1385" u="1"/>
        <n v="1386" u="1"/>
        <n v="1387" u="1"/>
        <n v="1388" u="1"/>
        <n v="1389" u="1"/>
        <n v="1390" u="1"/>
        <n v="1391" u="1"/>
        <n v="1392" u="1"/>
        <n v="1393" u="1"/>
        <n v="1394" u="1"/>
        <n v="1395" u="1"/>
        <n v="1396" u="1"/>
        <n v="1397" u="1"/>
        <n v="1398" u="1"/>
        <n v="1399" u="1"/>
        <n v="1400" u="1"/>
        <n v="1401" u="1"/>
        <n v="1402" u="1"/>
        <n v="1403" u="1"/>
        <n v="1404" u="1"/>
        <n v="1405" u="1"/>
        <n v="1406" u="1"/>
        <n v="1407" u="1"/>
        <n v="1408" u="1"/>
        <n v="1409" u="1"/>
        <n v="1410" u="1"/>
        <n v="1411" u="1"/>
        <n v="1412" u="1"/>
        <n v="1413" u="1"/>
        <n v="1414" u="1"/>
        <n v="1415" u="1"/>
        <n v="1416" u="1"/>
        <n v="1417" u="1"/>
        <n v="1418" u="1"/>
        <n v="1419" u="1"/>
        <n v="1420" u="1"/>
        <n v="1421" u="1"/>
        <n v="1422" u="1"/>
        <n v="1423" u="1"/>
        <n v="1424" u="1"/>
        <n v="1425" u="1"/>
        <n v="1426" u="1"/>
        <n v="1427" u="1"/>
        <n v="1428" u="1"/>
        <n v="1429" u="1"/>
        <n v="1430" u="1"/>
        <n v="1431" u="1"/>
        <n v="1432" u="1"/>
        <n v="1433" u="1"/>
        <n v="1434" u="1"/>
        <n v="1435" u="1"/>
        <n v="1436" u="1"/>
        <n v="1437" u="1"/>
        <n v="1438" u="1"/>
        <n v="1439" u="1"/>
        <n v="1440" u="1"/>
        <n v="1441" u="1"/>
        <n v="1442" u="1"/>
        <n v="1443" u="1"/>
        <n v="1444" u="1"/>
        <n v="1445" u="1"/>
        <n v="1446" u="1"/>
        <n v="1447" u="1"/>
        <n v="1448" u="1"/>
        <n v="1449" u="1"/>
        <n v="1450" u="1"/>
        <n v="1451" u="1"/>
        <n v="1452" u="1"/>
        <n v="1453" u="1"/>
        <n v="1454" u="1"/>
        <n v="1455" u="1"/>
        <n v="1456" u="1"/>
        <n v="1457" u="1"/>
        <n v="1458" u="1"/>
        <n v="1459" u="1"/>
        <n v="1460" u="1"/>
        <n v="1461" u="1"/>
        <n v="1462" u="1"/>
        <n v="1463" u="1"/>
        <n v="1464" u="1"/>
        <n v="1465" u="1"/>
        <n v="1466" u="1"/>
        <n v="1467" u="1"/>
        <n v="1468" u="1"/>
        <n v="1469" u="1"/>
        <n v="1470" u="1"/>
        <n v="1471" u="1"/>
        <n v="1472" u="1"/>
        <n v="1473" u="1"/>
        <n v="1474" u="1"/>
        <n v="1475" u="1"/>
        <n v="1476" u="1"/>
        <n v="1477" u="1"/>
        <n v="1478" u="1"/>
        <n v="1479" u="1"/>
        <n v="1480" u="1"/>
        <n v="1481" u="1"/>
        <n v="1482" u="1"/>
        <n v="1483" u="1"/>
        <n v="1484" u="1"/>
        <n v="1485" u="1"/>
        <n v="1486" u="1"/>
        <n v="1487" u="1"/>
        <n v="1488" u="1"/>
        <n v="1489" u="1"/>
        <n v="1490" u="1"/>
        <n v="1491" u="1"/>
        <n v="1492" u="1"/>
        <n v="1493" u="1"/>
        <n v="1494" u="1"/>
        <n v="1495" u="1"/>
        <n v="1496" u="1"/>
        <n v="1497" u="1"/>
        <n v="1498" u="1"/>
        <n v="1499" u="1"/>
        <n v="1500" u="1"/>
        <n v="1501" u="1"/>
        <n v="1502" u="1"/>
        <n v="1503" u="1"/>
        <n v="1504" u="1"/>
        <n v="1505" u="1"/>
        <n v="1506" u="1"/>
        <n v="1507" u="1"/>
        <n v="1508" u="1"/>
        <n v="1509" u="1"/>
        <n v="1510" u="1"/>
        <n v="1511" u="1"/>
        <n v="1512" u="1"/>
        <n v="1513" u="1"/>
        <n v="1514" u="1"/>
        <n v="1515" u="1"/>
        <n v="1516" u="1"/>
        <n v="1517" u="1"/>
        <n v="1518" u="1"/>
        <n v="1519" u="1"/>
        <n v="1520" u="1"/>
        <n v="1521" u="1"/>
        <n v="1522" u="1"/>
        <n v="1523" u="1"/>
        <n v="1524" u="1"/>
        <n v="1525" u="1"/>
        <n v="1526" u="1"/>
        <n v="1527" u="1"/>
        <n v="1528" u="1"/>
        <n v="1529" u="1"/>
        <n v="1530" u="1"/>
        <n v="1531" u="1"/>
        <n v="1532" u="1"/>
        <n v="1533" u="1"/>
        <n v="1534" u="1"/>
        <n v="1535" u="1"/>
        <n v="1536" u="1"/>
        <n v="1537" u="1"/>
        <n v="1538" u="1"/>
        <n v="1539" u="1"/>
        <n v="1540" u="1"/>
        <n v="1541" u="1"/>
        <n v="1542" u="1"/>
        <n v="1543" u="1"/>
        <n v="1544" u="1"/>
        <n v="1545" u="1"/>
        <n v="1546" u="1"/>
        <n v="1547" u="1"/>
        <n v="1548" u="1"/>
        <n v="1549" u="1"/>
        <n v="1550" u="1"/>
        <n v="1551" u="1"/>
        <n v="1552" u="1"/>
        <n v="1553" u="1"/>
        <n v="1554" u="1"/>
        <n v="1555" u="1"/>
        <n v="1556" u="1"/>
        <n v="1557" u="1"/>
        <n v="1558" u="1"/>
        <n v="1559" u="1"/>
        <n v="1560" u="1"/>
        <n v="1561" u="1"/>
        <n v="1562" u="1"/>
        <n v="1563" u="1"/>
        <n v="1564" u="1"/>
        <n v="1565" u="1"/>
        <n v="1566" u="1"/>
        <n v="1567" u="1"/>
        <n v="1568" u="1"/>
        <n v="1569" u="1"/>
        <n v="1570" u="1"/>
        <n v="1571" u="1"/>
        <n v="1572" u="1"/>
        <n v="1573" u="1"/>
        <n v="1574" u="1"/>
        <n v="1575" u="1"/>
        <n v="1576" u="1"/>
        <n v="1577" u="1"/>
        <n v="1578" u="1"/>
        <n v="1579" u="1"/>
        <n v="1580" u="1"/>
        <n v="1581" u="1"/>
        <n v="1582" u="1"/>
        <n v="1583" u="1"/>
        <n v="1584" u="1"/>
        <n v="1585" u="1"/>
        <n v="1586" u="1"/>
        <n v="1587" u="1"/>
        <n v="1588" u="1"/>
        <n v="1589" u="1"/>
        <n v="1590" u="1"/>
        <n v="1591" u="1"/>
        <n v="1592" u="1"/>
        <n v="1593" u="1"/>
        <n v="1594" u="1"/>
        <n v="1595" u="1"/>
        <n v="1596" u="1"/>
        <n v="1597" u="1"/>
        <n v="1598" u="1"/>
        <n v="1599" u="1"/>
        <n v="1600" u="1"/>
        <n v="1601" u="1"/>
        <n v="1602" u="1"/>
        <n v="1603" u="1"/>
        <n v="1604" u="1"/>
        <n v="1605" u="1"/>
        <n v="1606" u="1"/>
        <n v="1607" u="1"/>
        <n v="1608" u="1"/>
        <n v="1609" u="1"/>
        <n v="1610" u="1"/>
        <n v="1611" u="1"/>
        <n v="1612" u="1"/>
        <n v="1613" u="1"/>
        <n v="1614" u="1"/>
        <n v="1615" u="1"/>
        <n v="1616" u="1"/>
        <n v="1617" u="1"/>
        <n v="1618" u="1"/>
        <n v="1619" u="1"/>
        <n v="1620" u="1"/>
        <n v="1621" u="1"/>
        <n v="1622" u="1"/>
        <n v="1623" u="1"/>
        <n v="1624" u="1"/>
        <n v="1625" u="1"/>
        <n v="1626" u="1"/>
        <n v="1627" u="1"/>
        <n v="1628" u="1"/>
        <n v="1629" u="1"/>
        <n v="1630" u="1"/>
        <n v="1631" u="1"/>
        <n v="1632" u="1"/>
        <n v="1633" u="1"/>
        <n v="1634" u="1"/>
        <n v="1635" u="1"/>
        <n v="1636" u="1"/>
        <n v="1637" u="1"/>
        <n v="1638" u="1"/>
        <n v="1639" u="1"/>
        <n v="1640" u="1"/>
        <n v="1641" u="1"/>
        <n v="1642" u="1"/>
        <n v="1643" u="1"/>
        <n v="1644" u="1"/>
        <n v="1645" u="1"/>
        <n v="1646" u="1"/>
        <n v="1647" u="1"/>
        <n v="1648" u="1"/>
        <n v="1649" u="1"/>
        <n v="1650" u="1"/>
        <n v="1651" u="1"/>
        <n v="1652" u="1"/>
        <n v="1653" u="1"/>
        <n v="1654" u="1"/>
        <n v="1655" u="1"/>
        <n v="1656" u="1"/>
        <n v="1657" u="1"/>
        <n v="1658" u="1"/>
        <n v="1659" u="1"/>
        <n v="1660" u="1"/>
        <n v="1661" u="1"/>
        <n v="1662" u="1"/>
        <n v="1663" u="1"/>
        <n v="1664" u="1"/>
        <n v="1665" u="1"/>
        <n v="1666" u="1"/>
        <n v="1667" u="1"/>
        <n v="1668" u="1"/>
        <n v="1669" u="1"/>
        <n v="1670" u="1"/>
        <n v="1671" u="1"/>
        <n v="1672" u="1"/>
        <n v="1673" u="1"/>
        <n v="1674" u="1"/>
        <n v="1675" u="1"/>
        <n v="1676" u="1"/>
        <n v="1677" u="1"/>
        <n v="1678" u="1"/>
        <n v="1679" u="1"/>
        <n v="1680" u="1"/>
        <n v="1681" u="1"/>
        <n v="1682" u="1"/>
        <n v="1683" u="1"/>
        <n v="1684" u="1"/>
        <n v="1685" u="1"/>
        <n v="1686" u="1"/>
        <n v="1687" u="1"/>
        <n v="1688" u="1"/>
        <n v="1689" u="1"/>
        <n v="1690" u="1"/>
        <n v="1691" u="1"/>
        <n v="1692" u="1"/>
        <n v="1693" u="1"/>
        <n v="1694" u="1"/>
        <n v="1695" u="1"/>
        <n v="1696" u="1"/>
        <n v="1697" u="1"/>
        <n v="1698" u="1"/>
        <n v="1699" u="1"/>
        <n v="1700" u="1"/>
        <n v="1701" u="1"/>
        <n v="1702" u="1"/>
        <n v="1703" u="1"/>
        <n v="1704" u="1"/>
        <n v="1705" u="1"/>
        <n v="1706" u="1"/>
        <n v="1707" u="1"/>
        <n v="1708" u="1"/>
        <n v="1709" u="1"/>
        <n v="1710" u="1"/>
        <n v="1711" u="1"/>
        <n v="1712" u="1"/>
        <n v="1713" u="1"/>
        <n v="1714" u="1"/>
        <n v="1715" u="1"/>
        <n v="1716" u="1"/>
        <n v="1717" u="1"/>
        <n v="1718" u="1"/>
        <n v="1719" u="1"/>
        <n v="1720" u="1"/>
        <n v="1721" u="1"/>
        <n v="1722" u="1"/>
        <n v="1723" u="1"/>
        <n v="1724" u="1"/>
        <n v="1725" u="1"/>
        <n v="1726" u="1"/>
        <n v="1727" u="1"/>
        <n v="1728" u="1"/>
        <n v="1729" u="1"/>
        <n v="1730" u="1"/>
        <n v="1731" u="1"/>
        <n v="1732" u="1"/>
        <n v="1733" u="1"/>
        <n v="1734" u="1"/>
        <n v="1735" u="1"/>
        <n v="1736" u="1"/>
        <n v="1737" u="1"/>
        <n v="1738" u="1"/>
        <n v="1739" u="1"/>
        <n v="1740" u="1"/>
        <n v="1741" u="1"/>
        <n v="1742" u="1"/>
        <n v="1743" u="1"/>
        <n v="1744" u="1"/>
        <n v="1745" u="1"/>
        <n v="1746" u="1"/>
        <n v="1747" u="1"/>
        <n v="1748" u="1"/>
        <n v="1749" u="1"/>
        <n v="1750" u="1"/>
        <n v="1751" u="1"/>
        <n v="1752" u="1"/>
        <n v="1753" u="1"/>
        <n v="1754" u="1"/>
        <n v="1755" u="1"/>
        <n v="1756" u="1"/>
        <n v="1757" u="1"/>
        <n v="1758" u="1"/>
        <n v="1759" u="1"/>
        <n v="1760" u="1"/>
        <n v="1761" u="1"/>
        <n v="1762" u="1"/>
        <n v="1763" u="1"/>
        <n v="1764" u="1"/>
        <n v="1765" u="1"/>
        <n v="1766" u="1"/>
        <n v="1767" u="1"/>
        <n v="1768" u="1"/>
        <n v="1769" u="1"/>
        <n v="1770" u="1"/>
        <n v="1771" u="1"/>
        <n v="1772" u="1"/>
        <n v="1773" u="1"/>
        <n v="1774" u="1"/>
        <n v="1775" u="1"/>
        <n v="1776" u="1"/>
        <n v="1777" u="1"/>
        <n v="1778" u="1"/>
        <n v="1779" u="1"/>
        <n v="1780" u="1"/>
        <n v="1781" u="1"/>
        <n v="1782" u="1"/>
        <n v="1783" u="1"/>
        <n v="1784" u="1"/>
        <n v="1785" u="1"/>
        <n v="1786" u="1"/>
        <n v="1787" u="1"/>
        <n v="1788" u="1"/>
        <n v="1789" u="1"/>
        <n v="1790" u="1"/>
        <n v="1791" u="1"/>
        <n v="1792" u="1"/>
        <n v="1793" u="1"/>
        <n v="1794" u="1"/>
        <n v="1795" u="1"/>
        <n v="1796" u="1"/>
        <n v="1797" u="1"/>
        <n v="1798" u="1"/>
        <n v="1799" u="1"/>
        <n v="1800" u="1"/>
        <n v="1801" u="1"/>
        <n v="1802" u="1"/>
        <n v="1803" u="1"/>
        <n v="1804" u="1"/>
        <n v="1805" u="1"/>
        <n v="1806" u="1"/>
        <n v="1807" u="1"/>
        <n v="1808" u="1"/>
        <n v="1809" u="1"/>
        <n v="1810" u="1"/>
        <n v="1811" u="1"/>
        <n v="1812" u="1"/>
        <n v="1813" u="1"/>
        <n v="1814" u="1"/>
        <n v="1815" u="1"/>
        <n v="1816" u="1"/>
        <n v="1817" u="1"/>
        <n v="1818" u="1"/>
        <n v="1819" u="1"/>
        <n v="1820" u="1"/>
        <n v="1821" u="1"/>
        <n v="1822" u="1"/>
        <n v="1823" u="1"/>
        <n v="1824" u="1"/>
        <n v="1825" u="1"/>
        <n v="1826" u="1"/>
        <n v="1827" u="1"/>
        <n v="1828" u="1"/>
        <n v="1829" u="1"/>
        <n v="1830" u="1"/>
        <n v="1831" u="1"/>
        <n v="1832" u="1"/>
        <n v="1833" u="1"/>
        <n v="1834" u="1"/>
        <n v="1835" u="1"/>
        <n v="1836" u="1"/>
        <n v="1837" u="1"/>
        <n v="1838" u="1"/>
        <n v="1839" u="1"/>
        <n v="1840" u="1"/>
        <n v="1841" u="1"/>
        <n v="1842" u="1"/>
        <n v="1843" u="1"/>
        <n v="1844" u="1"/>
        <n v="1845" u="1"/>
        <n v="1846" u="1"/>
        <n v="1847" u="1"/>
        <n v="1848" u="1"/>
        <n v="1849" u="1"/>
        <n v="1850" u="1"/>
        <n v="1851" u="1"/>
        <n v="1852" u="1"/>
        <n v="1853" u="1"/>
        <n v="1854" u="1"/>
        <n v="1855" u="1"/>
        <n v="1856" u="1"/>
        <n v="1857" u="1"/>
        <n v="1858" u="1"/>
        <n v="1859" u="1"/>
        <n v="1860" u="1"/>
        <n v="1861" u="1"/>
        <n v="1862" u="1"/>
        <n v="1863" u="1"/>
        <n v="1864" u="1"/>
        <n v="1865" u="1"/>
        <n v="1866" u="1"/>
        <n v="1867" u="1"/>
        <n v="1868" u="1"/>
        <n v="1869" u="1"/>
        <n v="1870" u="1"/>
        <n v="1871" u="1"/>
        <n v="1872" u="1"/>
        <n v="1873" u="1"/>
        <n v="1874" u="1"/>
        <n v="1875" u="1"/>
        <n v="1876" u="1"/>
        <n v="1877" u="1"/>
        <n v="1878" u="1"/>
        <n v="1879" u="1"/>
        <n v="1880" u="1"/>
        <n v="1881" u="1"/>
        <n v="1882" u="1"/>
        <n v="1883" u="1"/>
        <n v="1884" u="1"/>
        <n v="1885" u="1"/>
        <n v="1886" u="1"/>
        <n v="1887" u="1"/>
        <n v="1888" u="1"/>
        <n v="1889" u="1"/>
        <n v="1890" u="1"/>
        <n v="1891" u="1"/>
        <n v="1892" u="1"/>
        <n v="1893" u="1"/>
        <n v="1894" u="1"/>
        <n v="1895" u="1"/>
        <n v="1896" u="1"/>
        <n v="1897" u="1"/>
        <n v="1898" u="1"/>
        <n v="1899" u="1"/>
        <n v="1900" u="1"/>
        <n v="1901" u="1"/>
        <n v="1902" u="1"/>
        <n v="1903" u="1"/>
        <n v="1904" u="1"/>
        <n v="1905" u="1"/>
        <n v="1906" u="1"/>
        <n v="1907" u="1"/>
        <n v="1908" u="1"/>
        <n v="1909" u="1"/>
        <n v="1910" u="1"/>
        <n v="1911" u="1"/>
        <n v="1912" u="1"/>
        <n v="1913" u="1"/>
        <n v="1914" u="1"/>
        <n v="1915" u="1"/>
        <n v="1916" u="1"/>
        <n v="1917" u="1"/>
        <n v="1918" u="1"/>
        <n v="1919" u="1"/>
        <n v="1920" u="1"/>
        <n v="1921" u="1"/>
        <n v="1922" u="1"/>
        <n v="1923" u="1"/>
        <n v="1924" u="1"/>
        <n v="1925" u="1"/>
        <n v="1926" u="1"/>
        <n v="1927" u="1"/>
        <n v="1928" u="1"/>
        <n v="1929" u="1"/>
        <n v="1930" u="1"/>
        <n v="1931" u="1"/>
        <n v="1932" u="1"/>
        <n v="1933" u="1"/>
        <n v="1934" u="1"/>
        <n v="1935" u="1"/>
        <n v="1936" u="1"/>
        <n v="1937" u="1"/>
        <n v="1938" u="1"/>
        <n v="1939" u="1"/>
        <n v="1940" u="1"/>
        <n v="1941" u="1"/>
        <n v="1942" u="1"/>
        <n v="1943" u="1"/>
        <n v="1944" u="1"/>
        <n v="1945" u="1"/>
        <n v="1946" u="1"/>
        <n v="1947" u="1"/>
        <n v="1948" u="1"/>
        <n v="1949" u="1"/>
        <n v="1950" u="1"/>
        <n v="1951" u="1"/>
        <n v="1952" u="1"/>
        <n v="1953" u="1"/>
        <n v="1954" u="1"/>
        <n v="1955" u="1"/>
        <n v="1956" u="1"/>
        <n v="1957" u="1"/>
        <n v="1958" u="1"/>
        <n v="1959" u="1"/>
        <n v="1960" u="1"/>
        <n v="1961" u="1"/>
        <n v="1962" u="1"/>
        <n v="1963" u="1"/>
        <n v="1964" u="1"/>
        <n v="1965" u="1"/>
        <n v="1966" u="1"/>
        <n v="1967" u="1"/>
        <n v="1968" u="1"/>
        <n v="1969" u="1"/>
        <n v="1970" u="1"/>
        <n v="1971" u="1"/>
        <n v="1972" u="1"/>
        <n v="1973" u="1"/>
        <n v="1974" u="1"/>
        <n v="1975" u="1"/>
        <n v="1976" u="1"/>
        <n v="1977" u="1"/>
        <n v="1978" u="1"/>
        <n v="1979" u="1"/>
        <n v="1980" u="1"/>
        <n v="1981" u="1"/>
        <n v="1982" u="1"/>
        <n v="1983" u="1"/>
        <n v="1984" u="1"/>
        <n v="1985" u="1"/>
        <n v="1986" u="1"/>
        <n v="1987" u="1"/>
        <n v="1988" u="1"/>
        <n v="1989" u="1"/>
        <n v="1990" u="1"/>
        <n v="1991" u="1"/>
        <n v="1992" u="1"/>
        <n v="1993" u="1"/>
        <n v="1994" u="1"/>
        <n v="1995" u="1"/>
        <n v="1996" u="1"/>
        <n v="1997" u="1"/>
        <n v="1998" u="1"/>
        <n v="1999" u="1"/>
        <n v="2000" u="1"/>
        <n v="2001" u="1"/>
        <n v="2002" u="1"/>
        <n v="2003" u="1"/>
        <n v="2004" u="1"/>
        <n v="2005" u="1"/>
        <n v="2006" u="1"/>
        <n v="2007" u="1"/>
        <n v="2008" u="1"/>
        <n v="2009" u="1"/>
        <n v="2010" u="1"/>
        <n v="2011" u="1"/>
        <n v="2012" u="1"/>
        <n v="2013" u="1"/>
        <n v="2014" u="1"/>
        <n v="2015" u="1"/>
        <n v="2016" u="1"/>
        <n v="2017" u="1"/>
        <n v="2018" u="1"/>
        <n v="2019" u="1"/>
        <n v="2020" u="1"/>
        <n v="2021" u="1"/>
        <n v="2022" u="1"/>
        <n v="2023" u="1"/>
        <n v="2024" u="1"/>
        <n v="2025" u="1"/>
        <n v="2026" u="1"/>
        <n v="2027" u="1"/>
        <n v="2028" u="1"/>
        <n v="2029" u="1"/>
        <n v="2030" u="1"/>
        <n v="2031" u="1"/>
        <n v="2032" u="1"/>
        <n v="2033" u="1"/>
        <n v="2034" u="1"/>
        <n v="2035" u="1"/>
        <n v="2036" u="1"/>
        <n v="2037" u="1"/>
        <n v="2038" u="1"/>
        <n v="2039" u="1"/>
        <n v="2040" u="1"/>
        <n v="2041" u="1"/>
        <n v="2042" u="1"/>
        <n v="2043" u="1"/>
        <n v="2044" u="1"/>
        <n v="2045" u="1"/>
        <n v="2046" u="1"/>
        <n v="2047" u="1"/>
        <n v="2048" u="1"/>
        <n v="2049" u="1"/>
        <n v="2050" u="1"/>
        <n v="2051" u="1"/>
        <n v="2052" u="1"/>
        <n v="2053" u="1"/>
        <n v="2054" u="1"/>
        <n v="2055" u="1"/>
        <n v="2056" u="1"/>
        <n v="2057" u="1"/>
        <n v="2058" u="1"/>
        <n v="2059" u="1"/>
        <n v="2060" u="1"/>
        <n v="2061" u="1"/>
        <n v="2062" u="1"/>
        <n v="2063" u="1"/>
        <n v="2064" u="1"/>
        <n v="2065" u="1"/>
        <n v="2066" u="1"/>
        <n v="2067" u="1"/>
        <n v="2068" u="1"/>
        <n v="2069" u="1"/>
        <n v="2070" u="1"/>
        <n v="2071" u="1"/>
        <n v="2072" u="1"/>
        <n v="2073" u="1"/>
        <n v="2074" u="1"/>
        <n v="2075" u="1"/>
        <n v="2076" u="1"/>
        <n v="2077" u="1"/>
        <n v="2078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090" u="1"/>
        <n v="2091" u="1"/>
        <n v="2092" u="1"/>
        <n v="2093" u="1"/>
        <n v="2094" u="1"/>
        <n v="2095" u="1"/>
        <n v="2096" u="1"/>
        <n v="2097" u="1"/>
        <n v="2098" u="1"/>
        <n v="2099" u="1"/>
        <n v="2100" u="1"/>
        <n v="2101" u="1"/>
        <n v="2102" u="1"/>
        <n v="2103" u="1"/>
        <n v="2104" u="1"/>
        <n v="2105" u="1"/>
        <n v="2106" u="1"/>
        <n v="2107" u="1"/>
        <n v="2108" u="1"/>
        <n v="2109" u="1"/>
        <n v="2110" u="1"/>
        <n v="2111" u="1"/>
        <n v="2112" u="1"/>
        <n v="2113" u="1"/>
        <n v="2114" u="1"/>
        <n v="2115" u="1"/>
        <n v="2116" u="1"/>
        <n v="2117" u="1"/>
        <n v="2118" u="1"/>
        <n v="2119" u="1"/>
        <n v="2120" u="1"/>
        <n v="2121" u="1"/>
        <n v="2122" u="1"/>
        <n v="2123" u="1"/>
        <n v="2124" u="1"/>
        <n v="2125" u="1"/>
        <n v="2126" u="1"/>
        <n v="2127" u="1"/>
        <n v="2128" u="1"/>
        <n v="2129" u="1"/>
        <n v="2130" u="1"/>
        <n v="2131" u="1"/>
        <n v="2132" u="1"/>
        <n v="2133" u="1"/>
        <n v="2134" u="1"/>
        <n v="2135" u="1"/>
        <n v="2136" u="1"/>
        <n v="2137" u="1"/>
        <n v="2138" u="1"/>
        <n v="2139" u="1"/>
        <n v="2140" u="1"/>
        <n v="2141" u="1"/>
        <n v="2142" u="1"/>
        <n v="2143" u="1"/>
        <n v="2144" u="1"/>
        <n v="2145" u="1"/>
        <n v="2146" u="1"/>
        <n v="2147" u="1"/>
        <n v="2148" u="1"/>
        <n v="2149" u="1"/>
        <n v="2150" u="1"/>
        <n v="2151" u="1"/>
        <n v="2152" u="1"/>
        <n v="2153" u="1"/>
        <n v="2154" u="1"/>
        <n v="2155" u="1"/>
        <n v="2156" u="1"/>
        <n v="2157" u="1"/>
        <n v="2158" u="1"/>
        <n v="2159" u="1"/>
        <n v="2160" u="1"/>
        <n v="2161" u="1"/>
        <n v="2162" u="1"/>
        <n v="2163" u="1"/>
        <n v="2164" u="1"/>
        <n v="2165" u="1"/>
        <n v="2166" u="1"/>
        <n v="2167" u="1"/>
        <n v="2168" u="1"/>
        <n v="2169" u="1"/>
        <n v="2170" u="1"/>
        <n v="2171" u="1"/>
        <n v="2172" u="1"/>
        <n v="2173" u="1"/>
        <n v="2174" u="1"/>
        <n v="2175" u="1"/>
        <n v="2176" u="1"/>
        <n v="2177" u="1"/>
        <n v="2178" u="1"/>
        <n v="2179" u="1"/>
        <n v="2180" u="1"/>
        <n v="2181" u="1"/>
        <n v="2182" u="1"/>
        <n v="2183" u="1"/>
        <n v="2184" u="1"/>
        <n v="2185" u="1"/>
        <n v="2186" u="1"/>
        <n v="2187" u="1"/>
        <n v="2188" u="1"/>
        <n v="2189" u="1"/>
        <n v="2190" u="1"/>
        <n v="2191" u="1"/>
        <n v="2192" u="1"/>
        <n v="2193" u="1"/>
        <n v="2194" u="1"/>
        <n v="2195" u="1"/>
        <n v="2196" u="1"/>
        <n v="2197" u="1"/>
        <n v="2198" u="1"/>
        <n v="2199" u="1"/>
        <n v="2200" u="1"/>
        <n v="2201" u="1"/>
        <n v="2202" u="1"/>
        <n v="2203" u="1"/>
        <n v="2204" u="1"/>
        <n v="2205" u="1"/>
        <n v="2206" u="1"/>
        <n v="2207" u="1"/>
        <n v="2208" u="1"/>
        <n v="2209" u="1"/>
        <n v="2210" u="1"/>
        <n v="2211" u="1"/>
        <n v="2212" u="1"/>
        <n v="2213" u="1"/>
        <n v="2214" u="1"/>
        <n v="2215" u="1"/>
        <n v="2216" u="1"/>
        <n v="2217" u="1"/>
        <n v="2218" u="1"/>
        <n v="2219" u="1"/>
        <n v="2220" u="1"/>
        <n v="2221" u="1"/>
        <n v="2222" u="1"/>
        <n v="2223" u="1"/>
        <n v="2224" u="1"/>
        <n v="2225" u="1"/>
        <n v="2226" u="1"/>
        <n v="2227" u="1"/>
        <n v="2228" u="1"/>
        <n v="2229" u="1"/>
        <n v="2230" u="1"/>
        <n v="2231" u="1"/>
        <n v="2232" u="1"/>
        <n v="2233" u="1"/>
        <n v="2234" u="1"/>
        <n v="2235" u="1"/>
        <n v="2236" u="1"/>
        <n v="2237" u="1"/>
        <n v="2238" u="1"/>
        <n v="2239" u="1"/>
        <n v="2240" u="1"/>
        <n v="2241" u="1"/>
        <n v="2242" u="1"/>
        <n v="2243" u="1"/>
        <n v="2244" u="1"/>
        <n v="2245" u="1"/>
        <n v="2246" u="1"/>
        <n v="2247" u="1"/>
        <n v="2248" u="1"/>
        <n v="2249" u="1"/>
        <n v="2250" u="1"/>
        <n v="2251" u="1"/>
        <n v="2252" u="1"/>
        <n v="2253" u="1"/>
        <n v="2254" u="1"/>
        <n v="2255" u="1"/>
        <n v="2256" u="1"/>
        <n v="2257" u="1"/>
        <n v="2258" u="1"/>
        <n v="2259" u="1"/>
        <n v="2260" u="1"/>
        <n v="2261" u="1"/>
        <n v="2262" u="1"/>
        <n v="2263" u="1"/>
        <n v="2264" u="1"/>
        <n v="2265" u="1"/>
        <n v="2266" u="1"/>
        <n v="2267" u="1"/>
        <n v="2268" u="1"/>
        <n v="2269" u="1"/>
        <n v="2270" u="1"/>
        <n v="2271" u="1"/>
        <n v="2272" u="1"/>
        <n v="2273" u="1"/>
        <n v="2274" u="1"/>
        <n v="2275" u="1"/>
        <n v="2276" u="1"/>
        <n v="2277" u="1"/>
        <n v="2278" u="1"/>
        <n v="2279" u="1"/>
        <n v="2280" u="1"/>
        <n v="2281" u="1"/>
        <n v="2282" u="1"/>
        <n v="2283" u="1"/>
        <n v="2284" u="1"/>
        <n v="2285" u="1"/>
        <n v="2286" u="1"/>
        <n v="2287" u="1"/>
        <n v="2288" u="1"/>
        <n v="2289" u="1"/>
        <n v="2290" u="1"/>
        <n v="2291" u="1"/>
        <n v="2292" u="1"/>
        <n v="2293" u="1"/>
        <n v="2294" u="1"/>
        <n v="2295" u="1"/>
        <n v="2296" u="1"/>
        <n v="2297" u="1"/>
        <n v="2298" u="1"/>
        <n v="2299" u="1"/>
        <n v="2300" u="1"/>
        <n v="2301" u="1"/>
        <n v="2302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314" u="1"/>
        <n v="2315" u="1"/>
        <n v="2316" u="1"/>
        <n v="2317" u="1"/>
        <n v="2318" u="1"/>
        <n v="2319" u="1"/>
        <n v="2320" u="1"/>
        <n v="2321" u="1"/>
        <n v="2322" u="1"/>
        <n v="2323" u="1"/>
        <n v="2324" u="1"/>
        <n v="2325" u="1"/>
        <n v="2326" u="1"/>
        <n v="2327" u="1"/>
        <n v="2328" u="1"/>
        <n v="2329" u="1"/>
        <n v="2330" u="1"/>
        <n v="2331" u="1"/>
        <n v="2332" u="1"/>
        <n v="2333" u="1"/>
        <n v="2334" u="1"/>
        <n v="2335" u="1"/>
        <n v="2336" u="1"/>
        <n v="2337" u="1"/>
        <n v="2338" u="1"/>
        <n v="2339" u="1"/>
        <n v="2340" u="1"/>
        <n v="2341" u="1"/>
        <n v="2342" u="1"/>
        <n v="2343" u="1"/>
        <n v="2344" u="1"/>
        <n v="2345" u="1"/>
        <n v="2346" u="1"/>
        <n v="2347" u="1"/>
        <n v="2348" u="1"/>
        <n v="2349" u="1"/>
        <n v="2350" u="1"/>
        <n v="2351" u="1"/>
        <n v="2352" u="1"/>
        <n v="2353" u="1"/>
        <n v="2354" u="1"/>
        <n v="2355" u="1"/>
        <n v="2356" u="1"/>
        <n v="2357" u="1"/>
        <n v="2358" u="1"/>
        <n v="2359" u="1"/>
        <n v="2360" u="1"/>
        <n v="2361" u="1"/>
        <n v="2362" u="1"/>
        <n v="2363" u="1"/>
        <n v="2364" u="1"/>
        <n v="2365" u="1"/>
        <n v="2366" u="1"/>
        <n v="2367" u="1"/>
        <n v="2368" u="1"/>
        <n v="2369" u="1"/>
        <n v="2370" u="1"/>
        <n v="2371" u="1"/>
        <n v="2372" u="1"/>
        <n v="2373" u="1"/>
        <n v="2374" u="1"/>
        <n v="2375" u="1"/>
        <n v="2376" u="1"/>
        <n v="2377" u="1"/>
        <n v="2378" u="1"/>
        <n v="2379" u="1"/>
        <n v="2380" u="1"/>
        <n v="2381" u="1"/>
        <n v="2382" u="1"/>
        <n v="2383" u="1"/>
        <n v="2384" u="1"/>
        <n v="2385" u="1"/>
        <n v="2386" u="1"/>
        <n v="2387" u="1"/>
        <n v="2388" u="1"/>
        <n v="2389" u="1"/>
        <n v="2390" u="1"/>
        <n v="2391" u="1"/>
        <n v="2392" u="1"/>
        <n v="2393" u="1"/>
        <n v="2394" u="1"/>
        <n v="2395" u="1"/>
        <n v="2396" u="1"/>
        <n v="2397" u="1"/>
        <n v="2398" u="1"/>
        <n v="2399" u="1"/>
        <n v="2400" u="1"/>
        <n v="2401" u="1"/>
        <n v="2402" u="1"/>
        <n v="2403" u="1"/>
        <n v="2404" u="1"/>
        <n v="2405" u="1"/>
        <n v="2406" u="1"/>
        <n v="2407" u="1"/>
        <n v="2408" u="1"/>
        <n v="2409" u="1"/>
        <n v="2410" u="1"/>
        <n v="2411" u="1"/>
        <n v="2412" u="1"/>
        <n v="2413" u="1"/>
        <n v="2414" u="1"/>
        <n v="2415" u="1"/>
        <n v="2416" u="1"/>
        <n v="2417" u="1"/>
        <n v="2418" u="1"/>
        <n v="2419" u="1"/>
        <n v="2420" u="1"/>
        <n v="2421" u="1"/>
        <n v="2422" u="1"/>
        <n v="2423" u="1"/>
        <n v="2424" u="1"/>
        <n v="2425" u="1"/>
        <n v="2426" u="1"/>
        <n v="2427" u="1"/>
        <n v="2428" u="1"/>
        <n v="2429" u="1"/>
        <n v="2430" u="1"/>
        <n v="2431" u="1"/>
        <n v="2432" u="1"/>
        <n v="2433" u="1"/>
        <n v="2434" u="1"/>
        <n v="2435" u="1"/>
        <n v="2436" u="1"/>
        <n v="2437" u="1"/>
        <n v="2438" u="1"/>
        <n v="2439" u="1"/>
        <n v="2440" u="1"/>
        <n v="2441" u="1"/>
        <n v="2442" u="1"/>
        <n v="2443" u="1"/>
        <n v="2444" u="1"/>
        <n v="2445" u="1"/>
        <n v="2446" u="1"/>
        <n v="2447" u="1"/>
        <n v="2448" u="1"/>
        <n v="2449" u="1"/>
        <n v="2450" u="1"/>
        <n v="2451" u="1"/>
        <n v="2452" u="1"/>
        <n v="2453" u="1"/>
        <n v="2454" u="1"/>
        <n v="2455" u="1"/>
        <n v="2456" u="1"/>
        <n v="2457" u="1"/>
        <n v="2458" u="1"/>
        <n v="2459" u="1"/>
        <n v="2460" u="1"/>
        <n v="2461" u="1"/>
        <n v="2462" u="1"/>
        <n v="2463" u="1"/>
        <n v="2464" u="1"/>
        <n v="2465" u="1"/>
        <n v="2466" u="1"/>
        <n v="2467" u="1"/>
        <n v="2468" u="1"/>
        <n v="2469" u="1"/>
        <n v="2470" u="1"/>
        <n v="2471" u="1"/>
        <n v="2472" u="1"/>
        <n v="2473" u="1"/>
        <n v="2474" u="1"/>
        <n v="2475" u="1"/>
        <n v="2476" u="1"/>
        <n v="2477" u="1"/>
        <n v="2478" u="1"/>
        <n v="2479" u="1"/>
        <n v="2480" u="1"/>
        <n v="2481" u="1"/>
        <n v="2482" u="1"/>
        <n v="2483" u="1"/>
        <n v="2484" u="1"/>
        <n v="2485" u="1"/>
        <n v="2486" u="1"/>
        <n v="2487" u="1"/>
        <n v="2488" u="1"/>
        <n v="2489" u="1"/>
        <n v="2490" u="1"/>
        <n v="2491" u="1"/>
        <n v="2492" u="1"/>
        <n v="2493" u="1"/>
        <n v="2494" u="1"/>
        <n v="2495" u="1"/>
        <n v="2496" u="1"/>
        <n v="2497" u="1"/>
        <n v="2498" u="1"/>
        <n v="2499" u="1"/>
        <n v="2500" u="1"/>
        <n v="2501" u="1"/>
        <n v="2502" u="1"/>
        <n v="2503" u="1"/>
        <n v="2504" u="1"/>
        <n v="2505" u="1"/>
        <n v="2506" u="1"/>
        <n v="2507" u="1"/>
        <n v="2508" u="1"/>
        <n v="2509" u="1"/>
        <n v="2510" u="1"/>
        <n v="2511" u="1"/>
        <n v="2512" u="1"/>
        <n v="2513" u="1"/>
        <n v="2514" u="1"/>
        <n v="2515" u="1"/>
        <n v="2516" u="1"/>
        <n v="2517" u="1"/>
        <n v="2518" u="1"/>
        <n v="2519" u="1"/>
        <n v="2520" u="1"/>
        <n v="2521" u="1"/>
        <n v="2522" u="1"/>
        <n v="2523" u="1"/>
        <n v="2524" u="1"/>
        <n v="2525" u="1"/>
        <n v="2526" u="1"/>
        <n v="2527" u="1"/>
        <n v="2528" u="1"/>
        <n v="2529" u="1"/>
        <n v="2530" u="1"/>
        <n v="2531" u="1"/>
        <n v="2532" u="1"/>
        <n v="2533" u="1"/>
        <n v="2534" u="1"/>
        <n v="2535" u="1"/>
        <n v="2536" u="1"/>
        <n v="2537" u="1"/>
        <n v="2538" u="1"/>
        <n v="2539" u="1"/>
        <n v="2540" u="1"/>
        <n v="2541" u="1"/>
        <n v="2542" u="1"/>
        <n v="2543" u="1"/>
        <n v="2544" u="1"/>
        <n v="2545" u="1"/>
        <n v="2546" u="1"/>
        <n v="2547" u="1"/>
        <n v="2548" u="1"/>
        <n v="2549" u="1"/>
        <n v="2550" u="1"/>
        <n v="2551" u="1"/>
        <n v="2552" u="1"/>
        <n v="2553" u="1"/>
        <n v="2554" u="1"/>
        <n v="2555" u="1"/>
        <n v="2556" u="1"/>
        <n v="2557" u="1"/>
        <n v="2558" u="1"/>
        <n v="2559" u="1"/>
        <n v="2560" u="1"/>
        <n v="2561" u="1"/>
        <n v="2562" u="1"/>
        <n v="2563" u="1"/>
        <n v="2564" u="1"/>
        <n v="2565" u="1"/>
        <n v="2566" u="1"/>
        <n v="2567" u="1"/>
        <n v="2568" u="1"/>
        <n v="2569" u="1"/>
        <n v="2570" u="1"/>
        <n v="2571" u="1"/>
        <n v="2572" u="1"/>
        <n v="2573" u="1"/>
        <n v="2574" u="1"/>
        <n v="2575" u="1"/>
        <n v="2576" u="1"/>
        <n v="2577" u="1"/>
        <n v="2578" u="1"/>
        <n v="2579" u="1"/>
        <n v="2580" u="1"/>
        <n v="2581" u="1"/>
        <n v="2582" u="1"/>
        <n v="2583" u="1"/>
        <n v="2584" u="1"/>
        <n v="2585" u="1"/>
        <n v="2586" u="1"/>
        <n v="2587" u="1"/>
        <n v="2588" u="1"/>
        <n v="2589" u="1"/>
        <n v="2590" u="1"/>
        <n v="2591" u="1"/>
        <n v="2592" u="1"/>
        <n v="2593" u="1"/>
        <n v="2594" u="1"/>
        <n v="2595" u="1"/>
        <n v="2596" u="1"/>
        <n v="2597" u="1"/>
        <n v="2598" u="1"/>
        <n v="2599" u="1"/>
        <n v="2600" u="1"/>
        <n v="2601" u="1"/>
        <n v="2602" u="1"/>
        <n v="2603" u="1"/>
        <n v="2604" u="1"/>
        <n v="2605" u="1"/>
        <n v="2606" u="1"/>
        <n v="2607" u="1"/>
        <n v="2608" u="1"/>
        <n v="2609" u="1"/>
        <n v="2610" u="1"/>
        <n v="2611" u="1"/>
        <n v="2612" u="1"/>
        <n v="2613" u="1"/>
        <n v="2614" u="1"/>
        <n v="2615" u="1"/>
        <n v="2616" u="1"/>
        <n v="2617" u="1"/>
        <n v="2618" u="1"/>
        <n v="2619" u="1"/>
        <n v="2620" u="1"/>
        <n v="2621" u="1"/>
        <n v="2622" u="1"/>
        <n v="2623" u="1"/>
        <n v="2624" u="1"/>
        <n v="2625" u="1"/>
        <n v="2626" u="1"/>
        <n v="2627" u="1"/>
        <n v="2628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39" u="1"/>
        <n v="2640" u="1"/>
        <n v="2641" u="1"/>
        <n v="2642" u="1"/>
        <n v="2643" u="1"/>
        <n v="2644" u="1"/>
        <n v="2645" u="1"/>
        <n v="2646" u="1"/>
        <n v="2647" u="1"/>
        <n v="2648" u="1"/>
        <n v="2649" u="1"/>
        <n v="2650" u="1"/>
        <n v="2651" u="1"/>
        <n v="2652" u="1"/>
        <n v="2653" u="1"/>
        <n v="2654" u="1"/>
        <n v="2655" u="1"/>
        <n v="2656" u="1"/>
        <n v="2657" u="1"/>
        <n v="2658" u="1"/>
        <n v="2659" u="1"/>
        <n v="2660" u="1"/>
        <n v="2661" u="1"/>
        <n v="2662" u="1"/>
        <n v="2663" u="1"/>
        <n v="2664" u="1"/>
        <n v="2665" u="1"/>
        <n v="2666" u="1"/>
        <n v="2667" u="1"/>
        <n v="2668" u="1"/>
        <n v="2669" u="1"/>
        <n v="2670" u="1"/>
        <n v="2671" u="1"/>
        <n v="2672" u="1"/>
        <n v="2673" u="1"/>
        <n v="2674" u="1"/>
        <n v="2675" u="1"/>
        <n v="2676" u="1"/>
        <n v="2677" u="1"/>
        <n v="2678" u="1"/>
        <n v="2679" u="1"/>
        <n v="2680" u="1"/>
        <n v="2681" u="1"/>
        <n v="2682" u="1"/>
        <n v="2683" u="1"/>
        <n v="2684" u="1"/>
        <n v="2685" u="1"/>
        <n v="2686" u="1"/>
        <n v="2687" u="1"/>
        <n v="2688" u="1"/>
        <n v="2689" u="1"/>
        <n v="2690" u="1"/>
        <n v="2691" u="1"/>
        <n v="2692" u="1"/>
        <n v="2693" u="1"/>
        <n v="2694" u="1"/>
        <n v="2695" u="1"/>
        <n v="2696" u="1"/>
        <n v="2697" u="1"/>
        <n v="2698" u="1"/>
        <n v="2699" u="1"/>
        <n v="2700" u="1"/>
        <n v="2701" u="1"/>
        <n v="2702" u="1"/>
        <n v="2703" u="1"/>
        <n v="2704" u="1"/>
        <n v="2705" u="1"/>
        <n v="2706" u="1"/>
        <n v="2707" u="1"/>
        <n v="2708" u="1"/>
        <n v="2709" u="1"/>
        <n v="2710" u="1"/>
        <n v="2711" u="1"/>
        <n v="2712" u="1"/>
        <n v="2713" u="1"/>
        <n v="2714" u="1"/>
        <n v="2715" u="1"/>
        <n v="2716" u="1"/>
        <n v="2717" u="1"/>
        <n v="2718" u="1"/>
        <n v="2719" u="1"/>
        <n v="2720" u="1"/>
        <n v="2721" u="1"/>
        <n v="2722" u="1"/>
        <n v="2723" u="1"/>
        <n v="2724" u="1"/>
        <n v="2725" u="1"/>
        <n v="2726" u="1"/>
        <n v="2727" u="1"/>
        <n v="2728" u="1"/>
        <n v="2729" u="1"/>
        <n v="2730" u="1"/>
        <n v="2731" u="1"/>
        <n v="2732" u="1"/>
        <n v="2733" u="1"/>
        <n v="2734" u="1"/>
        <n v="2735" u="1"/>
        <n v="2736" u="1"/>
        <n v="2737" u="1"/>
        <n v="2738" u="1"/>
        <n v="2739" u="1"/>
        <n v="2740" u="1"/>
        <n v="2741" u="1"/>
        <n v="2742" u="1"/>
        <n v="2743" u="1"/>
        <n v="2744" u="1"/>
        <n v="2745" u="1"/>
        <n v="2746" u="1"/>
        <n v="2747" u="1"/>
        <n v="2748" u="1"/>
        <n v="2749" u="1"/>
        <n v="2750" u="1"/>
        <n v="2751" u="1"/>
        <n v="2752" u="1"/>
        <n v="2753" u="1"/>
        <n v="2754" u="1"/>
        <n v="2755" u="1"/>
        <n v="2756" u="1"/>
        <n v="2757" u="1"/>
        <n v="2758" u="1"/>
        <n v="2759" u="1"/>
        <n v="2760" u="1"/>
        <n v="2761" u="1"/>
        <n v="2762" u="1"/>
        <n v="2763" u="1"/>
        <n v="2764" u="1"/>
        <n v="2765" u="1"/>
        <n v="2766" u="1"/>
        <n v="2767" u="1"/>
        <n v="2768" u="1"/>
        <n v="2769" u="1"/>
        <n v="2770" u="1"/>
        <n v="2771" u="1"/>
        <n v="2772" u="1"/>
        <n v="2773" u="1"/>
        <n v="2774" u="1"/>
        <n v="2775" u="1"/>
        <n v="2776" u="1"/>
        <n v="2777" u="1"/>
        <n v="2778" u="1"/>
        <n v="2779" u="1"/>
        <n v="2780" u="1"/>
        <n v="2781" u="1"/>
        <n v="2782" u="1"/>
        <n v="2783" u="1"/>
        <n v="2784" u="1"/>
        <n v="2785" u="1"/>
        <n v="2786" u="1"/>
        <n v="2787" u="1"/>
        <n v="2788" u="1"/>
        <n v="2789" u="1"/>
        <n v="2790" u="1"/>
        <n v="2791" u="1"/>
        <n v="2792" u="1"/>
        <n v="2793" u="1"/>
        <n v="2794" u="1"/>
        <n v="2795" u="1"/>
        <n v="2796" u="1"/>
        <n v="2797" u="1"/>
        <n v="2798" u="1"/>
        <n v="2799" u="1"/>
        <n v="2800" u="1"/>
        <n v="2801" u="1"/>
        <n v="2802" u="1"/>
        <n v="2803" u="1"/>
        <n v="2804" u="1"/>
        <n v="2805" u="1"/>
        <n v="2806" u="1"/>
        <n v="2807" u="1"/>
        <n v="2808" u="1"/>
        <n v="2809" u="1"/>
        <n v="2810" u="1"/>
        <n v="2811" u="1"/>
        <n v="2812" u="1"/>
        <n v="2813" u="1"/>
        <n v="2814" u="1"/>
        <n v="2815" u="1"/>
        <n v="2816" u="1"/>
        <n v="2817" u="1"/>
        <n v="2818" u="1"/>
        <n v="2819" u="1"/>
        <n v="2820" u="1"/>
        <n v="2821" u="1"/>
        <n v="2822" u="1"/>
        <n v="2823" u="1"/>
        <n v="2824" u="1"/>
        <n v="2825" u="1"/>
        <n v="2826" u="1"/>
        <n v="2827" u="1"/>
        <n v="2828" u="1"/>
        <n v="2829" u="1"/>
        <n v="2830" u="1"/>
        <n v="2831" u="1"/>
        <n v="2832" u="1"/>
        <n v="2833" u="1"/>
        <n v="2834" u="1"/>
        <n v="2835" u="1"/>
        <n v="2836" u="1"/>
        <n v="2837" u="1"/>
        <n v="2838" u="1"/>
        <n v="2839" u="1"/>
        <n v="2840" u="1"/>
        <n v="2841" u="1"/>
        <n v="2842" u="1"/>
        <n v="2843" u="1"/>
        <n v="2844" u="1"/>
        <n v="2845" u="1"/>
        <n v="2846" u="1"/>
        <n v="2847" u="1"/>
        <n v="2848" u="1"/>
        <n v="2849" u="1"/>
        <n v="2850" u="1"/>
        <n v="2851" u="1"/>
        <n v="2852" u="1"/>
        <n v="2853" u="1"/>
        <n v="2854" u="1"/>
        <n v="2855" u="1"/>
        <n v="2856" u="1"/>
        <n v="2857" u="1"/>
        <n v="2858" u="1"/>
        <n v="2859" u="1"/>
        <n v="2860" u="1"/>
        <n v="2861" u="1"/>
        <n v="2862" u="1"/>
        <n v="2863" u="1"/>
        <n v="2864" u="1"/>
        <n v="2865" u="1"/>
        <n v="2866" u="1"/>
        <n v="2867" u="1"/>
        <n v="2868" u="1"/>
        <n v="2869" u="1"/>
        <n v="2870" u="1"/>
        <n v="2871" u="1"/>
        <n v="2872" u="1"/>
        <n v="2873" u="1"/>
        <n v="2874" u="1"/>
        <n v="2875" u="1"/>
        <n v="2876" u="1"/>
        <n v="2877" u="1"/>
        <n v="2878" u="1"/>
        <n v="2879" u="1"/>
        <n v="2880" u="1"/>
        <n v="2881" u="1"/>
        <n v="2882" u="1"/>
        <n v="2883" u="1"/>
        <n v="2884" u="1"/>
        <n v="2885" u="1"/>
        <n v="2886" u="1"/>
        <n v="2887" u="1"/>
        <n v="2888" u="1"/>
        <n v="2889" u="1"/>
        <n v="2890" u="1"/>
        <n v="2891" u="1"/>
        <n v="2892" u="1"/>
        <n v="2893" u="1"/>
        <n v="2894" u="1"/>
        <n v="2895" u="1"/>
        <n v="2896" u="1"/>
        <n v="2897" u="1"/>
        <n v="2898" u="1"/>
        <n v="2899" u="1"/>
        <n v="2900" u="1"/>
        <n v="2901" u="1"/>
        <n v="2902" u="1"/>
        <n v="2903" u="1"/>
        <n v="2904" u="1"/>
        <n v="2905" u="1"/>
        <n v="2906" u="1"/>
        <n v="2907" u="1"/>
        <n v="2908" u="1"/>
        <n v="2909" u="1"/>
        <n v="2910" u="1"/>
        <n v="2911" u="1"/>
        <n v="2912" u="1"/>
        <n v="2913" u="1"/>
        <n v="2914" u="1"/>
        <n v="2915" u="1"/>
        <n v="2916" u="1"/>
        <n v="2917" u="1"/>
        <n v="2918" u="1"/>
        <n v="2919" u="1"/>
        <n v="2920" u="1"/>
        <n v="2921" u="1"/>
        <n v="2922" u="1"/>
        <n v="2923" u="1"/>
        <n v="2924" u="1"/>
        <n v="2925" u="1"/>
        <n v="2926" u="1"/>
        <n v="2927" u="1"/>
        <n v="2928" u="1"/>
        <n v="2929" u="1"/>
        <n v="2930" u="1"/>
        <n v="2931" u="1"/>
        <n v="2932" u="1"/>
        <n v="2933" u="1"/>
        <n v="2934" u="1"/>
        <n v="2935" u="1"/>
        <n v="2936" u="1"/>
        <n v="2937" u="1"/>
        <n v="2938" u="1"/>
        <n v="2939" u="1"/>
        <n v="2940" u="1"/>
        <n v="2941" u="1"/>
        <n v="2942" u="1"/>
        <n v="2943" u="1"/>
        <n v="2944" u="1"/>
        <n v="2945" u="1"/>
        <n v="2946" u="1"/>
        <n v="2947" u="1"/>
        <n v="2948" u="1"/>
        <n v="2949" u="1"/>
        <n v="2950" u="1"/>
        <n v="2951" u="1"/>
        <n v="2952" u="1"/>
        <n v="2953" u="1"/>
        <n v="2954" u="1"/>
        <n v="2955" u="1"/>
        <n v="2956" u="1"/>
        <n v="2957" u="1"/>
        <n v="2958" u="1"/>
        <n v="2959" u="1"/>
        <n v="2960" u="1"/>
        <n v="2961" u="1"/>
        <n v="2962" u="1"/>
        <n v="2963" u="1"/>
        <n v="2964" u="1"/>
        <n v="2965" u="1"/>
        <n v="2966" u="1"/>
        <n v="2967" u="1"/>
        <n v="2968" u="1"/>
        <n v="2969" u="1"/>
        <n v="2970" u="1"/>
        <n v="2971" u="1"/>
        <n v="2972" u="1"/>
        <n v="2973" u="1"/>
        <n v="2974" u="1"/>
        <n v="2975" u="1"/>
        <n v="2976" u="1"/>
        <n v="2977" u="1"/>
        <n v="2978" u="1"/>
        <n v="2979" u="1"/>
        <n v="2980" u="1"/>
        <n v="2981" u="1"/>
        <n v="2982" u="1"/>
        <n v="2983" u="1"/>
        <n v="2984" u="1"/>
        <n v="2985" u="1"/>
        <n v="2986" u="1"/>
        <n v="2987" u="1"/>
        <n v="2988" u="1"/>
        <n v="2989" u="1"/>
        <n v="2990" u="1"/>
        <n v="2991" u="1"/>
        <n v="2992" u="1"/>
        <n v="2993" u="1"/>
        <n v="2994" u="1"/>
        <n v="2995" u="1"/>
        <n v="2996" u="1"/>
        <n v="2997" u="1"/>
        <n v="2998" u="1"/>
        <n v="2999" u="1"/>
        <n v="3000" u="1"/>
      </sharedItems>
    </cacheField>
    <cacheField name="w_m" numFmtId="1">
      <sharedItems containsSemiMixedTypes="0" containsString="0" containsNumber="1" minValue="3489.6876277923584" maxValue="25245.545450232923"/>
    </cacheField>
    <cacheField name="c_m" numFmtId="1">
      <sharedItems containsSemiMixedTypes="0" containsString="0" containsNumber="1" minValue="811.53289151191711" maxValue="635761.50036621094"/>
    </cacheField>
    <cacheField name="cf_m" numFmtId="1">
      <sharedItems containsSemiMixedTypes="0" containsString="0" containsNumber="1" minValue="-699.25188493728638" maxValue="780408.3681640625"/>
    </cacheField>
    <cacheField name="cf_d" numFmtId="1">
      <sharedItems containsSemiMixedTypes="0" containsString="0" containsNumber="1" minValue="1.8651206326288097E-15" maxValue="2027.3605970777571"/>
    </cacheField>
    <cacheField name="kf_m" numFmtId="1">
      <sharedItems containsSemiMixedTypes="0" containsString="0" containsNumber="1" minValue="-1681.137845993042" maxValue="390.64358043670654"/>
    </cacheField>
    <cacheField name="kf_d" numFmtId="1">
      <sharedItems containsSemiMixedTypes="0" containsString="0" containsNumber="1" minValue="0" maxValue="224.55278450250626"/>
    </cacheField>
    <cacheField name="equity" numFmtId="0">
      <sharedItems containsSemiMixedTypes="0" containsString="0" containsNumber="1" minValue="-1405430" maxValue="3581.93"/>
    </cacheField>
    <cacheField name="TOTAL_M" numFmtId="1">
      <sharedItems containsSemiMixedTypes="0" containsString="0" containsNumber="1" minValue="11994.945616841316" maxValue="14150.55071723193"/>
    </cacheField>
    <cacheField name="TOTAL_D" numFmtId="1">
      <sharedItems containsSemiMixedTypes="0" containsString="0" containsNumber="1" minValue="1.8651206326288097E-15" maxValue="2150.5502082742751"/>
    </cacheField>
    <cacheField name="M-D" numFmtId="1">
      <sharedItems containsSemiMixedTypes="0" containsString="0" containsNumber="1" minValue="11994.945616841316" maxValue="12005.009686589241"/>
    </cacheField>
    <cacheField name="kasv" numFmtId="166">
      <sharedItems containsMixedTypes="1" containsNumber="1" minValue="-8.1444750642878372E-4" maxValue="7.6909413050629816E-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DFtjirzV9WlnD7A"/>
    <x v="0"/>
    <n v="114"/>
    <n v="288.30447793006897"/>
    <n v="288.30447626113892"/>
    <n v="2.528986648509377"/>
    <n v="1.6689300537109375E-6"/>
  </r>
  <r>
    <s v="DFtjirzV9WlnD7A"/>
    <x v="1"/>
    <n v="174.87760877609253"/>
    <n v="454.35896869849933"/>
    <n v="454.35896635055542"/>
    <n v="2.5981540568766892"/>
    <n v="2.3479439050788642E-6"/>
  </r>
  <r>
    <s v="DFtjirzV9WlnD7A"/>
    <x v="2"/>
    <n v="67.249037444591522"/>
    <n v="162.94647286346253"/>
    <n v="162.94647377729416"/>
    <n v="2.4230305600688928"/>
    <n v="-9.1383162725833245E-7"/>
  </r>
  <r>
    <s v="DFtjirzV9WlnD7A"/>
    <x v="3"/>
    <n v="30.491912066936493"/>
    <n v="70.378917647743606"/>
    <n v="70.378916263580322"/>
    <n v="2.3081175589528891"/>
    <n v="1.3841632835465134E-6"/>
  </r>
  <r>
    <s v="DFtjirzV9WlnD7A"/>
    <x v="4"/>
    <n v="22.773904085159302"/>
    <n v="49.689149829880165"/>
    <n v="49.689151287078857"/>
    <n v="2.1818459252342368"/>
    <n v="-1.4571986923783697E-6"/>
  </r>
  <r>
    <s v="DFtjirzV9WlnD7A"/>
    <x v="5"/>
    <n v="4.0180270075798035"/>
    <n v="8.8557668160630669"/>
    <n v="9.2702780663967133"/>
    <n v="2.2040087832553423"/>
    <n v="-0.41451125033364633"/>
  </r>
  <r>
    <s v="DFtjirzV9WlnD7A"/>
    <x v="6"/>
    <n v="35.516487956047058"/>
    <n v="78.477041550666243"/>
    <n v="83.328027725219727"/>
    <n v="2.209594643698567"/>
    <n v="-4.8509861745534835"/>
  </r>
  <r>
    <s v="DFtjirzV9WlnD7A"/>
    <x v="7"/>
    <n v="17.530863513238728"/>
    <n v="37.625843659695995"/>
    <n v="37.625845542177558"/>
    <n v="2.1462629967589564"/>
    <n v="-1.8824815626317104E-6"/>
  </r>
  <r>
    <s v="DFtjirzV9WlnD7A"/>
    <x v="8"/>
    <n v="18.495478868484497"/>
    <n v="39.804575545608344"/>
    <n v="39.80457615852356"/>
    <n v="2.1521246261665401"/>
    <n v="-6.1291521546991135E-7"/>
  </r>
  <r>
    <s v="DFtjirzV9WlnD7A"/>
    <x v="9"/>
    <n v="20.910654217004776"/>
    <n v="45.639555531026389"/>
    <n v="45.639554440975189"/>
    <n v="2.1825981653846007"/>
    <n v="1.0900511995259876E-6"/>
  </r>
  <r>
    <s v="DFtjirzV9WlnD7A"/>
    <x v="10"/>
    <n v="8.0658216178417206"/>
    <n v="17.620794426009539"/>
    <n v="18.984540611505508"/>
    <n v="2.1846248604149729"/>
    <n v="-1.3637461854959696"/>
  </r>
  <r>
    <s v="DFtjirzV9WlnD7A"/>
    <x v="11"/>
    <n v="14.480489037930965"/>
    <n v="31.310931181583939"/>
    <n v="31.310931324958801"/>
    <n v="2.1622840982487825"/>
    <n v="-1.4337486220483697E-7"/>
  </r>
  <r>
    <s v="DFtjirzV9WlnD7A"/>
    <x v="12"/>
    <n v="12.496218957006931"/>
    <n v="27.150891464608719"/>
    <n v="27.150891497731209"/>
    <n v="2.1727285315679077"/>
    <n v="-3.3122489639936248E-8"/>
  </r>
  <r>
    <s v="DFtjirzV9WlnD7A"/>
    <x v="13"/>
    <n v="22.302312031388283"/>
    <n v="48.110822277632039"/>
    <n v="48.110821455717087"/>
    <n v="2.1572123199568209"/>
    <n v="8.2191495209826826E-7"/>
  </r>
  <r>
    <s v="DFtjirzV9WlnD7A"/>
    <x v="14"/>
    <n v="18.311756156384945"/>
    <n v="40.035546610360264"/>
    <n v="40.03554730117321"/>
    <n v="2.1863302606506512"/>
    <n v="-6.9081294640227497E-7"/>
  </r>
  <r>
    <s v="DFtjirzV9WlnD7A"/>
    <x v="15"/>
    <n v="21.645217657089233"/>
    <n v="46.480172795386679"/>
    <n v="46.480170726776123"/>
    <n v="2.1473645371343038"/>
    <n v="2.0686105557388146E-6"/>
  </r>
  <r>
    <s v="DFtjirzV9WlnD7A"/>
    <x v="16"/>
    <n v="37.725909136235714"/>
    <n v="82.907207105133054"/>
    <n v="84.828701570630074"/>
    <n v="2.1976198586954854"/>
    <n v="-1.9214944654970196"/>
  </r>
  <r>
    <s v="DFtjirzV9WlnD7A"/>
    <x v="17"/>
    <n v="45.975192785263062"/>
    <n v="100.03199276205581"/>
    <n v="100.03199398517609"/>
    <n v="2.1757819098068074"/>
    <n v="-1.2231202788370865E-6"/>
  </r>
  <r>
    <s v="DFtjirzV9WlnD7A"/>
    <x v="18"/>
    <n v="52.112152181565762"/>
    <n v="113.99060035273482"/>
    <n v="113.99059507250786"/>
    <n v="2.1874091853964543"/>
    <n v="5.2802269578933192E-6"/>
  </r>
  <r>
    <s v="DFtjirzV9WlnD7A"/>
    <x v="19"/>
    <n v="42.587098509073257"/>
    <n v="91.577755649224187"/>
    <n v="92.404299557209015"/>
    <n v="2.1503638156920548"/>
    <n v="-0.8265439079848278"/>
  </r>
  <r>
    <s v="DFtjirzV9WlnD7A"/>
    <x v="20"/>
    <n v="55.632392585277557"/>
    <n v="121.65982567785944"/>
    <n v="126.96994183957577"/>
    <n v="2.1868522999684048"/>
    <n v="-5.3101161617163228"/>
  </r>
  <r>
    <s v="DFtjirzV9WlnD7A"/>
    <x v="21"/>
    <n v="64.573337391018867"/>
    <n v="140.93041664647234"/>
    <n v="142.09964592754841"/>
    <n v="2.1824861830058291"/>
    <n v="-1.1692292810760705"/>
  </r>
  <r>
    <s v="DFtjirzV9WlnD7A"/>
    <x v="22"/>
    <n v="57.168101966381073"/>
    <n v="123.94537772797314"/>
    <n v="124.44996760413051"/>
    <n v="2.1680862835163195"/>
    <n v="-0.50458987615736817"/>
  </r>
  <r>
    <s v="DFtjirzV9WlnD7A"/>
    <x v="23"/>
    <n v="94.147565826773643"/>
    <n v="206.68772623846297"/>
    <n v="206.68772881478071"/>
    <n v="2.1953592153275321"/>
    <n v="-2.5763177404769522E-6"/>
  </r>
  <r>
    <s v="DFtjirzV9WlnD7A"/>
    <x v="24"/>
    <n v="84.700183227658272"/>
    <n v="182.51770765985847"/>
    <n v="199.08097363263369"/>
    <n v="2.1548679200526046"/>
    <n v="-16.563265972775213"/>
  </r>
  <r>
    <s v="DFtjirzV9WlnD7A"/>
    <x v="25"/>
    <n v="74.935017973184586"/>
    <n v="162.78123078773291"/>
    <n v="166.70329682528973"/>
    <n v="2.1722985486703159"/>
    <n v="-3.9220660375568173"/>
  </r>
  <r>
    <s v="DFtjirzV9WlnD7A"/>
    <x v="26"/>
    <n v="95.75019696354866"/>
    <n v="208.4194023997984"/>
    <n v="218.34384137392044"/>
    <n v="2.1766994639096358"/>
    <n v="-9.9244389741220402"/>
  </r>
  <r>
    <s v="DFtjirzV9WlnD7A"/>
    <x v="27"/>
    <n v="93.145839869976044"/>
    <n v="202.86587287799119"/>
    <n v="213.1525830924511"/>
    <n v="2.1779380932221484"/>
    <n v="-10.286710214459902"/>
  </r>
  <r>
    <s v="DFtjirzV9WlnD7A"/>
    <x v="28"/>
    <n v="89.353508025407791"/>
    <n v="195.16102691332026"/>
    <n v="212.9097001850605"/>
    <n v="2.1841451021466995"/>
    <n v="-17.748673271740245"/>
  </r>
  <r>
    <s v="DFtjirzV9WlnD7A"/>
    <x v="29"/>
    <n v="92.463785797357559"/>
    <n v="200.83421684138361"/>
    <n v="211.2543830126524"/>
    <n v="2.1720310834073926"/>
    <n v="-10.420166171268789"/>
  </r>
  <r>
    <s v="DFtjirzV9WlnD7A"/>
    <x v="30"/>
    <n v="139.27931676805019"/>
    <n v="303.74203435486885"/>
    <n v="303.7420334815979"/>
    <n v="2.1808122081809738"/>
    <n v="8.7327094888678403E-7"/>
  </r>
  <r>
    <s v="DFtjirzV9WlnD7A"/>
    <x v="31"/>
    <n v="127.17342083528638"/>
    <n v="277.43452540323966"/>
    <n v="277.4345262888819"/>
    <n v="2.1815448824213814"/>
    <n v="-8.8564223688081256E-7"/>
  </r>
  <r>
    <s v="DFtjirzV9WlnD7A"/>
    <x v="32"/>
    <n v="113.06414467096329"/>
    <n v="246.25249410865896"/>
    <n v="250.22071463614702"/>
    <n v="2.1779892717120659"/>
    <n v="-3.9682205274880573"/>
  </r>
  <r>
    <s v="DFtjirzV9WlnD7A"/>
    <x v="33"/>
    <n v="139.3610612154007"/>
    <n v="298.51921597627285"/>
    <n v="307.52303702384233"/>
    <n v="2.1420561337063333"/>
    <n v="-9.0038210475694882"/>
  </r>
  <r>
    <s v="DFtjirzV9WlnD7A"/>
    <x v="34"/>
    <n v="102.14070030488074"/>
    <n v="222.25500789222977"/>
    <n v="224.80102758854628"/>
    <n v="2.1759691017275062"/>
    <n v="-2.546019696316506"/>
  </r>
  <r>
    <s v="DFtjirzV9WlnD7A"/>
    <x v="35"/>
    <n v="99.428588604554534"/>
    <n v="216.75273407029147"/>
    <n v="223.70377034693956"/>
    <n v="2.1799840177995109"/>
    <n v="-6.9510362766480966"/>
  </r>
  <r>
    <s v="DFtjirzV9WlnD7A"/>
    <x v="36"/>
    <n v="125.25880010426044"/>
    <n v="273.59589071166795"/>
    <n v="284.02761423587799"/>
    <n v="2.1842448633065112"/>
    <n v="-10.431723524210042"/>
  </r>
  <r>
    <s v="DFtjirzV9WlnD7A"/>
    <x v="37"/>
    <n v="106.73943629860878"/>
    <n v="235.26568418901053"/>
    <n v="249.91982340812683"/>
    <n v="2.2041121102686292"/>
    <n v="-14.654139219116303"/>
  </r>
  <r>
    <s v="DFtjirzV9WlnD7A"/>
    <x v="38"/>
    <n v="94.157589703798294"/>
    <n v="202.60363385895084"/>
    <n v="204.60689783096313"/>
    <n v="2.1517504270904024"/>
    <n v="-2.0032639720122916"/>
  </r>
  <r>
    <s v="DFtjirzV9WlnD7A"/>
    <x v="39"/>
    <n v="116.28996992111206"/>
    <n v="255.05253790283527"/>
    <n v="261.42112410068512"/>
    <n v="2.1932462281644405"/>
    <n v="-6.3685861978498508"/>
  </r>
  <r>
    <s v="DFtjirzV9WlnD7A"/>
    <x v="40"/>
    <n v="103.52536022663116"/>
    <n v="225.25783088287176"/>
    <n v="251.97730058431625"/>
    <n v="2.175871017398554"/>
    <n v="-26.719469701444496"/>
  </r>
  <r>
    <s v="DFtjirzV9WlnD7A"/>
    <x v="41"/>
    <n v="99.339020885527134"/>
    <n v="217.16774835291852"/>
    <n v="232.13804003596306"/>
    <n v="2.1861273285869283"/>
    <n v="-14.970291683044536"/>
  </r>
  <r>
    <s v="DFtjirzV9WlnD7A"/>
    <x v="42"/>
    <n v="129.33300986886024"/>
    <n v="281.25557684100272"/>
    <n v="285.2467745244503"/>
    <n v="2.1746619608264539"/>
    <n v="-3.9911976834475809"/>
  </r>
  <r>
    <s v="DFtjirzV9WlnD7A"/>
    <x v="43"/>
    <n v="118.25928512215614"/>
    <n v="257.9493961094509"/>
    <n v="257.94939956068993"/>
    <n v="2.1812189701891196"/>
    <n v="-3.451239024343522E-6"/>
  </r>
  <r>
    <s v="DFtjirzV9WlnD7A"/>
    <x v="44"/>
    <n v="120.78325346112251"/>
    <n v="263.7154935491497"/>
    <n v="263.71549821645021"/>
    <n v="2.1833779600417365"/>
    <n v="-4.6673005158481828E-6"/>
  </r>
  <r>
    <s v="DFtjirzV9WlnD7A"/>
    <x v="45"/>
    <n v="85.039286583662033"/>
    <n v="185.3433682774502"/>
    <n v="193.83883708715439"/>
    <n v="2.1795028594825823"/>
    <n v="-8.4954688097041924"/>
  </r>
  <r>
    <s v="DFtjirzV9WlnD7A"/>
    <x v="46"/>
    <n v="72.603508055210114"/>
    <n v="157.65874887636687"/>
    <n v="169.86770629882813"/>
    <n v="2.1715031835166689"/>
    <n v="-12.208957422461253"/>
  </r>
  <r>
    <s v="DFtjirzV9WlnD7A"/>
    <x v="47"/>
    <n v="122.01587004959583"/>
    <n v="264.46136319401984"/>
    <n v="266.49528706818819"/>
    <n v="2.1674341467755314"/>
    <n v="-2.0339238741683516"/>
  </r>
  <r>
    <s v="DFtjirzV9WlnD7A"/>
    <x v="48"/>
    <n v="85.690198838710785"/>
    <n v="184.04877032634221"/>
    <n v="190.04662270098925"/>
    <n v="2.1478392257294852"/>
    <n v="-5.9978523746470387"/>
  </r>
  <r>
    <s v="DFtjirzV9WlnD7A"/>
    <x v="49"/>
    <n v="61.213224202394485"/>
    <n v="133.64052242626138"/>
    <n v="146.22937709093094"/>
    <n v="2.1831969181102822"/>
    <n v="-12.588854664669554"/>
  </r>
  <r>
    <s v="DFtjirzV9WlnD7A"/>
    <x v="50"/>
    <n v="76.519579857587814"/>
    <n v="165.26076363334963"/>
    <n v="165.26076239347458"/>
    <n v="2.1597186490166291"/>
    <n v="1.2398750470765663E-6"/>
  </r>
  <r>
    <s v="DFtjirzV9WlnD7A"/>
    <x v="51"/>
    <n v="147.07976561784744"/>
    <n v="323.20459921603259"/>
    <n v="328.02826774120331"/>
    <n v="2.1974783401260276"/>
    <n v="-4.8236685251707172"/>
  </r>
  <r>
    <s v="DFtjirzV9WlnD7A"/>
    <x v="52"/>
    <n v="75.812116347253323"/>
    <n v="163.32877117503358"/>
    <n v="170.01360669732094"/>
    <n v="2.1543887579514984"/>
    <n v="-6.6848355222873579"/>
  </r>
  <r>
    <s v="DFtjirzV9WlnD7A"/>
    <x v="53"/>
    <n v="119.14673314988613"/>
    <n v="259.74431257827325"/>
    <n v="260.78277415037155"/>
    <n v="2.1800372172312596"/>
    <n v="-1.0384615720982993"/>
  </r>
  <r>
    <s v="DFtjirzV9WlnD7A"/>
    <x v="54"/>
    <n v="86.299139618873596"/>
    <n v="188.78569214432949"/>
    <n v="188.78568861633539"/>
    <n v="2.1875732826314542"/>
    <n v="3.5279940959753731E-6"/>
  </r>
  <r>
    <s v="DFtjirzV9WlnD7A"/>
    <x v="55"/>
    <n v="61.104930222034454"/>
    <n v="131.36542861201104"/>
    <n v="141.39353483915329"/>
    <n v="2.149833542640077"/>
    <n v="-10.028106227142246"/>
  </r>
  <r>
    <s v="DFtjirzV9WlnD7A"/>
    <x v="56"/>
    <n v="49.193032652139664"/>
    <n v="108.09117241250243"/>
    <n v="108.09117087721825"/>
    <n v="2.197286212802759"/>
    <n v="1.535284184228658E-6"/>
  </r>
  <r>
    <s v="DFtjirzV9WlnD7A"/>
    <x v="57"/>
    <n v="69.901986837387085"/>
    <n v="151.20229452426219"/>
    <n v="155.75024819374084"/>
    <n v="2.1630614717147298"/>
    <n v="-4.5479536694786589"/>
  </r>
  <r>
    <s v="DFtjirzV9WlnD7A"/>
    <x v="58"/>
    <n v="85.135712891817107"/>
    <n v="185.30933832190038"/>
    <n v="185.30934017896652"/>
    <n v="2.176634599364605"/>
    <n v="-1.8570661382000253E-6"/>
  </r>
  <r>
    <s v="DFtjirzV9WlnD7A"/>
    <x v="59"/>
    <n v="53.419486694037914"/>
    <n v="116.36052886804987"/>
    <n v="116.36052639782429"/>
    <n v="2.1782412387170456"/>
    <n v="2.4702255814190721E-6"/>
  </r>
  <r>
    <s v="DFtjirzV9WlnD7A"/>
    <x v="60"/>
    <n v="113.74688336253166"/>
    <n v="246.95769739719464"/>
    <n v="248.82708716392517"/>
    <n v="2.1711161668500076"/>
    <n v="-1.869389766730535"/>
  </r>
  <r>
    <s v="DFtjirzV9WlnD7A"/>
    <x v="61"/>
    <n v="68.074378833174706"/>
    <n v="146.48500558661686"/>
    <n v="153.31175231933594"/>
    <n v="2.1518375649904615"/>
    <n v="-6.826746732719073"/>
  </r>
  <r>
    <s v="DFtjirzV9WlnD7A"/>
    <x v="62"/>
    <n v="54.620315000414848"/>
    <n v="118.26550359385243"/>
    <n v="118.26550182700157"/>
    <n v="2.1652292483658173"/>
    <n v="1.7668508576207387E-6"/>
  </r>
  <r>
    <s v="DFtjirzV9WlnD7A"/>
    <x v="63"/>
    <n v="57.770094484090805"/>
    <n v="125.4539079177991"/>
    <n v="126.91162067651749"/>
    <n v="2.17160641744056"/>
    <n v="-1.4577127587183867"/>
  </r>
  <r>
    <s v="DFtjirzV9WlnD7A"/>
    <x v="64"/>
    <n v="86.867671489715576"/>
    <n v="189.1020548141295"/>
    <n v="192.39345166087151"/>
    <n v="2.176897936495485"/>
    <n v="-3.2913968467420034"/>
  </r>
  <r>
    <s v="DFtjirzV9WlnD7A"/>
    <x v="65"/>
    <n v="55.649755030870438"/>
    <n v="119.45194741078566"/>
    <n v="119.45194891840219"/>
    <n v="2.1464954759373587"/>
    <n v="-1.507616531171152E-6"/>
  </r>
  <r>
    <s v="DFtjirzV9WlnD7A"/>
    <x v="66"/>
    <n v="75.412200331687927"/>
    <n v="162.8926506923637"/>
    <n v="162.89264738559723"/>
    <n v="2.1600304722035384"/>
    <n v="3.3067664730879187E-6"/>
  </r>
  <r>
    <s v="DFtjirzV9WlnD7A"/>
    <x v="67"/>
    <n v="73.317157819867134"/>
    <n v="158.63900202064471"/>
    <n v="179.20823251083493"/>
    <n v="2.1637363850137881"/>
    <n v="-20.569230490190222"/>
  </r>
  <r>
    <s v="DFtjirzV9WlnD7A"/>
    <x v="68"/>
    <n v="125.57422339171171"/>
    <n v="270.92665989389417"/>
    <n v="270.92666028439999"/>
    <n v="2.1575021734259532"/>
    <n v="-3.905058179043408E-7"/>
  </r>
  <r>
    <s v="DFtjirzV9WlnD7A"/>
    <x v="69"/>
    <n v="74.383979350328445"/>
    <n v="160.69839902107998"/>
    <n v="175.33286732435226"/>
    <n v="2.1603899176223678"/>
    <n v="-14.634468303272286"/>
  </r>
  <r>
    <s v="DFtjirzV9WlnD7A"/>
    <x v="70"/>
    <n v="64.988365590572357"/>
    <n v="141.96415136516438"/>
    <n v="147.23433148860931"/>
    <n v="2.1844548647297977"/>
    <n v="-5.2701801234449306"/>
  </r>
  <r>
    <s v="DFtjirzV9WlnD7A"/>
    <x v="71"/>
    <n v="62.852604702115059"/>
    <n v="138.03156347031364"/>
    <n v="143.68908700346947"/>
    <n v="2.1961152465280205"/>
    <n v="-5.6575235331558247"/>
  </r>
  <r>
    <s v="DFtjirzV9WlnD7A"/>
    <x v="72"/>
    <n v="62.680119693279266"/>
    <n v="135.95670159631226"/>
    <n v="135.95670092105865"/>
    <n v="2.1690561897712826"/>
    <n v="6.7525360236686538E-7"/>
  </r>
  <r>
    <s v="DFtjirzV9WlnD7A"/>
    <x v="73"/>
    <n v="99.602869987487793"/>
    <n v="215.83167734465476"/>
    <n v="215.83167559653521"/>
    <n v="2.1669222721370152"/>
    <n v="1.7481195584423403E-6"/>
  </r>
  <r>
    <s v="DFtjirzV9WlnD7A"/>
    <x v="74"/>
    <n v="95.341161370277405"/>
    <n v="208.21440292712941"/>
    <n v="208.21440386772156"/>
    <n v="2.1838878395710442"/>
    <n v="-9.405921446159482E-7"/>
  </r>
  <r>
    <s v="DFtjirzV9WlnD7A"/>
    <x v="75"/>
    <n v="99.431058138608932"/>
    <n v="214.8875951593829"/>
    <n v="214.8875972032547"/>
    <n v="2.1611717624469526"/>
    <n v="-2.0438718024706759E-6"/>
  </r>
  <r>
    <s v="DFtjirzV9WlnD7A"/>
    <x v="76"/>
    <n v="53.778671324253082"/>
    <n v="117.85574815680276"/>
    <n v="117.85574984550476"/>
    <n v="2.1914960941709287"/>
    <n v="-1.6887019995692754E-6"/>
  </r>
  <r>
    <s v="DFtjirzV9WlnD7A"/>
    <x v="77"/>
    <n v="83.395113050937653"/>
    <n v="180.03742782869733"/>
    <n v="183.0017814040184"/>
    <n v="2.1588486572196461"/>
    <n v="-2.9643535753210699"/>
  </r>
  <r>
    <s v="DFtjirzV9WlnD7A"/>
    <x v="78"/>
    <n v="62.419335037469864"/>
    <n v="136.22751121955886"/>
    <n v="140.87728270888329"/>
    <n v="2.1824569444352862"/>
    <n v="-4.6497714893244222"/>
  </r>
  <r>
    <s v="DFtjirzV9WlnD7A"/>
    <x v="79"/>
    <n v="86.465165082365274"/>
    <n v="187.54205905119238"/>
    <n v="187.87478579580784"/>
    <n v="2.1689897760854668"/>
    <n v="-0.33272674461545648"/>
  </r>
  <r>
    <s v="DFtjirzV9WlnD7A"/>
    <x v="80"/>
    <n v="83.960038259625435"/>
    <n v="182.64342947710014"/>
    <n v="182.64342777431011"/>
    <n v="2.1753614369769698"/>
    <n v="1.7027900298671739E-6"/>
  </r>
  <r>
    <s v="DFtjirzV9WlnD7A"/>
    <x v="81"/>
    <n v="47.742658704519272"/>
    <n v="104.09092166421007"/>
    <n v="104.09092235565186"/>
    <n v="2.1802497910397465"/>
    <n v="-6.9144178382885002E-7"/>
  </r>
  <r>
    <s v="DFtjirzV9WlnD7A"/>
    <x v="82"/>
    <n v="96.705606147646904"/>
    <n v="211.51283270561095"/>
    <n v="213.16195517778397"/>
    <n v="2.187182740809051"/>
    <n v="-1.6491224721730191"/>
  </r>
  <r>
    <s v="DFtjirzV9WlnD7A"/>
    <x v="83"/>
    <n v="54.873518541455269"/>
    <n v="117.71020511606696"/>
    <n v="120.61106935143471"/>
    <n v="2.1451185971816349"/>
    <n v="-2.9008642353677487"/>
  </r>
  <r>
    <s v="DFtjirzV9WlnD7A"/>
    <x v="84"/>
    <n v="76.373858004808426"/>
    <n v="166.89769107792969"/>
    <n v="166.89769017696381"/>
    <n v="2.1852724929441427"/>
    <n v="9.0096588678534317E-7"/>
  </r>
  <r>
    <s v="DFtjirzV9WlnD7A"/>
    <x v="85"/>
    <n v="42.370434731245041"/>
    <n v="94.246494888859473"/>
    <n v="94.24649578332901"/>
    <n v="2.2243457138607008"/>
    <n v="-8.9446953666083573E-7"/>
  </r>
  <r>
    <s v="DFtjirzV9WlnD7A"/>
    <x v="86"/>
    <n v="77.763877898454666"/>
    <n v="168.4179971519828"/>
    <n v="168.41799461841583"/>
    <n v="2.165761298220052"/>
    <n v="2.5335669704418251E-6"/>
  </r>
  <r>
    <s v="DFtjirzV9WlnD7A"/>
    <x v="87"/>
    <n v="40.605603661388159"/>
    <n v="88.267114656897206"/>
    <n v="110.81342209875584"/>
    <n v="2.173766837527165"/>
    <n v="-22.54630744185863"/>
  </r>
  <r>
    <s v="DFtjirzV9WlnD7A"/>
    <x v="88"/>
    <n v="63.260233819484711"/>
    <n v="136.83810880532454"/>
    <n v="136.83810758590698"/>
    <n v="2.1630983722854529"/>
    <n v="1.2194175553759123E-6"/>
  </r>
  <r>
    <s v="DFtjirzV9WlnD7A"/>
    <x v="89"/>
    <n v="104.67682880163193"/>
    <n v="228.36422537864348"/>
    <n v="228.36422792077065"/>
    <n v="2.1816119956347326"/>
    <n v="-2.5421271629966213E-6"/>
  </r>
  <r>
    <s v="DFtjirzV9WlnD7A"/>
    <x v="90"/>
    <n v="79.135142922401428"/>
    <n v="172.48067922210373"/>
    <n v="173.29707217216492"/>
    <n v="2.1795712101162859"/>
    <n v="-0.81639295006118573"/>
  </r>
  <r>
    <s v="DFtjirzV9WlnD7A"/>
    <x v="91"/>
    <n v="39.999405205249786"/>
    <n v="85.918383919349409"/>
    <n v="85.918382287025452"/>
    <n v="2.1479915383359978"/>
    <n v="1.6323239577786808E-6"/>
  </r>
  <r>
    <s v="DFtjirzV9WlnD7A"/>
    <x v="92"/>
    <n v="55.432027101516724"/>
    <n v="119.93168237205327"/>
    <n v="119.93168115615845"/>
    <n v="2.1635810314570243"/>
    <n v="1.2158948266005609E-6"/>
  </r>
  <r>
    <s v="DFtjirzV9WlnD7A"/>
    <x v="93"/>
    <n v="70.457254409790039"/>
    <n v="154.53514938924326"/>
    <n v="154.53514671325684"/>
    <n v="2.1933177879802623"/>
    <n v="2.6759864226733043E-6"/>
  </r>
  <r>
    <s v="DFtjirzV9WlnD7A"/>
    <x v="94"/>
    <n v="47.071818828582764"/>
    <n v="103.4633154141431"/>
    <n v="107.02099961042404"/>
    <n v="2.1979884777963692"/>
    <n v="-3.5576841962809453"/>
  </r>
  <r>
    <s v="DFtjirzV9WlnD7A"/>
    <x v="95"/>
    <n v="71.274381622672081"/>
    <n v="154.23765070487957"/>
    <n v="160.65923561155796"/>
    <n v="2.1639984408621964"/>
    <n v="-6.4215849066783903"/>
  </r>
  <r>
    <s v="DFtjirzV9WlnD7A"/>
    <x v="96"/>
    <n v="62.069968461990356"/>
    <n v="135.05056365344458"/>
    <n v="135.50543659925461"/>
    <n v="2.1757794791879941"/>
    <n v="-0.45487294581002402"/>
  </r>
  <r>
    <s v="DFtjirzV9WlnD7A"/>
    <x v="97"/>
    <n v="83.398557662963867"/>
    <n v="180.78539854651206"/>
    <n v="186.94920432567596"/>
    <n v="2.1677281191973936"/>
    <n v="-6.1638057791639085"/>
  </r>
  <r>
    <s v="DFtjirzV9WlnD7A"/>
    <x v="98"/>
    <n v="63.536001205444336"/>
    <n v="139.48145950662786"/>
    <n v="173.76861274242401"/>
    <n v="2.1953137884081353"/>
    <n v="-34.287153235796154"/>
  </r>
  <r>
    <s v="DFtjirzV9WlnD7A"/>
    <x v="99"/>
    <n v="47.738549903035164"/>
    <n v="103.6522373089841"/>
    <n v="105.49284849502146"/>
    <n v="2.1712481321598336"/>
    <n v="-1.8406111860373642"/>
  </r>
  <r>
    <s v="DFtjirzV9WlnD7A"/>
    <x v="100"/>
    <n v="40.757303789258003"/>
    <n v="89.201216520457862"/>
    <n v="89.201218008995056"/>
    <n v="2.188594637704365"/>
    <n v="-1.4885371939499237E-6"/>
  </r>
  <r>
    <s v="DFtjirzV9WlnD7A"/>
    <x v="101"/>
    <n v="67.954134832019918"/>
    <n v="147.73678484370069"/>
    <n v="147.73678411077708"/>
    <n v="2.1740661581359326"/>
    <n v="7.3292360980303783E-7"/>
  </r>
  <r>
    <s v="DFtjirzV9WlnD7A"/>
    <x v="102"/>
    <n v="110.01284402608871"/>
    <n v="236.62214835302802"/>
    <n v="259.30777597427368"/>
    <n v="2.1508592969100486"/>
    <n v="-22.685627621245658"/>
  </r>
  <r>
    <s v="DFtjirzV9WlnD7A"/>
    <x v="103"/>
    <n v="66.470285713672638"/>
    <n v="145.53433872734854"/>
    <n v="148.17230597883463"/>
    <n v="2.1894646181340662"/>
    <n v="-2.6379672514860886"/>
  </r>
  <r>
    <s v="DFtjirzV9WlnD7A"/>
    <x v="104"/>
    <n v="97.9759820997715"/>
    <n v="213.09073915221546"/>
    <n v="213.09074249863625"/>
    <n v="2.1749283302434224"/>
    <n v="-3.3464207831457315E-6"/>
  </r>
  <r>
    <s v="DFtjirzV9WlnD7A"/>
    <x v="105"/>
    <n v="70.694523356854916"/>
    <n v="152.38588369635272"/>
    <n v="152.38588635623455"/>
    <n v="2.1555542984161953"/>
    <n v="-2.6598818294587545E-6"/>
  </r>
  <r>
    <s v="DFtjirzV9WlnD7A"/>
    <x v="106"/>
    <n v="96.301551233977079"/>
    <n v="210.97490261407714"/>
    <n v="210.97490531019866"/>
    <n v="2.1907736678247924"/>
    <n v="-2.6961215269238892E-6"/>
  </r>
  <r>
    <s v="DFtjirzV9WlnD7A"/>
    <x v="107"/>
    <n v="56.503164052963257"/>
    <n v="122.83250983236672"/>
    <n v="131.03005975484848"/>
    <n v="2.1739049819799408"/>
    <n v="-8.1975499224817554"/>
  </r>
  <r>
    <s v="DFtjirzV9WlnD7A"/>
    <x v="108"/>
    <n v="48.951555043458939"/>
    <n v="106.43290770400543"/>
    <n v="113.62657208740711"/>
    <n v="2.174249778367916"/>
    <n v="-7.193664383401682"/>
  </r>
  <r>
    <s v="DFtjirzV9WlnD7A"/>
    <x v="109"/>
    <n v="79.405748933553696"/>
    <n v="171.71795433391051"/>
    <n v="191.83390986919403"/>
    <n v="2.1625380610364013"/>
    <n v="-20.115955535283518"/>
  </r>
  <r>
    <s v="DFtjirzV9WlnD7A"/>
    <x v="110"/>
    <n v="91.264320850372314"/>
    <n v="202.4205702782582"/>
    <n v="209.06230139732361"/>
    <n v="2.217959531086922"/>
    <n v="-6.6417311190654118"/>
  </r>
  <r>
    <s v="DFtjirzV9WlnD7A"/>
    <x v="111"/>
    <n v="27.317811382934451"/>
    <n v="59.540962738449437"/>
    <n v="59.540961313992739"/>
    <n v="2.1795656285863707"/>
    <n v="1.424456698373433E-6"/>
  </r>
  <r>
    <s v="DFtjirzV9WlnD7A"/>
    <x v="112"/>
    <n v="34.744721755385399"/>
    <n v="76.37538757652672"/>
    <n v="76.375387787818909"/>
    <n v="2.1981867667335284"/>
    <n v="-2.1129218907844916E-7"/>
  </r>
  <r>
    <s v="DFtjirzV9WlnD7A"/>
    <x v="113"/>
    <n v="36.862842679023743"/>
    <n v="80.805974366160143"/>
    <n v="80.805973768234253"/>
    <n v="2.1920711614609578"/>
    <n v="5.9792589013341058E-7"/>
  </r>
  <r>
    <s v="DFtjirzV9WlnD7A"/>
    <x v="114"/>
    <n v="56.886570632457733"/>
    <n v="122.65328419028657"/>
    <n v="130.06053757667542"/>
    <n v="2.1561026236358209"/>
    <n v="-7.4072533863888452"/>
  </r>
  <r>
    <s v="DFtjirzV9WlnD7A"/>
    <x v="115"/>
    <n v="84.497043833136559"/>
    <n v="186.43045282533194"/>
    <n v="186.4304516762495"/>
    <n v="2.2063547358353968"/>
    <n v="1.1490824363136198E-6"/>
  </r>
  <r>
    <s v="DFtjirzV9WlnD7A"/>
    <x v="116"/>
    <n v="60.846233010292053"/>
    <n v="133.02654793463535"/>
    <n v="135.95320498943329"/>
    <n v="2.1862741759565312"/>
    <n v="-2.9266570547979427"/>
  </r>
  <r>
    <s v="DFtjirzV9WlnD7A"/>
    <x v="117"/>
    <n v="51.921555571258068"/>
    <n v="113.03688648449585"/>
    <n v="131.41033413261175"/>
    <n v="2.1770704910672798"/>
    <n v="-18.373447648115899"/>
  </r>
  <r>
    <s v="DFtjirzV9WlnD7A"/>
    <x v="118"/>
    <n v="29.559520840644836"/>
    <n v="64.432580077392032"/>
    <n v="78.392316818237305"/>
    <n v="2.1797572573908623"/>
    <n v="-13.959736740845273"/>
  </r>
  <r>
    <s v="DFtjirzV9WlnD7A"/>
    <x v="119"/>
    <n v="39.126982674002647"/>
    <n v="84.635853028304766"/>
    <n v="84.635852694511414"/>
    <n v="2.163107074559568"/>
    <n v="3.3379335206973337E-7"/>
  </r>
  <r>
    <s v="DFtjirzV9WlnD7A"/>
    <x v="120"/>
    <n v="54.710017919540405"/>
    <n v="118.41078778086305"/>
    <n v="118.41078865528107"/>
    <n v="2.1643346554008542"/>
    <n v="-8.744180206576857E-7"/>
  </r>
  <r>
    <s v="DFtjirzV9WlnD7A"/>
    <x v="121"/>
    <n v="75.293269455432892"/>
    <n v="166.82372958016862"/>
    <n v="166.82373130321503"/>
    <n v="2.2156526179131304"/>
    <n v="-1.7230464095518983E-6"/>
  </r>
  <r>
    <s v="DFtjirzV9WlnD7A"/>
    <x v="122"/>
    <n v="19.378238812088966"/>
    <n v="43.56150161264614"/>
    <n v="45.291192531585693"/>
    <n v="2.247959788041761"/>
    <n v="-1.7296909189395535"/>
  </r>
  <r>
    <s v="DFtjirzV9WlnD7A"/>
    <x v="123"/>
    <n v="81.003994822502136"/>
    <n v="174.75017646777547"/>
    <n v="174.75017392635345"/>
    <n v="2.1573031904252646"/>
    <n v="2.541422020385653E-6"/>
  </r>
  <r>
    <s v="DFtjirzV9WlnD7A"/>
    <x v="124"/>
    <n v="78.058081448078156"/>
    <n v="169.64922204780291"/>
    <n v="169.64921906590462"/>
    <n v="2.1733716599305399"/>
    <n v="2.9818982909546321E-6"/>
  </r>
  <r>
    <s v="DFtjirzV9WlnD7A"/>
    <x v="125"/>
    <n v="90.606970906257629"/>
    <n v="198.22505167600059"/>
    <n v="198.2250537276268"/>
    <n v="2.1877461490362049"/>
    <n v="-2.0516262111414107E-6"/>
  </r>
  <r>
    <s v="DFtjirzV9WlnD7A"/>
    <x v="126"/>
    <n v="23.03620457649231"/>
    <n v="49.972572457935485"/>
    <n v="49.972572803497314"/>
    <n v="2.1693058112937083"/>
    <n v="-3.4556182981759775E-7"/>
  </r>
  <r>
    <s v="DFtjirzV9WlnD7A"/>
    <x v="127"/>
    <n v="30.150508999824524"/>
    <n v="66.082489986637057"/>
    <n v="66.419406682252884"/>
    <n v="2.1917537109248024"/>
    <n v="-0.33691669561582671"/>
  </r>
  <r>
    <s v="DFtjirzV9WlnD7A"/>
    <x v="128"/>
    <n v="80.368090987205505"/>
    <n v="174.60363892376947"/>
    <n v="174.60363930463791"/>
    <n v="2.1725492888908624"/>
    <n v="-3.8086844256213226E-7"/>
  </r>
  <r>
    <s v="DFtjirzV9WlnD7A"/>
    <x v="129"/>
    <n v="42.231555700302124"/>
    <n v="91.841567356894615"/>
    <n v="91.841569662094116"/>
    <n v="2.1747142825770349"/>
    <n v="-2.3051995015066495E-6"/>
  </r>
  <r>
    <s v="DFtjirzV9WlnD7A"/>
    <x v="130"/>
    <n v="68.948297500610352"/>
    <n v="149.016377715803"/>
    <n v="149.01638185977936"/>
    <n v="2.1612771180388299"/>
    <n v="-4.1439763549533382E-6"/>
  </r>
  <r>
    <s v="DFtjirzV9WlnD7A"/>
    <x v="131"/>
    <n v="44.228390255011618"/>
    <n v="96.224748690860082"/>
    <n v="96.224748842418194"/>
    <n v="2.1756330749558908"/>
    <n v="-1.5155811183831247E-7"/>
  </r>
  <r>
    <s v="DFtjirzV9WlnD7A"/>
    <x v="132"/>
    <n v="56.089413672685623"/>
    <n v="120.92961702996078"/>
    <n v="126.87102895975113"/>
    <n v="2.156014996620494"/>
    <n v="-5.9414119297903483"/>
  </r>
  <r>
    <s v="DFtjirzV9WlnD7A"/>
    <x v="133"/>
    <n v="45.841755032539368"/>
    <n v="100.00353137564449"/>
    <n v="100.00353169441223"/>
    <n v="2.1814943887872538"/>
    <n v="-3.1876774642114469E-7"/>
  </r>
  <r>
    <s v="DFtjirzV9WlnD7A"/>
    <x v="134"/>
    <n v="65.551738888025284"/>
    <n v="142.64418368740371"/>
    <n v="144.92318783700466"/>
    <n v="2.1760549164236029"/>
    <n v="-2.2790041496009508"/>
  </r>
  <r>
    <s v="DFtjirzV9WlnD7A"/>
    <x v="135"/>
    <n v="122.9621479511261"/>
    <n v="270.74209135560869"/>
    <n v="278.34619137644768"/>
    <n v="2.2018328068180857"/>
    <n v="-7.6041000208389846"/>
  </r>
  <r>
    <s v="DFtjirzV9WlnD7A"/>
    <x v="136"/>
    <n v="76.913766890764236"/>
    <n v="169.25730969733866"/>
    <n v="180.23954600095749"/>
    <n v="2.2006113669835483"/>
    <n v="-10.982236303618834"/>
  </r>
  <r>
    <s v="DFtjirzV9WlnD7A"/>
    <x v="137"/>
    <n v="53.043598890304565"/>
    <n v="116.51793046065183"/>
    <n v="120.92350053787231"/>
    <n v="2.1966445131600838"/>
    <n v="-4.4055700772204887"/>
  </r>
  <r>
    <s v="DFtjirzV9WlnD7A"/>
    <x v="138"/>
    <n v="62.839714527130127"/>
    <n v="135.61404171696347"/>
    <n v="135.61404097080231"/>
    <n v="2.1580944906809547"/>
    <n v="7.4616116307879565E-7"/>
  </r>
  <r>
    <s v="DFtjirzV9WlnD7A"/>
    <x v="139"/>
    <n v="98.784734904766083"/>
    <n v="213.96197516369892"/>
    <n v="213.96197176724672"/>
    <n v="2.165941684916906"/>
    <n v="3.3964522003770981E-6"/>
  </r>
  <r>
    <s v="DFtjirzV9WlnD7A"/>
    <x v="140"/>
    <n v="68.80403932929039"/>
    <n v="149.0942448525243"/>
    <n v="155.59147245436907"/>
    <n v="2.1669402887666478"/>
    <n v="-6.4972276018447701"/>
  </r>
  <r>
    <s v="DFtjirzV9WlnD7A"/>
    <x v="141"/>
    <n v="102.93407946825027"/>
    <n v="224.59394275251901"/>
    <n v="224.65073750913143"/>
    <n v="2.1819201562082688"/>
    <n v="-5.6794756612418951E-2"/>
  </r>
  <r>
    <s v="DFtjirzV9WlnD7A"/>
    <x v="142"/>
    <n v="52.943865656852722"/>
    <n v="116.10274835803142"/>
    <n v="165.05551028251648"/>
    <n v="2.192940521391713"/>
    <n v="-48.95276192448506"/>
  </r>
  <r>
    <s v="DFtjirzV9WlnD7A"/>
    <x v="143"/>
    <n v="56.09451550245285"/>
    <n v="121.83955248866656"/>
    <n v="121.83955419063568"/>
    <n v="2.1720403750227395"/>
    <n v="-1.7019691256336955E-6"/>
  </r>
  <r>
    <s v="DFtjirzV9WlnD7A"/>
    <x v="144"/>
    <n v="62.838380619883537"/>
    <n v="136.87136388316557"/>
    <n v="136.8713613152504"/>
    <n v="2.1781491269024884"/>
    <n v="2.567915174722657E-6"/>
  </r>
  <r>
    <s v="DFtjirzV9WlnD7A"/>
    <x v="145"/>
    <n v="95.836148619651794"/>
    <n v="208.80013342918036"/>
    <n v="208.80012944340706"/>
    <n v="2.1787199969591078"/>
    <n v="3.9857733042936161E-6"/>
  </r>
  <r>
    <s v="DFtjirzV9WlnD7A"/>
    <x v="146"/>
    <n v="54.096779800951481"/>
    <n v="118.20947191339837"/>
    <n v="127.42845721542835"/>
    <n v="2.1851480318856105"/>
    <n v="-9.2189853020299779"/>
  </r>
  <r>
    <s v="DFtjirzV9WlnD7A"/>
    <x v="147"/>
    <n v="57.781636029481888"/>
    <n v="125.46063028751038"/>
    <n v="125.46063010394573"/>
    <n v="2.1712889926394032"/>
    <n v="1.8356465147917334E-7"/>
  </r>
  <r>
    <s v="DFtjirzV9WlnD7A"/>
    <x v="148"/>
    <n v="73.1242316365242"/>
    <n v="159.37972724221783"/>
    <n v="159.37972605228424"/>
    <n v="2.1795747274917088"/>
    <n v="1.189933584555547E-6"/>
  </r>
  <r>
    <s v="DFtjirzV9WlnD7A"/>
    <x v="149"/>
    <n v="48.060205817222595"/>
    <n v="104.13841443823267"/>
    <n v="104.13841611891985"/>
    <n v="2.1668324691384111"/>
    <n v="-1.6806871769858844E-6"/>
  </r>
  <r>
    <s v="DFtjirzV9WlnD7A"/>
    <x v="150"/>
    <n v="41.185357630252838"/>
    <n v="90.235669123087447"/>
    <n v="93.686454236507416"/>
    <n v="2.1909648067934837"/>
    <n v="-3.4507851134199683"/>
  </r>
  <r>
    <s v="DFtjirzV9WlnD7A"/>
    <x v="151"/>
    <n v="20.60947497934103"/>
    <n v="45.783222746927585"/>
    <n v="54.933877140283585"/>
    <n v="2.2214647773813141"/>
    <n v="-9.1506543933559996"/>
  </r>
  <r>
    <s v="DFtjirzV9WlnD7A"/>
    <x v="152"/>
    <n v="15.273958563804626"/>
    <n v="33.343022692013406"/>
    <n v="33.343023180961609"/>
    <n v="2.1829981109826915"/>
    <n v="-4.8894820281475404E-7"/>
  </r>
  <r>
    <s v="DFtjirzV9WlnD7A"/>
    <x v="153"/>
    <n v="56.517804637551308"/>
    <n v="122.98242105704298"/>
    <n v="123.28983971476555"/>
    <n v="2.1759943056127051"/>
    <n v="-0.3074186577225646"/>
  </r>
  <r>
    <s v="DFtjirzV9WlnD7A"/>
    <x v="154"/>
    <n v="46.008672595024109"/>
    <n v="100.43100290231735"/>
    <n v="122.19675707817078"/>
    <n v="2.1828711248926376"/>
    <n v="-21.765754175853431"/>
  </r>
  <r>
    <s v="DFtjirzV9WlnD7A"/>
    <x v="155"/>
    <n v="33.636393994092941"/>
    <n v="72.805031751246432"/>
    <n v="72.805028915405273"/>
    <n v="2.1644719634343708"/>
    <n v="2.8358411583440102E-6"/>
  </r>
  <r>
    <s v="DFtjirzV9WlnD7A"/>
    <x v="156"/>
    <n v="60.248910158872604"/>
    <n v="130.18030783378893"/>
    <n v="130.18030846118927"/>
    <n v="2.1607080939806482"/>
    <n v="-6.2740033968111675E-7"/>
  </r>
  <r>
    <s v="DFtjirzV9WlnD7A"/>
    <x v="157"/>
    <n v="46.829811215400696"/>
    <n v="103.74550633681716"/>
    <n v="103.74550551176071"/>
    <n v="2.2153731489461754"/>
    <n v="8.2505644627417496E-7"/>
  </r>
  <r>
    <s v="DFtjirzV9WlnD7A"/>
    <x v="158"/>
    <n v="28.542023420333862"/>
    <n v="60.843209279912514"/>
    <n v="60.84320992231369"/>
    <n v="2.1317062348343074"/>
    <n v="-6.4240117580993683E-7"/>
  </r>
  <r>
    <s v="DFtjirzV9WlnD7A"/>
    <x v="159"/>
    <n v="34.271293550729752"/>
    <n v="76.125690322600548"/>
    <n v="76.125693083100487"/>
    <n v="2.2212669098677651"/>
    <n v="-2.7604999388586293E-6"/>
  </r>
  <r>
    <s v="DFtjirzV9WlnD7A"/>
    <x v="160"/>
    <n v="67.586959555745125"/>
    <n v="148.32060758454222"/>
    <n v="149.35699152946472"/>
    <n v="2.1945151632721203"/>
    <n v="-1.0363839449225054"/>
  </r>
  <r>
    <s v="DFtjirzV9WlnD7A"/>
    <x v="161"/>
    <n v="59.927119001746178"/>
    <n v="132.73719401384454"/>
    <n v="132.73719418048859"/>
    <n v="2.2149770625545475"/>
    <n v="-1.6664404256516718E-7"/>
  </r>
  <r>
    <s v="DFtjirzV9WlnD7A"/>
    <x v="162"/>
    <n v="67.518150303512812"/>
    <n v="148.47030341253839"/>
    <n v="149.32978481799364"/>
    <n v="2.1989687624012682"/>
    <n v="-0.85948140545525575"/>
  </r>
  <r>
    <s v="DFtjirzV9WlnD7A"/>
    <x v="163"/>
    <n v="47.296680189669132"/>
    <n v="103.25025320450688"/>
    <n v="103.25025624036789"/>
    <n v="2.1830338364226143"/>
    <n v="-3.0358610132452668E-6"/>
  </r>
  <r>
    <s v="DFtjirzV9WlnD7A"/>
    <x v="164"/>
    <n v="28.471607219427824"/>
    <n v="61.2696501331544"/>
    <n v="61.269649341702461"/>
    <n v="2.1519561456771776"/>
    <n v="7.9145193865315377E-7"/>
  </r>
  <r>
    <s v="DFtjirzV9WlnD7A"/>
    <x v="165"/>
    <n v="61.039155513048172"/>
    <n v="134.07722868989504"/>
    <n v="134.07722783088684"/>
    <n v="2.1965773864815956"/>
    <n v="8.590081961301621E-7"/>
  </r>
  <r>
    <s v="DFtjirzV9WlnD7A"/>
    <x v="166"/>
    <n v="77.696103751659393"/>
    <n v="170.16937163419328"/>
    <n v="170.1693754196167"/>
    <n v="2.1901918296714959"/>
    <n v="-3.7854234165024536E-6"/>
  </r>
  <r>
    <s v="DFtjirzV9WlnD7A"/>
    <x v="167"/>
    <n v="45.487681791186333"/>
    <n v="99.857203372377924"/>
    <n v="105.25266605615616"/>
    <n v="2.1952581323176199"/>
    <n v="-5.3954626837782342"/>
  </r>
  <r>
    <s v="DFtjirzV9WlnD7A"/>
    <x v="168"/>
    <n v="84.729191407561302"/>
    <n v="184.13147347183161"/>
    <n v="184.1314699947834"/>
    <n v="2.1731763328901494"/>
    <n v="3.4770482102430833E-6"/>
  </r>
  <r>
    <s v="DFtjirzV9WlnD7A"/>
    <x v="169"/>
    <n v="73.16107913851738"/>
    <n v="160.04035416197894"/>
    <n v="163.15549474954605"/>
    <n v="2.1875067460250448"/>
    <n v="-3.1151405875671117"/>
  </r>
  <r>
    <s v="DFtjirzV9WlnD7A"/>
    <x v="170"/>
    <n v="60.220341444015503"/>
    <n v="131.53427668434063"/>
    <n v="131.53427600860596"/>
    <n v="2.1842167203024396"/>
    <n v="6.757346682206844E-7"/>
  </r>
  <r>
    <s v="DFtjirzV9WlnD7A"/>
    <x v="171"/>
    <n v="49.118791341781616"/>
    <n v="106.88420603863142"/>
    <n v="106.88421106338501"/>
    <n v="2.1760349373196641"/>
    <n v="-5.0247535909875296E-6"/>
  </r>
  <r>
    <s v="DFtjirzV9WlnD7A"/>
    <x v="172"/>
    <n v="58.801918119192123"/>
    <n v="127.81558003914262"/>
    <n v="127.81557643413544"/>
    <n v="2.1736634471695133"/>
    <n v="3.6050071798854333E-6"/>
  </r>
  <r>
    <s v="DFtjirzV9WlnD7A"/>
    <x v="173"/>
    <n v="47.188068778254092"/>
    <n v="102.19846479945824"/>
    <n v="102.58362840674818"/>
    <n v="2.1657691752486987"/>
    <n v="-0.38516360728993959"/>
  </r>
  <r>
    <s v="DFtjirzV9WlnD7A"/>
    <x v="174"/>
    <n v="60.874706983566284"/>
    <n v="131.87748647974092"/>
    <n v="137.87620759010315"/>
    <n v="2.1663757086394275"/>
    <n v="-5.9987211103622258"/>
  </r>
  <r>
    <s v="DFtjirzV9WlnD7A"/>
    <x v="175"/>
    <n v="27.480618238449097"/>
    <n v="59.745956305314962"/>
    <n v="59.745956420898438"/>
    <n v="2.1741125249402979"/>
    <n v="-1.1558347523532575E-7"/>
  </r>
  <r>
    <s v="DFtjirzV9WlnD7A"/>
    <x v="176"/>
    <n v="77.097548842430115"/>
    <n v="166.12128471337218"/>
    <n v="166.12128680944443"/>
    <n v="2.1546895745399945"/>
    <n v="-2.0960722508789331E-6"/>
  </r>
  <r>
    <s v="DFtjirzV9WlnD7A"/>
    <x v="177"/>
    <n v="58.271344184875488"/>
    <n v="126.76572351422993"/>
    <n v="129.13264942169189"/>
    <n v="2.175438464437077"/>
    <n v="-2.3669259074619617"/>
  </r>
  <r>
    <s v="DFtjirzV9WlnD7A"/>
    <x v="178"/>
    <n v="40.251248717308044"/>
    <n v="89.242729798973357"/>
    <n v="89.242731332778931"/>
    <n v="2.2171418935532046"/>
    <n v="-1.5338055732172506E-6"/>
  </r>
  <r>
    <s v="DFtjirzV9WlnD7A"/>
    <x v="179"/>
    <n v="75.554006576538086"/>
    <n v="165.87456418496578"/>
    <n v="166.96002676337957"/>
    <n v="2.1954436528383274"/>
    <n v="-1.0854625784137966"/>
  </r>
  <r>
    <s v="DFtjirzV9WlnD7A"/>
    <x v="180"/>
    <n v="43.963658571243286"/>
    <n v="95.411350670760584"/>
    <n v="95.411353588104248"/>
    <n v="2.1702322730067176"/>
    <n v="-2.9173436644214235E-6"/>
  </r>
  <r>
    <s v="DFtjirzV9WlnD7A"/>
    <x v="181"/>
    <n v="55.407833814620972"/>
    <n v="120.50458008628806"/>
    <n v="130.13723516464233"/>
    <n v="2.1748653897833741"/>
    <n v="-9.6326550783542757"/>
  </r>
  <r>
    <s v="DFtjirzV9WlnD7A"/>
    <x v="182"/>
    <n v="70.216755554080009"/>
    <n v="151.31229632682209"/>
    <n v="162.18520310521126"/>
    <n v="2.1549314708835183"/>
    <n v="-10.872906778389165"/>
  </r>
  <r>
    <s v="DFtjirzV9WlnD7A"/>
    <x v="183"/>
    <n v="67.732206046581268"/>
    <n v="144.76542993490918"/>
    <n v="144.76542985439301"/>
    <n v="2.1373204622236885"/>
    <n v="8.0516173284195247E-8"/>
  </r>
  <r>
    <s v="DFtjirzV9WlnD7A"/>
    <x v="184"/>
    <n v="54.749288737773895"/>
    <n v="118.32764842762948"/>
    <n v="118.32765102386475"/>
    <n v="2.1612636648919632"/>
    <n v="-2.5962352623309926E-6"/>
  </r>
  <r>
    <s v="DFtjirzV9WlnD7A"/>
    <x v="185"/>
    <n v="48.558754682540894"/>
    <n v="105.81455611151819"/>
    <n v="134.98006725311279"/>
    <n v="2.1791035788148698"/>
    <n v="-29.165511141594607"/>
  </r>
  <r>
    <s v="DFtjirzV9WlnD7A"/>
    <x v="186"/>
    <n v="39.712092578411102"/>
    <n v="85.719041581467593"/>
    <n v="85.719036102294922"/>
    <n v="2.1585123325399249"/>
    <n v="5.4791726711300726E-6"/>
  </r>
  <r>
    <s v="DFtjirzV9WlnD7A"/>
    <x v="187"/>
    <n v="52.672247886657715"/>
    <n v="113.76307977753493"/>
    <n v="145.15006822347641"/>
    <n v="2.1598295941789867"/>
    <n v="-31.386988445941483"/>
  </r>
  <r>
    <s v="DFtjirzV9WlnD7A"/>
    <x v="188"/>
    <n v="40.980649635195732"/>
    <n v="88.809295666411344"/>
    <n v="88.809297293424606"/>
    <n v="2.1671031683728743"/>
    <n v="-1.6270132618956268E-6"/>
  </r>
  <r>
    <s v="DFtjirzV9WlnD7A"/>
    <x v="189"/>
    <n v="25.266628682613373"/>
    <n v="55.286217697111525"/>
    <n v="55.286219120025635"/>
    <n v="2.1881121692802417"/>
    <n v="-1.4229141100940979E-6"/>
  </r>
  <r>
    <s v="DFtjirzV9WlnD7A"/>
    <x v="190"/>
    <n v="71.026727288961411"/>
    <n v="152.47726221807073"/>
    <n v="152.47725886106491"/>
    <n v="2.1467589460758938"/>
    <n v="3.3570058235454781E-6"/>
  </r>
  <r>
    <s v="DFtjirzV9WlnD7A"/>
    <x v="191"/>
    <n v="32.92854867875576"/>
    <n v="72.289061287487797"/>
    <n v="84.947643585503101"/>
    <n v="2.1953309267506809"/>
    <n v="-12.658582298015304"/>
  </r>
  <r>
    <s v="DFtjirzV9WlnD7A"/>
    <x v="192"/>
    <n v="63.765686184167862"/>
    <n v="137.89052080261996"/>
    <n v="137.89051792025566"/>
    <n v="2.1624564723472899"/>
    <n v="2.8823642992392706E-6"/>
  </r>
  <r>
    <s v="DFtjirzV9WlnD7A"/>
    <x v="193"/>
    <n v="38.702899833209813"/>
    <n v="84.106207762924498"/>
    <n v="86.399934878572822"/>
    <n v="2.173124187732193"/>
    <n v="-2.2937271156483234"/>
  </r>
  <r>
    <s v="DFtjirzV9WlnD7A"/>
    <x v="194"/>
    <n v="51.074997931718826"/>
    <n v="112.31897365633108"/>
    <n v="117.96589556336403"/>
    <n v="2.1990989369493099"/>
    <n v="-5.6469219070329473"/>
  </r>
  <r>
    <s v="DFtjirzV9WlnD7A"/>
    <x v="195"/>
    <n v="33.905131340026855"/>
    <n v="73.087099707466905"/>
    <n v="75.967637062072754"/>
    <n v="2.1556353513128439"/>
    <n v="-2.880537354605849"/>
  </r>
  <r>
    <s v="DFtjirzV9WlnD7A"/>
    <x v="196"/>
    <n v="59.094890713691711"/>
    <n v="126.49335138095338"/>
    <n v="126.49335139989853"/>
    <n v="2.1405124851452868"/>
    <n v="-1.894514412015269E-8"/>
  </r>
  <r>
    <s v="DFtjirzV9WlnD7A"/>
    <x v="197"/>
    <n v="66.369573891162872"/>
    <n v="143.9866391679617"/>
    <n v="143.98664116859436"/>
    <n v="2.1694675847110352"/>
    <n v="-2.0006326622024062E-6"/>
  </r>
  <r>
    <s v="DFtjirzV9WlnD7A"/>
    <x v="198"/>
    <n v="18.751954592764378"/>
    <n v="40.513457097646082"/>
    <n v="40.513456627726555"/>
    <n v="2.1604924914482564"/>
    <n v="4.6991952729058539E-7"/>
  </r>
  <r>
    <s v="DFtjirzV9WlnD7A"/>
    <x v="199"/>
    <n v="50.323050983250141"/>
    <n v="109.10904516252893"/>
    <n v="109.10904738306999"/>
    <n v="2.1681722993871242"/>
    <n v="-2.2205410630249389E-6"/>
  </r>
  <r>
    <s v="DFtjirzV9WlnD7A"/>
    <x v="200"/>
    <n v="35.044635951519012"/>
    <n v="76.173428127889352"/>
    <n v="76.173428177833557"/>
    <n v="2.1736116258496221"/>
    <n v="-4.9944205215979309E-8"/>
  </r>
  <r>
    <s v="DFtjirzV9WlnD7A"/>
    <x v="201"/>
    <n v="54.764245837926865"/>
    <n v="120.56434923926608"/>
    <n v="131.27953858673573"/>
    <n v="2.2015157406909727"/>
    <n v="-10.715189347469646"/>
  </r>
  <r>
    <s v="DFtjirzV9WlnD7A"/>
    <x v="202"/>
    <n v="46.253924682736397"/>
    <n v="100.2332931908545"/>
    <n v="100.23329472541809"/>
    <n v="2.1670224500595756"/>
    <n v="-1.5345635944186142E-6"/>
  </r>
  <r>
    <s v="DFtjirzV9WlnD7A"/>
    <x v="203"/>
    <n v="59.132467269897461"/>
    <n v="128.94316504352742"/>
    <n v="128.94316399097443"/>
    <n v="2.1805815146355045"/>
    <n v="1.0525529887672747E-6"/>
  </r>
  <r>
    <s v="DFtjirzV9WlnD7A"/>
    <x v="204"/>
    <n v="44.134877860546112"/>
    <n v="96.211798325662812"/>
    <n v="96.211800813674927"/>
    <n v="2.1799493504811598"/>
    <n v="-2.4880121145542944E-6"/>
  </r>
  <r>
    <s v="DFtjirzV9WlnD7A"/>
    <x v="205"/>
    <n v="43.297440066933632"/>
    <n v="93.734249542295345"/>
    <n v="93.734248876571655"/>
    <n v="2.1648912590996443"/>
    <n v="6.6572368950801319E-7"/>
  </r>
  <r>
    <s v="DFtjirzV9WlnD7A"/>
    <x v="206"/>
    <n v="50.452102147042751"/>
    <n v="109.90831786894046"/>
    <n v="109.90831732749939"/>
    <n v="2.1784685511936144"/>
    <n v="5.4144106798048597E-7"/>
  </r>
  <r>
    <s v="DFtjirzV9WlnD7A"/>
    <x v="207"/>
    <n v="53.061625808477402"/>
    <n v="115.82477712388646"/>
    <n v="128.02345633506775"/>
    <n v="2.1828350594071262"/>
    <n v="-12.198679211181286"/>
  </r>
  <r>
    <s v="DFtjirzV9WlnD7A"/>
    <x v="208"/>
    <n v="67.918315052986145"/>
    <n v="147.39509291185277"/>
    <n v="147.39509728550911"/>
    <n v="2.1701818249887856"/>
    <n v="-4.3736563384300098E-6"/>
  </r>
  <r>
    <s v="DFtjirzV9WlnD7A"/>
    <x v="209"/>
    <n v="11.652861326932907"/>
    <n v="25.434749257527834"/>
    <n v="28.133826971054077"/>
    <n v="2.182704191179317"/>
    <n v="-2.6990777135262434"/>
  </r>
  <r>
    <s v="DFtjirzV9WlnD7A"/>
    <x v="210"/>
    <n v="44.275664746761322"/>
    <n v="96.404271605382263"/>
    <n v="96.404270768165588"/>
    <n v="2.1773647478084235"/>
    <n v="8.3721667465397331E-7"/>
  </r>
  <r>
    <s v="DFtjirzV9WlnD7A"/>
    <x v="211"/>
    <n v="52.451382160186768"/>
    <n v="114.5402718018664"/>
    <n v="117.67900511622429"/>
    <n v="2.1837417258530931"/>
    <n v="-3.1387333143578928"/>
  </r>
  <r>
    <s v="DFtjirzV9WlnD7A"/>
    <x v="212"/>
    <n v="35.163159012794495"/>
    <n v="75.107362633377591"/>
    <n v="75.107360675930977"/>
    <n v="2.1359674369998713"/>
    <n v="1.9574466136873525E-6"/>
  </r>
  <r>
    <s v="DFtjirzV9WlnD7A"/>
    <x v="213"/>
    <n v="33.701234579086304"/>
    <n v="72.358863469070684"/>
    <n v="81.796709179878235"/>
    <n v="2.1470686273901025"/>
    <n v="-9.4378457108075509"/>
  </r>
  <r>
    <s v="DFtjirzV9WlnD7A"/>
    <x v="214"/>
    <n v="50.853850729763508"/>
    <n v="110.34538005706995"/>
    <n v="110.34538088738918"/>
    <n v="2.1698529899622234"/>
    <n v="-8.3031923736598401E-7"/>
  </r>
  <r>
    <s v="DFtjirzV9WlnD7A"/>
    <x v="215"/>
    <n v="60.957082211971283"/>
    <n v="133.1004137894605"/>
    <n v="142.59137010574341"/>
    <n v="2.1835102495001162"/>
    <n v="-9.4909563162829045"/>
  </r>
  <r>
    <s v="DFtjirzV9WlnD7A"/>
    <x v="216"/>
    <n v="66.262406691908836"/>
    <n v="142.60030022937696"/>
    <n v="142.6003001332283"/>
    <n v="2.1520543449682696"/>
    <n v="9.6148653483396629E-8"/>
  </r>
  <r>
    <s v="DFtjirzV9WlnD7A"/>
    <x v="217"/>
    <n v="74.267290590330958"/>
    <n v="161.09061423234948"/>
    <n v="176.64509034622461"/>
    <n v="2.1690654519894692"/>
    <n v="-15.554476113875126"/>
  </r>
  <r>
    <s v="DFtjirzV9WlnD7A"/>
    <x v="218"/>
    <n v="65.600043773651123"/>
    <n v="141.90826071920861"/>
    <n v="141.90825712680817"/>
    <n v="2.1632342382095695"/>
    <n v="3.5924004464504833E-6"/>
  </r>
  <r>
    <s v="DFtjirzV9WlnD7A"/>
    <x v="219"/>
    <n v="57.347415033727884"/>
    <n v="125.05723186130706"/>
    <n v="125.05723233520985"/>
    <n v="2.1806951854369867"/>
    <n v="-4.7390278723469237E-7"/>
  </r>
  <r>
    <s v="DFtjirzV9WlnD7A"/>
    <x v="220"/>
    <n v="30.009638667106628"/>
    <n v="65.417727111429969"/>
    <n v="65.417727619409561"/>
    <n v="2.1798905290763768"/>
    <n v="-5.0797959261217329E-7"/>
  </r>
  <r>
    <s v="DFtjirzV9WlnD7A"/>
    <x v="221"/>
    <n v="58.741284966468811"/>
    <n v="128.81542798161476"/>
    <n v="128.81542754173279"/>
    <n v="2.1929283306476228"/>
    <n v="4.3988197262478934E-7"/>
  </r>
  <r>
    <s v="DFtjirzV9WlnD7A"/>
    <x v="222"/>
    <n v="47.915365323424339"/>
    <n v="105.19005670302892"/>
    <n v="105.19005589932203"/>
    <n v="2.1953303703938318"/>
    <n v="8.0370688237962895E-7"/>
  </r>
  <r>
    <s v="DFtjirzV9WlnD7A"/>
    <x v="223"/>
    <n v="60.943536758422852"/>
    <n v="130.86362554065533"/>
    <n v="141.44639503955841"/>
    <n v="2.1472929288530174"/>
    <n v="-10.582769498903076"/>
  </r>
  <r>
    <s v="DFtjirzV9WlnD7A"/>
    <x v="224"/>
    <n v="34.041867256164551"/>
    <n v="74.38374793127872"/>
    <n v="80.33357722312212"/>
    <n v="2.1850666231538391"/>
    <n v="-5.9498292918434004"/>
  </r>
  <r>
    <s v="DFtjirzV9WlnD7A"/>
    <x v="225"/>
    <n v="50.848596215248108"/>
    <n v="113.10106346177781"/>
    <n v="113.10106563568115"/>
    <n v="2.2242711083509104"/>
    <n v="-2.1739033400081098E-6"/>
  </r>
  <r>
    <s v="DFtjirzV9WlnD7A"/>
    <x v="226"/>
    <n v="34.158672980964184"/>
    <n v="73.594469708073973"/>
    <n v="77.278058254159987"/>
    <n v="2.154488546703393"/>
    <n v="-3.683588546086014"/>
  </r>
  <r>
    <s v="DFtjirzV9WlnD7A"/>
    <x v="227"/>
    <n v="37.340629290789366"/>
    <n v="82.664175886214366"/>
    <n v="82.664176225662231"/>
    <n v="2.2137863623686904"/>
    <n v="-3.3944786537176697E-7"/>
  </r>
  <r>
    <s v="DFtjirzV9WlnD7A"/>
    <x v="228"/>
    <n v="35.379369013011456"/>
    <n v="78.476729748836306"/>
    <n v="78.476729087531567"/>
    <n v="2.2181495017611805"/>
    <n v="6.6130473896919284E-7"/>
  </r>
  <r>
    <s v="DFtjirzV9WlnD7A"/>
    <x v="229"/>
    <n v="27.360608100891113"/>
    <n v="58.52686200973983"/>
    <n v="70.131889820098877"/>
    <n v="2.1390921500693421"/>
    <n v="-11.605027810359047"/>
  </r>
  <r>
    <s v="DFtjirzV9WlnD7A"/>
    <x v="230"/>
    <n v="47.839008688926697"/>
    <n v="103.39735599829183"/>
    <n v="113.44253087043762"/>
    <n v="2.1613607562529871"/>
    <n v="-10.045174872145793"/>
  </r>
  <r>
    <s v="DFtjirzV9WlnD7A"/>
    <x v="231"/>
    <n v="74.362770691514015"/>
    <n v="167.37085228056782"/>
    <n v="167.37085154652596"/>
    <n v="2.2507344834539298"/>
    <n v="7.3404186196057708E-7"/>
  </r>
  <r>
    <s v="DFtjirzV9WlnD7A"/>
    <x v="232"/>
    <n v="40.751023888587952"/>
    <n v="87.587559155008876"/>
    <n v="100.99678540229797"/>
    <n v="2.1493339503436912"/>
    <n v="-13.409226247289098"/>
  </r>
  <r>
    <s v="DFtjirzV9WlnD7A"/>
    <x v="233"/>
    <n v="44.200432360172272"/>
    <n v="96.042661415220323"/>
    <n v="96.042663812637329"/>
    <n v="2.1728896367484762"/>
    <n v="-2.3974170062501798E-6"/>
  </r>
  <r>
    <s v="DFtjirzV9WlnD7A"/>
    <x v="234"/>
    <n v="26.580910623073578"/>
    <n v="58.44507369720705"/>
    <n v="58.445075571537018"/>
    <n v="2.1987611532944911"/>
    <n v="-1.874329967677113E-6"/>
  </r>
  <r>
    <s v="DFtjirzV9WlnD7A"/>
    <x v="235"/>
    <n v="46.434481501579285"/>
    <n v="101.22923757350205"/>
    <n v="101.22923803329468"/>
    <n v="2.1800445337170209"/>
    <n v="-4.5979263063600229E-7"/>
  </r>
  <r>
    <s v="DFtjirzV9WlnD7A"/>
    <x v="236"/>
    <n v="50.822832584381104"/>
    <n v="109.46747496239072"/>
    <n v="109.46747207641602"/>
    <n v="2.1539034602339799"/>
    <n v="2.8859747089882148E-6"/>
  </r>
  <r>
    <s v="DFtjirzV9WlnD7A"/>
    <x v="237"/>
    <n v="30.468282520771027"/>
    <n v="65.702253374816394"/>
    <n v="65.702255249023438"/>
    <n v="2.1564147348976905"/>
    <n v="-1.8742070437838265E-6"/>
  </r>
  <r>
    <s v="DFtjirzV9WlnD7A"/>
    <x v="238"/>
    <n v="75.437472224235535"/>
    <n v="163.00701993326746"/>
    <n v="163.00701832771301"/>
    <n v="2.1608229322522123"/>
    <n v="1.6055544449500303E-6"/>
  </r>
  <r>
    <s v="DFtjirzV9WlnD7A"/>
    <x v="239"/>
    <n v="47.462711973581463"/>
    <n v="103.85102541480659"/>
    <n v="103.85102565027773"/>
    <n v="2.1880550245972419"/>
    <n v="-2.354711483576466E-7"/>
  </r>
  <r>
    <s v="DFtjirzV9WlnD7A"/>
    <x v="240"/>
    <n v="26.461293205618858"/>
    <n v="57.395295356997849"/>
    <n v="57.395294576883316"/>
    <n v="2.1690283581760239"/>
    <n v="7.8011453297222033E-7"/>
  </r>
  <r>
    <s v="DFtjirzV9WlnD7A"/>
    <x v="241"/>
    <n v="65.376477360725403"/>
    <n v="141.76103106982467"/>
    <n v="141.76103246212006"/>
    <n v="2.168379771942055"/>
    <n v="-1.3922953883138689E-6"/>
  </r>
  <r>
    <s v="DFtjirzV9WlnD7A"/>
    <x v="242"/>
    <n v="56.301980562508106"/>
    <n v="124.54477676220129"/>
    <n v="124.54477813839912"/>
    <n v="2.2120851792048066"/>
    <n v="-1.3761978294724031E-6"/>
  </r>
  <r>
    <s v="DFtjirzV9WlnD7A"/>
    <x v="243"/>
    <n v="40.552363514900208"/>
    <n v="89.405484754500549"/>
    <n v="89.405483722686768"/>
    <n v="2.2046923287627904"/>
    <n v="1.0318137810827466E-6"/>
  </r>
  <r>
    <s v="DFtjirzV9WlnD7A"/>
    <x v="244"/>
    <n v="24.202817529439926"/>
    <n v="52.760775033507613"/>
    <n v="55.591602742671967"/>
    <n v="2.1799435115077093"/>
    <n v="-2.8308277091643532"/>
  </r>
  <r>
    <s v="DFtjirzV9WlnD7A"/>
    <x v="245"/>
    <n v="39.773129284381866"/>
    <n v="86.142729278321056"/>
    <n v="102.10065078735352"/>
    <n v="2.1658524443071072"/>
    <n v="-15.95792150903246"/>
  </r>
  <r>
    <s v="DFtjirzV9WlnD7A"/>
    <x v="246"/>
    <n v="41.676326394081116"/>
    <n v="90.941011038918276"/>
    <n v="90.941009998321533"/>
    <n v="2.1820783861562649"/>
    <n v="1.0405967429960583E-6"/>
  </r>
  <r>
    <s v="DFtjirzV9WlnD7A"/>
    <x v="247"/>
    <n v="39.016710631549358"/>
    <n v="85.305058455378543"/>
    <n v="97.438634604215622"/>
    <n v="2.1863723792850926"/>
    <n v="-12.133576148837079"/>
  </r>
  <r>
    <s v="DFtjirzV9WlnD7A"/>
    <x v="248"/>
    <n v="69.919788002967834"/>
    <n v="152.13615324297891"/>
    <n v="152.13615161180496"/>
    <n v="2.175866912475783"/>
    <n v="1.6311739443608531E-6"/>
  </r>
  <r>
    <s v="DFtjirzV9WlnD7A"/>
    <x v="249"/>
    <n v="59.804704964160919"/>
    <n v="129.83571836343458"/>
    <n v="129.83571910858154"/>
    <n v="2.1709950486544671"/>
    <n v="-7.4514696279948112E-7"/>
  </r>
  <r>
    <s v="DFtjirzV9WlnD7A"/>
    <x v="250"/>
    <n v="70.058341400697827"/>
    <n v="152.20070087566032"/>
    <n v="152.20069904625416"/>
    <n v="2.1724850721936204"/>
    <n v="1.8294061590040656E-6"/>
  </r>
  <r>
    <s v="DFtjirzV9WlnD7A"/>
    <x v="251"/>
    <n v="55.120467185974121"/>
    <n v="119.36983224938143"/>
    <n v="119.36983519792557"/>
    <n v="2.1656172079716356"/>
    <n v="-2.9485441359611286E-6"/>
  </r>
  <r>
    <s v="DFtjirzV9WlnD7A"/>
    <x v="252"/>
    <n v="52.280449837446213"/>
    <n v="113.58202528587138"/>
    <n v="113.58202666044235"/>
    <n v="2.1725525629375424"/>
    <n v="-1.3745709708246068E-6"/>
  </r>
  <r>
    <s v="DFtjirzV9WlnD7A"/>
    <x v="253"/>
    <n v="56.976319670677185"/>
    <n v="124.49429377412488"/>
    <n v="124.49429368972778"/>
    <n v="2.1850181705961567"/>
    <n v="8.4397100863498054E-8"/>
  </r>
  <r>
    <s v="DFtjirzV9WlnD7A"/>
    <x v="254"/>
    <n v="40.300471782684326"/>
    <n v="86.725431519438359"/>
    <n v="86.725431025028229"/>
    <n v="2.1519706267235605"/>
    <n v="4.9441013061368722E-7"/>
  </r>
  <r>
    <s v="DFtjirzV9WlnD7A"/>
    <x v="255"/>
    <n v="38.793119847774506"/>
    <n v="84.066340753639793"/>
    <n v="88.679502487182617"/>
    <n v="2.1670425344370061"/>
    <n v="-4.6131617335428245"/>
  </r>
  <r>
    <s v="DFtjirzV9WlnD7A"/>
    <x v="256"/>
    <n v="28.898100763559341"/>
    <n v="64.464390669443333"/>
    <n v="64.464390218257904"/>
    <n v="2.2307483525261036"/>
    <n v="4.5118542857380817E-7"/>
  </r>
  <r>
    <s v="DFtjirzV9WlnD7A"/>
    <x v="257"/>
    <n v="33.399291172623634"/>
    <n v="72.001690226119081"/>
    <n v="72.001690745353699"/>
    <n v="2.1557849792074819"/>
    <n v="-5.1923461796832271E-7"/>
  </r>
  <r>
    <s v="DFtjirzV9WlnD7A"/>
    <x v="258"/>
    <n v="54.344714105129242"/>
    <n v="117.32618502326132"/>
    <n v="117.32618319988251"/>
    <n v="2.1589254255031154"/>
    <n v="1.8233788097177239E-6"/>
  </r>
  <r>
    <s v="DFtjirzV9WlnD7A"/>
    <x v="259"/>
    <n v="58.951216816902161"/>
    <n v="128.52938013559032"/>
    <n v="129.55329018831253"/>
    <n v="2.1802667879577866"/>
    <n v="-1.0239100527222149"/>
  </r>
  <r>
    <s v="DFtjirzV9WlnD7A"/>
    <x v="260"/>
    <n v="35.328841602429748"/>
    <n v="77.43699132158234"/>
    <n v="80.970605533570051"/>
    <n v="2.1918916049672172"/>
    <n v="-3.533614211987711"/>
  </r>
  <r>
    <s v="DFtjirzV9WlnD7A"/>
    <x v="261"/>
    <n v="53.084395408630371"/>
    <n v="116.47512622531646"/>
    <n v="117.97577834129333"/>
    <n v="2.1941500007435355"/>
    <n v="-1.5006521159768766"/>
  </r>
  <r>
    <s v="DFtjirzV9WlnD7A"/>
    <x v="262"/>
    <n v="41.413245677947998"/>
    <n v="88.689681763939177"/>
    <n v="88.689681887626648"/>
    <n v="2.1415776598057188"/>
    <n v="-1.2368747093205457E-7"/>
  </r>
  <r>
    <s v="DFtjirzV9WlnD7A"/>
    <x v="263"/>
    <n v="76.624096155166626"/>
    <n v="168.10652870289982"/>
    <n v="173.77177882194519"/>
    <n v="2.1939120608023601"/>
    <n v="-5.6652501190453677"/>
  </r>
  <r>
    <s v="DFtjirzV9WlnD7A"/>
    <x v="264"/>
    <n v="37.744957089424133"/>
    <n v="82.448713373410584"/>
    <n v="82.448710322380066"/>
    <n v="2.1843636801089947"/>
    <n v="3.0510305180087016E-6"/>
  </r>
  <r>
    <s v="DFtjirzV9WlnD7A"/>
    <x v="265"/>
    <n v="19.621777087450027"/>
    <n v="42.522875235385833"/>
    <n v="42.56214727461338"/>
    <n v="2.1671266086588665"/>
    <n v="-3.927203922754785E-2"/>
  </r>
  <r>
    <s v="DFtjirzV9WlnD7A"/>
    <x v="266"/>
    <n v="56.695239186286926"/>
    <n v="123.02923905671787"/>
    <n v="123.02923941612244"/>
    <n v="2.1700100541506382"/>
    <n v="-3.5940456655225717E-7"/>
  </r>
  <r>
    <s v="DFtjirzV9WlnD7A"/>
    <x v="267"/>
    <n v="52.748724341392517"/>
    <n v="115.37384986209199"/>
    <n v="115.37385249137878"/>
    <n v="2.187234882030253"/>
    <n v="-2.6292867971733358E-6"/>
  </r>
  <r>
    <s v="DFtjirzV9WlnD7A"/>
    <x v="268"/>
    <n v="67.693252682685852"/>
    <n v="145.30972045158313"/>
    <n v="152.39458131790161"/>
    <n v="2.1465909037157189"/>
    <n v="-7.0848608663184791"/>
  </r>
  <r>
    <s v="DFtjirzV9WlnD7A"/>
    <x v="269"/>
    <n v="20.183530211448669"/>
    <n v="43.034803166084004"/>
    <n v="43.034804940223694"/>
    <n v="2.1321742388590401"/>
    <n v="-1.7741396902692941E-6"/>
  </r>
  <r>
    <s v="DFtjirzV9WlnD7A"/>
    <x v="270"/>
    <n v="37.865311741828918"/>
    <n v="81.807837098044075"/>
    <n v="81.807837009429932"/>
    <n v="2.160495538920201"/>
    <n v="8.8614143578524818E-8"/>
  </r>
  <r>
    <s v="DFtjirzV9WlnD7A"/>
    <x v="271"/>
    <n v="67.508054971694946"/>
    <n v="146.64397183332707"/>
    <n v="146.64397186785936"/>
    <n v="2.1722440662053226"/>
    <n v="-3.4532291692812578E-8"/>
  </r>
  <r>
    <s v="DFtjirzV9WlnD7A"/>
    <x v="272"/>
    <n v="70.953106164932251"/>
    <n v="152.47161827826054"/>
    <n v="152.47161960601807"/>
    <n v="2.1489068839894969"/>
    <n v="-1.3277575305892242E-6"/>
  </r>
  <r>
    <s v="DFtjirzV9WlnD7A"/>
    <x v="273"/>
    <n v="48.853839531540871"/>
    <n v="106.03332179069949"/>
    <n v="106.03332212567329"/>
    <n v="2.1704194144708437"/>
    <n v="-3.3497380513836106E-7"/>
  </r>
  <r>
    <s v="DFtjirzV9WlnD7A"/>
    <x v="274"/>
    <n v="39.550117373466492"/>
    <n v="84.429631067480187"/>
    <n v="84.429631412029266"/>
    <n v="2.134750455231837"/>
    <n v="-3.4454907904546417E-7"/>
  </r>
  <r>
    <s v="DFtjirzV9WlnD7A"/>
    <x v="275"/>
    <n v="22.129830002784729"/>
    <n v="47.807765958571053"/>
    <n v="56.933940172195435"/>
    <n v="2.1603313695837301"/>
    <n v="-9.1261742136243811"/>
  </r>
  <r>
    <s v="DFtjirzV9WlnD7A"/>
    <x v="276"/>
    <n v="63.90338808298111"/>
    <n v="139.30078835006196"/>
    <n v="139.30078572034836"/>
    <n v="2.1798654582942349"/>
    <n v="2.6297136059838522E-6"/>
  </r>
  <r>
    <s v="DFtjirzV9WlnD7A"/>
    <x v="277"/>
    <n v="47.76805254817009"/>
    <n v="104.73011381182491"/>
    <n v="104.73011612892151"/>
    <n v="2.1924719184692183"/>
    <n v="-2.3170966017005412E-6"/>
  </r>
  <r>
    <s v="DFtjirzV9WlnD7A"/>
    <x v="278"/>
    <n v="39.603376746177673"/>
    <n v="85.963988472175373"/>
    <n v="85.963985800743103"/>
    <n v="2.1706226977342835"/>
    <n v="2.6714322700627235E-6"/>
  </r>
  <r>
    <s v="DFtjirzV9WlnD7A"/>
    <x v="279"/>
    <n v="38.327438160777092"/>
    <n v="83.454812859581551"/>
    <n v="83.454814076423645"/>
    <n v="2.1774169332555644"/>
    <n v="-1.2168420937541669E-6"/>
  </r>
  <r>
    <s v="DFtjirzV9WlnD7A"/>
    <x v="280"/>
    <n v="41.347475901246071"/>
    <n v="89.530903499136826"/>
    <n v="89.530903697013855"/>
    <n v="2.1653293592327523"/>
    <n v="-1.9787702854046074E-7"/>
  </r>
  <r>
    <s v="DFtjirzV9WlnD7A"/>
    <x v="281"/>
    <n v="46.451999068260193"/>
    <n v="101.96806229472165"/>
    <n v="113.97357845306396"/>
    <n v="2.1951275368123948"/>
    <n v="-12.005516158342317"/>
  </r>
  <r>
    <s v="DFtjirzV9WlnD7A"/>
    <x v="282"/>
    <n v="35.332769607426599"/>
    <n v="76.233223350739053"/>
    <n v="76.233222007751465"/>
    <n v="2.1575784801969098"/>
    <n v="1.3429875878046005E-6"/>
  </r>
  <r>
    <s v="DFtjirzV9WlnD7A"/>
    <x v="283"/>
    <n v="46.398802638053894"/>
    <n v="99.934662150951795"/>
    <n v="105.75529561936855"/>
    <n v="2.1538198502775709"/>
    <n v="-5.8206334684167587"/>
  </r>
  <r>
    <s v="DFtjirzV9WlnD7A"/>
    <x v="284"/>
    <n v="47.129163265228271"/>
    <n v="101.57165023590449"/>
    <n v="106.04497003555298"/>
    <n v="2.1551761838904464"/>
    <n v="-4.4733197996484932"/>
  </r>
  <r>
    <s v="DFtjirzV9WlnD7A"/>
    <x v="285"/>
    <n v="71.442265033721924"/>
    <n v="155.82342719652479"/>
    <n v="155.82342386245728"/>
    <n v="2.1811098391543657"/>
    <n v="3.3340675145154819E-6"/>
  </r>
  <r>
    <s v="DFtjirzV9WlnD7A"/>
    <x v="286"/>
    <n v="45.912764362990856"/>
    <n v="99.689365186608072"/>
    <n v="99.689364224672318"/>
    <n v="2.171277782327679"/>
    <n v="9.6193575416236854E-7"/>
  </r>
  <r>
    <s v="DFtjirzV9WlnD7A"/>
    <x v="287"/>
    <n v="57.156059086322784"/>
    <n v="124.91645131662261"/>
    <n v="124.91645370051265"/>
    <n v="2.1855329655944495"/>
    <n v="-2.3838900347072922E-6"/>
  </r>
  <r>
    <s v="DFtjirzV9WlnD7A"/>
    <x v="288"/>
    <n v="39.946489453315735"/>
    <n v="87.275950084287928"/>
    <n v="87.275951385498047"/>
    <n v="2.1848215269650844"/>
    <n v="-1.3012101192089176E-6"/>
  </r>
  <r>
    <s v="DFtjirzV9WlnD7A"/>
    <x v="289"/>
    <n v="21.544642686843872"/>
    <n v="46.834294765352411"/>
    <n v="61.08721661567688"/>
    <n v="2.1738255512564866"/>
    <n v="-14.252921850324469"/>
  </r>
  <r>
    <s v="DFtjirzV9WlnD7A"/>
    <x v="290"/>
    <n v="48.563891172409058"/>
    <n v="104.30313557171092"/>
    <n v="104.30313658714294"/>
    <n v="2.1477507887788323"/>
    <n v="-1.0154320193578315E-6"/>
  </r>
  <r>
    <s v="DFtjirzV9WlnD7A"/>
    <x v="291"/>
    <n v="29.58133453130722"/>
    <n v="63.802847261749108"/>
    <n v="63.802847862243652"/>
    <n v="2.1568616924372956"/>
    <n v="-6.0049454475574748E-7"/>
  </r>
  <r>
    <s v="DFtjirzV9WlnD7A"/>
    <x v="292"/>
    <n v="59.767556130886078"/>
    <n v="129.26024340257553"/>
    <n v="129.26024436950684"/>
    <n v="2.1627158908673816"/>
    <n v="-9.6693131013125821E-7"/>
  </r>
  <r>
    <s v="DFtjirzV9WlnD7A"/>
    <x v="293"/>
    <n v="42.759801089763641"/>
    <n v="92.391940076206197"/>
    <n v="92.391939401626587"/>
    <n v="2.1607195946083131"/>
    <n v="6.7457960994943278E-7"/>
  </r>
  <r>
    <s v="DFtjirzV9WlnD7A"/>
    <x v="294"/>
    <n v="56.542358666658401"/>
    <n v="122.90484869601926"/>
    <n v="130.19773954153061"/>
    <n v="2.173677426875599"/>
    <n v="-7.2928908455113515"/>
  </r>
  <r>
    <s v="DFtjirzV9WlnD7A"/>
    <x v="295"/>
    <n v="45.70696234703064"/>
    <n v="100.75376853998004"/>
    <n v="100.75376665592194"/>
    <n v="2.2043418194148607"/>
    <n v="1.8840581077483876E-6"/>
  </r>
  <r>
    <s v="DFtjirzV9WlnD7A"/>
    <x v="296"/>
    <n v="15.456461071968079"/>
    <n v="33.491473215472553"/>
    <n v="33.491472721099854"/>
    <n v="2.1668267438147839"/>
    <n v="4.9437269922236737E-7"/>
  </r>
  <r>
    <s v="DFtjirzV9WlnD7A"/>
    <x v="297"/>
    <n v="48.488243907690048"/>
    <n v="105.38255771751618"/>
    <n v="105.38255962729454"/>
    <n v="2.1733630510137512"/>
    <n v="-1.9097783621191411E-6"/>
  </r>
  <r>
    <s v="DFtjirzV9WlnD7A"/>
    <x v="298"/>
    <n v="55.260056853294373"/>
    <n v="120.14016435551315"/>
    <n v="120.14016532897949"/>
    <n v="2.1740868757059721"/>
    <n v="-9.7346634220230044E-7"/>
  </r>
  <r>
    <s v="DFtjirzV9WlnD7A"/>
    <x v="299"/>
    <n v="71.082515180110931"/>
    <n v="156.52285957088665"/>
    <n v="156.52285957336426"/>
    <n v="2.2019881988458696"/>
    <n v="-2.4776056761766085E-9"/>
  </r>
  <r>
    <s v="DFtjirzV9WlnD7A"/>
    <x v="300"/>
    <n v="50.116138398647308"/>
    <n v="108.41549886175716"/>
    <n v="125.80629748106003"/>
    <n v="2.1632851677311877"/>
    <n v="-17.390798619302871"/>
  </r>
  <r>
    <s v="DFtjirzV9WlnD7A"/>
    <x v="301"/>
    <n v="34.120656192302704"/>
    <n v="73.74246059970433"/>
    <n v="73.742461323738098"/>
    <n v="2.1612263311729607"/>
    <n v="-7.2403376805141306E-7"/>
  </r>
  <r>
    <s v="DFtjirzV9WlnD7A"/>
    <x v="302"/>
    <n v="15.481924295425415"/>
    <n v="33.6107552625366"/>
    <n v="33.610756158828735"/>
    <n v="2.170967550362449"/>
    <n v="-8.9629213562147925E-7"/>
  </r>
  <r>
    <s v="DFtjirzV9WlnD7A"/>
    <x v="303"/>
    <n v="43.997493147850037"/>
    <n v="94.097367777528106"/>
    <n v="94.097363233566284"/>
    <n v="2.1386983904133237"/>
    <n v="4.5439618219234035E-6"/>
  </r>
  <r>
    <s v="DFtjirzV9WlnD7A"/>
    <x v="304"/>
    <n v="76.520618140697479"/>
    <n v="166.60096286006859"/>
    <n v="166.60096490383148"/>
    <n v="2.1772035682427648"/>
    <n v="-2.0437628904801386E-6"/>
  </r>
  <r>
    <s v="DFtjirzV9WlnD7A"/>
    <x v="305"/>
    <n v="44.948285669088364"/>
    <n v="96.658266114823874"/>
    <n v="96.658270388841629"/>
    <n v="2.1504327623622199"/>
    <n v="-4.2740177548239444E-6"/>
  </r>
  <r>
    <s v="DFtjirzV9WlnD7A"/>
    <x v="306"/>
    <n v="33.393877565860748"/>
    <n v="73.284975690073594"/>
    <n v="73.284974694252014"/>
    <n v="2.1945632263141057"/>
    <n v="9.9582157986333186E-7"/>
  </r>
  <r>
    <s v="DFtjirzV9WlnD7A"/>
    <x v="307"/>
    <n v="70.901360750198364"/>
    <n v="155.01792287821542"/>
    <n v="155.01792001724243"/>
    <n v="2.1863885437175012"/>
    <n v="2.8609729838535713E-6"/>
  </r>
  <r>
    <s v="DFtjirzV9WlnD7A"/>
    <x v="308"/>
    <n v="47.237143158912659"/>
    <n v="102.55279105245981"/>
    <n v="102.55279052257538"/>
    <n v="2.1710201801886542"/>
    <n v="5.298844314438611E-7"/>
  </r>
  <r>
    <s v="DFtjirzV9WlnD7A"/>
    <x v="309"/>
    <n v="53.658275842666626"/>
    <n v="116.85657482944151"/>
    <n v="117.92447996139526"/>
    <n v="2.1777922043578313"/>
    <n v="-1.0679051319537507"/>
  </r>
  <r>
    <s v="DFtjirzV9WlnD7A"/>
    <x v="310"/>
    <n v="27.132805824279785"/>
    <n v="59.012113670175268"/>
    <n v="72.449450716376305"/>
    <n v="2.174935907932098"/>
    <n v="-13.437337046201037"/>
  </r>
  <r>
    <s v="DFtjirzV9WlnD7A"/>
    <x v="311"/>
    <n v="27.241386950016022"/>
    <n v="58.955023309342437"/>
    <n v="69.510583400726318"/>
    <n v="2.1641711348073547"/>
    <n v="-10.555560091383882"/>
  </r>
  <r>
    <s v="DFtjirzV9WlnD7A"/>
    <x v="312"/>
    <n v="46.310568004846573"/>
    <n v="101.91891800443329"/>
    <n v="101.91891741752625"/>
    <n v="2.2007701998767777"/>
    <n v="5.8690704918262782E-7"/>
  </r>
  <r>
    <s v="DFtjirzV9WlnD7A"/>
    <x v="313"/>
    <n v="43.731403946876526"/>
    <n v="94.862155717928061"/>
    <n v="94.86215353012085"/>
    <n v="2.1691998691183914"/>
    <n v="2.187807211839754E-6"/>
  </r>
  <r>
    <s v="DFtjirzV9WlnD7A"/>
    <x v="314"/>
    <n v="59.51362943649292"/>
    <n v="128.95177758876019"/>
    <n v="128.95177567005157"/>
    <n v="2.1667604347062186"/>
    <n v="1.9187086195415759E-6"/>
  </r>
  <r>
    <s v="DFtjirzV9WlnD7A"/>
    <x v="315"/>
    <n v="51.287713050842285"/>
    <n v="112.45057705436403"/>
    <n v="112.45058012008667"/>
    <n v="2.1925441858343357"/>
    <n v="-3.0657226375296887E-6"/>
  </r>
  <r>
    <s v="DFtjirzV9WlnD7A"/>
    <x v="316"/>
    <n v="24.875427961349487"/>
    <n v="53.40120818123296"/>
    <n v="53.401208877563477"/>
    <n v="2.1467453048126757"/>
    <n v="-6.9633051680284552E-7"/>
  </r>
  <r>
    <s v="DFtjirzV9WlnD7A"/>
    <x v="317"/>
    <n v="68.781404554843903"/>
    <n v="147.37033719845138"/>
    <n v="147.37033307552338"/>
    <n v="2.1425898199119122"/>
    <n v="4.1229280043353356E-6"/>
  </r>
  <r>
    <s v="DFtjirzV9WlnD7A"/>
    <x v="318"/>
    <n v="17.074004054069519"/>
    <n v="37.495326000159736"/>
    <n v="65.928821802139282"/>
    <n v="2.1960476219532628"/>
    <n v="-28.433495801979547"/>
  </r>
  <r>
    <s v="DFtjirzV9WlnD7A"/>
    <x v="319"/>
    <n v="18.232602477073669"/>
    <n v="39.758145483768232"/>
    <n v="41.538990020751953"/>
    <n v="2.1806072684226816"/>
    <n v="-1.7808445369837216"/>
  </r>
  <r>
    <s v="DFtjirzV9WlnD7A"/>
    <x v="320"/>
    <n v="11.194874167442322"/>
    <n v="23.989167866212568"/>
    <n v="23.989168047904968"/>
    <n v="2.1428707020199891"/>
    <n v="-1.816923997921549E-7"/>
  </r>
  <r>
    <s v="DFtjirzV9WlnD7A"/>
    <x v="321"/>
    <n v="18.973889127373695"/>
    <n v="42.038235751483967"/>
    <n v="60.976966321468353"/>
    <n v="2.2155835036916738"/>
    <n v="-18.938730569984386"/>
  </r>
  <r>
    <s v="DFtjirzV9WlnD7A"/>
    <x v="322"/>
    <n v="38.699340999126434"/>
    <n v="83.800450308715327"/>
    <n v="83.800451457500458"/>
    <n v="2.1654231866792504"/>
    <n v="-1.1487851310221231E-6"/>
  </r>
  <r>
    <s v="DFtjirzV9WlnD7A"/>
    <x v="323"/>
    <n v="44.424531700555235"/>
    <n v="97.094189844562862"/>
    <n v="97.094189161900431"/>
    <n v="2.1855984999240712"/>
    <n v="6.8266243147263594E-7"/>
  </r>
  <r>
    <s v="DFtjirzV9WlnD7A"/>
    <x v="324"/>
    <n v="40.885615766048431"/>
    <n v="87.435338151308216"/>
    <n v="103.08611363917589"/>
    <n v="2.1385354363163303"/>
    <n v="-15.650775487867676"/>
  </r>
  <r>
    <s v="DFtjirzV9WlnD7A"/>
    <x v="325"/>
    <n v="31.289242148399353"/>
    <n v="68.477032746338153"/>
    <n v="68.477033019065857"/>
    <n v="2.1885168206236405"/>
    <n v="-2.7272770353192755E-7"/>
  </r>
  <r>
    <s v="DFtjirzV9WlnD7A"/>
    <x v="326"/>
    <n v="41.086797624826431"/>
    <n v="89.169631376277081"/>
    <n v="104.71396595239639"/>
    <n v="2.170274553653627"/>
    <n v="-15.544334576119311"/>
  </r>
  <r>
    <s v="DFtjirzV9WlnD7A"/>
    <x v="327"/>
    <n v="68.13625955581665"/>
    <n v="148.32887674580834"/>
    <n v="148.32887402176857"/>
    <n v="2.1769448119513894"/>
    <n v="2.724039774193443E-6"/>
  </r>
  <r>
    <s v="DFtjirzV9WlnD7A"/>
    <x v="328"/>
    <n v="57.078729540109634"/>
    <n v="123.85652459078929"/>
    <n v="142.93051391839981"/>
    <n v="2.1699243411462832"/>
    <n v="-19.073989327610519"/>
  </r>
  <r>
    <s v="DFtjirzV9WlnD7A"/>
    <x v="329"/>
    <n v="56.236225247383118"/>
    <n v="122.32577831321802"/>
    <n v="122.32577586174011"/>
    <n v="2.1752131793182596"/>
    <n v="2.4514779113360419E-6"/>
  </r>
  <r>
    <s v="DFtjirzV9WlnD7A"/>
    <x v="330"/>
    <n v="35.827811121940613"/>
    <n v="77.224014820418063"/>
    <n v="77.224013447761536"/>
    <n v="2.1554209537832136"/>
    <n v="1.3726565271099389E-6"/>
  </r>
  <r>
    <s v="DFtjirzV9WlnD7A"/>
    <x v="331"/>
    <n v="45.143546581268311"/>
    <n v="97.678069588991605"/>
    <n v="106.52489757537842"/>
    <n v="2.1637216609277607"/>
    <n v="-8.8468279863868133"/>
  </r>
  <r>
    <s v="DFtjirzV9WlnD7A"/>
    <x v="332"/>
    <n v="30.502921581268311"/>
    <n v="65.492089811095866"/>
    <n v="65.626725748181343"/>
    <n v="2.147075965710584"/>
    <n v="-0.13463593708547705"/>
  </r>
  <r>
    <s v="DFtjirzV9WlnD7A"/>
    <x v="333"/>
    <n v="28.926188766956329"/>
    <n v="62.286643004477227"/>
    <n v="69.247019469738007"/>
    <n v="2.1532958768363577"/>
    <n v="-6.9603764652607794"/>
  </r>
  <r>
    <s v="DFtjirzV9WlnD7A"/>
    <x v="334"/>
    <n v="26.608530044555664"/>
    <n v="56.660515292614377"/>
    <n v="56.660515308380127"/>
    <n v="2.1294117036054612"/>
    <n v="-1.5765749594720546E-8"/>
  </r>
  <r>
    <s v="DFtjirzV9WlnD7A"/>
    <x v="335"/>
    <n v="66.406837224960327"/>
    <n v="145.1716702078063"/>
    <n v="145.17166805267334"/>
    <n v="2.1860952316705222"/>
    <n v="2.1551329609792447E-6"/>
  </r>
  <r>
    <s v="DFtjirzV9WlnD7A"/>
    <x v="336"/>
    <n v="43.613070547580719"/>
    <n v="93.82382585454198"/>
    <n v="104.20798194408417"/>
    <n v="2.1512776944283858"/>
    <n v="-10.384156089542188"/>
  </r>
  <r>
    <s v="DFtjirzV9WlnD7A"/>
    <x v="337"/>
    <n v="21.208046182990074"/>
    <n v="45.848734027738004"/>
    <n v="45.848733514547348"/>
    <n v="2.1618556293276563"/>
    <n v="5.1319065619281901E-7"/>
  </r>
  <r>
    <s v="DFtjirzV9WlnD7A"/>
    <x v="338"/>
    <n v="46.888662189245224"/>
    <n v="102.7753009909124"/>
    <n v="121.72268545627594"/>
    <n v="2.1919009029540151"/>
    <n v="-18.947384465363541"/>
  </r>
  <r>
    <s v="DFtjirzV9WlnD7A"/>
    <x v="339"/>
    <n v="44.224045157432556"/>
    <n v="96.349802859589261"/>
    <n v="96.349803924560547"/>
    <n v="2.1786745766153901"/>
    <n v="-1.0649712862687011E-6"/>
  </r>
  <r>
    <s v="DFtjirzV9WlnD7A"/>
    <x v="340"/>
    <n v="35.659489303827286"/>
    <n v="77.687081724096572"/>
    <n v="82.821358919143677"/>
    <n v="2.1785808838198508"/>
    <n v="-5.1342771950471047"/>
  </r>
  <r>
    <s v="DFtjirzV9WlnD7A"/>
    <x v="341"/>
    <n v="21.044229984283447"/>
    <n v="45.096657928954357"/>
    <n v="45.096656322479248"/>
    <n v="2.142946449579485"/>
    <n v="1.6064751093836094E-6"/>
  </r>
  <r>
    <s v="DFtjirzV9WlnD7A"/>
    <x v="342"/>
    <n v="45.878478229045868"/>
    <n v="100.48854360738814"/>
    <n v="100.48854494094849"/>
    <n v="2.1903198947816973"/>
    <n v="-1.3335603483710656E-6"/>
  </r>
  <r>
    <s v="DFtjirzV9WlnD7A"/>
    <x v="343"/>
    <n v="34.886047720909119"/>
    <n v="76.340731046736011"/>
    <n v="76.340732336044312"/>
    <n v="2.1882883282585444"/>
    <n v="-1.2893083010112605E-6"/>
  </r>
  <r>
    <s v="DFtjirzV9WlnD7A"/>
    <x v="344"/>
    <n v="68.910830616950989"/>
    <n v="148.52790306927074"/>
    <n v="148.5279061794281"/>
    <n v="2.1553637032019055"/>
    <n v="-3.1101573654268577E-6"/>
  </r>
  <r>
    <s v="DFtjirzV9WlnD7A"/>
    <x v="345"/>
    <n v="40.954431235790253"/>
    <n v="88.052514141593974"/>
    <n v="96.054911732673645"/>
    <n v="2.1500118908901977"/>
    <n v="-8.0023975910796707"/>
  </r>
  <r>
    <s v="DFtjirzV9WlnD7A"/>
    <x v="346"/>
    <n v="35.385909497737885"/>
    <n v="77.513095016542806"/>
    <n v="77.513094365596771"/>
    <n v="2.1905073549543213"/>
    <n v="6.5094603485249536E-7"/>
  </r>
  <r>
    <s v="DFtjirzV9WlnD7A"/>
    <x v="347"/>
    <n v="42.417622685432434"/>
    <n v="91.909119202559623"/>
    <n v="91.909121751785278"/>
    <n v="2.1667673335715758"/>
    <n v="-2.5492256554571213E-6"/>
  </r>
  <r>
    <s v="DFtjirzV9WlnD7A"/>
    <x v="348"/>
    <n v="24.955549716949463"/>
    <n v="53.493508467994729"/>
    <n v="60.257452011108398"/>
    <n v="2.14355159772989"/>
    <n v="-6.763943543113669"/>
  </r>
  <r>
    <s v="DFtjirzV9WlnD7A"/>
    <x v="349"/>
    <n v="66.145436584949493"/>
    <n v="144.14907704737294"/>
    <n v="144.14907646179199"/>
    <n v="2.1792747087283137"/>
    <n v="5.8558094906402403E-7"/>
  </r>
  <r>
    <s v="DFtjirzV9WlnD7A"/>
    <x v="350"/>
    <n v="52.69088339805603"/>
    <n v="113.89095761495244"/>
    <n v="113.89095914363861"/>
    <n v="2.1614926581237452"/>
    <n v="-1.528686169649518E-6"/>
  </r>
  <r>
    <s v="DFtjirzV9WlnD7A"/>
    <x v="351"/>
    <n v="28.744770228862762"/>
    <n v="62.810445621875218"/>
    <n v="62.810445666313171"/>
    <n v="2.1851086344328103"/>
    <n v="-4.4437953761189419E-8"/>
  </r>
  <r>
    <s v="DFtjirzV9WlnD7A"/>
    <x v="352"/>
    <n v="37.111335590481758"/>
    <n v="81.248057955202"/>
    <n v="81.248056083917618"/>
    <n v="2.1893056841651459"/>
    <n v="1.8712843825596792E-6"/>
  </r>
  <r>
    <s v="DFtjirzV9WlnD7A"/>
    <x v="353"/>
    <n v="15.714553683996201"/>
    <n v="33.97292388141053"/>
    <n v="37.665247976779938"/>
    <n v="2.1618764722544279"/>
    <n v="-3.6923240953694076"/>
  </r>
  <r>
    <s v="DFtjirzV9WlnD7A"/>
    <x v="354"/>
    <n v="14.743844747543335"/>
    <n v="31.413707009494658"/>
    <n v="43.397793710231781"/>
    <n v="2.1306319720118396"/>
    <n v="-11.984086700737123"/>
  </r>
  <r>
    <s v="DFtjirzV9WlnD7A"/>
    <x v="355"/>
    <n v="77.475436687469482"/>
    <n v="166.2272586471571"/>
    <n v="168.09269142150879"/>
    <n v="2.1455478762605273"/>
    <n v="-1.8654327743516887"/>
  </r>
  <r>
    <s v="DFtjirzV9WlnD7A"/>
    <x v="356"/>
    <n v="53.04091689735651"/>
    <n v="115.395419058434"/>
    <n v="115.3954191878438"/>
    <n v="2.1755924634889778"/>
    <n v="-1.294097984327891E-7"/>
  </r>
  <r>
    <s v="DFtjirzV9WlnD7A"/>
    <x v="357"/>
    <n v="33.813996344804764"/>
    <n v="73.639544460969972"/>
    <n v="73.639541864395142"/>
    <n v="2.1777829426034132"/>
    <n v="2.5965748307044123E-6"/>
  </r>
  <r>
    <s v="DFtjirzV9WlnD7A"/>
    <x v="358"/>
    <n v="28.569492638111115"/>
    <n v="61.730931006366433"/>
    <n v="61.73093181848526"/>
    <n v="2.1607289911763656"/>
    <n v="-8.1211882729803619E-7"/>
  </r>
  <r>
    <s v="DFtjirzV9WlnD7A"/>
    <x v="359"/>
    <n v="63.699096262454987"/>
    <n v="137.50692850218667"/>
    <n v="137.50693011283875"/>
    <n v="2.158695123956333"/>
    <n v="-1.6106520774883393E-6"/>
  </r>
  <r>
    <s v="DFtjirzV9WlnD7A"/>
    <x v="360"/>
    <n v="38.14833864569664"/>
    <n v="82.649042794394774"/>
    <n v="84.407586216926575"/>
    <n v="2.1665174874848208"/>
    <n v="-1.7585434225318011"/>
  </r>
  <r>
    <s v="DFtjirzV9WlnD7A"/>
    <x v="361"/>
    <n v="55.058182954788208"/>
    <n v="120.11115604815623"/>
    <n v="120.11115530133247"/>
    <n v="2.1815314200758711"/>
    <n v="7.4682375839074666E-7"/>
  </r>
  <r>
    <s v="DFtjirzV9WlnD7A"/>
    <x v="362"/>
    <n v="30.038206696510315"/>
    <n v="65.436737868041035"/>
    <n v="65.436738312244415"/>
    <n v="2.1784502160591077"/>
    <n v="-4.4420337985684455E-7"/>
  </r>
  <r>
    <s v="DFtjirzV9WlnD7A"/>
    <x v="363"/>
    <n v="40.667876958847046"/>
    <n v="88.454636314673422"/>
    <n v="116.18065053224564"/>
    <n v="2.1750492754805748"/>
    <n v="-27.726014217572214"/>
  </r>
  <r>
    <s v="DFtjirzV9WlnD7A"/>
    <x v="364"/>
    <n v="45.518207125365734"/>
    <n v="97.842331076252862"/>
    <n v="117.0108508169651"/>
    <n v="2.1495207578535904"/>
    <n v="-19.168519740712242"/>
  </r>
  <r>
    <s v="DFtjirzV9WlnD7A"/>
    <x v="365"/>
    <n v="48.862865507602692"/>
    <n v="107.36187688634872"/>
    <n v="107.36187503486872"/>
    <n v="2.1972079568203799"/>
    <n v="1.8514800075308813E-6"/>
  </r>
  <r>
    <s v="DFtjirzV9WlnD7A"/>
    <x v="366"/>
    <n v="37.150241255760193"/>
    <n v="80.785597738434262"/>
    <n v="91.555904626846313"/>
    <n v="2.1745645521456298"/>
    <n v="-10.770306888412051"/>
  </r>
  <r>
    <s v="DFtjirzV9WlnD7A"/>
    <x v="367"/>
    <n v="41.416195869445801"/>
    <n v="90.238551126632615"/>
    <n v="90.238550186157227"/>
    <n v="2.1788227825435027"/>
    <n v="9.404753882336081E-7"/>
  </r>
  <r>
    <s v="DFtjirzV9WlnD7A"/>
    <x v="368"/>
    <n v="48.390130609273911"/>
    <n v="106.00917801225461"/>
    <n v="106.00918102264404"/>
    <n v="2.1907189891307728"/>
    <n v="-3.0103894346211746E-6"/>
  </r>
  <r>
    <s v="DFtjirzV9WlnD7A"/>
    <x v="369"/>
    <n v="40.706989049911499"/>
    <n v="87.779567983749928"/>
    <n v="88.202063232660294"/>
    <n v="2.1563758468139702"/>
    <n v="-0.42249524891036572"/>
  </r>
  <r>
    <s v="DFtjirzV9WlnD7A"/>
    <x v="370"/>
    <n v="25.308492071926594"/>
    <n v="54.596849635314072"/>
    <n v="54.596847981214523"/>
    <n v="2.1572541532759093"/>
    <n v="1.6540995488867338E-6"/>
  </r>
  <r>
    <s v="DFtjirzV9WlnD7A"/>
    <x v="371"/>
    <n v="69.277526497840881"/>
    <n v="147.19502174428146"/>
    <n v="153.4583854675293"/>
    <n v="2.1247153180168605"/>
    <n v="-6.263363723247835"/>
  </r>
  <r>
    <s v="DFtjirzV9WlnD7A"/>
    <x v="372"/>
    <n v="34.66706657409668"/>
    <n v="75.08790550050702"/>
    <n v="75.087906837463379"/>
    <n v="2.1659722878489203"/>
    <n v="-1.3369563589549216E-6"/>
  </r>
  <r>
    <s v="DFtjirzV9WlnD7A"/>
    <x v="373"/>
    <n v="6.1001849099993706"/>
    <n v="12.993855175228733"/>
    <n v="12.993855342268944"/>
    <n v="2.1300756234338598"/>
    <n v="-1.6704021099656075E-7"/>
  </r>
  <r>
    <s v="DFtjirzV9WlnD7A"/>
    <x v="374"/>
    <n v="35.566908597946167"/>
    <n v="76.910116802081404"/>
    <n v="76.910115003585815"/>
    <n v="2.1624065693053409"/>
    <n v="1.7984955889005505E-6"/>
  </r>
  <r>
    <s v="DFtjirzV9WlnD7A"/>
    <x v="375"/>
    <n v="37.742888808250427"/>
    <n v="82.931456858165717"/>
    <n v="82.931455135345459"/>
    <n v="2.1972736978213834"/>
    <n v="1.7228202580099605E-6"/>
  </r>
  <r>
    <s v="DFtjirzV9WlnD7A"/>
    <x v="376"/>
    <n v="47.825052261352539"/>
    <n v="104.71948587397344"/>
    <n v="104.71948647499084"/>
    <n v="2.1896366218630843"/>
    <n v="-6.0101740473328391E-7"/>
  </r>
  <r>
    <s v="DFtjirzV9WlnD7A"/>
    <x v="377"/>
    <n v="54.615994207561016"/>
    <n v="119.00236728914433"/>
    <n v="119.00236734747887"/>
    <n v="2.1788922643592503"/>
    <n v="-5.8334535424364731E-8"/>
  </r>
  <r>
    <s v="DFtjirzV9WlnD7A"/>
    <x v="378"/>
    <n v="12.857954680919647"/>
    <n v="27.163249592550983"/>
    <n v="27.163249552249908"/>
    <n v="2.1125637993466757"/>
    <n v="4.030107447761111E-8"/>
  </r>
  <r>
    <s v="DFtjirzV9WlnD7A"/>
    <x v="379"/>
    <n v="37.386192142963409"/>
    <n v="81.319660299129595"/>
    <n v="96.503707408905029"/>
    <n v="2.1751255112627206"/>
    <n v="-15.184047109775435"/>
  </r>
  <r>
    <s v="DFtjirzV9WlnD7A"/>
    <x v="380"/>
    <n v="35.279107421636581"/>
    <n v="76.688695669161973"/>
    <n v="87.510031998157501"/>
    <n v="2.1737708596938314"/>
    <n v="-10.821336328995528"/>
  </r>
  <r>
    <s v="DFtjirzV9WlnD7A"/>
    <x v="381"/>
    <n v="46.02436900138855"/>
    <n v="101.70793952117918"/>
    <n v="116.60779786109924"/>
    <n v="2.2098714600109055"/>
    <n v="-14.899858339920058"/>
  </r>
  <r>
    <s v="DFtjirzV9WlnD7A"/>
    <x v="382"/>
    <n v="34.349213093519211"/>
    <n v="73.166071267360138"/>
    <n v="78.485491037368774"/>
    <n v="2.1300654273551509"/>
    <n v="-5.3194197700086363"/>
  </r>
  <r>
    <s v="DFtjirzV9WlnD7A"/>
    <x v="383"/>
    <n v="36.452548533678055"/>
    <n v="79.837231512873501"/>
    <n v="79.837232351303101"/>
    <n v="2.1901687186319188"/>
    <n v="-8.3842959952562524E-7"/>
  </r>
  <r>
    <s v="DFtjirzV9WlnD7A"/>
    <x v="384"/>
    <n v="19.85114049911499"/>
    <n v="42.346963950830968"/>
    <n v="48.638643264770508"/>
    <n v="2.1332257435142781"/>
    <n v="-6.2916793139395395"/>
  </r>
  <r>
    <s v="DFtjirzV9WlnD7A"/>
    <x v="385"/>
    <n v="56.378245398402214"/>
    <n v="124.3293690036578"/>
    <n v="153.84437078237534"/>
    <n v="2.2052720535212216"/>
    <n v="-29.515001778717533"/>
  </r>
  <r>
    <s v="DFtjirzV9WlnD7A"/>
    <x v="386"/>
    <n v="8.6860878467559814"/>
    <n v="18.614952990785696"/>
    <n v="18.614953279495239"/>
    <n v="2.14307675897359"/>
    <n v="-2.8870954338344745E-7"/>
  </r>
  <r>
    <s v="DFtjirzV9WlnD7A"/>
    <x v="387"/>
    <n v="87.425550937652588"/>
    <n v="190.58331372553806"/>
    <n v="190.58331346511841"/>
    <n v="2.1799498165181972"/>
    <n v="2.6041965384138166E-7"/>
  </r>
  <r>
    <s v="DFtjirzV9WlnD7A"/>
    <x v="388"/>
    <n v="112.22531372308731"/>
    <n v="243.31070849012241"/>
    <n v="243.31070637702942"/>
    <n v="2.1680554985168898"/>
    <n v="2.1130929894752626E-6"/>
  </r>
  <r>
    <s v="DFtjirzV9WlnD7A"/>
    <x v="389"/>
    <n v="37.405949771404266"/>
    <n v="79.541435781204072"/>
    <n v="79.541433691978455"/>
    <n v="2.1264380738170998"/>
    <n v="2.0892256173965507E-6"/>
  </r>
  <r>
    <s v="DFtjirzV9WlnD7A"/>
    <x v="390"/>
    <n v="35.642428025603294"/>
    <n v="77.292776228957038"/>
    <n v="77.292776852846146"/>
    <n v="2.1685609121083091"/>
    <n v="-6.2388910748722992E-7"/>
  </r>
  <r>
    <s v="DFtjirzV9WlnD7A"/>
    <x v="391"/>
    <n v="42.586063921451569"/>
    <n v="93.876059232512176"/>
    <n v="93.876058578491211"/>
    <n v="2.2043845001891493"/>
    <n v="6.5402096538491605E-7"/>
  </r>
  <r>
    <s v="DFtjirzV9WlnD7A"/>
    <x v="392"/>
    <n v="40.139125019311905"/>
    <n v="87.780703973179257"/>
    <n v="87.780704081058502"/>
    <n v="2.1869112475906198"/>
    <n v="-1.0787924509259028E-7"/>
  </r>
  <r>
    <s v="DFtjirzV9WlnD7A"/>
    <x v="393"/>
    <n v="33.565294727683067"/>
    <n v="73.30198949934568"/>
    <n v="73.301990538835526"/>
    <n v="2.1838625310472746"/>
    <n v="-1.0394898453114365E-6"/>
  </r>
  <r>
    <s v="DFtjirzV9WlnD7A"/>
    <x v="394"/>
    <n v="39.096587300300598"/>
    <n v="85.083498521759111"/>
    <n v="85.08350133895874"/>
    <n v="2.176238500517536"/>
    <n v="-2.8171996291348478E-6"/>
  </r>
  <r>
    <s v="DFtjirzV9WlnD7A"/>
    <x v="395"/>
    <n v="32.571243107318878"/>
    <n v="71.827247828198239"/>
    <n v="71.827250182628632"/>
    <n v="2.2052350778118872"/>
    <n v="-2.3544303928701993E-6"/>
  </r>
  <r>
    <s v="DFtjirzV9WlnD7A"/>
    <x v="396"/>
    <n v="19.861043095588684"/>
    <n v="43.384034790647263"/>
    <n v="43.384035110473633"/>
    <n v="2.1843784629963996"/>
    <n v="-3.1982636983229895E-7"/>
  </r>
  <r>
    <s v="DFtjirzV9WlnD7A"/>
    <x v="397"/>
    <n v="28.603736877441406"/>
    <n v="62.769246933224565"/>
    <n v="62.769246578216553"/>
    <n v="2.1944421878222524"/>
    <n v="3.5500801232046797E-7"/>
  </r>
  <r>
    <s v="DFtjirzV9WlnD7A"/>
    <x v="398"/>
    <n v="13.262267112731934"/>
    <n v="28.697963348138956"/>
    <n v="28.697963714599609"/>
    <n v="2.1638806626499454"/>
    <n v="-3.6646065382228699E-7"/>
  </r>
  <r>
    <s v="DFtjirzV9WlnD7A"/>
    <x v="399"/>
    <n v="24.505263805389404"/>
    <n v="53.68655178862457"/>
    <n v="53.686550617218018"/>
    <n v="2.1908171327997445"/>
    <n v="1.171406552202825E-6"/>
  </r>
  <r>
    <s v="DFtjirzV9WlnD7A"/>
    <x v="400"/>
    <n v="32.861832603812218"/>
    <n v="72.495267158801582"/>
    <n v="72.711851999163628"/>
    <n v="2.2060628216574747"/>
    <n v="-0.21658484036204584"/>
  </r>
  <r>
    <s v="DFtjirzV9WlnD7A"/>
    <x v="401"/>
    <n v="18.719026505947113"/>
    <n v="40.350223405137328"/>
    <n v="40.35022246837616"/>
    <n v="2.1555727479908153"/>
    <n v="9.3676116819096933E-7"/>
  </r>
  <r>
    <s v="DFtjirzV9WlnD7A"/>
    <x v="402"/>
    <n v="48.799333624541759"/>
    <n v="105.27519439347481"/>
    <n v="105.27519295364618"/>
    <n v="2.1573080321844942"/>
    <n v="1.4398286225514312E-6"/>
  </r>
  <r>
    <s v="DFtjirzV9WlnD7A"/>
    <x v="403"/>
    <n v="56.632779121398926"/>
    <n v="122.4982124596643"/>
    <n v="122.49821805953979"/>
    <n v="2.1630266845473924"/>
    <n v="-5.5998754930897121E-6"/>
  </r>
  <r>
    <s v="DFtjirzV9WlnD7A"/>
    <x v="404"/>
    <n v="25.110938668251038"/>
    <n v="54.010187489096467"/>
    <n v="70.286769509315491"/>
    <n v="2.1508629447366752"/>
    <n v="-16.276582020219024"/>
  </r>
  <r>
    <s v="DFtjirzV9WlnD7A"/>
    <x v="405"/>
    <n v="21.125944912433624"/>
    <n v="45.910025416911139"/>
    <n v="45.910025298595428"/>
    <n v="2.1731584365672991"/>
    <n v="1.1831571100628935E-7"/>
  </r>
  <r>
    <s v="DFtjirzV9WlnD7A"/>
    <x v="406"/>
    <n v="40.657152533531189"/>
    <n v="87.764806377065113"/>
    <n v="87.764803171157837"/>
    <n v="2.1586560028935331"/>
    <n v="3.2059072765378005E-6"/>
  </r>
  <r>
    <s v="DFtjirzV9WlnD7A"/>
    <x v="407"/>
    <n v="34.56612903624773"/>
    <n v="76.814988645961819"/>
    <n v="77.650631710886955"/>
    <n v="2.2222618148942819"/>
    <n v="-0.83564306492513651"/>
  </r>
  <r>
    <s v="DFtjirzV9WlnD7A"/>
    <x v="408"/>
    <n v="53.057970121502876"/>
    <n v="115.47074209900248"/>
    <n v="115.47073999047279"/>
    <n v="2.1763128486554275"/>
    <n v="2.1085296850742452E-6"/>
  </r>
  <r>
    <s v="DFtjirzV9WlnD7A"/>
    <x v="409"/>
    <n v="60.714334726333618"/>
    <n v="131.21651626203891"/>
    <n v="147.49305927753448"/>
    <n v="2.161211464368173"/>
    <n v="-16.276543015495577"/>
  </r>
  <r>
    <s v="DFtjirzV9WlnD7A"/>
    <x v="410"/>
    <n v="63.837434947490692"/>
    <n v="137.97033106466017"/>
    <n v="137.97032962739468"/>
    <n v="2.161276235145527"/>
    <n v="1.4372654959515785E-6"/>
  </r>
  <r>
    <s v="DFtjirzV9WlnD7A"/>
    <x v="411"/>
    <n v="24.865995109081268"/>
    <n v="54.540254650949322"/>
    <n v="56.565040946006775"/>
    <n v="2.1933670625966935"/>
    <n v="-2.0247862950574529"/>
  </r>
  <r>
    <s v="DFtjirzV9WlnD7A"/>
    <x v="412"/>
    <n v="46.994741439819336"/>
    <n v="101.46386259724946"/>
    <n v="101.463862657547"/>
    <n v="2.1590471505664595"/>
    <n v="-6.0297537629594444E-8"/>
  </r>
  <r>
    <s v="DFtjirzV9WlnD7A"/>
    <x v="413"/>
    <n v="34.858497977256775"/>
    <n v="76.42205934392274"/>
    <n v="76.422059059143066"/>
    <n v="2.1923508980158544"/>
    <n v="2.8477967362050549E-7"/>
  </r>
  <r>
    <s v="DFtjirzV9WlnD7A"/>
    <x v="414"/>
    <n v="25.156365394592285"/>
    <n v="54.196079146016814"/>
    <n v="54.196080207824707"/>
    <n v="2.1543684191225423"/>
    <n v="-1.0618078931656783E-6"/>
  </r>
  <r>
    <s v="DFtjirzV9WlnD7A"/>
    <x v="415"/>
    <n v="45.145528435707092"/>
    <n v="98.631487376085488"/>
    <n v="98.631488084793091"/>
    <n v="2.1847454397737116"/>
    <n v="-7.0870760282559786E-7"/>
  </r>
  <r>
    <s v="DFtjirzV9WlnD7A"/>
    <x v="416"/>
    <n v="43.506963594816625"/>
    <n v="94.755297533344148"/>
    <n v="94.755300151184201"/>
    <n v="2.1779340524842601"/>
    <n v="-2.6178400531762236E-6"/>
  </r>
  <r>
    <s v="DFtjirzV9WlnD7A"/>
    <x v="417"/>
    <n v="57.290830552577972"/>
    <n v="125.35444268820923"/>
    <n v="125.35443872213364"/>
    <n v="2.1880367500200002"/>
    <n v="3.9660755959403104E-6"/>
  </r>
  <r>
    <s v="DFtjirzV9WlnD7A"/>
    <x v="418"/>
    <n v="41.644845128059387"/>
    <n v="89.788173728289223"/>
    <n v="96.174034357070923"/>
    <n v="2.1560453269111068"/>
    <n v="-6.3858606287816997"/>
  </r>
  <r>
    <s v="DFtjirzV9WlnD7A"/>
    <x v="419"/>
    <n v="59.481582522392273"/>
    <n v="128.99197877324727"/>
    <n v="130.01506280899048"/>
    <n v="2.168603680386064"/>
    <n v="-1.0230840357432101"/>
  </r>
  <r>
    <s v="DFtjirzV9WlnD7A"/>
    <x v="420"/>
    <n v="48.745445191860199"/>
    <n v="104.65981531631874"/>
    <n v="109.21249702572823"/>
    <n v="2.147068611321155"/>
    <n v="-4.5526817094094838"/>
  </r>
  <r>
    <s v="DFtjirzV9WlnD7A"/>
    <x v="421"/>
    <n v="31.495565935969353"/>
    <n v="68.630628957807119"/>
    <n v="107.76299253106117"/>
    <n v="2.179056858268035"/>
    <n v="-39.132363573254054"/>
  </r>
  <r>
    <s v="DFtjirzV9WlnD7A"/>
    <x v="422"/>
    <n v="36.901391878724098"/>
    <n v="78.869919862627569"/>
    <n v="78.869920909404755"/>
    <n v="2.1373155820743142"/>
    <n v="-1.0467771858202468E-6"/>
  </r>
  <r>
    <s v="DFtjirzV9WlnD7A"/>
    <x v="423"/>
    <n v="52.852821290493011"/>
    <n v="117.24003926537"/>
    <n v="118.50164030492306"/>
    <n v="2.218236158501131"/>
    <n v="-1.2616010395530566"/>
  </r>
  <r>
    <s v="DFtjirzV9WlnD7A"/>
    <x v="424"/>
    <n v="38.530182242393494"/>
    <n v="84.344210411284763"/>
    <n v="89.622401595115662"/>
    <n v="2.1890426025154794"/>
    <n v="-5.2781911838308986"/>
  </r>
  <r>
    <s v="DFtjirzV9WlnD7A"/>
    <x v="425"/>
    <n v="48.367824275046587"/>
    <n v="104.78759014361961"/>
    <n v="104.78759494330734"/>
    <n v="2.1664730988877765"/>
    <n v="-4.7996877299283369E-6"/>
  </r>
  <r>
    <s v="DFtjirzV9WlnD7A"/>
    <x v="426"/>
    <n v="28.308193206787109"/>
    <n v="61.443782048757043"/>
    <n v="63.746536016464233"/>
    <n v="2.1705299804872542"/>
    <n v="-2.30275396770719"/>
  </r>
  <r>
    <s v="DFtjirzV9WlnD7A"/>
    <x v="427"/>
    <n v="58.083894317038357"/>
    <n v="127.23171408393169"/>
    <n v="127.23171436786652"/>
    <n v="2.190481812212262"/>
    <n v="-2.8393482409683202E-7"/>
  </r>
  <r>
    <s v="DFtjirzV9WlnD7A"/>
    <x v="428"/>
    <n v="59.002681970596313"/>
    <n v="128.02513003162403"/>
    <n v="128.02513074874878"/>
    <n v="2.1698188244294507"/>
    <n v="-7.1712474891683087E-7"/>
  </r>
  <r>
    <s v="DFtjirzV9WlnD7A"/>
    <x v="429"/>
    <n v="38.287801474332809"/>
    <n v="83.358663859935746"/>
    <n v="83.35866242647171"/>
    <n v="2.1771598433463808"/>
    <n v="1.4334640354718431E-6"/>
  </r>
  <r>
    <s v="DFtjirzV9WlnD7A"/>
    <x v="430"/>
    <n v="56.023751258850098"/>
    <n v="119.38752897153665"/>
    <n v="119.38753247261047"/>
    <n v="2.131016333053509"/>
    <n v="-3.501073820189049E-6"/>
  </r>
  <r>
    <s v="DFtjirzV9WlnD7A"/>
    <x v="431"/>
    <n v="21.772299885749817"/>
    <n v="46.337337845788682"/>
    <n v="46.337337136268616"/>
    <n v="2.1282702373632527"/>
    <n v="7.0952006581137539E-7"/>
  </r>
  <r>
    <s v="DFtjirzV9WlnD7A"/>
    <x v="432"/>
    <n v="33.57213930785656"/>
    <n v="72.209881094621892"/>
    <n v="72.209881469607353"/>
    <n v="2.150887092194429"/>
    <n v="-3.7498546134884236E-7"/>
  </r>
  <r>
    <s v="DFtjirzV9WlnD7A"/>
    <x v="433"/>
    <n v="55.605863571166992"/>
    <n v="120.86198090367481"/>
    <n v="120.86197876930237"/>
    <n v="2.1735474128369567"/>
    <n v="2.1343724370126438E-6"/>
  </r>
  <r>
    <s v="DFtjirzV9WlnD7A"/>
    <x v="434"/>
    <n v="45.859901338815689"/>
    <n v="100.48075018487934"/>
    <n v="100.48075038194656"/>
    <n v="2.1910372079198681"/>
    <n v="-1.9706722298451496E-7"/>
  </r>
  <r>
    <s v="DFtjirzV9WlnD7A"/>
    <x v="435"/>
    <n v="62.610275030136108"/>
    <n v="135.09444762169556"/>
    <n v="142.78857684135437"/>
    <n v="2.1577041077789669"/>
    <n v="-7.6941292196588051"/>
  </r>
  <r>
    <s v="DFtjirzV9WlnD7A"/>
    <x v="436"/>
    <n v="42.825783312320709"/>
    <n v="92.922747523752122"/>
    <n v="92.922748029232025"/>
    <n v="2.1697851232768657"/>
    <n v="-5.0547990326776926E-7"/>
  </r>
  <r>
    <s v="DFtjirzV9WlnD7A"/>
    <x v="437"/>
    <n v="42.699012219905853"/>
    <n v="92.304634457998404"/>
    <n v="92.30463445186615"/>
    <n v="2.1617510490082696"/>
    <n v="6.1322538158492534E-9"/>
  </r>
  <r>
    <s v="DFtjirzV9WlnD7A"/>
    <x v="438"/>
    <n v="51.668700218200684"/>
    <n v="112.91287047285596"/>
    <n v="129.75024461746216"/>
    <n v="2.1853243839310199"/>
    <n v="-16.837374144606201"/>
  </r>
  <r>
    <s v="DFtjirzV9WlnD7A"/>
    <x v="439"/>
    <n v="28.667683243751526"/>
    <n v="63.767128255389082"/>
    <n v="76.056387424468994"/>
    <n v="2.2243558264963008"/>
    <n v="-12.289259169079912"/>
  </r>
  <r>
    <s v="DFtjirzV9WlnD7A"/>
    <x v="440"/>
    <n v="30.749029248952866"/>
    <n v="66.244906460688327"/>
    <n v="66.244904339313507"/>
    <n v="2.1543739128917134"/>
    <n v="2.1213748198078974E-6"/>
  </r>
  <r>
    <s v="DFtjirzV9WlnD7A"/>
    <x v="441"/>
    <n v="70.738575950264931"/>
    <n v="157.11252708989761"/>
    <n v="157.11252689361572"/>
    <n v="2.2210303922482226"/>
    <n v="1.9628188852038875E-7"/>
  </r>
  <r>
    <s v="DFtjirzV9WlnD7A"/>
    <x v="442"/>
    <n v="52.865581512451172"/>
    <n v="114.9258510731176"/>
    <n v="114.92585062980652"/>
    <n v="2.1739257903755336"/>
    <n v="4.4331108028927702E-7"/>
  </r>
  <r>
    <s v="DFtjirzV9WlnD7A"/>
    <x v="443"/>
    <n v="34.696839451789856"/>
    <n v="75.136680559216757"/>
    <n v="75.136681199073792"/>
    <n v="2.1655194463350691"/>
    <n v="-6.3985703491198365E-7"/>
  </r>
  <r>
    <s v="DFtjirzV9WlnD7A"/>
    <x v="444"/>
    <n v="58.747904360294342"/>
    <n v="129.38867329439273"/>
    <n v="130.94264304637909"/>
    <n v="2.2024389585178468"/>
    <n v="-1.553969751986358"/>
  </r>
  <r>
    <s v="DFtjirzV9WlnD7A"/>
    <x v="445"/>
    <n v="42.051886111497879"/>
    <n v="91.281897709552595"/>
    <n v="91.281898602843285"/>
    <n v="2.1706968735605461"/>
    <n v="-8.9329068941879086E-7"/>
  </r>
  <r>
    <s v="DFtjirzV9WlnD7A"/>
    <x v="446"/>
    <n v="17.1461561024189"/>
    <n v="37.140442895671981"/>
    <n v="37.140443384647369"/>
    <n v="2.1661089910660722"/>
    <n v="-4.8897538817982422E-7"/>
  </r>
  <r>
    <s v="DFtjirzV9WlnD7A"/>
    <x v="447"/>
    <n v="38.445378869771957"/>
    <n v="83.500703238134918"/>
    <n v="83.500702999532223"/>
    <n v="2.1719308195916396"/>
    <n v="2.3860269493525266E-7"/>
  </r>
  <r>
    <s v="DFtjirzV9WlnD7A"/>
    <x v="448"/>
    <n v="28.336844086647034"/>
    <n v="62.839658246943685"/>
    <n v="62.839658141136169"/>
    <n v="2.2175955111583918"/>
    <n v="1.0580751563793456E-7"/>
  </r>
  <r>
    <s v="DFtjirzV9WlnD7A"/>
    <x v="449"/>
    <n v="52.282129436731339"/>
    <n v="116.10777249079032"/>
    <n v="116.10777407884598"/>
    <n v="2.2207927209869465"/>
    <n v="-1.5880556532010814E-6"/>
  </r>
  <r>
    <s v="DFtjirzV9WlnD7A"/>
    <x v="450"/>
    <n v="10.608455657958984"/>
    <n v="22.484714882723182"/>
    <n v="35.005117118358612"/>
    <n v="2.1195087774961894"/>
    <n v="-12.52040223563543"/>
  </r>
  <r>
    <s v="DFtjirzV9WlnD7A"/>
    <x v="451"/>
    <n v="31.803314030170441"/>
    <n v="68.509959915946894"/>
    <n v="68.509957790374756"/>
    <n v="2.1541767581502489"/>
    <n v="2.1255721378565795E-6"/>
  </r>
  <r>
    <s v="DFtjirzV9WlnD7A"/>
    <x v="452"/>
    <n v="23.338779985904694"/>
    <n v="50.771318230283185"/>
    <n v="50.771315336227417"/>
    <n v="2.175405837877824"/>
    <n v="2.8940557683654333E-6"/>
  </r>
  <r>
    <s v="DFtjirzV9WlnD7A"/>
    <x v="453"/>
    <n v="47.386050522327423"/>
    <n v="100.84016891914415"/>
    <n v="100.84016931056976"/>
    <n v="2.1280559955430371"/>
    <n v="-3.9142561547578225E-7"/>
  </r>
  <r>
    <s v="DFtjirzV9WlnD7A"/>
    <x v="454"/>
    <n v="58.802321016788483"/>
    <n v="129.16567342415894"/>
    <n v="129.16567230224609"/>
    <n v="2.1966084193731268"/>
    <n v="1.1219128452921723E-6"/>
  </r>
  <r>
    <s v="DFtjirzV9WlnD7A"/>
    <x v="455"/>
    <n v="60.89862471818924"/>
    <n v="133.81965691075249"/>
    <n v="133.81965708732605"/>
    <n v="2.1974167319871043"/>
    <n v="-1.7657356465861085E-7"/>
  </r>
  <r>
    <s v="DFtjirzV9WlnD7A"/>
    <x v="456"/>
    <n v="65.441844853572547"/>
    <n v="144.13003542184629"/>
    <n v="144.13003480155021"/>
    <n v="2.2024140019942924"/>
    <n v="6.2029607761360239E-7"/>
  </r>
  <r>
    <s v="DFtjirzV9WlnD7A"/>
    <x v="457"/>
    <n v="60.471564531326294"/>
    <n v="133.20701992820992"/>
    <n v="133.20701837539673"/>
    <n v="2.2028042594995907"/>
    <n v="1.5528131882547314E-6"/>
  </r>
  <r>
    <s v="DFtjirzV9WlnD7A"/>
    <x v="458"/>
    <n v="35.517594426870346"/>
    <n v="78.354934004754526"/>
    <n v="78.354936271905899"/>
    <n v="2.2060878634696097"/>
    <n v="-2.2671513733030224E-6"/>
  </r>
  <r>
    <s v="DFtjirzV9WlnD7A"/>
    <x v="459"/>
    <n v="56.292673110961914"/>
    <n v="121.2799228925424"/>
    <n v="121.27991986274719"/>
    <n v="2.1544530787067115"/>
    <n v="3.0297952093860658E-6"/>
  </r>
  <r>
    <s v="DFtjirzV9WlnD7A"/>
    <x v="460"/>
    <n v="61.925082474946976"/>
    <n v="135.83744167707576"/>
    <n v="135.83744010329247"/>
    <n v="2.1935770813390763"/>
    <n v="1.573783293906672E-6"/>
  </r>
  <r>
    <s v="DFtjirzV9WlnD7A"/>
    <x v="461"/>
    <n v="49.933549523353577"/>
    <n v="108.40178319158673"/>
    <n v="108.40178430080414"/>
    <n v="2.1709208383210963"/>
    <n v="-1.10921740770209E-6"/>
  </r>
  <r>
    <s v="DFtjirzV9WlnD7A"/>
    <x v="462"/>
    <n v="47.602685451507568"/>
    <n v="104.44398864732807"/>
    <n v="104.44398880004883"/>
    <n v="2.1940776587851167"/>
    <n v="-1.5272075870598201E-7"/>
  </r>
  <r>
    <s v="DFtjirzV9WlnD7A"/>
    <x v="463"/>
    <n v="14.055448979139328"/>
    <n v="30.968625039376256"/>
    <n v="35.154515147209167"/>
    <n v="2.2033180928861791"/>
    <n v="-4.1858901078329112"/>
  </r>
  <r>
    <s v="DFtjirzV9WlnD7A"/>
    <x v="464"/>
    <n v="47.401085257530212"/>
    <n v="101.77179238858866"/>
    <n v="101.77179026603699"/>
    <n v="2.1470350696753515"/>
    <n v="2.1225516775302822E-6"/>
  </r>
  <r>
    <s v="DFtjirzV9WlnD7A"/>
    <x v="465"/>
    <n v="34.437643557786942"/>
    <n v="76.088476230010485"/>
    <n v="76.088478446006775"/>
    <n v="2.209456524002078"/>
    <n v="-2.2159962895784702E-6"/>
  </r>
  <r>
    <s v="DFtjirzV9WlnD7A"/>
    <x v="466"/>
    <n v="60.879866063594818"/>
    <n v="131.70125610254243"/>
    <n v="137.59351599216461"/>
    <n v="2.1632974022145173"/>
    <n v="-5.8922598896221814"/>
  </r>
  <r>
    <s v="DFtjirzV9WlnD7A"/>
    <x v="467"/>
    <n v="87.462313443422318"/>
    <n v="187.87204490491311"/>
    <n v="187.87204015254974"/>
    <n v="2.1480342505054351"/>
    <n v="4.7523633668333787E-6"/>
  </r>
  <r>
    <s v="DFtjirzV9WlnD7A"/>
    <x v="468"/>
    <n v="46.87979656457901"/>
    <n v="102.11444637783882"/>
    <n v="106.96840417385101"/>
    <n v="2.1782186327786559"/>
    <n v="-4.853957796012196"/>
  </r>
  <r>
    <s v="DFtjirzV9WlnD7A"/>
    <x v="469"/>
    <n v="27.542535126209259"/>
    <n v="59.745297641408158"/>
    <n v="59.745297193527222"/>
    <n v="2.1692011054042371"/>
    <n v="4.478809358943181E-7"/>
  </r>
  <r>
    <s v="DFtjirzV9WlnD7A"/>
    <x v="470"/>
    <n v="14.24923637509346"/>
    <n v="30.573015677030092"/>
    <n v="53.239639401435852"/>
    <n v="2.1455897616007906"/>
    <n v="-22.66662372440576"/>
  </r>
  <r>
    <s v="DFtjirzV9WlnD7A"/>
    <x v="471"/>
    <n v="23.376886636018753"/>
    <n v="50.413981394297572"/>
    <n v="50.413980185985565"/>
    <n v="2.1565738063947522"/>
    <n v="1.2083120068950848E-6"/>
  </r>
  <r>
    <s v="DFtjirzV9WlnD7A"/>
    <x v="472"/>
    <n v="49.064477533567697"/>
    <n v="106.18067489893436"/>
    <n v="106.18067490682006"/>
    <n v="2.1641048725381888"/>
    <n v="-7.8857027574485983E-9"/>
  </r>
  <r>
    <s v="DFtjirzV9WlnD7A"/>
    <x v="473"/>
    <n v="35.741682976484299"/>
    <n v="78.714863174178902"/>
    <n v="78.714857935905457"/>
    <n v="2.2023267126499935"/>
    <n v="5.2382734452294244E-6"/>
  </r>
  <r>
    <s v="DFtjirzV9WlnD7A"/>
    <x v="474"/>
    <n v="58.458225831389427"/>
    <n v="126.86106928679069"/>
    <n v="126.86107245087624"/>
    <n v="2.1701149407560711"/>
    <n v="-3.1640855411296798E-6"/>
  </r>
  <r>
    <s v="DFtjirzV9WlnD7A"/>
    <x v="475"/>
    <n v="32.880346305668354"/>
    <n v="70.590933091481489"/>
    <n v="70.590932577848434"/>
    <n v="2.1469035768431697"/>
    <n v="5.1363305431095796E-7"/>
  </r>
  <r>
    <s v="DFtjirzV9WlnD7A"/>
    <x v="476"/>
    <n v="43.980548143386841"/>
    <n v="95.554819648438524"/>
    <n v="96.295215785503387"/>
    <n v="2.1726609531310874"/>
    <n v="-0.74039613706486307"/>
  </r>
  <r>
    <s v="DFtjirzV9WlnD7A"/>
    <x v="477"/>
    <n v="23.894591860473156"/>
    <n v="51.729229121648657"/>
    <n v="51.729229524731636"/>
    <n v="2.164892768359858"/>
    <n v="-4.0308297855062847E-7"/>
  </r>
  <r>
    <s v="DFtjirzV9WlnD7A"/>
    <x v="478"/>
    <n v="29.657755136489868"/>
    <n v="63.580370143588141"/>
    <n v="63.580368757247925"/>
    <n v="2.1438025181265683"/>
    <n v="1.3863402159586258E-6"/>
  </r>
  <r>
    <s v="DFtjirzV9WlnD7A"/>
    <x v="479"/>
    <n v="33.994610905647278"/>
    <n v="72.864229772326553"/>
    <n v="89.561439990997314"/>
    <n v="2.1434053172299188"/>
    <n v="-16.697210218670762"/>
  </r>
  <r>
    <s v="DFtjirzV9WlnD7A"/>
    <x v="480"/>
    <n v="48.642175704240799"/>
    <n v="104.84312085038059"/>
    <n v="104.84312078356743"/>
    <n v="2.1553953813221391"/>
    <n v="6.6813157673095702E-8"/>
  </r>
  <r>
    <s v="DFtjirzV9WlnD7A"/>
    <x v="481"/>
    <n v="53.820287108421326"/>
    <n v="117.08049690200355"/>
    <n v="127.38073968887329"/>
    <n v="2.1753971075283212"/>
    <n v="-10.300242786869745"/>
  </r>
  <r>
    <s v="DFtjirzV9WlnD7A"/>
    <x v="482"/>
    <n v="38.78892457857728"/>
    <n v="83.415130160555506"/>
    <n v="83.415130004286766"/>
    <n v="2.1504883434336"/>
    <n v="1.5626874017016235E-7"/>
  </r>
  <r>
    <s v="DFtjirzV9WlnD7A"/>
    <x v="483"/>
    <n v="41.852223992347717"/>
    <n v="89.557078159391494"/>
    <n v="89.557077884674072"/>
    <n v="2.1398403625041804"/>
    <n v="2.7471742214402184E-7"/>
  </r>
  <r>
    <s v="DFtjirzV9WlnD7A"/>
    <x v="484"/>
    <n v="28.436339557170868"/>
    <n v="61.02051438182464"/>
    <n v="61.020514607429504"/>
    <n v="2.1458638957079459"/>
    <n v="-2.2560486456768558E-7"/>
  </r>
  <r>
    <s v="DFtjirzV9WlnD7A"/>
    <x v="485"/>
    <n v="27.485520303249359"/>
    <n v="59.811767998005578"/>
    <n v="60.263694763183594"/>
    <n v="2.1761191834136242"/>
    <n v="-0.45192676517801544"/>
  </r>
  <r>
    <s v="DFtjirzV9WlnD7A"/>
    <x v="486"/>
    <n v="52.080830931663513"/>
    <n v="114.76819636824968"/>
    <n v="114.76819718629122"/>
    <n v="2.2036552473373501"/>
    <n v="-8.1804154206110979E-7"/>
  </r>
  <r>
    <s v="DFtjirzV9WlnD7A"/>
    <x v="487"/>
    <n v="46.143915355205536"/>
    <n v="99.81583202651619"/>
    <n v="117.9812930226326"/>
    <n v="2.1631417979630956"/>
    <n v="-18.165460996116408"/>
  </r>
  <r>
    <s v="DFtjirzV9WlnD7A"/>
    <x v="488"/>
    <n v="42.076351165771484"/>
    <n v="91.028920008963951"/>
    <n v="91.028918325901031"/>
    <n v="2.1634223854233512"/>
    <n v="1.6830629192554625E-6"/>
  </r>
  <r>
    <s v="DFtjirzV9WlnD7A"/>
    <x v="489"/>
    <n v="94.052459001541138"/>
    <n v="204.93892223255693"/>
    <n v="204.93891882896423"/>
    <n v="2.1789852642683041"/>
    <n v="3.4035927001241362E-6"/>
  </r>
  <r>
    <s v="DFtjirzV9WlnD7A"/>
    <x v="490"/>
    <n v="42.708547949790955"/>
    <n v="94.406944892469227"/>
    <n v="94.406946301460266"/>
    <n v="2.210492967437244"/>
    <n v="-1.4089910393977334E-6"/>
  </r>
  <r>
    <s v="DFtjirzV9WlnD7A"/>
    <x v="491"/>
    <n v="18.639148257672787"/>
    <n v="40.774714008320089"/>
    <n v="40.774716138839722"/>
    <n v="2.1875846173140032"/>
    <n v="-2.1305196327148224E-6"/>
  </r>
  <r>
    <s v="DFtjirzV9WlnD7A"/>
    <x v="492"/>
    <n v="29.400859892368317"/>
    <n v="64.095775666868533"/>
    <n v="76.534281969070435"/>
    <n v="2.180064661425297"/>
    <n v="-12.438506302201901"/>
  </r>
  <r>
    <s v="DFtjirzV9WlnD7A"/>
    <x v="493"/>
    <n v="34.286570310592651"/>
    <n v="74.727488340195009"/>
    <n v="98.759416580200195"/>
    <n v="2.1794973268909419"/>
    <n v="-24.031928240005186"/>
  </r>
  <r>
    <s v="DFtjirzV9WlnD7A"/>
    <x v="494"/>
    <n v="97.30492989718914"/>
    <n v="212.40372462490589"/>
    <n v="212.40372437238693"/>
    <n v="2.1828670433176236"/>
    <n v="2.5251895863220852E-7"/>
  </r>
  <r>
    <s v="DFtjirzV9WlnD7A"/>
    <x v="495"/>
    <n v="17.13419035077095"/>
    <n v="37.223760772172625"/>
    <n v="37.223761081695557"/>
    <n v="2.1724843724814664"/>
    <n v="-3.0952293172958889E-7"/>
  </r>
  <r>
    <s v="DFtjirzV9WlnD7A"/>
    <x v="496"/>
    <n v="25.674740016460419"/>
    <n v="55.988957620319596"/>
    <n v="55.988956928253174"/>
    <n v="2.1807020279241125"/>
    <n v="6.9206642194785672E-7"/>
  </r>
  <r>
    <s v="DFtjirzV9WlnD7A"/>
    <x v="497"/>
    <n v="34.706529378890991"/>
    <n v="75.712995100245536"/>
    <n v="75.712993502616882"/>
    <n v="2.181520205425532"/>
    <n v="1.5976286533714301E-6"/>
  </r>
  <r>
    <s v="DFtjirzV9WlnD7A"/>
    <x v="498"/>
    <n v="51.524651825428009"/>
    <n v="113.16573643269082"/>
    <n v="113.45084741711617"/>
    <n v="2.196341603939616"/>
    <n v="-0.28511098442534433"/>
  </r>
  <r>
    <s v="DFtjirzV9WlnD7A"/>
    <x v="499"/>
    <n v="19.700008988380432"/>
    <n v="42.154679938506916"/>
    <n v="52.293574810028076"/>
    <n v="2.1398304926343346"/>
    <n v="-10.13889487152116"/>
  </r>
  <r>
    <s v="DFtjirzV9WlnD7A"/>
    <x v="500"/>
    <n v="56.954095616936684"/>
    <n v="122.91414729686315"/>
    <n v="122.91414788365364"/>
    <n v="2.1581265748395388"/>
    <n v="-5.8679049175225373E-7"/>
  </r>
  <r>
    <s v="DFtjirzV9WlnD7A"/>
    <x v="501"/>
    <n v="9.1797428131103516"/>
    <n v="20.547123373373239"/>
    <n v="20.547124028205872"/>
    <n v="2.2383114420186359"/>
    <n v="-6.5483263256282953E-7"/>
  </r>
  <r>
    <s v="DFtjirzV9WlnD7A"/>
    <x v="502"/>
    <n v="52.201212927699089"/>
    <n v="113.9157170552765"/>
    <n v="113.91571605205536"/>
    <n v="2.1822427232304857"/>
    <n v="1.0032211434918281E-6"/>
  </r>
  <r>
    <s v="DFtjirzV9WlnD7A"/>
    <x v="503"/>
    <n v="39.526713460683823"/>
    <n v="84.993139569604594"/>
    <n v="84.993138074874878"/>
    <n v="2.1502708454155952"/>
    <n v="1.4947297160006201E-6"/>
  </r>
  <r>
    <s v="DFtjirzV9WlnD7A"/>
    <x v="504"/>
    <n v="36.262035131454468"/>
    <n v="78.06790778030188"/>
    <n v="78.067908763885498"/>
    <n v="2.1528826911478034"/>
    <n v="-9.8358361810824135E-7"/>
  </r>
  <r>
    <s v="DFtjirzV9WlnD7A"/>
    <x v="505"/>
    <n v="41.845827549695969"/>
    <n v="92.467347202408263"/>
    <n v="100.88278797268867"/>
    <n v="2.2097148656600072"/>
    <n v="-8.4154407702804122"/>
  </r>
  <r>
    <s v="DFtjirzV9WlnD7A"/>
    <x v="506"/>
    <n v="33.585621118545532"/>
    <n v="74.111472173100537"/>
    <n v="74.111470699310303"/>
    <n v="2.2066428937405349"/>
    <n v="1.4737902347405907E-6"/>
  </r>
  <r>
    <s v="DFtjirzV9WlnD7A"/>
    <x v="507"/>
    <n v="26.088065877556801"/>
    <n v="56.967339059211461"/>
    <n v="56.967338740825653"/>
    <n v="2.1836551366661361"/>
    <n v="3.1838580838439157E-7"/>
  </r>
  <r>
    <s v="DFtjirzV9WlnD7A"/>
    <x v="508"/>
    <n v="28.758639335632324"/>
    <n v="61.927729126646454"/>
    <n v="61.927731037139893"/>
    <n v="2.1533608876243737"/>
    <n v="-1.9104934381175553E-6"/>
  </r>
  <r>
    <s v="DFtjirzV9WlnD7A"/>
    <x v="509"/>
    <n v="39.346713192760944"/>
    <n v="85.718291197853006"/>
    <n v="85.718293830752373"/>
    <n v="2.1785375255594044"/>
    <n v="-2.6328993669721967E-6"/>
  </r>
  <r>
    <s v="DFtjirzV9WlnD7A"/>
    <x v="510"/>
    <n v="32.044622123241425"/>
    <n v="69.261452690524436"/>
    <n v="69.261453986167908"/>
    <n v="2.161406442059127"/>
    <n v="-1.2956434716215881E-6"/>
  </r>
  <r>
    <s v="DFtjirzV9WlnD7A"/>
    <x v="511"/>
    <n v="59.530135929584503"/>
    <n v="129.08380797401486"/>
    <n v="129.08380752801895"/>
    <n v="2.1683775109585208"/>
    <n v="4.459959086489107E-7"/>
  </r>
  <r>
    <s v="DFtjirzV9WlnD7A"/>
    <x v="512"/>
    <n v="22.650818973779678"/>
    <n v="48.874490037660507"/>
    <n v="48.874489963054657"/>
    <n v="2.1577361107444744"/>
    <n v="7.4605850386433303E-8"/>
  </r>
  <r>
    <s v="DFtjirzV9WlnD7A"/>
    <x v="513"/>
    <n v="28.912002101540565"/>
    <n v="61.782648878457302"/>
    <n v="71.284357339143753"/>
    <n v="2.1369204616640931"/>
    <n v="-9.5017084606864515"/>
  </r>
  <r>
    <s v="DFtjirzV9WlnD7A"/>
    <x v="514"/>
    <n v="38.051865339279175"/>
    <n v="82.134743532001437"/>
    <n v="82.134743213653564"/>
    <n v="2.1584945389580561"/>
    <n v="3.1834787250772933E-7"/>
  </r>
  <r>
    <s v="DFtjirzV9WlnD7A"/>
    <x v="515"/>
    <n v="37.30914032459259"/>
    <n v="81.227716848358114"/>
    <n v="81.227714776992798"/>
    <n v="2.1771532697261393"/>
    <n v="2.0713653157145018E-6"/>
  </r>
  <r>
    <s v="DFtjirzV9WlnD7A"/>
    <x v="516"/>
    <n v="11.728922009468079"/>
    <n v="25.389815917547679"/>
    <n v="25.389815807342529"/>
    <n v="2.1647186243588243"/>
    <n v="1.1020514989468211E-7"/>
  </r>
  <r>
    <s v="DFtjirzV9WlnD7A"/>
    <x v="517"/>
    <n v="26.933673202991486"/>
    <n v="59.770394518755651"/>
    <n v="82.274710178375244"/>
    <n v="2.2191698127575497"/>
    <n v="-22.504315659619593"/>
  </r>
  <r>
    <s v="DFtjirzV9WlnD7A"/>
    <x v="518"/>
    <n v="53.031790852546692"/>
    <n v="114.26635911619849"/>
    <n v="114.26635789871216"/>
    <n v="2.1546766058478521"/>
    <n v="1.2174863286418258E-6"/>
  </r>
  <r>
    <s v="DFtjirzV9WlnD7A"/>
    <x v="519"/>
    <n v="75.581492740660906"/>
    <n v="166.81718807297136"/>
    <n v="166.8171893954277"/>
    <n v="2.2071168750974932"/>
    <n v="-1.3224563417679747E-6"/>
  </r>
  <r>
    <s v="DFtjirzV9WlnD7A"/>
    <x v="520"/>
    <n v="86.655145764350891"/>
    <n v="190.4410760189898"/>
    <n v="190.44107484817505"/>
    <n v="2.197689177476815"/>
    <n v="1.1708147553690651E-6"/>
  </r>
  <r>
    <s v="DFtjirzV9WlnD7A"/>
    <x v="521"/>
    <n v="47.606114932335913"/>
    <n v="103.44489706646493"/>
    <n v="103.44489918276668"/>
    <n v="2.1729329774860742"/>
    <n v="-2.1163017436265363E-6"/>
  </r>
  <r>
    <s v="DFtjirzV9WlnD7A"/>
    <x v="522"/>
    <n v="51.287256896495819"/>
    <n v="111.86232662310117"/>
    <n v="111.86232412606478"/>
    <n v="2.1810939674323686"/>
    <n v="2.497036390991525E-6"/>
  </r>
  <r>
    <s v="DFtjirzV9WlnD7A"/>
    <x v="523"/>
    <n v="39.162983357906342"/>
    <n v="85.021458961875368"/>
    <n v="85.021461009979248"/>
    <n v="2.1709648160578907"/>
    <n v="-2.0481038802699914E-6"/>
  </r>
  <r>
    <s v="DFtjirzV9WlnD7A"/>
    <x v="524"/>
    <n v="19.047317232936621"/>
    <n v="41.55695609289171"/>
    <n v="58.648429945111275"/>
    <n v="2.1817747656888615"/>
    <n v="-17.091473852219565"/>
  </r>
  <r>
    <s v="DFtjirzV9WlnD7A"/>
    <x v="525"/>
    <n v="65.817535102367401"/>
    <n v="142.47084102231571"/>
    <n v="142.47083914279938"/>
    <n v="2.164633494717294"/>
    <n v="1.8795163327922637E-6"/>
  </r>
  <r>
    <s v="DFtjirzV9WlnD7A"/>
    <x v="526"/>
    <n v="48.353881366550922"/>
    <n v="105.06587967679407"/>
    <n v="105.06587982177734"/>
    <n v="2.1728530721315371"/>
    <n v="-1.4498327516321297E-7"/>
  </r>
  <r>
    <s v="DFtjirzV9WlnD7A"/>
    <x v="527"/>
    <n v="58.817385360598564"/>
    <n v="127.63366105557375"/>
    <n v="127.63365697860718"/>
    <n v="2.1699988918765305"/>
    <n v="4.0769665758944029E-6"/>
  </r>
  <r>
    <s v="DFtjirzV9WlnD7A"/>
    <x v="528"/>
    <n v="38.012608096003532"/>
    <n v="84.937825105839593"/>
    <n v="84.937827467918396"/>
    <n v="2.2344645463769046"/>
    <n v="-2.3620788027756134E-6"/>
  </r>
  <r>
    <s v="DFtjirzV9WlnD7A"/>
    <x v="529"/>
    <n v="25.988558530807495"/>
    <n v="55.996218164909067"/>
    <n v="68.523948669433594"/>
    <n v="2.154648865904961"/>
    <n v="-12.527730504524527"/>
  </r>
  <r>
    <s v="DFtjirzV9WlnD7A"/>
    <x v="530"/>
    <n v="18.796760559082031"/>
    <n v="40.58087665757779"/>
    <n v="40.580876350402832"/>
    <n v="2.1589292756070315"/>
    <n v="3.0717495747012435E-7"/>
  </r>
  <r>
    <s v="DFtjirzV9WlnD7A"/>
    <x v="531"/>
    <n v="17.841450661420822"/>
    <n v="38.853842800204745"/>
    <n v="38.853842198848724"/>
    <n v="2.17772890431044"/>
    <n v="6.0135602097943774E-7"/>
  </r>
  <r>
    <s v="DFtjirzV9WlnD7A"/>
    <x v="532"/>
    <n v="25.860127687454224"/>
    <n v="55.475963922816675"/>
    <n v="74.086423873901367"/>
    <n v="2.1452316320050606"/>
    <n v="-18.610459951084692"/>
  </r>
  <r>
    <s v="DFtjirzV9WlnD7A"/>
    <x v="533"/>
    <n v="34.998637616634369"/>
    <n v="75.765400720960542"/>
    <n v="79.904775023460388"/>
    <n v="2.1648100006312903"/>
    <n v="-4.1393743024998457"/>
  </r>
  <r>
    <s v="DFtjirzV9WlnD7A"/>
    <x v="534"/>
    <n v="31.430318385362625"/>
    <n v="68.751979223185685"/>
    <n v="68.751978933811188"/>
    <n v="2.187441386378195"/>
    <n v="2.8937449769728119E-7"/>
  </r>
  <r>
    <s v="DFtjirzV9WlnD7A"/>
    <x v="535"/>
    <n v="39.033306054770947"/>
    <n v="84.329258870059377"/>
    <n v="84.329258859157562"/>
    <n v="2.1604436670501297"/>
    <n v="1.0901814562203072E-8"/>
  </r>
  <r>
    <s v="DFtjirzV9WlnD7A"/>
    <x v="536"/>
    <n v="50.056082546710968"/>
    <n v="108.33973999803359"/>
    <n v="120.57708072662354"/>
    <n v="2.1643671355410987"/>
    <n v="-12.237340728589942"/>
  </r>
  <r>
    <s v="DFtjirzV9WlnD7A"/>
    <x v="537"/>
    <n v="31.633351266384125"/>
    <n v="67.764881502555809"/>
    <n v="75.555735349655151"/>
    <n v="2.1421973578426274"/>
    <n v="-7.790853847099342"/>
  </r>
  <r>
    <s v="DFtjirzV9WlnD7A"/>
    <x v="538"/>
    <n v="57.550359100103378"/>
    <n v="125.19394440210236"/>
    <n v="125.1939423084259"/>
    <n v="2.1753807684212605"/>
    <n v="2.0936764570933519E-6"/>
  </r>
  <r>
    <s v="DFtjirzV9WlnD7A"/>
    <x v="539"/>
    <n v="40.678258001804352"/>
    <n v="88.645911166361628"/>
    <n v="103.91719567775726"/>
    <n v="2.179196345193287"/>
    <n v="-15.271284511395635"/>
  </r>
  <r>
    <s v="DFtjirzV9WlnD7A"/>
    <x v="540"/>
    <n v="36.859178215265274"/>
    <n v="79.8771527607461"/>
    <n v="105.10150593519211"/>
    <n v="2.1670898980505453"/>
    <n v="-25.224353174446009"/>
  </r>
  <r>
    <s v="DFtjirzV9WlnD7A"/>
    <x v="541"/>
    <n v="43.700045276433229"/>
    <n v="95.0186204848074"/>
    <n v="95.018617808818817"/>
    <n v="2.1743368887548842"/>
    <n v="2.675988582723221E-6"/>
  </r>
  <r>
    <s v="DFtjirzV9WlnD7A"/>
    <x v="542"/>
    <n v="38.342345952987671"/>
    <n v="84.326521525051305"/>
    <n v="84.326520442962646"/>
    <n v="2.199305218007416"/>
    <n v="1.0820886586770939E-6"/>
  </r>
  <r>
    <s v="DFtjirzV9WlnD7A"/>
    <x v="543"/>
    <n v="55.948671400547028"/>
    <n v="122.22094263677474"/>
    <n v="122.51421114057302"/>
    <n v="2.1845191239979962"/>
    <n v="-0.29326850379828784"/>
  </r>
  <r>
    <s v="DFtjirzV9WlnD7A"/>
    <x v="544"/>
    <n v="39.07092053629458"/>
    <n v="83.439356806595583"/>
    <n v="83.439356721937656"/>
    <n v="2.1355871748423572"/>
    <n v="8.4657926890940871E-8"/>
  </r>
  <r>
    <s v="DFtjirzV9WlnD7A"/>
    <x v="545"/>
    <n v="37.068411946296692"/>
    <n v="80.651700682183872"/>
    <n v="83.161553502082825"/>
    <n v="2.1757527891680115"/>
    <n v="-2.5098528198989527"/>
  </r>
  <r>
    <s v="DFtjirzV9WlnD7A"/>
    <x v="546"/>
    <n v="21.171827480196953"/>
    <n v="45.909137041844801"/>
    <n v="45.90913787484169"/>
    <n v="2.168406911721998"/>
    <n v="-8.3299688924398652E-7"/>
  </r>
  <r>
    <s v="DFtjirzV9WlnD7A"/>
    <x v="547"/>
    <n v="13.893680095672607"/>
    <n v="29.626860061413112"/>
    <n v="30.620522856712341"/>
    <n v="2.1323983176092298"/>
    <n v="-0.99366279529922963"/>
  </r>
  <r>
    <s v="DFtjirzV9WlnD7A"/>
    <x v="548"/>
    <n v="58.648677248507738"/>
    <n v="126.06426485148943"/>
    <n v="126.06426392495632"/>
    <n v="2.1494818087256524"/>
    <n v="9.265331044616687E-7"/>
  </r>
  <r>
    <s v="DFtjirzV9WlnD7A"/>
    <x v="549"/>
    <n v="16.237625002861023"/>
    <n v="35.038422292453561"/>
    <n v="39.103811353445053"/>
    <n v="2.1578538909649589"/>
    <n v="-4.0653890609914924"/>
  </r>
  <r>
    <s v="DFtjirzV9WlnD7A"/>
    <x v="550"/>
    <n v="43.217138022184372"/>
    <n v="94.743256895487946"/>
    <n v="94.743255138397217"/>
    <n v="2.1922612470741121"/>
    <n v="1.7570907289155002E-6"/>
  </r>
  <r>
    <s v="DFtjirzV9WlnD7A"/>
    <x v="551"/>
    <n v="14.227678775787354"/>
    <n v="30.339748491948171"/>
    <n v="30.339747905731201"/>
    <n v="2.1324454234643193"/>
    <n v="5.8621697007765761E-7"/>
  </r>
  <r>
    <s v="DFtjirzV9WlnD7A"/>
    <x v="552"/>
    <n v="45.484693467617035"/>
    <n v="98.209397045992105"/>
    <n v="98.20939826965332"/>
    <n v="2.1591746488500045"/>
    <n v="-1.2236612150218207E-6"/>
  </r>
  <r>
    <s v="DFtjirzV9WlnD7A"/>
    <x v="553"/>
    <n v="46.511424869298935"/>
    <n v="100.4889053288737"/>
    <n v="100.48890364170074"/>
    <n v="2.1605208959144142"/>
    <n v="1.6871729542344838E-6"/>
  </r>
  <r>
    <s v="DFtjirzV9WlnD7A"/>
    <x v="554"/>
    <n v="59.418629348278046"/>
    <n v="128.88943568279512"/>
    <n v="128.88943362236023"/>
    <n v="2.1691755110559505"/>
    <n v="2.060434894701757E-6"/>
  </r>
  <r>
    <s v="DFtjirzV9WlnD7A"/>
    <x v="555"/>
    <n v="65.973622798919678"/>
    <n v="142.08034896225394"/>
    <n v="142.08034610748291"/>
    <n v="2.153593253402184"/>
    <n v="2.854771025795344E-6"/>
  </r>
  <r>
    <s v="DFtjirzV9WlnD7A"/>
    <x v="556"/>
    <n v="44.677769482135773"/>
    <n v="96.903244381571511"/>
    <n v="96.903246283531189"/>
    <n v="2.1689364868655292"/>
    <n v="-1.9019596777525294E-6"/>
  </r>
  <r>
    <s v="DFtjirzV9WlnD7A"/>
    <x v="557"/>
    <n v="46.701830714941025"/>
    <n v="100.19885391627497"/>
    <n v="100.19885528087616"/>
    <n v="2.1455016298583556"/>
    <n v="-1.3646011893797549E-6"/>
  </r>
  <r>
    <s v="DFtjirzV9WlnD7A"/>
    <x v="558"/>
    <n v="8.4697582721710205"/>
    <n v="18.325821842786524"/>
    <n v="18.325822114944458"/>
    <n v="2.1636770795454043"/>
    <n v="-2.7215793352297624E-7"/>
  </r>
  <r>
    <s v="DFtjirzV9WlnD7A"/>
    <x v="559"/>
    <n v="53.114791870117188"/>
    <n v="115.28018165761793"/>
    <n v="115.28018125891685"/>
    <n v="2.1703969383804647"/>
    <n v="3.9870107571005065E-7"/>
  </r>
  <r>
    <s v="DFtjirzV9WlnD7A"/>
    <x v="560"/>
    <n v="21.916617155075073"/>
    <n v="47.296103782993839"/>
    <n v="47.296104907989502"/>
    <n v="2.1580020058908507"/>
    <n v="-1.1249956628489599E-6"/>
  </r>
  <r>
    <s v="DFtjirzV9WlnD7A"/>
    <x v="561"/>
    <n v="18.920746952295303"/>
    <n v="40.750006031925999"/>
    <n v="42.850724101066589"/>
    <n v="2.1537207878033882"/>
    <n v="-2.1007180691405907"/>
  </r>
  <r>
    <s v="DFtjirzV9WlnD7A"/>
    <x v="562"/>
    <n v="44.04803341627121"/>
    <n v="95.877182231484596"/>
    <n v="97.017052412033081"/>
    <n v="2.1766506877936544"/>
    <n v="-1.1398701805484848"/>
  </r>
  <r>
    <s v="DFtjirzV9WlnD7A"/>
    <x v="563"/>
    <n v="52.607875049114227"/>
    <n v="113.28226438660249"/>
    <n v="113.28226882219315"/>
    <n v="2.1533328286087059"/>
    <n v="-4.4355906538839918E-6"/>
  </r>
  <r>
    <s v="DFtjirzV9WlnD7A"/>
    <x v="564"/>
    <n v="48.206195950508118"/>
    <n v="104.96788297304769"/>
    <n v="104.96788448095322"/>
    <n v="2.1774770006912623"/>
    <n v="-1.5079055231126404E-6"/>
  </r>
  <r>
    <s v="DFtjirzV9WlnD7A"/>
    <x v="565"/>
    <n v="24.934977829456329"/>
    <n v="54.090679672021139"/>
    <n v="73.080629348754883"/>
    <n v="2.1692692105834732"/>
    <n v="-18.989949676733744"/>
  </r>
  <r>
    <s v="DFtjirzV9WlnD7A"/>
    <x v="566"/>
    <n v="39.761945307254791"/>
    <n v="86.982059207965563"/>
    <n v="86.982057332992554"/>
    <n v="2.1875705158745138"/>
    <n v="1.8749730088529759E-6"/>
  </r>
  <r>
    <s v="DFtjirzV9WlnD7A"/>
    <x v="567"/>
    <n v="59.078515961766243"/>
    <n v="126.63525105100948"/>
    <n v="126.63525414466858"/>
    <n v="2.1435076523073775"/>
    <n v="-3.0936591031149874E-6"/>
  </r>
  <r>
    <s v="DFtjirzV9WlnD7A"/>
    <x v="568"/>
    <n v="43.265168190002441"/>
    <n v="92.844187111681691"/>
    <n v="92.844185829162598"/>
    <n v="2.1459338076290151"/>
    <n v="1.2825190935927822E-6"/>
  </r>
  <r>
    <s v="DFtjirzV9WlnD7A"/>
    <x v="569"/>
    <n v="41.57995866984129"/>
    <n v="91.374573137213787"/>
    <n v="91.374570459127426"/>
    <n v="2.1975628658690671"/>
    <n v="2.6780863606745697E-6"/>
  </r>
  <r>
    <s v="DFtjirzV9WlnD7A"/>
    <x v="570"/>
    <n v="60.279603496193886"/>
    <n v="130.87293114288263"/>
    <n v="130.87293031811714"/>
    <n v="2.1710980755065199"/>
    <n v="8.2476549323473591E-7"/>
  </r>
  <r>
    <s v="DFtjirzV9WlnD7A"/>
    <x v="571"/>
    <n v="30.696694612503052"/>
    <n v="66.116404012346806"/>
    <n v="71.862047076225281"/>
    <n v="2.153860695653433"/>
    <n v="-5.7456430638784752"/>
  </r>
  <r>
    <s v="DFtjirzV9WlnD7A"/>
    <x v="572"/>
    <n v="40.277868375182152"/>
    <n v="88.060750635747354"/>
    <n v="88.060751616954803"/>
    <n v="2.1863309601063046"/>
    <n v="-9.8120744951302186E-7"/>
  </r>
  <r>
    <s v="DFtjirzV9WlnD7A"/>
    <x v="573"/>
    <n v="31.505687683820724"/>
    <n v="68.018055281324223"/>
    <n v="68.01805567741394"/>
    <n v="2.1589135258346981"/>
    <n v="-3.9608971746929456E-7"/>
  </r>
  <r>
    <s v="DFtjirzV9WlnD7A"/>
    <x v="574"/>
    <n v="10.629459381103516"/>
    <n v="23.604224348006255"/>
    <n v="23.604224681854248"/>
    <n v="2.2206420384811465"/>
    <n v="-3.3384799280611333E-7"/>
  </r>
  <r>
    <s v="DFtjirzV9WlnD7A"/>
    <x v="575"/>
    <n v="24.807225227355957"/>
    <n v="53.948017412970671"/>
    <n v="56.093352675437927"/>
    <n v="2.1746897090884616"/>
    <n v="-2.1453352624672561"/>
  </r>
  <r>
    <s v="DFtjirzV9WlnD7A"/>
    <x v="576"/>
    <n v="10.930895164608955"/>
    <n v="23.95180053325322"/>
    <n v="23.951799854636192"/>
    <n v="2.1912021085704079"/>
    <n v="6.7861702746085939E-7"/>
  </r>
  <r>
    <s v="DFtjirzV9WlnD7A"/>
    <x v="577"/>
    <n v="56.429710507392883"/>
    <n v="124.78979799311196"/>
    <n v="128.15870612859726"/>
    <n v="2.2114201343769642"/>
    <n v="-3.3689081354852988"/>
  </r>
  <r>
    <s v="DFtjirzV9WlnD7A"/>
    <x v="578"/>
    <n v="60.551887512207031"/>
    <n v="132.97445525651432"/>
    <n v="134.91678512096405"/>
    <n v="2.1960414566714732"/>
    <n v="-1.9423298644497322"/>
  </r>
  <r>
    <s v="DFtjirzV9WlnD7A"/>
    <x v="579"/>
    <n v="18.907928168773651"/>
    <n v="41.907816943820038"/>
    <n v="41.907816290855408"/>
    <n v="2.2164150704269434"/>
    <n v="6.5296462992137094E-7"/>
  </r>
  <r>
    <s v="DFtjirzV9WlnD7A"/>
    <x v="580"/>
    <n v="33.566798090934753"/>
    <n v="73.505386679102983"/>
    <n v="73.505386352539063"/>
    <n v="2.1898241971120349"/>
    <n v="3.2656392079388752E-7"/>
  </r>
  <r>
    <s v="DFtjirzV9WlnD7A"/>
    <x v="581"/>
    <n v="33.692930243909359"/>
    <n v="72.679808080184984"/>
    <n v="72.679808482527733"/>
    <n v="2.1571233951467681"/>
    <n v="-4.0234274933936831E-7"/>
  </r>
  <r>
    <s v="DFtjirzV9WlnD7A"/>
    <x v="582"/>
    <n v="39.008187592029572"/>
    <n v="83.869352628744963"/>
    <n v="90.641845464706421"/>
    <n v="2.1500448445823652"/>
    <n v="-6.772492835961458"/>
  </r>
  <r>
    <s v="DFtjirzV9WlnD7A"/>
    <x v="583"/>
    <n v="58.331135421991348"/>
    <n v="127.17411108250411"/>
    <n v="133.63385266065598"/>
    <n v="2.1802097655475836"/>
    <n v="-6.4597415781518635"/>
  </r>
  <r>
    <s v="DFtjirzV9WlnD7A"/>
    <x v="584"/>
    <n v="35.331389784812927"/>
    <n v="78.303557389427283"/>
    <n v="78.303559184074402"/>
    <n v="2.2162603244972208"/>
    <n v="-1.7946471189134172E-6"/>
  </r>
  <r>
    <s v="DFtjirzV9WlnD7A"/>
    <x v="585"/>
    <n v="48.971355214715004"/>
    <n v="104.07579321695903"/>
    <n v="126.15406143665314"/>
    <n v="2.1252381675091185"/>
    <n v="-22.07826821969411"/>
  </r>
  <r>
    <s v="DFtjirzV9WlnD7A"/>
    <x v="586"/>
    <n v="23.011902093887329"/>
    <n v="49.327426593547784"/>
    <n v="51.574424982070923"/>
    <n v="2.143561466248836"/>
    <n v="-2.2469983885231386"/>
  </r>
  <r>
    <s v="DFtjirzV9WlnD7A"/>
    <x v="587"/>
    <n v="59.092914501205087"/>
    <n v="128.11739452627808"/>
    <n v="128.11739125847816"/>
    <n v="2.1680669435193516"/>
    <n v="3.2677999115549028E-6"/>
  </r>
  <r>
    <s v="DFtjirzV9WlnD7A"/>
    <x v="588"/>
    <n v="62.926988422870636"/>
    <n v="136.36014048387955"/>
    <n v="141.7300089597702"/>
    <n v="2.1669579921342597"/>
    <n v="-5.3698684758906552"/>
  </r>
  <r>
    <s v="DFtjirzV9WlnD7A"/>
    <x v="589"/>
    <n v="51.678509884048253"/>
    <n v="111.73964095458639"/>
    <n v="117.82424663007259"/>
    <n v="2.1622070993397076"/>
    <n v="-6.0846056754862019"/>
  </r>
  <r>
    <s v="DFtjirzV9WlnD7A"/>
    <x v="590"/>
    <n v="51.872614026069641"/>
    <n v="113.47347404439839"/>
    <n v="113.47347331047058"/>
    <n v="2.1875410787543883"/>
    <n v="7.3392780564063287E-7"/>
  </r>
  <r>
    <s v="DFtjirzV9WlnD7A"/>
    <x v="591"/>
    <n v="70.261598467826843"/>
    <n v="151.21513090711284"/>
    <n v="156.42086207866669"/>
    <n v="2.152173224131174"/>
    <n v="-5.2057311715538503"/>
  </r>
  <r>
    <s v="DFtjirzV9WlnD7A"/>
    <x v="592"/>
    <n v="47.904554963111877"/>
    <n v="104.37964845895547"/>
    <n v="104.37965178489685"/>
    <n v="2.1789086348747277"/>
    <n v="-3.3259413783071068E-6"/>
  </r>
  <r>
    <s v="DFtjirzV9WlnD7A"/>
    <x v="593"/>
    <n v="38.399657398462296"/>
    <n v="82.808160861211917"/>
    <n v="82.808158576488495"/>
    <n v="2.1564817623744723"/>
    <n v="2.2847234220080281E-6"/>
  </r>
  <r>
    <s v="DFtjirzV9WlnD7A"/>
    <x v="594"/>
    <n v="39.571171142160892"/>
    <n v="88.78733913510753"/>
    <n v="88.787340924143791"/>
    <n v="2.2437379681317933"/>
    <n v="-1.7890362613570687E-6"/>
  </r>
  <r>
    <s v="DFtjirzV9WlnD7A"/>
    <x v="595"/>
    <n v="39.059818968176842"/>
    <n v="85.795323191775708"/>
    <n v="117.76427906006575"/>
    <n v="2.1965110299583217"/>
    <n v="-31.968955868290038"/>
  </r>
  <r>
    <s v="DFtjirzV9WlnD7A"/>
    <x v="596"/>
    <n v="70.155153691768646"/>
    <n v="153.27868112524712"/>
    <n v="154.160260617733"/>
    <n v="2.18485275933807"/>
    <n v="-0.88157949248588352"/>
  </r>
  <r>
    <s v="DFtjirzV9WlnD7A"/>
    <x v="597"/>
    <n v="76.031673192977905"/>
    <n v="166.16469469405462"/>
    <n v="166.16469860076904"/>
    <n v="2.1854667629411209"/>
    <n v="-3.9067144257387554E-6"/>
  </r>
  <r>
    <s v="DFtjirzV9WlnD7A"/>
    <x v="598"/>
    <n v="14.289656296372414"/>
    <n v="30.730440759065441"/>
    <n v="30.730439901351929"/>
    <n v="2.150537432231082"/>
    <n v="8.5771351265861995E-7"/>
  </r>
  <r>
    <s v="DFtjirzV9WlnD7A"/>
    <x v="599"/>
    <n v="45.283142805099487"/>
    <n v="96.974969898214198"/>
    <n v="96.974971890449524"/>
    <n v="2.1415247240148165"/>
    <n v="-1.9922353260426462E-6"/>
  </r>
  <r>
    <s v="DFtjirzV9WlnD7A"/>
    <x v="600"/>
    <n v="35.679732263088226"/>
    <n v="78.108940382591314"/>
    <n v="80.219049453735352"/>
    <n v="2.1891683437153309"/>
    <n v="-2.1101090711440378"/>
  </r>
  <r>
    <s v="DFtjirzV9WlnD7A"/>
    <x v="601"/>
    <n v="31.607901982963085"/>
    <n v="68.931025414424241"/>
    <n v="74.360824450850487"/>
    <n v="2.1808162228413206"/>
    <n v="-5.4297990364262461"/>
  </r>
  <r>
    <s v="DFtjirzV9WlnD7A"/>
    <x v="602"/>
    <n v="38.0970264300704"/>
    <n v="81.35638148651735"/>
    <n v="81.35638216137886"/>
    <n v="2.135504765335225"/>
    <n v="-6.7486151067441824E-7"/>
  </r>
  <r>
    <s v="DFtjirzV9WlnD7A"/>
    <x v="603"/>
    <n v="45.828532639890909"/>
    <n v="98.52213505744632"/>
    <n v="98.522131107747555"/>
    <n v="2.1497990309139614"/>
    <n v="3.9496987653819815E-6"/>
  </r>
  <r>
    <s v="DFtjirzV9WlnD7A"/>
    <x v="604"/>
    <n v="38.457484751939774"/>
    <n v="83.996149370519461"/>
    <n v="83.996150135993958"/>
    <n v="2.1841300831896642"/>
    <n v="-7.6547449623376451E-7"/>
  </r>
  <r>
    <s v="DFtjirzV9WlnD7A"/>
    <x v="605"/>
    <n v="16.252200901508331"/>
    <n v="35.341024092050162"/>
    <n v="35.341025710105896"/>
    <n v="2.1745377322261774"/>
    <n v="-1.6180557338429935E-6"/>
  </r>
  <r>
    <s v="DFtjirzV9WlnD7A"/>
    <x v="606"/>
    <n v="46.801626980304718"/>
    <n v="101.38566594437039"/>
    <n v="101.38566529750824"/>
    <n v="2.1662850735303709"/>
    <n v="6.4686214784615004E-7"/>
  </r>
  <r>
    <s v="DFtjirzV9WlnD7A"/>
    <x v="607"/>
    <n v="26.259284009807743"/>
    <n v="57.199202284175001"/>
    <n v="57.199200181523338"/>
    <n v="2.178246835016953"/>
    <n v="2.1026516634492509E-6"/>
  </r>
  <r>
    <s v="DFtjirzV9WlnD7A"/>
    <x v="608"/>
    <n v="38.514679789543152"/>
    <n v="83.475018423959199"/>
    <n v="83.475020885467529"/>
    <n v="2.1673558985844901"/>
    <n v="-2.4615083304979635E-6"/>
  </r>
  <r>
    <s v="DFtjirzV9WlnD7A"/>
    <x v="609"/>
    <n v="32.546880505979061"/>
    <n v="70.833301689040582"/>
    <n v="70.833304733037949"/>
    <n v="2.1763468752720576"/>
    <n v="-3.0439973670581821E-6"/>
  </r>
  <r>
    <s v="DFtjirzV9WlnD7A"/>
    <x v="610"/>
    <n v="35.963943719863892"/>
    <n v="78.188270041457372"/>
    <n v="78.188269436359406"/>
    <n v="2.1740738627135547"/>
    <n v="6.0509796639962588E-7"/>
  </r>
  <r>
    <s v="DFtjirzV9WlnD7A"/>
    <x v="611"/>
    <n v="22.00790548324585"/>
    <n v="48.057038256685473"/>
    <n v="48.057038068771362"/>
    <n v="2.1836261653009315"/>
    <n v="1.8791411093843635E-7"/>
  </r>
  <r>
    <s v="DFtjirzV9WlnD7A"/>
    <x v="612"/>
    <n v="44.107533738017082"/>
    <n v="93.712078205045287"/>
    <n v="107.76629880070686"/>
    <n v="2.1246274788715551"/>
    <n v="-14.054220595661576"/>
  </r>
  <r>
    <s v="DFtjirzV9WlnD7A"/>
    <x v="613"/>
    <n v="20.032657980918884"/>
    <n v="43.980669274527713"/>
    <n v="43.980669498443604"/>
    <n v="2.1954485179360281"/>
    <n v="-2.2391589027392911E-7"/>
  </r>
  <r>
    <s v="DFtjirzV9WlnD7A"/>
    <x v="614"/>
    <n v="47.895536348223686"/>
    <n v="104.86527836146621"/>
    <n v="104.86527833342552"/>
    <n v="2.189458274337821"/>
    <n v="2.8040687993780011E-8"/>
  </r>
  <r>
    <s v="DFtjirzV9WlnD7A"/>
    <x v="615"/>
    <n v="31.691711507737637"/>
    <n v="68.883808051541479"/>
    <n v="68.88381215929985"/>
    <n v="2.1735591034495965"/>
    <n v="-4.1077583716742083E-6"/>
  </r>
  <r>
    <s v="DFtjirzV9WlnD7A"/>
    <x v="616"/>
    <n v="26.598174937069416"/>
    <n v="58.636480864684003"/>
    <n v="59.617631539702415"/>
    <n v="2.2045302357555125"/>
    <n v="-0.98115067501841224"/>
  </r>
  <r>
    <s v="DFtjirzV9WlnD7A"/>
    <x v="617"/>
    <n v="43.471187710762024"/>
    <n v="94.596600302271042"/>
    <n v="94.596599698066711"/>
    <n v="2.1760758167380843"/>
    <n v="6.0420433101171511E-7"/>
  </r>
  <r>
    <s v="DFtjirzV9WlnD7A"/>
    <x v="618"/>
    <n v="45.175669215619564"/>
    <n v="97.196628763242586"/>
    <n v="97.196626335382462"/>
    <n v="2.151526041580734"/>
    <n v="2.427860124498693E-6"/>
  </r>
  <r>
    <s v="DFtjirzV9WlnD7A"/>
    <x v="619"/>
    <n v="33.281500935554504"/>
    <n v="71.523208508945771"/>
    <n v="71.523205995559692"/>
    <n v="2.149037948962746"/>
    <n v="2.5133860788173479E-6"/>
  </r>
  <r>
    <s v="DFtjirzV9WlnD7A"/>
    <x v="620"/>
    <n v="28.07293102145195"/>
    <n v="61.091793094681933"/>
    <n v="61.091794550418854"/>
    <n v="2.1761814983978196"/>
    <n v="-1.4557369212297999E-6"/>
  </r>
  <r>
    <s v="DFtjirzV9WlnD7A"/>
    <x v="621"/>
    <n v="49.865075588226318"/>
    <n v="106.62813330783814"/>
    <n v="106.6281333565712"/>
    <n v="2.1383329324184199"/>
    <n v="-4.8733056701166788E-8"/>
  </r>
  <r>
    <s v="DFtjirzV9WlnD7A"/>
    <x v="622"/>
    <n v="50.924929350614548"/>
    <n v="110.73062348385787"/>
    <n v="110.73062258958817"/>
    <n v="2.1743893392857814"/>
    <n v="8.9426970362183056E-7"/>
  </r>
  <r>
    <s v="DFtjirzV9WlnD7A"/>
    <x v="623"/>
    <n v="6.2085627615451813"/>
    <n v="13.234565229859477"/>
    <n v="15.818391084671021"/>
    <n v="2.1316632750871429"/>
    <n v="-2.5838258548115434"/>
  </r>
  <r>
    <s v="DFtjirzV9WlnD7A"/>
    <x v="624"/>
    <n v="20.529943108558655"/>
    <n v="44.512896673334922"/>
    <n v="46.137903809547424"/>
    <n v="2.168193863858205"/>
    <n v="-1.6250071362125027"/>
  </r>
  <r>
    <s v="DFtjirzV9WlnD7A"/>
    <x v="625"/>
    <n v="27.816791042685509"/>
    <n v="60.93875297364194"/>
    <n v="60.938753664493561"/>
    <n v="2.1907182924202155"/>
    <n v="-6.908516212433824E-7"/>
  </r>
  <r>
    <s v="DFtjirzV9WlnD7A"/>
    <x v="626"/>
    <n v="37.018058776855469"/>
    <n v="79.798994930054278"/>
    <n v="79.798994660377502"/>
    <n v="2.1556774603196218"/>
    <n v="2.6967677513312083E-7"/>
  </r>
  <r>
    <s v="DFtjirzV9WlnD7A"/>
    <x v="627"/>
    <n v="65.052635818719864"/>
    <n v="140.9423693131846"/>
    <n v="140.94236934185028"/>
    <n v="2.1665896783328544"/>
    <n v="-2.8665681384154595E-8"/>
  </r>
  <r>
    <s v="DFtjirzV9WlnD7A"/>
    <x v="628"/>
    <n v="36.497421741485596"/>
    <n v="79.832281999699831"/>
    <n v="79.832280993461609"/>
    <n v="2.1873403158491254"/>
    <n v="1.0062382216347032E-6"/>
  </r>
  <r>
    <s v="DFtjirzV9WlnD7A"/>
    <x v="629"/>
    <n v="46.842277765274048"/>
    <n v="102.69720150620776"/>
    <n v="102.69720286130905"/>
    <n v="2.192404093174587"/>
    <n v="-1.3551012898460613E-6"/>
  </r>
  <r>
    <s v="DFtjirzV9WlnD7A"/>
    <x v="630"/>
    <n v="34.397229008376598"/>
    <n v="73.952522365589431"/>
    <n v="73.95252339169383"/>
    <n v="2.1499558103235619"/>
    <n v="-1.0261043996706576E-6"/>
  </r>
  <r>
    <s v="DFtjirzV9WlnD7A"/>
    <x v="631"/>
    <n v="45.154865384101868"/>
    <n v="97.760325041932816"/>
    <n v="97.760325193405151"/>
    <n v="2.1650009187349339"/>
    <n v="-1.5147233511925151E-7"/>
  </r>
  <r>
    <s v="DFtjirzV9WlnD7A"/>
    <x v="632"/>
    <n v="44.783942684531212"/>
    <n v="98.386656428598528"/>
    <n v="100.62271124124527"/>
    <n v="2.1969181481330851"/>
    <n v="-2.2360548126467421"/>
  </r>
  <r>
    <s v="DFtjirzV9WlnD7A"/>
    <x v="633"/>
    <n v="58.997762382030487"/>
    <n v="126.10909201115533"/>
    <n v="126.10909283906221"/>
    <n v="2.1375233046052875"/>
    <n v="-8.2790688793465961E-7"/>
  </r>
  <r>
    <s v="DFtjirzV9WlnD7A"/>
    <x v="634"/>
    <n v="55.601617477834225"/>
    <n v="121.20234169388047"/>
    <n v="124.30376595258713"/>
    <n v="2.1798348176147608"/>
    <n v="-3.1014242587066576"/>
  </r>
  <r>
    <s v="DFtjirzV9WlnD7A"/>
    <x v="635"/>
    <n v="30.926899045705795"/>
    <n v="66.790706369006628"/>
    <n v="85.536626756191254"/>
    <n v="2.1596315320944059"/>
    <n v="-18.745920387184626"/>
  </r>
  <r>
    <s v="DFtjirzV9WlnD7A"/>
    <x v="636"/>
    <n v="26.575633943080902"/>
    <n v="56.820666894874535"/>
    <n v="56.820668041706085"/>
    <n v="2.1380738091355322"/>
    <n v="-1.1468315506135696E-6"/>
  </r>
  <r>
    <s v="DFtjirzV9WlnD7A"/>
    <x v="637"/>
    <n v="48.202883988618851"/>
    <n v="103.10229130083451"/>
    <n v="103.10229253768921"/>
    <n v="2.1389237068300293"/>
    <n v="-1.2368547004371067E-6"/>
  </r>
  <r>
    <s v="DFtjirzV9WlnD7A"/>
    <x v="638"/>
    <n v="20.681659456342459"/>
    <n v="45.734288762190744"/>
    <n v="45.734291557222605"/>
    <n v="2.2113452191170944"/>
    <n v="-2.7950318610692193E-6"/>
  </r>
  <r>
    <s v="DFtjirzV9WlnD7A"/>
    <x v="639"/>
    <n v="43.667128145694733"/>
    <n v="94.68571177639538"/>
    <n v="96.067531824111938"/>
    <n v="2.1683521632216776"/>
    <n v="-1.381820047716559"/>
  </r>
  <r>
    <s v="DFtjirzV9WlnD7A"/>
    <x v="640"/>
    <n v="36.140583157539368"/>
    <n v="77.914343810332497"/>
    <n v="77.91434246301651"/>
    <n v="2.1558684725893422"/>
    <n v="1.3473159867771756E-6"/>
  </r>
  <r>
    <s v="DFtjirzV9WlnD7A"/>
    <x v="641"/>
    <n v="40.666956543922424"/>
    <n v="88.762579420657147"/>
    <n v="88.762580513954163"/>
    <n v="2.1826708208367882"/>
    <n v="-1.0932970155863586E-6"/>
  </r>
  <r>
    <s v="DFtjirzV9WlnD7A"/>
    <x v="642"/>
    <n v="11.816454648971558"/>
    <n v="25.410656153539747"/>
    <n v="25.410655975341797"/>
    <n v="2.1504467209842302"/>
    <n v="1.7819795061768673E-7"/>
  </r>
  <r>
    <s v="DFtjirzV9WlnD7A"/>
    <x v="643"/>
    <n v="29.966603025794029"/>
    <n v="65.277312051200582"/>
    <n v="65.277308851480484"/>
    <n v="2.1783353954070983"/>
    <n v="3.199720097768477E-6"/>
  </r>
  <r>
    <s v="DFtjirzV9WlnD7A"/>
    <x v="644"/>
    <n v="31.595574080944061"/>
    <n v="68.787146986945672"/>
    <n v="99.072143912315369"/>
    <n v="2.1771133770420272"/>
    <n v="-30.284996925369697"/>
  </r>
  <r>
    <s v="DFtjirzV9WlnD7A"/>
    <x v="645"/>
    <n v="37.193852424621582"/>
    <n v="81.886066195613466"/>
    <n v="81.886064887046814"/>
    <n v="2.2016021696479751"/>
    <n v="1.3085666523693362E-6"/>
  </r>
  <r>
    <s v="DFtjirzV9WlnD7A"/>
    <x v="646"/>
    <n v="45.965494334697723"/>
    <n v="99.088220160002365"/>
    <n v="109.73023810982704"/>
    <n v="2.1557087896954079"/>
    <n v="-10.642017949824677"/>
  </r>
  <r>
    <s v="DFtjirzV9WlnD7A"/>
    <x v="647"/>
    <n v="54.01765513420105"/>
    <n v="118.45174226013449"/>
    <n v="118.45174288749695"/>
    <n v="2.1928338423031115"/>
    <n v="-6.2736245354244602E-7"/>
  </r>
  <r>
    <s v="DFtjirzV9WlnD7A"/>
    <x v="648"/>
    <n v="46.98126220703125"/>
    <n v="102.85255811984845"/>
    <n v="114.38186585903168"/>
    <n v="2.1892250929021544"/>
    <n v="-11.529307739183224"/>
  </r>
  <r>
    <s v="DFtjirzV9WlnD7A"/>
    <x v="649"/>
    <n v="16.705707788467407"/>
    <n v="36.536456716437442"/>
    <n v="36.536456823348999"/>
    <n v="2.1870642764181452"/>
    <n v="-1.069115569407586E-7"/>
  </r>
  <r>
    <s v="DFtjirzV9WlnD7A"/>
    <x v="650"/>
    <n v="22.618518769741058"/>
    <n v="48.638290249073464"/>
    <n v="48.638290524482727"/>
    <n v="2.1503746882904431"/>
    <n v="-2.7540926339497673E-7"/>
  </r>
  <r>
    <s v="DFtjirzV9WlnD7A"/>
    <x v="651"/>
    <n v="28.486338376998901"/>
    <n v="61.107240868170095"/>
    <n v="66.674664974212646"/>
    <n v="2.1451419996299248"/>
    <n v="-5.5674241060425516"/>
  </r>
  <r>
    <s v="DFtjirzV9WlnD7A"/>
    <x v="652"/>
    <n v="54.662390887737274"/>
    <n v="119.54186319093827"/>
    <n v="119.54186457395554"/>
    <n v="2.1869124502154875"/>
    <n v="-1.3830172633788607E-6"/>
  </r>
  <r>
    <s v="DFtjirzV9WlnD7A"/>
    <x v="653"/>
    <n v="43.905168473720551"/>
    <n v="94.798217648281494"/>
    <n v="94.798220038414001"/>
    <n v="2.1591584987317152"/>
    <n v="-2.3901325079123126E-6"/>
  </r>
  <r>
    <s v="DFtjirzV9WlnD7A"/>
    <x v="654"/>
    <n v="19.788519747555256"/>
    <n v="42.735382663352169"/>
    <n v="47.487144514918327"/>
    <n v="2.1596048218124984"/>
    <n v="-4.7517618515661582"/>
  </r>
  <r>
    <s v="DFtjirzV9WlnD7A"/>
    <x v="655"/>
    <n v="31.112985789775848"/>
    <n v="68.033670104019876"/>
    <n v="68.033671021461487"/>
    <n v="2.1866647760426989"/>
    <n v="-9.1744161068163521E-7"/>
  </r>
  <r>
    <s v="DFtjirzV9WlnD7A"/>
    <x v="656"/>
    <n v="36.714030504226685"/>
    <n v="78.821119713431131"/>
    <n v="81.724866628646851"/>
    <n v="2.1468936706460733"/>
    <n v="-2.90374691521572"/>
  </r>
  <r>
    <s v="DFtjirzV9WlnD7A"/>
    <x v="657"/>
    <n v="44.114982128143311"/>
    <n v="97.52254289672841"/>
    <n v="97.522543668746948"/>
    <n v="2.2106445065181961"/>
    <n v="-7.7201853798669617E-7"/>
  </r>
  <r>
    <s v="DFtjirzV9WlnD7A"/>
    <x v="658"/>
    <n v="35.320117395371199"/>
    <n v="76.423188003737067"/>
    <n v="76.423188403248787"/>
    <n v="2.1637297279694927"/>
    <n v="-3.9951171970642463E-7"/>
  </r>
  <r>
    <s v="DFtjirzV9WlnD7A"/>
    <x v="659"/>
    <n v="73.758387997746468"/>
    <n v="161.78232102140419"/>
    <n v="161.78231969475746"/>
    <n v="2.1934091215001486"/>
    <n v="1.3266467249195557E-6"/>
  </r>
  <r>
    <s v="DFtjirzV9WlnD7A"/>
    <x v="660"/>
    <n v="31.804038763046265"/>
    <n v="68.260349089086731"/>
    <n v="68.260351181030273"/>
    <n v="2.1462792696756416"/>
    <n v="-2.0919435428368161E-6"/>
  </r>
  <r>
    <s v="DFtjirzV9WlnD7A"/>
    <x v="661"/>
    <n v="46.046095371246338"/>
    <n v="99.424563364530627"/>
    <n v="109.89704775810242"/>
    <n v="2.1592398348420372"/>
    <n v="-10.47248439357179"/>
  </r>
  <r>
    <s v="DFtjirzV9WlnD7A"/>
    <x v="662"/>
    <n v="41.794757187366486"/>
    <n v="90.094316246621418"/>
    <n v="107.30665230751038"/>
    <n v="2.1556367905842193"/>
    <n v="-17.212336060888958"/>
  </r>
  <r>
    <s v="DFtjirzV9WlnD7A"/>
    <x v="663"/>
    <n v="35.334999859333038"/>
    <n v="77.458794727577427"/>
    <n v="77.458796977996826"/>
    <n v="2.1921266459866202"/>
    <n v="-2.2504193992745058E-6"/>
  </r>
  <r>
    <s v="DFtjirzV9WlnD7A"/>
    <x v="664"/>
    <n v="34.256669998168945"/>
    <n v="73.730032372745427"/>
    <n v="73.730033397674561"/>
    <n v="2.1522825299915715"/>
    <n v="-1.0249291335640009E-6"/>
  </r>
  <r>
    <s v="DFtjirzV9WlnD7A"/>
    <x v="665"/>
    <n v="34.11620032787323"/>
    <n v="73.091072971169297"/>
    <n v="73.091076374053955"/>
    <n v="2.1424153999779763"/>
    <n v="-3.4028846584988059E-6"/>
  </r>
  <r>
    <s v="DFtjirzV9WlnD7A"/>
    <x v="666"/>
    <n v="34.755378723144531"/>
    <n v="74.448948715726146"/>
    <n v="74.44895076751709"/>
    <n v="2.1420842313005384"/>
    <n v="-2.0517909433692694E-6"/>
  </r>
  <r>
    <s v="DFtjirzV9WlnD7A"/>
    <x v="667"/>
    <n v="33.99903616309166"/>
    <n v="73.189730728134634"/>
    <n v="73.189731478691101"/>
    <n v="2.1527001641178058"/>
    <n v="-7.5055646675536991E-7"/>
  </r>
  <r>
    <s v="DFtjirzV9WlnD7A"/>
    <x v="668"/>
    <n v="30.948813617229462"/>
    <n v="67.437744523504989"/>
    <n v="67.43774288892746"/>
    <n v="2.1790090359380314"/>
    <n v="1.6345775293302722E-6"/>
  </r>
  <r>
    <s v="DFtjirzV9WlnD7A"/>
    <x v="669"/>
    <n v="50.259703144431114"/>
    <n v="109.8422721704662"/>
    <n v="109.84227215498686"/>
    <n v="2.1854938509050261"/>
    <n v="1.5479344028790365E-8"/>
  </r>
  <r>
    <s v="DFtjirzV9WlnD7A"/>
    <x v="670"/>
    <n v="21.000249207019806"/>
    <n v="45.969473261525451"/>
    <n v="47.219470530748367"/>
    <n v="2.1889965594388814"/>
    <n v="-1.2499972692229164"/>
  </r>
  <r>
    <s v="DFtjirzV9WlnD7A"/>
    <x v="671"/>
    <n v="68.101711332798004"/>
    <n v="147.55587780930199"/>
    <n v="166.38195466995239"/>
    <n v="2.1666985296188672"/>
    <n v="-18.826076860650403"/>
  </r>
  <r>
    <s v="DFtjirzV9WlnD7A"/>
    <x v="672"/>
    <n v="54.257055670022964"/>
    <n v="118.89437092138716"/>
    <n v="118.89437115192413"/>
    <n v="2.1913163081401104"/>
    <n v="-2.3053696907027188E-7"/>
  </r>
  <r>
    <s v="DFtjirzV9WlnD7A"/>
    <x v="673"/>
    <n v="54.92132169008255"/>
    <n v="119.73601311811812"/>
    <n v="119.73601424694061"/>
    <n v="2.1801371386104047"/>
    <n v="-1.1288224897043619E-6"/>
  </r>
  <r>
    <s v="DFtjirzV9WlnD7A"/>
    <x v="674"/>
    <n v="20.238923668861389"/>
    <n v="44.382143166093869"/>
    <n v="60.946190118789673"/>
    <n v="2.1929102501818338"/>
    <n v="-16.564046952695804"/>
  </r>
  <r>
    <s v="DFtjirzV9WlnD7A"/>
    <x v="675"/>
    <n v="20.672920510172844"/>
    <n v="44.270262962331628"/>
    <n v="44.270261883735657"/>
    <n v="2.1414614805173211"/>
    <n v="1.0785959716486104E-6"/>
  </r>
  <r>
    <s v="DFtjirzV9WlnD7A"/>
    <x v="676"/>
    <n v="28.740240514278412"/>
    <n v="62.218204422662552"/>
    <n v="62.495574742555618"/>
    <n v="2.164846337724696"/>
    <n v="-0.27737031989306615"/>
  </r>
  <r>
    <s v="DFtjirzV9WlnD7A"/>
    <x v="677"/>
    <n v="64.489691197872162"/>
    <n v="142.16671765780563"/>
    <n v="142.16671741008759"/>
    <n v="2.2044874927621985"/>
    <n v="2.4771804874035297E-7"/>
  </r>
  <r>
    <s v="DFtjirzV9WlnD7A"/>
    <x v="678"/>
    <n v="48.721993505954742"/>
    <n v="104.61897014634943"/>
    <n v="104.61897385120392"/>
    <n v="2.1472637430888994"/>
    <n v="-3.7048544925255555E-6"/>
  </r>
  <r>
    <s v="DFtjirzV9WlnD7A"/>
    <x v="679"/>
    <n v="34.882118627429008"/>
    <n v="75.663781921116367"/>
    <n v="79.945695102214813"/>
    <n v="2.1691280489373526"/>
    <n v="-4.2819131810984459"/>
  </r>
  <r>
    <s v="DFtjirzV9WlnD7A"/>
    <x v="680"/>
    <n v="35.194926559925079"/>
    <n v="77.210415478311504"/>
    <n v="77.210413694381714"/>
    <n v="2.1937939079613713"/>
    <n v="1.7839297896671269E-6"/>
  </r>
  <r>
    <s v="DFtjirzV9WlnD7A"/>
    <x v="681"/>
    <n v="23.9012356325984"/>
    <n v="51.74437779188257"/>
    <n v="51.744378864765167"/>
    <n v="2.1649248008462578"/>
    <n v="-1.0728825969863465E-6"/>
  </r>
  <r>
    <s v="DFtjirzV9WlnD7A"/>
    <x v="682"/>
    <n v="20.470999449491501"/>
    <n v="44.500939700646391"/>
    <n v="44.500939965248108"/>
    <n v="2.1738528111655921"/>
    <n v="-2.6460171653752695E-7"/>
  </r>
  <r>
    <s v="DFtjirzV9WlnD7A"/>
    <x v="683"/>
    <n v="40.048829406499863"/>
    <n v="86.303222848168261"/>
    <n v="86.303224444389343"/>
    <n v="2.1549499480292269"/>
    <n v="-1.5962210824227441E-6"/>
  </r>
  <r>
    <s v="DFtjirzV9WlnD7A"/>
    <x v="684"/>
    <n v="16.996454954147339"/>
    <n v="37.632027775583651"/>
    <n v="37.632028341293335"/>
    <n v="2.2141104057938263"/>
    <n v="-5.6570968354208162E-7"/>
  </r>
  <r>
    <s v="DFtjirzV9WlnD7A"/>
    <x v="685"/>
    <n v="28.235328793525696"/>
    <n v="61.172353402539017"/>
    <n v="61.172354757785797"/>
    <n v="2.166518188963527"/>
    <n v="-1.3552467805766355E-6"/>
  </r>
  <r>
    <s v="DFtjirzV9WlnD7A"/>
    <x v="686"/>
    <n v="27.44796621799469"/>
    <n v="59.121326225085426"/>
    <n v="59.121325790882111"/>
    <n v="2.1539419626043514"/>
    <n v="4.3420331508059462E-7"/>
  </r>
  <r>
    <s v="DFtjirzV9WlnD7A"/>
    <x v="687"/>
    <n v="30.334926038980484"/>
    <n v="65.640368582862379"/>
    <n v="65.640366554260254"/>
    <n v="2.1638545780040563"/>
    <n v="2.0286021253923536E-6"/>
  </r>
  <r>
    <s v="DFtjirzV9WlnD7A"/>
    <x v="688"/>
    <n v="34.481971502304077"/>
    <n v="74.382234968298562"/>
    <n v="74.382234334945679"/>
    <n v="2.1571340537570003"/>
    <n v="6.3335288302823756E-7"/>
  </r>
  <r>
    <s v="DFtjirzV9WlnD7A"/>
    <x v="689"/>
    <n v="70.579407781362534"/>
    <n v="151.32942606726647"/>
    <n v="151.32942479848862"/>
    <n v="2.144101669654801"/>
    <n v="1.2687778507824987E-6"/>
  </r>
  <r>
    <s v="DFtjirzV9WlnD7A"/>
    <x v="690"/>
    <n v="42.294967472553253"/>
    <n v="92.633642837820702"/>
    <n v="101.77971315383911"/>
    <n v="2.1901812053155982"/>
    <n v="-9.1460703160184096"/>
  </r>
  <r>
    <s v="DFtjirzV9WlnD7A"/>
    <x v="691"/>
    <n v="34.583933115005493"/>
    <n v="74.728001620748728"/>
    <n v="77.632667779922485"/>
    <n v="2.1607722109642085"/>
    <n v="-2.9046661591737575"/>
  </r>
  <r>
    <s v="DFtjirzV9WlnD7A"/>
    <x v="692"/>
    <n v="37.093053042888641"/>
    <n v="80.012885231437039"/>
    <n v="80.012888550758362"/>
    <n v="2.1570854558378514"/>
    <n v="-3.3193213226923035E-6"/>
  </r>
  <r>
    <s v="DFtjirzV9WlnD7A"/>
    <x v="693"/>
    <n v="51.163276672363281"/>
    <n v="113.13139449582536"/>
    <n v="113.13139343261719"/>
    <n v="2.211183525642626"/>
    <n v="1.0632081739458954E-6"/>
  </r>
  <r>
    <s v="DFtjirzV9WlnD7A"/>
    <x v="694"/>
    <n v="34.219018697738647"/>
    <n v="74.024706149915176"/>
    <n v="74.024706244468689"/>
    <n v="2.1632620971333427"/>
    <n v="-9.4553513463324634E-8"/>
  </r>
  <r>
    <s v="DFtjirzV9WlnD7A"/>
    <x v="695"/>
    <n v="30.438952386379242"/>
    <n v="65.456829654977668"/>
    <n v="65.456830024719238"/>
    <n v="2.1504297790573159"/>
    <n v="-3.6974157069380453E-7"/>
  </r>
  <r>
    <s v="DFtjirzV9WlnD7A"/>
    <x v="696"/>
    <n v="49.49457311630249"/>
    <n v="108.56372366986892"/>
    <n v="108.563720703125"/>
    <n v="2.1934470151862016"/>
    <n v="2.966743920751469E-6"/>
  </r>
  <r>
    <s v="DFtjirzV9WlnD7A"/>
    <x v="697"/>
    <n v="59.205868482589722"/>
    <n v="129.91880055823935"/>
    <n v="129.91879763826728"/>
    <n v="2.1943568076607765"/>
    <n v="2.9199720756878378E-6"/>
  </r>
  <r>
    <s v="DFtjirzV9WlnD7A"/>
    <x v="698"/>
    <n v="4.7730933129787445"/>
    <n v="10.478171636136175"/>
    <n v="10.47817188501358"/>
    <n v="2.1952580746000674"/>
    <n v="-2.4887740579515594E-7"/>
  </r>
  <r>
    <s v="DFtjirzV9WlnD7A"/>
    <x v="699"/>
    <n v="76.414932131767273"/>
    <n v="164.89939977294051"/>
    <n v="164.89939868450165"/>
    <n v="2.1579473431788654"/>
    <n v="1.0884388643717102E-6"/>
  </r>
  <r>
    <s v="DFtjirzV9WlnD7A"/>
    <x v="700"/>
    <n v="51.507064342498779"/>
    <n v="112.61049230231652"/>
    <n v="113.04178887605667"/>
    <n v="2.1863116009389985"/>
    <n v="-0.43129657374015551"/>
  </r>
  <r>
    <s v="DFtjirzV9WlnD7A"/>
    <x v="701"/>
    <n v="30.168535247445107"/>
    <n v="64.6786406594412"/>
    <n v="64.678637981414795"/>
    <n v="2.1439105388757205"/>
    <n v="2.6780264050785263E-6"/>
  </r>
  <r>
    <s v="DFtjirzV9WlnD7A"/>
    <x v="702"/>
    <n v="29.291273891925812"/>
    <n v="63.534515879693402"/>
    <n v="63.534515142440796"/>
    <n v="2.1690594992253578"/>
    <n v="7.3725260563151096E-7"/>
  </r>
  <r>
    <s v="DFtjirzV9WlnD7A"/>
    <x v="703"/>
    <n v="41.075403213500977"/>
    <n v="89.165284624773449"/>
    <n v="89.165282964706421"/>
    <n v="2.1707707690977922"/>
    <n v="1.6600670278421603E-6"/>
  </r>
  <r>
    <s v="DFtjirzV9WlnD7A"/>
    <x v="704"/>
    <n v="13.754332005977631"/>
    <n v="29.605941724552693"/>
    <n v="38.619211673736572"/>
    <n v="2.1524812482122693"/>
    <n v="-9.0132699491838792"/>
  </r>
  <r>
    <s v="DFtjirzV9WlnD7A"/>
    <x v="705"/>
    <n v="51.83288836479187"/>
    <n v="111.77595346878479"/>
    <n v="111.77595090866089"/>
    <n v="2.1564677754811363"/>
    <n v="2.5601239030947909E-6"/>
  </r>
  <r>
    <s v="DFtjirzV9WlnD7A"/>
    <x v="706"/>
    <n v="52.169938325881958"/>
    <n v="115.42153203930377"/>
    <n v="115.42153805494308"/>
    <n v="2.2124145771136967"/>
    <n v="-6.0156393146826304E-6"/>
  </r>
  <r>
    <s v="DFtjirzV9WlnD7A"/>
    <x v="707"/>
    <n v="18.149993054568768"/>
    <n v="39.124281362636594"/>
    <n v="39.124281004071236"/>
    <n v="2.1556086134582912"/>
    <n v="3.5856535873790563E-7"/>
  </r>
  <r>
    <s v="DFtjirzV9WlnD7A"/>
    <x v="708"/>
    <n v="47.101265162229538"/>
    <n v="102.33891997916156"/>
    <n v="102.33891880512238"/>
    <n v="2.1727424863573952"/>
    <n v="1.1740391840930897E-6"/>
  </r>
  <r>
    <s v="DFtjirzV9WlnD7A"/>
    <x v="709"/>
    <n v="17.717522694729269"/>
    <n v="38.291476161427589"/>
    <n v="48.949452876579016"/>
    <n v="2.1612206639260467"/>
    <n v="-10.657976715151428"/>
  </r>
  <r>
    <s v="DFtjirzV9WlnD7A"/>
    <x v="710"/>
    <n v="42.277913093566895"/>
    <n v="91.779133904082073"/>
    <n v="91.77913498878479"/>
    <n v="2.1708529865455302"/>
    <n v="-1.0847027169802459E-6"/>
  </r>
  <r>
    <s v="DFtjirzV9WlnD7A"/>
    <x v="711"/>
    <n v="56.102304369211197"/>
    <n v="120.51896613988754"/>
    <n v="120.51896464824677"/>
    <n v="2.1481999268113494"/>
    <n v="1.4916407735654502E-6"/>
  </r>
  <r>
    <s v="DFtjirzV9WlnD7A"/>
    <x v="712"/>
    <n v="24.488139636814594"/>
    <n v="53.37994566224986"/>
    <n v="53.37994421645999"/>
    <n v="2.1798285396086339"/>
    <n v="1.4457898700470651E-6"/>
  </r>
  <r>
    <s v="DFtjirzV9WlnD7A"/>
    <x v="713"/>
    <n v="34.670397371053696"/>
    <n v="77.688683989022053"/>
    <n v="77.688687026500702"/>
    <n v="2.2407785857650513"/>
    <n v="-3.037478649048353E-6"/>
  </r>
  <r>
    <s v="DFtjirzV9WlnD7A"/>
    <x v="714"/>
    <n v="36.021843522787094"/>
    <n v="78.013473331206157"/>
    <n v="78.013473153114319"/>
    <n v="2.1657268396564859"/>
    <n v="1.7809183816552832E-7"/>
  </r>
  <r>
    <s v="DFtjirzV9WlnD7A"/>
    <x v="715"/>
    <n v="42.63430267572403"/>
    <n v="93.780999876998379"/>
    <n v="93.780998229980469"/>
    <n v="2.1996606955271552"/>
    <n v="1.6470179104999261E-6"/>
  </r>
  <r>
    <s v="DFtjirzV9WlnD7A"/>
    <x v="716"/>
    <n v="11.280252262949944"/>
    <n v="24.496009773963529"/>
    <n v="43.153583120554686"/>
    <n v="2.1715835074381111"/>
    <n v="-18.657573346591157"/>
  </r>
  <r>
    <s v="DFtjirzV9WlnD7A"/>
    <x v="717"/>
    <n v="37.391495615243912"/>
    <n v="81.552825663086267"/>
    <n v="81.55282324552536"/>
    <n v="2.1810527854317359"/>
    <n v="2.4175609070198334E-6"/>
  </r>
  <r>
    <s v="DFtjirzV9WlnD7A"/>
    <x v="718"/>
    <n v="61.974087834358215"/>
    <n v="136.77363469224861"/>
    <n v="136.77363514900208"/>
    <n v="2.2069487340872453"/>
    <n v="-4.5675346882489976E-7"/>
  </r>
  <r>
    <s v="DFtjirzV9WlnD7A"/>
    <x v="719"/>
    <n v="20.425519466400146"/>
    <n v="44.697224356329571"/>
    <n v="44.697223663330078"/>
    <n v="2.1883029427895937"/>
    <n v="6.9299949245760217E-7"/>
  </r>
  <r>
    <s v="DFtjirzV9WlnD7A"/>
    <x v="720"/>
    <n v="43.397036910057068"/>
    <n v="94.045437317101545"/>
    <n v="99.65900707244873"/>
    <n v="2.1670935163618728"/>
    <n v="-5.6135697553471857"/>
  </r>
  <r>
    <s v="DFtjirzV9WlnD7A"/>
    <x v="721"/>
    <n v="13.977868795394897"/>
    <n v="30.540563682531086"/>
    <n v="30.540564775466919"/>
    <n v="2.1849227610859305"/>
    <n v="-1.092935832502917E-6"/>
  </r>
  <r>
    <s v="DFtjirzV9WlnD7A"/>
    <x v="722"/>
    <n v="28.988941490650177"/>
    <n v="62.857807987556441"/>
    <n v="62.857808351516724"/>
    <n v="2.1683374678523539"/>
    <n v="-3.6396028235685662E-7"/>
  </r>
  <r>
    <s v="DFtjirzV9WlnD7A"/>
    <x v="723"/>
    <n v="4.6574674546718597"/>
    <n v="10.066388217004416"/>
    <n v="33.819042235612869"/>
    <n v="2.1613437592369906"/>
    <n v="-23.752654018608453"/>
  </r>
  <r>
    <s v="DFtjirzV9WlnD7A"/>
    <x v="724"/>
    <n v="74.435547232627869"/>
    <n v="163.53311411691362"/>
    <n v="163.53311485052109"/>
    <n v="2.1969760443331703"/>
    <n v="-7.3360746455364279E-7"/>
  </r>
  <r>
    <s v="DFtjirzV9WlnD7A"/>
    <x v="725"/>
    <n v="15.035113930702209"/>
    <n v="32.30612428982684"/>
    <n v="32.306124448776245"/>
    <n v="2.1487116385501173"/>
    <n v="-1.5894940474936448E-7"/>
  </r>
  <r>
    <s v="DFtjirzV9WlnD7A"/>
    <x v="726"/>
    <n v="32.997851520776749"/>
    <n v="71.545430365116218"/>
    <n v="78.584686040878296"/>
    <n v="2.1681845049841622"/>
    <n v="-7.0392556757620781"/>
  </r>
  <r>
    <s v="DFtjirzV9WlnD7A"/>
    <x v="727"/>
    <n v="32.239075228571892"/>
    <n v="70.366261078805351"/>
    <n v="70.36626324057579"/>
    <n v="2.1826389429571238"/>
    <n v="-2.1617704391019288E-6"/>
  </r>
  <r>
    <s v="DFtjirzV9WlnD7A"/>
    <x v="728"/>
    <n v="43.457920789718628"/>
    <n v="94.102220419802677"/>
    <n v="94.102219820022583"/>
    <n v="2.1653640742533082"/>
    <n v="5.997800940349407E-7"/>
  </r>
  <r>
    <s v="DFtjirzV9WlnD7A"/>
    <x v="729"/>
    <n v="44.584273815155029"/>
    <n v="97.16134446932324"/>
    <n v="127.83887519687414"/>
    <n v="2.1792739043401506"/>
    <n v="-30.677530727550902"/>
  </r>
  <r>
    <s v="DFtjirzV9WlnD7A"/>
    <x v="730"/>
    <n v="36.663089990615845"/>
    <n v="79.676873357707677"/>
    <n v="79.67687201499939"/>
    <n v="2.1732176250856514"/>
    <n v="1.3427082876660279E-6"/>
  </r>
  <r>
    <s v="DFtjirzV9WlnD7A"/>
    <x v="731"/>
    <n v="16.620015501976013"/>
    <n v="35.660043256143581"/>
    <n v="39.868204832077026"/>
    <n v="2.145608302946759"/>
    <n v="-4.2081615759334454"/>
  </r>
  <r>
    <s v="DFtjirzV9WlnD7A"/>
    <x v="732"/>
    <n v="65.460866689682007"/>
    <n v="142.27904818547484"/>
    <n v="146.20884132385254"/>
    <n v="2.1734977763119194"/>
    <n v="-3.9297931383777041"/>
  </r>
  <r>
    <s v="DFtjirzV9WlnD7A"/>
    <x v="733"/>
    <n v="34.956657379865646"/>
    <n v="74.54351399312398"/>
    <n v="74.543513029813766"/>
    <n v="2.132455434256125"/>
    <n v="9.6331021381956816E-7"/>
  </r>
  <r>
    <s v="DFtjirzV9WlnD7A"/>
    <x v="734"/>
    <n v="25.168099522590637"/>
    <n v="55.875555368715141"/>
    <n v="55.875555038452148"/>
    <n v="2.2200943427834825"/>
    <n v="3.3026299206539989E-7"/>
  </r>
  <r>
    <s v="DFtjirzV9WlnD7A"/>
    <x v="735"/>
    <n v="15.581413607927971"/>
    <n v="33.739340899863947"/>
    <n v="33.73933980287984"/>
    <n v="2.1653581471386558"/>
    <n v="1.0969841071073461E-6"/>
  </r>
  <r>
    <s v="DFtjirzV9WlnD7A"/>
    <x v="736"/>
    <n v="65.102328538894653"/>
    <n v="142.46242740201805"/>
    <n v="142.46242690086365"/>
    <n v="2.1882846681421766"/>
    <n v="5.0115440330955607E-7"/>
  </r>
  <r>
    <s v="DFtjirzV9WlnD7A"/>
    <x v="737"/>
    <n v="54.825986266136169"/>
    <n v="119.452078357625"/>
    <n v="126.0134459733963"/>
    <n v="2.1787492846509138"/>
    <n v="-6.561367615771303"/>
  </r>
  <r>
    <s v="DFtjirzV9WlnD7A"/>
    <x v="738"/>
    <n v="19.526987791061401"/>
    <n v="43.361668036642811"/>
    <n v="43.361669301986694"/>
    <n v="2.2206019945632312"/>
    <n v="-1.2653438830056984E-6"/>
  </r>
  <r>
    <s v="DFtjirzV9WlnD7A"/>
    <x v="739"/>
    <n v="28.165526032447815"/>
    <n v="61.376080754224517"/>
    <n v="83.964584112167358"/>
    <n v="2.179120698243548"/>
    <n v="-22.588503357942841"/>
  </r>
  <r>
    <s v="DFtjirzV9WlnD7A"/>
    <x v="740"/>
    <n v="43.078142672777176"/>
    <n v="93.658553360347781"/>
    <n v="93.658553928136826"/>
    <n v="2.174154862519976"/>
    <n v="-5.6778904422571941E-7"/>
  </r>
  <r>
    <s v="DFtjirzV9WlnD7A"/>
    <x v="741"/>
    <n v="24.721062541007996"/>
    <n v="53.610131436312741"/>
    <n v="53.61013126373291"/>
    <n v="2.1686014242867895"/>
    <n v="1.7257983131457877E-7"/>
  </r>
  <r>
    <s v="DFtjirzV9WlnD7A"/>
    <x v="742"/>
    <n v="32.71416449546814"/>
    <n v="70.315958778102697"/>
    <n v="86.788938045501709"/>
    <n v="2.1494040842107855"/>
    <n v="-16.472979267399012"/>
  </r>
  <r>
    <s v="DFtjirzV9WlnD7A"/>
    <x v="743"/>
    <n v="63.925946176052094"/>
    <n v="140.06958741501904"/>
    <n v="140.0695812702179"/>
    <n v="2.1911226316348502"/>
    <n v="6.1448011479114939E-6"/>
  </r>
  <r>
    <s v="DFtjirzV9WlnD7A"/>
    <x v="744"/>
    <n v="31.170612841844559"/>
    <n v="67.250458470123704"/>
    <n v="67.250458300113678"/>
    <n v="2.1574955491360841"/>
    <n v="1.7001002561300993E-7"/>
  </r>
  <r>
    <s v="DFtjirzV9WlnD7A"/>
    <x v="745"/>
    <n v="49.6217160820961"/>
    <n v="107.85261926806011"/>
    <n v="107.85261902213097"/>
    <n v="2.1734963597313834"/>
    <n v="2.459291437162392E-7"/>
  </r>
  <r>
    <s v="DFtjirzV9WlnD7A"/>
    <x v="746"/>
    <n v="23.264067351818085"/>
    <n v="51.098003040238751"/>
    <n v="51.09800386428833"/>
    <n v="2.1964346245862054"/>
    <n v="-8.2404957879589347E-7"/>
  </r>
  <r>
    <s v="DFtjirzV9WlnD7A"/>
    <x v="747"/>
    <n v="65.46047306060791"/>
    <n v="141.90255845736013"/>
    <n v="141.90256071090698"/>
    <n v="2.1677594405096454"/>
    <n v="-2.2535468531259539E-6"/>
  </r>
  <r>
    <s v="DFtjirzV9WlnD7A"/>
    <x v="748"/>
    <n v="12.071814619004726"/>
    <n v="26.134668875140065"/>
    <n v="26.134669169783592"/>
    <n v="2.1649329201921397"/>
    <n v="-2.9464352735431021E-7"/>
  </r>
  <r>
    <s v="DFtjirzV9WlnD7A"/>
    <x v="749"/>
    <n v="28.294092118740082"/>
    <n v="61.997660787656869"/>
    <n v="61.997662305831909"/>
    <n v="2.1911874933988016"/>
    <n v="-1.5181750399051452E-6"/>
  </r>
  <r>
    <s v="DFtjirzV9WlnD7A"/>
    <x v="750"/>
    <n v="30.226522862911224"/>
    <n v="65.548802000767338"/>
    <n v="67.068819999694824"/>
    <n v="2.168585592793987"/>
    <n v="-1.5200179989274858"/>
  </r>
  <r>
    <s v="DFtjirzV9WlnD7A"/>
    <x v="751"/>
    <n v="33.489763448014855"/>
    <n v="73.45381726599139"/>
    <n v="73.453818406909704"/>
    <n v="2.1933214720973329"/>
    <n v="-1.140918314490591E-6"/>
  </r>
  <r>
    <s v="DFtjirzV9WlnD7A"/>
    <x v="752"/>
    <n v="43.98267650604248"/>
    <n v="95.546578421577351"/>
    <n v="106.86731028556824"/>
    <n v="2.1723684416625"/>
    <n v="-11.320731863990886"/>
  </r>
  <r>
    <s v="DFtjirzV9WlnD7A"/>
    <x v="753"/>
    <n v="34.339178532361984"/>
    <n v="74.352444345732422"/>
    <n v="102.93266761302948"/>
    <n v="2.1652365468108408"/>
    <n v="-28.580223267297058"/>
  </r>
  <r>
    <s v="DFtjirzV9WlnD7A"/>
    <x v="754"/>
    <n v="12.297591865062714"/>
    <n v="26.771831770797192"/>
    <n v="26.7718316167593"/>
    <n v="2.1769979085787998"/>
    <n v="1.540378917752605E-7"/>
  </r>
  <r>
    <s v="DFtjirzV9WlnD7A"/>
    <x v="755"/>
    <n v="55.46948179602623"/>
    <n v="120.62549492916727"/>
    <n v="120.62549543380737"/>
    <n v="2.1746281202469921"/>
    <n v="-5.0464009859751968E-7"/>
  </r>
  <r>
    <s v="DFtjirzV9WlnD7A"/>
    <x v="756"/>
    <n v="37.867584586143494"/>
    <n v="82.728507921436659"/>
    <n v="82.728507876396179"/>
    <n v="2.1846787648480932"/>
    <n v="4.5040479790259269E-8"/>
  </r>
  <r>
    <s v="DFtjirzV9WlnD7A"/>
    <x v="757"/>
    <n v="29.367563009262085"/>
    <n v="64.356720713768254"/>
    <n v="64.356720805168152"/>
    <n v="2.1914218995110732"/>
    <n v="-9.1399897428345867E-8"/>
  </r>
  <r>
    <s v="DFtjirzV9WlnD7A"/>
    <x v="758"/>
    <n v="20.145815372467041"/>
    <n v="43.162954861646142"/>
    <n v="53.724674701690674"/>
    <n v="2.1425270739171101"/>
    <n v="-10.561719840044532"/>
  </r>
  <r>
    <s v="DFtjirzV9WlnD7A"/>
    <x v="759"/>
    <n v="58.130665063858032"/>
    <n v="127.99949167928787"/>
    <n v="127.99949312210083"/>
    <n v="2.2019271848804265"/>
    <n v="-1.4428129588850425E-6"/>
  </r>
  <r>
    <s v="DFtjirzV9WlnD7A"/>
    <x v="760"/>
    <n v="36.350588440895081"/>
    <n v="79.58369255982285"/>
    <n v="79.583691596984863"/>
    <n v="2.1893371186885582"/>
    <n v="9.62837987117382E-7"/>
  </r>
  <r>
    <s v="DFtjirzV9WlnD7A"/>
    <x v="761"/>
    <n v="52.925196141004562"/>
    <n v="113.58371035081092"/>
    <n v="113.58371037244797"/>
    <n v="2.1461178915274779"/>
    <n v="-2.1637049485434545E-8"/>
  </r>
  <r>
    <s v="DFtjirzV9WlnD7A"/>
    <x v="762"/>
    <n v="56.834158420562744"/>
    <n v="123.22936791733241"/>
    <n v="124.67728751897812"/>
    <n v="2.1682271954386452"/>
    <n v="-1.4479196016457081"/>
  </r>
  <r>
    <s v="DFtjirzV9WlnD7A"/>
    <x v="763"/>
    <n v="23.495680689811707"/>
    <n v="49.782132899498777"/>
    <n v="57.878552198410034"/>
    <n v="2.1187780663484039"/>
    <n v="-8.0964192989112576"/>
  </r>
  <r>
    <s v="DFtjirzV9WlnD7A"/>
    <x v="764"/>
    <n v="27.071076899766922"/>
    <n v="58.883276387014924"/>
    <n v="61.561449944972992"/>
    <n v="2.175136091003528"/>
    <n v="-2.6781735579580683"/>
  </r>
  <r>
    <s v="DFtjirzV9WlnD7A"/>
    <x v="765"/>
    <n v="47.993506252765656"/>
    <n v="102.6111176873725"/>
    <n v="102.61111676692963"/>
    <n v="2.1380208636342228"/>
    <n v="9.204428721432123E-7"/>
  </r>
  <r>
    <s v="DFtjirzV9WlnD7A"/>
    <x v="766"/>
    <n v="44.318331509828568"/>
    <n v="95.717407654315238"/>
    <n v="96.842330694198608"/>
    <n v="2.159770108517912"/>
    <n v="-1.1249230398833703"/>
  </r>
  <r>
    <s v="DFtjirzV9WlnD7A"/>
    <x v="767"/>
    <n v="45.242786228656769"/>
    <n v="99.290753968721475"/>
    <n v="99.290751963853836"/>
    <n v="2.1946206731589561"/>
    <n v="2.0048676390160836E-6"/>
  </r>
  <r>
    <s v="DFtjirzV9WlnD7A"/>
    <x v="768"/>
    <n v="45.159049391746521"/>
    <n v="97.690195028153312"/>
    <n v="97.69019341468811"/>
    <n v="2.1632473744234222"/>
    <n v="1.6134652014443418E-6"/>
  </r>
  <r>
    <s v="DFtjirzV9WlnD7A"/>
    <x v="769"/>
    <n v="64.975942462682724"/>
    <n v="138.80754793189635"/>
    <n v="138.80754297971725"/>
    <n v="2.1362914129582178"/>
    <n v="4.9521790970175061E-6"/>
  </r>
  <r>
    <s v="DFtjirzV9WlnD7A"/>
    <x v="770"/>
    <n v="47.849179208278656"/>
    <n v="101.4302246721851"/>
    <n v="113.27281808853149"/>
    <n v="2.1197902733227258"/>
    <n v="-11.842593416346389"/>
  </r>
  <r>
    <s v="DFtjirzV9WlnD7A"/>
    <x v="771"/>
    <n v="14.612915851175785"/>
    <n v="31.406300300499765"/>
    <n v="31.406300947070122"/>
    <n v="2.1492151614609312"/>
    <n v="-6.4657035636628279E-7"/>
  </r>
  <r>
    <s v="DFtjirzV9WlnD7A"/>
    <x v="772"/>
    <n v="73.423193268477917"/>
    <n v="157.52235271289092"/>
    <n v="157.52235059440136"/>
    <n v="2.1454031852972881"/>
    <n v="2.1184895615533605E-6"/>
  </r>
  <r>
    <s v="DFtjirzV9WlnD7A"/>
    <x v="773"/>
    <n v="43.871874034404755"/>
    <n v="94.838579653494094"/>
    <n v="94.838579297065735"/>
    <n v="2.161717085053644"/>
    <n v="3.5642835882754298E-7"/>
  </r>
  <r>
    <s v="DFtjirzV9WlnD7A"/>
    <x v="774"/>
    <n v="44.796629309654236"/>
    <n v="97.245868354063333"/>
    <n v="97.245867252349854"/>
    <n v="2.1708300345960545"/>
    <n v="1.1017134795565653E-6"/>
  </r>
  <r>
    <s v="DFtjirzV9WlnD7A"/>
    <x v="775"/>
    <n v="38.230447292327881"/>
    <n v="84.678890270384045"/>
    <n v="84.678887605667114"/>
    <n v="2.2149594437880791"/>
    <n v="2.6647169306670548E-6"/>
  </r>
  <r>
    <s v="DFtjirzV9WlnD7A"/>
    <x v="776"/>
    <n v="51.772274613380432"/>
    <n v="114.41431375490404"/>
    <n v="114.41431307792664"/>
    <n v="2.2099533893249865"/>
    <n v="6.7697740746552881E-7"/>
  </r>
  <r>
    <s v="DFtjirzV9WlnD7A"/>
    <x v="777"/>
    <n v="6.4587991386651993"/>
    <n v="14.392853747571639"/>
    <n v="14.392853587865829"/>
    <n v="2.2284101794418278"/>
    <n v="1.5970580946600421E-7"/>
  </r>
  <r>
    <s v="DFtjirzV9WlnD7A"/>
    <x v="778"/>
    <n v="37.493470668792725"/>
    <n v="81.912382342982255"/>
    <n v="81.912381649017334"/>
    <n v="2.1847105877867188"/>
    <n v="6.9396492108353414E-7"/>
  </r>
  <r>
    <s v="DFtjirzV9WlnD7A"/>
    <x v="779"/>
    <n v="10.414357824251056"/>
    <n v="22.416017129447241"/>
    <n v="29.386719282716513"/>
    <n v="2.152414724722528"/>
    <n v="-6.9707021532692721"/>
  </r>
  <r>
    <s v="DFtjirzV9WlnD7A"/>
    <x v="780"/>
    <n v="6.8405287861824036"/>
    <n v="14.884174713575618"/>
    <n v="14.884174674749374"/>
    <n v="2.175880721917443"/>
    <n v="3.8826243553558015E-8"/>
  </r>
  <r>
    <s v="DFtjirzV9WlnD7A"/>
    <x v="781"/>
    <n v="52.120822310447693"/>
    <n v="112.95049438123618"/>
    <n v="112.95049333572388"/>
    <n v="2.167089646216021"/>
    <n v="1.0455123060637561E-6"/>
  </r>
  <r>
    <s v="DFtjirzV9WlnD7A"/>
    <x v="782"/>
    <n v="85.181590855121613"/>
    <n v="184.69642049551166"/>
    <n v="184.69642001390457"/>
    <n v="2.1682668595570922"/>
    <n v="4.8160708843170141E-7"/>
  </r>
  <r>
    <s v="DFtjirzV9WlnD7A"/>
    <x v="783"/>
    <n v="9.5736194849014282"/>
    <n v="20.456388742811782"/>
    <n v="29.170648038387299"/>
    <n v="2.1367455407094034"/>
    <n v="-8.7142592955755163"/>
  </r>
  <r>
    <s v="DFtjirzV9WlnD7A"/>
    <x v="784"/>
    <n v="45.468220174312592"/>
    <n v="98.455210238275342"/>
    <n v="98.455208539962769"/>
    <n v="2.1653631890763543"/>
    <n v="1.698312573239491E-6"/>
  </r>
  <r>
    <s v="DFtjirzV9WlnD7A"/>
    <x v="785"/>
    <n v="42.584315538406372"/>
    <n v="94.347225858427294"/>
    <n v="94.347224712371826"/>
    <n v="2.2155393286370062"/>
    <n v="1.1460554674158629E-6"/>
  </r>
  <r>
    <s v="DFtjirzV9WlnD7A"/>
    <x v="786"/>
    <n v="72.425372540950775"/>
    <n v="157.22578627212766"/>
    <n v="157.22578972578049"/>
    <n v="2.1708661033566519"/>
    <n v="-3.4536528232820274E-6"/>
  </r>
  <r>
    <s v="DFtjirzV9WlnD7A"/>
    <x v="787"/>
    <n v="51.403079271316528"/>
    <n v="112.37635532378698"/>
    <n v="112.37635850906372"/>
    <n v="2.1861794452165086"/>
    <n v="-3.1852767392592796E-6"/>
  </r>
  <r>
    <s v="DFtjirzV9WlnD7A"/>
    <x v="788"/>
    <n v="32.179118871688843"/>
    <n v="69.738296450760174"/>
    <n v="69.738294631242752"/>
    <n v="2.1671909889402179"/>
    <n v="1.8195174220636545E-6"/>
  </r>
  <r>
    <s v="DFtjirzV9WlnD7A"/>
    <x v="789"/>
    <n v="40.62795090675354"/>
    <n v="88.089613097264532"/>
    <n v="99.939547538757324"/>
    <n v="2.1682022137774486"/>
    <n v="-11.849934441492792"/>
  </r>
  <r>
    <s v="DFtjirzV9WlnD7A"/>
    <x v="790"/>
    <n v="58.253861784934998"/>
    <n v="125.73044179523362"/>
    <n v="125.73043835163116"/>
    <n v="2.1583194305540223"/>
    <n v="3.4436024520800856E-6"/>
  </r>
  <r>
    <s v="DFtjirzV9WlnD7A"/>
    <x v="791"/>
    <n v="32.1123006939888"/>
    <n v="70.61661796347056"/>
    <n v="70.616618633270264"/>
    <n v="2.1990519656752436"/>
    <n v="-6.6979970370084629E-7"/>
  </r>
  <r>
    <s v="DFtjirzV9WlnD7A"/>
    <x v="792"/>
    <n v="27.563651859760284"/>
    <n v="60.166990100708105"/>
    <n v="84.59272363781929"/>
    <n v="2.1828381234398369"/>
    <n v="-24.425733537111185"/>
  </r>
  <r>
    <s v="DFtjirzV9WlnD7A"/>
    <x v="793"/>
    <n v="34.116244792938232"/>
    <n v="74.009450676848928"/>
    <n v="74.009450078010559"/>
    <n v="2.1693316813158829"/>
    <n v="5.988383691146737E-7"/>
  </r>
  <r>
    <s v="DFtjirzV9WlnD7A"/>
    <x v="794"/>
    <n v="40.575361788272858"/>
    <n v="90.885811213735039"/>
    <n v="90.88581120967865"/>
    <n v="2.2399260834194945"/>
    <n v="4.0563890024714055E-9"/>
  </r>
  <r>
    <s v="DFtjirzV9WlnD7A"/>
    <x v="795"/>
    <n v="38.029061794281006"/>
    <n v="81.199632505129557"/>
    <n v="81.199632525444031"/>
    <n v="2.135199467827543"/>
    <n v="-2.0314473658800125E-8"/>
  </r>
  <r>
    <s v="DFtjirzV9WlnD7A"/>
    <x v="796"/>
    <n v="20.679030179977417"/>
    <n v="44.070684387121801"/>
    <n v="51.384220719337463"/>
    <n v="2.1311775263906467"/>
    <n v="-7.3135363322156621"/>
  </r>
  <r>
    <s v="DFtjirzV9WlnD7A"/>
    <x v="797"/>
    <n v="39.92293244600296"/>
    <n v="85.562181254097894"/>
    <n v="93.625157117843628"/>
    <n v="2.1431837796440298"/>
    <n v="-8.0629758637457343"/>
  </r>
  <r>
    <s v="DFtjirzV9WlnD7A"/>
    <x v="798"/>
    <n v="28.994695454835892"/>
    <n v="63.266173389638944"/>
    <n v="66.767574667930603"/>
    <n v="2.1819913055540328"/>
    <n v="-3.5014012782916595"/>
  </r>
  <r>
    <s v="DFtjirzV9WlnD7A"/>
    <x v="799"/>
    <n v="63.072761163115501"/>
    <n v="137.10611064937575"/>
    <n v="145.00196622312069"/>
    <n v="2.1737768907056254"/>
    <n v="-7.8958555737449387"/>
  </r>
  <r>
    <s v="DFtjirzV9WlnD7A"/>
    <x v="800"/>
    <n v="27.353635847568512"/>
    <n v="58.836202643263391"/>
    <n v="58.836204051971436"/>
    <n v="2.1509463301747287"/>
    <n v="-1.4087080444369349E-6"/>
  </r>
  <r>
    <s v="DFtjirzV9WlnD7A"/>
    <x v="801"/>
    <n v="33.223602890968323"/>
    <n v="72.027264413131917"/>
    <n v="72.027263641357422"/>
    <n v="2.1679546510806684"/>
    <n v="7.7177449497867201E-7"/>
  </r>
  <r>
    <s v="DFtjirzV9WlnD7A"/>
    <x v="802"/>
    <n v="27.835964225232601"/>
    <n v="60.499362658976537"/>
    <n v="70.34429532289505"/>
    <n v="2.1734243574050649"/>
    <n v="-9.8449326639185131"/>
  </r>
  <r>
    <s v="DFtjirzV9WlnD7A"/>
    <x v="803"/>
    <n v="47.594245955348015"/>
    <n v="105.88249928398218"/>
    <n v="105.88250347971916"/>
    <n v="2.2246911818567114"/>
    <n v="-4.1957369774081599E-6"/>
  </r>
  <r>
    <s v="DFtjirzV9WlnD7A"/>
    <x v="804"/>
    <n v="55.332686185836792"/>
    <n v="120.94166113517176"/>
    <n v="120.94166338443756"/>
    <n v="2.1857182340467785"/>
    <n v="-2.2492658047212899E-6"/>
  </r>
  <r>
    <s v="DFtjirzV9WlnD7A"/>
    <x v="805"/>
    <n v="33.51833575963974"/>
    <n v="72.43127621342029"/>
    <n v="72.431276202201843"/>
    <n v="2.1609448849974404"/>
    <n v="1.1218446616112487E-8"/>
  </r>
  <r>
    <s v="DFtjirzV9WlnD7A"/>
    <x v="806"/>
    <n v="28.536807894706726"/>
    <n v="61.410914837792291"/>
    <n v="61.410915613174438"/>
    <n v="2.151989636135279"/>
    <n v="-7.7538214782180148E-7"/>
  </r>
  <r>
    <s v="DFtjirzV9WlnD7A"/>
    <x v="807"/>
    <n v="49.360195115208626"/>
    <n v="106.74162008536449"/>
    <n v="120.57822382450104"/>
    <n v="2.1625040143424346"/>
    <n v="-13.83660373913655"/>
  </r>
  <r>
    <s v="DFtjirzV9WlnD7A"/>
    <x v="808"/>
    <n v="15.793374300003052"/>
    <n v="34.285553191002066"/>
    <n v="40.472546100616455"/>
    <n v="2.1708820762258156"/>
    <n v="-6.1869929096143892"/>
  </r>
  <r>
    <s v="DFtjirzV9WlnD7A"/>
    <x v="809"/>
    <n v="30.974981054663658"/>
    <n v="67.575541013004369"/>
    <n v="67.575540333986282"/>
    <n v="2.1816168634211337"/>
    <n v="6.7901808620263182E-7"/>
  </r>
  <r>
    <s v="DFtjirzV9WlnD7A"/>
    <x v="810"/>
    <n v="47.356722354888916"/>
    <n v="104.99994363032491"/>
    <n v="104.99994516372681"/>
    <n v="2.2172130673119765"/>
    <n v="-1.5334018996782106E-6"/>
  </r>
  <r>
    <s v="DFtjirzV9WlnD7A"/>
    <x v="811"/>
    <n v="62.341910257935524"/>
    <n v="134.48267678801176"/>
    <n v="134.48267683386803"/>
    <n v="2.1571792752515697"/>
    <n v="-4.5856268116040155E-8"/>
  </r>
  <r>
    <s v="DFtjirzV9WlnD7A"/>
    <x v="812"/>
    <n v="40.308073282241821"/>
    <n v="87.561087425735082"/>
    <n v="87.561088085174561"/>
    <n v="2.1722965226499951"/>
    <n v="-6.5943947902269429E-7"/>
  </r>
  <r>
    <s v="DFtjirzV9WlnD7A"/>
    <x v="813"/>
    <n v="32.564244568347931"/>
    <n v="71.750017253751892"/>
    <n v="71.750017404556274"/>
    <n v="2.2033373783063919"/>
    <n v="-1.5080438231507287E-7"/>
  </r>
  <r>
    <s v="DFtjirzV9WlnD7A"/>
    <x v="814"/>
    <n v="48.761515140533447"/>
    <n v="107.12728010049904"/>
    <n v="110.41774272918701"/>
    <n v="2.1969637282958119"/>
    <n v="-3.2904626286879761"/>
  </r>
  <r>
    <s v="DFtjirzV9WlnD7A"/>
    <x v="815"/>
    <n v="10.592971041798592"/>
    <n v="22.563567298034464"/>
    <n v="22.563567578792572"/>
    <n v="2.1300508808153387"/>
    <n v="-2.8075810831751369E-7"/>
  </r>
  <r>
    <s v="DFtjirzV9WlnD7A"/>
    <x v="816"/>
    <n v="48.717195212841034"/>
    <n v="104.89688219364285"/>
    <n v="105.21250340342522"/>
    <n v="2.1531798317895321"/>
    <n v="-0.31562120978236408"/>
  </r>
  <r>
    <s v="DFtjirzV9WlnD7A"/>
    <x v="817"/>
    <n v="32.517967522144318"/>
    <n v="70.595789251360785"/>
    <n v="70.595790147781372"/>
    <n v="2.1709779125428414"/>
    <n v="-8.9642058753724996E-7"/>
  </r>
  <r>
    <s v="DFtjirzV9WlnD7A"/>
    <x v="818"/>
    <n v="27.64230078831315"/>
    <n v="60.069497025071989"/>
    <n v="60.069497637450695"/>
    <n v="2.1731004768774054"/>
    <n v="-6.1237870596642097E-7"/>
  </r>
  <r>
    <s v="DFtjirzV9WlnD7A"/>
    <x v="819"/>
    <n v="34.189921140670776"/>
    <n v="73.969957237648359"/>
    <n v="73.969957113265991"/>
    <n v="2.163501838255399"/>
    <n v="1.2438236751677323E-7"/>
  </r>
  <r>
    <s v="DFtjirzV9WlnD7A"/>
    <x v="820"/>
    <n v="11.101449429988861"/>
    <n v="24.417200289308923"/>
    <n v="24.417200408875942"/>
    <n v="2.1994605698378091"/>
    <n v="-1.1956701939652703E-7"/>
  </r>
  <r>
    <s v="DFtjirzV9WlnD7A"/>
    <x v="821"/>
    <n v="42.275232911109924"/>
    <n v="91.811618430010952"/>
    <n v="91.811618804931641"/>
    <n v="2.171759020773671"/>
    <n v="-3.7492068827305047E-7"/>
  </r>
  <r>
    <s v="DFtjirzV9WlnD7A"/>
    <x v="822"/>
    <n v="22.103097885847092"/>
    <n v="48.485290928809434"/>
    <n v="52.650505602359772"/>
    <n v="2.1935970776230067"/>
    <n v="-4.1652146735503379"/>
  </r>
  <r>
    <s v="DFtjirzV9WlnD7A"/>
    <x v="823"/>
    <n v="82.753315821290016"/>
    <n v="180.42677554386151"/>
    <n v="187.21260023117065"/>
    <n v="2.1802966292432595"/>
    <n v="-6.7858246873091446"/>
  </r>
  <r>
    <s v="DFtjirzV9WlnD7A"/>
    <x v="824"/>
    <n v="12.573837876319885"/>
    <n v="28.234040045056872"/>
    <n v="28.234038591384888"/>
    <n v="2.2454592084593044"/>
    <n v="1.4536719845636981E-6"/>
  </r>
  <r>
    <s v="DFtjirzV9WlnD7A"/>
    <x v="825"/>
    <n v="62.915294885635376"/>
    <n v="136.62944290634192"/>
    <n v="136.62944197654724"/>
    <n v="2.1716411431385776"/>
    <n v="9.2979468035991886E-7"/>
  </r>
  <r>
    <s v="DFtjirzV9WlnD7A"/>
    <x v="826"/>
    <n v="41.223016321659088"/>
    <n v="90.087344010243655"/>
    <n v="90.08734405040741"/>
    <n v="2.1853651685092883"/>
    <n v="-4.0163754988498113E-8"/>
  </r>
  <r>
    <s v="DFtjirzV9WlnD7A"/>
    <x v="827"/>
    <n v="50.199799701571465"/>
    <n v="111.40146341002327"/>
    <n v="111.40146136283875"/>
    <n v="2.2191615120435615"/>
    <n v="2.0471845232350461E-6"/>
  </r>
  <r>
    <s v="DFtjirzV9WlnD7A"/>
    <x v="828"/>
    <n v="36.977057158946991"/>
    <n v="79.436159312806112"/>
    <n v="79.436157166957855"/>
    <n v="2.1482553079155919"/>
    <n v="2.1458482564185033E-6"/>
  </r>
  <r>
    <s v="DFtjirzV9WlnD7A"/>
    <x v="829"/>
    <n v="53.199999213218689"/>
    <n v="116.06562241995655"/>
    <n v="116.06562328338623"/>
    <n v="2.1816846642192722"/>
    <n v="-8.6342967620112177E-7"/>
  </r>
  <r>
    <s v="DFtjirzV9WlnD7A"/>
    <x v="830"/>
    <n v="36.189464330673218"/>
    <n v="79.8901041449339"/>
    <n v="79.890104293823242"/>
    <n v="2.2075514413519848"/>
    <n v="-1.4888934174450696E-7"/>
  </r>
  <r>
    <s v="DFtjirzV9WlnD7A"/>
    <x v="831"/>
    <n v="18.84047532081604"/>
    <n v="40.200712588536419"/>
    <n v="50.347174644470215"/>
    <n v="2.1337419520472691"/>
    <n v="-10.146462055933796"/>
  </r>
  <r>
    <s v="DFtjirzV9WlnD7A"/>
    <x v="832"/>
    <n v="34.900524377822876"/>
    <n v="75.349453907714008"/>
    <n v="84.087607383728027"/>
    <n v="2.1589777016529279"/>
    <n v="-8.7381534760140198"/>
  </r>
  <r>
    <s v="DFtjirzV9WlnD7A"/>
    <x v="833"/>
    <n v="40.681957006454468"/>
    <n v="87.321063093412988"/>
    <n v="87.321061581373215"/>
    <n v="2.1464322151355431"/>
    <n v="1.5120397733880964E-6"/>
  </r>
  <r>
    <s v="DFtjirzV9WlnD7A"/>
    <x v="834"/>
    <n v="22.995651483535767"/>
    <n v="50.861485901491733"/>
    <n v="50.861485481262207"/>
    <n v="2.2117871258358179"/>
    <n v="4.2022952584375162E-7"/>
  </r>
  <r>
    <s v="DFtjirzV9WlnD7A"/>
    <x v="835"/>
    <n v="20.012077122926712"/>
    <n v="42.545999347758766"/>
    <n v="42.546001374721527"/>
    <n v="2.126016159462838"/>
    <n v="-2.0269627611924079E-6"/>
  </r>
  <r>
    <s v="DFtjirzV9WlnD7A"/>
    <x v="836"/>
    <n v="11.86012601852417"/>
    <n v="25.782331815035491"/>
    <n v="25.782331705093384"/>
    <n v="2.1738665992896209"/>
    <n v="1.0994210697390372E-7"/>
  </r>
  <r>
    <s v="DFtjirzV9WlnD7A"/>
    <x v="837"/>
    <n v="52.900585412979126"/>
    <n v="113.39873655818604"/>
    <n v="113.39873886108398"/>
    <n v="2.1436196910282912"/>
    <n v="-2.3028979398986849E-6"/>
  </r>
  <r>
    <s v="DFtjirzV9WlnD7A"/>
    <x v="838"/>
    <n v="27.281873106956482"/>
    <n v="60.192719008773139"/>
    <n v="60.192721843719482"/>
    <n v="2.2063264781267846"/>
    <n v="-2.8349463434551581E-6"/>
  </r>
  <r>
    <s v="DFtjirzV9WlnD7A"/>
    <x v="839"/>
    <n v="21.961325168609619"/>
    <n v="47.331818261625926"/>
    <n v="47.3318190574646"/>
    <n v="2.1552350733952785"/>
    <n v="-7.9583867318433477E-7"/>
  </r>
  <r>
    <s v="DFtjirzV9WlnD7A"/>
    <x v="840"/>
    <n v="21.127016961574554"/>
    <n v="46.690830973696009"/>
    <n v="46.690831184387207"/>
    <n v="2.2100058450568989"/>
    <n v="-2.1069119782168855E-7"/>
  </r>
  <r>
    <s v="DFtjirzV9WlnD7A"/>
    <x v="841"/>
    <n v="70.779047101736069"/>
    <n v="154.64570815680423"/>
    <n v="154.64570736885071"/>
    <n v="2.1849080270114443"/>
    <n v="7.8795352465022006E-7"/>
  </r>
  <r>
    <s v="DFtjirzV9WlnD7A"/>
    <x v="842"/>
    <n v="36.597069095820189"/>
    <n v="78.431164864590428"/>
    <n v="87.538397401571274"/>
    <n v="2.1430996197875358"/>
    <n v="-9.1072325369808453"/>
  </r>
  <r>
    <s v="DFtjirzV9WlnD7A"/>
    <x v="843"/>
    <n v="27.939879328012466"/>
    <n v="61.479335748127262"/>
    <n v="61.479334756731987"/>
    <n v="2.200415221066764"/>
    <n v="9.9139527520719639E-7"/>
  </r>
  <r>
    <s v="DFtjirzV9WlnD7A"/>
    <x v="844"/>
    <n v="29.89467591047287"/>
    <n v="65.27659377396003"/>
    <n v="65.276594236493111"/>
    <n v="2.1835524817009966"/>
    <n v="-4.6253308028099127E-7"/>
  </r>
  <r>
    <s v="DFtjirzV9WlnD7A"/>
    <x v="845"/>
    <n v="34.607727347873151"/>
    <n v="75.494956609520301"/>
    <n v="75.494957055896521"/>
    <n v="2.1814479711612704"/>
    <n v="-4.4637621954279894E-7"/>
  </r>
  <r>
    <s v="DFtjirzV9WlnD7A"/>
    <x v="846"/>
    <n v="36.356718957424164"/>
    <n v="80.371014530244068"/>
    <n v="80.371015429496765"/>
    <n v="2.2106234235372892"/>
    <n v="-8.99252697195152E-7"/>
  </r>
  <r>
    <s v="DFtjirzV9WlnD7A"/>
    <x v="847"/>
    <n v="66.36104416847229"/>
    <n v="145.66780228245312"/>
    <n v="145.6678032875061"/>
    <n v="2.1950800218369526"/>
    <n v="-1.0050529795080365E-6"/>
  </r>
  <r>
    <s v="DFtjirzV9WlnD7A"/>
    <x v="848"/>
    <n v="33.86658763885498"/>
    <n v="73.456031700567223"/>
    <n v="73.456034183502197"/>
    <n v="2.1689823753099784"/>
    <n v="-2.4829349740684847E-6"/>
  </r>
  <r>
    <s v="DFtjirzV9WlnD7A"/>
    <x v="849"/>
    <n v="36.786623954772949"/>
    <n v="80.267037668241755"/>
    <n v="111.80003395676613"/>
    <n v="2.1819626005073336"/>
    <n v="-31.532996288524373"/>
  </r>
  <r>
    <s v="DFtjirzV9WlnD7A"/>
    <x v="850"/>
    <n v="35.165024787187576"/>
    <n v="75.894703672185898"/>
    <n v="75.89470112323761"/>
    <n v="2.1582439975938317"/>
    <n v="2.54894828799479E-6"/>
  </r>
  <r>
    <s v="DFtjirzV9WlnD7A"/>
    <x v="851"/>
    <n v="40.870689064264297"/>
    <n v="87.498225691314147"/>
    <n v="96.078371524810791"/>
    <n v="2.1408551628217865"/>
    <n v="-8.5801458334966441"/>
  </r>
  <r>
    <s v="DFtjirzV9WlnD7A"/>
    <x v="852"/>
    <n v="15.109872341156006"/>
    <n v="33.626338062814312"/>
    <n v="33.626338541507721"/>
    <n v="2.2254548088552331"/>
    <n v="-4.7869340846773412E-7"/>
  </r>
  <r>
    <s v="DFtjirzV9WlnD7A"/>
    <x v="853"/>
    <n v="40.928106069564819"/>
    <n v="88.641445228544342"/>
    <n v="88.641444444656372"/>
    <n v="2.1657841943109206"/>
    <n v="7.8388796964645735E-7"/>
  </r>
  <r>
    <s v="DFtjirzV9WlnD7A"/>
    <x v="854"/>
    <n v="20.639465868473053"/>
    <n v="44.487606129808697"/>
    <n v="44.487604856491089"/>
    <n v="2.1554630538072144"/>
    <n v="1.273317607797253E-6"/>
  </r>
  <r>
    <s v="DFtjirzV9WlnD7A"/>
    <x v="855"/>
    <n v="11.685591638088226"/>
    <n v="24.74997826866381"/>
    <n v="24.749978393316269"/>
    <n v="2.1179910299101405"/>
    <n v="-1.2465245902149036E-7"/>
  </r>
  <r>
    <s v="DFtjirzV9WlnD7A"/>
    <x v="856"/>
    <n v="36.581102475523949"/>
    <n v="79.028653345340601"/>
    <n v="79.028653621673584"/>
    <n v="2.1603682775339506"/>
    <n v="-2.7633298316231958E-7"/>
  </r>
  <r>
    <s v="DFtjirzV9WlnD7A"/>
    <x v="857"/>
    <n v="38.892053544521332"/>
    <n v="83.3994445750224"/>
    <n v="83.399447798728943"/>
    <n v="2.1443826430906157"/>
    <n v="-3.2237065425988476E-6"/>
  </r>
  <r>
    <s v="DFtjirzV9WlnD7A"/>
    <x v="858"/>
    <n v="26.972680568695068"/>
    <n v="59.787210603333051"/>
    <n v="79.698540925979614"/>
    <n v="2.216583941335184"/>
    <n v="-19.911330322646563"/>
  </r>
  <r>
    <s v="DFtjirzV9WlnD7A"/>
    <x v="859"/>
    <n v="28.897653132677078"/>
    <n v="62.47102960426399"/>
    <n v="62.471029877662659"/>
    <n v="2.1618028743525399"/>
    <n v="-2.7339866903730581E-7"/>
  </r>
  <r>
    <s v="DFtjirzV9WlnD7A"/>
    <x v="860"/>
    <n v="28.190517276525497"/>
    <n v="60.925176418924863"/>
    <n v="60.925178050994873"/>
    <n v="2.1611939866622389"/>
    <n v="-1.6320700098049201E-6"/>
  </r>
  <r>
    <s v="DFtjirzV9WlnD7A"/>
    <x v="861"/>
    <n v="67.246554255485535"/>
    <n v="146.30927369831622"/>
    <n v="146.309276252985"/>
    <n v="2.1757140617562758"/>
    <n v="-2.5546687822952663E-6"/>
  </r>
  <r>
    <s v="DFtjirzV9WlnD7A"/>
    <x v="862"/>
    <n v="41.416612148284912"/>
    <n v="90.104481601043346"/>
    <n v="108.73241519927979"/>
    <n v="2.1755637877487435"/>
    <n v="-18.627933598236439"/>
  </r>
  <r>
    <s v="DFtjirzV9WlnD7A"/>
    <x v="863"/>
    <n v="32.664422906935215"/>
    <n v="71.786931631312299"/>
    <n v="71.786932945251465"/>
    <n v="2.1977100846337225"/>
    <n v="-1.3139391654704013E-6"/>
  </r>
  <r>
    <s v="DFtjirzV9WlnD7A"/>
    <x v="864"/>
    <n v="41.804507970809937"/>
    <n v="89.404976820655293"/>
    <n v="89.404977083206177"/>
    <n v="2.1386443989026844"/>
    <n v="-2.6255088414472993E-7"/>
  </r>
  <r>
    <s v="DFtjirzV9WlnD7A"/>
    <x v="865"/>
    <n v="45.807332038879395"/>
    <n v="98.857041016378616"/>
    <n v="98.857039868831635"/>
    <n v="2.1581051900702883"/>
    <n v="1.1475469818833517E-6"/>
  </r>
  <r>
    <s v="DFtjirzV9WlnD7A"/>
    <x v="866"/>
    <n v="35.939127549529076"/>
    <n v="78.269830626598036"/>
    <n v="78.269830405712128"/>
    <n v="2.1778444821380658"/>
    <n v="2.208859086749726E-7"/>
  </r>
  <r>
    <s v="DFtjirzV9WlnD7A"/>
    <x v="867"/>
    <n v="55.085846915841103"/>
    <n v="118.40103223012686"/>
    <n v="118.40103247761726"/>
    <n v="2.1493911568795019"/>
    <n v="-2.4749040505867015E-7"/>
  </r>
  <r>
    <s v="DFtjirzV9WlnD7A"/>
    <x v="868"/>
    <n v="71.284535393118858"/>
    <n v="154.45769671525301"/>
    <n v="154.45770040154457"/>
    <n v="2.1667770697171846"/>
    <n v="-3.6862915635538229E-6"/>
  </r>
  <r>
    <s v="DFtjirzV9WlnD7A"/>
    <x v="869"/>
    <n v="32.578224182128906"/>
    <n v="70.258175860160577"/>
    <n v="72.515887320041656"/>
    <n v="2.1565993120859352"/>
    <n v="-2.2577114598810795"/>
  </r>
  <r>
    <s v="DFtjirzV9WlnD7A"/>
    <x v="870"/>
    <n v="23.28354312479496"/>
    <n v="49.954378191776932"/>
    <n v="50.659570261836052"/>
    <n v="2.1454800896939021"/>
    <n v="-0.70519207005911966"/>
  </r>
  <r>
    <s v="DFtjirzV9WlnD7A"/>
    <x v="871"/>
    <n v="32.840807162225246"/>
    <n v="70.779471927557466"/>
    <n v="70.779471457004547"/>
    <n v="2.155229363819374"/>
    <n v="4.7055291929609666E-7"/>
  </r>
  <r>
    <s v="DFtjirzV9WlnD7A"/>
    <x v="872"/>
    <n v="49.014209568500519"/>
    <n v="106.69500262413018"/>
    <n v="106.69500136375427"/>
    <n v="2.1768177751600182"/>
    <n v="1.260375910305811E-6"/>
  </r>
  <r>
    <s v="DFtjirzV9WlnD7A"/>
    <x v="873"/>
    <n v="48.339614301919937"/>
    <n v="102.69732032793146"/>
    <n v="114.41366171836853"/>
    <n v="2.1244960641701391"/>
    <n v="-11.716341390437066"/>
  </r>
  <r>
    <s v="DFtjirzV9WlnD7A"/>
    <x v="874"/>
    <n v="15.527561504393816"/>
    <n v="33.563360725103529"/>
    <n v="33.563360154628754"/>
    <n v="2.1615345536133375"/>
    <n v="5.7047477497462751E-7"/>
  </r>
  <r>
    <s v="DFtjirzV9WlnD7A"/>
    <x v="875"/>
    <n v="45.42900487780571"/>
    <n v="98.42538786088798"/>
    <n v="98.425387144088745"/>
    <n v="2.1665759161053866"/>
    <n v="7.1679923507872445E-7"/>
  </r>
  <r>
    <s v="DFtjirzV9WlnD7A"/>
    <x v="876"/>
    <n v="52.146180346608162"/>
    <n v="113.30896311645205"/>
    <n v="113.30896109342575"/>
    <n v="2.1729101223388496"/>
    <n v="2.0230262975928781E-6"/>
  </r>
  <r>
    <s v="DFtjirzV9WlnD7A"/>
    <x v="877"/>
    <n v="34.301934123039246"/>
    <n v="74.872675630780321"/>
    <n v="74.872675180435181"/>
    <n v="2.1827537584969976"/>
    <n v="4.5034514073449827E-7"/>
  </r>
  <r>
    <s v="DFtjirzV9WlnD7A"/>
    <x v="878"/>
    <n v="34.335509300231934"/>
    <n v="73.926407298887398"/>
    <n v="73.926411151885986"/>
    <n v="2.1530598731613404"/>
    <n v="-3.8529985886270879E-6"/>
  </r>
  <r>
    <s v="DFtjirzV9WlnD7A"/>
    <x v="879"/>
    <n v="56.030396461486816"/>
    <n v="123.20559913589739"/>
    <n v="130.44355487823486"/>
    <n v="2.1989064314507263"/>
    <n v="-7.2379557423374763"/>
  </r>
  <r>
    <s v="DFtjirzV9WlnD7A"/>
    <x v="880"/>
    <n v="55.816629648208618"/>
    <n v="120.5086736215398"/>
    <n v="120.50867509841919"/>
    <n v="2.1590102157916196"/>
    <n v="-1.4768793903385813E-6"/>
  </r>
  <r>
    <s v="DFtjirzV9WlnD7A"/>
    <x v="881"/>
    <n v="35.892817497253418"/>
    <n v="78.448949810503905"/>
    <n v="78.44894802570343"/>
    <n v="2.1856447969432033"/>
    <n v="1.7848004745246726E-6"/>
  </r>
  <r>
    <s v="DFtjirzV9WlnD7A"/>
    <x v="882"/>
    <n v="20.158908128738403"/>
    <n v="43.935952692019441"/>
    <n v="47.451974153518677"/>
    <n v="2.1794807740298516"/>
    <n v="-3.5160214614992356"/>
  </r>
  <r>
    <s v="DFtjirzV9WlnD7A"/>
    <x v="883"/>
    <n v="47.895409941673279"/>
    <n v="102.97311182267887"/>
    <n v="102.9731125831604"/>
    <n v="2.1499578341239562"/>
    <n v="-7.60481526640433E-7"/>
  </r>
  <r>
    <s v="DFtjirzV9WlnD7A"/>
    <x v="884"/>
    <n v="43.06939961342141"/>
    <n v="94.124638739083935"/>
    <n v="94.124637488275766"/>
    <n v="2.1854179436890164"/>
    <n v="1.2508081681517069E-6"/>
  </r>
  <r>
    <s v="DFtjirzV9WlnD7A"/>
    <x v="885"/>
    <n v="45.350986063480377"/>
    <n v="97.817587710193621"/>
    <n v="97.817591309547424"/>
    <n v="2.1569010114415756"/>
    <n v="-3.5993538034517769E-6"/>
  </r>
  <r>
    <s v="DFtjirzV9WlnD7A"/>
    <x v="886"/>
    <n v="52.484099388122559"/>
    <n v="111.95370924676172"/>
    <n v="111.95371128618717"/>
    <n v="2.1330976534218182"/>
    <n v="-2.0394254534039646E-6"/>
  </r>
  <r>
    <s v="DFtjirzV9WlnD7A"/>
    <x v="887"/>
    <n v="61.169949144124985"/>
    <n v="132.30419112506007"/>
    <n v="133.02669608592987"/>
    <n v="2.1628952283961005"/>
    <n v="-0.72250496086979865"/>
  </r>
  <r>
    <s v="DFtjirzV9WlnD7A"/>
    <x v="888"/>
    <n v="45.497774720191956"/>
    <n v="97.83081660214367"/>
    <n v="97.830820083618164"/>
    <n v="2.1502329993894462"/>
    <n v="-3.4814744935829367E-6"/>
  </r>
  <r>
    <s v="DFtjirzV9WlnD7A"/>
    <x v="889"/>
    <n v="63.483552038669586"/>
    <n v="137.10885829617496"/>
    <n v="137.1088553071022"/>
    <n v="2.1597540448376007"/>
    <n v="2.9890727546444396E-6"/>
  </r>
  <r>
    <s v="DFtjirzV9WlnD7A"/>
    <x v="890"/>
    <n v="40.668366730213165"/>
    <n v="87.17869499043374"/>
    <n v="87.178695917129517"/>
    <n v="2.1436487865067697"/>
    <n v="-9.2669577611559362E-7"/>
  </r>
  <r>
    <s v="DFtjirzV9WlnD7A"/>
    <x v="891"/>
    <n v="45.717971086502075"/>
    <n v="99.969812057623386"/>
    <n v="99.969814658164978"/>
    <n v="2.1866633553897761"/>
    <n v="-2.6005415918461949E-6"/>
  </r>
  <r>
    <s v="DFtjirzV9WlnD7A"/>
    <x v="892"/>
    <n v="71.292306780815125"/>
    <n v="153.69281817560449"/>
    <n v="166.48629236221313"/>
    <n v="2.1558121081440933"/>
    <n v="-12.793474186608648"/>
  </r>
  <r>
    <s v="DFtjirzV9WlnD7A"/>
    <x v="893"/>
    <n v="42.986858248710632"/>
    <n v="94.550216804410951"/>
    <n v="94.550215244293213"/>
    <n v="2.1995144715477535"/>
    <n v="1.5601177381086018E-6"/>
  </r>
  <r>
    <s v="DFtjirzV9WlnD7A"/>
    <x v="894"/>
    <n v="17.295202344655991"/>
    <n v="38.277107750393583"/>
    <n v="38.277106463909149"/>
    <n v="2.2131633378791169"/>
    <n v="1.2864844336490933E-6"/>
  </r>
  <r>
    <s v="DFtjirzV9WlnD7A"/>
    <x v="895"/>
    <n v="34.551235258579254"/>
    <n v="75.092875457791195"/>
    <n v="75.092877268791199"/>
    <n v="2.1733774464444142"/>
    <n v="-1.811000004181551E-6"/>
  </r>
  <r>
    <s v="DFtjirzV9WlnD7A"/>
    <x v="896"/>
    <n v="52.606284856796265"/>
    <n v="114.00501515658704"/>
    <n v="114.00501799583435"/>
    <n v="2.1671367873045799"/>
    <n v="-2.8392473154781328E-6"/>
  </r>
  <r>
    <s v="DFtjirzV9WlnD7A"/>
    <x v="897"/>
    <n v="33.947748318314552"/>
    <n v="73.794574885599943"/>
    <n v="73.794573694467545"/>
    <n v="2.1737693526432893"/>
    <n v="1.1911323980484667E-6"/>
  </r>
  <r>
    <s v="DFtjirzV9WlnD7A"/>
    <x v="898"/>
    <n v="31.629481077194214"/>
    <n v="67.861617066761539"/>
    <n v="67.861618041992188"/>
    <n v="2.145517876222502"/>
    <n v="-9.752306482369022E-7"/>
  </r>
  <r>
    <s v="DFtjirzV9WlnD7A"/>
    <x v="899"/>
    <n v="41.892881155014038"/>
    <n v="90.762484210559137"/>
    <n v="90.762482017278671"/>
    <n v="2.1665371707120231"/>
    <n v="2.1932804656898952E-6"/>
  </r>
  <r>
    <s v="DFtjirzV9WlnD7A"/>
    <x v="900"/>
    <n v="50.013698816299438"/>
    <n v="108.48177913941834"/>
    <n v="108.48177778720856"/>
    <n v="2.1690413168174674"/>
    <n v="1.3522097788154497E-6"/>
  </r>
  <r>
    <s v="DFtjirzV9WlnD7A"/>
    <x v="901"/>
    <n v="53.887848258018494"/>
    <n v="115.79061672745377"/>
    <n v="115.79061841964722"/>
    <n v="2.1487333502915318"/>
    <n v="-1.6921934502533986E-6"/>
  </r>
  <r>
    <s v="DFtjirzV9WlnD7A"/>
    <x v="902"/>
    <n v="20.516080915927887"/>
    <n v="44.966263285425001"/>
    <n v="44.966262698173523"/>
    <n v="2.1917569671171915"/>
    <n v="5.8725147766836017E-7"/>
  </r>
  <r>
    <s v="DFtjirzV9WlnD7A"/>
    <x v="903"/>
    <n v="46.826063632965088"/>
    <n v="100.85890357624368"/>
    <n v="100.85890436172485"/>
    <n v="2.153905234631766"/>
    <n v="-7.8548117699028808E-7"/>
  </r>
  <r>
    <s v="DFtjirzV9WlnD7A"/>
    <x v="904"/>
    <n v="26.413663566112518"/>
    <n v="56.754146431957821"/>
    <n v="56.754147529602051"/>
    <n v="2.1486662117091062"/>
    <n v="-1.0976442297305766E-6"/>
  </r>
  <r>
    <s v="DFtjirzV9WlnD7A"/>
    <x v="905"/>
    <n v="41.393785007297993"/>
    <n v="89.202288358111758"/>
    <n v="96.026607751846313"/>
    <n v="2.1549681514358934"/>
    <n v="-6.8243193937345552"/>
  </r>
  <r>
    <s v="DFtjirzV9WlnD7A"/>
    <x v="906"/>
    <n v="51.846961259841919"/>
    <n v="112.15153733717813"/>
    <n v="116.92006635665894"/>
    <n v="2.1631265287681409"/>
    <n v="-4.768529019480809"/>
  </r>
  <r>
    <s v="DFtjirzV9WlnD7A"/>
    <x v="907"/>
    <n v="46.051221705973148"/>
    <n v="99.064731744917879"/>
    <n v="99.064734548330307"/>
    <n v="2.1511857465459712"/>
    <n v="-2.8034124284204154E-6"/>
  </r>
  <r>
    <s v="DFtjirzV9WlnD7A"/>
    <x v="908"/>
    <n v="43.854989111423492"/>
    <n v="94.387287780631496"/>
    <n v="94.387290984392166"/>
    <n v="2.1522588351537224"/>
    <n v="-3.2037606700896504E-6"/>
  </r>
  <r>
    <s v="DFtjirzV9WlnD7A"/>
    <x v="909"/>
    <n v="18.831794500350952"/>
    <n v="40.239741023900137"/>
    <n v="40.239739894866943"/>
    <n v="2.136798010574628"/>
    <n v="1.1290331940472242E-6"/>
  </r>
  <r>
    <s v="DFtjirzV9WlnD7A"/>
    <x v="910"/>
    <n v="35.86744114710018"/>
    <n v="79.377247055179026"/>
    <n v="94.588258726522326"/>
    <n v="2.2130724834714486"/>
    <n v="-15.2110116713433"/>
  </r>
  <r>
    <s v="DFtjirzV9WlnD7A"/>
    <x v="911"/>
    <n v="80.012863054871559"/>
    <n v="172.61336324469966"/>
    <n v="172.6133649405092"/>
    <n v="2.1573201689623844"/>
    <n v="-1.6958095443442289E-6"/>
  </r>
  <r>
    <s v="DFtjirzV9WlnD7A"/>
    <x v="912"/>
    <n v="54.470150947570801"/>
    <n v="117.34868013345999"/>
    <n v="117.34868168830872"/>
    <n v="2.1543667144673733"/>
    <n v="-1.5548487226624275E-6"/>
  </r>
  <r>
    <s v="DFtjirzV9WlnD7A"/>
    <x v="913"/>
    <n v="8.9105788469314575"/>
    <n v="19.685354702768166"/>
    <n v="23.497855186462402"/>
    <n v="2.2092116618829118"/>
    <n v="-3.8125004836942367"/>
  </r>
  <r>
    <s v="DFtjirzV9WlnD7A"/>
    <x v="914"/>
    <n v="11.667709469795227"/>
    <n v="25.643402381946004"/>
    <n v="28.326074838638306"/>
    <n v="2.1978094713731378"/>
    <n v="-2.6826724566923019"/>
  </r>
  <r>
    <s v="DFtjirzV9WlnD7A"/>
    <x v="915"/>
    <n v="62.055467963218689"/>
    <n v="134.25464952785546"/>
    <n v="134.25464916229248"/>
    <n v="2.1634620434645733"/>
    <n v="3.6556298255163711E-7"/>
  </r>
  <r>
    <s v="DFtjirzV9WlnD7A"/>
    <x v="916"/>
    <n v="29.778907656669617"/>
    <n v="64.284197063851536"/>
    <n v="64.284196376800537"/>
    <n v="2.1587157529417884"/>
    <n v="6.870509992040752E-7"/>
  </r>
  <r>
    <s v="DFtjirzV9WlnD7A"/>
    <x v="917"/>
    <n v="29.513715982437134"/>
    <n v="64.134691070897873"/>
    <n v="64.134691029787064"/>
    <n v="2.1730469693840928"/>
    <n v="4.111080897928332E-8"/>
  </r>
  <r>
    <s v="DFtjirzV9WlnD7A"/>
    <x v="918"/>
    <n v="54.286955595016479"/>
    <n v="117.09112538376007"/>
    <n v="117.09112358093262"/>
    <n v="2.1568924633988682"/>
    <n v="1.8028274553216761E-6"/>
  </r>
  <r>
    <s v="DFtjirzV9WlnD7A"/>
    <x v="919"/>
    <n v="28.411477725952864"/>
    <n v="60.91976633829271"/>
    <n v="60.919766210019588"/>
    <n v="2.1441956284675996"/>
    <n v="1.282731219021116E-7"/>
  </r>
  <r>
    <s v="DFtjirzV9WlnD7A"/>
    <x v="920"/>
    <n v="19.408081829547882"/>
    <n v="41.681656418474546"/>
    <n v="41.681656241416931"/>
    <n v="2.1476443053231673"/>
    <n v="1.7705761479192006E-7"/>
  </r>
  <r>
    <s v="DFtjirzV9WlnD7A"/>
    <x v="921"/>
    <n v="34.275657176971436"/>
    <n v="75.14003047115591"/>
    <n v="75.140029668807983"/>
    <n v="2.1922272732275943"/>
    <n v="8.0234792676492361E-7"/>
  </r>
  <r>
    <s v="DFtjirzV9WlnD7A"/>
    <x v="922"/>
    <n v="14.272118806838989"/>
    <n v="30.514237698146616"/>
    <n v="30.981437176465988"/>
    <n v="2.1380313680912355"/>
    <n v="-0.46719947831937247"/>
  </r>
  <r>
    <s v="DFtjirzV9WlnD7A"/>
    <x v="923"/>
    <n v="57.839347422122955"/>
    <n v="125.64310688567075"/>
    <n v="125.64310467243195"/>
    <n v="2.1722773939460724"/>
    <n v="2.2132388011186777E-6"/>
  </r>
  <r>
    <s v="DFtjirzV9WlnD7A"/>
    <x v="924"/>
    <n v="40.224430918693542"/>
    <n v="87.497002726651687"/>
    <n v="87.497000217437744"/>
    <n v="2.1752204003460274"/>
    <n v="2.5092139424032212E-6"/>
  </r>
  <r>
    <s v="DFtjirzV9WlnD7A"/>
    <x v="925"/>
    <n v="22.61535120010376"/>
    <n v="48.789316740670444"/>
    <n v="67.57773756980896"/>
    <n v="2.1573539278243268"/>
    <n v="-18.788420829138516"/>
  </r>
  <r>
    <s v="DFtjirzV9WlnD7A"/>
    <x v="926"/>
    <n v="29.840635776519775"/>
    <n v="64.540289681839226"/>
    <n v="67.563267223536968"/>
    <n v="2.1628322588429238"/>
    <n v="-3.0229775416977418"/>
  </r>
  <r>
    <s v="DFtjirzV9WlnD7A"/>
    <x v="927"/>
    <n v="23.26610392332077"/>
    <n v="50.000219965622932"/>
    <n v="50.000217080116272"/>
    <n v="2.1490585673652576"/>
    <n v="2.8855066602773149E-6"/>
  </r>
  <r>
    <s v="DFtjirzV9WlnD7A"/>
    <x v="928"/>
    <n v="10.150361895561218"/>
    <n v="21.725028078824067"/>
    <n v="21.725027918815613"/>
    <n v="2.1403205424945964"/>
    <n v="1.6000845448616019E-7"/>
  </r>
  <r>
    <s v="DFtjirzV9WlnD7A"/>
    <x v="929"/>
    <n v="48.916896820068359"/>
    <n v="107.41075038016602"/>
    <n v="115.87460631132126"/>
    <n v="2.1957801365703213"/>
    <n v="-8.463855931155237"/>
  </r>
  <r>
    <s v="DFtjirzV9WlnD7A"/>
    <x v="930"/>
    <n v="38.330191850662231"/>
    <n v="84.583968884494993"/>
    <n v="84.583967924118042"/>
    <n v="2.2067191631610275"/>
    <n v="9.6037695129780332E-7"/>
  </r>
  <r>
    <s v="DFtjirzV9WlnD7A"/>
    <x v="931"/>
    <n v="21.46279239654541"/>
    <n v="45.990966353539193"/>
    <n v="45.990965843200684"/>
    <n v="2.1428230541400461"/>
    <n v="5.1033850922976853E-7"/>
  </r>
  <r>
    <s v="DFtjirzV9WlnD7A"/>
    <x v="932"/>
    <n v="57.358697772026062"/>
    <n v="123.92905215449639"/>
    <n v="123.92905139923096"/>
    <n v="2.1605973804889413"/>
    <n v="7.5526543241721811E-7"/>
  </r>
  <r>
    <s v="DFtjirzV9WlnD7A"/>
    <x v="933"/>
    <n v="35.272140860557556"/>
    <n v="75.939794809275099"/>
    <n v="75.939793109893799"/>
    <n v="2.152968120350002"/>
    <n v="1.6993813005683478E-6"/>
  </r>
  <r>
    <s v="DFtjirzV9WlnD7A"/>
    <x v="934"/>
    <n v="43.972867511212826"/>
    <n v="95.303443550359518"/>
    <n v="95.303442031145096"/>
    <n v="2.1673238281778575"/>
    <n v="1.5192144218190151E-6"/>
  </r>
  <r>
    <s v="DFtjirzV9WlnD7A"/>
    <x v="935"/>
    <n v="20.232010703533888"/>
    <n v="43.794338771791246"/>
    <n v="43.794338829815388"/>
    <n v="2.1646063465230259"/>
    <n v="-5.8024141935675289E-8"/>
  </r>
  <r>
    <s v="DFtjirzV9WlnD7A"/>
    <x v="936"/>
    <n v="44.668275237083435"/>
    <n v="98.129300030658243"/>
    <n v="98.129301309585571"/>
    <n v="2.1968455130587103"/>
    <n v="-1.2789273284852243E-6"/>
  </r>
  <r>
    <s v="DFtjirzV9WlnD7A"/>
    <x v="937"/>
    <n v="28.877214051783085"/>
    <n v="62.953760936104686"/>
    <n v="62.953759267926216"/>
    <n v="2.1800496690302253"/>
    <n v="1.6681784700267599E-6"/>
  </r>
  <r>
    <s v="DFtjirzV9WlnD7A"/>
    <x v="938"/>
    <n v="24.288219004869461"/>
    <n v="53.89119825924783"/>
    <n v="53.891197621822357"/>
    <n v="2.2188205009368276"/>
    <n v="6.3742547240508429E-7"/>
  </r>
  <r>
    <s v="DFtjirzV9WlnD7A"/>
    <x v="939"/>
    <n v="30.29317632317543"/>
    <n v="65.491130699449826"/>
    <n v="65.491130471229553"/>
    <n v="2.1619103259682486"/>
    <n v="2.282202729020355E-7"/>
  </r>
  <r>
    <s v="DFtjirzV9WlnD7A"/>
    <x v="940"/>
    <n v="20.728379309177399"/>
    <n v="44.946115947711064"/>
    <n v="44.946117401123047"/>
    <n v="2.1683371998027541"/>
    <n v="-1.4534119827658287E-6"/>
  </r>
  <r>
    <s v="DFtjirzV9WlnD7A"/>
    <x v="941"/>
    <n v="45.025093793869019"/>
    <n v="97.165317386444201"/>
    <n v="105.28846710920334"/>
    <n v="2.1580258739999563"/>
    <n v="-8.1231497227591376"/>
  </r>
  <r>
    <s v="DFtjirzV9WlnD7A"/>
    <x v="942"/>
    <n v="54.813975095748901"/>
    <n v="119.93972032722007"/>
    <n v="119.93971610069275"/>
    <n v="2.1881230127482945"/>
    <n v="4.2265273236807843E-6"/>
  </r>
  <r>
    <s v="DFtjirzV9WlnD7A"/>
    <x v="943"/>
    <n v="50.448356568813324"/>
    <n v="110.92913555737991"/>
    <n v="110.92913448810577"/>
    <n v="2.1988651980380904"/>
    <n v="1.0692741341244982E-6"/>
  </r>
  <r>
    <s v="DFtjirzV9WlnD7A"/>
    <x v="944"/>
    <n v="46.78607451915741"/>
    <n v="102.13203843791064"/>
    <n v="102.13203513622284"/>
    <n v="2.1829580593706535"/>
    <n v="3.3016877978297998E-6"/>
  </r>
  <r>
    <s v="DFtjirzV9WlnD7A"/>
    <x v="945"/>
    <n v="50.366392105817795"/>
    <n v="109.42698912008763"/>
    <n v="109.42699360847473"/>
    <n v="2.1726191721294201"/>
    <n v="-4.4883871055390046E-6"/>
  </r>
  <r>
    <s v="DFtjirzV9WlnD7A"/>
    <x v="946"/>
    <n v="37.352240800857544"/>
    <n v="82.066053819880267"/>
    <n v="82.066053867340088"/>
    <n v="2.1970851563474652"/>
    <n v="-4.7459820962103549E-8"/>
  </r>
  <r>
    <s v="DFtjirzV9WlnD7A"/>
    <x v="947"/>
    <n v="21.582668721675873"/>
    <n v="46.454408494233306"/>
    <n v="46.454408764839172"/>
    <n v="2.1523940849621757"/>
    <n v="-2.7060586660354602E-7"/>
  </r>
  <r>
    <s v="DFtjirzV9WlnD7A"/>
    <x v="948"/>
    <n v="28.571984887123108"/>
    <n v="61.232561991368385"/>
    <n v="61.232563138008118"/>
    <n v="2.1430979413322042"/>
    <n v="-1.1466397324966238E-6"/>
  </r>
  <r>
    <s v="DFtjirzV9WlnD7A"/>
    <x v="949"/>
    <n v="47.504301071166992"/>
    <n v="104.21618528792794"/>
    <n v="104.21618247032166"/>
    <n v="2.1938263049444706"/>
    <n v="2.817606286953378E-6"/>
  </r>
  <r>
    <s v="DFtjirzV9WlnD7A"/>
    <x v="950"/>
    <n v="56.808796882629395"/>
    <n v="121.50417533439145"/>
    <n v="121.50417542457581"/>
    <n v="2.1388267663092186"/>
    <n v="-9.0184357759426348E-8"/>
  </r>
  <r>
    <s v="DFtjirzV9WlnD7A"/>
    <x v="951"/>
    <n v="28.536578774452209"/>
    <n v="61.536557766008372"/>
    <n v="61.536557078361511"/>
    <n v="2.1564097873253076"/>
    <n v="6.8764686034228362E-7"/>
  </r>
  <r>
    <s v="DFtjirzV9WlnD7A"/>
    <x v="952"/>
    <n v="21.448192238807678"/>
    <n v="46.545266418211611"/>
    <n v="46.545265823602676"/>
    <n v="2.1701253839936254"/>
    <n v="5.9460893453433528E-7"/>
  </r>
  <r>
    <s v="DFtjirzV9WlnD7A"/>
    <x v="953"/>
    <n v="10.507442221045494"/>
    <n v="22.746227250444988"/>
    <n v="22.746227741241455"/>
    <n v="2.1647730029755738"/>
    <n v="-4.9079646657901321E-7"/>
  </r>
  <r>
    <s v="DFtjirzV9WlnD7A"/>
    <x v="954"/>
    <n v="40.408882737159729"/>
    <n v="87.35901814534256"/>
    <n v="90.6039959192276"/>
    <n v="2.1618766030620247"/>
    <n v="-3.2449777738850401"/>
  </r>
  <r>
    <s v="DFtjirzV9WlnD7A"/>
    <x v="955"/>
    <n v="17.141705833375454"/>
    <n v="37.241729121335545"/>
    <n v="37.24172805249691"/>
    <n v="2.1725801086158354"/>
    <n v="1.0688386353763235E-6"/>
  </r>
  <r>
    <s v="DFtjirzV9WlnD7A"/>
    <x v="956"/>
    <n v="28.354418054223061"/>
    <n v="61.381360788805296"/>
    <n v="67.30631560087204"/>
    <n v="2.1647900045567416"/>
    <n v="-5.9249548120667441"/>
  </r>
  <r>
    <s v="DFtjirzV9WlnD7A"/>
    <x v="957"/>
    <n v="39.770560026168823"/>
    <n v="85.646230105828693"/>
    <n v="88.045604467391968"/>
    <n v="2.1535082747005303"/>
    <n v="-2.3993743615632752"/>
  </r>
  <r>
    <s v="DFtjirzV9WlnD7A"/>
    <x v="958"/>
    <n v="34.870286345481873"/>
    <n v="75.657930683287674"/>
    <n v="75.657929658889771"/>
    <n v="2.16969628335417"/>
    <n v="1.0243979033930373E-6"/>
  </r>
  <r>
    <s v="DFtjirzV9WlnD7A"/>
    <x v="959"/>
    <n v="23.505143523216248"/>
    <n v="51.235505771828684"/>
    <n v="51.2355055809021"/>
    <n v="2.1797571974501198"/>
    <n v="1.9092658476438373E-7"/>
  </r>
  <r>
    <s v="DFtjirzV9WlnD7A"/>
    <x v="960"/>
    <n v="61.41616290807724"/>
    <n v="134.48111702046825"/>
    <n v="137.03407669067383"/>
    <n v="2.1896697978632877"/>
    <n v="-2.5529596702055812"/>
  </r>
  <r>
    <s v="DFtjirzV9WlnD7A"/>
    <x v="961"/>
    <n v="25.444926977157593"/>
    <n v="54.020228125672247"/>
    <n v="54.020226955413818"/>
    <n v="2.1230254727854891"/>
    <n v="1.1702584288286744E-6"/>
  </r>
  <r>
    <s v="DFtjirzV9WlnD7A"/>
    <x v="962"/>
    <n v="29.694543838500977"/>
    <n v="64.302098653799092"/>
    <n v="64.302099466323853"/>
    <n v="2.1654516399887269"/>
    <n v="-8.1252476036297594E-7"/>
  </r>
  <r>
    <s v="DFtjirzV9WlnD7A"/>
    <x v="963"/>
    <n v="23.705623626708984"/>
    <n v="51.373139693697112"/>
    <n v="51.373139142990112"/>
    <n v="2.1671288004343112"/>
    <n v="5.5070700000214856E-7"/>
  </r>
  <r>
    <s v="DFtjirzV9WlnD7A"/>
    <x v="964"/>
    <n v="38.966903805732727"/>
    <n v="84.626601388678267"/>
    <n v="108.31398189067841"/>
    <n v="2.1717558523658784"/>
    <n v="-23.687380502000138"/>
  </r>
  <r>
    <s v="DFtjirzV9WlnD7A"/>
    <x v="965"/>
    <n v="38.089642689563334"/>
    <n v="84.10267260935214"/>
    <n v="84.102669874206185"/>
    <n v="2.2080194685679344"/>
    <n v="2.7351459550573054E-6"/>
  </r>
  <r>
    <s v="DFtjirzV9WlnD7A"/>
    <x v="966"/>
    <n v="61.739826092962176"/>
    <n v="134.19543206112377"/>
    <n v="134.19543043337762"/>
    <n v="2.1735634930209322"/>
    <n v="1.6277461440949992E-6"/>
  </r>
  <r>
    <s v="DFtjirzV9WlnD7A"/>
    <x v="967"/>
    <n v="80.427695751190186"/>
    <n v="175.51979941954949"/>
    <n v="175.51979732513428"/>
    <n v="2.1823303251473809"/>
    <n v="2.0944152083757217E-6"/>
  </r>
  <r>
    <s v="DFtjirzV9WlnD7A"/>
    <x v="968"/>
    <n v="68.22446084022522"/>
    <n v="147.13047269749651"/>
    <n v="147.1304726600647"/>
    <n v="2.1565648285892824"/>
    <n v="3.7431817645483534E-8"/>
  </r>
  <r>
    <s v="DFtjirzV9WlnD7A"/>
    <x v="969"/>
    <n v="20.326900362968445"/>
    <n v="45.108547059908972"/>
    <n v="45.108547687530518"/>
    <n v="2.219155220639923"/>
    <n v="-6.2762154584561358E-7"/>
  </r>
  <r>
    <s v="DFtjirzV9WlnD7A"/>
    <x v="970"/>
    <n v="42.510156154632568"/>
    <n v="91.307659107362809"/>
    <n v="91.307657539844513"/>
    <n v="2.1479022277694577"/>
    <n v="1.5675182964969281E-6"/>
  </r>
  <r>
    <s v="DFtjirzV9WlnD7A"/>
    <x v="971"/>
    <n v="24.123914837837219"/>
    <n v="52.009573329712595"/>
    <n v="52.009573698043823"/>
    <n v="2.1559342121428005"/>
    <n v="-3.6833122862844903E-7"/>
  </r>
  <r>
    <s v="DFtjirzV9WlnD7A"/>
    <x v="972"/>
    <n v="15.188294321298599"/>
    <n v="32.877095248779177"/>
    <n v="40.283638060092926"/>
    <n v="2.164633799772731"/>
    <n v="-7.4065428113137486"/>
  </r>
  <r>
    <s v="DFtjirzV9WlnD7A"/>
    <x v="973"/>
    <n v="38.23313570022583"/>
    <n v="82.294364096993206"/>
    <n v="82.294363617897034"/>
    <n v="2.1524356448876656"/>
    <n v="4.7909617251207237E-7"/>
  </r>
  <r>
    <s v="DFtjirzV9WlnD7A"/>
    <x v="974"/>
    <n v="33.055742621421814"/>
    <n v="71.53780743642406"/>
    <n v="71.537809610366821"/>
    <n v="2.1641567172072516"/>
    <n v="-2.1739427609190898E-6"/>
  </r>
  <r>
    <s v="DFtjirzV9WlnD7A"/>
    <x v="975"/>
    <n v="30.738039910793304"/>
    <n v="66.099671023387714"/>
    <n v="66.099670648574829"/>
    <n v="2.1504191944320294"/>
    <n v="3.7481288472918095E-7"/>
  </r>
  <r>
    <s v="DFtjirzV9WlnD7A"/>
    <x v="976"/>
    <n v="40.777633309364319"/>
    <n v="88.770948918981702"/>
    <n v="88.770949840545654"/>
    <n v="2.1769519639727601"/>
    <n v="-9.2156395226083987E-7"/>
  </r>
  <r>
    <s v="DFtjirzV9WlnD7A"/>
    <x v="977"/>
    <n v="36.293005466461182"/>
    <n v="77.775899702079755"/>
    <n v="77.775899648666382"/>
    <n v="2.1429996965655937"/>
    <n v="5.3413373279909138E-8"/>
  </r>
  <r>
    <s v="DFtjirzV9WlnD7A"/>
    <x v="978"/>
    <n v="16.996722370386124"/>
    <n v="36.437452282738398"/>
    <n v="36.437451660633087"/>
    <n v="2.1437928730438296"/>
    <n v="6.2210531126538626E-7"/>
  </r>
  <r>
    <s v="DFtjirzV9WlnD7A"/>
    <x v="979"/>
    <n v="42.254008233547211"/>
    <n v="92.087122335731038"/>
    <n v="92.087119400501251"/>
    <n v="2.1793701044110474"/>
    <n v="2.9352297872264899E-6"/>
  </r>
  <r>
    <s v="DFtjirzV9WlnD7A"/>
    <x v="980"/>
    <n v="13.253697782754898"/>
    <n v="28.549768537384779"/>
    <n v="28.549768507480621"/>
    <n v="2.1540983509170117"/>
    <n v="2.990415737258445E-8"/>
  </r>
  <r>
    <s v="DFtjirzV9WlnD7A"/>
    <x v="981"/>
    <n v="44.489515379071236"/>
    <n v="95.259503267292956"/>
    <n v="95.259501159191132"/>
    <n v="2.1411674740809818"/>
    <n v="2.1081018246604799E-6"/>
  </r>
  <r>
    <s v="DFtjirzV9WlnD7A"/>
    <x v="982"/>
    <n v="73.653652191162109"/>
    <n v="160.44230312941608"/>
    <n v="167.70918954908848"/>
    <n v="2.1783346562774786"/>
    <n v="-7.266886419672403"/>
  </r>
  <r>
    <s v="DFtjirzV9WlnD7A"/>
    <x v="983"/>
    <n v="12.748839277774096"/>
    <n v="27.617202744920185"/>
    <n v="27.617202714085579"/>
    <n v="2.1662523264425415"/>
    <n v="3.0834605979634944E-8"/>
  </r>
  <r>
    <s v="DFtjirzV9WlnD7A"/>
    <x v="984"/>
    <n v="45.095966339111328"/>
    <n v="98.068147040277381"/>
    <n v="111.94772064685822"/>
    <n v="2.1746545201587963"/>
    <n v="-13.879573606580834"/>
  </r>
  <r>
    <s v="DFtjirzV9WlnD7A"/>
    <x v="985"/>
    <n v="44.837741211056709"/>
    <n v="96.48784078382441"/>
    <n v="111.23352657258511"/>
    <n v="2.151933575994482"/>
    <n v="-14.745685788760696"/>
  </r>
  <r>
    <s v="DFtjirzV9WlnD7A"/>
    <x v="986"/>
    <n v="37.981055468320847"/>
    <n v="81.622811219185465"/>
    <n v="81.622810900211334"/>
    <n v="2.1490400994060113"/>
    <n v="3.1897413066417357E-7"/>
  </r>
  <r>
    <s v="DFtjirzV9WlnD7A"/>
    <x v="987"/>
    <n v="41.751449584960938"/>
    <n v="91.340424792735007"/>
    <n v="91.340424537658691"/>
    <n v="2.187718646914627"/>
    <n v="2.5507631562504685E-7"/>
  </r>
  <r>
    <s v="DFtjirzV9WlnD7A"/>
    <x v="988"/>
    <n v="55.027151107788086"/>
    <n v="119.70494946959144"/>
    <n v="119.70495009422302"/>
    <n v="2.1753797363616267"/>
    <n v="-6.2463158201353508E-7"/>
  </r>
  <r>
    <s v="DFtjirzV9WlnD7A"/>
    <x v="989"/>
    <n v="25.124629348516464"/>
    <n v="55.046267976768398"/>
    <n v="55.046269118785858"/>
    <n v="2.190928559112006"/>
    <n v="-1.1420174601539657E-6"/>
  </r>
  <r>
    <s v="DFtjirzV9WlnD7A"/>
    <x v="990"/>
    <n v="21.147900283336639"/>
    <n v="46.877639256479682"/>
    <n v="46.877638578414917"/>
    <n v="2.2166569081762049"/>
    <n v="6.7806476522491721E-7"/>
  </r>
  <r>
    <s v="DFtjirzV9WlnD7A"/>
    <x v="991"/>
    <n v="3.0443705320358276"/>
    <n v="6.8621555981741835"/>
    <n v="17.021810203790665"/>
    <n v="2.2540474380381457"/>
    <n v="-10.159654605616481"/>
  </r>
  <r>
    <s v="DFtjirzV9WlnD7A"/>
    <x v="992"/>
    <n v="10.455932781100273"/>
    <n v="22.739787358228384"/>
    <n v="22.739787191152573"/>
    <n v="2.1748214945807529"/>
    <n v="1.6707581096397917E-7"/>
  </r>
  <r>
    <s v="DFtjirzV9WlnD7A"/>
    <x v="993"/>
    <n v="35.952554881572723"/>
    <n v="77.708338819918254"/>
    <n v="77.70834019780159"/>
    <n v="2.1614135372545449"/>
    <n v="-1.3778833363176091E-6"/>
  </r>
  <r>
    <s v="DFtjirzV9WlnD7A"/>
    <x v="994"/>
    <n v="34.195685893297195"/>
    <n v="75.662935738796477"/>
    <n v="75.662936866283417"/>
    <n v="2.2126456528724696"/>
    <n v="-1.1274869393673725E-6"/>
  </r>
  <r>
    <s v="DFtjirzV9WlnD7A"/>
    <x v="995"/>
    <n v="35.353188570588827"/>
    <n v="75.283344415535069"/>
    <n v="87.498215518891811"/>
    <n v="2.1294640585309215"/>
    <n v="-12.214871103356742"/>
  </r>
  <r>
    <s v="DFtjirzV9WlnD7A"/>
    <x v="996"/>
    <n v="18.857389032840729"/>
    <n v="40.222536535098882"/>
    <n v="42.600142985582352"/>
    <n v="2.1329854554652337"/>
    <n v="-2.3776064504834693"/>
  </r>
  <r>
    <s v="DFtjirzV9WlnD7A"/>
    <x v="997"/>
    <n v="46.115259170532227"/>
    <n v="100.1036665338379"/>
    <n v="117.33224654197693"/>
    <n v="2.1707276145550627"/>
    <n v="-17.228580008139033"/>
  </r>
  <r>
    <s v="DFtjirzV9WlnD7A"/>
    <x v="998"/>
    <n v="31.488841950893402"/>
    <n v="70.183212698633042"/>
    <n v="70.183212101459503"/>
    <n v="2.2288280022518201"/>
    <n v="5.9717353906307835E-7"/>
  </r>
  <r>
    <s v="DFtjirzV9WlnD7A"/>
    <x v="999"/>
    <n v="31.014303922653198"/>
    <n v="67.793264465705136"/>
    <n v="69.157446503639221"/>
    <n v="2.1858709012065933"/>
    <n v="-1.364182037934085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DFtjirzV9WlnD7A"/>
    <x v="0"/>
    <n v="203.125"/>
    <n v="487.50001937150955"/>
    <n v="2.4000000953674316"/>
    <n v="450.00001788139343"/>
    <n v="37.500001490116119"/>
    <n v="0"/>
  </r>
  <r>
    <s v="DFtjirzV9WlnD7A"/>
    <x v="1"/>
    <n v="235.18608647584915"/>
    <n v="542.185848523402"/>
    <n v="2.3053483165088431"/>
    <n v="484.07407478522509"/>
    <n v="58.11175974085927"/>
    <n v="1.3997317637404194E-5"/>
  </r>
  <r>
    <s v="DFtjirzV9WlnD7A"/>
    <x v="2"/>
    <n v="258.94262635707855"/>
    <n v="602.76492369328935"/>
    <n v="2.3277933501071555"/>
    <n v="539.77729640668258"/>
    <n v="62.987630769610405"/>
    <n v="-3.4830036383937113E-6"/>
  </r>
  <r>
    <s v="DFtjirzV9WlnD7A"/>
    <x v="3"/>
    <n v="267.12882447242737"/>
    <n v="631.9833071350414"/>
    <n v="2.3658371887915592"/>
    <n v="576.24303866107948"/>
    <n v="55.740267306566238"/>
    <n v="1.1673956805680064E-6"/>
  </r>
  <r>
    <s v="DFtjirzV9WlnD7A"/>
    <x v="4"/>
    <n v="265.52452373504639"/>
    <n v="640.06687234167475"/>
    <n v="2.4105753522803242"/>
    <n v="584.54447487951256"/>
    <n v="55.522392764687538"/>
    <n v="4.6974746510386467E-6"/>
  </r>
  <r>
    <s v="DFtjirzV9WlnD7A"/>
    <x v="5"/>
    <n v="266.67099857330322"/>
    <n v="657.18374064178806"/>
    <n v="2.4643989941078637"/>
    <n v="599.43127477588132"/>
    <n v="57.752473492175341"/>
    <n v="-7.6262685979600064E-6"/>
  </r>
  <r>
    <s v="DFtjirzV9WlnD7A"/>
    <x v="6"/>
    <n v="267.57725644111633"/>
    <n v="671.4321389810857"/>
    <n v="2.5093019784693196"/>
    <n v="618.46449037943967"/>
    <n v="52.967646144330502"/>
    <n v="2.4573155315010808E-6"/>
  </r>
  <r>
    <s v="DFtjirzV9WlnD7A"/>
    <x v="7"/>
    <n v="272.04893064498901"/>
    <n v="695.75813101128995"/>
    <n v="2.5574742358359841"/>
    <n v="646.35379285924137"/>
    <n v="49.404338203370571"/>
    <n v="-5.1321990213182289E-8"/>
  </r>
  <r>
    <s v="DFtjirzV9WlnD7A"/>
    <x v="8"/>
    <n v="278.5231761932373"/>
    <n v="722.88216906269281"/>
    <n v="2.5954111932184865"/>
    <n v="675.39032569539268"/>
    <n v="47.4918442517519"/>
    <n v="-8.8445176515961066E-7"/>
  </r>
  <r>
    <s v="DFtjirzV9WlnD7A"/>
    <x v="9"/>
    <n v="293.44875693321228"/>
    <n v="773.25537643153939"/>
    <n v="2.6350610052423193"/>
    <n v="731.14301175717264"/>
    <n v="42.112366948276758"/>
    <n v="-2.2739100131730083E-6"/>
  </r>
  <r>
    <s v="DFtjirzV9WlnD7A"/>
    <x v="10"/>
    <n v="313.15720391273499"/>
    <n v="844.33928445193919"/>
    <n v="2.6962154275947121"/>
    <n v="791.70424866816029"/>
    <n v="52.635036155581474"/>
    <n v="-3.7180257095315028E-7"/>
  </r>
  <r>
    <s v="DFtjirzV9WlnD7A"/>
    <x v="11"/>
    <n v="338.9374475479126"/>
    <n v="933.10224205721784"/>
    <n v="2.753021977382164"/>
    <n v="875.09449541475624"/>
    <n v="58.007747374475002"/>
    <n v="-7.3201340455852915E-7"/>
  </r>
  <r>
    <s v="DFtjirzV9WlnD7A"/>
    <x v="12"/>
    <n v="359.18869876861572"/>
    <n v="1016.6461372968279"/>
    <n v="2.8303956688563217"/>
    <n v="956.76433499529958"/>
    <n v="59.881801813840866"/>
    <n v="4.8768742999527603E-7"/>
  </r>
  <r>
    <s v="DFtjirzV9WlnD7A"/>
    <x v="13"/>
    <n v="388.34195780754089"/>
    <n v="1127.4271885699945"/>
    <n v="2.9031815025476546"/>
    <n v="1055.0447660684586"/>
    <n v="72.382421273738146"/>
    <n v="1.2277978385100141E-6"/>
  </r>
  <r>
    <s v="DFtjirzV9WlnD7A"/>
    <x v="14"/>
    <n v="413.05980205535889"/>
    <n v="1228.7515386114742"/>
    <n v="2.9747545815334386"/>
    <n v="1152.6698562428355"/>
    <n v="76.08167938888073"/>
    <n v="2.9797579372825567E-6"/>
  </r>
  <r>
    <s v="DFtjirzV9WlnD7A"/>
    <x v="15"/>
    <n v="439.65132772922516"/>
    <n v="1342.2603930491964"/>
    <n v="3.0530111212944524"/>
    <n v="1253.6974827069789"/>
    <n v="88.562908381223679"/>
    <n v="1.9609938135545235E-6"/>
  </r>
  <r>
    <s v="DFtjirzV9WlnD7A"/>
    <x v="16"/>
    <n v="457.6420431137085"/>
    <n v="1432.4445126110231"/>
    <n v="3.1300544479369639"/>
    <n v="1325.142512368504"/>
    <n v="107.30200056731701"/>
    <n v="-3.2479783840244636E-7"/>
  </r>
  <r>
    <s v="DFtjirzV9WlnD7A"/>
    <x v="17"/>
    <n v="480.90159726142883"/>
    <n v="1539.7701745551558"/>
    <n v="3.2018404249926049"/>
    <n v="1420.5745184607804"/>
    <n v="119.19565653102472"/>
    <n v="-4.3664931581588462E-7"/>
  </r>
  <r>
    <s v="DFtjirzV9WlnD7A"/>
    <x v="18"/>
    <n v="496.62048125267029"/>
    <n v="1626.6311297829029"/>
    <n v="3.2754008164945305"/>
    <n v="1498.8421110957861"/>
    <n v="127.78902089968324"/>
    <n v="-2.2125664145278279E-6"/>
  </r>
  <r>
    <s v="DFtjirzV9WlnD7A"/>
    <x v="19"/>
    <n v="525.3170964717865"/>
    <n v="1761.7022960502329"/>
    <n v="3.3535978704718392"/>
    <n v="1604.1197670160327"/>
    <n v="157.58253087103367"/>
    <n v="-1.8368334622209659E-6"/>
  </r>
  <r>
    <s v="DFtjirzV9WlnD7A"/>
    <x v="20"/>
    <n v="544.01414704322815"/>
    <n v="1870.7749431000511"/>
    <n v="3.4388350988074521"/>
    <n v="1689.5665484787896"/>
    <n v="181.20839708298445"/>
    <n v="-2.4617229428258725E-6"/>
  </r>
  <r>
    <s v="DFtjirzV9WlnD7A"/>
    <x v="21"/>
    <n v="567.3348286151886"/>
    <n v="1996.6667203745019"/>
    <n v="3.5193797730489758"/>
    <n v="1800.202200830885"/>
    <n v="196.46451698243618"/>
    <n v="2.561180735938251E-6"/>
  </r>
  <r>
    <s v="DFtjirzV9WlnD7A"/>
    <x v="22"/>
    <n v="588.45661735534668"/>
    <n v="2126.8502383855525"/>
    <n v="3.6142855321163432"/>
    <n v="1903.321980974637"/>
    <n v="223.52825715392828"/>
    <n v="2.5698727768030949E-7"/>
  </r>
  <r>
    <s v="DFtjirzV9WlnD7A"/>
    <x v="23"/>
    <n v="606.16486275196075"/>
    <n v="2231.7753302046212"/>
    <n v="3.6817959392638882"/>
    <n v="1980.030103744939"/>
    <n v="251.74523029476404"/>
    <n v="-3.8350817703758366E-6"/>
  </r>
  <r>
    <s v="DFtjirzV9WlnD7A"/>
    <x v="24"/>
    <n v="625.05939185619354"/>
    <n v="2355.2232054225378"/>
    <n v="3.7679990671420875"/>
    <n v="2055.5793658327311"/>
    <n v="299.64384458959103"/>
    <n v="-4.9997843234450556E-6"/>
  </r>
  <r>
    <s v="DFtjirzV9WlnD7A"/>
    <x v="25"/>
    <n v="634.83208382129669"/>
    <n v="2446.3339203995556"/>
    <n v="3.8535133663600267"/>
    <n v="2131.9007328823209"/>
    <n v="314.43319220095873"/>
    <n v="-4.6837240006425418E-6"/>
  </r>
  <r>
    <s v="DFtjirzV9WlnD7A"/>
    <x v="26"/>
    <n v="647.68504083156586"/>
    <n v="2550.5282368698472"/>
    <n v="3.9379143813406778"/>
    <n v="2186.6697129588574"/>
    <n v="363.85851576924324"/>
    <n v="8.1417465480626561E-6"/>
  </r>
  <r>
    <s v="DFtjirzV9WlnD7A"/>
    <x v="27"/>
    <n v="662.54928421974182"/>
    <n v="2665.1349340556171"/>
    <n v="4.0225459411585378"/>
    <n v="2273.2656318470836"/>
    <n v="391.86930245161057"/>
    <n v="-2.4307701096404344E-7"/>
  </r>
  <r>
    <s v="DFtjirzV9WlnD7A"/>
    <x v="28"/>
    <n v="675.73729515075684"/>
    <n v="2772.8861223746976"/>
    <n v="4.1034972352030197"/>
    <n v="2340.3754013935104"/>
    <n v="432.5107143279165"/>
    <n v="6.6532707023725379E-6"/>
  </r>
  <r>
    <s v="DFtjirzV9WlnD7A"/>
    <x v="29"/>
    <n v="694.69451081752777"/>
    <n v="2895.8013992739056"/>
    <n v="4.1684529734747429"/>
    <n v="2415.0047899289057"/>
    <n v="480.79660767130554"/>
    <n v="1.673694441706175E-6"/>
  </r>
  <r>
    <s v="DFtjirzV9WlnD7A"/>
    <x v="30"/>
    <n v="692.91472578048706"/>
    <n v="2941.3010079364849"/>
    <n v="4.2448239278266957"/>
    <n v="2432.5776348840445"/>
    <n v="508.72335903346539"/>
    <n v="1.4018974979990162E-5"/>
  </r>
  <r>
    <s v="DFtjirzV9WlnD7A"/>
    <x v="31"/>
    <n v="708.63280022144318"/>
    <n v="3077.6742992329455"/>
    <n v="4.3431157833382708"/>
    <n v="2505.5817376058549"/>
    <n v="572.09256704850122"/>
    <n v="-5.421410605777055E-6"/>
  </r>
  <r>
    <s v="DFtjirzV9WlnD7A"/>
    <x v="32"/>
    <n v="715.21922600269318"/>
    <n v="3159.3546683209188"/>
    <n v="4.4173234631545295"/>
    <n v="2547.4482810627669"/>
    <n v="611.90640141069889"/>
    <n v="-1.4152547009871341E-5"/>
  </r>
  <r>
    <s v="DFtjirzV9WlnD7A"/>
    <x v="33"/>
    <n v="725.99095976352692"/>
    <n v="3254.4609332398582"/>
    <n v="4.4827843783342924"/>
    <n v="2578.2432139953598"/>
    <n v="676.21772425621748"/>
    <n v="-5.0117191676690709E-6"/>
  </r>
  <r>
    <s v="DFtjirzV9WlnD7A"/>
    <x v="34"/>
    <n v="736.93588662147522"/>
    <n v="3361.2289185650125"/>
    <n v="4.561087307031225"/>
    <n v="2656.0188184826402"/>
    <n v="705.21010494232178"/>
    <n v="-4.8599495130474679E-6"/>
  </r>
  <r>
    <s v="DFtjirzV9WlnD7A"/>
    <x v="35"/>
    <n v="746.06841254234314"/>
    <n v="3480.9064870031852"/>
    <n v="4.6656666178125139"/>
    <n v="2718.7862081245985"/>
    <n v="762.12026436626911"/>
    <n v="1.4512317648041062E-5"/>
  </r>
  <r>
    <s v="DFtjirzV9WlnD7A"/>
    <x v="36"/>
    <n v="762.1208416223526"/>
    <n v="3621.4532456925376"/>
    <n v="4.7518097497287002"/>
    <n v="2770.8893613452092"/>
    <n v="850.56387757509947"/>
    <n v="6.7722289713856298E-6"/>
  </r>
  <r>
    <s v="DFtjirzV9WlnD7A"/>
    <x v="37"/>
    <n v="766.48289740085602"/>
    <n v="3704.4186910678427"/>
    <n v="4.8330089342234883"/>
    <n v="2801.0507187659387"/>
    <n v="903.3679705299437"/>
    <n v="1.7719603420118801E-6"/>
  </r>
  <r>
    <s v="DFtjirzV9WlnD7A"/>
    <x v="38"/>
    <n v="769.33474254608154"/>
    <n v="3792.4822512320411"/>
    <n v="4.9295606210126142"/>
    <n v="2824.2090094424784"/>
    <n v="968.27323146164417"/>
    <n v="1.0327918516850332E-5"/>
  </r>
  <r>
    <s v="DFtjirzV9WlnD7A"/>
    <x v="39"/>
    <n v="787.87246967107058"/>
    <n v="3950.3674714447861"/>
    <n v="5.0139681528585811"/>
    <n v="2907.3492854388896"/>
    <n v="1043.018178999424"/>
    <n v="7.0064725150587037E-6"/>
  </r>
  <r>
    <s v="DFtjirzV9WlnD7A"/>
    <x v="40"/>
    <n v="784.81814754009247"/>
    <n v="4005.3548527393273"/>
    <n v="5.1035451528402804"/>
    <n v="2907.3079456649721"/>
    <n v="1098.0469126477838"/>
    <n v="-5.573428552452242E-6"/>
  </r>
  <r>
    <s v="DFtjirzV9WlnD7A"/>
    <x v="41"/>
    <n v="794.08278667926788"/>
    <n v="4124.4612546933868"/>
    <n v="5.1939940317070086"/>
    <n v="2982.0115273660049"/>
    <n v="1142.4497389607131"/>
    <n v="-1.1633331268967595E-5"/>
  </r>
  <r>
    <s v="DFtjirzV9WlnD7A"/>
    <x v="42"/>
    <n v="796.63016605377197"/>
    <n v="4221.0342296964354"/>
    <n v="5.2986120907346086"/>
    <n v="3004.7695779707283"/>
    <n v="1216.2646594680846"/>
    <n v="-7.7423774200724438E-6"/>
  </r>
  <r>
    <s v="DFtjirzV9WlnD7A"/>
    <x v="43"/>
    <n v="805.82527208328247"/>
    <n v="4329.1271466084845"/>
    <n v="5.3722901186959389"/>
    <n v="3032.8307638689876"/>
    <n v="1296.2963769212365"/>
    <n v="5.8182604334433563E-6"/>
  </r>
  <r>
    <s v="DFtjirzV9WlnD7A"/>
    <x v="44"/>
    <n v="809.89681363105774"/>
    <n v="4422.7347794107709"/>
    <n v="5.4608620567132071"/>
    <n v="3077.9067891165614"/>
    <n v="1344.8279942646623"/>
    <n v="-3.9704527807771228E-6"/>
  </r>
  <r>
    <s v="DFtjirzV9WlnD7A"/>
    <x v="45"/>
    <n v="808.21204900741577"/>
    <n v="4499.8281658298656"/>
    <n v="5.5676331123202267"/>
    <n v="3078.7878591567278"/>
    <n v="1421.0403096443042"/>
    <n v="-2.9711663955822587E-6"/>
  </r>
  <r>
    <s v="DFtjirzV9WlnD7A"/>
    <x v="46"/>
    <n v="815.78175330162048"/>
    <n v="4620.863688951049"/>
    <n v="5.6643381275072091"/>
    <n v="3078.158292889595"/>
    <n v="1542.7053781300783"/>
    <n v="1.7931375623447821E-5"/>
  </r>
  <r>
    <s v="DFtjirzV9WlnD7A"/>
    <x v="47"/>
    <n v="824.1077755689621"/>
    <n v="4750.4635900668045"/>
    <n v="5.7643717616753412"/>
    <n v="3123.1182124884799"/>
    <n v="1627.3453578799963"/>
    <n v="1.9698328287631739E-5"/>
  </r>
  <r>
    <s v="DFtjirzV9WlnD7A"/>
    <x v="48"/>
    <n v="821.14469122886658"/>
    <n v="4836.6008794574818"/>
    <n v="5.8900714223937438"/>
    <n v="3173.853589579463"/>
    <n v="1662.7472858354449"/>
    <n v="4.0425738916383125E-6"/>
  </r>
  <r>
    <s v="DFtjirzV9WlnD7A"/>
    <x v="49"/>
    <n v="821.1040403842926"/>
    <n v="4918.3499995847687"/>
    <n v="5.9899230276383557"/>
    <n v="3184.0203435383737"/>
    <n v="1734.3296598233283"/>
    <n v="-3.7769332266179845E-6"/>
  </r>
  <r>
    <s v="DFtjirzV9WlnD7A"/>
    <x v="50"/>
    <n v="828.5507287979126"/>
    <n v="5072.7273442516635"/>
    <n v="6.1224100926340812"/>
    <n v="3205.8196366578341"/>
    <n v="1866.9077059142292"/>
    <n v="1.6796002455521375E-6"/>
  </r>
  <r>
    <s v="DFtjirzV9WlnD7A"/>
    <x v="51"/>
    <n v="826.17575943470001"/>
    <n v="5169.1354678739453"/>
    <n v="6.2567019291522898"/>
    <n v="3160.1479432731867"/>
    <n v="2008.9875268489122"/>
    <n v="-2.2481535779661499E-6"/>
  </r>
  <r>
    <s v="DFtjirzV9WlnD7A"/>
    <x v="52"/>
    <n v="827.0578031539917"/>
    <n v="5286.8355014303361"/>
    <n v="6.3923409963232869"/>
    <n v="3211.9745498523116"/>
    <n v="2074.8609610684216"/>
    <n v="-9.4903971330495551E-6"/>
  </r>
  <r>
    <s v="DFtjirzV9WlnD7A"/>
    <x v="53"/>
    <n v="815.70753109455109"/>
    <n v="5314.2569522597441"/>
    <n v="6.5149048521457784"/>
    <n v="3232.0466509759426"/>
    <n v="2082.2103093191981"/>
    <n v="-8.0353966041002423E-6"/>
  </r>
  <r>
    <s v="DFtjirzV9WlnD7A"/>
    <x v="54"/>
    <n v="822.05957192182541"/>
    <n v="5461.4611993077333"/>
    <n v="6.6436319043640992"/>
    <n v="3268.6622755974531"/>
    <n v="2192.7989309318364"/>
    <n v="-7.2215561885968782E-6"/>
  </r>
  <r>
    <s v="DFtjirzV9WlnD7A"/>
    <x v="55"/>
    <n v="816.9106832742691"/>
    <n v="5528.6782326215816"/>
    <n v="6.7677878938515317"/>
    <n v="3255.904434427619"/>
    <n v="2272.7737800478935"/>
    <n v="1.8146069123758934E-5"/>
  </r>
  <r>
    <s v="DFtjirzV9WlnD7A"/>
    <x v="56"/>
    <n v="828.97895586490631"/>
    <n v="5693.765682797205"/>
    <n v="6.8684079885437814"/>
    <n v="3273.9019482955337"/>
    <n v="2419.863742351532"/>
    <n v="-7.8498605944332667E-6"/>
  </r>
  <r>
    <s v="DFtjirzV9WlnD7A"/>
    <x v="57"/>
    <n v="822.97954189777374"/>
    <n v="5767.7783981121902"/>
    <n v="7.0084104214933616"/>
    <n v="3241.638664573431"/>
    <n v="2526.1397218555212"/>
    <n v="1.1683237971737981E-5"/>
  </r>
  <r>
    <s v="DFtjirzV9WlnD7A"/>
    <x v="58"/>
    <n v="831.60069859027863"/>
    <n v="5940.1262931143883"/>
    <n v="7.1430030099590249"/>
    <n v="3243.2425582408905"/>
    <n v="2696.8837419003248"/>
    <n v="-7.0268270064843819E-6"/>
  </r>
  <r>
    <s v="DFtjirzV9WlnD7A"/>
    <x v="59"/>
    <n v="829.77340221405029"/>
    <n v="6035.6576289747763"/>
    <n v="7.2738624941099328"/>
    <n v="3283.0704267919064"/>
    <n v="2752.5871964544058"/>
    <n v="5.7284642025479116E-6"/>
  </r>
  <r>
    <s v="DFtjirzV9WlnD7A"/>
    <x v="60"/>
    <n v="828.88995218276978"/>
    <n v="6146.685915081147"/>
    <n v="7.4155633071611975"/>
    <n v="3268.7650885432959"/>
    <n v="2877.9208249747753"/>
    <n v="1.5630757843609899E-6"/>
  </r>
  <r>
    <s v="DFtjirzV9WlnD7A"/>
    <x v="61"/>
    <n v="821.03856992721558"/>
    <n v="6204.0392670698138"/>
    <n v="7.5563310839584519"/>
    <n v="3337.1160758435726"/>
    <n v="2866.9232111424208"/>
    <n v="-1.9916179553547408E-5"/>
  </r>
  <r>
    <s v="DFtjirzV9WlnD7A"/>
    <x v="62"/>
    <n v="812.27541923522949"/>
    <n v="6274.3109652981029"/>
    <n v="7.7243639493676524"/>
    <n v="3271.5001260787249"/>
    <n v="3002.8108541555703"/>
    <n v="-1.4936192201275844E-5"/>
  </r>
  <r>
    <s v="DFtjirzV9WlnD7A"/>
    <x v="63"/>
    <n v="815.73700475692749"/>
    <n v="6421.8001416484294"/>
    <n v="7.8723903711613419"/>
    <n v="3256.7097689211369"/>
    <n v="3165.0903713405132"/>
    <n v="1.3867793313693255E-6"/>
  </r>
  <r>
    <s v="DFtjirzV9WlnD7A"/>
    <x v="64"/>
    <n v="818.39127004146576"/>
    <n v="6558.9952095887093"/>
    <n v="8.0144980154252892"/>
    <n v="3325.304507881403"/>
    <n v="3233.6906933784485"/>
    <n v="8.3288578025531024E-6"/>
  </r>
  <r>
    <s v="DFtjirzV9WlnD7A"/>
    <x v="65"/>
    <n v="817.88303530216217"/>
    <n v="6686.6195064549402"/>
    <n v="8.1755204813419411"/>
    <n v="3272.5987574160099"/>
    <n v="3414.0207488825545"/>
    <n v="1.5637579053873196E-7"/>
  </r>
  <r>
    <s v="DFtjirzV9WlnD7A"/>
    <x v="66"/>
    <n v="803.27607405185699"/>
    <n v="6721.7307464426067"/>
    <n v="8.3678961238532708"/>
    <n v="3343.72392943874"/>
    <n v="3378.0068055763841"/>
    <n v="1.1427482604631223E-5"/>
  </r>
  <r>
    <s v="DFtjirzV9WlnD7A"/>
    <x v="67"/>
    <n v="805.54713195562363"/>
    <n v="6860.0083726321955"/>
    <n v="8.5159615129882962"/>
    <n v="3349.1325182467699"/>
    <n v="3510.8758359402418"/>
    <n v="1.8445183741278015E-5"/>
  </r>
  <r>
    <s v="DFtjirzV9WlnD7A"/>
    <x v="68"/>
    <n v="812.93415802717209"/>
    <n v="7044.600631450231"/>
    <n v="8.6656472260263513"/>
    <n v="3379.0108778979629"/>
    <n v="3665.5897371340543"/>
    <n v="1.6418213817814831E-5"/>
  </r>
  <r>
    <s v="DFtjirzV9WlnD7A"/>
    <x v="69"/>
    <n v="811.54631298780441"/>
    <n v="7142.2557062929218"/>
    <n v="8.8007986629843185"/>
    <n v="3342.4242899157107"/>
    <n v="3799.8314185887575"/>
    <n v="-2.2115464162197895E-6"/>
  </r>
  <r>
    <s v="DFtjirzV9WlnD7A"/>
    <x v="70"/>
    <n v="808.70743954181671"/>
    <n v="7247.2721858910454"/>
    <n v="8.9615500384132467"/>
    <n v="3293.2540741860867"/>
    <n v="3954.0180965401232"/>
    <n v="1.5164835531322751E-5"/>
  </r>
  <r>
    <s v="DFtjirzV9WlnD7A"/>
    <x v="71"/>
    <n v="812.02099052071571"/>
    <n v="7374.0579028714728"/>
    <n v="9.0811173466621753"/>
    <n v="3299.6851082593203"/>
    <n v="4074.3728113546968"/>
    <n v="-1.6742544175940566E-5"/>
  </r>
  <r>
    <s v="DFtjirzV9WlnD7A"/>
    <x v="72"/>
    <n v="809.70291972160339"/>
    <n v="7465.8042926429698"/>
    <n v="9.2204240725844304"/>
    <n v="3294.9519528504461"/>
    <n v="4170.8523428644985"/>
    <n v="-3.0719747883267701E-6"/>
  </r>
  <r>
    <s v="DFtjirzV9WlnD7A"/>
    <x v="73"/>
    <n v="811.28091418743134"/>
    <n v="7601.5786523744173"/>
    <n v="9.3698477548779291"/>
    <n v="3267.7887265607715"/>
    <n v="4333.7899026442319"/>
    <n v="2.3169413907453418E-5"/>
  </r>
  <r>
    <s v="DFtjirzV9WlnD7A"/>
    <x v="74"/>
    <n v="823.6680965423584"/>
    <n v="7874.7132955617453"/>
    <n v="9.560541835502276"/>
    <n v="3278.0839009284973"/>
    <n v="4596.6293868198991"/>
    <n v="7.8133489296305925E-6"/>
  </r>
  <r>
    <s v="DFtjirzV9WlnD7A"/>
    <x v="75"/>
    <n v="801.62050950527191"/>
    <n v="7817.3039193907198"/>
    <n v="9.751876139266006"/>
    <n v="3314.7232339221518"/>
    <n v="4502.5806908870582"/>
    <n v="-5.4184902182896622E-6"/>
  </r>
  <r>
    <s v="DFtjirzV9WlnD7A"/>
    <x v="76"/>
    <n v="817.66509801149368"/>
    <n v="8075.4115082048693"/>
    <n v="9.8761846724823226"/>
    <n v="3354.886760160327"/>
    <n v="4720.524765457958"/>
    <n v="-1.7413415662304033E-5"/>
  </r>
  <r>
    <s v="DFtjirzV9WlnD7A"/>
    <x v="77"/>
    <n v="801.56914710998535"/>
    <n v="8055.0771187169858"/>
    <n v="10.049135683127444"/>
    <n v="3348.9520720392466"/>
    <n v="4706.1250503621995"/>
    <n v="-3.684460352815222E-6"/>
  </r>
  <r>
    <s v="DFtjirzV9WlnD7A"/>
    <x v="78"/>
    <n v="810.67696273326874"/>
    <n v="8280.1614818237558"/>
    <n v="10.2138852619007"/>
    <n v="3195.7211609259248"/>
    <n v="5084.4403241761029"/>
    <n v="-3.2782718335511163E-6"/>
  </r>
  <r>
    <s v="DFtjirzV9WlnD7A"/>
    <x v="79"/>
    <n v="798.62500703334808"/>
    <n v="8324.2256588262244"/>
    <n v="10.423196851483803"/>
    <n v="3323.0369405150414"/>
    <n v="5001.1887427866459"/>
    <n v="-2.4475462851114571E-5"/>
  </r>
  <r>
    <s v="DFtjirzV9WlnD7A"/>
    <x v="80"/>
    <n v="787.84387648105621"/>
    <n v="8369.4451077323629"/>
    <n v="10.623227973941875"/>
    <n v="3290.0891719758511"/>
    <n v="5079.3559398502111"/>
    <n v="-4.0936993173090741E-6"/>
  </r>
  <r>
    <s v="DFtjirzV9WlnD7A"/>
    <x v="81"/>
    <n v="808.22534900903702"/>
    <n v="8728.6278802523484"/>
    <n v="10.799745257872072"/>
    <n v="3299.0780256986618"/>
    <n v="5429.5498730912805"/>
    <n v="-1.8537593859946355E-5"/>
  </r>
  <r>
    <s v="DFtjirzV9WlnD7A"/>
    <x v="82"/>
    <n v="786.6188231408596"/>
    <n v="8653.8924143623572"/>
    <n v="11.001379778592849"/>
    <n v="3256.4205483719707"/>
    <n v="5397.4718717932701"/>
    <n v="-5.8028836065204814E-6"/>
  </r>
  <r>
    <s v="DFtjirzV9WlnD7A"/>
    <x v="83"/>
    <n v="792.31754386425018"/>
    <n v="8864.0725476477419"/>
    <n v="11.18752527479872"/>
    <n v="3229.3723079562187"/>
    <n v="5634.7002025805414"/>
    <n v="3.7110981793375686E-5"/>
  </r>
  <r>
    <s v="DFtjirzV9WlnD7A"/>
    <x v="84"/>
    <n v="781.29558175802231"/>
    <n v="8862.6458072624355"/>
    <n v="11.343524799308689"/>
    <n v="3299.5384463369846"/>
    <n v="5563.1073883548379"/>
    <n v="-2.7429387046140619E-5"/>
  </r>
  <r>
    <s v="DFtjirzV9WlnD7A"/>
    <x v="85"/>
    <n v="790.30989110469818"/>
    <n v="9101.5659894976798"/>
    <n v="11.516452080304191"/>
    <n v="3340.0406822357327"/>
    <n v="5761.5252872407436"/>
    <n v="2.0021203454234637E-5"/>
  </r>
  <r>
    <s v="DFtjirzV9WlnD7A"/>
    <x v="86"/>
    <n v="794.6926511824131"/>
    <n v="9295.0290975745102"/>
    <n v="11.696382348250678"/>
    <n v="3256.9494525492191"/>
    <n v="6038.079628944397"/>
    <n v="1.6080894056358375E-5"/>
  </r>
  <r>
    <s v="DFtjirzV9WlnD7A"/>
    <x v="87"/>
    <n v="790.57549721002579"/>
    <n v="9419.5141807929085"/>
    <n v="11.914756040422162"/>
    <n v="3288.6522026956081"/>
    <n v="6130.8619806077331"/>
    <n v="-2.5104327505687252E-6"/>
  </r>
  <r>
    <s v="DFtjirzV9WlnD7A"/>
    <x v="88"/>
    <n v="797.10274696350098"/>
    <n v="9616.1970366549776"/>
    <n v="12.06393664215449"/>
    <n v="3255.0501909255981"/>
    <n v="6361.1468472480774"/>
    <n v="-1.5186978998826817E-6"/>
  </r>
  <r>
    <s v="DFtjirzV9WlnD7A"/>
    <x v="89"/>
    <n v="806.69911813735962"/>
    <n v="9881.1266134582766"/>
    <n v="12.248837752882954"/>
    <n v="3241.0568470666185"/>
    <n v="6640.0697987675667"/>
    <n v="-3.2375908631365746E-5"/>
  </r>
  <r>
    <s v="DFtjirzV9WlnD7A"/>
    <x v="90"/>
    <n v="793.30239874124527"/>
    <n v="9857.5341320390562"/>
    <n v="12.425947718903002"/>
    <n v="3336.3022825866938"/>
    <n v="6521.2318244539201"/>
    <n v="2.4998442313517444E-5"/>
  </r>
  <r>
    <s v="DFtjirzV9WlnD7A"/>
    <x v="91"/>
    <n v="785.51067155599594"/>
    <n v="9899.377025205742"/>
    <n v="12.602472994537866"/>
    <n v="3278.1206386443228"/>
    <n v="6621.2563828825951"/>
    <n v="3.6788242141483352E-6"/>
  </r>
  <r>
    <s v="DFtjirzV9WlnD7A"/>
    <x v="92"/>
    <n v="794.39054149389267"/>
    <n v="10153.338929403883"/>
    <n v="12.781293833521735"/>
    <n v="3252.1991433799267"/>
    <n v="6901.1398274004459"/>
    <n v="-4.1376490116817877E-5"/>
  </r>
  <r>
    <s v="DFtjirzV9WlnD7A"/>
    <x v="93"/>
    <n v="780.57209998369217"/>
    <n v="10134.13383882875"/>
    <n v="12.982956781366479"/>
    <n v="3201.4908465519547"/>
    <n v="6932.6429811269045"/>
    <n v="1.1149890269734897E-5"/>
  </r>
  <r>
    <s v="DFtjirzV9WlnD7A"/>
    <x v="94"/>
    <n v="773.65029540657997"/>
    <n v="10239.752800800998"/>
    <n v="13.235634836046502"/>
    <n v="3244.9568467587233"/>
    <n v="6994.7959172278643"/>
    <n v="3.6814410123042762E-5"/>
  </r>
  <r>
    <s v="DFtjirzV9WlnD7A"/>
    <x v="95"/>
    <n v="763.01866790652275"/>
    <n v="10250.39230076563"/>
    <n v="13.433999365820764"/>
    <n v="3230.9319858551025"/>
    <n v="7019.4603338241577"/>
    <n v="-1.8913629901362583E-5"/>
  </r>
  <r>
    <s v="DFtjirzV9WlnD7A"/>
    <x v="96"/>
    <n v="778.11120441555977"/>
    <n v="10613.407270789789"/>
    <n v="13.639962013863469"/>
    <n v="3223.9729725718498"/>
    <n v="7389.4342565461993"/>
    <n v="4.1671739381854422E-5"/>
  </r>
  <r>
    <s v="DFtjirzV9WlnD7A"/>
    <x v="97"/>
    <n v="777.40030881762505"/>
    <n v="10727.242407901171"/>
    <n v="13.798865637468815"/>
    <n v="3227.055822968483"/>
    <n v="7500.1865481510758"/>
    <n v="3.6781611925107427E-5"/>
  </r>
  <r>
    <s v="DFtjirzV9WlnD7A"/>
    <x v="98"/>
    <n v="793.13415235280991"/>
    <n v="11090.808079152208"/>
    <n v="13.983521004929168"/>
    <n v="3207.1841523330659"/>
    <n v="7883.623905275017"/>
    <n v="2.1544125047512352E-5"/>
  </r>
  <r>
    <s v="DFtjirzV9WlnD7A"/>
    <x v="99"/>
    <n v="771.11423000693321"/>
    <n v="10948.370255777878"/>
    <n v="14.1981172564789"/>
    <n v="3217.1973821595311"/>
    <n v="7731.1728173494339"/>
    <n v="5.6268912885570899E-5"/>
  </r>
  <r>
    <s v="DFtjirzV9WlnD7A"/>
    <x v="100"/>
    <n v="765.08055990934372"/>
    <n v="10990.353698317842"/>
    <n v="14.364962690491202"/>
    <n v="3219.1693691965193"/>
    <n v="7771.1843614578247"/>
    <n v="-3.2336502044927329E-5"/>
  </r>
  <r>
    <s v="DFtjirzV9WlnD7A"/>
    <x v="101"/>
    <n v="771.62747204303741"/>
    <n v="11209.419697783549"/>
    <n v="14.52698368566943"/>
    <n v="3168.7252873182297"/>
    <n v="8040.6944192647934"/>
    <n v="-8.7994740169961005E-6"/>
  </r>
  <r>
    <s v="DFtjirzV9WlnD7A"/>
    <x v="102"/>
    <n v="774.19692426919937"/>
    <n v="11399.598059969983"/>
    <n v="14.724416621430777"/>
    <n v="3245.4155852198601"/>
    <n v="8154.1824610475451"/>
    <n v="1.3702578144147992E-5"/>
  </r>
  <r>
    <s v="DFtjirzV9WlnD7A"/>
    <x v="103"/>
    <n v="771.26903015375137"/>
    <n v="11481.217583938369"/>
    <n v="14.886138474469284"/>
    <n v="3195.9403487294912"/>
    <n v="8285.2772766780108"/>
    <n v="-4.1469133066129871E-5"/>
  </r>
  <r>
    <s v="DFtjirzV9WlnD7A"/>
    <x v="104"/>
    <n v="761.79130133986473"/>
    <n v="11468.102865148763"/>
    <n v="15.054126825783216"/>
    <n v="3192.3379325345159"/>
    <n v="8275.7649511359632"/>
    <n v="-1.8521715901442803E-5"/>
  </r>
  <r>
    <s v="DFtjirzV9WlnD7A"/>
    <x v="105"/>
    <n v="783.8880400955677"/>
    <n v="11994.063713778074"/>
    <n v="15.300735692198874"/>
    <n v="3187.3027915656567"/>
    <n v="8806.7609634753317"/>
    <n v="-4.1262914237449877E-5"/>
  </r>
  <r>
    <s v="DFtjirzV9WlnD7A"/>
    <x v="106"/>
    <n v="772.51043173670769"/>
    <n v="12027.068442955097"/>
    <n v="15.56881039899568"/>
    <n v="3167.4246772434562"/>
    <n v="8859.6437927372754"/>
    <n v="-2.7025635063182563E-5"/>
  </r>
  <r>
    <s v="DFtjirzV9WlnD7A"/>
    <x v="107"/>
    <n v="768.3306151330471"/>
    <n v="12143.446060340939"/>
    <n v="15.804974865199316"/>
    <n v="3123.2023246586323"/>
    <n v="9020.243779534474"/>
    <n v="-4.3852167436853051E-5"/>
  </r>
  <r>
    <s v="DFtjirzV9WlnD7A"/>
    <x v="108"/>
    <n v="779.74510541558266"/>
    <n v="12499.923045984649"/>
    <n v="16.030781032376645"/>
    <n v="3198.8904338479042"/>
    <n v="9301.0326143801212"/>
    <n v="-2.2433760022977367E-6"/>
  </r>
  <r>
    <s v="DFtjirzV9WlnD7A"/>
    <x v="109"/>
    <n v="785.41533970832825"/>
    <n v="12717.184052454628"/>
    <n v="16.191667528644501"/>
    <n v="3168.8624047935009"/>
    <n v="9548.3216189593077"/>
    <n v="2.8701819246634841E-5"/>
  </r>
  <r>
    <s v="DFtjirzV9WlnD7A"/>
    <x v="110"/>
    <n v="771.0205834209919"/>
    <n v="12616.237582108461"/>
    <n v="16.363036024447812"/>
    <n v="3162.7682501673698"/>
    <n v="9453.469247430563"/>
    <n v="8.4510527813108638E-5"/>
  </r>
  <r>
    <s v="DFtjirzV9WlnD7A"/>
    <x v="111"/>
    <n v="765.28378519415855"/>
    <n v="12690.596309255456"/>
    <n v="16.58286318719761"/>
    <n v="3159.3048783540726"/>
    <n v="9531.2914101043716"/>
    <n v="2.0797011529793963E-5"/>
  </r>
  <r>
    <s v="DFtjirzV9WlnD7A"/>
    <x v="112"/>
    <n v="763.54210305213928"/>
    <n v="12921.67564484638"/>
    <n v="16.92333087225186"/>
    <n v="3121.0538371354342"/>
    <n v="9800.6218812465668"/>
    <n v="-7.3535620686016046E-5"/>
  </r>
  <r>
    <s v="DFtjirzV9WlnD7A"/>
    <x v="113"/>
    <n v="767.31615459918976"/>
    <n v="13173.156679810283"/>
    <n v="17.167834406785463"/>
    <n v="3169.9117456413805"/>
    <n v="10003.244984237477"/>
    <n v="-5.0068574637407437E-5"/>
  </r>
  <r>
    <s v="DFtjirzV9WlnD7A"/>
    <x v="114"/>
    <n v="756.38607352972031"/>
    <n v="13144.184581130936"/>
    <n v="17.377613154341699"/>
    <n v="3103.5529649332166"/>
    <n v="10040.631615482271"/>
    <n v="7.1544855018146336E-7"/>
  </r>
  <r>
    <s v="DFtjirzV9WlnD7A"/>
    <x v="115"/>
    <n v="750.27091273665428"/>
    <n v="13204.91205580353"/>
    <n v="17.600191919526626"/>
    <n v="3151.4545294344425"/>
    <n v="10053.457531653345"/>
    <n v="-5.2842569857602939E-6"/>
  </r>
  <r>
    <s v="DFtjirzV9WlnD7A"/>
    <x v="116"/>
    <n v="759.46015530824661"/>
    <n v="13531.603228797285"/>
    <n v="17.817397179059554"/>
    <n v="3149.150375649333"/>
    <n v="10382.452861916274"/>
    <n v="-8.7683220044709742E-6"/>
  </r>
  <r>
    <s v="DFtjirzV9WlnD7A"/>
    <x v="117"/>
    <n v="759.18499390780926"/>
    <n v="13701.559709905461"/>
    <n v="18.047721991155814"/>
    <n v="3124.2997521795332"/>
    <n v="10577.260014936328"/>
    <n v="-5.7210399972973391E-5"/>
  </r>
  <r>
    <s v="DFtjirzV9WlnD7A"/>
    <x v="118"/>
    <n v="748.39345020800829"/>
    <n v="13698.899208965096"/>
    <n v="18.304408202874608"/>
    <n v="3105.911290615797"/>
    <n v="10592.987875102088"/>
    <n v="4.3247211579000577E-5"/>
  </r>
  <r>
    <s v="DFtjirzV9WlnD7A"/>
    <x v="119"/>
    <n v="739.23047326505184"/>
    <n v="13665.584525648374"/>
    <n v="18.486229964641304"/>
    <n v="3144.7511211931705"/>
    <n v="10520.83338868618"/>
    <n v="1.5769022866152227E-5"/>
  </r>
  <r>
    <s v="DFtjirzV9WlnD7A"/>
    <x v="120"/>
    <n v="752.82843524217606"/>
    <n v="14093.104788829734"/>
    <n v="18.720207857579329"/>
    <n v="3127.6065378189087"/>
    <n v="10965.498281024396"/>
    <n v="-3.0013570722076111E-5"/>
  </r>
  <r>
    <s v="DFtjirzV9WlnD7A"/>
    <x v="121"/>
    <n v="762.22028593719006"/>
    <n v="14442.232801599735"/>
    <n v="18.947583878382677"/>
    <n v="3121.4998559132218"/>
    <n v="11320.732979658991"/>
    <n v="-3.3972477467614226E-5"/>
  </r>
  <r>
    <s v="DFtjirzV9WlnD7A"/>
    <x v="122"/>
    <n v="744.09386602044106"/>
    <n v="14266.006657305075"/>
    <n v="19.172321273930745"/>
    <n v="3164.8962488770485"/>
    <n v="11101.110373809934"/>
    <n v="3.461809319560416E-5"/>
  </r>
  <r>
    <s v="DFtjirzV9WlnD7A"/>
    <x v="123"/>
    <n v="747.36323466897011"/>
    <n v="14492.273012302989"/>
    <n v="19.39120408929676"/>
    <n v="3115.7919679358602"/>
    <n v="11376.481017231941"/>
    <n v="2.7135187337989919E-5"/>
  </r>
  <r>
    <s v="DFtjirzV9WlnD7A"/>
    <x v="124"/>
    <n v="744.61985123157501"/>
    <n v="14586.632614709002"/>
    <n v="19.589368441605775"/>
    <n v="3106.9954662397504"/>
    <n v="11479.637116119266"/>
    <n v="3.2349986213375814E-5"/>
  </r>
  <r>
    <s v="DFtjirzV9WlnD7A"/>
    <x v="125"/>
    <n v="747.0881505087018"/>
    <n v="14818.134565380005"/>
    <n v="19.834519601589385"/>
    <n v="3138.0552464127541"/>
    <n v="11680.079324159771"/>
    <n v="-5.1925198931712657E-6"/>
  </r>
  <r>
    <s v="DFtjirzV9WlnD7A"/>
    <x v="126"/>
    <n v="763.05617171525955"/>
    <n v="15276.774184124228"/>
    <n v="20.020510612978669"/>
    <n v="3109.7239427566528"/>
    <n v="12167.050290733576"/>
    <n v="-4.9366000894224271E-5"/>
  </r>
  <r>
    <s v="DFtjirzV9WlnD7A"/>
    <x v="127"/>
    <n v="735.8268781453371"/>
    <n v="14884.129913749075"/>
    <n v="20.22776057224867"/>
    <n v="3142.4250014126301"/>
    <n v="11741.704929955304"/>
    <n v="-1.7618858692003414E-5"/>
  </r>
  <r>
    <s v="DFtjirzV9WlnD7A"/>
    <x v="128"/>
    <n v="745.90675657987595"/>
    <n v="15311.126306610458"/>
    <n v="20.526863675045497"/>
    <n v="3082.5404002666473"/>
    <n v="12228.585940241814"/>
    <n v="-3.3898002584464848E-5"/>
  </r>
  <r>
    <s v="DFtjirzV9WlnD7A"/>
    <x v="129"/>
    <n v="751.31990078091621"/>
    <n v="15596.261732070867"/>
    <n v="20.758483458058585"/>
    <n v="3053.7638657558709"/>
    <n v="12542.497923910618"/>
    <n v="-5.7595621910877526E-5"/>
  </r>
  <r>
    <s v="DFtjirzV9WlnD7A"/>
    <x v="130"/>
    <n v="735.19407540559769"/>
    <n v="15436.587289742942"/>
    <n v="20.996615459974652"/>
    <n v="3081.1011433899403"/>
    <n v="12355.486157178879"/>
    <n v="-1.082587732526008E-5"/>
  </r>
  <r>
    <s v="DFtjirzV9WlnD7A"/>
    <x v="131"/>
    <n v="736.79166056215763"/>
    <n v="15640.260692521457"/>
    <n v="21.227521332948101"/>
    <n v="3104.7506227195263"/>
    <n v="12535.510099373758"/>
    <n v="-2.9571827326435596E-5"/>
  </r>
  <r>
    <s v="DFtjirzV9WlnD7A"/>
    <x v="132"/>
    <n v="735.59093591570854"/>
    <n v="15869.027782395684"/>
    <n v="21.573169281430783"/>
    <n v="3049.8178928792477"/>
    <n v="12819.209890171885"/>
    <n v="-6.5544918470550328E-7"/>
  </r>
  <r>
    <s v="DFtjirzV9WlnD7A"/>
    <x v="133"/>
    <n v="739.5185441672802"/>
    <n v="16152.755128531515"/>
    <n v="21.84225839356063"/>
    <n v="3080.4568498432636"/>
    <n v="13072.298251478001"/>
    <n v="2.7210249754716642E-5"/>
  </r>
  <r>
    <s v="DFtjirzV9WlnD7A"/>
    <x v="134"/>
    <n v="740.25445654988289"/>
    <n v="16419.260252980497"/>
    <n v="22.180562518334622"/>
    <n v="3103.6496253982186"/>
    <n v="13315.610606133938"/>
    <n v="2.1448340703500435E-5"/>
  </r>
  <r>
    <s v="DFtjirzV9WlnD7A"/>
    <x v="135"/>
    <n v="729.73736070096493"/>
    <n v="16381.649581094929"/>
    <n v="22.448692451979138"/>
    <n v="3092.4564520027488"/>
    <n v="13289.193120226264"/>
    <n v="8.86591624293942E-6"/>
  </r>
  <r>
    <s v="DFtjirzV9WlnD7A"/>
    <x v="136"/>
    <n v="704.74865148961544"/>
    <n v="15970.954299798397"/>
    <n v="22.661915373716372"/>
    <n v="3071.4706217944622"/>
    <n v="12899.483616603189"/>
    <n v="6.1400745835271664E-5"/>
  </r>
  <r>
    <s v="DFtjirzV9WlnD7A"/>
    <x v="137"/>
    <n v="740.04608824849129"/>
    <n v="16996.853412124292"/>
    <n v="22.967290391807492"/>
    <n v="3064.6096140444279"/>
    <n v="13932.24371855706"/>
    <n v="7.9522804298903793E-5"/>
  </r>
  <r>
    <s v="DFtjirzV9WlnD7A"/>
    <x v="138"/>
    <n v="722.96876457333565"/>
    <n v="16854.976826255112"/>
    <n v="23.313561597923496"/>
    <n v="3070.4329438917339"/>
    <n v="13784.543910771608"/>
    <n v="-2.8408230718923733E-5"/>
  </r>
  <r>
    <s v="DFtjirzV9WlnD7A"/>
    <x v="139"/>
    <n v="720.04649515450001"/>
    <n v="16927.035382051508"/>
    <n v="23.508253280809988"/>
    <n v="3097.4422754645348"/>
    <n v="13829.593086015433"/>
    <n v="2.057154051726684E-5"/>
  </r>
  <r>
    <s v="DFtjirzV9WlnD7A"/>
    <x v="140"/>
    <n v="719.88165079057217"/>
    <n v="17061.465032248132"/>
    <n v="23.700374934562195"/>
    <n v="3071.8446028828621"/>
    <n v="13989.620445340872"/>
    <n v="-1.5975601854734123E-5"/>
  </r>
  <r>
    <s v="DFtjirzV9WlnD7A"/>
    <x v="141"/>
    <n v="715.08610467612743"/>
    <n v="17143.46163158671"/>
    <n v="23.973982321123728"/>
    <n v="3078.5750354528427"/>
    <n v="14064.886566406116"/>
    <n v="2.9727751098107547E-5"/>
  </r>
  <r>
    <s v="DFtjirzV9WlnD7A"/>
    <x v="142"/>
    <n v="707.28052711486816"/>
    <n v="17115.910871697703"/>
    <n v="24.199607108535506"/>
    <n v="3058.3186524361372"/>
    <n v="14057.592161662877"/>
    <n v="5.7598688727011904E-5"/>
  </r>
  <r>
    <s v="DFtjirzV9WlnD7A"/>
    <x v="143"/>
    <n v="716.3464502543211"/>
    <n v="17518.737156009025"/>
    <n v="24.45567664890282"/>
    <n v="3039.9909949190915"/>
    <n v="14478.746159059927"/>
    <n v="2.0300067262724042E-6"/>
  </r>
  <r>
    <s v="DFtjirzV9WlnD7A"/>
    <x v="144"/>
    <n v="713.44497525691986"/>
    <n v="17597.903861113362"/>
    <n v="24.666098257649303"/>
    <n v="3072.9373989109881"/>
    <n v="14524.966409912333"/>
    <n v="5.2290040912339464E-5"/>
  </r>
  <r>
    <s v="DFtjirzV9WlnD7A"/>
    <x v="145"/>
    <n v="723.74279329180717"/>
    <n v="18094.381642446377"/>
    <n v="25.001121683226032"/>
    <n v="3018.9347972325049"/>
    <n v="15075.446798846126"/>
    <n v="4.6367746108444408E-5"/>
  </r>
  <r>
    <s v="DFtjirzV9WlnD7A"/>
    <x v="146"/>
    <n v="717.47879520058632"/>
    <n v="18125.248857011906"/>
    <n v="25.26241747945263"/>
    <n v="3007.0878028571606"/>
    <n v="15118.161000706255"/>
    <n v="5.3448489779839292E-5"/>
  </r>
  <r>
    <s v="DFtjirzV9WlnD7A"/>
    <x v="147"/>
    <n v="720.64558924734592"/>
    <n v="18353.518535094176"/>
    <n v="25.468161893924712"/>
    <n v="3042.4014655165374"/>
    <n v="15311.116951942444"/>
    <n v="1.1763519432861358E-4"/>
  </r>
  <r>
    <s v="DFtjirzV9WlnD7A"/>
    <x v="148"/>
    <n v="707.18897244334221"/>
    <n v="18211.468910212898"/>
    <n v="25.75191302445252"/>
    <n v="3036.891563564539"/>
    <n v="15174.577385243028"/>
    <n v="-3.859466960420832E-5"/>
  </r>
  <r>
    <s v="DFtjirzV9WlnD7A"/>
    <x v="149"/>
    <n v="700.44421520829201"/>
    <n v="18242.884212547542"/>
    <n v="26.044735350013038"/>
    <n v="3063.0330421328545"/>
    <n v="15179.851082190871"/>
    <n v="8.8223816419485956E-5"/>
  </r>
  <r>
    <s v="DFtjirzV9WlnD7A"/>
    <x v="150"/>
    <n v="711.15788254141808"/>
    <n v="18652.53624476635"/>
    <n v="26.228403991120803"/>
    <n v="2988.407558247447"/>
    <n v="15664.128685142845"/>
    <n v="1.3760582078248262E-6"/>
  </r>
  <r>
    <s v="DFtjirzV9WlnD7A"/>
    <x v="151"/>
    <n v="728.88280583918095"/>
    <n v="19298.626006254563"/>
    <n v="26.476994451852342"/>
    <n v="3025.5881233736873"/>
    <n v="16273.037833690643"/>
    <n v="4.9190231948159635E-5"/>
  </r>
  <r>
    <s v="DFtjirzV9WlnD7A"/>
    <x v="152"/>
    <n v="713.43828883767128"/>
    <n v="19059.133782124827"/>
    <n v="26.714481238700877"/>
    <n v="3026.7717188596725"/>
    <n v="16032.362023830414"/>
    <n v="3.9434740756405517E-5"/>
  </r>
  <r>
    <s v="DFtjirzV9WlnD7A"/>
    <x v="153"/>
    <n v="710.88717743754387"/>
    <n v="19295.205673782169"/>
    <n v="27.142430312688234"/>
    <n v="2994.1471791639924"/>
    <n v="16301.058541297913"/>
    <n v="-4.6679735532961786E-5"/>
  </r>
  <r>
    <s v="DFtjirzV9WlnD7A"/>
    <x v="154"/>
    <n v="712.07238507270813"/>
    <n v="19419.403349040986"/>
    <n v="27.271670347191055"/>
    <n v="3034.8444104790688"/>
    <n v="16384.558883648366"/>
    <n v="5.4913551139179617E-5"/>
  </r>
  <r>
    <s v="DFtjirzV9WlnD7A"/>
    <x v="155"/>
    <n v="726.44970901310444"/>
    <n v="20006.538930553914"/>
    <n v="27.540156850958304"/>
    <n v="3084.1837856173515"/>
    <n v="16922.35522224009"/>
    <n v="-7.7303528087213635E-5"/>
  </r>
  <r>
    <s v="DFtjirzV9WlnD7A"/>
    <x v="156"/>
    <n v="705.03445403277874"/>
    <n v="19657.678221588543"/>
    <n v="27.881868906047266"/>
    <n v="3043.7996445298195"/>
    <n v="16613.878581767902"/>
    <n v="-4.7091780288610607E-6"/>
  </r>
  <r>
    <s v="DFtjirzV9WlnD7A"/>
    <x v="157"/>
    <n v="709.21636329591274"/>
    <n v="19999.226833382127"/>
    <n v="28.199048793009403"/>
    <n v="3021.960219502449"/>
    <n v="16977.266593926121"/>
    <n v="1.995355705730617E-5"/>
  </r>
  <r>
    <s v="DFtjirzV9WlnD7A"/>
    <x v="158"/>
    <n v="713.76027524471283"/>
    <n v="20328.689393723958"/>
    <n v="28.481116277806667"/>
    <n v="2981.4297873266041"/>
    <n v="17347.259605258703"/>
    <n v="1.1386509868316352E-6"/>
  </r>
  <r>
    <s v="DFtjirzV9WlnD7A"/>
    <x v="159"/>
    <n v="706.20577275753021"/>
    <n v="20352.762407551676"/>
    <n v="28.819875442365756"/>
    <n v="2997.5320004150271"/>
    <n v="17355.230392456055"/>
    <n v="1.4680594176752493E-5"/>
  </r>
  <r>
    <s v="DFtjirzV9WlnD7A"/>
    <x v="160"/>
    <n v="705.59592692553997"/>
    <n v="20581.016403362279"/>
    <n v="29.168275521429063"/>
    <n v="3025.3720635026693"/>
    <n v="17555.644278548658"/>
    <n v="6.1310951423365623E-5"/>
  </r>
  <r>
    <s v="DFtjirzV9WlnD7A"/>
    <x v="161"/>
    <n v="698.81863183528185"/>
    <n v="20595.001037242597"/>
    <n v="29.471167623500104"/>
    <n v="3037.0705729722977"/>
    <n v="17557.930489700288"/>
    <n v="-2.5429988454561681E-5"/>
  </r>
  <r>
    <s v="DFtjirzV9WlnD7A"/>
    <x v="162"/>
    <n v="681.08288012444973"/>
    <n v="20288.55936599819"/>
    <n v="29.788679113900201"/>
    <n v="3023.6023142784834"/>
    <n v="17264.957055989653"/>
    <n v="-4.2699466575868428E-6"/>
  </r>
  <r>
    <s v="DFtjirzV9WlnD7A"/>
    <x v="163"/>
    <n v="697.59437046945095"/>
    <n v="20968.911929303846"/>
    <n v="30.058889258513759"/>
    <n v="2985.702975153923"/>
    <n v="17983.208967685699"/>
    <n v="-1.3535776815842837E-5"/>
  </r>
  <r>
    <s v="DFtjirzV9WlnD7A"/>
    <x v="164"/>
    <n v="696.30613358318806"/>
    <n v="21176.014500442983"/>
    <n v="30.411931590306857"/>
    <n v="2993.1115681454539"/>
    <n v="18182.902928002179"/>
    <n v="4.2953506635967642E-6"/>
  </r>
  <r>
    <s v="DFtjirzV9WlnD7A"/>
    <x v="165"/>
    <n v="681.22795575112104"/>
    <n v="20887.809055733542"/>
    <n v="30.661996295649185"/>
    <n v="3049.7377066016197"/>
    <n v="17838.071372509003"/>
    <n v="-2.3377080651698634E-5"/>
  </r>
  <r>
    <s v="DFtjirzV9WlnD7A"/>
    <x v="166"/>
    <n v="685.50418451428413"/>
    <n v="21196.022920974669"/>
    <n v="30.920340677414199"/>
    <n v="3012.2495660483837"/>
    <n v="18183.77336405497"/>
    <n v="-9.1286856331862509E-6"/>
  </r>
  <r>
    <s v="DFtjirzV9WlnD7A"/>
    <x v="167"/>
    <n v="705.75912515074015"/>
    <n v="22037.359647066125"/>
    <n v="31.225043873657683"/>
    <n v="3018.7612437903881"/>
    <n v="19018.598339855671"/>
    <n v="6.3420065998798236E-5"/>
  </r>
  <r>
    <s v="DFtjirzV9WlnD7A"/>
    <x v="168"/>
    <n v="688.79321753978729"/>
    <n v="21754.399316888859"/>
    <n v="31.583352975789492"/>
    <n v="3027.5743291676044"/>
    <n v="18726.824957847595"/>
    <n v="2.9873659514123574E-5"/>
  </r>
  <r>
    <s v="DFtjirzV9WlnD7A"/>
    <x v="169"/>
    <n v="697.93847595155239"/>
    <n v="22278.819321918967"/>
    <n v="31.9208928717457"/>
    <n v="3045.4504800774157"/>
    <n v="19233.368806175888"/>
    <n v="3.5665663745021448E-5"/>
  </r>
  <r>
    <s v="DFtjirzV9WlnD7A"/>
    <x v="170"/>
    <n v="701.86106372624636"/>
    <n v="22596.712384824619"/>
    <n v="32.195420935386487"/>
    <n v="3058.563555425033"/>
    <n v="19538.148879148066"/>
    <n v="-4.9748479796107858E-5"/>
  </r>
  <r>
    <s v="DFtjirzV9WlnD7A"/>
    <x v="171"/>
    <n v="687.10759276896715"/>
    <n v="22289.823759636285"/>
    <n v="32.440077790162057"/>
    <n v="3046.2046938836575"/>
    <n v="19243.619132786989"/>
    <n v="-6.7034361563855782E-5"/>
  </r>
  <r>
    <s v="DFtjirzV9WlnD7A"/>
    <x v="172"/>
    <n v="678.89826566725969"/>
    <n v="22245.669887789358"/>
    <n v="32.767309938441294"/>
    <n v="3013.5779147073627"/>
    <n v="19232.092004362494"/>
    <n v="-3.1280498660635203E-5"/>
  </r>
  <r>
    <s v="DFtjirzV9WlnD7A"/>
    <x v="173"/>
    <n v="704.14242215454578"/>
    <n v="23334.048591569452"/>
    <n v="33.138251378423661"/>
    <n v="3000.3660271749832"/>
    <n v="20333.682576075196"/>
    <n v="-1.1680727766361088E-5"/>
  </r>
  <r>
    <s v="DFtjirzV9WlnD7A"/>
    <x v="174"/>
    <n v="673.02775886654854"/>
    <n v="22472.017150100517"/>
    <n v="33.389435805658032"/>
    <n v="2995.3802008628845"/>
    <n v="19476.636830169708"/>
    <n v="1.1906792497029528E-4"/>
  </r>
  <r>
    <s v="DFtjirzV9WlnD7A"/>
    <x v="175"/>
    <n v="677.88014449179173"/>
    <n v="22865.969846270753"/>
    <n v="33.73158224513778"/>
    <n v="3004.455474615097"/>
    <n v="19861.514359936118"/>
    <n v="1.1719537724275142E-5"/>
  </r>
  <r>
    <s v="DFtjirzV9WlnD7A"/>
    <x v="176"/>
    <n v="678.49492750316858"/>
    <n v="23045.241193043046"/>
    <n v="33.965237261019055"/>
    <n v="3053.8901173323393"/>
    <n v="19991.350986480713"/>
    <n v="8.9229994046036154E-5"/>
  </r>
  <r>
    <s v="DFtjirzV9WlnD7A"/>
    <x v="177"/>
    <n v="676.06701043993235"/>
    <n v="23090.705761558725"/>
    <n v="34.15446310053359"/>
    <n v="3033.0977266281843"/>
    <n v="20057.608120869845"/>
    <n v="-8.593930397182703E-5"/>
  </r>
  <r>
    <s v="DFtjirzV9WlnD7A"/>
    <x v="178"/>
    <n v="662.5966766923666"/>
    <n v="22838.880165114406"/>
    <n v="34.468751456956291"/>
    <n v="2972.3935358803719"/>
    <n v="19866.486523691565"/>
    <n v="1.0554246910032816E-4"/>
  </r>
  <r>
    <s v="DFtjirzV9WlnD7A"/>
    <x v="179"/>
    <n v="692.38201736658812"/>
    <n v="24060.181414739163"/>
    <n v="34.749864686332941"/>
    <n v="3015.1716726124287"/>
    <n v="21045.009717941284"/>
    <n v="2.4185450456570834E-5"/>
  </r>
  <r>
    <s v="DFtjirzV9WlnD7A"/>
    <x v="180"/>
    <n v="678.50649067759514"/>
    <n v="23688.061995870594"/>
    <n v="34.912063954192021"/>
    <n v="2993.1145399808884"/>
    <n v="20694.947425365448"/>
    <n v="3.052425745408982E-5"/>
  </r>
  <r>
    <s v="DFtjirzV9WlnD7A"/>
    <x v="181"/>
    <n v="678.83651671302505"/>
    <n v="23925.562382163927"/>
    <n v="35.244954850120926"/>
    <n v="3056.8894438147545"/>
    <n v="20868.672931194305"/>
    <n v="7.1548674895893782E-6"/>
  </r>
  <r>
    <s v="DFtjirzV9WlnD7A"/>
    <x v="182"/>
    <n v="659.62720811367035"/>
    <n v="23310.625625684715"/>
    <n v="35.339090533190543"/>
    <n v="2986.2003379613161"/>
    <n v="20324.425203964114"/>
    <n v="8.3759285189444199E-5"/>
  </r>
  <r>
    <s v="DFtjirzV9WlnD7A"/>
    <x v="183"/>
    <n v="683.05766266584396"/>
    <n v="24267.529038485332"/>
    <n v="35.527789767812266"/>
    <n v="3025.3496746271849"/>
    <n v="21242.179235458374"/>
    <n v="1.2839977352996357E-4"/>
  </r>
  <r>
    <s v="DFtjirzV9WlnD7A"/>
    <x v="184"/>
    <n v="689.03195902705193"/>
    <n v="24741.445750081104"/>
    <n v="35.907544528148271"/>
    <n v="2986.2714276909828"/>
    <n v="21755.174276322126"/>
    <n v="4.6067994844634086E-5"/>
  </r>
  <r>
    <s v="DFtjirzV9WlnD7A"/>
    <x v="185"/>
    <n v="678.98945830017328"/>
    <n v="24635.053686927491"/>
    <n v="36.281938380310791"/>
    <n v="3020.4207053184509"/>
    <n v="21614.633032798767"/>
    <n v="-5.1189726946176961E-5"/>
  </r>
  <r>
    <s v="DFtjirzV9WlnD7A"/>
    <x v="186"/>
    <n v="687.24755848571658"/>
    <n v="25283.94857826057"/>
    <n v="36.790161370629384"/>
    <n v="2984.4859411716461"/>
    <n v="22299.462718009949"/>
    <n v="-8.0921025073621422E-5"/>
  </r>
  <r>
    <s v="DFtjirzV9WlnD7A"/>
    <x v="187"/>
    <n v="673.68610279262066"/>
    <n v="25021.129279474062"/>
    <n v="37.140634452387189"/>
    <n v="3005.7959210788831"/>
    <n v="22015.333316411823"/>
    <n v="4.1983355913544074E-5"/>
  </r>
  <r>
    <s v="DFtjirzV9WlnD7A"/>
    <x v="188"/>
    <n v="680.64981100708246"/>
    <n v="25493.004133714192"/>
    <n v="37.453920828972251"/>
    <n v="2984.134014070034"/>
    <n v="22508.870058655739"/>
    <n v="6.0988419136265293E-5"/>
  </r>
  <r>
    <s v="DFtjirzV9WlnD7A"/>
    <x v="189"/>
    <n v="679.53023144602776"/>
    <n v="25673.894836123829"/>
    <n v="37.781828751739646"/>
    <n v="3036.3056011199951"/>
    <n v="22637.589247923344"/>
    <n v="-1.2919510481879115E-5"/>
  </r>
  <r>
    <s v="DFtjirzV9WlnD7A"/>
    <x v="190"/>
    <n v="667.50927649438381"/>
    <n v="25437.647659493508"/>
    <n v="38.108305839712976"/>
    <n v="2988.6737108230591"/>
    <n v="22448.97407142818"/>
    <n v="-1.2275773042347282E-4"/>
  </r>
  <r>
    <s v="DFtjirzV9WlnD7A"/>
    <x v="191"/>
    <n v="649.67645900323987"/>
    <n v="24962.20032783744"/>
    <n v="38.42251013086647"/>
    <n v="2985.8293139189482"/>
    <n v="21976.37100347504"/>
    <n v="1.0443451174069196E-5"/>
  </r>
  <r>
    <s v="DFtjirzV9WlnD7A"/>
    <x v="192"/>
    <n v="673.30452218651772"/>
    <n v="26060.691776544692"/>
    <n v="38.705653857654326"/>
    <n v="2998.1988497171551"/>
    <n v="23062.492971170694"/>
    <n v="-4.4343156332615763E-5"/>
  </r>
  <r>
    <s v="DFtjirzV9WlnD7A"/>
    <x v="193"/>
    <n v="661.7647567614913"/>
    <n v="25902.037062004147"/>
    <n v="39.140852995499699"/>
    <n v="3007.3268587589264"/>
    <n v="22894.710152670741"/>
    <n v="5.0574479246279225E-5"/>
  </r>
  <r>
    <s v="DFtjirzV9WlnD7A"/>
    <x v="194"/>
    <n v="654.3352468162775"/>
    <n v="25893.55312725468"/>
    <n v="39.572303728466274"/>
    <n v="3036.883356064558"/>
    <n v="22856.669736504555"/>
    <n v="3.468556678853929E-5"/>
  </r>
  <r>
    <s v="DFtjirzV9WlnD7A"/>
    <x v="195"/>
    <n v="673.05365017056465"/>
    <n v="26849.485333633074"/>
    <n v="39.892043267024704"/>
    <n v="3009.6307429075241"/>
    <n v="23839.85464676097"/>
    <n v="-5.6035420129774138E-5"/>
  </r>
  <r>
    <s v="DFtjirzV9WlnD7A"/>
    <x v="196"/>
    <n v="673.36493743769825"/>
    <n v="27146.059541615028"/>
    <n v="40.314037800827229"/>
    <n v="3010.121489662677"/>
    <n v="24135.938041687012"/>
    <n v="1.0265339369652793E-5"/>
  </r>
  <r>
    <s v="DFtjirzV9WlnD7A"/>
    <x v="197"/>
    <n v="669.85901226103306"/>
    <n v="27189.735991842113"/>
    <n v="40.590236891889006"/>
    <n v="2981.5165779329836"/>
    <n v="24208.219476556405"/>
    <n v="-6.2647275626659393E-5"/>
  </r>
  <r>
    <s v="DFtjirzV9WlnD7A"/>
    <x v="198"/>
    <n v="669.87742748111486"/>
    <n v="27498.334890969392"/>
    <n v="41.049800699165402"/>
    <n v="3031.1211463212967"/>
    <n v="24467.213773228228"/>
    <n v="-2.858013249351643E-5"/>
  </r>
  <r>
    <s v="DFtjirzV9WlnD7A"/>
    <x v="199"/>
    <n v="660.60607597976923"/>
    <n v="27318.831466956941"/>
    <n v="41.354193460057679"/>
    <n v="2980.5803629979491"/>
    <n v="24338.250965118408"/>
    <n v="1.3884058353141882E-4"/>
  </r>
  <r>
    <s v="DFtjirzV9WlnD7A"/>
    <x v="200"/>
    <n v="668.75995255634189"/>
    <n v="28058.318568896015"/>
    <n v="41.955739816122062"/>
    <n v="3056.3692643642426"/>
    <n v="25001.949290594086"/>
    <n v="1.3937686162535101E-5"/>
  </r>
  <r>
    <s v="DFtjirzV9WlnD7A"/>
    <x v="201"/>
    <n v="665.82449036091566"/>
    <n v="28115.308599729615"/>
    <n v="42.226305891045669"/>
    <n v="3023.233585819602"/>
    <n v="25092.074936546385"/>
    <n v="7.7363627497106791E-5"/>
  </r>
  <r>
    <s v="DFtjirzV9WlnD7A"/>
    <x v="202"/>
    <n v="666.47713796049356"/>
    <n v="28344.905303727315"/>
    <n v="42.529448782694033"/>
    <n v="3022.2496784925461"/>
    <n v="25322.655735015869"/>
    <n v="-1.0978110003634356E-4"/>
  </r>
  <r>
    <s v="DFtjirzV9WlnD7A"/>
    <x v="203"/>
    <n v="660.6307171471417"/>
    <n v="28294.436542878459"/>
    <n v="42.829429223431738"/>
    <n v="3021.6392377614975"/>
    <n v="25272.797212123871"/>
    <n v="9.2993090220261365E-5"/>
  </r>
  <r>
    <s v="DFtjirzV9WlnD7A"/>
    <x v="204"/>
    <n v="664.90175978839397"/>
    <n v="28672.160820546542"/>
    <n v="43.122401766046615"/>
    <n v="2992.0046451091766"/>
    <n v="25680.156003236771"/>
    <n v="1.7220059453393333E-4"/>
  </r>
  <r>
    <s v="DFtjirzV9WlnD7A"/>
    <x v="205"/>
    <n v="628.13887968659401"/>
    <n v="27339.793948201688"/>
    <n v="43.525078342297022"/>
    <n v="3011.2023585438728"/>
    <n v="24328.591724872589"/>
    <n v="-1.3521477376343682E-4"/>
  </r>
  <r>
    <s v="DFtjirzV9WlnD7A"/>
    <x v="206"/>
    <n v="658.56062832474709"/>
    <n v="29024.518602248052"/>
    <n v="44.072659909962887"/>
    <n v="2998.1440146565437"/>
    <n v="26026.374661833048"/>
    <n v="-7.4241539550712332E-5"/>
  </r>
  <r>
    <s v="DFtjirzV9WlnD7A"/>
    <x v="207"/>
    <n v="645.14807980507612"/>
    <n v="28716.642166706297"/>
    <n v="44.511706793551475"/>
    <n v="2953.8302153814584"/>
    <n v="25762.812038388103"/>
    <n v="-8.7063264800235629E-5"/>
  </r>
  <r>
    <s v="DFtjirzV9WlnD7A"/>
    <x v="208"/>
    <n v="656.80090892314911"/>
    <n v="29483.36673878958"/>
    <n v="44.889351306058209"/>
    <n v="3016.3872530460358"/>
    <n v="26466.979421615601"/>
    <n v="6.4127943915082142E-5"/>
  </r>
  <r>
    <s v="DFtjirzV9WlnD7A"/>
    <x v="209"/>
    <n v="637.25981856882572"/>
    <n v="28836.001376696448"/>
    <n v="45.249991504967426"/>
    <n v="2998.9266041517258"/>
    <n v="25837.074769690633"/>
    <n v="2.8540889616124332E-6"/>
  </r>
  <r>
    <s v="DFtjirzV9WlnD7A"/>
    <x v="210"/>
    <n v="660.29221050813794"/>
    <n v="29936.731442786851"/>
    <n v="45.338610642928202"/>
    <n v="3036.9529718458652"/>
    <n v="26899.778475999832"/>
    <n v="-5.0588459998834878E-6"/>
  </r>
  <r>
    <s v="DFtjirzV9WlnD7A"/>
    <x v="211"/>
    <n v="659.25213064439595"/>
    <n v="29969.588428661213"/>
    <n v="45.459979627774558"/>
    <n v="3013.7415227890015"/>
    <n v="26955.847017966211"/>
    <n v="-1.1209399963263422E-4"/>
  </r>
  <r>
    <s v="DFtjirzV9WlnD7A"/>
    <x v="212"/>
    <n v="653.80205084383488"/>
    <n v="29723.011231696484"/>
    <n v="45.461789532985158"/>
    <n v="3045.6083470284939"/>
    <n v="26677.403030395508"/>
    <n v="-1.457275175198447E-4"/>
  </r>
  <r>
    <s v="DFtjirzV9WlnD7A"/>
    <x v="213"/>
    <n v="674.18183834850788"/>
    <n v="30574.240790921493"/>
    <n v="45.350140053930986"/>
    <n v="3027.6816380620003"/>
    <n v="27546.559166410007"/>
    <n v="-1.3550514267990366E-5"/>
  </r>
  <r>
    <s v="DFtjirzV9WlnD7A"/>
    <x v="214"/>
    <n v="669.21460741758347"/>
    <n v="30328.259261933927"/>
    <n v="45.319183003142946"/>
    <n v="2992.7566602230072"/>
    <n v="27335.502637863159"/>
    <n v="-3.6152239772491157E-5"/>
  </r>
  <r>
    <s v="DFtjirzV9WlnD7A"/>
    <x v="215"/>
    <n v="652.33410209789872"/>
    <n v="29572.544653726618"/>
    <n v="45.333433525277407"/>
    <n v="2999.604045689106"/>
    <n v="26572.940730571747"/>
    <n v="-1.2253423483343795E-4"/>
  </r>
  <r>
    <s v="DFtjirzV9WlnD7A"/>
    <x v="216"/>
    <n v="665.68766855075955"/>
    <n v="30372.666705531123"/>
    <n v="45.626001712866589"/>
    <n v="3021.9356196820736"/>
    <n v="27350.731111988425"/>
    <n v="-2.6139376132050529E-5"/>
  </r>
  <r>
    <s v="DFtjirzV9WlnD7A"/>
    <x v="217"/>
    <n v="661.71442890167236"/>
    <n v="30520.217129264398"/>
    <n v="46.122943366857669"/>
    <n v="2985.4278325289488"/>
    <n v="27534.789452848956"/>
    <n v="-1.5611350681865588E-4"/>
  </r>
  <r>
    <s v="DFtjirzV9WlnD7A"/>
    <x v="218"/>
    <n v="651.86760447174311"/>
    <n v="30276.902296336277"/>
    <n v="46.446398146862826"/>
    <n v="2980.4785013198853"/>
    <n v="27296.42379126139"/>
    <n v="3.7550016713794321E-6"/>
  </r>
  <r>
    <s v="DFtjirzV9WlnD7A"/>
    <x v="219"/>
    <n v="668.711301214993"/>
    <n v="31400.365468276785"/>
    <n v="46.956534772516818"/>
    <n v="2989.6394624114037"/>
    <n v="28410.726005960256"/>
    <n v="-9.4874849310144782E-8"/>
  </r>
  <r>
    <s v="DFtjirzV9WlnD7A"/>
    <x v="220"/>
    <n v="658.37513726949692"/>
    <n v="31029.776589741188"/>
    <n v="47.130845065675025"/>
    <n v="2927.6477166116238"/>
    <n v="28102.128816457465"/>
    <n v="5.6672099162824452E-5"/>
  </r>
  <r>
    <s v="DFtjirzV9WlnD7A"/>
    <x v="221"/>
    <n v="644.29535084590316"/>
    <n v="30536.292411843235"/>
    <n v="47.394866922059528"/>
    <n v="3006.9817433357239"/>
    <n v="27529.310597658157"/>
    <n v="7.0849353505764157E-5"/>
  </r>
  <r>
    <s v="DFtjirzV9WlnD7A"/>
    <x v="222"/>
    <n v="647.61402264982462"/>
    <n v="30950.513746607783"/>
    <n v="47.791605283604596"/>
    <n v="2956.6175198853016"/>
    <n v="27993.896310139447"/>
    <n v="-8.3416965935612097E-5"/>
  </r>
  <r>
    <s v="DFtjirzV9WlnD7A"/>
    <x v="223"/>
    <n v="659.71439775079489"/>
    <n v="31882.586173905507"/>
    <n v="48.327861696826353"/>
    <n v="3010.8305471837521"/>
    <n v="28871.755743335932"/>
    <n v="-1.1661417738650925E-4"/>
  </r>
  <r>
    <s v="DFtjirzV9WlnD7A"/>
    <x v="224"/>
    <n v="656.47159121930599"/>
    <n v="32030.788836083011"/>
    <n v="48.79234572297365"/>
    <n v="2993.5611535515636"/>
    <n v="29037.227711677551"/>
    <n v="-2.9146103770472109E-5"/>
  </r>
  <r>
    <s v="DFtjirzV9WlnD7A"/>
    <x v="225"/>
    <n v="659.65185657143593"/>
    <n v="32520.086982051198"/>
    <n v="49.298863723473033"/>
    <n v="2995.5862423181534"/>
    <n v="29524.500575065613"/>
    <n v="1.6466743181808852E-4"/>
  </r>
  <r>
    <s v="DFtjirzV9WlnD7A"/>
    <x v="226"/>
    <n v="653.47423806786537"/>
    <n v="32549.468013031605"/>
    <n v="49.809871785108136"/>
    <n v="2895.5868288930506"/>
    <n v="29653.881066519767"/>
    <n v="1.176187870441936E-4"/>
  </r>
  <r>
    <s v="DFtjirzV9WlnD7A"/>
    <x v="227"/>
    <n v="648.45510457456112"/>
    <n v="32623.115536541278"/>
    <n v="50.308981001768309"/>
    <n v="2965.6149278283119"/>
    <n v="29657.500620122999"/>
    <n v="-1.1410033039283007E-5"/>
  </r>
  <r>
    <s v="DFtjirzV9WlnD7A"/>
    <x v="228"/>
    <n v="637.41387158259749"/>
    <n v="32286.021216718444"/>
    <n v="50.651582364464986"/>
    <n v="3020.472387611866"/>
    <n v="29265.548962954432"/>
    <n v="-1.3384785415837541E-4"/>
  </r>
  <r>
    <s v="DFtjirzV9WlnD7A"/>
    <x v="229"/>
    <n v="655.10097136348486"/>
    <n v="33430.463253034177"/>
    <n v="51.031008522936808"/>
    <n v="2989.7009546756744"/>
    <n v="30440.762339785695"/>
    <n v="-4.1427192627452314E-5"/>
  </r>
  <r>
    <s v="DFtjirzV9WlnD7A"/>
    <x v="230"/>
    <n v="645.43190974369645"/>
    <n v="33053.332392929791"/>
    <n v="51.211184160472328"/>
    <n v="3011.1991981267929"/>
    <n v="30042.133319020271"/>
    <n v="-1.2421727296896279E-4"/>
  </r>
  <r>
    <s v="DFtjirzV9WlnD7A"/>
    <x v="231"/>
    <n v="642.03691413253546"/>
    <n v="32990.592645571553"/>
    <n v="51.384261433231728"/>
    <n v="3018.0846023075283"/>
    <n v="29972.508039366454"/>
    <n v="3.8975704228505492E-6"/>
  </r>
  <r>
    <s v="DFtjirzV9WlnD7A"/>
    <x v="232"/>
    <n v="664.99551159143448"/>
    <n v="34407.20354616658"/>
    <n v="51.740504930364054"/>
    <n v="2986.1471176445484"/>
    <n v="31421.056479025632"/>
    <n v="-5.0503600505180657E-5"/>
  </r>
  <r>
    <s v="DFtjirzV9WlnD7A"/>
    <x v="233"/>
    <n v="651.25112956762314"/>
    <n v="34168.089646986118"/>
    <n v="52.465305771785616"/>
    <n v="2932.3385600447655"/>
    <n v="31235.751041412354"/>
    <n v="4.5528999180532992E-5"/>
  </r>
  <r>
    <s v="DFtjirzV9WlnD7A"/>
    <x v="234"/>
    <n v="624.32496959716082"/>
    <n v="33118.676897367499"/>
    <n v="53.047176566935931"/>
    <n v="3001.2676877379417"/>
    <n v="30117.409133573994"/>
    <n v="7.6055563113186508E-5"/>
  </r>
  <r>
    <s v="DFtjirzV9WlnD7A"/>
    <x v="235"/>
    <n v="652.69393664225936"/>
    <n v="34746.837639436526"/>
    <n v="53.23603558842499"/>
    <n v="3012.3215701580048"/>
    <n v="31734.516149120405"/>
    <n v="-7.9841884144116193E-5"/>
  </r>
  <r>
    <s v="DFtjirzV9WlnD7A"/>
    <x v="236"/>
    <n v="641.64866974391043"/>
    <n v="34323.541865431915"/>
    <n v="53.49273439486884"/>
    <n v="3013.0876496434212"/>
    <n v="31310.454211158911"/>
    <n v="4.6295826905407012E-6"/>
  </r>
  <r>
    <s v="DFtjirzV9WlnD7A"/>
    <x v="237"/>
    <n v="647.28084445372224"/>
    <n v="34753.997515244293"/>
    <n v="53.692300356231307"/>
    <n v="3025.1796933710575"/>
    <n v="31728.817722160369"/>
    <n v="9.9712866358458996E-5"/>
  </r>
  <r>
    <s v="DFtjirzV9WlnD7A"/>
    <x v="238"/>
    <n v="639.10733935236931"/>
    <n v="34508.478330820544"/>
    <n v="53.994808392889432"/>
    <n v="3049.1344597935677"/>
    <n v="31459.34382724762"/>
    <n v="4.3779356929007918E-5"/>
  </r>
  <r>
    <s v="DFtjirzV9WlnD7A"/>
    <x v="239"/>
    <n v="641.72689001634717"/>
    <n v="34820.293341838362"/>
    <n v="54.260299643905149"/>
    <n v="2987.6003364920616"/>
    <n v="31832.692811758257"/>
    <n v="1.9358804274816066E-4"/>
  </r>
  <r>
    <s v="DFtjirzV9WlnD7A"/>
    <x v="240"/>
    <n v="629.83611702173948"/>
    <n v="34420.074269953642"/>
    <n v="54.649254527849813"/>
    <n v="3009.0442418456078"/>
    <n v="31411.029889483005"/>
    <n v="1.3862502964911982E-4"/>
  </r>
  <r>
    <s v="DFtjirzV9WlnD7A"/>
    <x v="241"/>
    <n v="633.03263001330197"/>
    <n v="34831.805751554115"/>
    <n v="55.02371299694645"/>
    <n v="3051.3135781288147"/>
    <n v="31780.492245804518"/>
    <n v="-7.2379218181595206E-5"/>
  </r>
  <r>
    <s v="DFtjirzV9WlnD7A"/>
    <x v="242"/>
    <n v="648.19495315477252"/>
    <n v="36059.233468786864"/>
    <n v="55.630228673157895"/>
    <n v="2981.1052949428558"/>
    <n v="33078.128183269873"/>
    <n v="-9.4258648459799588E-6"/>
  </r>
  <r>
    <s v="DFtjirzV9WlnD7A"/>
    <x v="243"/>
    <n v="639.91269887238741"/>
    <n v="35854.701851709659"/>
    <n v="56.030614668048443"/>
    <n v="3017.519350528717"/>
    <n v="32837.182675123215"/>
    <n v="-1.7394227324984968E-4"/>
  </r>
  <r>
    <s v="DFtjirzV9WlnD7A"/>
    <x v="244"/>
    <n v="636.05707540363073"/>
    <n v="35807.157908541543"/>
    <n v="56.295510722554177"/>
    <n v="3037.151650428772"/>
    <n v="32770.006267547607"/>
    <n v="-9.4348361017182469E-6"/>
  </r>
  <r>
    <s v="DFtjirzV9WlnD7A"/>
    <x v="245"/>
    <n v="643.41634880751371"/>
    <n v="36395.037541021331"/>
    <n v="56.565298050748439"/>
    <n v="3017.7506915926933"/>
    <n v="33377.286826400086"/>
    <n v="2.3028551368042827E-5"/>
  </r>
  <r>
    <s v="DFtjirzV9WlnD7A"/>
    <x v="246"/>
    <n v="633.74938598275185"/>
    <n v="36037.777613229438"/>
    <n v="56.864398467772631"/>
    <n v="3027.2204321622849"/>
    <n v="33010.557233810425"/>
    <n v="-5.2743271226063371E-5"/>
  </r>
  <r>
    <s v="DFtjirzV9WlnD7A"/>
    <x v="247"/>
    <n v="632.75188215635717"/>
    <n v="36273.106648411769"/>
    <n v="57.325956146975862"/>
    <n v="3016.1068971119821"/>
    <n v="33256.999662254006"/>
    <n v="8.9045781351160258E-5"/>
  </r>
  <r>
    <s v="DFtjirzV9WlnD7A"/>
    <x v="248"/>
    <n v="634.20342095941305"/>
    <n v="36643.937163245144"/>
    <n v="57.779469413474253"/>
    <n v="3028.8548192903399"/>
    <n v="33615.082288175821"/>
    <n v="5.5778982641641051E-5"/>
  </r>
  <r>
    <s v="DFtjirzV9WlnD7A"/>
    <x v="249"/>
    <n v="647.8608994781971"/>
    <n v="37766.415024617469"/>
    <n v="58.294018137281405"/>
    <n v="2969.4498162567616"/>
    <n v="34796.965112686157"/>
    <n v="9.5674549811519682E-5"/>
  </r>
  <r>
    <s v="DFtjirzV9WlnD7A"/>
    <x v="250"/>
    <n v="629.37891187146306"/>
    <n v="36992.556581240766"/>
    <n v="58.776288629123449"/>
    <n v="3009.8045897483826"/>
    <n v="33982.751804471016"/>
    <n v="1.8702136731008068E-4"/>
  </r>
  <r>
    <s v="DFtjirzV9WlnD7A"/>
    <x v="251"/>
    <n v="618.60808413103223"/>
    <n v="36548.543824981272"/>
    <n v="59.081904621924792"/>
    <n v="2999.1238992810249"/>
    <n v="33549.419937096536"/>
    <n v="-1.1396288755349815E-5"/>
  </r>
  <r>
    <s v="DFtjirzV9WlnD7A"/>
    <x v="252"/>
    <n v="629.26085610687733"/>
    <n v="37694.795664089579"/>
    <n v="59.903290182866982"/>
    <n v="2967.0785340666771"/>
    <n v="34727.717101795599"/>
    <n v="2.822730311891064E-5"/>
  </r>
  <r>
    <s v="DFtjirzV9WlnD7A"/>
    <x v="253"/>
    <n v="633.9305921010673"/>
    <n v="38265.076315421444"/>
    <n v="60.361618120680404"/>
    <n v="2989.1766338348389"/>
    <n v="35275.899938464165"/>
    <n v="-2.5687755987746641E-4"/>
  </r>
  <r>
    <s v="DFtjirzV9WlnD7A"/>
    <x v="254"/>
    <n v="618.24210961535573"/>
    <n v="37644.777241615782"/>
    <n v="60.890024565031297"/>
    <n v="3029.1050821244717"/>
    <n v="34615.672278199345"/>
    <n v="-1.1870803427882493E-4"/>
  </r>
  <r>
    <s v="DFtjirzV9WlnD7A"/>
    <x v="255"/>
    <n v="637.69945142790675"/>
    <n v="39187.74932414107"/>
    <n v="61.451753230136383"/>
    <n v="3037.8987030237913"/>
    <n v="36149.850735664368"/>
    <n v="-1.1454708874225616E-4"/>
  </r>
  <r>
    <s v="DFtjirzV9WlnD7A"/>
    <x v="256"/>
    <n v="620.60747113078833"/>
    <n v="38360.781648922246"/>
    <n v="61.811665881215283"/>
    <n v="3021.2789359092712"/>
    <n v="35339.50271987915"/>
    <n v="-6.8661756813526154E-6"/>
  </r>
  <r>
    <s v="DFtjirzV9WlnD7A"/>
    <x v="257"/>
    <n v="629.57721383869648"/>
    <n v="39105.274505236026"/>
    <n v="62.113548021855756"/>
    <n v="3010.4548343420029"/>
    <n v="36094.819760322571"/>
    <n v="-8.9428547653369606E-5"/>
  </r>
  <r>
    <s v="DFtjirzV9WlnD7A"/>
    <x v="258"/>
    <n v="613.41883596032858"/>
    <n v="38311.574027784132"/>
    <n v="62.455816127338231"/>
    <n v="3028.003347247839"/>
    <n v="35283.570752426982"/>
    <n v="-7.1890688559506088E-5"/>
  </r>
  <r>
    <s v="DFtjirzV9WlnD7A"/>
    <x v="259"/>
    <n v="627.17864178866148"/>
    <n v="39358.890319845217"/>
    <n v="62.755469809362332"/>
    <n v="2998.7653886079788"/>
    <n v="36360.124963607639"/>
    <n v="-3.2370400731451809E-5"/>
  </r>
  <r>
    <s v="DFtjirzV9WlnD7A"/>
    <x v="260"/>
    <n v="626.49824861995876"/>
    <n v="39326.102944036531"/>
    <n v="62.771289513839022"/>
    <n v="3035.4918774366379"/>
    <n v="36290.611084133387"/>
    <n v="-1.7533493519295007E-5"/>
  </r>
  <r>
    <s v="DFtjirzV9WlnD7A"/>
    <x v="261"/>
    <n v="626.69191854447126"/>
    <n v="39408.716134208626"/>
    <n v="62.88371521646183"/>
    <n v="2990.766382008791"/>
    <n v="36417.949775945395"/>
    <n v="-2.3745560611132532E-5"/>
  </r>
  <r>
    <s v="DFtjirzV9WlnD7A"/>
    <x v="262"/>
    <n v="638.47931940387934"/>
    <n v="40401.663443635516"/>
    <n v="63.277951557392349"/>
    <n v="2994.0649131536484"/>
    <n v="37407.598545074463"/>
    <n v="-1.4592595107387751E-5"/>
  </r>
  <r>
    <s v="DFtjirzV9WlnD7A"/>
    <x v="263"/>
    <n v="625.23530450463295"/>
    <n v="39773.133262751209"/>
    <n v="63.613063715688646"/>
    <n v="2984.1094198822975"/>
    <n v="36789.023683547974"/>
    <n v="1.593209381098859E-4"/>
  </r>
  <r>
    <s v="DFtjirzV9WlnD7A"/>
    <x v="264"/>
    <n v="627.24835770204663"/>
    <n v="40183.08421885893"/>
    <n v="64.062478164265769"/>
    <n v="3025.0586355701089"/>
    <n v="37158.025662202388"/>
    <n v="-7.8913566539995372E-5"/>
  </r>
  <r>
    <s v="DFtjirzV9WlnD7A"/>
    <x v="265"/>
    <n v="640.8413385823369"/>
    <n v="41196.288117318159"/>
    <n v="64.284692071288958"/>
    <n v="3001.0373197197914"/>
    <n v="38195.250857766718"/>
    <n v="-6.0168349591549486E-5"/>
  </r>
  <r>
    <s v="DFtjirzV9WlnD7A"/>
    <x v="266"/>
    <n v="607.96286474633962"/>
    <n v="39277.435543872685"/>
    <n v="64.604991227976413"/>
    <n v="3013.6641980409622"/>
    <n v="36263.77141225338"/>
    <n v="-6.6421656811144203E-5"/>
  </r>
  <r>
    <s v="DFtjirzV9WlnD7A"/>
    <x v="267"/>
    <n v="623.63932611607015"/>
    <n v="40467.741296110398"/>
    <n v="64.88965593003455"/>
    <n v="3020.3401097198948"/>
    <n v="37447.401194976643"/>
    <n v="-8.5861393017694354E-6"/>
  </r>
  <r>
    <s v="DFtjirzV9WlnD7A"/>
    <x v="268"/>
    <n v="631.29951501637697"/>
    <n v="41193.474192501861"/>
    <n v="65.251870487233361"/>
    <n v="2996.1168105006218"/>
    <n v="38197.357440307736"/>
    <n v="-5.8306497521698475E-5"/>
  </r>
  <r>
    <s v="DFtjirzV9WlnD7A"/>
    <x v="269"/>
    <n v="635.98132052831352"/>
    <n v="41681.343841598631"/>
    <n v="65.538629038622844"/>
    <n v="2983.7837752103806"/>
    <n v="38697.560093766078"/>
    <n v="-2.7377827791497111E-5"/>
  </r>
  <r>
    <s v="DFtjirzV9WlnD7A"/>
    <x v="270"/>
    <n v="616.78370190598071"/>
    <n v="40763.25236946826"/>
    <n v="66.090028390020592"/>
    <n v="2986.9616716504097"/>
    <n v="37776.290766000748"/>
    <n v="-6.8182896939106286E-5"/>
  </r>
  <r>
    <s v="DFtjirzV9WlnD7A"/>
    <x v="271"/>
    <n v="633.99985503405333"/>
    <n v="42233.179318529998"/>
    <n v="66.613862737021563"/>
    <n v="2977.5336986780167"/>
    <n v="39255.645800590515"/>
    <n v="-1.807385342544876E-4"/>
  </r>
  <r>
    <s v="DFtjirzV9WlnD7A"/>
    <x v="272"/>
    <n v="620.55342967808247"/>
    <n v="41607.936508023529"/>
    <n v="67.04972451704603"/>
    <n v="2995.9140935242176"/>
    <n v="38612.022356387228"/>
    <n v="5.8112083934247494E-5"/>
  </r>
  <r>
    <s v="DFtjirzV9WlnD7A"/>
    <x v="273"/>
    <n v="619.14434859156609"/>
    <n v="41795.400536263827"/>
    <n v="67.505098982717513"/>
    <n v="2991.1318630576134"/>
    <n v="38804.268526691943"/>
    <n v="1.4651427045464516E-4"/>
  </r>
  <r>
    <s v="DFtjirzV9WlnD7A"/>
    <x v="274"/>
    <n v="621.4023918621242"/>
    <n v="42322.623756328227"/>
    <n v="68.10824082846257"/>
    <n v="2998.2644069194794"/>
    <n v="39324.359451293945"/>
    <n v="-1.0188519809162244E-4"/>
  </r>
  <r>
    <s v="DFtjirzV9WlnD7A"/>
    <x v="275"/>
    <n v="626.70258458331227"/>
    <n v="43071.578395194258"/>
    <n v="68.727302957960646"/>
    <n v="3013.059077703394"/>
    <n v="40058.519383402541"/>
    <n v="-6.5911677666008472E-5"/>
  </r>
  <r>
    <s v="DFtjirzV9WlnD7A"/>
    <x v="276"/>
    <n v="615.36297533567995"/>
    <n v="42455.85384887024"/>
    <n v="68.993188655379555"/>
    <n v="2977.5744607448578"/>
    <n v="39478.279320716858"/>
    <n v="6.7408524046186358E-5"/>
  </r>
  <r>
    <s v="DFtjirzV9WlnD7A"/>
    <x v="277"/>
    <n v="617.29565310757607"/>
    <n v="42586.309290884354"/>
    <n v="68.98851316463562"/>
    <n v="3033.6509214639664"/>
    <n v="39552.65828290768"/>
    <n v="8.6512707639485598E-5"/>
  </r>
  <r>
    <s v="DFtjirzV9WlnD7A"/>
    <x v="278"/>
    <n v="629.28839308489114"/>
    <n v="43457.268052556094"/>
    <n v="69.057793739878662"/>
    <n v="3022.1985911130905"/>
    <n v="40435.069227695465"/>
    <n v="2.3374753800453618E-4"/>
  </r>
  <r>
    <s v="DFtjirzV9WlnD7A"/>
    <x v="279"/>
    <n v="618.06773695908487"/>
    <n v="42741.276971048552"/>
    <n v="69.153062706908386"/>
    <n v="3016.7886122986674"/>
    <n v="39724.488243103027"/>
    <n v="1.156468570115976E-4"/>
  </r>
  <r>
    <s v="DFtjirzV9WlnD7A"/>
    <x v="280"/>
    <n v="613.77928062900901"/>
    <n v="42736.067640654095"/>
    <n v="69.62774565615446"/>
    <n v="3017.5944499969482"/>
    <n v="39718.473238147795"/>
    <n v="-4.7490648285020143E-5"/>
  </r>
  <r>
    <s v="DFtjirzV9WlnD7A"/>
    <x v="281"/>
    <n v="620.61967846378684"/>
    <n v="43526.367080356467"/>
    <n v="70.133720522843902"/>
    <n v="2973.063766002655"/>
    <n v="40553.303284689784"/>
    <n v="2.9664028261322528E-5"/>
  </r>
  <r>
    <s v="DFtjirzV9WlnD7A"/>
    <x v="282"/>
    <n v="617.91699361801147"/>
    <n v="43567.97544554351"/>
    <n v="70.507812368851418"/>
    <n v="2969.9948472082615"/>
    <n v="40597.98045822233"/>
    <n v="1.4011291932547465E-4"/>
  </r>
  <r>
    <s v="DFtjirzV9WlnD7A"/>
    <x v="283"/>
    <n v="621.98759423941374"/>
    <n v="44254.90404956408"/>
    <n v="71.15078252272923"/>
    <n v="3025.6731024980545"/>
    <n v="41229.23072165437"/>
    <n v="2.2541165526490659E-4"/>
  </r>
  <r>
    <s v="DFtjirzV9WlnD7A"/>
    <x v="284"/>
    <n v="612.38376093283296"/>
    <n v="43800.350866557674"/>
    <n v="71.524350678139143"/>
    <n v="2964.1799689084291"/>
    <n v="40836.170999526978"/>
    <n v="-1.0187773295911029E-4"/>
  </r>
  <r>
    <s v="DFtjirzV9WlnD7A"/>
    <x v="285"/>
    <n v="609.423753477633"/>
    <n v="43927.948184554494"/>
    <n v="72.081122427346827"/>
    <n v="2995.8267812132835"/>
    <n v="40932.12149238959"/>
    <n v="-8.9048378868028522E-5"/>
  </r>
  <r>
    <s v="DFtjirzV9WlnD7A"/>
    <x v="286"/>
    <n v="617.95240294188261"/>
    <n v="44687.185522222877"/>
    <n v="72.314931230109053"/>
    <n v="2988.7215809822083"/>
    <n v="41698.463869068772"/>
    <n v="7.2171897045336664E-5"/>
  </r>
  <r>
    <s v="DFtjirzV9WlnD7A"/>
    <x v="287"/>
    <n v="620.60262155719101"/>
    <n v="45246.658000017684"/>
    <n v="72.907616610588263"/>
    <n v="2997.2533806562424"/>
    <n v="42249.404868273064"/>
    <n v="-2.4891162320272997E-4"/>
  </r>
  <r>
    <s v="DFtjirzV9WlnD7A"/>
    <x v="288"/>
    <n v="607.53253008890897"/>
    <n v="44545.045660470496"/>
    <n v="73.321251874284954"/>
    <n v="2980.7283598780632"/>
    <n v="41564.317207336426"/>
    <n v="9.3256006948649883E-5"/>
  </r>
  <r>
    <s v="DFtjirzV9WlnD7A"/>
    <x v="289"/>
    <n v="609.59056109189987"/>
    <n v="44899.063719833561"/>
    <n v="73.654460199334892"/>
    <n v="3004.8717560768127"/>
    <n v="41894.192204475403"/>
    <n v="-2.4071865482255816E-4"/>
  </r>
  <r>
    <s v="DFtjirzV9WlnD7A"/>
    <x v="290"/>
    <n v="608.12117356061935"/>
    <n v="45009.988392462845"/>
    <n v="74.014835117356938"/>
    <n v="3013.2394440099597"/>
    <n v="41996.749173164368"/>
    <n v="-2.247114825877361E-4"/>
  </r>
  <r>
    <s v="DFtjirzV9WlnD7A"/>
    <x v="291"/>
    <n v="609.46611903607845"/>
    <n v="45504.458377776478"/>
    <n v="74.662818746586893"/>
    <n v="3028.4958171248436"/>
    <n v="42475.962718963623"/>
    <n v="-1.583119883434847E-4"/>
  </r>
  <r>
    <s v="DFtjirzV9WlnD7A"/>
    <x v="292"/>
    <n v="599.16468426212668"/>
    <n v="44952.078693586074"/>
    <n v="75.024579843093903"/>
    <n v="2946.3455132246017"/>
    <n v="42005.733449935913"/>
    <n v="-2.6957444060826674E-4"/>
  </r>
  <r>
    <s v="DFtjirzV9WlnD7A"/>
    <x v="293"/>
    <n v="602.70008885115385"/>
    <n v="45342.685849407841"/>
    <n v="75.232585307625399"/>
    <n v="3016.8315465599298"/>
    <n v="42325.854631980881"/>
    <n v="-3.2913297036429867E-4"/>
  </r>
  <r>
    <s v="DFtjirzV9WlnD7A"/>
    <x v="294"/>
    <n v="607.96841860190034"/>
    <n v="45855.387877684792"/>
    <n v="75.423963605108"/>
    <n v="3006.1724395751953"/>
    <n v="42849.215627607889"/>
    <n v="-1.8949829245684668E-4"/>
  </r>
  <r>
    <s v="DFtjirzV9WlnD7A"/>
    <x v="295"/>
    <n v="615.71460551396012"/>
    <n v="46692.066729387428"/>
    <n v="75.833943699308236"/>
    <n v="3007.614205956459"/>
    <n v="43684.452697753906"/>
    <n v="-1.7432293680030853E-4"/>
  </r>
  <r>
    <s v="DFtjirzV9WlnD7A"/>
    <x v="296"/>
    <n v="597.5391777344048"/>
    <n v="45595.389157047255"/>
    <n v="76.305271446675874"/>
    <n v="2986.7424485981464"/>
    <n v="42608.646742042154"/>
    <n v="-3.3593045372981578E-5"/>
  </r>
  <r>
    <s v="DFtjirzV9WlnD7A"/>
    <x v="297"/>
    <n v="595.61556422524154"/>
    <n v="45730.320916581884"/>
    <n v="76.77825037373978"/>
    <n v="2973.2135584652424"/>
    <n v="42757.107484817505"/>
    <n v="-1.2670086289290339E-4"/>
  </r>
  <r>
    <s v="DFtjirzV9WlnD7A"/>
    <x v="298"/>
    <n v="601.07419049367309"/>
    <n v="46344.682211206047"/>
    <n v="77.103097993847186"/>
    <n v="2979.5967255709693"/>
    <n v="43365.085846312344"/>
    <n v="-3.6067726614419371E-4"/>
  </r>
  <r>
    <s v="DFtjirzV9WlnD7A"/>
    <x v="299"/>
    <n v="589.75266407243907"/>
    <n v="45904.410652019687"/>
    <n v="77.836716048104648"/>
    <n v="2976.4992817044258"/>
    <n v="42927.911618042737"/>
    <n v="-2.4772747565293685E-4"/>
  </r>
  <r>
    <s v="DFtjirzV9WlnD7A"/>
    <x v="300"/>
    <n v="599.47071222960949"/>
    <n v="47104.119532206569"/>
    <n v="78.576181573595761"/>
    <n v="3021.9816080629826"/>
    <n v="44082.138084767386"/>
    <n v="-1.6062380018411204E-4"/>
  </r>
  <r>
    <s v="DFtjirzV9WlnD7A"/>
    <x v="301"/>
    <n v="603.14331080392003"/>
    <n v="47668.896176230381"/>
    <n v="79.03411232845022"/>
    <n v="2984.7339302152395"/>
    <n v="44684.162070762366"/>
    <n v="1.7525277507957071E-4"/>
  </r>
  <r>
    <s v="DFtjirzV9WlnD7A"/>
    <x v="302"/>
    <n v="603.87787207588553"/>
    <n v="47835.395981337788"/>
    <n v="79.213692359515065"/>
    <n v="2993.1863269805908"/>
    <n v="44842.209685325623"/>
    <n v="-3.0968425562605262E-5"/>
  </r>
  <r>
    <s v="DFtjirzV9WlnD7A"/>
    <x v="303"/>
    <n v="596.42539251036942"/>
    <n v="47523.212772948311"/>
    <n v="79.680062870767316"/>
    <n v="3008.2784273326397"/>
    <n v="44514.934329986572"/>
    <n v="1.5629098925273865E-5"/>
  </r>
  <r>
    <s v="DFtjirzV9WlnD7A"/>
    <x v="304"/>
    <n v="589.64214117825031"/>
    <n v="47260.453853608487"/>
    <n v="80.151079024254358"/>
    <n v="3026.3803532421589"/>
    <n v="44234.073638170958"/>
    <n v="-1.3780462904833257E-4"/>
  </r>
  <r>
    <s v="DFtjirzV9WlnD7A"/>
    <x v="305"/>
    <n v="606.92100534588099"/>
    <n v="48966.698488690163"/>
    <n v="80.680513703400834"/>
    <n v="2967.6024564355612"/>
    <n v="45999.096200942993"/>
    <n v="-1.686883915681392E-4"/>
  </r>
  <r>
    <s v="DFtjirzV9WlnD7A"/>
    <x v="306"/>
    <n v="606.04252582788467"/>
    <n v="49202.087063431347"/>
    <n v="81.185865622579556"/>
    <n v="3007.5509209632874"/>
    <n v="46194.53633281216"/>
    <n v="-1.9034410070162266E-4"/>
  </r>
  <r>
    <s v="DFtjirzV9WlnD7A"/>
    <x v="307"/>
    <n v="576.46104405075312"/>
    <n v="47080.327891192617"/>
    <n v="81.671308715611218"/>
    <n v="3003.0029703974724"/>
    <n v="44077.325037002563"/>
    <n v="-1.1620741861406714E-4"/>
  </r>
  <r>
    <s v="DFtjirzV9WlnD7A"/>
    <x v="308"/>
    <n v="592.87538838200271"/>
    <n v="48570.949389183799"/>
    <n v="81.924381313478406"/>
    <n v="3002.3365869224072"/>
    <n v="45568.612828822806"/>
    <n v="-2.6561414415482432E-5"/>
  </r>
  <r>
    <s v="DFtjirzV9WlnD7A"/>
    <x v="309"/>
    <n v="600.27038292214274"/>
    <n v="49465.978956025414"/>
    <n v="82.406162894832235"/>
    <n v="2997.5197772234678"/>
    <n v="46468.45908864215"/>
    <n v="9.0159795945510268E-5"/>
  </r>
  <r>
    <s v="DFtjirzV9WlnD7A"/>
    <x v="310"/>
    <n v="617.09175073355436"/>
    <n v="51107.803356363715"/>
    <n v="82.820428721677814"/>
    <n v="3008.2841066122055"/>
    <n v="48099.519177947193"/>
    <n v="7.1804315666668117E-5"/>
  </r>
  <r>
    <s v="DFtjirzV9WlnD7A"/>
    <x v="311"/>
    <n v="621.0016291923821"/>
    <n v="51654.534780542017"/>
    <n v="83.179386900673961"/>
    <n v="3031.9819810390472"/>
    <n v="48622.552837371826"/>
    <n v="-3.7868856452405453E-5"/>
  </r>
  <r>
    <s v="DFtjirzV9WlnD7A"/>
    <x v="312"/>
    <n v="594.86066238954663"/>
    <n v="49593.137270385785"/>
    <n v="83.369334040632097"/>
    <n v="3016.1380625963211"/>
    <n v="46576.999225616455"/>
    <n v="-1.7826991097535938E-5"/>
  </r>
  <r>
    <s v="DFtjirzV9WlnD7A"/>
    <x v="313"/>
    <n v="598.94333074428141"/>
    <n v="50085.822395385425"/>
    <n v="83.623641544093829"/>
    <n v="3034.0759865045547"/>
    <n v="47051.746377330273"/>
    <n v="3.155059675918892E-5"/>
  </r>
  <r>
    <s v="DFtjirzV9WlnD7A"/>
    <x v="314"/>
    <n v="579.73474986385554"/>
    <n v="48650.740875066476"/>
    <n v="83.918966193576594"/>
    <n v="3008.5285733938217"/>
    <n v="45642.212222386152"/>
    <n v="7.9286503023467958E-5"/>
  </r>
  <r>
    <s v="DFtjirzV9WlnD7A"/>
    <x v="315"/>
    <n v="584.79941125586629"/>
    <n v="49262.134266027912"/>
    <n v="84.237660500096396"/>
    <n v="2952.6070262789726"/>
    <n v="46309.52736748755"/>
    <n v="-1.2773861089954153E-4"/>
  </r>
  <r>
    <s v="DFtjirzV9WlnD7A"/>
    <x v="316"/>
    <n v="592.2025047019124"/>
    <n v="50244.432866746225"/>
    <n v="84.84333056314405"/>
    <n v="3004.3504905104637"/>
    <n v="47240.082223601639"/>
    <n v="1.5263412205968052E-4"/>
  </r>
  <r>
    <s v="DFtjirzV9WlnD7A"/>
    <x v="317"/>
    <n v="605.08958655409515"/>
    <n v="51584.192894610736"/>
    <n v="85.250505116731333"/>
    <n v="2994.4439962506294"/>
    <n v="48589.748848348856"/>
    <n v="5.0011251005344093E-5"/>
  </r>
  <r>
    <s v="DFtjirzV9WlnD7A"/>
    <x v="318"/>
    <n v="594.07374002411962"/>
    <n v="50767.724732994371"/>
    <n v="85.456941306534077"/>
    <n v="2983.8175530917943"/>
    <n v="47783.906970024109"/>
    <n v="2.0987846801290289E-4"/>
  </r>
  <r>
    <s v="DFtjirzV9WlnD7A"/>
    <x v="319"/>
    <n v="583.34415200725198"/>
    <n v="50055.172416900197"/>
    <n v="85.807275593084071"/>
    <n v="2990.7591903209686"/>
    <n v="47064.413143634796"/>
    <n v="8.2944432506337762E-5"/>
  </r>
  <r>
    <s v="DFtjirzV9WlnD7A"/>
    <x v="320"/>
    <n v="593.89650889206678"/>
    <n v="51233.685500222346"/>
    <n v="86.267025875939979"/>
    <n v="2999.9356351196766"/>
    <n v="48233.749588012695"/>
    <n v="2.7708997367881238E-4"/>
  </r>
  <r>
    <s v="DFtjirzV9WlnD7A"/>
    <x v="321"/>
    <n v="588.83743239380419"/>
    <n v="50643.182645741013"/>
    <n v="86.005372382426486"/>
    <n v="2977.4218043088913"/>
    <n v="47665.760628700256"/>
    <n v="2.1273186575854197E-4"/>
  </r>
  <r>
    <s v="DFtjirzV9WlnD7A"/>
    <x v="322"/>
    <n v="580.52377567440271"/>
    <n v="49938.323240315891"/>
    <n v="86.022873365181013"/>
    <n v="2987.0568877458572"/>
    <n v="46951.266362428665"/>
    <n v="-9.8586315289139748E-6"/>
  </r>
  <r>
    <s v="DFtjirzV9WlnD7A"/>
    <x v="323"/>
    <n v="605.61067130975425"/>
    <n v="52079.864596195592"/>
    <n v="85.995619072501583"/>
    <n v="2994.7746504042298"/>
    <n v="49085.089832782745"/>
    <n v="1.1300861660856754E-4"/>
  </r>
  <r>
    <s v="DFtjirzV9WlnD7A"/>
    <x v="324"/>
    <n v="604.33325555548072"/>
    <n v="51782.937065372193"/>
    <n v="85.686062432184443"/>
    <n v="2963.3905573487282"/>
    <n v="48819.546628808603"/>
    <n v="-1.2078513827873394E-4"/>
  </r>
  <r>
    <s v="DFtjirzV9WlnD7A"/>
    <x v="325"/>
    <n v="618.72227991279215"/>
    <n v="53278.753184613131"/>
    <n v="86.11093363588374"/>
    <n v="3000.2737032771111"/>
    <n v="50278.47969705984"/>
    <n v="-2.1572381956502795E-4"/>
  </r>
  <r>
    <s v="DFtjirzV9WlnD7A"/>
    <x v="326"/>
    <n v="598.97762459889054"/>
    <n v="51848.750981827463"/>
    <n v="86.562083210617985"/>
    <n v="2989.6372663378716"/>
    <n v="48859.113612174988"/>
    <n v="1.0331460362067446E-4"/>
  </r>
  <r>
    <s v="DFtjirzV9WlnD7A"/>
    <x v="327"/>
    <n v="594.6981859151274"/>
    <n v="51894.327900846954"/>
    <n v="87.261621323077449"/>
    <n v="2990.4523017406464"/>
    <n v="48903.875392913818"/>
    <n v="2.061924897134304E-4"/>
  </r>
  <r>
    <s v="DFtjirzV9WlnD7A"/>
    <x v="328"/>
    <n v="599.65933376923203"/>
    <n v="52848.921431206923"/>
    <n v="88.131574804345277"/>
    <n v="2959.8641422986984"/>
    <n v="49889.057039320469"/>
    <n v="2.4958775611594319E-4"/>
  </r>
  <r>
    <s v="DFtjirzV9WlnD7A"/>
    <x v="329"/>
    <n v="598.16492138430476"/>
    <n v="53309.378758606741"/>
    <n v="89.121539650361598"/>
    <n v="2983.7262120246887"/>
    <n v="50325.652503967285"/>
    <n v="4.2614767153281718E-5"/>
  </r>
  <r>
    <s v="DFtjirzV9WlnD7A"/>
    <x v="330"/>
    <n v="590.13197676464915"/>
    <n v="52991.062691814222"/>
    <n v="89.79527424074432"/>
    <n v="2990.1166236400604"/>
    <n v="50000.945587158203"/>
    <n v="4.8101595893967897E-4"/>
  </r>
  <r>
    <s v="DFtjirzV9WlnD7A"/>
    <x v="331"/>
    <n v="591.71129233017564"/>
    <n v="53409.084034885745"/>
    <n v="90.262066530045885"/>
    <n v="3013.8011657297611"/>
    <n v="50395.282691955566"/>
    <n v="1.7720041796565056E-4"/>
  </r>
  <r>
    <s v="DFtjirzV9WlnD7A"/>
    <x v="332"/>
    <n v="598.24047377798706"/>
    <n v="54181.993414608987"/>
    <n v="90.568919672787729"/>
    <n v="3025.7543826624751"/>
    <n v="51156.239120483398"/>
    <n v="-8.8536886323709041E-5"/>
  </r>
  <r>
    <s v="DFtjirzV9WlnD7A"/>
    <x v="333"/>
    <n v="576.75503720343113"/>
    <n v="52296.323828641827"/>
    <n v="90.673371631422853"/>
    <n v="3005.8274838924408"/>
    <n v="49290.496686935425"/>
    <n v="-3.4218603832414374E-4"/>
  </r>
  <r>
    <s v="DFtjirzV9WlnD7A"/>
    <x v="334"/>
    <n v="581.85901386104524"/>
    <n v="52913.554363545722"/>
    <n v="90.938789471399502"/>
    <n v="3007.7971715927124"/>
    <n v="49905.757470190525"/>
    <n v="-2.7823751588584855E-4"/>
  </r>
  <r>
    <s v="DFtjirzV9WlnD7A"/>
    <x v="335"/>
    <n v="591.1671895198524"/>
    <n v="53893.046263211079"/>
    <n v="91.163798022997796"/>
    <n v="3009.7433592826128"/>
    <n v="50883.303163528442"/>
    <n v="-2.5959997583413497E-4"/>
  </r>
  <r>
    <s v="DFtjirzV9WlnD7A"/>
    <x v="336"/>
    <n v="577.32073639146984"/>
    <n v="52624.28815308489"/>
    <n v="91.152603459234484"/>
    <n v="3027.1850632429123"/>
    <n v="49597.102942125872"/>
    <n v="1.4771610585739836E-4"/>
  </r>
  <r>
    <s v="DFtjirzV9WlnD7A"/>
    <x v="337"/>
    <n v="585.99514557421207"/>
    <n v="53645.835158960843"/>
    <n v="91.546552158539996"/>
    <n v="3014.2625193893909"/>
    <n v="50631.572559904307"/>
    <n v="7.9667144746053964E-5"/>
  </r>
  <r>
    <s v="DFtjirzV9WlnD7A"/>
    <x v="338"/>
    <n v="607.45793326199055"/>
    <n v="55859.394042886364"/>
    <n v="91.955987376651422"/>
    <n v="2976.6976259872317"/>
    <n v="52882.6962890625"/>
    <n v="1.2783663260051981E-4"/>
  </r>
  <r>
    <s v="DFtjirzV9WlnD7A"/>
    <x v="339"/>
    <n v="596.0034485347569"/>
    <n v="55271.451635315672"/>
    <n v="92.736798371213496"/>
    <n v="2991.5999878048897"/>
    <n v="52279.851651385427"/>
    <n v="-3.8746438804082572E-6"/>
  </r>
  <r>
    <s v="DFtjirzV9WlnD7A"/>
    <x v="340"/>
    <n v="574.93787317350507"/>
    <n v="53735.5909021314"/>
    <n v="93.463299965829606"/>
    <n v="3007.3161149024963"/>
    <n v="50728.275005049072"/>
    <n v="-2.1782016847282648E-4"/>
  </r>
  <r>
    <s v="DFtjirzV9WlnD7A"/>
    <x v="341"/>
    <n v="587.95498139411211"/>
    <n v="55088.681671140876"/>
    <n v="93.695407666279095"/>
    <n v="2984.9407341480255"/>
    <n v="52103.741112709045"/>
    <n v="-1.7571619537193328E-4"/>
  </r>
  <r>
    <s v="DFtjirzV9WlnD7A"/>
    <x v="342"/>
    <n v="590.70059759728611"/>
    <n v="55728.738844358049"/>
    <n v="94.343461088474257"/>
    <n v="3036.2626056373119"/>
    <n v="52692.476426148787"/>
    <n v="-1.8742804968496785E-4"/>
  </r>
  <r>
    <s v="DFtjirzV9WlnD7A"/>
    <x v="343"/>
    <n v="576.83402546681464"/>
    <n v="54585.346287218861"/>
    <n v="94.629206803542075"/>
    <n v="2994.5058267116547"/>
    <n v="51590.840480145067"/>
    <n v="-1.9637860532384366E-5"/>
  </r>
  <r>
    <s v="DFtjirzV9WlnD7A"/>
    <x v="344"/>
    <n v="594.39312129840255"/>
    <n v="56463.669660737694"/>
    <n v="94.993814089566655"/>
    <n v="3024.1346372365952"/>
    <n v="53439.535204339772"/>
    <n v="-1.8083867325913161E-4"/>
  </r>
  <r>
    <s v="DFtjirzV9WlnD7A"/>
    <x v="345"/>
    <n v="595.38795625045896"/>
    <n v="56670.715385742013"/>
    <n v="95.182837997990376"/>
    <n v="2991.8082987368107"/>
    <n v="53678.907612485811"/>
    <n v="-5.2548060921253636E-4"/>
  </r>
  <r>
    <s v="DFtjirzV9WlnD7A"/>
    <x v="346"/>
    <n v="584.18838907964528"/>
    <n v="55707.490946688929"/>
    <n v="95.35877807234894"/>
    <n v="2997.267069041729"/>
    <n v="52710.223728179932"/>
    <n v="1.494672687840648E-4"/>
  </r>
  <r>
    <s v="DFtjirzV9WlnD7A"/>
    <x v="347"/>
    <n v="591.30086118727922"/>
    <n v="56319.388573882243"/>
    <n v="95.246586417611411"/>
    <n v="3001.6285966485739"/>
    <n v="53317.759906768799"/>
    <n v="7.0464870077557862E-5"/>
  </r>
  <r>
    <s v="DFtjirzV9WlnD7A"/>
    <x v="348"/>
    <n v="587.6785926129669"/>
    <n v="56159.005424087023"/>
    <n v="95.560747200931644"/>
    <n v="3001.3860770463943"/>
    <n v="53157.619263887405"/>
    <n v="8.3153223386034369E-5"/>
  </r>
  <r>
    <s v="DFtjirzV9WlnD7A"/>
    <x v="349"/>
    <n v="587.50889370590448"/>
    <n v="56565.119836315156"/>
    <n v="96.279597538536251"/>
    <n v="3012.3065514266491"/>
    <n v="53552.813270568848"/>
    <n v="1.4319659385364503E-5"/>
  </r>
  <r>
    <s v="DFtjirzV9WlnD7A"/>
    <x v="350"/>
    <n v="586.70466223824769"/>
    <n v="56774.297757284119"/>
    <n v="96.76810397362982"/>
    <n v="2989.6232332587242"/>
    <n v="53784.674417167902"/>
    <n v="1.0685749293770641E-4"/>
  </r>
  <r>
    <s v="DFtjirzV9WlnD7A"/>
    <x v="351"/>
    <n v="578.5558317406103"/>
    <n v="56063.283825114515"/>
    <n v="96.902115144956184"/>
    <n v="3003.5557296276093"/>
    <n v="53059.727825783193"/>
    <n v="2.6970371254719794E-4"/>
  </r>
  <r>
    <s v="DFtjirzV9WlnD7A"/>
    <x v="352"/>
    <n v="580.29925386048853"/>
    <n v="56326.718568369841"/>
    <n v="97.064950874314775"/>
    <n v="2955.7479851841927"/>
    <n v="53370.970519542694"/>
    <n v="6.3642954046372324E-5"/>
  </r>
  <r>
    <s v="DFtjirzV9WlnD7A"/>
    <x v="353"/>
    <n v="594.01016359403729"/>
    <n v="57782.32757303321"/>
    <n v="97.274981329314798"/>
    <n v="3012.0642118453979"/>
    <n v="54770.26318513602"/>
    <n v="1.7605179164092988E-4"/>
  </r>
  <r>
    <s v="DFtjirzV9WlnD7A"/>
    <x v="354"/>
    <n v="588.76800110377371"/>
    <n v="57353.778713726919"/>
    <n v="97.413206230985352"/>
    <n v="3011.484444975853"/>
    <n v="54342.294174194336"/>
    <n v="9.4556729891337454E-5"/>
  </r>
  <r>
    <s v="DFtjirzV9WlnD7A"/>
    <x v="355"/>
    <n v="584.11845267564058"/>
    <n v="56990.310624602811"/>
    <n v="97.566358952623915"/>
    <n v="3021.0585602074862"/>
    <n v="53969.251756668091"/>
    <n v="3.0772723403060809E-4"/>
  </r>
  <r>
    <s v="DFtjirzV9WlnD7A"/>
    <x v="356"/>
    <n v="600.66508216783404"/>
    <n v="58594.287457592131"/>
    <n v="97.549015578068989"/>
    <n v="2986.6162625220604"/>
    <n v="55607.670888695866"/>
    <n v="3.0637420422863215E-4"/>
  </r>
  <r>
    <s v="DFtjirzV9WlnD7A"/>
    <x v="357"/>
    <n v="596.29833321273327"/>
    <n v="58025.025846393895"/>
    <n v="97.308717154661394"/>
    <n v="3018.3388667106628"/>
    <n v="55006.686979293823"/>
    <n v="3.8940925151109695E-7"/>
  </r>
  <r>
    <s v="DFtjirzV9WlnD7A"/>
    <x v="358"/>
    <n v="587.20726103615016"/>
    <n v="57247.538229570484"/>
    <n v="97.491196087315004"/>
    <n v="2983.1578124761581"/>
    <n v="54264.380250930786"/>
    <n v="1.6616353968856856E-4"/>
  </r>
  <r>
    <s v="DFtjirzV9WlnD7A"/>
    <x v="359"/>
    <n v="595.48414663225412"/>
    <n v="58131.537704392438"/>
    <n v="97.620630260526525"/>
    <n v="3008.9577275514603"/>
    <n v="55122.580101013184"/>
    <n v="-1.2417220568750054E-4"/>
  </r>
  <r>
    <s v="DFtjirzV9WlnD7A"/>
    <x v="360"/>
    <n v="579.85517547279596"/>
    <n v="56851.21771708507"/>
    <n v="98.043822184962565"/>
    <n v="2973.6523782014847"/>
    <n v="53877.565367698669"/>
    <n v="-2.8815084078814834E-5"/>
  </r>
  <r>
    <s v="DFtjirzV9WlnD7A"/>
    <x v="361"/>
    <n v="584.52688639052212"/>
    <n v="57603.970710475776"/>
    <n v="98.54802585075717"/>
    <n v="2986.7312652468681"/>
    <n v="54617.239269301295"/>
    <n v="1.7592761287232861E-4"/>
  </r>
  <r>
    <s v="DFtjirzV9WlnD7A"/>
    <x v="362"/>
    <n v="580.86240320838988"/>
    <n v="57867.87296440018"/>
    <n v="99.62406353857186"/>
    <n v="2991.8020019233227"/>
    <n v="54876.070636749268"/>
    <n v="3.2572758937021717E-4"/>
  </r>
  <r>
    <s v="DFtjirzV9WlnD7A"/>
    <x v="363"/>
    <n v="591.56022765114903"/>
    <n v="59426.06675459016"/>
    <n v="100.45649449853566"/>
    <n v="2997.8980400562286"/>
    <n v="56428.168766975403"/>
    <n v="-5.2441471780184656E-5"/>
  </r>
  <r>
    <s v="DFtjirzV9WlnD7A"/>
    <x v="364"/>
    <n v="575.85179396439344"/>
    <n v="57822.286066727313"/>
    <n v="100.4117494688271"/>
    <n v="2959.8199004009366"/>
    <n v="54862.46608139202"/>
    <n v="8.493435598211363E-5"/>
  </r>
  <r>
    <s v="DFtjirzV9WlnD7A"/>
    <x v="365"/>
    <n v="599.750448490493"/>
    <n v="60453.434817485657"/>
    <n v="100.79764837131913"/>
    <n v="3014.9612282514572"/>
    <n v="57438.473580002785"/>
    <n v="9.2314148787409067E-6"/>
  </r>
  <r>
    <s v="DFtjirzV9WlnD7A"/>
    <x v="366"/>
    <n v="586.01678961701691"/>
    <n v="59352.341295931968"/>
    <n v="101.28095704343362"/>
    <n v="3008.941204637289"/>
    <n v="56343.400043226779"/>
    <n v="4.8067900934256613E-5"/>
  </r>
  <r>
    <s v="DFtjirzV9WlnD7A"/>
    <x v="367"/>
    <n v="578.62884687259793"/>
    <n v="59080.88404916002"/>
    <n v="102.10497518138497"/>
    <n v="2975.6948722600937"/>
    <n v="56105.189340591431"/>
    <n v="-1.6369150398531929E-4"/>
  </r>
  <r>
    <s v="DFtjirzV9WlnD7A"/>
    <x v="368"/>
    <n v="589.73813764471561"/>
    <n v="60835.234883224548"/>
    <n v="103.15635194662345"/>
    <n v="3039.8955225944519"/>
    <n v="57795.339341763407"/>
    <n v="1.8866689060814679E-5"/>
  </r>
  <r>
    <s v="DFtjirzV9WlnD7A"/>
    <x v="369"/>
    <n v="589.32520531769842"/>
    <n v="60998.53019504797"/>
    <n v="103.50572085604988"/>
    <n v="2999.3524703383446"/>
    <n v="57999.177583694458"/>
    <n v="1.4101516717346385E-4"/>
  </r>
  <r>
    <s v="DFtjirzV9WlnD7A"/>
    <x v="370"/>
    <n v="583.48339229635894"/>
    <n v="60559.932845056333"/>
    <n v="103.79032830174735"/>
    <n v="3000.0154473781586"/>
    <n v="57559.917169662192"/>
    <n v="2.2801598242949694E-4"/>
  </r>
  <r>
    <s v="DFtjirzV9WlnD7A"/>
    <x v="371"/>
    <n v="586.1787920743227"/>
    <n v="61091.563976450358"/>
    <n v="104.2200175142202"/>
    <n v="3038.2544042319059"/>
    <n v="58053.309819340706"/>
    <n v="-2.4712225422263145E-4"/>
  </r>
  <r>
    <s v="DFtjirzV9WlnD7A"/>
    <x v="372"/>
    <n v="583.68615011498332"/>
    <n v="61039.845268155048"/>
    <n v="104.57648387944531"/>
    <n v="3009.6284296512604"/>
    <n v="58030.216835021973"/>
    <n v="3.4818149288184941E-6"/>
  </r>
  <r>
    <s v="DFtjirzV9WlnD7A"/>
    <x v="373"/>
    <n v="599.43448580987751"/>
    <n v="62803.221427643177"/>
    <n v="104.77078465512653"/>
    <n v="3008.2516686916351"/>
    <n v="59794.969753265381"/>
    <n v="5.6861608754843473E-6"/>
  </r>
  <r>
    <s v="DFtjirzV9WlnD7A"/>
    <x v="374"/>
    <n v="598.19543350860476"/>
    <n v="62605.47241453889"/>
    <n v="104.65722221806018"/>
    <n v="2989.887657337822"/>
    <n v="59615.584762573242"/>
    <n v="-5.3721742006018758E-6"/>
  </r>
  <r>
    <s v="DFtjirzV9WlnD7A"/>
    <x v="375"/>
    <n v="592.08071090467274"/>
    <n v="62139.488313637827"/>
    <n v="104.95104327700776"/>
    <n v="3027.5048556923866"/>
    <n v="59111.98327255249"/>
    <n v="1.8539294978836551E-4"/>
  </r>
  <r>
    <s v="DFtjirzV9WlnD7A"/>
    <x v="376"/>
    <n v="592.50406319275498"/>
    <n v="62228.906669921838"/>
    <n v="105.02697033771626"/>
    <n v="2959.2344044446945"/>
    <n v="59269.672459369525"/>
    <n v="-1.9389238150324672E-4"/>
  </r>
  <r>
    <s v="DFtjirzV9WlnD7A"/>
    <x v="377"/>
    <n v="583.06803220883012"/>
    <n v="61582.456778082327"/>
    <n v="105.61796115762031"/>
    <n v="3003.6895117759705"/>
    <n v="58578.767183110118"/>
    <n v="8.3196238847449422E-5"/>
  </r>
  <r>
    <s v="DFtjirzV9WlnD7A"/>
    <x v="378"/>
    <n v="592.44523599743843"/>
    <n v="62545.345659338935"/>
    <n v="105.57152266409543"/>
    <n v="3005.3459657430649"/>
    <n v="59539.999692872167"/>
    <n v="7.2370312409475446E-7"/>
  </r>
  <r>
    <s v="DFtjirzV9WlnD7A"/>
    <x v="379"/>
    <n v="586.66836594324559"/>
    <n v="61981.472310163124"/>
    <n v="105.6499308779148"/>
    <n v="2996.3157301545143"/>
    <n v="58985.156631946564"/>
    <n v="-5.1937953685410321E-5"/>
  </r>
  <r>
    <s v="DFtjirzV9WlnD7A"/>
    <x v="380"/>
    <n v="600.87191357091069"/>
    <n v="63383.132640415686"/>
    <n v="105.4852643448372"/>
    <n v="2991.4171153903008"/>
    <n v="60391.715734481812"/>
    <n v="-2.0945642609149218E-4"/>
  </r>
  <r>
    <s v="DFtjirzV9WlnD7A"/>
    <x v="381"/>
    <n v="589.26637253072113"/>
    <n v="62119.399657792055"/>
    <n v="105.41819888857393"/>
    <n v="2982.8346811365336"/>
    <n v="59136.565296942368"/>
    <n v="-3.2028684654505923E-4"/>
  </r>
  <r>
    <s v="DFtjirzV9WlnD7A"/>
    <x v="382"/>
    <n v="592.00477975234389"/>
    <n v="62679.047723439944"/>
    <n v="105.87591497092433"/>
    <n v="2984.9227989315987"/>
    <n v="59694.124767303467"/>
    <n v="1.5720487863291055E-4"/>
  </r>
  <r>
    <s v="DFtjirzV9WlnD7A"/>
    <x v="383"/>
    <n v="582.17575295828283"/>
    <n v="61491.354083057631"/>
    <n v="105.62335131718194"/>
    <n v="2965.3648188710213"/>
    <n v="58525.989323854446"/>
    <n v="-5.9667836467269808E-5"/>
  </r>
  <r>
    <s v="DFtjirzV9WlnD7A"/>
    <x v="384"/>
    <n v="594.06691384129226"/>
    <n v="62941.263643088649"/>
    <n v="105.94978810737759"/>
    <n v="2982.4421484917402"/>
    <n v="59958.821676254272"/>
    <n v="-1.8165736400987953E-4"/>
  </r>
  <r>
    <s v="DFtjirzV9WlnD7A"/>
    <x v="385"/>
    <n v="595.07947995513678"/>
    <n v="63080.899382350559"/>
    <n v="106.00415828001034"/>
    <n v="3001.9774006605148"/>
    <n v="60078.921908378601"/>
    <n v="7.3311442974954844E-5"/>
  </r>
  <r>
    <s v="DFtjirzV9WlnD7A"/>
    <x v="386"/>
    <n v="602.34632779471576"/>
    <n v="63896.467442758105"/>
    <n v="106.07928444868764"/>
    <n v="2997.8406736850739"/>
    <n v="60898.626859288663"/>
    <n v="-9.0215631644241512E-5"/>
  </r>
  <r>
    <s v="DFtjirzV9WlnD7A"/>
    <x v="387"/>
    <n v="620.06146872602403"/>
    <n v="65361.623851038101"/>
    <n v="105.41152312742453"/>
    <n v="2998.0998119115829"/>
    <n v="62363.524119377136"/>
    <n v="-8.0250618339050561E-5"/>
  </r>
  <r>
    <s v="DFtjirzV9WlnD7A"/>
    <x v="388"/>
    <n v="615.50989339966327"/>
    <n v="65138.619247839415"/>
    <n v="105.82871200990358"/>
    <n v="3014.7367392703891"/>
    <n v="62123.882750444114"/>
    <n v="-2.4187508824979886E-4"/>
  </r>
  <r>
    <s v="DFtjirzV9WlnD7A"/>
    <x v="389"/>
    <n v="607.93711564317346"/>
    <n v="64517.867608460379"/>
    <n v="106.12589024146523"/>
    <n v="3015.5148728173226"/>
    <n v="61502.352783041075"/>
    <n v="-4.7398018068633974E-5"/>
  </r>
  <r>
    <s v="DFtjirzV9WlnD7A"/>
    <x v="390"/>
    <n v="600.24075037613511"/>
    <n v="64001.998241416513"/>
    <n v="106.62721283303453"/>
    <n v="2955.1399907469749"/>
    <n v="61046.858262062073"/>
    <n v="-1.1392534361220896E-5"/>
  </r>
  <r>
    <s v="DFtjirzV9WlnD7A"/>
    <x v="391"/>
    <n v="609.40792406722903"/>
    <n v="65348.63872127224"/>
    <n v="107.23299803049996"/>
    <n v="2992.8302464485168"/>
    <n v="62355.80827331543"/>
    <n v="2.0150829368503764E-4"/>
  </r>
  <r>
    <s v="DFtjirzV9WlnD7A"/>
    <x v="392"/>
    <n v="598.9203722178936"/>
    <n v="64777.89113576644"/>
    <n v="108.15776877965266"/>
    <n v="2961.8631004095078"/>
    <n v="61816.028021309525"/>
    <n v="1.4047407603356987E-5"/>
  </r>
  <r>
    <s v="DFtjirzV9WlnD7A"/>
    <x v="393"/>
    <n v="594.55997893214226"/>
    <n v="64889.974194610477"/>
    <n v="109.1394922193652"/>
    <n v="2990.625809431076"/>
    <n v="61899.348545759916"/>
    <n v="-1.6058051551226526E-4"/>
  </r>
  <r>
    <s v="DFtjirzV9WlnD7A"/>
    <x v="394"/>
    <n v="585.05964974686503"/>
    <n v="64305.971871835332"/>
    <n v="109.91353086759322"/>
    <n v="2984.3634848296642"/>
    <n v="61321.608529090881"/>
    <n v="-1.4208521315595135E-4"/>
  </r>
  <r>
    <s v="DFtjirzV9WlnD7A"/>
    <x v="395"/>
    <n v="594.27514819055796"/>
    <n v="65759.065432233052"/>
    <n v="110.6542409394966"/>
    <n v="2973.0338710695505"/>
    <n v="62786.03143620491"/>
    <n v="1.2495859118644148E-4"/>
  </r>
  <r>
    <s v="DFtjirzV9WlnD7A"/>
    <x v="396"/>
    <n v="564.75854882784188"/>
    <n v="63062.024016491057"/>
    <n v="111.66192020886888"/>
    <n v="2987.6827461719513"/>
    <n v="60074.34120427072"/>
    <n v="6.6048385633621365E-5"/>
  </r>
  <r>
    <s v="DFtjirzV9WlnD7A"/>
    <x v="397"/>
    <n v="590.20882615074515"/>
    <n v="66220.4896444771"/>
    <n v="112.19840624268085"/>
    <n v="3000.952660381794"/>
    <n v="63219.536855697632"/>
    <n v="1.2839767441619188E-4"/>
  </r>
  <r>
    <s v="DFtjirzV9WlnD7A"/>
    <x v="398"/>
    <n v="594.32999969273806"/>
    <n v="67037.329403005497"/>
    <n v="112.79479319176727"/>
    <n v="3026.5134403705597"/>
    <n v="64010.816001042724"/>
    <n v="-3.8407786632888019E-5"/>
  </r>
  <r>
    <s v="DFtjirzV9WlnD7A"/>
    <x v="399"/>
    <n v="588.19548809155822"/>
    <n v="66892.105634577863"/>
    <n v="113.72427532828247"/>
    <n v="3008.9659154415131"/>
    <n v="63883.139972686768"/>
    <n v="-2.5355041725561023E-4"/>
  </r>
  <r>
    <s v="DFtjirzV9WlnD7A"/>
    <x v="400"/>
    <n v="579.57776438817382"/>
    <n v="66228.050691662749"/>
    <n v="114.2694816140433"/>
    <n v="2999.4568015038967"/>
    <n v="63228.594081878662"/>
    <n v="-1.9171980966348201E-4"/>
  </r>
  <r>
    <s v="DFtjirzV9WlnD7A"/>
    <x v="401"/>
    <n v="564.46799869742244"/>
    <n v="64616.883326762669"/>
    <n v="114.47395330802432"/>
    <n v="2997.8216811716557"/>
    <n v="61619.061459541321"/>
    <n v="1.8604969227453694E-4"/>
  </r>
  <r>
    <s v="DFtjirzV9WlnD7A"/>
    <x v="402"/>
    <n v="597.1181886671111"/>
    <n v="68734.060671797386"/>
    <n v="115.10964156899281"/>
    <n v="3002.7637332081795"/>
    <n v="65731.297058105469"/>
    <n v="-1.1951626220252365E-4"/>
  </r>
  <r>
    <s v="DFtjirzV9WlnD7A"/>
    <x v="403"/>
    <n v="574.38918987475336"/>
    <n v="66685.15854633163"/>
    <n v="116.09751666961638"/>
    <n v="3016.9618071317673"/>
    <n v="63668.196594895795"/>
    <n v="1.4430406736209989E-4"/>
  </r>
  <r>
    <s v="DFtjirzV9WlnD7A"/>
    <x v="404"/>
    <n v="572.13391571026295"/>
    <n v="66810.430019040083"/>
    <n v="116.77411211691542"/>
    <n v="2971.6445387005806"/>
    <n v="63838.785525690764"/>
    <n v="-4.5351262087933719E-5"/>
  </r>
  <r>
    <s v="DFtjirzV9WlnD7A"/>
    <x v="405"/>
    <n v="587.28124877437949"/>
    <n v="69206.37508657368"/>
    <n v="117.84196282616413"/>
    <n v="3025.6835180446506"/>
    <n v="66180.691624995321"/>
    <n v="-5.646629142574966E-5"/>
  </r>
  <r>
    <s v="DFtjirzV9WlnD7A"/>
    <x v="406"/>
    <n v="564.52542141266167"/>
    <n v="66996.19959452725"/>
    <n v="118.6770286214512"/>
    <n v="3005.6140019595623"/>
    <n v="63990.585458755493"/>
    <n v="1.338121946901083E-4"/>
  </r>
  <r>
    <s v="DFtjirzV9WlnD7A"/>
    <x v="407"/>
    <n v="580.66630522161722"/>
    <n v="69412.793957911897"/>
    <n v="119.53990326926201"/>
    <n v="3032.1448529362679"/>
    <n v="66380.649566650391"/>
    <n v="-4.616747610270977E-4"/>
  </r>
  <r>
    <s v="DFtjirzV9WlnD7A"/>
    <x v="408"/>
    <n v="580.1353190112859"/>
    <n v="69652.129155592644"/>
    <n v="120.06186638369046"/>
    <n v="3012.6509784907103"/>
    <n v="66639.478418249637"/>
    <n v="-2.4114770349115133E-4"/>
  </r>
  <r>
    <s v="DFtjirzV9WlnD7A"/>
    <x v="409"/>
    <n v="581.00786433182657"/>
    <n v="69972.084399277752"/>
    <n v="120.43225005180848"/>
    <n v="3020.4144097566605"/>
    <n v="66951.669654846191"/>
    <n v="3.3467489993199706E-4"/>
  </r>
  <r>
    <s v="DFtjirzV9WlnD7A"/>
    <x v="410"/>
    <n v="558.97789958957583"/>
    <n v="67397.294956977086"/>
    <n v="120.57237863332863"/>
    <n v="2991.5292192697525"/>
    <n v="64405.765874516219"/>
    <n v="-1.3680888514500111E-4"/>
  </r>
  <r>
    <s v="DFtjirzV9WlnD7A"/>
    <x v="411"/>
    <n v="571.11764709604904"/>
    <n v="69123.07599131699"/>
    <n v="121.03123820947535"/>
    <n v="2997.9082978963852"/>
    <n v="66125.167610168457"/>
    <n v="8.3252147305756807E-5"/>
  </r>
  <r>
    <s v="DFtjirzV9WlnD7A"/>
    <x v="412"/>
    <n v="577.98925223387778"/>
    <n v="69991.970447590327"/>
    <n v="121.09562621982589"/>
    <n v="2998.5632197000086"/>
    <n v="66993.407402038574"/>
    <n v="-1.7414825560990721E-4"/>
  </r>
  <r>
    <s v="DFtjirzV9WlnD7A"/>
    <x v="413"/>
    <n v="580.47507201880217"/>
    <n v="70405.627581771056"/>
    <n v="121.2896659574221"/>
    <n v="2982.1943914294243"/>
    <n v="67423.433401107788"/>
    <n v="-2.1076615666970611E-4"/>
  </r>
  <r>
    <s v="DFtjirzV9WlnD7A"/>
    <x v="414"/>
    <n v="579.96009326167405"/>
    <n v="70263.751929848338"/>
    <n v="121.15273575926165"/>
    <n v="3007.6313732266426"/>
    <n v="67256.120471742004"/>
    <n v="8.487969171255827E-5"/>
  </r>
  <r>
    <s v="DFtjirzV9WlnD7A"/>
    <x v="415"/>
    <n v="579.19971676170826"/>
    <n v="70232.501439031679"/>
    <n v="121.25783111859914"/>
    <n v="3010.2842601537704"/>
    <n v="67222.217365264893"/>
    <n v="-1.8638698384165764E-4"/>
  </r>
  <r>
    <s v="DFtjirzV9WlnD7A"/>
    <x v="416"/>
    <n v="583.4052733136341"/>
    <n v="70897.239622577923"/>
    <n v="121.5231381435665"/>
    <n v="2999.0724603533745"/>
    <n v="67898.166814804077"/>
    <n v="3.4742047137115151E-4"/>
  </r>
  <r>
    <s v="DFtjirzV9WlnD7A"/>
    <x v="417"/>
    <n v="605.21812341548502"/>
    <n v="73690.230262698868"/>
    <n v="121.75813547491899"/>
    <n v="2968.1625543236732"/>
    <n v="70722.06774520874"/>
    <n v="-3.6833545891568065E-5"/>
  </r>
  <r>
    <s v="DFtjirzV9WlnD7A"/>
    <x v="418"/>
    <n v="587.49275572504848"/>
    <n v="71659.380394358537"/>
    <n v="121.97491747097513"/>
    <n v="3006.781004011631"/>
    <n v="68652.599082946777"/>
    <n v="3.0740012880414724E-4"/>
  </r>
  <r>
    <s v="DFtjirzV9WlnD7A"/>
    <x v="419"/>
    <n v="565.45463574305177"/>
    <n v="69234.352248203053"/>
    <n v="122.44015323567677"/>
    <n v="3022.5339152812958"/>
    <n v="66211.81830394268"/>
    <n v="2.8979076887480915E-5"/>
  </r>
  <r>
    <s v="DFtjirzV9WlnD7A"/>
    <x v="420"/>
    <n v="570.97308930568397"/>
    <n v="70037.149636298447"/>
    <n v="122.66278559899413"/>
    <n v="2978.2243694607168"/>
    <n v="67058.925240907818"/>
    <n v="2.592991222627461E-5"/>
  </r>
  <r>
    <s v="DFtjirzV9WlnD7A"/>
    <x v="421"/>
    <n v="584.48430074192584"/>
    <n v="71664.433259600075"/>
    <n v="122.61139121894551"/>
    <n v="2986.205068230629"/>
    <n v="68678.22785949707"/>
    <n v="3.3187237568199635E-4"/>
  </r>
  <r>
    <s v="DFtjirzV9WlnD7A"/>
    <x v="422"/>
    <n v="578.29233226180077"/>
    <n v="70812.941260016087"/>
    <n v="122.45180734638915"/>
    <n v="2990.8664973378181"/>
    <n v="67822.074827194214"/>
    <n v="-6.4515945268794894E-5"/>
  </r>
  <r>
    <s v="DFtjirzV9WlnD7A"/>
    <x v="423"/>
    <n v="574.89092662930489"/>
    <n v="70641.10669092201"/>
    <n v="122.87740755468917"/>
    <n v="2986.7857278585434"/>
    <n v="67654.320674454793"/>
    <n v="2.8860867314506322E-4"/>
  </r>
  <r>
    <s v="DFtjirzV9WlnD7A"/>
    <x v="424"/>
    <n v="580.766062900424"/>
    <n v="71424.234061868716"/>
    <n v="122.9827956977487"/>
    <n v="2968.2063101232052"/>
    <n v="68456.027908248827"/>
    <n v="-1.5650331624783576E-4"/>
  </r>
  <r>
    <s v="DFtjirzV9WlnD7A"/>
    <x v="425"/>
    <n v="579.16605850309134"/>
    <n v="71260.567185417836"/>
    <n v="123.03995743396534"/>
    <n v="2981.2282836437225"/>
    <n v="68279.338839054108"/>
    <n v="6.2720006098970771E-5"/>
  </r>
  <r>
    <s v="DFtjirzV9WlnD7A"/>
    <x v="426"/>
    <n v="567.71721208654344"/>
    <n v="69940.857037856113"/>
    <n v="123.19664711379977"/>
    <n v="2978.7725128531456"/>
    <n v="66962.084271229804"/>
    <n v="2.5377316342201084E-4"/>
  </r>
  <r>
    <s v="DFtjirzV9WlnD7A"/>
    <x v="427"/>
    <n v="573.39090333599597"/>
    <n v="70926.043439242378"/>
    <n v="123.69579466049026"/>
    <n v="2965.8628289699554"/>
    <n v="67960.180576324463"/>
    <n v="3.3947959309443831E-5"/>
  </r>
  <r>
    <s v="DFtjirzV9WlnD7A"/>
    <x v="428"/>
    <n v="588.24652146548033"/>
    <n v="73439.87593278673"/>
    <n v="124.84540622497562"/>
    <n v="2962.7278100252151"/>
    <n v="70477.148133423179"/>
    <n v="-1.0661664418876171E-5"/>
  </r>
  <r>
    <s v="DFtjirzV9WlnD7A"/>
    <x v="429"/>
    <n v="574.66218313481659"/>
    <n v="72240.123684944352"/>
    <n v="125.70885261819414"/>
    <n v="3020.4218422174454"/>
    <n v="69219.701835632324"/>
    <n v="7.0945825427770615E-6"/>
  </r>
  <r>
    <s v="DFtjirzV9WlnD7A"/>
    <x v="430"/>
    <n v="599.15296778082848"/>
    <n v="75345.301909627844"/>
    <n v="125.75303129799288"/>
    <n v="2998.5401170253754"/>
    <n v="72346.761772572994"/>
    <n v="2.002947439905256E-5"/>
  </r>
  <r>
    <s v="DFtjirzV9WlnD7A"/>
    <x v="431"/>
    <n v="576.09610670711845"/>
    <n v="72550.665824334967"/>
    <n v="125.93500455856926"/>
    <n v="3029.0477536916733"/>
    <n v="69521.618046760559"/>
    <n v="2.3882734240032732E-5"/>
  </r>
  <r>
    <s v="DFtjirzV9WlnD7A"/>
    <x v="432"/>
    <n v="574.33604330942035"/>
    <n v="72181.050713172968"/>
    <n v="125.67738269960158"/>
    <n v="3016.3019728660583"/>
    <n v="69164.74871635437"/>
    <n v="2.3952539777383208E-5"/>
  </r>
  <r>
    <s v="DFtjirzV9WlnD7A"/>
    <x v="433"/>
    <n v="588.09818900562823"/>
    <n v="73963.71819694608"/>
    <n v="125.76763469040071"/>
    <n v="3040.1367530822754"/>
    <n v="70923.581512451172"/>
    <n v="-6.8587367422878742E-5"/>
  </r>
  <r>
    <s v="DFtjirzV9WlnD7A"/>
    <x v="434"/>
    <n v="587.70234348392114"/>
    <n v="73808.907784314477"/>
    <n v="125.58892882198249"/>
    <n v="3025.1760239601135"/>
    <n v="70783.731712341309"/>
    <n v="4.8013054765760899E-5"/>
  </r>
  <r>
    <s v="DFtjirzV9WlnD7A"/>
    <x v="435"/>
    <n v="578.31844059377909"/>
    <n v="72862.643237900673"/>
    <n v="125.99052377283722"/>
    <n v="3016.068278670311"/>
    <n v="69846.575112819672"/>
    <n v="-1.5358930977527052E-4"/>
  </r>
  <r>
    <s v="DFtjirzV9WlnD7A"/>
    <x v="436"/>
    <n v="589.25693450588733"/>
    <n v="74446.438390421914"/>
    <n v="126.33952021769225"/>
    <n v="2999.3845038414001"/>
    <n v="71447.053979873657"/>
    <n v="-9.3293143436312675E-5"/>
  </r>
  <r>
    <s v="DFtjirzV9WlnD7A"/>
    <x v="437"/>
    <n v="591.07844167202711"/>
    <n v="75145.835109870648"/>
    <n v="127.13343917145767"/>
    <n v="2980.6415598988533"/>
    <n v="72165.193457603455"/>
    <n v="9.2368340119719505E-5"/>
  </r>
  <r>
    <s v="DFtjirzV9WlnD7A"/>
    <x v="438"/>
    <n v="572.11815189570189"/>
    <n v="73369.456141300601"/>
    <n v="128.24179043820303"/>
    <n v="2995.123260974884"/>
    <n v="70374.333053588867"/>
    <n v="-1.7326314991805702E-4"/>
  </r>
  <r>
    <s v="DFtjirzV9WlnD7A"/>
    <x v="439"/>
    <n v="565.36199327744544"/>
    <n v="72831.180738474824"/>
    <n v="128.82220878744795"/>
    <n v="2976.7751240730286"/>
    <n v="69854.405678749084"/>
    <n v="-6.4347288571298122E-5"/>
  </r>
  <r>
    <s v="DFtjirzV9WlnD7A"/>
    <x v="440"/>
    <n v="581.43242772761732"/>
    <n v="75237.87006232563"/>
    <n v="129.40088387634992"/>
    <n v="3013.8330788910389"/>
    <n v="72224.036966323853"/>
    <n v="1.7110738554038107E-5"/>
  </r>
  <r>
    <s v="DFtjirzV9WlnD7A"/>
    <x v="441"/>
    <n v="568.19241539016366"/>
    <n v="74162.395017364237"/>
    <n v="130.52338082767042"/>
    <n v="2970.9742366075516"/>
    <n v="71191.420791625977"/>
    <n v="-1.0869291145354509E-5"/>
  </r>
  <r>
    <s v="DFtjirzV9WlnD7A"/>
    <x v="442"/>
    <n v="562.37460286915302"/>
    <n v="74039.736837214601"/>
    <n v="131.65554856046964"/>
    <n v="3000.3235879391432"/>
    <n v="71039.412901317701"/>
    <n v="3.4795775718521327E-4"/>
  </r>
  <r>
    <s v="DFtjirzV9WlnD7A"/>
    <x v="443"/>
    <n v="575.72141193412244"/>
    <n v="76212.712469995226"/>
    <n v="132.37776273416759"/>
    <n v="3005.5313556790352"/>
    <n v="73207.180973656476"/>
    <n v="1.4065971481613815E-4"/>
  </r>
  <r>
    <s v="DFtjirzV9WlnD7A"/>
    <x v="444"/>
    <n v="570.46567595098168"/>
    <n v="76287.450355863431"/>
    <n v="133.72837941334541"/>
    <n v="3028.0002028942108"/>
    <n v="73259.450225830078"/>
    <n v="-7.2860857471823692E-5"/>
  </r>
  <r>
    <s v="DFtjirzV9WlnD7A"/>
    <x v="445"/>
    <n v="557.03048990294337"/>
    <n v="74800.916779394218"/>
    <n v="134.2851390278968"/>
    <n v="2984.0135532617569"/>
    <n v="71816.903052970767"/>
    <n v="1.7316169396508485E-4"/>
  </r>
  <r>
    <s v="DFtjirzV9WlnD7A"/>
    <x v="446"/>
    <n v="563.10582075174898"/>
    <n v="76181.526244786874"/>
    <n v="135.28811714836152"/>
    <n v="3014.4518227577209"/>
    <n v="73167.074111938477"/>
    <n v="3.1009067606646568E-4"/>
  </r>
  <r>
    <s v="DFtjirzV9WlnD7A"/>
    <x v="447"/>
    <n v="563.91377796046436"/>
    <n v="76570.258207687177"/>
    <n v="135.78362721447013"/>
    <n v="3011.0429743528366"/>
    <n v="73559.215368270874"/>
    <n v="-1.3493653386831284E-4"/>
  </r>
  <r>
    <s v="DFtjirzV9WlnD7A"/>
    <x v="448"/>
    <n v="577.38148770667613"/>
    <n v="78747.940028517492"/>
    <n v="136.38805833782354"/>
    <n v="2977.8285811543465"/>
    <n v="75770.111717224121"/>
    <n v="-2.698609750950709E-4"/>
  </r>
  <r>
    <s v="DFtjirzV9WlnD7A"/>
    <x v="449"/>
    <n v="570.95941725373268"/>
    <n v="77913.741407077978"/>
    <n v="136.46108471568189"/>
    <n v="2992.2763112783432"/>
    <n v="74921.464984893799"/>
    <n v="1.1090583575423807E-4"/>
  </r>
  <r>
    <s v="DFtjirzV9WlnD7A"/>
    <x v="450"/>
    <n v="567.77950369473547"/>
    <n v="77546.696873520777"/>
    <n v="136.57889439280194"/>
    <n v="2999.9865376539528"/>
    <n v="74546.710155785084"/>
    <n v="1.8008174083661288E-4"/>
  </r>
  <r>
    <s v="DFtjirzV9WlnD7A"/>
    <x v="451"/>
    <n v="577.61405036970973"/>
    <n v="78777.507200238499"/>
    <n v="136.38433336207089"/>
    <n v="2997.7329360619187"/>
    <n v="75779.774169921875"/>
    <n v="9.42547048907727E-5"/>
  </r>
  <r>
    <s v="DFtjirzV9WlnD7A"/>
    <x v="452"/>
    <n v="563.1535754413344"/>
    <n v="76894.150163361701"/>
    <n v="136.54206155594591"/>
    <n v="3011.0154632404447"/>
    <n v="73883.134336471558"/>
    <n v="3.6364969855640084E-4"/>
  </r>
  <r>
    <s v="DFtjirzV9WlnD7A"/>
    <x v="453"/>
    <n v="564.88478766381741"/>
    <n v="77129.818820792221"/>
    <n v="136.54079646891617"/>
    <n v="2994.3690351843834"/>
    <n v="74135.449829101563"/>
    <n v="-4.3493724660947919E-5"/>
  </r>
  <r>
    <s v="DFtjirzV9WlnD7A"/>
    <x v="454"/>
    <n v="558.58833033498377"/>
    <n v="76295.723288708134"/>
    <n v="136.58667599259334"/>
    <n v="3011.4514781236649"/>
    <n v="73284.271581942216"/>
    <n v="2.2864225320518017E-4"/>
  </r>
  <r>
    <s v="DFtjirzV9WlnD7A"/>
    <x v="455"/>
    <n v="579.49706822214648"/>
    <n v="79216.739967718444"/>
    <n v="136.69912120651352"/>
    <n v="3027.4378775823861"/>
    <n v="76189.301719665527"/>
    <n v="3.7047053046990186E-4"/>
  </r>
  <r>
    <s v="DFtjirzV9WlnD7A"/>
    <x v="456"/>
    <n v="561.4714374919422"/>
    <n v="76453.16535203821"/>
    <n v="136.1657249984963"/>
    <n v="3002.6130248308182"/>
    <n v="73450.552286747843"/>
    <n v="4.0459548472426832E-5"/>
  </r>
  <r>
    <s v="DFtjirzV9WlnD7A"/>
    <x v="457"/>
    <n v="551.51698831608519"/>
    <n v="74862.886864733329"/>
    <n v="135.73994718332764"/>
    <n v="3035.0168668031693"/>
    <n v="71827.869493210688"/>
    <n v="5.0471947179175913E-4"/>
  </r>
  <r>
    <s v="DFtjirzV9WlnD7A"/>
    <x v="458"/>
    <n v="578.51282041147351"/>
    <n v="78430.863265914246"/>
    <n v="135.57325006233992"/>
    <n v="3005.7987569570541"/>
    <n v="75425.063919504173"/>
    <n v="5.8945301861967891E-4"/>
  </r>
  <r>
    <s v="DFtjirzV9WlnD7A"/>
    <x v="459"/>
    <n v="583.96097721625119"/>
    <n v="78953.004272011298"/>
    <n v="135.20253467685666"/>
    <n v="2972.6156074404716"/>
    <n v="75980.388538360596"/>
    <n v="1.2621023051906377E-4"/>
  </r>
  <r>
    <s v="DFtjirzV9WlnD7A"/>
    <x v="460"/>
    <n v="564.60520183295012"/>
    <n v="76493.662511691567"/>
    <n v="135.48168217961933"/>
    <n v="2926.9805308133364"/>
    <n v="73566.681494146585"/>
    <n v="4.8673164565116167E-4"/>
  </r>
  <r>
    <s v="DFtjirzV9WlnD7A"/>
    <x v="461"/>
    <n v="576.88930622674525"/>
    <n v="78139.95332476456"/>
    <n v="135.45051447712535"/>
    <n v="3018.1421746313572"/>
    <n v="75121.810939788818"/>
    <n v="2.1034438395872712E-4"/>
  </r>
  <r>
    <s v="DFtjirzV9WlnD7A"/>
    <x v="462"/>
    <n v="578.02135870605707"/>
    <n v="78077.577229533083"/>
    <n v="135.07732206352276"/>
    <n v="3008.2207614183426"/>
    <n v="75069.356761932373"/>
    <n v="-2.9381763306446373E-4"/>
  </r>
  <r>
    <s v="DFtjirzV9WlnD7A"/>
    <x v="463"/>
    <n v="565.96213673427701"/>
    <n v="76598.181077421352"/>
    <n v="135.34152923976382"/>
    <n v="3016.4178015291691"/>
    <n v="73581.763292118907"/>
    <n v="-1.622672425583005E-5"/>
  </r>
  <r>
    <s v="DFtjirzV9WlnD7A"/>
    <x v="464"/>
    <n v="580.70875259675086"/>
    <n v="78792.762240199139"/>
    <n v="135.68378621445285"/>
    <n v="2956.8338084220886"/>
    <n v="75835.928573608398"/>
    <n v="-1.4183134771883488E-4"/>
  </r>
  <r>
    <s v="DFtjirzV9WlnD7A"/>
    <x v="465"/>
    <n v="568.02727373316884"/>
    <n v="77067.155675011774"/>
    <n v="135.67509737431044"/>
    <n v="2972.1719038486481"/>
    <n v="74094.983876646496"/>
    <n v="-1.0548337013460696E-4"/>
  </r>
  <r>
    <s v="DFtjirzV9WlnD7A"/>
    <x v="466"/>
    <n v="580.45653841644526"/>
    <n v="79129.360842821508"/>
    <n v="136.32262814834655"/>
    <n v="2999.655823469162"/>
    <n v="76129.705252170563"/>
    <n v="-2.328182163182646E-4"/>
  </r>
  <r>
    <s v="DFtjirzV9WlnD7A"/>
    <x v="467"/>
    <n v="579.00318830087781"/>
    <n v="79259.436034467362"/>
    <n v="136.88946388543954"/>
    <n v="2969.0670207738876"/>
    <n v="76290.36888885498"/>
    <n v="1.2483849423006177E-4"/>
  </r>
  <r>
    <s v="DFtjirzV9WlnD7A"/>
    <x v="468"/>
    <n v="573.03244882076979"/>
    <n v="78729.251632988715"/>
    <n v="137.39056452213799"/>
    <n v="2978.2182027101517"/>
    <n v="75751.033619247377"/>
    <n v="-1.8896881374530494E-4"/>
  </r>
  <r>
    <s v="DFtjirzV9WlnD7A"/>
    <x v="469"/>
    <n v="575.37591524561867"/>
    <n v="79812.061477385316"/>
    <n v="138.71289944994453"/>
    <n v="2977.4891514778137"/>
    <n v="76834.572626113892"/>
    <n v="-3.0020638951100409E-4"/>
  </r>
  <r>
    <s v="DFtjirzV9WlnD7A"/>
    <x v="470"/>
    <n v="573.73197928443551"/>
    <n v="79921.608234484956"/>
    <n v="139.30129593641271"/>
    <n v="2994.9955714121461"/>
    <n v="76926.61255645752"/>
    <n v="1.0661529086064547E-4"/>
  </r>
  <r>
    <s v="DFtjirzV9WlnD7A"/>
    <x v="471"/>
    <n v="554.89892914518714"/>
    <n v="77388.776015607"/>
    <n v="139.46463391959173"/>
    <n v="3008.7938052117825"/>
    <n v="74379.982402801514"/>
    <n v="-1.9240629626438022E-4"/>
  </r>
  <r>
    <s v="DFtjirzV9WlnD7A"/>
    <x v="472"/>
    <n v="584.73703591385856"/>
    <n v="81798.336915997395"/>
    <n v="139.88909867519942"/>
    <n v="3008.6882967352867"/>
    <n v="78789.648833751678"/>
    <n v="-2.1448956977110356E-4"/>
  </r>
  <r>
    <s v="DFtjirzV9WlnD7A"/>
    <x v="473"/>
    <n v="577.09803787525743"/>
    <n v="80855.092899489915"/>
    <n v="140.10633825264736"/>
    <n v="3023.0175731778145"/>
    <n v="77832.075149536133"/>
    <n v="1.7677596770226955E-4"/>
  </r>
  <r>
    <s v="DFtjirzV9WlnD7A"/>
    <x v="474"/>
    <n v="582.1008344842121"/>
    <n v="82007.010227957653"/>
    <n v="140.88110748135659"/>
    <n v="3027.4064732789993"/>
    <n v="78979.603970922064"/>
    <n v="-2.1624341025017202E-4"/>
  </r>
  <r>
    <s v="DFtjirzV9WlnD7A"/>
    <x v="475"/>
    <n v="581.62000532075763"/>
    <n v="82057.820016677942"/>
    <n v="141.0849339190523"/>
    <n v="2996.9971103072166"/>
    <n v="79060.822965621948"/>
    <n v="-5.9251222410239279E-5"/>
  </r>
  <r>
    <s v="DFtjirzV9WlnD7A"/>
    <x v="476"/>
    <n v="579.1513486080803"/>
    <n v="82309.433568476117"/>
    <n v="142.12076647373232"/>
    <n v="3021.4042985439301"/>
    <n v="79288.029143810272"/>
    <n v="1.2612191494554281E-4"/>
  </r>
  <r>
    <s v="DFtjirzV9WlnD7A"/>
    <x v="477"/>
    <n v="568.05663585662842"/>
    <n v="81454.504342160348"/>
    <n v="143.39151978979544"/>
    <n v="2990.417151927948"/>
    <n v="78464.086863517761"/>
    <n v="3.2671463850419968E-4"/>
  </r>
  <r>
    <s v="DFtjirzV9WlnD7A"/>
    <x v="478"/>
    <n v="566.92355736903846"/>
    <n v="81594.532997618444"/>
    <n v="143.92510584015923"/>
    <n v="2960.6936913728714"/>
    <n v="78633.838713169098"/>
    <n v="5.9307647461537272E-4"/>
  </r>
  <r>
    <s v="DFtjirzV9WlnD7A"/>
    <x v="479"/>
    <n v="579.33013999834657"/>
    <n v="83807.023826880715"/>
    <n v="144.66194323519903"/>
    <n v="2985.2400133013725"/>
    <n v="80821.783720970154"/>
    <n v="9.2609188868664205E-5"/>
  </r>
  <r>
    <s v="DFtjirzV9WlnD7A"/>
    <x v="480"/>
    <n v="575.76753216097131"/>
    <n v="83816.015209537247"/>
    <n v="145.57266696675111"/>
    <n v="3033.7460011839867"/>
    <n v="80782.269195556641"/>
    <n v="1.2796619557775557E-5"/>
  </r>
  <r>
    <s v="DFtjirzV9WlnD7A"/>
    <x v="481"/>
    <n v="560.57184329815209"/>
    <n v="82080.025566729499"/>
    <n v="146.42195562982189"/>
    <n v="3039.7218813896179"/>
    <n v="79040.303003311157"/>
    <n v="6.8202872353140265E-4"/>
  </r>
  <r>
    <s v="DFtjirzV9WlnD7A"/>
    <x v="482"/>
    <n v="556.4394002109766"/>
    <n v="81687.920901277233"/>
    <n v="146.80470302840683"/>
    <n v="2977.2128274589777"/>
    <n v="78710.70768737793"/>
    <n v="3.8644032611045986E-4"/>
  </r>
  <r>
    <s v="DFtjirzV9WlnD7A"/>
    <x v="483"/>
    <n v="568.08090735785663"/>
    <n v="84199.169556256224"/>
    <n v="148.21686218582212"/>
    <n v="2976.3807227015495"/>
    <n v="81222.788902282715"/>
    <n v="-6.8728040787391365E-5"/>
  </r>
  <r>
    <s v="DFtjirzV9WlnD7A"/>
    <x v="484"/>
    <n v="570.6781975729391"/>
    <n v="84941.479367323627"/>
    <n v="148.84304276661481"/>
    <n v="3009.5318138599396"/>
    <n v="81931.947364807129"/>
    <n v="1.8865655874833465E-4"/>
  </r>
  <r>
    <s v="DFtjirzV9WlnD7A"/>
    <x v="485"/>
    <n v="546.62832942325622"/>
    <n v="82113.147260552796"/>
    <n v="150.21751131557673"/>
    <n v="2996.9659875258803"/>
    <n v="79116.181047974154"/>
    <n v="2.2505276137962937E-4"/>
  </r>
  <r>
    <s v="DFtjirzV9WlnD7A"/>
    <x v="486"/>
    <n v="550.60556093184277"/>
    <n v="83287.560098562957"/>
    <n v="151.26538126060225"/>
    <n v="3003.9233362674713"/>
    <n v="80283.636535644531"/>
    <n v="2.2665095457341522E-4"/>
  </r>
  <r>
    <s v="DFtjirzV9WlnD7A"/>
    <x v="487"/>
    <n v="562.38337800092995"/>
    <n v="85542.419661139167"/>
    <n v="152.10694876013514"/>
    <n v="2995.2857332229614"/>
    <n v="82547.133475571871"/>
    <n v="4.5234433491714299E-4"/>
  </r>
  <r>
    <s v="DFtjirzV9WlnD7A"/>
    <x v="488"/>
    <n v="562.66123563237488"/>
    <n v="86267.357838658994"/>
    <n v="153.32024382611525"/>
    <n v="3003.0779006481171"/>
    <n v="83264.280299868435"/>
    <n v="-3.6185755743645132E-4"/>
  </r>
  <r>
    <s v="DFtjirzV9WlnD7A"/>
    <x v="489"/>
    <n v="546.8317042728886"/>
    <n v="84559.684204473058"/>
    <n v="154.63566494724444"/>
    <n v="3024.0017170906067"/>
    <n v="81535.682216644287"/>
    <n v="2.7073816454503685E-4"/>
  </r>
  <r>
    <s v="DFtjirzV9WlnD7A"/>
    <x v="490"/>
    <n v="546.86141595151275"/>
    <n v="85182.550640208094"/>
    <n v="155.76624745410959"/>
    <n v="3006.4266895651817"/>
    <n v="82176.124292068183"/>
    <n v="-3.4142527147196233E-4"/>
  </r>
  <r>
    <s v="DFtjirzV9WlnD7A"/>
    <x v="491"/>
    <n v="540.39129169704393"/>
    <n v="84094.84559963482"/>
    <n v="155.61843222074046"/>
    <n v="3024.7578203678131"/>
    <n v="81070.087804684415"/>
    <n v="-2.5417408323846757E-5"/>
  </r>
  <r>
    <s v="DFtjirzV9WlnD7A"/>
    <x v="492"/>
    <n v="561.80072676949203"/>
    <n v="87714.237903818343"/>
    <n v="156.13051696853299"/>
    <n v="3037.3888293504715"/>
    <n v="84676.849067687988"/>
    <n v="6.7798828240483999E-6"/>
  </r>
  <r>
    <s v="DFtjirzV9WlnD7A"/>
    <x v="493"/>
    <n v="542.75372691079974"/>
    <n v="84755.219572314149"/>
    <n v="156.15778458992224"/>
    <n v="3026.1436449885368"/>
    <n v="81729.076214104891"/>
    <n v="-2.8677927912212908E-4"/>
  </r>
  <r>
    <s v="DFtjirzV9WlnD7A"/>
    <x v="494"/>
    <n v="541.69649784266949"/>
    <n v="84361.07254928851"/>
    <n v="155.73494177137982"/>
    <n v="3010.6125481128693"/>
    <n v="81350.460525512695"/>
    <n v="-5.2433705423027277E-4"/>
  </r>
  <r>
    <s v="DFtjirzV9WlnD7A"/>
    <x v="495"/>
    <n v="559.0169411925599"/>
    <n v="87277.362522383584"/>
    <n v="156.12650725073442"/>
    <n v="2979.2024295330048"/>
    <n v="84298.16049416922"/>
    <n v="-4.0131864079739898E-4"/>
  </r>
  <r>
    <s v="DFtjirzV9WlnD7A"/>
    <x v="496"/>
    <n v="546.93915368616581"/>
    <n v="85352.760013629872"/>
    <n v="156.05531152484534"/>
    <n v="3009.7603159546852"/>
    <n v="82342.9997215271"/>
    <n v="-2.3851913283579051E-5"/>
  </r>
  <r>
    <s v="DFtjirzV9WlnD7A"/>
    <x v="497"/>
    <n v="570.54695435892791"/>
    <n v="88802.754922266526"/>
    <n v="155.64495479963813"/>
    <n v="2992.9199975132942"/>
    <n v="85809.834758758545"/>
    <n v="1.6599468654021621E-4"/>
  </r>
  <r>
    <s v="DFtjirzV9WlnD7A"/>
    <x v="498"/>
    <n v="567.26539066806436"/>
    <n v="88467.556032376364"/>
    <n v="155.9544394700138"/>
    <n v="3019.9999679923058"/>
    <n v="85447.555595397949"/>
    <n v="4.6898610889911652E-4"/>
  </r>
  <r>
    <s v="DFtjirzV9WlnD7A"/>
    <x v="499"/>
    <n v="570.94511843472719"/>
    <n v="88795.748739998729"/>
    <n v="155.52414036472794"/>
    <n v="2987.5465445518494"/>
    <n v="85808.202445983887"/>
    <n v="-2.5053700665012002E-4"/>
  </r>
  <r>
    <s v="DFtjirzV9WlnD7A"/>
    <x v="500"/>
    <n v="548.20769882155582"/>
    <n v="85028.213052958949"/>
    <n v="155.10218706475342"/>
    <n v="3008.4861975163221"/>
    <n v="82019.726982116699"/>
    <n v="-1.2667407281696796E-4"/>
  </r>
  <r>
    <s v="DFtjirzV9WlnD7A"/>
    <x v="501"/>
    <n v="546.59035985451192"/>
    <n v="84525.947231499609"/>
    <n v="154.64222101172479"/>
    <n v="2995.9577482938766"/>
    <n v="81529.989963084459"/>
    <n v="-4.798787267645821E-4"/>
  </r>
  <r>
    <s v="DFtjirzV9WlnD7A"/>
    <x v="502"/>
    <n v="568.46057519316673"/>
    <n v="88124.71821086698"/>
    <n v="155.02344763473107"/>
    <n v="2992.917818903923"/>
    <n v="85131.800867080688"/>
    <n v="-4.7511763114016503E-4"/>
  </r>
  <r>
    <s v="DFtjirzV9WlnD7A"/>
    <x v="503"/>
    <n v="545.73588853608817"/>
    <n v="85207.516798546872"/>
    <n v="156.1332479473032"/>
    <n v="2998.1706458926201"/>
    <n v="82209.346115477383"/>
    <n v="3.7176869227550924E-5"/>
  </r>
  <r>
    <s v="DFtjirzV9WlnD7A"/>
    <x v="504"/>
    <n v="563.38303362764418"/>
    <n v="88182.738064271078"/>
    <n v="156.5235954949853"/>
    <n v="2971.054239064455"/>
    <n v="85211.683500289917"/>
    <n v="3.2491670572198927E-4"/>
  </r>
  <r>
    <s v="DFtjirzV9WlnD7A"/>
    <x v="505"/>
    <n v="549.8883270630613"/>
    <n v="86585.796278560607"/>
    <n v="157.4606915935332"/>
    <n v="2962.5995067358017"/>
    <n v="83623.196548461914"/>
    <n v="2.2336289111990482E-4"/>
  </r>
  <r>
    <s v="DFtjirzV9WlnD7A"/>
    <x v="506"/>
    <n v="562.67397721391171"/>
    <n v="88812.307587020347"/>
    <n v="157.83972812600248"/>
    <n v="2991.1072940677404"/>
    <n v="85821.20031914115"/>
    <n v="-2.6188543415628374E-5"/>
  </r>
  <r>
    <s v="DFtjirzV9WlnD7A"/>
    <x v="507"/>
    <n v="535.98871464468539"/>
    <n v="85070.622995238024"/>
    <n v="158.71719062524025"/>
    <n v="3019.3159971535206"/>
    <n v="82051.307006835938"/>
    <n v="-8.7514345068484545E-6"/>
  </r>
  <r>
    <s v="DFtjirzV9WlnD7A"/>
    <x v="508"/>
    <n v="550.19333549030125"/>
    <n v="87475.83154850344"/>
    <n v="158.9910780554074"/>
    <n v="2962.4611984491348"/>
    <n v="84513.370384216309"/>
    <n v="-3.4162003430537879E-5"/>
  </r>
  <r>
    <s v="DFtjirzV9WlnD7A"/>
    <x v="509"/>
    <n v="563.68045191280544"/>
    <n v="90270.688252415814"/>
    <n v="160.14514597071675"/>
    <n v="2985.8759871721268"/>
    <n v="87284.812103271484"/>
    <n v="1.6197220247704536E-4"/>
  </r>
  <r>
    <s v="DFtjirzV9WlnD7A"/>
    <x v="510"/>
    <n v="563.25176847912371"/>
    <n v="90561.669874345738"/>
    <n v="160.7836405358793"/>
    <n v="2937.6342480182648"/>
    <n v="87624.035746047273"/>
    <n v="-1.1971979984082282E-4"/>
  </r>
  <r>
    <s v="DFtjirzV9WlnD7A"/>
    <x v="511"/>
    <n v="546.37290840037167"/>
    <n v="87856.416801527579"/>
    <n v="160.79936514192624"/>
    <n v="3017.4937810450792"/>
    <n v="84838.923149108887"/>
    <n v="-1.2862638686783612E-4"/>
  </r>
  <r>
    <s v="DFtjirzV9WlnD7A"/>
    <x v="512"/>
    <n v="550.31811536476016"/>
    <n v="88055.523553339153"/>
    <n v="160.0084044025599"/>
    <n v="3016.3030339479446"/>
    <n v="85039.220665514469"/>
    <n v="-1.4612326049245894E-4"/>
  </r>
  <r>
    <s v="DFtjirzV9WlnD7A"/>
    <x v="513"/>
    <n v="551.22446643467993"/>
    <n v="88262.355299138959"/>
    <n v="160.12053287478312"/>
    <n v="2995.271001085639"/>
    <n v="85267.084671020508"/>
    <n v="-3.7296718801371753E-4"/>
  </r>
  <r>
    <s v="DFtjirzV9WlnD7A"/>
    <x v="514"/>
    <n v="568.63856988353655"/>
    <n v="91320.415970654474"/>
    <n v="160.59483265329311"/>
    <n v="3015.4103972911835"/>
    <n v="88305.006050109863"/>
    <n v="-4.7674657253082842E-4"/>
  </r>
  <r>
    <s v="DFtjirzV9WlnD7A"/>
    <x v="515"/>
    <n v="573.78917155554518"/>
    <n v="92229.97705006972"/>
    <n v="160.73844126412112"/>
    <n v="2991.8398314118385"/>
    <n v="89238.13743686676"/>
    <n v="-2.1820887923240662E-4"/>
  </r>
  <r>
    <s v="DFtjirzV9WlnD7A"/>
    <x v="516"/>
    <n v="548.61188301257789"/>
    <n v="88313.550432626333"/>
    <n v="160.97637176153108"/>
    <n v="3006.2479727268219"/>
    <n v="85307.302410125732"/>
    <n v="4.9773778300732374E-5"/>
  </r>
  <r>
    <s v="DFtjirzV9WlnD7A"/>
    <x v="517"/>
    <n v="567.2433237330988"/>
    <n v="91393.66812560815"/>
    <n v="161.11898422027264"/>
    <n v="2988.4709367156029"/>
    <n v="88405.197654724121"/>
    <n v="-4.6583157381974161E-4"/>
  </r>
  <r>
    <s v="DFtjirzV9WlnD7A"/>
    <x v="518"/>
    <n v="549.12449233233929"/>
    <n v="88409.871210369325"/>
    <n v="161.00150775438769"/>
    <n v="2988.2872821092606"/>
    <n v="85421.584228515625"/>
    <n v="-3.0025556043256074E-4"/>
  </r>
  <r>
    <s v="DFtjirzV9WlnD7A"/>
    <x v="519"/>
    <n v="559.79388010082766"/>
    <n v="90034.967779899554"/>
    <n v="160.83592725894545"/>
    <n v="2989.4303329065442"/>
    <n v="87045.537552595139"/>
    <n v="-1.0560212831478566E-4"/>
  </r>
  <r>
    <s v="DFtjirzV9WlnD7A"/>
    <x v="520"/>
    <n v="549.28575634211302"/>
    <n v="87964.015720237818"/>
    <n v="160.14253911483365"/>
    <n v="2976.3801903501153"/>
    <n v="84987.634970064275"/>
    <n v="5.5982342746574432E-4"/>
  </r>
  <r>
    <s v="DFtjirzV9WlnD7A"/>
    <x v="521"/>
    <n v="558.19409328047186"/>
    <n v="89899.085378960357"/>
    <n v="161.05345158819048"/>
    <n v="2987.6564645022154"/>
    <n v="86911.428686439991"/>
    <n v="2.2801815066486597E-4"/>
  </r>
  <r>
    <s v="DFtjirzV9WlnD7A"/>
    <x v="522"/>
    <n v="546.17808605358005"/>
    <n v="87992.191922144702"/>
    <n v="161.10531375935261"/>
    <n v="3030.3966521769762"/>
    <n v="84961.795058250427"/>
    <n v="2.1171729895286262E-4"/>
  </r>
  <r>
    <s v="DFtjirzV9WlnD7A"/>
    <x v="523"/>
    <n v="569.66342526720837"/>
    <n v="91819.418367493199"/>
    <n v="161.18187388355511"/>
    <n v="3011.5154908895493"/>
    <n v="88807.903106765822"/>
    <n v="-2.3016217164695263E-4"/>
  </r>
  <r>
    <s v="DFtjirzV9WlnD7A"/>
    <x v="524"/>
    <n v="547.35899592190981"/>
    <n v="88065.212078670389"/>
    <n v="160.89113860336445"/>
    <n v="3011.3749089837074"/>
    <n v="85053.837522029877"/>
    <n v="-3.5234319511801004E-4"/>
  </r>
  <r>
    <s v="DFtjirzV9WlnD7A"/>
    <x v="525"/>
    <n v="570.86698023788631"/>
    <n v="91794.235857937558"/>
    <n v="160.79794249036075"/>
    <n v="3001.6789565682411"/>
    <n v="88792.556484222412"/>
    <n v="4.1714690451044589E-4"/>
  </r>
  <r>
    <s v="DFtjirzV9WlnD7A"/>
    <x v="526"/>
    <n v="548.59931558649987"/>
    <n v="87982.978875660003"/>
    <n v="160.37748567294261"/>
    <n v="3005.392421156168"/>
    <n v="84977.586448661983"/>
    <n v="5.8418518165126443E-6"/>
  </r>
  <r>
    <s v="DFtjirzV9WlnD7A"/>
    <x v="527"/>
    <n v="575.8579928111285"/>
    <n v="92592.348392695916"/>
    <n v="160.79024611726561"/>
    <n v="2997.7743420004845"/>
    <n v="89594.574223846197"/>
    <n v="-1.7315076547674835E-4"/>
  </r>
  <r>
    <s v="DFtjirzV9WlnD7A"/>
    <x v="528"/>
    <n v="548.45933895558119"/>
    <n v="88766.953041555564"/>
    <n v="161.84782852014604"/>
    <n v="2949.147604867816"/>
    <n v="85817.805443227291"/>
    <n v="-6.539543392136693E-6"/>
  </r>
  <r>
    <s v="DFtjirzV9WlnD7A"/>
    <x v="529"/>
    <n v="543.16153393499553"/>
    <n v="88609.65372104838"/>
    <n v="163.13683533350689"/>
    <n v="3018.5684553384781"/>
    <n v="85591.085612297058"/>
    <n v="-3.4658715594559908E-4"/>
  </r>
  <r>
    <s v="DFtjirzV9WlnD7A"/>
    <x v="530"/>
    <n v="559.50952229462564"/>
    <n v="91719.165323232286"/>
    <n v="163.92780045472568"/>
    <n v="2967.2572838664055"/>
    <n v="88751.90828704834"/>
    <n v="-2.4768245930317789E-4"/>
  </r>
  <r>
    <s v="DFtjirzV9WlnD7A"/>
    <x v="531"/>
    <n v="561.10292954510078"/>
    <n v="92361.375992111614"/>
    <n v="164.60683259485231"/>
    <n v="2988.8209127187729"/>
    <n v="89372.555402755737"/>
    <n v="-3.2336289586964995E-4"/>
  </r>
  <r>
    <s v="DFtjirzV9WlnD7A"/>
    <x v="532"/>
    <n v="564.1112253004685"/>
    <n v="93144.09254470146"/>
    <n v="165.11653795772128"/>
    <n v="2998.9767248928547"/>
    <n v="90145.115998268127"/>
    <n v="-1.78459522430785E-4"/>
  </r>
  <r>
    <s v="DFtjirzV9WlnD7A"/>
    <x v="533"/>
    <n v="567.13093272596598"/>
    <n v="94436.573808675967"/>
    <n v="166.51635162052978"/>
    <n v="3012.5893489122391"/>
    <n v="91423.984321594238"/>
    <n v="1.3816948921885341E-4"/>
  </r>
  <r>
    <s v="DFtjirzV9WlnD7A"/>
    <x v="534"/>
    <n v="558.20530541986227"/>
    <n v="93072.826778016242"/>
    <n v="166.73583334721292"/>
    <n v="2974.7122092247009"/>
    <n v="90098.114234924316"/>
    <n v="3.3386722498107702E-4"/>
  </r>
  <r>
    <s v="DFtjirzV9WlnD7A"/>
    <x v="535"/>
    <n v="553.14552535302937"/>
    <n v="92607.242910602785"/>
    <n v="167.41931131323688"/>
    <n v="2978.7756461799145"/>
    <n v="89628.467573165894"/>
    <n v="-3.0874302319716662E-4"/>
  </r>
  <r>
    <s v="DFtjirzV9WlnD7A"/>
    <x v="536"/>
    <n v="555.09428109694272"/>
    <n v="93292.310547125831"/>
    <n v="168.06570293386446"/>
    <n v="2999.075841575861"/>
    <n v="90293.234820822254"/>
    <n v="-1.1527228343766183E-4"/>
  </r>
  <r>
    <s v="DFtjirzV9WlnD7A"/>
    <x v="537"/>
    <n v="543.73897076165304"/>
    <n v="91936.706774913735"/>
    <n v="169.08243057533946"/>
    <n v="3021.8905993551016"/>
    <n v="88914.816401481628"/>
    <n v="-2.2592299501411617E-4"/>
  </r>
  <r>
    <s v="DFtjirzV9WlnD7A"/>
    <x v="538"/>
    <n v="548.01933001261204"/>
    <n v="93503.475979643263"/>
    <n v="170.62076255137092"/>
    <n v="2998.0021860599518"/>
    <n v="90505.474004745483"/>
    <n v="-2.1116217249073088E-4"/>
  </r>
  <r>
    <s v="DFtjirzV9WlnD7A"/>
    <x v="539"/>
    <n v="559.12461369950324"/>
    <n v="96090.656474372503"/>
    <n v="171.8591063959413"/>
    <n v="2993.5344656705856"/>
    <n v="93097.121960936114"/>
    <n v="4.7765803174115717E-5"/>
  </r>
  <r>
    <s v="DFtjirzV9WlnD7A"/>
    <x v="540"/>
    <n v="567.35144692892209"/>
    <n v="97924.380562961756"/>
    <n v="172.59915541420969"/>
    <n v="3007.4990358352661"/>
    <n v="94916.882093753666"/>
    <n v="-5.6662717543076724E-4"/>
  </r>
  <r>
    <s v="DFtjirzV9WlnD7A"/>
    <x v="541"/>
    <n v="539.73541492410004"/>
    <n v="93599.864365555652"/>
    <n v="173.41805221122664"/>
    <n v="2977.8586784601212"/>
    <n v="90622.005799211562"/>
    <n v="-1.1211603123228997E-4"/>
  </r>
  <r>
    <s v="DFtjirzV9WlnD7A"/>
    <x v="542"/>
    <n v="554.62570972833782"/>
    <n v="96835.654914588158"/>
    <n v="174.59640477542845"/>
    <n v="3002.2237229347229"/>
    <n v="93833.431572141126"/>
    <n v="-3.8048769056331366E-4"/>
  </r>
  <r>
    <s v="DFtjirzV9WlnD7A"/>
    <x v="543"/>
    <n v="546.46637615002692"/>
    <n v="96007.302346136421"/>
    <n v="175.68748332244795"/>
    <n v="2972.1638414263725"/>
    <n v="93035.138725280762"/>
    <n v="-2.2057071328163147E-4"/>
  </r>
  <r>
    <s v="DFtjirzV9WlnD7A"/>
    <x v="544"/>
    <n v="550.48343421937898"/>
    <n v="97274.303069609014"/>
    <n v="176.70704879166846"/>
    <n v="3037.0388165712357"/>
    <n v="94237.264355324209"/>
    <n v="-1.0228643077425659E-4"/>
  </r>
  <r>
    <s v="DFtjirzV9WlnD7A"/>
    <x v="545"/>
    <n v="549.57162522431463"/>
    <n v="97588.811787651153"/>
    <n v="177.57250794711069"/>
    <n v="2993.2467839717865"/>
    <n v="94595.565002419055"/>
    <n v="1.2603122740983963E-6"/>
  </r>
  <r>
    <s v="DFtjirzV9WlnD7A"/>
    <x v="546"/>
    <n v="555.46006532199681"/>
    <n v="98872.591294354759"/>
    <n v="178.00125961717683"/>
    <n v="2995.4968165755272"/>
    <n v="95877.094670891762"/>
    <n v="-1.9311252981424332E-4"/>
  </r>
  <r>
    <s v="DFtjirzV9WlnD7A"/>
    <x v="547"/>
    <n v="537.34271189011633"/>
    <n v="95820.861761763386"/>
    <n v="178.32355337008502"/>
    <n v="3004.6947209835052"/>
    <n v="92816.166618347168"/>
    <n v="4.2243271309416741E-4"/>
  </r>
  <r>
    <s v="DFtjirzV9WlnD7A"/>
    <x v="548"/>
    <n v="558.71753383055329"/>
    <n v="99854.523218232804"/>
    <n v="178.72094067575205"/>
    <n v="3005.1968871951103"/>
    <n v="96849.326156616211"/>
    <n v="1.7442148237023503E-4"/>
  </r>
  <r>
    <s v="DFtjirzV9WlnD7A"/>
    <x v="549"/>
    <n v="531.86593466810882"/>
    <n v="95037.308981572016"/>
    <n v="178.68658770349057"/>
    <n v="3019.5068091154099"/>
    <n v="92017.802096966654"/>
    <n v="7.5489951996132731E-5"/>
  </r>
  <r>
    <s v="DFtjirzV9WlnD7A"/>
    <x v="550"/>
    <n v="550.96534401737154"/>
    <n v="98594.389337765097"/>
    <n v="178.94844096520251"/>
    <n v="2999.982746720314"/>
    <n v="95594.406661987305"/>
    <n v="-7.0942522143013775E-5"/>
  </r>
  <r>
    <s v="DFtjirzV9WlnD7A"/>
    <x v="551"/>
    <n v="559.87475543189794"/>
    <n v="100157.71579352592"/>
    <n v="178.89307353438781"/>
    <n v="3012.3247309923172"/>
    <n v="97145.391387939453"/>
    <n v="-3.254058538004756E-4"/>
  </r>
  <r>
    <s v="DFtjirzV9WlnD7A"/>
    <x v="552"/>
    <n v="549.46839715261012"/>
    <n v="97913.778085203201"/>
    <n v="178.19728776504775"/>
    <n v="2975.5986315608025"/>
    <n v="94938.179536819458"/>
    <n v="-8.3177059423178434E-5"/>
  </r>
  <r>
    <s v="DFtjirzV9WlnD7A"/>
    <x v="553"/>
    <n v="549.79669561050832"/>
    <n v="97828.519347462774"/>
    <n v="177.9358081423743"/>
    <n v="2994.6273226737976"/>
    <n v="94833.892395019531"/>
    <n v="-3.7023055483587086E-4"/>
  </r>
  <r>
    <s v="DFtjirzV9WlnD7A"/>
    <x v="554"/>
    <n v="538.30797988455743"/>
    <n v="95694.1779141312"/>
    <n v="177.7684550295042"/>
    <n v="2991.5812147781253"/>
    <n v="92702.59675906226"/>
    <n v="-5.9709185734391212E-5"/>
  </r>
  <r>
    <s v="DFtjirzV9WlnD7A"/>
    <x v="555"/>
    <n v="542.36325556784868"/>
    <n v="96372.690060133653"/>
    <n v="177.69030086529821"/>
    <n v="2977.9317380189896"/>
    <n v="93394.758528509177"/>
    <n v="-2.0639451395254582E-4"/>
  </r>
  <r>
    <s v="DFtjirzV9WlnD7A"/>
    <x v="556"/>
    <n v="562.70698815397918"/>
    <n v="99825.27755076703"/>
    <n v="177.40187993444792"/>
    <n v="2985.2920749485493"/>
    <n v="96839.985650986433"/>
    <n v="-1.7516795196570456E-4"/>
  </r>
  <r>
    <s v="DFtjirzV9WlnD7A"/>
    <x v="557"/>
    <n v="547.14953053370118"/>
    <n v="96800.40986869749"/>
    <n v="176.91765133066335"/>
    <n v="2998.7828417867422"/>
    <n v="93801.627036094666"/>
    <n v="-9.1839174274355173E-6"/>
  </r>
  <r>
    <s v="DFtjirzV9WlnD7A"/>
    <x v="558"/>
    <n v="547.79354857839644"/>
    <n v="97006.431029517014"/>
    <n v="177.08574933250446"/>
    <n v="3005.4810954034328"/>
    <n v="94000.950094614178"/>
    <n v="-1.6050059639383107E-4"/>
  </r>
  <r>
    <s v="DFtjirzV9WlnD7A"/>
    <x v="559"/>
    <n v="553.66058082133532"/>
    <n v="98128.305834409795"/>
    <n v="177.23549270717453"/>
    <n v="3022.9867004156113"/>
    <n v="95105.31884765625"/>
    <n v="2.8633793408516794E-4"/>
  </r>
  <r>
    <s v="DFtjirzV9WlnD7A"/>
    <x v="560"/>
    <n v="557.84935628343374"/>
    <n v="98659.673888351695"/>
    <n v="176.85719769518636"/>
    <n v="2995.1310902759433"/>
    <n v="95664.543284432963"/>
    <n v="-4.8635721032042056E-4"/>
  </r>
  <r>
    <s v="DFtjirzV9WlnD7A"/>
    <x v="561"/>
    <n v="561.42209527734667"/>
    <n v="99312.801383832513"/>
    <n v="176.8950709621987"/>
    <n v="2996.9476974606514"/>
    <n v="96315.853408813477"/>
    <n v="2.7755838527809829E-4"/>
  </r>
  <r>
    <s v="DFtjirzV9WlnD7A"/>
    <x v="562"/>
    <n v="549.35293122986332"/>
    <n v="97131.311373458433"/>
    <n v="176.81039974794675"/>
    <n v="2990.44605666399"/>
    <n v="94140.865837097168"/>
    <n v="-5.2030272490810603E-4"/>
  </r>
  <r>
    <s v="DFtjirzV9WlnD7A"/>
    <x v="563"/>
    <n v="546.64217253960669"/>
    <n v="97240.626368828132"/>
    <n v="177.88716504814238"/>
    <n v="3029.6707510948181"/>
    <n v="94210.955599945039"/>
    <n v="1.7788275727070868E-5"/>
  </r>
  <r>
    <s v="DFtjirzV9WlnD7A"/>
    <x v="564"/>
    <n v="545.67643960844725"/>
    <n v="97512.97515089954"/>
    <n v="178.7010911097251"/>
    <n v="2969.1172384023666"/>
    <n v="94543.858030319214"/>
    <n v="-1.1782204092014581E-4"/>
  </r>
  <r>
    <s v="DFtjirzV9WlnD7A"/>
    <x v="565"/>
    <n v="551.75079526379704"/>
    <n v="99190.067192627481"/>
    <n v="179.77331078463388"/>
    <n v="2988.4394172355533"/>
    <n v="96201.627738103271"/>
    <n v="3.7288657040335238E-5"/>
  </r>
  <r>
    <s v="DFtjirzV9WlnD7A"/>
    <x v="566"/>
    <n v="553.42212765105069"/>
    <n v="99660.179293146473"/>
    <n v="180.07986004489004"/>
    <n v="2979.7072976231575"/>
    <n v="96680.472110748291"/>
    <n v="-1.1522497516125441E-4"/>
  </r>
  <r>
    <s v="DFtjirzV9WlnD7A"/>
    <x v="567"/>
    <n v="559.11690369807184"/>
    <n v="101122.12269722797"/>
    <n v="180.86042834404239"/>
    <n v="3013.4439917057753"/>
    <n v="98108.67861366272"/>
    <n v="9.1859474196098745E-5"/>
  </r>
  <r>
    <s v="DFtjirzV9WlnD7A"/>
    <x v="568"/>
    <n v="549.86394537054002"/>
    <n v="99743.979616589655"/>
    <n v="181.3975628996271"/>
    <n v="2956.7363740801811"/>
    <n v="96787.2431474654"/>
    <n v="9.504407353233546E-5"/>
  </r>
  <r>
    <s v="DFtjirzV9WlnD7A"/>
    <x v="569"/>
    <n v="545.22609941288829"/>
    <n v="99232.379090547445"/>
    <n v="182.00225410596283"/>
    <n v="2994.3069270253181"/>
    <n v="96238.071613311768"/>
    <n v="5.5021035950630903E-4"/>
  </r>
  <r>
    <s v="DFtjirzV9WlnD7A"/>
    <x v="570"/>
    <n v="571.15241799689829"/>
    <n v="104466.53450529967"/>
    <n v="182.90482752690892"/>
    <n v="2968.3371405601501"/>
    <n v="101498.19678764418"/>
    <n v="5.7709534303285182E-4"/>
  </r>
  <r>
    <s v="DFtjirzV9WlnD7A"/>
    <x v="571"/>
    <n v="555.7703832895495"/>
    <n v="102522.24670752285"/>
    <n v="184.46871188188166"/>
    <n v="2975.9366320371628"/>
    <n v="99546.310392834246"/>
    <n v="-3.1734856020193547E-4"/>
  </r>
  <r>
    <s v="DFtjirzV9WlnD7A"/>
    <x v="572"/>
    <n v="550.30323732830584"/>
    <n v="102216.08768558639"/>
    <n v="185.74502338354446"/>
    <n v="3010.2820932921022"/>
    <n v="99205.80553817749"/>
    <n v="5.4116797400638461E-5"/>
  </r>
  <r>
    <s v="DFtjirzV9WlnD7A"/>
    <x v="573"/>
    <n v="549.45044807437807"/>
    <n v="102258.4760647501"/>
    <n v="186.11046077608722"/>
    <n v="3008.5413337945938"/>
    <n v="99249.934719085693"/>
    <n v="1.1869808076880872E-5"/>
  </r>
  <r>
    <s v="DFtjirzV9WlnD7A"/>
    <x v="574"/>
    <n v="546.13591605704278"/>
    <n v="102090.27424382036"/>
    <n v="186.93199118066653"/>
    <n v="3024.104089319706"/>
    <n v="99066.170400993899"/>
    <n v="-2.464932476868853E-4"/>
  </r>
  <r>
    <s v="DFtjirzV9WlnD7A"/>
    <x v="575"/>
    <n v="546.3123256964609"/>
    <n v="102401.06521045296"/>
    <n v="187.44051780253716"/>
    <n v="3005.0843592882156"/>
    <n v="99395.981117248535"/>
    <n v="-2.6608379266690463E-4"/>
  </r>
  <r>
    <s v="DFtjirzV9WlnD7A"/>
    <x v="576"/>
    <n v="540.61925544869155"/>
    <n v="101247.70073127985"/>
    <n v="187.28097401423199"/>
    <n v="3004.9884910583496"/>
    <n v="98242.71280670166"/>
    <n v="-5.6648015743121505E-4"/>
  </r>
  <r>
    <s v="DFtjirzV9WlnD7A"/>
    <x v="577"/>
    <n v="556.54714265652001"/>
    <n v="104570.29051188139"/>
    <n v="187.89116410290916"/>
    <n v="3003.7576906681061"/>
    <n v="101566.53308105469"/>
    <n v="-2.5984139938373119E-4"/>
  </r>
  <r>
    <s v="DFtjirzV9WlnD7A"/>
    <x v="578"/>
    <n v="530.99275245331228"/>
    <n v="100030.05651777452"/>
    <n v="188.38309196427252"/>
    <n v="3014.2866500020027"/>
    <n v="97015.769773989916"/>
    <n v="9.3782597105018795E-5"/>
  </r>
  <r>
    <s v="DFtjirzV9WlnD7A"/>
    <x v="579"/>
    <n v="523.56445186212659"/>
    <n v="98617.878694497515"/>
    <n v="188.35862202590323"/>
    <n v="2979.0455389618874"/>
    <n v="95638.833127286285"/>
    <n v="2.8249341994524002E-5"/>
  </r>
  <r>
    <s v="DFtjirzV9WlnD7A"/>
    <x v="580"/>
    <n v="551.44280581176281"/>
    <n v="103855.75912943487"/>
    <n v="188.3345979580817"/>
    <n v="3023.837182700634"/>
    <n v="100831.92223882675"/>
    <n v="-2.9209251806605607E-4"/>
  </r>
  <r>
    <s v="DFtjirzV9WlnD7A"/>
    <x v="581"/>
    <n v="552.07637985330075"/>
    <n v="104091.27443581566"/>
    <n v="188.5450604923092"/>
    <n v="3020.1507957577705"/>
    <n v="101071.12366747856"/>
    <n v="-2.7420668629929423E-5"/>
  </r>
  <r>
    <s v="DFtjirzV9WlnD7A"/>
    <x v="582"/>
    <n v="540.39936993923038"/>
    <n v="101782.94462066247"/>
    <n v="188.34763747431512"/>
    <n v="3014.5558827519417"/>
    <n v="98768.389030456543"/>
    <n v="-2.925460139522329E-4"/>
  </r>
  <r>
    <s v="DFtjirzV9WlnD7A"/>
    <x v="583"/>
    <n v="562.96783561911434"/>
    <n v="106041.07993348202"/>
    <n v="188.36081428500287"/>
    <n v="3000.3637198805809"/>
    <n v="103040.71598434448"/>
    <n v="2.2925695520825684E-4"/>
  </r>
  <r>
    <s v="DFtjirzV9WlnD7A"/>
    <x v="584"/>
    <n v="547.12684217095375"/>
    <n v="102849.57723523224"/>
    <n v="187.98123087350947"/>
    <n v="3007.944402307272"/>
    <n v="99841.632938921452"/>
    <n v="-1.059964852174744E-4"/>
  </r>
  <r>
    <s v="DFtjirzV9WlnD7A"/>
    <x v="585"/>
    <n v="552.24637514725327"/>
    <n v="103461.90000258815"/>
    <n v="187.34735918366263"/>
    <n v="2991.9384100437164"/>
    <n v="100469.96192444861"/>
    <n v="-3.3190417161677033E-4"/>
  </r>
  <r>
    <s v="DFtjirzV9WlnD7A"/>
    <x v="586"/>
    <n v="551.24322343058884"/>
    <n v="103409.62564765799"/>
    <n v="187.59346374201562"/>
    <n v="2993.838691085577"/>
    <n v="100415.7870677188"/>
    <n v="-1.111463934648782E-4"/>
  </r>
  <r>
    <s v="DFtjirzV9WlnD7A"/>
    <x v="587"/>
    <n v="551.31914245290682"/>
    <n v="103446.05405758809"/>
    <n v="187.63370630909003"/>
    <n v="2990.7079345583916"/>
    <n v="100455.34660339355"/>
    <n v="-4.8036385851446539E-4"/>
  </r>
  <r>
    <s v="DFtjirzV9WlnD7A"/>
    <x v="588"/>
    <n v="540.42682579439133"/>
    <n v="101552.61949469318"/>
    <n v="187.91187751536503"/>
    <n v="2974.9091925621033"/>
    <n v="98577.710276540369"/>
    <n v="2.5590707082301378E-5"/>
  </r>
  <r>
    <s v="DFtjirzV9WlnD7A"/>
    <x v="589"/>
    <n v="548.0136280246079"/>
    <n v="103069.60638118438"/>
    <n v="188.07854606228179"/>
    <n v="2997.2094449400902"/>
    <n v="100072.39687643945"/>
    <n v="5.9804835473187268E-5"/>
  </r>
  <r>
    <s v="DFtjirzV9WlnD7A"/>
    <x v="590"/>
    <n v="552.75530135352165"/>
    <n v="104010.19993585203"/>
    <n v="188.16680668853684"/>
    <n v="2948.2465491294861"/>
    <n v="101061.95339625701"/>
    <n v="-9.5344730652868748E-6"/>
  </r>
  <r>
    <s v="DFtjirzV9WlnD7A"/>
    <x v="591"/>
    <n v="546.62371358182281"/>
    <n v="102984.93878094123"/>
    <n v="188.40188638381429"/>
    <n v="3008.579952776432"/>
    <n v="99976.359380245209"/>
    <n v="-5.5208041158039123E-4"/>
  </r>
  <r>
    <s v="DFtjirzV9WlnD7A"/>
    <x v="592"/>
    <n v="555.257453776896"/>
    <n v="104768.1207999563"/>
    <n v="188.68386203069761"/>
    <n v="2984.4002787768841"/>
    <n v="101783.72069388628"/>
    <n v="-1.7270685930270702E-4"/>
  </r>
  <r>
    <s v="DFtjirzV9WlnD7A"/>
    <x v="593"/>
    <n v="545.63060133159161"/>
    <n v="103176.28628814522"/>
    <n v="189.09549067876188"/>
    <n v="2976.4952905774117"/>
    <n v="100199.79129306599"/>
    <n v="-2.9549819009844214E-4"/>
  </r>
  <r>
    <s v="DFtjirzV9WlnD7A"/>
    <x v="594"/>
    <n v="544.2699468806386"/>
    <n v="103189.51041766914"/>
    <n v="189.59251931707183"/>
    <n v="3026.3838257789612"/>
    <n v="100163.12626647949"/>
    <n v="3.2541068503633142E-4"/>
  </r>
  <r>
    <s v="DFtjirzV9WlnD7A"/>
    <x v="595"/>
    <n v="536.89636315777898"/>
    <n v="101913.34020900769"/>
    <n v="189.8193901139505"/>
    <n v="2982.6711456775665"/>
    <n v="98930.668639071286"/>
    <n v="4.2425883293617517E-4"/>
  </r>
  <r>
    <s v="DFtjirzV9WlnD7A"/>
    <x v="596"/>
    <n v="545.29535774514079"/>
    <n v="103543.88099537745"/>
    <n v="189.88586556750334"/>
    <n v="2983.0800193548203"/>
    <n v="100560.8007774353"/>
    <n v="1.9858732412103564E-4"/>
  </r>
  <r>
    <s v="DFtjirzV9WlnD7A"/>
    <x v="597"/>
    <n v="532.66388950310647"/>
    <n v="101472.92009814024"/>
    <n v="190.500843210526"/>
    <n v="2982.864434838295"/>
    <n v="98490.055889591575"/>
    <n v="-2.2628963051829487E-4"/>
  </r>
  <r>
    <s v="DFtjirzV9WlnD7A"/>
    <x v="598"/>
    <n v="553.95410641422495"/>
    <n v="105890.35902930213"/>
    <n v="191.15366743056782"/>
    <n v="3025.8987782001495"/>
    <n v="102864.46017348021"/>
    <n v="7.762176392134279E-5"/>
  </r>
  <r>
    <s v="DFtjirzV9WlnD7A"/>
    <x v="599"/>
    <n v="528.1480819657445"/>
    <n v="100883.78310440456"/>
    <n v="191.01419951942162"/>
    <n v="2998.2248459607363"/>
    <n v="97885.558213710785"/>
    <n v="4.4733038521371782E-5"/>
  </r>
  <r>
    <s v="DFtjirzV9WlnD7A"/>
    <x v="600"/>
    <n v="534.65927487798035"/>
    <n v="102264.17156666401"/>
    <n v="191.26979811582373"/>
    <n v="2994.655208915472"/>
    <n v="99269.516086578369"/>
    <n v="2.7117016725242138E-4"/>
  </r>
  <r>
    <s v="DFtjirzV9WlnD7A"/>
    <x v="601"/>
    <n v="561.45438834838569"/>
    <n v="107615.39005611546"/>
    <n v="191.67254239954303"/>
    <n v="2996.978858220391"/>
    <n v="104618.41120147705"/>
    <n v="-3.5819830372929573E-6"/>
  </r>
  <r>
    <s v="DFtjirzV9WlnD7A"/>
    <x v="602"/>
    <n v="532.35649740835652"/>
    <n v="102694.25848701746"/>
    <n v="192.90505326216282"/>
    <n v="2970.9095803499222"/>
    <n v="99723.348720550537"/>
    <n v="1.8611700215842575E-4"/>
  </r>
  <r>
    <s v="DFtjirzV9WlnD7A"/>
    <x v="603"/>
    <n v="540.27163483668119"/>
    <n v="104927.48497707465"/>
    <n v="194.21246315993102"/>
    <n v="2955.6425444930792"/>
    <n v="101971.84236621857"/>
    <n v="6.636300531681627E-5"/>
  </r>
  <r>
    <s v="DFtjirzV9WlnD7A"/>
    <x v="604"/>
    <n v="543.0410734154284"/>
    <n v="106507.19156625069"/>
    <n v="196.13100514916724"/>
    <n v="2995.1464720964432"/>
    <n v="103512.0450592041"/>
    <n v="3.4950149711221457E-5"/>
  </r>
  <r>
    <s v="DFtjirzV9WlnD7A"/>
    <x v="605"/>
    <n v="546.11719060968608"/>
    <n v="107902.40004796194"/>
    <n v="197.58103554202265"/>
    <n v="2980.8832621574402"/>
    <n v="104921.51669451594"/>
    <n v="9.1288558905944228E-5"/>
  </r>
  <r>
    <s v="DFtjirzV9WlnD7A"/>
    <x v="606"/>
    <n v="547.87007853202522"/>
    <n v="109017.63934383725"/>
    <n v="198.98447390290312"/>
    <n v="2983.4753314852715"/>
    <n v="106034.16352844238"/>
    <n v="4.8390959273092449E-4"/>
  </r>
  <r>
    <s v="DFtjirzV9WlnD7A"/>
    <x v="607"/>
    <n v="540.75769139826298"/>
    <n v="108385.75384823151"/>
    <n v="200.43312480303942"/>
    <n v="2996.4382101297379"/>
    <n v="105389.31509637833"/>
    <n v="5.4172344971448183E-4"/>
  </r>
  <r>
    <s v="DFtjirzV9WlnD7A"/>
    <x v="608"/>
    <n v="537.33990115206689"/>
    <n v="107926.99409725441"/>
    <n v="200.85423372777063"/>
    <n v="2963.5486134290695"/>
    <n v="104963.44507598877"/>
    <n v="4.0783657459542155E-4"/>
  </r>
  <r>
    <s v="DFtjirzV9WlnD7A"/>
    <x v="609"/>
    <n v="547.16133505292237"/>
    <n v="110345.99112936819"/>
    <n v="201.66993546555213"/>
    <n v="3015.7164384126663"/>
    <n v="107330.27494049072"/>
    <n v="-2.4953519459813833E-4"/>
  </r>
  <r>
    <s v="DFtjirzV9WlnD7A"/>
    <x v="610"/>
    <n v="545.44979581981897"/>
    <n v="110876.74735862299"/>
    <n v="203.27580688149976"/>
    <n v="3003.9121591597795"/>
    <n v="107872.83517837524"/>
    <n v="2.1087966160848737E-5"/>
  </r>
  <r>
    <s v="DFtjirzV9WlnD7A"/>
    <x v="611"/>
    <n v="540.67045650631189"/>
    <n v="110868.7146606181"/>
    <n v="205.05783759117566"/>
    <n v="3020.7945774197578"/>
    <n v="107847.9203338623"/>
    <n v="-2.5066395755857229E-4"/>
  </r>
  <r>
    <s v="DFtjirzV9WlnD7A"/>
    <x v="612"/>
    <n v="549.50746124610305"/>
    <n v="113063.60399608093"/>
    <n v="205.75444733669255"/>
    <n v="3008.855910256505"/>
    <n v="110054.74828338623"/>
    <n v="-1.9756180699914694E-4"/>
  </r>
  <r>
    <s v="DFtjirzV9WlnD7A"/>
    <x v="613"/>
    <n v="516.93168804887682"/>
    <n v="106431.70050175008"/>
    <n v="205.89122888455384"/>
    <n v="3010.509711265564"/>
    <n v="103421.19133619778"/>
    <n v="-5.45713264727965E-4"/>
  </r>
  <r>
    <s v="DFtjirzV9WlnD7A"/>
    <x v="614"/>
    <n v="526.36468809098005"/>
    <n v="108323.36763242904"/>
    <n v="205.79527860293277"/>
    <n v="3031.6184388399124"/>
    <n v="105291.74959659576"/>
    <n v="-4.0300663386005908E-4"/>
  </r>
  <r>
    <s v="DFtjirzV9WlnD7A"/>
    <x v="615"/>
    <n v="530.9067826718092"/>
    <n v="109733.7808388519"/>
    <n v="206.69123925411606"/>
    <n v="3003.6806538701057"/>
    <n v="106730.10015229508"/>
    <n v="3.268671571277082E-5"/>
  </r>
  <r>
    <s v="DFtjirzV9WlnD7A"/>
    <x v="616"/>
    <n v="542.0335657033138"/>
    <n v="112286.95296430109"/>
    <n v="207.1586707339859"/>
    <n v="2990.2879338264465"/>
    <n v="109296.66456604004"/>
    <n v="4.6443460450973362E-4"/>
  </r>
  <r>
    <s v="DFtjirzV9WlnD7A"/>
    <x v="617"/>
    <n v="533.94975565094501"/>
    <n v="110402.11353774095"/>
    <n v="206.76498559896953"/>
    <n v="3003.22439879179"/>
    <n v="107398.8888168335"/>
    <n v="3.2211566576734185E-4"/>
  </r>
  <r>
    <s v="DFtjirzV9WlnD7A"/>
    <x v="618"/>
    <n v="538.08104584459215"/>
    <n v="111100.23326355965"/>
    <n v="206.47490581864403"/>
    <n v="3045.2773156613111"/>
    <n v="108054.95619773865"/>
    <n v="-2.498403046047315E-4"/>
  </r>
  <r>
    <s v="DFtjirzV9WlnD7A"/>
    <x v="619"/>
    <n v="525.64313537906855"/>
    <n v="108796.38222773679"/>
    <n v="206.97765252708584"/>
    <n v="3013.6578155755997"/>
    <n v="105782.72358703613"/>
    <n v="8.2512505468912423E-4"/>
  </r>
  <r>
    <s v="DFtjirzV9WlnD7A"/>
    <x v="620"/>
    <n v="533.34769991133362"/>
    <n v="109735.87422883199"/>
    <n v="205.74922184360227"/>
    <n v="3002.3110492229462"/>
    <n v="106733.56280538067"/>
    <n v="3.7422837340272963E-4"/>
  </r>
  <r>
    <s v="DFtjirzV9WlnD7A"/>
    <x v="621"/>
    <n v="536.09237708337605"/>
    <n v="110506.6849668136"/>
    <n v="206.13366220207789"/>
    <n v="2972.3550585508347"/>
    <n v="107534.32968902588"/>
    <n v="2.1923688473179936E-4"/>
  </r>
  <r>
    <s v="DFtjirzV9WlnD7A"/>
    <x v="622"/>
    <n v="536.68426680890843"/>
    <n v="110929.98904080804"/>
    <n v="206.69506430734577"/>
    <n v="3005.6052508354187"/>
    <n v="107924.38356514648"/>
    <n v="2.2482614440377802E-4"/>
  </r>
  <r>
    <s v="DFtjirzV9WlnD7A"/>
    <x v="623"/>
    <n v="526.59586598677561"/>
    <n v="109251.50214435966"/>
    <n v="207.46745122967465"/>
    <n v="3017.7657378464937"/>
    <n v="106233.73621060513"/>
    <n v="1.9590804004110396E-4"/>
  </r>
  <r>
    <s v="DFtjirzV9WlnD7A"/>
    <x v="624"/>
    <n v="529.69775395048782"/>
    <n v="110184.67753785582"/>
    <n v="208.0142434361824"/>
    <n v="3010.4910780787468"/>
    <n v="107174.1858291626"/>
    <n v="6.3061447872314602E-4"/>
  </r>
  <r>
    <s v="DFtjirzV9WlnD7A"/>
    <x v="625"/>
    <n v="548.74895413778722"/>
    <n v="114423.78640290152"/>
    <n v="208.51754803375982"/>
    <n v="2989.3038411140442"/>
    <n v="111434.48220825195"/>
    <n v="3.5353552084416151E-4"/>
  </r>
  <r>
    <s v="DFtjirzV9WlnD7A"/>
    <x v="626"/>
    <n v="529.59006581734866"/>
    <n v="110722.98598367853"/>
    <n v="209.07300406549922"/>
    <n v="2976.7408617436886"/>
    <n v="107746.24481811374"/>
    <n v="3.0382109980564564E-4"/>
  </r>
  <r>
    <s v="DFtjirzV9WlnD7A"/>
    <x v="627"/>
    <n v="529.79759408766404"/>
    <n v="110984.44928419353"/>
    <n v="209.48462303856604"/>
    <n v="2982.3154210150242"/>
    <n v="108002.13368988037"/>
    <n v="1.7329813272226602E-4"/>
  </r>
  <r>
    <s v="DFtjirzV9WlnD7A"/>
    <x v="628"/>
    <n v="532.52324170060456"/>
    <n v="112645.62954972962"/>
    <n v="211.5318557552485"/>
    <n v="3003.5906608104706"/>
    <n v="109642.03893280029"/>
    <n v="-4.388114030007273E-5"/>
  </r>
  <r>
    <s v="DFtjirzV9WlnD7A"/>
    <x v="629"/>
    <n v="536.49777577258646"/>
    <n v="113434.61245341701"/>
    <n v="211.43538254201499"/>
    <n v="2984.7753505110741"/>
    <n v="110449.83731842041"/>
    <n v="-2.1551447571255267E-4"/>
  </r>
  <r>
    <s v="DFtjirzV9WlnD7A"/>
    <x v="630"/>
    <n v="534.51441021915525"/>
    <n v="113142.93796850267"/>
    <n v="211.67425200400703"/>
    <n v="2986.510432779789"/>
    <n v="110156.42744827271"/>
    <n v="8.7450171122327447E-5"/>
  </r>
  <r>
    <s v="DFtjirzV9WlnD7A"/>
    <x v="631"/>
    <n v="542.96679274085909"/>
    <n v="115293.12786983422"/>
    <n v="212.33918797840735"/>
    <n v="3009.464619576931"/>
    <n v="112283.6626663208"/>
    <n v="5.8393648942001164E-4"/>
  </r>
  <r>
    <s v="DFtjirzV9WlnD7A"/>
    <x v="632"/>
    <n v="539.53365492075682"/>
    <n v="114694.42701255044"/>
    <n v="212.58067215361388"/>
    <n v="3013.2876443788409"/>
    <n v="111681.13972091675"/>
    <n v="-3.5274514812044799E-4"/>
  </r>
  <r>
    <s v="DFtjirzV9WlnD7A"/>
    <x v="633"/>
    <n v="535.79964684695005"/>
    <n v="114418.86749834596"/>
    <n v="213.547859114266"/>
    <n v="3016.0713097453117"/>
    <n v="111402.79622650146"/>
    <n v="-3.7900812458246946E-5"/>
  </r>
  <r>
    <s v="DFtjirzV9WlnD7A"/>
    <x v="634"/>
    <n v="524.53442942816764"/>
    <n v="112472.60844643567"/>
    <n v="214.42369106075662"/>
    <n v="3002.5756605863571"/>
    <n v="109470.03240460157"/>
    <n v="3.8124773709569126E-4"/>
  </r>
  <r>
    <s v="DFtjirzV9WlnD7A"/>
    <x v="635"/>
    <n v="523.97635417617857"/>
    <n v="112432.18099351678"/>
    <n v="214.57491372924298"/>
    <n v="3011.6003302261233"/>
    <n v="109420.58051335253"/>
    <n v="1.4993813238106668E-4"/>
  </r>
  <r>
    <s v="DFtjirzV9WlnD7A"/>
    <x v="636"/>
    <n v="543.98132647480816"/>
    <n v="116878.34880503916"/>
    <n v="214.85728115421222"/>
    <n v="3000.1373971328139"/>
    <n v="113878.2115354538"/>
    <n v="-1.2754744966514409E-4"/>
  </r>
  <r>
    <s v="DFtjirzV9WlnD7A"/>
    <x v="637"/>
    <n v="526.56818610336632"/>
    <n v="113569.61062749568"/>
    <n v="215.67883063334509"/>
    <n v="2983.9014227350708"/>
    <n v="110585.70934295654"/>
    <n v="-1.3819593004882336E-4"/>
  </r>
  <r>
    <s v="DFtjirzV9WlnD7A"/>
    <x v="638"/>
    <n v="522.86877463478595"/>
    <n v="112949.65320581895"/>
    <n v="216.01912121203293"/>
    <n v="3005.0689973831177"/>
    <n v="109944.58463859558"/>
    <n v="-4.3015975097659975E-4"/>
  </r>
  <r>
    <s v="DFtjirzV9WlnD7A"/>
    <x v="639"/>
    <n v="529.31473469454795"/>
    <n v="114363.11535032644"/>
    <n v="216.05881690847326"/>
    <n v="3011.3925099372864"/>
    <n v="111351.72263145447"/>
    <n v="2.0893468172289431E-4"/>
  </r>
  <r>
    <s v="DFtjirzV9WlnD7A"/>
    <x v="640"/>
    <n v="540.51254161633551"/>
    <n v="117342.40827139458"/>
    <n v="217.09470037549306"/>
    <n v="3008.807063639164"/>
    <n v="114333.60150146484"/>
    <n v="-2.937094250228256E-4"/>
  </r>
  <r>
    <s v="DFtjirzV9WlnD7A"/>
    <x v="641"/>
    <n v="527.05818685330451"/>
    <n v="114922.84276624952"/>
    <n v="218.04583560758894"/>
    <n v="3009.483301460743"/>
    <n v="111913.35984018445"/>
    <n v="-3.7539566983468831E-4"/>
  </r>
  <r>
    <s v="DFtjirzV9WlnD7A"/>
    <x v="642"/>
    <n v="526.69267713464797"/>
    <n v="115383.65015235617"/>
    <n v="219.07206073202829"/>
    <n v="2973.7335416674614"/>
    <n v="112409.91644287109"/>
    <n v="1.6781761951278895E-4"/>
  </r>
  <r>
    <s v="DFtjirzV9WlnD7A"/>
    <x v="643"/>
    <n v="529.67703309701756"/>
    <n v="116605.58631621338"/>
    <n v="220.14469012262322"/>
    <n v="2980.7064702510834"/>
    <n v="113624.87959289551"/>
    <n v="2.5306678435299546E-4"/>
  </r>
  <r>
    <s v="DFtjirzV9WlnD7A"/>
    <x v="644"/>
    <n v="532.77116244472563"/>
    <n v="117722.08729863128"/>
    <n v="220.96182300566014"/>
    <n v="2991.5979270935059"/>
    <n v="114730.48930358887"/>
    <n v="6.7948902142234147E-5"/>
  </r>
  <r>
    <s v="DFtjirzV9WlnD7A"/>
    <x v="645"/>
    <n v="536.24533573258668"/>
    <n v="118679.81564918974"/>
    <n v="221.31626653135621"/>
    <n v="2990.3548286557198"/>
    <n v="115689.46071624756"/>
    <n v="1.0428646055515856E-4"/>
  </r>
  <r>
    <s v="DFtjirzV9WlnD7A"/>
    <x v="646"/>
    <n v="526.60003936989233"/>
    <n v="117183.96309121494"/>
    <n v="222.529347379906"/>
    <n v="2992.9800038337708"/>
    <n v="114190.98378753662"/>
    <n v="-7.0015544770285487E-4"/>
  </r>
  <r>
    <s v="DFtjirzV9WlnD7A"/>
    <x v="647"/>
    <n v="534.65386038832366"/>
    <n v="119324.93218910294"/>
    <n v="223.18165270972929"/>
    <n v="2997.4026063866913"/>
    <n v="116327.53000640869"/>
    <n v="-4.2369244329165667E-4"/>
  </r>
  <r>
    <s v="DFtjirzV9WlnD7A"/>
    <x v="648"/>
    <n v="529.7698266422376"/>
    <n v="118679.34084568499"/>
    <n v="224.02057436508389"/>
    <n v="2986.0685452818871"/>
    <n v="115693.27247619629"/>
    <n v="-1.7579318955540657E-4"/>
  </r>
  <r>
    <s v="DFtjirzV9WlnD7A"/>
    <x v="649"/>
    <n v="534.29675257718191"/>
    <n v="119839.51623846483"/>
    <n v="224.29392591367733"/>
    <n v="2980.3187489509583"/>
    <n v="116859.19781925157"/>
    <n v="-3.297376970294863E-4"/>
  </r>
  <r>
    <s v="DFtjirzV9WlnD7A"/>
    <x v="650"/>
    <n v="534.87271944899112"/>
    <n v="120384.30683498282"/>
    <n v="225.07094203458144"/>
    <n v="2989.2201177477837"/>
    <n v="117395.08627510071"/>
    <n v="4.4213433284312487E-4"/>
  </r>
  <r>
    <s v="DFtjirzV9WlnD7A"/>
    <x v="651"/>
    <n v="530.88262172229588"/>
    <n v="119872.19924969188"/>
    <n v="225.79793412864228"/>
    <n v="2989.8753387033939"/>
    <n v="116882.32353973389"/>
    <n v="3.7125460221432149E-4"/>
  </r>
  <r>
    <s v="DFtjirzV9WlnD7A"/>
    <x v="652"/>
    <n v="539.71702720597386"/>
    <n v="122563.59055116741"/>
    <n v="227.0886119447795"/>
    <n v="2984.2878620624542"/>
    <n v="119579.30265808105"/>
    <n v="3.1023897463455796E-5"/>
  </r>
  <r>
    <s v="DFtjirzV9WlnD7A"/>
    <x v="653"/>
    <n v="542.94857418350875"/>
    <n v="123835.25405034127"/>
    <n v="228.07915876115138"/>
    <n v="3002.0079717040062"/>
    <n v="120833.24608612061"/>
    <n v="-7.4833369581028819E-6"/>
  </r>
  <r>
    <s v="DFtjirzV9WlnD7A"/>
    <x v="654"/>
    <n v="529.05209351796657"/>
    <n v="121093.45902122"/>
    <n v="228.88759066427863"/>
    <n v="2988.252153813839"/>
    <n v="118105.20690155029"/>
    <n v="-3.4144133678637445E-5"/>
  </r>
  <r>
    <s v="DFtjirzV9WlnD7A"/>
    <x v="655"/>
    <n v="521.17688019573689"/>
    <n v="119880.42851547933"/>
    <n v="230.01870012049687"/>
    <n v="3007.467970430851"/>
    <n v="116872.96012115479"/>
    <n v="4.2389369627926499E-4"/>
  </r>
  <r>
    <s v="DFtjirzV9WlnD7A"/>
    <x v="656"/>
    <n v="513.6010493664071"/>
    <n v="118453.56121717345"/>
    <n v="230.63340965385711"/>
    <n v="2983.260683208704"/>
    <n v="115470.30026245117"/>
    <n v="2.7151357789989561E-4"/>
  </r>
  <r>
    <s v="DFtjirzV9WlnD7A"/>
    <x v="657"/>
    <n v="514.04616247024387"/>
    <n v="118925.26121534423"/>
    <n v="231.35132581060432"/>
    <n v="3000.9625207483768"/>
    <n v="115924.29839611053"/>
    <n v="2.9848531994502991E-4"/>
  </r>
  <r>
    <s v="DFtjirzV9WlnD7A"/>
    <x v="658"/>
    <n v="506.4429853442125"/>
    <n v="116962.74663842699"/>
    <n v="230.94948498285802"/>
    <n v="3014.4466195106506"/>
    <n v="113948.30017277785"/>
    <n v="-1.5386150334961712E-4"/>
  </r>
  <r>
    <s v="DFtjirzV9WlnD7A"/>
    <x v="659"/>
    <n v="514.86044870968908"/>
    <n v="119048.32229670981"/>
    <n v="231.22444653703977"/>
    <n v="2988.5554564595222"/>
    <n v="116059.76719549671"/>
    <n v="-3.5524641862139106E-4"/>
  </r>
  <r>
    <s v="DFtjirzV9WlnD7A"/>
    <x v="660"/>
    <n v="521.4180462108925"/>
    <n v="121455.38410761581"/>
    <n v="232.9328357355933"/>
    <n v="2971.4299227218144"/>
    <n v="118483.95451920852"/>
    <n v="-3.3431452175136656E-4"/>
  </r>
  <r>
    <s v="DFtjirzV9WlnD7A"/>
    <x v="661"/>
    <n v="511.05564928427339"/>
    <n v="119099.62439730055"/>
    <n v="233.0462926377939"/>
    <n v="2945.9910464882851"/>
    <n v="116153.63329315186"/>
    <n v="5.7660407037474215E-5"/>
  </r>
  <r>
    <s v="DFtjirzV9WlnD7A"/>
    <x v="662"/>
    <n v="516.53934062179178"/>
    <n v="121114.0912010352"/>
    <n v="234.47215279913112"/>
    <n v="3022.3349089622498"/>
    <n v="118091.75662994385"/>
    <n v="-3.3787089341785759E-4"/>
  </r>
  <r>
    <s v="DFtjirzV9WlnD7A"/>
    <x v="663"/>
    <n v="518.27908261585981"/>
    <n v="121712.33517470241"/>
    <n v="234.83937372196371"/>
    <n v="3007.5295757651329"/>
    <n v="118704.80628204346"/>
    <n v="-6.8310617643874139E-4"/>
  </r>
  <r>
    <s v="DFtjirzV9WlnD7A"/>
    <x v="664"/>
    <n v="514.26394995674491"/>
    <n v="121140.77547248866"/>
    <n v="235.56147671381183"/>
    <n v="3031.3133927583694"/>
    <n v="118109.46262979507"/>
    <n v="-5.5006478214636445E-4"/>
  </r>
  <r>
    <s v="DFtjirzV9WlnD7A"/>
    <x v="665"/>
    <n v="525.78505786694586"/>
    <n v="124294.16724261278"/>
    <n v="236.39729844522591"/>
    <n v="2963.9337440729141"/>
    <n v="121330.23365783691"/>
    <n v="-1.5929705114103854E-4"/>
  </r>
  <r>
    <s v="DFtjirzV9WlnD7A"/>
    <x v="666"/>
    <n v="500.06715988647193"/>
    <n v="118597.67410464938"/>
    <n v="237.16349246284059"/>
    <n v="3005.4777366220951"/>
    <n v="115592.19643497467"/>
    <n v="-6.6947381128557026E-5"/>
  </r>
  <r>
    <s v="DFtjirzV9WlnD7A"/>
    <x v="667"/>
    <n v="515.64530517719686"/>
    <n v="122369.91836945798"/>
    <n v="237.31413268158559"/>
    <n v="3007.4004173278809"/>
    <n v="119362.51811131462"/>
    <n v="-1.5918452118057758E-4"/>
  </r>
  <r>
    <s v="DFtjirzV9WlnD7A"/>
    <x v="668"/>
    <n v="518.87439927784726"/>
    <n v="123327.6826965993"/>
    <n v="237.68311342444878"/>
    <n v="2985.3157682418823"/>
    <n v="120342.36747741699"/>
    <n v="-5.4905957949813455E-4"/>
  </r>
  <r>
    <s v="DFtjirzV9WlnD7A"/>
    <x v="669"/>
    <n v="520.53388346126303"/>
    <n v="124568.30002802759"/>
    <n v="239.30872511068279"/>
    <n v="3021.4990009665489"/>
    <n v="121546.80080413818"/>
    <n v="2.2292285575531423E-4"/>
  </r>
  <r>
    <s v="DFtjirzV9WlnD7A"/>
    <x v="670"/>
    <n v="530.48424313496798"/>
    <n v="127570.94377057676"/>
    <n v="240.48017527660974"/>
    <n v="2997.080685287714"/>
    <n v="124573.86297607422"/>
    <n v="1.092148304451257E-4"/>
  </r>
  <r>
    <s v="DFtjirzV9WlnD7A"/>
    <x v="671"/>
    <n v="517.19997527776286"/>
    <n v="125174.51022071898"/>
    <n v="242.02342653534325"/>
    <n v="3017.3557366132736"/>
    <n v="122157.1541595459"/>
    <n v="3.2455980544909835E-4"/>
  </r>
  <r>
    <s v="DFtjirzV9WlnD7A"/>
    <x v="672"/>
    <n v="500.52736275270581"/>
    <n v="121525.24104948365"/>
    <n v="242.79440065202849"/>
    <n v="3038.6172673255205"/>
    <n v="118486.62419128418"/>
    <n v="-4.091260489076376E-4"/>
  </r>
  <r>
    <s v="DFtjirzV9WlnD7A"/>
    <x v="673"/>
    <n v="507.00678353849798"/>
    <n v="122572.74013822754"/>
    <n v="241.75759401633402"/>
    <n v="3014.5067200660706"/>
    <n v="119558.23334407806"/>
    <n v="7.4083407525904477E-5"/>
  </r>
  <r>
    <s v="DFtjirzV9WlnD7A"/>
    <x v="674"/>
    <n v="510.64352219738066"/>
    <n v="123622.86313079795"/>
    <n v="242.09229679215164"/>
    <n v="2991.3413882851601"/>
    <n v="120631.5220195502"/>
    <n v="-2.7703741216100752E-4"/>
  </r>
  <r>
    <s v="DFtjirzV9WlnD7A"/>
    <x v="675"/>
    <n v="502.27483528386801"/>
    <n v="121481.45765960042"/>
    <n v="241.86252052811562"/>
    <n v="3019.5485045909882"/>
    <n v="118461.9093837738"/>
    <n v="-2.2876437287777662E-4"/>
  </r>
  <r>
    <s v="DFtjirzV9WlnD7A"/>
    <x v="676"/>
    <n v="523.99495747219771"/>
    <n v="126290.87650004739"/>
    <n v="241.0154424181614"/>
    <n v="3001.9680848121643"/>
    <n v="123288.90832519531"/>
    <n v="9.0039917267858982E-5"/>
  </r>
  <r>
    <s v="DFtjirzV9WlnD7A"/>
    <x v="677"/>
    <n v="512.94531802413985"/>
    <n v="123464.79190763307"/>
    <n v="240.69776556927783"/>
    <n v="3017.2203458547592"/>
    <n v="120447.57122793421"/>
    <n v="3.3384410198777914E-4"/>
  </r>
  <r>
    <s v="DFtjirzV9WlnD7A"/>
    <x v="678"/>
    <n v="489.36827687546611"/>
    <n v="117615.80651796723"/>
    <n v="240.34211467266394"/>
    <n v="2974.3306125700474"/>
    <n v="114641.47568805516"/>
    <n v="2.173420216422528E-4"/>
  </r>
  <r>
    <s v="DFtjirzV9WlnD7A"/>
    <x v="679"/>
    <n v="523.45376416086219"/>
    <n v="125753.61207692609"/>
    <n v="240.23824201268107"/>
    <n v="2999.9384666308761"/>
    <n v="122753.67351531982"/>
    <n v="9.4975388492457569E-5"/>
  </r>
  <r>
    <s v="DFtjirzV9WlnD7A"/>
    <x v="680"/>
    <n v="514.00937008019537"/>
    <n v="123340.31732655314"/>
    <n v="239.95733250409359"/>
    <n v="3004.5198109890334"/>
    <n v="120335.79704284668"/>
    <n v="4.7271742369048297E-4"/>
  </r>
  <r>
    <s v="DFtjirzV9WlnD7A"/>
    <x v="681"/>
    <n v="511.69758274126798"/>
    <n v="123101.3999614777"/>
    <n v="240.57451923458086"/>
    <n v="3000.674551486969"/>
    <n v="120100.72461442277"/>
    <n v="7.9556796117685735E-4"/>
  </r>
  <r>
    <s v="DFtjirzV9WlnD7A"/>
    <x v="682"/>
    <n v="502.01439735665917"/>
    <n v="121542.44157255566"/>
    <n v="242.10947377711381"/>
    <n v="2959.629843711853"/>
    <n v="118582.81126689911"/>
    <n v="4.6194469905458391E-4"/>
  </r>
  <r>
    <s v="DFtjirzV9WlnD7A"/>
    <x v="683"/>
    <n v="527.56223408598453"/>
    <n v="128529.06420748367"/>
    <n v="243.62825066537155"/>
    <n v="2970.1374584436417"/>
    <n v="125558.92639160156"/>
    <n v="3.5743846092373133E-4"/>
  </r>
  <r>
    <s v="DFtjirzV9WlnD7A"/>
    <x v="684"/>
    <n v="523.36647454556078"/>
    <n v="127964.86616968145"/>
    <n v="244.50336885027528"/>
    <n v="2963.9838160872459"/>
    <n v="125000.88283538818"/>
    <n v="-4.817939770873636E-4"/>
  </r>
  <r>
    <s v="DFtjirzV9WlnD7A"/>
    <x v="685"/>
    <n v="520.2395120728761"/>
    <n v="127175.3994876699"/>
    <n v="244.45547970961294"/>
    <n v="2984.875785946846"/>
    <n v="124190.52342224121"/>
    <n v="2.7948184288106859E-4"/>
  </r>
  <r>
    <s v="DFtjirzV9WlnD7A"/>
    <x v="686"/>
    <n v="522.66897397395223"/>
    <n v="127296.2749209934"/>
    <n v="243.55047125360332"/>
    <n v="3019.5059332251549"/>
    <n v="124276.76887512207"/>
    <n v="1.126461720559746E-4"/>
  </r>
  <r>
    <s v="DFtjirzV9WlnD7A"/>
    <x v="687"/>
    <n v="523.14379566721618"/>
    <n v="127153.47421725889"/>
    <n v="243.05645077007497"/>
    <n v="2977.7221483290195"/>
    <n v="124175.75215911865"/>
    <n v="-9.0188783360645175E-5"/>
  </r>
  <r>
    <s v="DFtjirzV9WlnD7A"/>
    <x v="688"/>
    <n v="532.59479261282831"/>
    <n v="129696.41772975308"/>
    <n v="243.51799816419978"/>
    <n v="3005.488981500268"/>
    <n v="126690.92840960249"/>
    <n v="3.3865032310131937E-4"/>
  </r>
  <r>
    <s v="DFtjirzV9WlnD7A"/>
    <x v="689"/>
    <n v="521.00573041522875"/>
    <n v="126339.48833022676"/>
    <n v="242.49155230891085"/>
    <n v="2979.9944303929806"/>
    <n v="123359.49401015043"/>
    <n v="-1.1031665781047195E-4"/>
  </r>
  <r>
    <s v="DFtjirzV9WlnD7A"/>
    <x v="690"/>
    <n v="525.87441955227405"/>
    <n v="127467.57260859056"/>
    <n v="242.39165829194658"/>
    <n v="2993.8526040911674"/>
    <n v="124473.71966320276"/>
    <n v="3.4129663254134357E-4"/>
  </r>
  <r>
    <s v="DFtjirzV9WlnD7A"/>
    <x v="691"/>
    <n v="528.97948146890849"/>
    <n v="128440.43577617034"/>
    <n v="242.80797323084752"/>
    <n v="3013.6789031028748"/>
    <n v="125426.75686069019"/>
    <n v="1.2377277016639709E-5"/>
  </r>
  <r>
    <s v="DFtjirzV9WlnD7A"/>
    <x v="692"/>
    <n v="526.5727631826885"/>
    <n v="128269.16592576606"/>
    <n v="243.59248121852539"/>
    <n v="3010.6862582117319"/>
    <n v="125258.47911071777"/>
    <n v="5.5683655955363065E-4"/>
  </r>
  <r>
    <s v="DFtjirzV9WlnD7A"/>
    <x v="693"/>
    <n v="525.86137392511591"/>
    <n v="127890.51072250862"/>
    <n v="243.20194839166982"/>
    <n v="2982.250515639782"/>
    <n v="124908.26044464111"/>
    <n v="-2.3777227033860981E-4"/>
  </r>
  <r>
    <s v="DFtjirzV9WlnD7A"/>
    <x v="694"/>
    <n v="512.78375472314656"/>
    <n v="125170.8578959783"/>
    <n v="244.10066961571044"/>
    <n v="2993.5510275959969"/>
    <n v="122177.30697631836"/>
    <n v="-1.0793605179060251E-4"/>
  </r>
  <r>
    <s v="DFtjirzV9WlnD7A"/>
    <x v="695"/>
    <n v="516.62279609683901"/>
    <n v="126586.68047902214"/>
    <n v="245.02728380435991"/>
    <n v="2992.0424666404724"/>
    <n v="123594.63854980469"/>
    <n v="-5.3742302407044917E-4"/>
  </r>
  <r>
    <s v="DFtjirzV9WlnD7A"/>
    <x v="696"/>
    <n v="513.29641204327345"/>
    <n v="125934.09616845916"/>
    <n v="245.34380762015201"/>
    <n v="3003.6354749500751"/>
    <n v="122930.46124172211"/>
    <n v="-5.4821302182972431E-4"/>
  </r>
  <r>
    <s v="DFtjirzV9WlnD7A"/>
    <x v="697"/>
    <n v="533.6916037183255"/>
    <n v="130794.97653519132"/>
    <n v="245.07594952575451"/>
    <n v="3011.2119986414909"/>
    <n v="127783.76438903809"/>
    <n v="1.4751174603588879E-4"/>
  </r>
  <r>
    <s v="DFtjirzV9WlnD7A"/>
    <x v="698"/>
    <n v="524.77624303847551"/>
    <n v="127802.1469629364"/>
    <n v="243.53645702967961"/>
    <n v="2986.6894406676292"/>
    <n v="124815.45758342743"/>
    <n v="-6.1158658354543149E-5"/>
  </r>
  <r>
    <s v="DFtjirzV9WlnD7A"/>
    <x v="699"/>
    <n v="502.41156714037061"/>
    <n v="122915.05590158055"/>
    <n v="244.65013136777335"/>
    <n v="3020.0886650085449"/>
    <n v="119894.96781158447"/>
    <n v="-5.7501246919855475E-4"/>
  </r>
  <r>
    <s v="DFtjirzV9WlnD7A"/>
    <x v="700"/>
    <n v="516.87903278484009"/>
    <n v="126514.92351359491"/>
    <n v="244.76698702974659"/>
    <n v="3003.162645637989"/>
    <n v="123511.76069068909"/>
    <n v="1.7726783698890358E-4"/>
  </r>
  <r>
    <s v="DFtjirzV9WlnD7A"/>
    <x v="701"/>
    <n v="521.82636484503746"/>
    <n v="127357.00525262186"/>
    <n v="244.06012005629887"/>
    <n v="2977.1973066329956"/>
    <n v="124379.80874594301"/>
    <n v="-7.9995414125733078E-4"/>
  </r>
  <r>
    <s v="DFtjirzV9WlnD7A"/>
    <x v="702"/>
    <n v="530.34248612355441"/>
    <n v="129463.60224067347"/>
    <n v="244.11320161611982"/>
    <n v="3020.7272691726685"/>
    <n v="126442.87487792969"/>
    <n v="9.3571114121004939E-5"/>
  </r>
  <r>
    <s v="DFtjirzV9WlnD7A"/>
    <x v="703"/>
    <n v="535.37753816414624"/>
    <n v="130529.82032912504"/>
    <n v="243.80892178764645"/>
    <n v="3014.7179355919361"/>
    <n v="127515.1025390625"/>
    <n v="-1.4552939683198929E-4"/>
  </r>
  <r>
    <s v="DFtjirzV9WlnD7A"/>
    <x v="704"/>
    <n v="526.88344438606873"/>
    <n v="128620.56669159063"/>
    <n v="244.11578701521159"/>
    <n v="3012.7210380658507"/>
    <n v="125607.84573936462"/>
    <n v="-8.5839841631241143E-5"/>
  </r>
  <r>
    <s v="DFtjirzV9WlnD7A"/>
    <x v="705"/>
    <n v="525.85730002331547"/>
    <n v="128537.87943349491"/>
    <n v="244.43490549203327"/>
    <n v="2992.7795699834824"/>
    <n v="125545.10009002686"/>
    <n v="-2.2651543258689344E-4"/>
  </r>
  <r>
    <s v="DFtjirzV9WlnD7A"/>
    <x v="706"/>
    <n v="525.82348201214336"/>
    <n v="128532.70359039807"/>
    <n v="244.44078286224149"/>
    <n v="2974.8898593187332"/>
    <n v="125557.81380844116"/>
    <n v="-7.7361823059618473E-5"/>
  </r>
  <r>
    <s v="DFtjirzV9WlnD7A"/>
    <x v="707"/>
    <n v="530.54761382704601"/>
    <n v="130374.204306317"/>
    <n v="245.7351628930667"/>
    <n v="3020.775995016098"/>
    <n v="127353.42855910957"/>
    <n v="-2.4780866806395352E-4"/>
  </r>
  <r>
    <s v="DFtjirzV9WlnD7A"/>
    <x v="708"/>
    <n v="516.43820872530341"/>
    <n v="127658.86772152387"/>
    <n v="247.19098154378889"/>
    <n v="2971.8872411251068"/>
    <n v="124686.98051452637"/>
    <n v="-3.412760270293802E-5"/>
  </r>
  <r>
    <s v="DFtjirzV9WlnD7A"/>
    <x v="709"/>
    <n v="527.33031272282824"/>
    <n v="131780.84081794214"/>
    <n v="249.90188813061442"/>
    <n v="2984.224600315094"/>
    <n v="128796.61727905273"/>
    <n v="-1.0614256898406893E-3"/>
  </r>
  <r>
    <s v="DFtjirzV9WlnD7A"/>
    <x v="710"/>
    <n v="511.18305697944015"/>
    <n v="129089.03520505416"/>
    <n v="252.52995662226365"/>
    <n v="2972.8405655026436"/>
    <n v="126116.19523239136"/>
    <n v="-5.9283984592184424E-4"/>
  </r>
  <r>
    <s v="DFtjirzV9WlnD7A"/>
    <x v="711"/>
    <n v="511.06777206622064"/>
    <n v="130089.34675021189"/>
    <n v="254.54421871343476"/>
    <n v="2987.7545729875565"/>
    <n v="127101.59246826172"/>
    <n v="-2.9103738779667765E-4"/>
  </r>
  <r>
    <s v="DFtjirzV9WlnD7A"/>
    <x v="712"/>
    <n v="512.01935711828992"/>
    <n v="130985.26028249832"/>
    <n v="255.82091470076449"/>
    <n v="2998.8422743082047"/>
    <n v="127986.41796875"/>
    <n v="3.9440114051103592E-5"/>
  </r>
  <r>
    <s v="DFtjirzV9WlnD7A"/>
    <x v="713"/>
    <n v="507.02489452180453"/>
    <n v="130419.75662468959"/>
    <n v="257.22554855554711"/>
    <n v="2996.7392117977142"/>
    <n v="127423.01766204834"/>
    <n v="-2.4915646645240486E-4"/>
  </r>
  <r>
    <s v="DFtjirzV9WlnD7A"/>
    <x v="714"/>
    <n v="484.16854240931571"/>
    <n v="124829.78423949188"/>
    <n v="257.82299613749149"/>
    <n v="2994.8655675649643"/>
    <n v="121834.91890335083"/>
    <n v="-2.3142391000874341E-4"/>
  </r>
  <r>
    <s v="DFtjirzV9WlnD7A"/>
    <x v="715"/>
    <n v="502.70268198940903"/>
    <n v="129810.33385548205"/>
    <n v="258.22486830936958"/>
    <n v="3002.0652402639389"/>
    <n v="126808.26794052124"/>
    <n v="6.7469687201082706E-4"/>
  </r>
  <r>
    <s v="DFtjirzV9WlnD7A"/>
    <x v="716"/>
    <n v="515.78008380020037"/>
    <n v="133207.63131185796"/>
    <n v="258.26439503131161"/>
    <n v="3012.112391024828"/>
    <n v="130195.51926803589"/>
    <n v="-3.4720276016741991E-4"/>
  </r>
  <r>
    <s v="DFtjirzV9WlnD7A"/>
    <x v="717"/>
    <n v="512.40890015941113"/>
    <n v="132148.49808550309"/>
    <n v="257.89657057945618"/>
    <n v="3020.6861994862556"/>
    <n v="129127.81167602539"/>
    <n v="2.0999144180677831E-4"/>
  </r>
  <r>
    <s v="DFtjirzV9WlnD7A"/>
    <x v="718"/>
    <n v="510.403102068929"/>
    <n v="131772.29559122847"/>
    <n v="258.17299122416551"/>
    <n v="3024.023605465889"/>
    <n v="128748.27195739746"/>
    <n v="2.8365117032080889E-5"/>
  </r>
  <r>
    <s v="DFtjirzV9WlnD7A"/>
    <x v="719"/>
    <n v="509.29277359414846"/>
    <n v="131183.85652316036"/>
    <n v="257.58043963078057"/>
    <n v="3002.6650137901306"/>
    <n v="128181.19150123373"/>
    <n v="8.1364996731281281E-6"/>
  </r>
  <r>
    <s v="DFtjirzV9WlnD7A"/>
    <x v="720"/>
    <n v="519.54070240445435"/>
    <n v="134385.44395249782"/>
    <n v="258.66201306376348"/>
    <n v="3007.520480684936"/>
    <n v="131377.92303419113"/>
    <n v="4.3762175482697785E-4"/>
  </r>
  <r>
    <s v="DFtjirzV9WlnD7A"/>
    <x v="721"/>
    <n v="522.67361268959939"/>
    <n v="135275.56667389238"/>
    <n v="258.81460894454716"/>
    <n v="3011.8094559833407"/>
    <n v="132263.75692367554"/>
    <n v="2.9423349769786E-4"/>
  </r>
  <r>
    <s v="DFtjirzV9WlnD7A"/>
    <x v="722"/>
    <n v="524.42298148851842"/>
    <n v="135796.02419658384"/>
    <n v="258.9436942887998"/>
    <n v="3000.2696686387062"/>
    <n v="132795.75407314301"/>
    <n v="4.5480212429538369E-4"/>
  </r>
  <r>
    <s v="DFtjirzV9WlnD7A"/>
    <x v="723"/>
    <n v="526.16923830192536"/>
    <n v="136242.37956400364"/>
    <n v="258.93262024152261"/>
    <n v="2983.4626434445381"/>
    <n v="133258.91617584229"/>
    <n v="7.4471681728027761E-4"/>
  </r>
  <r>
    <s v="DFtjirzV9WlnD7A"/>
    <x v="724"/>
    <n v="507.04583371337503"/>
    <n v="131170.3333177616"/>
    <n v="258.69521963552927"/>
    <n v="3001.0774776935577"/>
    <n v="128169.25555668445"/>
    <n v="2.8338358970358968E-4"/>
  </r>
  <r>
    <s v="DFtjirzV9WlnD7A"/>
    <x v="725"/>
    <n v="505.55800054501742"/>
    <n v="130671.11483152487"/>
    <n v="258.46908701010511"/>
    <n v="3008.8483446836472"/>
    <n v="127662.26624298096"/>
    <n v="2.4386026780121028E-4"/>
  </r>
  <r>
    <s v="DFtjirzV9WlnD7A"/>
    <x v="726"/>
    <n v="516.15667897718959"/>
    <n v="133298.3902715627"/>
    <n v="258.25179775975261"/>
    <n v="2993.9026395380497"/>
    <n v="130304.48797988892"/>
    <n v="-3.4786426112987101E-4"/>
  </r>
  <r>
    <s v="DFtjirzV9WlnD7A"/>
    <x v="727"/>
    <n v="519.39316415856592"/>
    <n v="134270.93560730413"/>
    <n v="258.5150226704032"/>
    <n v="2989.2221257090569"/>
    <n v="131281.71320152283"/>
    <n v="2.8007224318571389E-4"/>
  </r>
  <r>
    <s v="DFtjirzV9WlnD7A"/>
    <x v="728"/>
    <n v="516.0799358622171"/>
    <n v="133942.2489990269"/>
    <n v="259.53779577818494"/>
    <n v="2995.5314661860466"/>
    <n v="130946.71728610992"/>
    <n v="2.4673092411831021E-4"/>
  </r>
  <r>
    <s v="DFtjirzV9WlnD7A"/>
    <x v="729"/>
    <n v="523.59843866177835"/>
    <n v="136672.98657474836"/>
    <n v="261.02634477684745"/>
    <n v="2968.8672189116478"/>
    <n v="133704.11988067627"/>
    <n v="-5.2483956096693873E-4"/>
  </r>
  <r>
    <s v="DFtjirzV9WlnD7A"/>
    <x v="730"/>
    <n v="526.15357404341921"/>
    <n v="137682.76508901018"/>
    <n v="261.67790523769838"/>
    <n v="2999.2507320642471"/>
    <n v="134683.5153503418"/>
    <n v="-9.9339586449787021E-4"/>
  </r>
  <r>
    <s v="DFtjirzV9WlnD7A"/>
    <x v="731"/>
    <n v="524.0754883417394"/>
    <n v="137468.8801155749"/>
    <n v="262.30740260443952"/>
    <n v="2994.0453200340271"/>
    <n v="134474.83574050665"/>
    <n v="-9.4496578094549477E-4"/>
  </r>
  <r>
    <s v="DFtjirzV9WlnD7A"/>
    <x v="732"/>
    <n v="505.91176020796411"/>
    <n v="132405.58435470297"/>
    <n v="261.71675530980991"/>
    <n v="2985.8564974665642"/>
    <n v="129419.72842121124"/>
    <n v="-5.639748414978385E-4"/>
  </r>
  <r>
    <s v="DFtjirzV9WlnD7A"/>
    <x v="733"/>
    <n v="511.91181349754333"/>
    <n v="133513.03444549901"/>
    <n v="260.81256756568234"/>
    <n v="2992.914565205574"/>
    <n v="130520.11921359599"/>
    <n v="6.6669745137915015E-4"/>
  </r>
  <r>
    <s v="DFtjirzV9WlnD7A"/>
    <x v="734"/>
    <n v="517.22983887186274"/>
    <n v="135702.10323971178"/>
    <n v="262.36325331828021"/>
    <n v="3011.2924090623856"/>
    <n v="132690.80992126465"/>
    <n v="9.093847475014627E-4"/>
  </r>
  <r>
    <s v="DFtjirzV9WlnD7A"/>
    <x v="735"/>
    <n v="515.39714305009693"/>
    <n v="135022.64548353266"/>
    <n v="261.97786950171042"/>
    <n v="2986.8509077727795"/>
    <n v="132035.79380922578"/>
    <n v="7.6653409632854164E-4"/>
  </r>
  <r>
    <s v="DFtjirzV9WlnD7A"/>
    <x v="736"/>
    <n v="512.85938834026456"/>
    <n v="134351.11307670988"/>
    <n v="261.96481166407455"/>
    <n v="2976.2421908006072"/>
    <n v="131374.87041473389"/>
    <n v="4.711753863375634E-4"/>
  </r>
  <r>
    <s v="DFtjirzV9WlnD7A"/>
    <x v="737"/>
    <n v="509.98931839037687"/>
    <n v="133460.37496799213"/>
    <n v="261.69249071572403"/>
    <n v="3006.2102693337947"/>
    <n v="130454.16500091553"/>
    <n v="-3.0225719092413783E-4"/>
  </r>
  <r>
    <s v="DFtjirzV9WlnD7A"/>
    <x v="738"/>
    <n v="530.88076383620501"/>
    <n v="139025.81708543806"/>
    <n v="261.87766925443225"/>
    <n v="3010.963988929987"/>
    <n v="136014.85303163528"/>
    <n v="6.4872787334024906E-5"/>
  </r>
  <r>
    <s v="DFtjirzV9WlnD7A"/>
    <x v="739"/>
    <n v="535.13258170429617"/>
    <n v="140358.86582888552"/>
    <n v="262.28802100195253"/>
    <n v="2996.4542521834373"/>
    <n v="137362.41218566895"/>
    <n v="-6.0896686045452952E-4"/>
  </r>
  <r>
    <s v="DFtjirzV9WlnD7A"/>
    <x v="740"/>
    <n v="521.64394899713807"/>
    <n v="136145.53314780365"/>
    <n v="260.99321847697803"/>
    <n v="2983.2396225333214"/>
    <n v="133162.29319190979"/>
    <n v="3.3336054184474051E-4"/>
  </r>
  <r>
    <s v="DFtjirzV9WlnD7A"/>
    <x v="741"/>
    <n v="522.79579300340265"/>
    <n v="137135.03833130153"/>
    <n v="262.31090641238001"/>
    <n v="3002.8073205761611"/>
    <n v="134132.23064422607"/>
    <n v="3.6649929825216532E-4"/>
  </r>
  <r>
    <s v="DFtjirzV9WlnD7A"/>
    <x v="742"/>
    <n v="515.04845143202692"/>
    <n v="135039.2915659048"/>
    <n v="262.18754991000395"/>
    <n v="2988.6255682110786"/>
    <n v="132050.66598510742"/>
    <n v="1.2586300726979971E-5"/>
  </r>
  <r>
    <s v="DFtjirzV9WlnD7A"/>
    <x v="743"/>
    <n v="526.30372804356739"/>
    <n v="138276.85695035342"/>
    <n v="262.73204916174728"/>
    <n v="2999.3179476857185"/>
    <n v="135277.53944396973"/>
    <n v="-4.413020214997232E-4"/>
  </r>
  <r>
    <s v="DFtjirzV9WlnD7A"/>
    <x v="744"/>
    <n v="516.89563369005919"/>
    <n v="136057.90538680274"/>
    <n v="263.22123175137079"/>
    <n v="2990.7936007417738"/>
    <n v="133067.11174803227"/>
    <n v="3.8028694689273834E-5"/>
  </r>
  <r>
    <s v="DFtjirzV9WlnD7A"/>
    <x v="745"/>
    <n v="513.70355103071779"/>
    <n v="136107.19939461618"/>
    <n v="264.95281008185481"/>
    <n v="2957.6246667355299"/>
    <n v="133149.5745010376"/>
    <n v="2.2684305440634489E-4"/>
  </r>
  <r>
    <s v="DFtjirzV9WlnD7A"/>
    <x v="746"/>
    <n v="522.55476336181164"/>
    <n v="139260.95710081974"/>
    <n v="266.50021560399949"/>
    <n v="2973.5445067435503"/>
    <n v="136287.4122467041"/>
    <n v="3.4737208625301719E-4"/>
  </r>
  <r>
    <s v="DFtjirzV9WlnD7A"/>
    <x v="747"/>
    <n v="507.09599341545254"/>
    <n v="135956.02886619198"/>
    <n v="268.10708550561588"/>
    <n v="2973.0953022241592"/>
    <n v="132982.93351745605"/>
    <n v="4.6511762775480747E-5"/>
  </r>
  <r>
    <s v="DFtjirzV9WlnD7A"/>
    <x v="748"/>
    <n v="529.88248628005385"/>
    <n v="143417.06781883416"/>
    <n v="270.65825259798316"/>
    <n v="2976.3059782385826"/>
    <n v="140440.76134661399"/>
    <n v="4.9398158444091678E-4"/>
  </r>
  <r>
    <s v="DFtjirzV9WlnD7A"/>
    <x v="749"/>
    <n v="518.1512231095694"/>
    <n v="141180.20541616206"/>
    <n v="272.46911542329366"/>
    <n v="3000.8974882364273"/>
    <n v="138179.30751800537"/>
    <n v="4.099202633369714E-4"/>
  </r>
  <r>
    <s v="DFtjirzV9WlnD7A"/>
    <x v="750"/>
    <n v="506.06309116445482"/>
    <n v="138150.69184161804"/>
    <n v="272.99104450342804"/>
    <n v="2994.4863370656967"/>
    <n v="135156.20464897156"/>
    <n v="8.5558078717440367E-4"/>
  </r>
  <r>
    <s v="DFtjirzV9WlnD7A"/>
    <x v="751"/>
    <n v="523.92600579559803"/>
    <n v="143653.76854392362"/>
    <n v="274.18713130259852"/>
    <n v="2999.3340172767639"/>
    <n v="140654.43481445313"/>
    <n v="-2.8780626598745584E-4"/>
  </r>
  <r>
    <s v="DFtjirzV9WlnD7A"/>
    <x v="752"/>
    <n v="509.42067572940141"/>
    <n v="140876.70690619305"/>
    <n v="276.54297051151724"/>
    <n v="2978.3196661472321"/>
    <n v="137898.38789367676"/>
    <n v="-6.5363093744963408E-4"/>
  </r>
  <r>
    <s v="DFtjirzV9WlnD7A"/>
    <x v="753"/>
    <n v="509.2400033082813"/>
    <n v="141826.18314849221"/>
    <n v="278.50558131159653"/>
    <n v="2987.6056658327579"/>
    <n v="138838.57791519165"/>
    <n v="-4.3253219337202609E-4"/>
  </r>
  <r>
    <s v="DFtjirzV9WlnD7A"/>
    <x v="754"/>
    <n v="510.41784701147117"/>
    <n v="142641.51400387127"/>
    <n v="279.46027914001513"/>
    <n v="3004.0335106253624"/>
    <n v="139637.4807267189"/>
    <n v="-2.334729942958802E-4"/>
  </r>
  <r>
    <s v="DFtjirzV9WlnD7A"/>
    <x v="755"/>
    <n v="513.08577655814588"/>
    <n v="144034.99104185373"/>
    <n v="280.72302453609495"/>
    <n v="3012.7254378795624"/>
    <n v="141022.26615905762"/>
    <n v="-5.5508344667032361E-4"/>
  </r>
  <r>
    <s v="DFtjirzV9WlnD7A"/>
    <x v="756"/>
    <n v="503.33086195518263"/>
    <n v="141542.74480105986"/>
    <n v="281.21213201836815"/>
    <n v="3018.3648000955582"/>
    <n v="138524.379737854"/>
    <n v="2.6311029796488583E-4"/>
  </r>
  <r>
    <s v="DFtjirzV9WlnD7A"/>
    <x v="757"/>
    <n v="501.00810743961483"/>
    <n v="141060.78110589687"/>
    <n v="281.55388907134312"/>
    <n v="3036.2179362177849"/>
    <n v="138024.5631942749"/>
    <n v="-2.4595821741968393E-5"/>
  </r>
  <r>
    <s v="DFtjirzV9WlnD7A"/>
    <x v="758"/>
    <n v="499.67994244699366"/>
    <n v="141283.45944628638"/>
    <n v="282.74791010102194"/>
    <n v="3006.9557546973228"/>
    <n v="138276.50369262695"/>
    <n v="-1.0379008017480373E-6"/>
  </r>
  <r>
    <s v="DFtjirzV9WlnD7A"/>
    <x v="759"/>
    <n v="502.02064563659951"/>
    <n v="142159.29435512904"/>
    <n v="283.17419928987277"/>
    <n v="2989.5029683411121"/>
    <n v="139169.79125595093"/>
    <n v="1.3083699741400778E-4"/>
  </r>
  <r>
    <s v="DFtjirzV9WlnD7A"/>
    <x v="760"/>
    <n v="493.13729644147679"/>
    <n v="139570.18424148014"/>
    <n v="283.02500185776086"/>
    <n v="3016.6608712375164"/>
    <n v="136553.52396034449"/>
    <n v="-5.9010187396779656E-4"/>
  </r>
  <r>
    <s v="DFtjirzV9WlnD7A"/>
    <x v="761"/>
    <n v="506.90253621526062"/>
    <n v="143012.12658742294"/>
    <n v="282.12943587777113"/>
    <n v="3016.8903128504753"/>
    <n v="139995.23597240448"/>
    <n v="3.0216798768378794E-4"/>
  </r>
  <r>
    <s v="DFtjirzV9WlnD7A"/>
    <x v="762"/>
    <n v="500.8973613679409"/>
    <n v="141329.76990812289"/>
    <n v="282.15315313730952"/>
    <n v="3026.192188501358"/>
    <n v="138303.57777404785"/>
    <n v="-5.4426316637545824E-5"/>
  </r>
  <r>
    <s v="DFtjirzV9WlnD7A"/>
    <x v="763"/>
    <n v="499.01562250545248"/>
    <n v="140969.94148134321"/>
    <n v="282.49604846750645"/>
    <n v="3020.2424095757306"/>
    <n v="137949.6993560791"/>
    <n v="-2.8431162354536355E-4"/>
  </r>
  <r>
    <s v="DFtjirzV9WlnD7A"/>
    <x v="764"/>
    <n v="493.699251327198"/>
    <n v="139645.44612470549"/>
    <n v="282.85529246661912"/>
    <n v="2996.9239591360092"/>
    <n v="136648.52256774902"/>
    <n v="-4.021795466542244E-4"/>
  </r>
  <r>
    <s v="DFtjirzV9WlnD7A"/>
    <x v="765"/>
    <n v="493.23006234783679"/>
    <n v="139496.99783570532"/>
    <n v="282.82338909287517"/>
    <n v="2981.15494120121"/>
    <n v="136515.84373474121"/>
    <n v="-8.4023710223846138E-4"/>
  </r>
  <r>
    <s v="DFtjirzV9WlnD7A"/>
    <x v="766"/>
    <n v="515.74172581662424"/>
    <n v="146190.31177355087"/>
    <n v="283.45643653724829"/>
    <n v="3027.0880122967064"/>
    <n v="143163.22303771973"/>
    <n v="7.2353443829342723E-4"/>
  </r>
  <r>
    <s v="DFtjirzV9WlnD7A"/>
    <x v="767"/>
    <n v="505.38688553520478"/>
    <n v="143479.39067929471"/>
    <n v="283.90010660318188"/>
    <n v="3010.809329919517"/>
    <n v="140468.58133745193"/>
    <n v="1.1923257261514664E-5"/>
  </r>
  <r>
    <s v="DFtjirzV9WlnD7A"/>
    <x v="768"/>
    <n v="497.41677533369511"/>
    <n v="141555.64144861349"/>
    <n v="284.58155910332943"/>
    <n v="2982.6755345761776"/>
    <n v="138572.9653263092"/>
    <n v="5.8772810734808445E-4"/>
  </r>
  <r>
    <s v="DFtjirzV9WlnD7A"/>
    <x v="769"/>
    <n v="511.26172975637019"/>
    <n v="145703.33774878964"/>
    <n v="284.98776510853094"/>
    <n v="2949.6250960156322"/>
    <n v="142753.71299983189"/>
    <n v="-3.4705788129940629E-4"/>
  </r>
  <r>
    <s v="DFtjirzV9WlnD7A"/>
    <x v="770"/>
    <n v="499.46024523302913"/>
    <n v="142494.39977052735"/>
    <n v="285.29678013521357"/>
    <n v="2968.1462242007256"/>
    <n v="139526.252306832"/>
    <n v="1.2394946243148297E-3"/>
  </r>
  <r>
    <s v="DFtjirzV9WlnD7A"/>
    <x v="771"/>
    <n v="513.39511761115864"/>
    <n v="146986.54825983744"/>
    <n v="286.30297254046712"/>
    <n v="3005.5085190832615"/>
    <n v="143981.03860282898"/>
    <n v="1.1379251955077052E-3"/>
  </r>
  <r>
    <s v="DFtjirzV9WlnD7A"/>
    <x v="772"/>
    <n v="485.56282798969187"/>
    <n v="139383.06976528163"/>
    <n v="287.05465437366763"/>
    <n v="3000.7132102251053"/>
    <n v="136382.35607147217"/>
    <n v="4.8358435742557049E-4"/>
  </r>
  <r>
    <s v="DFtjirzV9WlnD7A"/>
    <x v="773"/>
    <n v="497.73115263134241"/>
    <n v="142929.28340973804"/>
    <n v="287.16161858488761"/>
    <n v="3012.3036699295044"/>
    <n v="139916.97919295728"/>
    <n v="5.4685125360265374E-4"/>
  </r>
  <r>
    <s v="DFtjirzV9WlnD7A"/>
    <x v="774"/>
    <n v="474.58701427606866"/>
    <n v="136405.87603818651"/>
    <n v="287.42016097144796"/>
    <n v="3007.7442521229386"/>
    <n v="133398.13188171387"/>
    <n v="-9.5650291768833995E-5"/>
  </r>
  <r>
    <s v="DFtjirzV9WlnD7A"/>
    <x v="775"/>
    <n v="502.76196047477424"/>
    <n v="144555.25828465167"/>
    <n v="287.52226629903248"/>
    <n v="2989.8390101492405"/>
    <n v="141565.41991710663"/>
    <n v="-6.4260419458150864E-4"/>
  </r>
  <r>
    <s v="DFtjirzV9WlnD7A"/>
    <x v="776"/>
    <n v="509.172083677724"/>
    <n v="146258.96917746164"/>
    <n v="287.24860192852788"/>
    <n v="3014.5811185836792"/>
    <n v="143244.38765314966"/>
    <n v="4.0572829311713576E-4"/>
  </r>
  <r>
    <s v="DFtjirzV9WlnD7A"/>
    <x v="777"/>
    <n v="497.03644197713584"/>
    <n v="142757.44668718014"/>
    <n v="287.21726342501688"/>
    <n v="2984.3191910982132"/>
    <n v="139773.12707710266"/>
    <n v="4.1897926712408662E-4"/>
  </r>
  <r>
    <s v="DFtjirzV9WlnD7A"/>
    <x v="778"/>
    <n v="512.39845183491707"/>
    <n v="146804.04671324306"/>
    <n v="286.50368904810807"/>
    <n v="2985.8135814070702"/>
    <n v="143818.2329120636"/>
    <n v="2.1977239521220326E-4"/>
  </r>
  <r>
    <s v="DFtjirzV9WlnD7A"/>
    <x v="779"/>
    <n v="507.03035925701261"/>
    <n v="145209.27576748576"/>
    <n v="286.39167875523503"/>
    <n v="2980.3086223453283"/>
    <n v="142228.96690750122"/>
    <n v="2.3763920762576163E-4"/>
  </r>
  <r>
    <s v="DFtjirzV9WlnD7A"/>
    <x v="780"/>
    <n v="518.03607876691967"/>
    <n v="148477.52820746478"/>
    <n v="286.61619198586624"/>
    <n v="3022.4803928136826"/>
    <n v="145455.04833984375"/>
    <n v="-5.2519264863803983E-4"/>
  </r>
  <r>
    <s v="DFtjirzV9WlnD7A"/>
    <x v="781"/>
    <n v="498.47265481343493"/>
    <n v="142302.92641226723"/>
    <n v="285.47789941562075"/>
    <n v="3019.4785523414612"/>
    <n v="139283.44882678986"/>
    <n v="-9.6686408505775034E-4"/>
  </r>
  <r>
    <s v="DFtjirzV9WlnD7A"/>
    <x v="782"/>
    <n v="512.85853660618886"/>
    <n v="146148.47327886618"/>
    <n v="284.96839351840583"/>
    <n v="3016.17359405756"/>
    <n v="143132.3003616333"/>
    <n v="-6.7682468215934932E-4"/>
  </r>
  <r>
    <s v="DFtjirzV9WlnD7A"/>
    <x v="783"/>
    <n v="505.03593913465738"/>
    <n v="144260.47593095471"/>
    <n v="285.64398046233032"/>
    <n v="2983.257179826498"/>
    <n v="141277.21879586577"/>
    <n v="-4.4737564167007804E-5"/>
  </r>
  <r>
    <s v="DFtjirzV9WlnD7A"/>
    <x v="784"/>
    <n v="517.08738691732287"/>
    <n v="147228.12285672128"/>
    <n v="284.72580569879881"/>
    <n v="3019.5819104909897"/>
    <n v="144208.54077148438"/>
    <n v="1.7474591732025146E-4"/>
  </r>
  <r>
    <s v="DFtjirzV9WlnD7A"/>
    <x v="785"/>
    <n v="501.28481877781451"/>
    <n v="142815.00766901457"/>
    <n v="284.89793091522836"/>
    <n v="2998.8120678663254"/>
    <n v="139816.19524383545"/>
    <n v="3.5731279058381915E-4"/>
  </r>
  <r>
    <s v="DFtjirzV9WlnD7A"/>
    <x v="786"/>
    <n v="501.40760505315848"/>
    <n v="143074.65804376063"/>
    <n v="285.34600712446729"/>
    <n v="2998.3731592297554"/>
    <n v="140076.28468704224"/>
    <n v="1.9748863996937871E-4"/>
  </r>
  <r>
    <s v="DFtjirzV9WlnD7A"/>
    <x v="787"/>
    <n v="513.91697770543396"/>
    <n v="147104.88887897058"/>
    <n v="286.24251632194159"/>
    <n v="3013.8178821909241"/>
    <n v="144091.07135123387"/>
    <n v="-3.5445421235635877E-4"/>
  </r>
  <r>
    <s v="DFtjirzV9WlnD7A"/>
    <x v="788"/>
    <n v="495.35392248025164"/>
    <n v="141652.14619037823"/>
    <n v="285.96149088942667"/>
    <n v="2985.6626904010773"/>
    <n v="138666.48241099343"/>
    <n v="1.0889837285503745E-3"/>
  </r>
  <r>
    <s v="DFtjirzV9WlnD7A"/>
    <x v="789"/>
    <n v="493.27836455032229"/>
    <n v="141420.73605953553"/>
    <n v="286.69559871829398"/>
    <n v="3001.0827273726463"/>
    <n v="138419.65325927734"/>
    <n v="7.2885537520051003E-5"/>
  </r>
  <r>
    <s v="DFtjirzV9WlnD7A"/>
    <x v="790"/>
    <n v="492.49292320664972"/>
    <n v="141645.84267549522"/>
    <n v="287.60990463219451"/>
    <n v="2984.3087255507708"/>
    <n v="138661.533811111"/>
    <n v="1.3883344945497811E-4"/>
  </r>
  <r>
    <s v="DFtjirzV9WlnD7A"/>
    <x v="791"/>
    <n v="504.91550983069465"/>
    <n v="146097.81960660251"/>
    <n v="289.35102361104174"/>
    <n v="2937.8600259125233"/>
    <n v="143159.9592590332"/>
    <n v="3.2165678567253053E-4"/>
  </r>
  <r>
    <s v="DFtjirzV9WlnD7A"/>
    <x v="792"/>
    <n v="498.10851204395294"/>
    <n v="144015.70367823244"/>
    <n v="289.12516087563773"/>
    <n v="2998.3595916628838"/>
    <n v="141017.34533691406"/>
    <n v="-1.2503445032052696E-3"/>
  </r>
  <r>
    <s v="DFtjirzV9WlnD7A"/>
    <x v="793"/>
    <n v="507.6845622472465"/>
    <n v="147002.37690455292"/>
    <n v="289.55455382344593"/>
    <n v="2999.6726720947772"/>
    <n v="144002.7048034668"/>
    <n v="-5.710086552426219E-4"/>
  </r>
  <r>
    <s v="DFtjirzV9WlnD7A"/>
    <x v="794"/>
    <n v="499.71928327996284"/>
    <n v="145019.85989992734"/>
    <n v="290.20264927155387"/>
    <n v="2966.8220639228821"/>
    <n v="142053.03744506836"/>
    <n v="3.9093609666451812E-4"/>
  </r>
  <r>
    <s v="DFtjirzV9WlnD7A"/>
    <x v="795"/>
    <n v="518.40206142049283"/>
    <n v="151276.02452199825"/>
    <n v="291.81215851549888"/>
    <n v="2967.3312498182058"/>
    <n v="148308.69347567856"/>
    <n v="-2.0349852275103331E-4"/>
  </r>
  <r>
    <s v="DFtjirzV9WlnD7A"/>
    <x v="796"/>
    <n v="509.4104537954554"/>
    <n v="149727.8414912174"/>
    <n v="293.92377085244885"/>
    <n v="3013.3264399766922"/>
    <n v="146714.51539611816"/>
    <n v="-3.4487745142541826E-4"/>
  </r>
  <r>
    <s v="DFtjirzV9WlnD7A"/>
    <x v="797"/>
    <n v="498.42075808579102"/>
    <n v="147564.23789935184"/>
    <n v="296.06358785312113"/>
    <n v="2985.6151297073811"/>
    <n v="144578.6226348877"/>
    <n v="1.3475675950758159E-4"/>
  </r>
  <r>
    <s v="DFtjirzV9WlnD7A"/>
    <x v="798"/>
    <n v="504.83074437081814"/>
    <n v="149989.91822293666"/>
    <n v="297.10931811388082"/>
    <n v="2999.9913487434387"/>
    <n v="146989.92674255371"/>
    <n v="1.3163950643502176E-4"/>
  </r>
  <r>
    <s v="DFtjirzV9WlnD7A"/>
    <x v="799"/>
    <n v="509.6242763819173"/>
    <n v="152112.81005708678"/>
    <n v="298.4803061914813"/>
    <n v="2938.4313888251781"/>
    <n v="149174.37854003906"/>
    <n v="1.2822254211641848E-4"/>
  </r>
  <r>
    <s v="DFtjirzV9WlnD7A"/>
    <x v="800"/>
    <n v="497.02062262711115"/>
    <n v="148865.30902449449"/>
    <n v="299.51535660157191"/>
    <n v="3003.6805663704872"/>
    <n v="145861.62810325623"/>
    <n v="3.5486777778714895E-4"/>
  </r>
  <r>
    <s v="DFtjirzV9WlnD7A"/>
    <x v="801"/>
    <n v="522.26499642315321"/>
    <n v="156904.20009021458"/>
    <n v="300.43024358286988"/>
    <n v="3027.7880119085312"/>
    <n v="153876.4118347168"/>
    <n v="2.4358925293199718E-4"/>
  </r>
  <r>
    <s v="DFtjirzV9WlnD7A"/>
    <x v="802"/>
    <n v="491.09286464657634"/>
    <n v="147854.80339987754"/>
    <n v="301.07300277368898"/>
    <n v="2981.9388235807419"/>
    <n v="144872.86463165283"/>
    <n v="-5.5356038501486182E-5"/>
  </r>
  <r>
    <s v="DFtjirzV9WlnD7A"/>
    <x v="803"/>
    <n v="499.8415787499398"/>
    <n v="150869.24767454027"/>
    <n v="301.83412922920718"/>
    <n v="2995.9694287776947"/>
    <n v="147873.27828216553"/>
    <n v="-3.640295471996069E-5"/>
  </r>
  <r>
    <s v="DFtjirzV9WlnD7A"/>
    <x v="804"/>
    <n v="499.09136429079808"/>
    <n v="151015.44125819247"/>
    <n v="302.58075387215587"/>
    <n v="3004.7646780014038"/>
    <n v="148010.6764972806"/>
    <n v="8.2910468336194754E-5"/>
  </r>
  <r>
    <s v="DFtjirzV9WlnD7A"/>
    <x v="805"/>
    <n v="493.85013524186797"/>
    <n v="149384.9018893466"/>
    <n v="302.49035330563163"/>
    <n v="3022.1959146261215"/>
    <n v="146362.70659255981"/>
    <n v="-6.1783933779224753E-4"/>
  </r>
  <r>
    <s v="DFtjirzV9WlnD7A"/>
    <x v="806"/>
    <n v="507.76014070352539"/>
    <n v="153507.69974263065"/>
    <n v="302.32325745368388"/>
    <n v="3016.4729217290878"/>
    <n v="150491.22685241699"/>
    <n v="-3.1515432056039572E-5"/>
  </r>
  <r>
    <s v="DFtjirzV9WlnD7A"/>
    <x v="807"/>
    <n v="517.17359500098974"/>
    <n v="156089.99784495"/>
    <n v="301.81354839790555"/>
    <n v="3011.2737768292427"/>
    <n v="153078.72343444824"/>
    <n v="6.3367252005264163E-4"/>
  </r>
  <r>
    <s v="DFtjirzV9WlnD7A"/>
    <x v="808"/>
    <n v="504.41211530705914"/>
    <n v="151716.90521493764"/>
    <n v="300.77966133422569"/>
    <n v="2984.0184369087219"/>
    <n v="148732.88614764065"/>
    <n v="6.3038826920092106E-4"/>
  </r>
  <r>
    <s v="DFtjirzV9WlnD7A"/>
    <x v="809"/>
    <n v="513.51216664561071"/>
    <n v="154677.41499022866"/>
    <n v="301.21470344241311"/>
    <n v="3027.7442647814751"/>
    <n v="151649.67005157471"/>
    <n v="6.7387247690930963E-4"/>
  </r>
  <r>
    <s v="DFtjirzV9WlnD7A"/>
    <x v="810"/>
    <n v="522.26188293588348"/>
    <n v="156614.13683616638"/>
    <n v="299.87663651760971"/>
    <n v="3013.5113564431667"/>
    <n v="153600.62507629395"/>
    <n v="4.0342926513403654E-4"/>
  </r>
  <r>
    <s v="DFtjirzV9WlnD7A"/>
    <x v="811"/>
    <n v="512.2901682110969"/>
    <n v="153350.52177516537"/>
    <n v="299.34308969984949"/>
    <n v="3001.2936458587646"/>
    <n v="150349.22820839286"/>
    <n v="-7.9086254118010402E-5"/>
  </r>
  <r>
    <s v="DFtjirzV9WlnD7A"/>
    <x v="812"/>
    <n v="508.97542049083859"/>
    <n v="152402.28854130988"/>
    <n v="299.4295645835673"/>
    <n v="2992.429437994957"/>
    <n v="149409.85898590088"/>
    <n v="1.1741404887288809E-4"/>
  </r>
  <r>
    <s v="DFtjirzV9WlnD7A"/>
    <x v="813"/>
    <n v="511.04195654345676"/>
    <n v="152452.29955461225"/>
    <n v="298.31660121559582"/>
    <n v="3006.8776354193687"/>
    <n v="149445.42234802246"/>
    <n v="-4.2882957495748997E-4"/>
  </r>
  <r>
    <s v="DFtjirzV9WlnD7A"/>
    <x v="814"/>
    <n v="513.63726819399744"/>
    <n v="154110.59933769386"/>
    <n v="300.03780660146197"/>
    <n v="3001.3649311736226"/>
    <n v="151109.23346328735"/>
    <n v="9.4323288067243993E-4"/>
  </r>
  <r>
    <s v="DFtjirzV9WlnD7A"/>
    <x v="815"/>
    <n v="504.47788009187207"/>
    <n v="151527.4769736646"/>
    <n v="300.36495742106564"/>
    <n v="2997.9214386940002"/>
    <n v="148529.55571248382"/>
    <n v="-1.7751322593539953E-4"/>
  </r>
  <r>
    <s v="DFtjirzV9WlnD7A"/>
    <x v="816"/>
    <n v="499.29281852394342"/>
    <n v="150618.81191489182"/>
    <n v="301.66428662075566"/>
    <n v="2964.7078651022166"/>
    <n v="147654.10427856445"/>
    <n v="-2.2877485025674105E-4"/>
  </r>
  <r>
    <s v="DFtjirzV9WlnD7A"/>
    <x v="817"/>
    <n v="497.76130850240588"/>
    <n v="150015.33744051028"/>
    <n v="301.38006887649686"/>
    <n v="2983.2922971844673"/>
    <n v="147032.04498052597"/>
    <n v="1.6279984265565872E-4"/>
  </r>
  <r>
    <s v="DFtjirzV9WlnD7A"/>
    <x v="818"/>
    <n v="514.89560201950371"/>
    <n v="155692.87469391158"/>
    <n v="302.37755786466028"/>
    <n v="2954.0791137218475"/>
    <n v="152738.79679107666"/>
    <n v="-1.2108869268558919E-3"/>
  </r>
  <r>
    <s v="DFtjirzV9WlnD7A"/>
    <x v="819"/>
    <n v="492.4942044550553"/>
    <n v="149535.17165271533"/>
    <n v="303.6282869930946"/>
    <n v="3009.8020707964897"/>
    <n v="146525.36890411377"/>
    <n v="6.7780507379211485E-4"/>
  </r>
  <r>
    <s v="DFtjirzV9WlnD7A"/>
    <x v="820"/>
    <n v="496.78525917557999"/>
    <n v="151219.76649151839"/>
    <n v="304.39664563008387"/>
    <n v="2989.2557193338871"/>
    <n v="148230.5106048584"/>
    <n v="1.673260994721204E-4"/>
  </r>
  <r>
    <s v="DFtjirzV9WlnD7A"/>
    <x v="821"/>
    <n v="502.66517279902473"/>
    <n v="153519.60299352245"/>
    <n v="305.4112584300774"/>
    <n v="3022.1973330080509"/>
    <n v="150497.4058380127"/>
    <n v="-1.7749829567037523E-4"/>
  </r>
  <r>
    <s v="DFtjirzV9WlnD7A"/>
    <x v="822"/>
    <n v="493.15577933099121"/>
    <n v="151519.08400167793"/>
    <n v="307.24385752353294"/>
    <n v="2953.4835456609726"/>
    <n v="148565.60055732727"/>
    <n v="-1.013103174045682E-4"/>
  </r>
  <r>
    <s v="DFtjirzV9WlnD7A"/>
    <x v="823"/>
    <n v="500.70286270882934"/>
    <n v="155286.94721489519"/>
    <n v="310.13792566470357"/>
    <n v="3001.4028169512749"/>
    <n v="152285.54384613037"/>
    <n v="5.5181354400701821E-4"/>
  </r>
  <r>
    <s v="DFtjirzV9WlnD7A"/>
    <x v="824"/>
    <n v="513.03931161109358"/>
    <n v="160071.91597213989"/>
    <n v="312.0071159254195"/>
    <n v="2992.5326202511787"/>
    <n v="157079.38296508789"/>
    <n v="3.868008207064122E-4"/>
  </r>
  <r>
    <s v="DFtjirzV9WlnD7A"/>
    <x v="825"/>
    <n v="498.81141793122515"/>
    <n v="156466.4366828778"/>
    <n v="313.67853873876436"/>
    <n v="2989.3401198387146"/>
    <n v="153477.09600830078"/>
    <n v="5.5473830434493721E-4"/>
  </r>
  <r>
    <s v="DFtjirzV9WlnD7A"/>
    <x v="826"/>
    <n v="514.18503098702058"/>
    <n v="161954.99880114893"/>
    <n v="314.97416113079555"/>
    <n v="3018.0738895535469"/>
    <n v="158936.92439885437"/>
    <n v="5.1274101133458316E-4"/>
  </r>
  <r>
    <s v="DFtjirzV9WlnD7A"/>
    <x v="827"/>
    <n v="503.9993254893925"/>
    <n v="159479.66751015914"/>
    <n v="316.4283352071979"/>
    <n v="3006.1854517459869"/>
    <n v="156473.48232269287"/>
    <n v="-2.6427971897646785E-4"/>
  </r>
  <r>
    <s v="DFtjirzV9WlnD7A"/>
    <x v="828"/>
    <n v="477.77227980922908"/>
    <n v="151909.14443697734"/>
    <n v="317.95303088248136"/>
    <n v="2971.581646412611"/>
    <n v="148937.56295789778"/>
    <n v="-1.6733305528759956E-4"/>
  </r>
  <r>
    <s v="DFtjirzV9WlnD7A"/>
    <x v="829"/>
    <n v="493.8827554313466"/>
    <n v="157613.82194326748"/>
    <n v="319.13206162788771"/>
    <n v="3010.8826632797718"/>
    <n v="154602.93882751465"/>
    <n v="4.5247306115925312E-4"/>
  </r>
  <r>
    <s v="DFtjirzV9WlnD7A"/>
    <x v="830"/>
    <n v="476.64993632095866"/>
    <n v="153179.20009131386"/>
    <n v="321.36624474060261"/>
    <n v="2979.9967634379864"/>
    <n v="150199.20310765132"/>
    <n v="2.2022455232217908E-4"/>
  </r>
  <r>
    <s v="DFtjirzV9WlnD7A"/>
    <x v="831"/>
    <n v="498.93235544953495"/>
    <n v="161449.79855850595"/>
    <n v="323.59055650548197"/>
    <n v="2996.3348965644836"/>
    <n v="158453.46311950684"/>
    <n v="5.4243463091552258E-4"/>
  </r>
  <r>
    <s v="DFtjirzV9WlnD7A"/>
    <x v="832"/>
    <n v="479.49204768240452"/>
    <n v="156334.06181451795"/>
    <n v="326.0409897727169"/>
    <n v="2992.3074788972735"/>
    <n v="153341.75505065918"/>
    <n v="-7.1503850631415844E-4"/>
  </r>
  <r>
    <s v="DFtjirzV9WlnD7A"/>
    <x v="833"/>
    <n v="478.55675724288449"/>
    <n v="156676.40517661133"/>
    <n v="327.39356994826113"/>
    <n v="2959.4864044189453"/>
    <n v="153716.91858291626"/>
    <n v="1.8927612109109759E-4"/>
  </r>
  <r>
    <s v="DFtjirzV9WlnD7A"/>
    <x v="834"/>
    <n v="485.64602065715007"/>
    <n v="160026.31946701827"/>
    <n v="329.51226337750956"/>
    <n v="3026.6220183372498"/>
    <n v="156999.698097229"/>
    <n v="-6.4854798256419599E-4"/>
  </r>
  <r>
    <s v="DFtjirzV9WlnD7A"/>
    <x v="835"/>
    <n v="486.11168958526105"/>
    <n v="161135.40564047467"/>
    <n v="331.47815428580122"/>
    <n v="3034.9198966622353"/>
    <n v="158100.48585510254"/>
    <n v="-1.1129010817967355E-4"/>
  </r>
  <r>
    <s v="DFtjirzV9WlnD7A"/>
    <x v="836"/>
    <n v="483.36962849879637"/>
    <n v="160622.70142820239"/>
    <n v="332.29787714848607"/>
    <n v="3006.3733834922314"/>
    <n v="157616.32824707031"/>
    <n v="-2.0236015552654862E-4"/>
  </r>
  <r>
    <s v="DFtjirzV9WlnD7A"/>
    <x v="837"/>
    <n v="493.38054002774879"/>
    <n v="164848.19492064367"/>
    <n v="334.11977479162891"/>
    <n v="3015.1997870206833"/>
    <n v="161832.99444580078"/>
    <n v="6.878222047816962E-4"/>
  </r>
  <r>
    <s v="DFtjirzV9WlnD7A"/>
    <x v="838"/>
    <n v="483.06489495513961"/>
    <n v="161265.33936702734"/>
    <n v="333.83783638842857"/>
    <n v="3017.308492064476"/>
    <n v="158248.0306854248"/>
    <n v="1.895380555652082E-4"/>
  </r>
  <r>
    <s v="DFtjirzV9WlnD7A"/>
    <x v="839"/>
    <n v="496.3537009540014"/>
    <n v="165845.25052025559"/>
    <n v="334.12715610158205"/>
    <n v="3019.5845658406615"/>
    <n v="162825.66581726074"/>
    <n v="1.3715418754145503E-4"/>
  </r>
  <r>
    <s v="DFtjirzV9WlnD7A"/>
    <x v="840"/>
    <n v="479.51746620982885"/>
    <n v="160176.14081603289"/>
    <n v="334.03609274566543"/>
    <n v="3003.0276622772217"/>
    <n v="157173.11377859116"/>
    <n v="-6.2483549118041992E-4"/>
  </r>
  <r>
    <s v="DFtjirzV9WlnD7A"/>
    <x v="841"/>
    <n v="467.51778978854418"/>
    <n v="156284.69613807357"/>
    <n v="334.28609467194889"/>
    <n v="3021.4176016449928"/>
    <n v="153263.27854919434"/>
    <n v="-1.2765754945576191E-5"/>
  </r>
  <r>
    <s v="DFtjirzV9WlnD7A"/>
    <x v="842"/>
    <n v="492.53941407334059"/>
    <n v="164220.24294572475"/>
    <n v="333.41543489405268"/>
    <n v="3028.5659373402596"/>
    <n v="161191.67806133628"/>
    <n v="-1.0529517894610763E-3"/>
  </r>
  <r>
    <s v="DFtjirzV9WlnD7A"/>
    <x v="843"/>
    <n v="490.88228354137391"/>
    <n v="164150.37056302192"/>
    <n v="334.39864518798942"/>
    <n v="2990.1708511412144"/>
    <n v="161160.20007324219"/>
    <n v="-3.6136148264631629E-4"/>
  </r>
  <r>
    <s v="DFtjirzV9WlnD7A"/>
    <x v="844"/>
    <n v="487.81292825052515"/>
    <n v="161966.54856438981"/>
    <n v="332.02594516152095"/>
    <n v="3032.470651268959"/>
    <n v="158934.0785369873"/>
    <n v="-6.2386645004153252E-4"/>
  </r>
  <r>
    <s v="DFtjirzV9WlnD7A"/>
    <x v="845"/>
    <n v="510.84621490049176"/>
    <n v="169007.37584182649"/>
    <n v="330.8380700730994"/>
    <n v="2975.2545802593231"/>
    <n v="166032.1209564209"/>
    <n v="3.0514626996591687E-4"/>
  </r>
  <r>
    <s v="DFtjirzV9WlnD7A"/>
    <x v="846"/>
    <n v="501.6003487824928"/>
    <n v="166947.69825818323"/>
    <n v="332.83010800013653"/>
    <n v="3031.8108661770821"/>
    <n v="163915.88638305664"/>
    <n v="1.0089495044667274E-3"/>
  </r>
  <r>
    <s v="DFtjirzV9WlnD7A"/>
    <x v="847"/>
    <n v="486.17578965588473"/>
    <n v="161651.91434078434"/>
    <n v="332.49684122527282"/>
    <n v="3016.9404723346233"/>
    <n v="158634.9739074707"/>
    <n v="-3.902098978869617E-5"/>
  </r>
  <r>
    <s v="DFtjirzV9WlnD7A"/>
    <x v="848"/>
    <n v="497.36575312633067"/>
    <n v="164954.32141794116"/>
    <n v="331.6559702413665"/>
    <n v="2970.6653637290001"/>
    <n v="161983.65653991699"/>
    <n v="-4.8570483340881765E-4"/>
  </r>
  <r>
    <s v="DFtjirzV9WlnD7A"/>
    <x v="849"/>
    <n v="488.20200600707904"/>
    <n v="161367.78962050026"/>
    <n v="330.53487620892815"/>
    <n v="3012.394046312198"/>
    <n v="158355.39547457173"/>
    <n v="9.961632895283401E-5"/>
  </r>
  <r>
    <s v="DFtjirzV9WlnD7A"/>
    <x v="850"/>
    <n v="487.70516691170633"/>
    <n v="160446.47529661583"/>
    <n v="328.98252096160979"/>
    <n v="2984.7877890467644"/>
    <n v="157461.68797620386"/>
    <n v="-4.6863479656167328E-4"/>
  </r>
  <r>
    <s v="DFtjirzV9WlnD7A"/>
    <x v="851"/>
    <n v="489.29093090351671"/>
    <n v="160623.02202320553"/>
    <n v="328.27712896006813"/>
    <n v="2977.3845565989614"/>
    <n v="157645.63721084595"/>
    <n v="2.557606203481555E-4"/>
  </r>
  <r>
    <s v="DFtjirzV9WlnD7A"/>
    <x v="852"/>
    <n v="500.46412805840373"/>
    <n v="164368.08306732291"/>
    <n v="328.43129777353653"/>
    <n v="3009.2407065033913"/>
    <n v="161358.84174346924"/>
    <n v="6.1735027702525258E-4"/>
  </r>
  <r>
    <s v="DFtjirzV9WlnD7A"/>
    <x v="853"/>
    <n v="491.61119668046013"/>
    <n v="161346.4681278597"/>
    <n v="328.1993356077536"/>
    <n v="3001.568267583847"/>
    <n v="158344.89964294434"/>
    <n v="2.1733151515945792E-4"/>
  </r>
  <r>
    <s v="DFtjirzV9WlnD7A"/>
    <x v="854"/>
    <n v="499.66413287539035"/>
    <n v="163455.81717605685"/>
    <n v="327.13137970385515"/>
    <n v="2985.4617639183998"/>
    <n v="160470.35612487793"/>
    <n v="-7.1273947833105922E-4"/>
  </r>
  <r>
    <s v="DFtjirzV9WlnD7A"/>
    <x v="855"/>
    <n v="481.76381085719913"/>
    <n v="157557.39127817471"/>
    <n v="327.04281170026843"/>
    <n v="2980.517482817173"/>
    <n v="154576.8740234375"/>
    <n v="-2.2807996720075607E-4"/>
  </r>
  <r>
    <s v="DFtjirzV9WlnD7A"/>
    <x v="856"/>
    <n v="516.18088305252604"/>
    <n v="168880.56377092679"/>
    <n v="327.17322418494462"/>
    <n v="2998.3381600379944"/>
    <n v="165882.22559356689"/>
    <n v="1.7321901395916939E-5"/>
  </r>
  <r>
    <s v="DFtjirzV9WlnD7A"/>
    <x v="857"/>
    <n v="501.32971660513431"/>
    <n v="163905.27370208784"/>
    <n v="326.94106946623646"/>
    <n v="3002.8328772187233"/>
    <n v="160902.44097137451"/>
    <n v="-1.4650539378635585E-4"/>
  </r>
  <r>
    <s v="DFtjirzV9WlnD7A"/>
    <x v="858"/>
    <n v="510.5390539271757"/>
    <n v="166685.00105597687"/>
    <n v="326.48824761553533"/>
    <n v="3011.1960519552231"/>
    <n v="163673.80549621582"/>
    <n v="-4.9219417269341648E-4"/>
  </r>
  <r>
    <s v="DFtjirzV9WlnD7A"/>
    <x v="859"/>
    <n v="493.44641500338912"/>
    <n v="160726.86206514866"/>
    <n v="325.72303127188542"/>
    <n v="3003.3809849023819"/>
    <n v="157723.47978210449"/>
    <n v="1.2981417821720243E-3"/>
  </r>
  <r>
    <s v="DFtjirzV9WlnD7A"/>
    <x v="860"/>
    <n v="499.10119827464223"/>
    <n v="162026.55240014821"/>
    <n v="324.63667280355691"/>
    <n v="2986.5310308635235"/>
    <n v="159040.02147674561"/>
    <n v="-1.074609172064811E-4"/>
  </r>
  <r>
    <s v="DFtjirzV9WlnD7A"/>
    <x v="861"/>
    <n v="489.3917628005147"/>
    <n v="158653.48616376601"/>
    <n v="324.18503584098158"/>
    <n v="2992.4362064003944"/>
    <n v="155661.05073547363"/>
    <n v="-7.7810802031308413E-4"/>
  </r>
  <r>
    <s v="DFtjirzV9WlnD7A"/>
    <x v="862"/>
    <n v="498.83678026869893"/>
    <n v="162065.15843585602"/>
    <n v="324.88614481987366"/>
    <n v="2942.9623324275017"/>
    <n v="159122.19662904739"/>
    <n v="-5.2561887423507869E-4"/>
  </r>
  <r>
    <s v="DFtjirzV9WlnD7A"/>
    <x v="863"/>
    <n v="503.50750655028969"/>
    <n v="163739.18068894933"/>
    <n v="325.19709946488211"/>
    <n v="2990.1944431215525"/>
    <n v="160748.98585793003"/>
    <n v="3.8789774407632649E-4"/>
  </r>
  <r>
    <s v="DFtjirzV9WlnD7A"/>
    <x v="864"/>
    <n v="518.21893951948732"/>
    <n v="168518.8528299141"/>
    <n v="325.18852550269838"/>
    <n v="2988.6702229976654"/>
    <n v="165530.18209838867"/>
    <n v="5.0852776621468365E-4"/>
  </r>
  <r>
    <s v="DFtjirzV9WlnD7A"/>
    <x v="865"/>
    <n v="507.29714580252767"/>
    <n v="165623.15737409698"/>
    <n v="326.48154783541412"/>
    <n v="3004.7074758410454"/>
    <n v="162618.44905471802"/>
    <n v="8.4353791316971183E-4"/>
  </r>
  <r>
    <s v="DFtjirzV9WlnD7A"/>
    <x v="866"/>
    <n v="515.04990263050422"/>
    <n v="169101.02805959221"/>
    <n v="328.31969717098451"/>
    <n v="2945.9714953303337"/>
    <n v="166155.05773925781"/>
    <n v="-1.1749959376174957E-3"/>
  </r>
  <r>
    <s v="DFtjirzV9WlnD7A"/>
    <x v="867"/>
    <n v="514.8386001274921"/>
    <n v="170120.92555025144"/>
    <n v="330.43545201957181"/>
    <n v="3001.581558406353"/>
    <n v="167119.34396362305"/>
    <n v="2.8222042601555586E-5"/>
  </r>
  <r>
    <s v="DFtjirzV9WlnD7A"/>
    <x v="868"/>
    <n v="491.28077682619914"/>
    <n v="163058.53292263899"/>
    <n v="331.90497290783344"/>
    <n v="3029.305526971817"/>
    <n v="160029.22714233398"/>
    <n v="2.5333318626508117E-4"/>
  </r>
  <r>
    <s v="DFtjirzV9WlnD7A"/>
    <x v="869"/>
    <n v="515.22372775431722"/>
    <n v="171837.48246074194"/>
    <n v="333.52012573202393"/>
    <n v="2998.9577381014824"/>
    <n v="168838.5251159668"/>
    <n v="-3.9332633605226874E-4"/>
  </r>
  <r>
    <s v="DFtjirzV9WlnD7A"/>
    <x v="870"/>
    <n v="486.04095191857778"/>
    <n v="162958.24311578891"/>
    <n v="335.27677549090123"/>
    <n v="2972.6340062618256"/>
    <n v="159985.60959815979"/>
    <n v="-4.8863270785659552E-4"/>
  </r>
  <r>
    <s v="DFtjirzV9WlnD7A"/>
    <x v="871"/>
    <n v="492.33802976738662"/>
    <n v="165259.820998521"/>
    <n v="335.66332683380313"/>
    <n v="3023.7389174699783"/>
    <n v="162236.08203125"/>
    <n v="4.9801019486039877E-5"/>
  </r>
  <r>
    <s v="DFtjirzV9WlnD7A"/>
    <x v="872"/>
    <n v="489.69612730015069"/>
    <n v="164547.34503075966"/>
    <n v="336.01929004005223"/>
    <n v="2977.6742074340582"/>
    <n v="161569.67108345032"/>
    <n v="-2.6012471062131226E-4"/>
  </r>
  <r>
    <s v="DFtjirzV9WlnD7A"/>
    <x v="873"/>
    <n v="482.63818944664672"/>
    <n v="161449.29420297759"/>
    <n v="334.51413032209922"/>
    <n v="3008.555585205555"/>
    <n v="158440.73985671997"/>
    <n v="-1.2389479379635304E-3"/>
  </r>
  <r>
    <s v="DFtjirzV9WlnD7A"/>
    <x v="874"/>
    <n v="497.67347439331934"/>
    <n v="167019.53336430987"/>
    <n v="335.6006336642962"/>
    <n v="2982.1580227185041"/>
    <n v="164037.37536621094"/>
    <n v="-2.4619570467621088E-5"/>
  </r>
  <r>
    <s v="DFtjirzV9WlnD7A"/>
    <x v="875"/>
    <n v="496.94560167752206"/>
    <n v="166590.11628433919"/>
    <n v="335.22807269444928"/>
    <n v="3003.231779396534"/>
    <n v="163586.88417053223"/>
    <n v="3.3441043342463672E-4"/>
  </r>
  <r>
    <s v="DFtjirzV9WlnD7A"/>
    <x v="876"/>
    <n v="503.12249579746276"/>
    <n v="168495.4579976043"/>
    <n v="334.89947160986003"/>
    <n v="3021.0967388674617"/>
    <n v="165474.36162567139"/>
    <n v="-3.6693454603664577E-4"/>
  </r>
  <r>
    <s v="DFtjirzV9WlnD7A"/>
    <x v="877"/>
    <n v="500.83887013583444"/>
    <n v="167711.28967675916"/>
    <n v="334.86076995436383"/>
    <n v="3035.9742741286755"/>
    <n v="164675.31529998779"/>
    <n v="1.0264269076287746E-4"/>
  </r>
  <r>
    <s v="DFtjirzV9WlnD7A"/>
    <x v="878"/>
    <n v="487.37887299410067"/>
    <n v="163076.37165048067"/>
    <n v="334.59877045686915"/>
    <n v="3001.2084878087044"/>
    <n v="160075.1626996994"/>
    <n v="4.6297255903482437E-4"/>
  </r>
  <r>
    <s v="DFtjirzV9WlnD7A"/>
    <x v="879"/>
    <n v="505.26724160090089"/>
    <n v="169233.59910985208"/>
    <n v="334.93879115069535"/>
    <n v="2971.605701379478"/>
    <n v="166261.99382704124"/>
    <n v="-4.1856864118017256E-4"/>
  </r>
  <r>
    <s v="DFtjirzV9WlnD7A"/>
    <x v="880"/>
    <n v="509.84753970941529"/>
    <n v="170891.48608567481"/>
    <n v="335.18154502240697"/>
    <n v="2989.6616051122546"/>
    <n v="167901.82438659668"/>
    <n v="9.3965878477320075E-5"/>
  </r>
  <r>
    <s v="DFtjirzV9WlnD7A"/>
    <x v="881"/>
    <n v="515.62661263695918"/>
    <n v="172700.55316435063"/>
    <n v="334.93335862000032"/>
    <n v="2999.9858518838882"/>
    <n v="169700.5677086357"/>
    <n v="-3.9616896538063884E-4"/>
  </r>
  <r>
    <s v="DFtjirzV9WlnD7A"/>
    <x v="882"/>
    <n v="518.12845711410046"/>
    <n v="173498.84347705616"/>
    <n v="334.85681223420784"/>
    <n v="2962.8945337533951"/>
    <n v="170535.94989013672"/>
    <n v="-9.4683395582251251E-4"/>
  </r>
  <r>
    <s v="DFtjirzV9WlnD7A"/>
    <x v="883"/>
    <n v="496.87619076482952"/>
    <n v="165918.45415047981"/>
    <n v="333.92313263206586"/>
    <n v="3019.8841763734818"/>
    <n v="162898.57034111023"/>
    <n v="-3.6700390046462417E-4"/>
  </r>
  <r>
    <s v="DFtjirzV9WlnD7A"/>
    <x v="884"/>
    <n v="504.85962348547764"/>
    <n v="168888.95446048971"/>
    <n v="334.52656264033328"/>
    <n v="2984.1710485816002"/>
    <n v="165904.78409576416"/>
    <n v="-6.8385605118237436E-4"/>
  </r>
  <r>
    <s v="DFtjirzV9WlnD7A"/>
    <x v="885"/>
    <n v="517.68786888080649"/>
    <n v="173071.64656366495"/>
    <n v="334.31659686720093"/>
    <n v="2991.4173300266266"/>
    <n v="170080.22925567627"/>
    <n v="-2.2037944290786982E-5"/>
  </r>
  <r>
    <s v="DFtjirzV9WlnD7A"/>
    <x v="886"/>
    <n v="504.36856493540108"/>
    <n v="168922.41416193309"/>
    <n v="334.91860101068841"/>
    <n v="2969.8164037168026"/>
    <n v="165952.59859466553"/>
    <n v="-8.3644923870451748E-4"/>
  </r>
  <r>
    <s v="DFtjirzV9WlnD7A"/>
    <x v="887"/>
    <n v="526.98952818335965"/>
    <n v="176469.5728374584"/>
    <n v="334.86352840024165"/>
    <n v="3022.6597915738821"/>
    <n v="173446.91291313991"/>
    <n v="1.3274460798129439E-4"/>
  </r>
  <r>
    <s v="DFtjirzV9WlnD7A"/>
    <x v="888"/>
    <n v="505.70587387960404"/>
    <n v="169263.34274695013"/>
    <n v="334.70709258015762"/>
    <n v="2957.500272333622"/>
    <n v="166305.8419165425"/>
    <n v="5.5807401076890528E-4"/>
  </r>
  <r>
    <s v="DFtjirzV9WlnD7A"/>
    <x v="889"/>
    <n v="518.11099857930094"/>
    <n v="173693.936033904"/>
    <n v="335.24464161190508"/>
    <n v="2984.5439056456089"/>
    <n v="170709.39184413198"/>
    <n v="2.8412640676833689E-4"/>
  </r>
  <r>
    <s v="DFtjirzV9WlnD7A"/>
    <x v="890"/>
    <n v="514.86051313672215"/>
    <n v="173375.54087608575"/>
    <n v="336.74274187355587"/>
    <n v="3010.984717965126"/>
    <n v="170364.55613290705"/>
    <n v="2.5213579647243023E-5"/>
  </r>
  <r>
    <s v="DFtjirzV9WlnD7A"/>
    <x v="891"/>
    <n v="503.74944208050147"/>
    <n v="170598.74016521772"/>
    <n v="338.65792378973049"/>
    <n v="2992.8213786482811"/>
    <n v="167605.91842296906"/>
    <n v="3.636003821156919E-4"/>
  </r>
  <r>
    <s v="DFtjirzV9WlnD7A"/>
    <x v="892"/>
    <n v="512.30742243537679"/>
    <n v="174254.81373084843"/>
    <n v="340.13720297567852"/>
    <n v="3008.1514657139778"/>
    <n v="171246.66275024414"/>
    <n v="-4.851096891798079E-4"/>
  </r>
  <r>
    <s v="DFtjirzV9WlnD7A"/>
    <x v="893"/>
    <n v="496.41923379478976"/>
    <n v="169634.21545833265"/>
    <n v="341.71563853719698"/>
    <n v="2947.7801629900932"/>
    <n v="166686.43514442444"/>
    <n v="1.5091811656020582E-4"/>
  </r>
  <r>
    <s v="DFtjirzV9WlnD7A"/>
    <x v="894"/>
    <n v="496.60232164058834"/>
    <n v="169848.79879802407"/>
    <n v="342.02175744347545"/>
    <n v="3005.9355331063271"/>
    <n v="166842.86451721191"/>
    <n v="-1.2522941688075662E-3"/>
  </r>
  <r>
    <s v="DFtjirzV9WlnD7A"/>
    <x v="895"/>
    <n v="501.91182344406843"/>
    <n v="172302.43139576743"/>
    <n v="343.29223450733934"/>
    <n v="2990.0785021781921"/>
    <n v="169312.35397076607"/>
    <n v="-1.0771768284030259E-3"/>
  </r>
  <r>
    <s v="DFtjirzV9WlnD7A"/>
    <x v="896"/>
    <n v="482.12489063665271"/>
    <n v="165582.7339810938"/>
    <n v="343.44365370234146"/>
    <n v="3014.7471692562103"/>
    <n v="162567.98778390884"/>
    <n v="-9.7207125509157777E-4"/>
  </r>
  <r>
    <s v="DFtjirzV9WlnD7A"/>
    <x v="897"/>
    <n v="499.08333847858012"/>
    <n v="171628.05299938869"/>
    <n v="343.88656115546661"/>
    <n v="2986.8283867835999"/>
    <n v="168641.22465157509"/>
    <n v="-3.8969999877735972E-5"/>
  </r>
  <r>
    <s v="DFtjirzV9WlnD7A"/>
    <x v="898"/>
    <n v="503.17134124413133"/>
    <n v="173574.11357000505"/>
    <n v="344.96025377921802"/>
    <n v="2958.0654084682465"/>
    <n v="170616.04761946574"/>
    <n v="5.4207106586545706E-4"/>
  </r>
  <r>
    <s v="DFtjirzV9WlnD7A"/>
    <x v="899"/>
    <n v="508.77970793889835"/>
    <n v="176058.3400570557"/>
    <n v="346.04041259876533"/>
    <n v="2998.860600322485"/>
    <n v="173059.48020184226"/>
    <n v="-7.4510904960334301E-4"/>
  </r>
  <r>
    <s v="DFtjirzV9WlnD7A"/>
    <x v="900"/>
    <n v="502.98656955431215"/>
    <n v="173928.81128729766"/>
    <n v="345.79215791271133"/>
    <n v="2955.2910062558949"/>
    <n v="170973.5203037262"/>
    <n v="-2.2684427676722407E-5"/>
  </r>
  <r>
    <s v="DFtjirzV9WlnD7A"/>
    <x v="901"/>
    <n v="511.86394957685843"/>
    <n v="178021.66465029478"/>
    <n v="347.79098000056382"/>
    <n v="3019.1607612669468"/>
    <n v="175002.5041885376"/>
    <n v="-2.9950976022519171E-4"/>
  </r>
  <r>
    <s v="DFtjirzV9WlnD7A"/>
    <x v="902"/>
    <n v="491.544672511518"/>
    <n v="171519.74023022014"/>
    <n v="348.94028930036069"/>
    <n v="3011.7863794118166"/>
    <n v="168507.9535564743"/>
    <n v="2.9433402232825756E-4"/>
  </r>
  <r>
    <s v="DFtjirzV9WlnD7A"/>
    <x v="903"/>
    <n v="496.84843753953464"/>
    <n v="173517.68296155563"/>
    <n v="349.23664814332579"/>
    <n v="3023.5965453386307"/>
    <n v="170494.08697891235"/>
    <n v="-5.6269534979946911E-4"/>
  </r>
  <r>
    <s v="DFtjirzV9WlnD7A"/>
    <x v="904"/>
    <n v="500.51465898100287"/>
    <n v="174865.35677614855"/>
    <n v="349.37109960406895"/>
    <n v="2974.427395939827"/>
    <n v="171890.92959594727"/>
    <n v="-2.1573854610323906E-4"/>
  </r>
  <r>
    <s v="DFtjirzV9WlnD7A"/>
    <x v="905"/>
    <n v="500.41915731364861"/>
    <n v="175073.14426958398"/>
    <n v="349.85300165048051"/>
    <n v="3018.5005941689014"/>
    <n v="172054.6442565918"/>
    <n v="-5.8117671869695187E-4"/>
  </r>
  <r>
    <s v="DFtjirzV9WlnD7A"/>
    <x v="906"/>
    <n v="496.80736239650287"/>
    <n v="173344.08056257712"/>
    <n v="348.91608636071476"/>
    <n v="2982.6835720539093"/>
    <n v="170361.39842796326"/>
    <n v="-1.4374400489032269E-3"/>
  </r>
  <r>
    <s v="DFtjirzV9WlnD7A"/>
    <x v="907"/>
    <n v="504.43903566803783"/>
    <n v="176518.76209632945"/>
    <n v="349.93081346799903"/>
    <n v="3009.3349783420563"/>
    <n v="173509.42811584473"/>
    <n v="-9.978573361877352E-4"/>
  </r>
  <r>
    <s v="DFtjirzV9WlnD7A"/>
    <x v="908"/>
    <n v="501.45377940963954"/>
    <n v="174989.73893284379"/>
    <n v="348.9648420615332"/>
    <n v="3008.6741408109665"/>
    <n v="171981.06455230713"/>
    <n v="2.3972569033503532E-4"/>
  </r>
  <r>
    <s v="DFtjirzV9WlnD7A"/>
    <x v="909"/>
    <n v="504.90397773403674"/>
    <n v="175798.11887830813"/>
    <n v="348.1812911581211"/>
    <n v="2975.4859749376774"/>
    <n v="172822.6328086853"/>
    <n v="9.4685150543227792E-5"/>
  </r>
  <r>
    <s v="DFtjirzV9WlnD7A"/>
    <x v="910"/>
    <n v="510.54575806274079"/>
    <n v="178239.47496075602"/>
    <n v="349.11557318012666"/>
    <n v="3004.0648407936096"/>
    <n v="175235.40968322754"/>
    <n v="4.367348738014698E-4"/>
  </r>
  <r>
    <s v="DFtjirzV9WlnD7A"/>
    <x v="911"/>
    <n v="518.53603072743863"/>
    <n v="180991.46880463357"/>
    <n v="349.04318712573564"/>
    <n v="3000.3331915363669"/>
    <n v="177991.13458251953"/>
    <n v="1.0305776668246835E-3"/>
  </r>
  <r>
    <s v="DFtjirzV9WlnD7A"/>
    <x v="912"/>
    <n v="509.06783684389666"/>
    <n v="177548.26102255899"/>
    <n v="348.77131920829515"/>
    <n v="3011.7531889677048"/>
    <n v="174536.50851248205"/>
    <n v="-6.7889076308347285E-4"/>
  </r>
  <r>
    <s v="DFtjirzV9WlnD7A"/>
    <x v="913"/>
    <n v="506.68292006943375"/>
    <n v="177024.91491415919"/>
    <n v="349.38007164303156"/>
    <n v="3010.6139612793922"/>
    <n v="174014.30172729492"/>
    <n v="-7.7441512257792056E-4"/>
  </r>
  <r>
    <s v="DFtjirzV9WlnD7A"/>
    <x v="914"/>
    <n v="499.79539934452623"/>
    <n v="174931.3214309731"/>
    <n v="350.00586572103856"/>
    <n v="3005.6319766044617"/>
    <n v="171925.68988037109"/>
    <n v="-4.2600245797075331E-4"/>
  </r>
  <r>
    <s v="DFtjirzV9WlnD7A"/>
    <x v="915"/>
    <n v="508.20389338652603"/>
    <n v="178710.73902464873"/>
    <n v="351.65165271318813"/>
    <n v="2995.7606568932533"/>
    <n v="175714.97877502441"/>
    <n v="-4.0726893348619342E-4"/>
  </r>
  <r>
    <s v="DFtjirzV9WlnD7A"/>
    <x v="916"/>
    <n v="509.71020218078047"/>
    <n v="179889.17069892003"/>
    <n v="352.92440671045898"/>
    <n v="2991.5421762168407"/>
    <n v="176897.62930156663"/>
    <n v="-7.7886343933641911E-4"/>
  </r>
  <r>
    <s v="DFtjirzV9WlnD7A"/>
    <x v="917"/>
    <n v="500.38878721185029"/>
    <n v="177080.73369308223"/>
    <n v="353.88629445469832"/>
    <n v="2964.0625818967819"/>
    <n v="174116.67139434814"/>
    <n v="-2.8316269163042307E-4"/>
  </r>
  <r>
    <s v="DFtjirzV9WlnD7A"/>
    <x v="918"/>
    <n v="500.31505268020555"/>
    <n v="177155.61654758293"/>
    <n v="354.08812027252424"/>
    <n v="3012.3277665376663"/>
    <n v="174143.28916168213"/>
    <n v="-3.8063686224631965E-4"/>
  </r>
  <r>
    <s v="DFtjirzV9WlnD7A"/>
    <x v="919"/>
    <n v="497.09179304260761"/>
    <n v="175670.16853917739"/>
    <n v="353.39583352187839"/>
    <n v="3019.6696979105473"/>
    <n v="172650.49820709229"/>
    <n v="6.3417456112802029E-4"/>
  </r>
  <r>
    <s v="DFtjirzV9WlnD7A"/>
    <x v="920"/>
    <n v="501.04747631307691"/>
    <n v="176775.30281774665"/>
    <n v="352.811482294124"/>
    <n v="3003.3313975930214"/>
    <n v="173771.97052001953"/>
    <n v="9.0013409499078989E-4"/>
  </r>
  <r>
    <s v="DFtjirzV9WlnD7A"/>
    <x v="921"/>
    <n v="496.06381138623692"/>
    <n v="174775.10813640011"/>
    <n v="352.32384246695159"/>
    <n v="3010.5571926236153"/>
    <n v="171764.55053710938"/>
    <n v="4.0666712448000908E-4"/>
  </r>
  <r>
    <s v="DFtjirzV9WlnD7A"/>
    <x v="922"/>
    <n v="486.8448880109936"/>
    <n v="171254.41254986514"/>
    <n v="351.76380972084479"/>
    <n v="3007.7184114903212"/>
    <n v="168246.69394683838"/>
    <n v="1.9153644097968936E-4"/>
  </r>
  <r>
    <s v="DFtjirzV9WlnD7A"/>
    <x v="923"/>
    <n v="495.64069732232019"/>
    <n v="174429.90328679958"/>
    <n v="351.92812904418548"/>
    <n v="2989.2046546936035"/>
    <n v="171440.6983499527"/>
    <n v="2.8215328347869217E-4"/>
  </r>
  <r>
    <s v="DFtjirzV9WlnD7A"/>
    <x v="924"/>
    <n v="505.33266498055309"/>
    <n v="177958.14479003916"/>
    <n v="352.16038289724969"/>
    <n v="3011.074117988348"/>
    <n v="174947.07045939565"/>
    <n v="2.1265516988933086E-4"/>
  </r>
  <r>
    <s v="DFtjirzV9WlnD7A"/>
    <x v="925"/>
    <n v="500.418892407557"/>
    <n v="176409.82670505598"/>
    <n v="352.52431389297396"/>
    <n v="3005.3683480918407"/>
    <n v="173404.45824432373"/>
    <n v="1.1264040949754417E-4"/>
  </r>
  <r>
    <s v="DFtjirzV9WlnD7A"/>
    <x v="926"/>
    <n v="486.47712158132344"/>
    <n v="172460.68639530582"/>
    <n v="354.50934636907874"/>
    <n v="2990.512663424015"/>
    <n v="169470.17384529114"/>
    <n v="-1.1340933269821107E-4"/>
  </r>
  <r>
    <s v="DFtjirzV9WlnD7A"/>
    <x v="927"/>
    <n v="498.11368554085493"/>
    <n v="177770.5836713771"/>
    <n v="356.8875717163898"/>
    <n v="2992.2438129782677"/>
    <n v="174778.34039306641"/>
    <n v="-5.3466757526621222E-4"/>
  </r>
  <r>
    <s v="DFtjirzV9WlnD7A"/>
    <x v="928"/>
    <n v="493.22962173819542"/>
    <n v="176469.3580280981"/>
    <n v="357.78337360639591"/>
    <n v="2992.6458256840706"/>
    <n v="173476.71292686462"/>
    <n v="-7.2445059777237475E-4"/>
  </r>
  <r>
    <s v="DFtjirzV9WlnD7A"/>
    <x v="929"/>
    <n v="497.90274469275028"/>
    <n v="178363.57527574204"/>
    <n v="358.22974903624612"/>
    <n v="3017.8127730488777"/>
    <n v="175345.76219177246"/>
    <n v="3.1092070275917649E-4"/>
  </r>
  <r>
    <s v="DFtjirzV9WlnD7A"/>
    <x v="930"/>
    <n v="502.77842698968016"/>
    <n v="180219.24667293977"/>
    <n v="358.44665761015017"/>
    <n v="3008.822079539299"/>
    <n v="177210.42505264282"/>
    <n v="-4.5924235018901527E-4"/>
  </r>
  <r>
    <s v="DFtjirzV9WlnD7A"/>
    <x v="931"/>
    <n v="508.00946487113833"/>
    <n v="181874.74007058443"/>
    <n v="358.01447147587845"/>
    <n v="2997.8494308292866"/>
    <n v="178876.89022827148"/>
    <n v="4.1148366290144622E-4"/>
  </r>
  <r>
    <s v="DFtjirzV9WlnD7A"/>
    <x v="932"/>
    <n v="516.24379118625075"/>
    <n v="184130.42221418483"/>
    <n v="356.67338834445013"/>
    <n v="2981.0189007073641"/>
    <n v="181149.40272140503"/>
    <n v="5.9207243612036109E-4"/>
  </r>
  <r>
    <s v="DFtjirzV9WlnD7A"/>
    <x v="933"/>
    <n v="500.72151024709456"/>
    <n v="179567.37345373016"/>
    <n v="358.61725485912876"/>
    <n v="2998.7239339351654"/>
    <n v="176568.64957427979"/>
    <n v="-5.4484786232933402E-5"/>
  </r>
  <r>
    <s v="DFtjirzV9WlnD7A"/>
    <x v="934"/>
    <n v="508.162492999807"/>
    <n v="182071.27700207368"/>
    <n v="358.29341895593785"/>
    <n v="2989.3406524658203"/>
    <n v="179081.93591308594"/>
    <n v="4.3652192107401788E-4"/>
  </r>
  <r>
    <s v="DFtjirzV9WlnD7A"/>
    <x v="935"/>
    <n v="507.56012254254892"/>
    <n v="181361.64220279365"/>
    <n v="357.32051070972392"/>
    <n v="2988.3416128158569"/>
    <n v="178373.30076980591"/>
    <n v="-1.7982811550609767E-4"/>
  </r>
  <r>
    <s v="DFtjirzV9WlnD7A"/>
    <x v="936"/>
    <n v="494.747862045886"/>
    <n v="176753.60078315632"/>
    <n v="357.25995874392095"/>
    <n v="2985.6155535280704"/>
    <n v="173767.98482990265"/>
    <n v="3.9972559898160398E-4"/>
  </r>
  <r>
    <s v="DFtjirzV9WlnD7A"/>
    <x v="937"/>
    <n v="496.11641570460051"/>
    <n v="177486.32467682898"/>
    <n v="357.75136451543773"/>
    <n v="2985.8878806829453"/>
    <n v="174500.43649864197"/>
    <n v="2.9750406974926591E-4"/>
  </r>
  <r>
    <s v="DFtjirzV9WlnD7A"/>
    <x v="938"/>
    <n v="508.0402333047241"/>
    <n v="182204.4408204252"/>
    <n v="358.64175487680012"/>
    <n v="3011.0917102098465"/>
    <n v="179193.34859760851"/>
    <n v="5.1260684267617762E-4"/>
  </r>
  <r>
    <s v="DFtjirzV9WlnD7A"/>
    <x v="939"/>
    <n v="511.18983833305538"/>
    <n v="183031.54092498854"/>
    <n v="358.05003777429954"/>
    <n v="2990.3792746663094"/>
    <n v="180041.16139221191"/>
    <n v="2.5811031810007989E-4"/>
  </r>
  <r>
    <s v="DFtjirzV9WlnD7A"/>
    <x v="940"/>
    <n v="510.40086245234124"/>
    <n v="182892.41876763455"/>
    <n v="358.33093598017217"/>
    <n v="2950.1433138251305"/>
    <n v="179942.27618408203"/>
    <n v="-7.3027261532843113E-4"/>
  </r>
  <r>
    <s v="DFtjirzV9WlnD7A"/>
    <x v="941"/>
    <n v="499.71749939676374"/>
    <n v="178819.59427238646"/>
    <n v="357.84136935018154"/>
    <n v="3024.2651887536049"/>
    <n v="175795.32907104492"/>
    <n v="1.2587930541485548E-5"/>
  </r>
  <r>
    <s v="DFtjirzV9WlnD7A"/>
    <x v="942"/>
    <n v="508.50465361075476"/>
    <n v="181322.39653374749"/>
    <n v="356.57962074924177"/>
    <n v="2994.09593719244"/>
    <n v="178328.29957580566"/>
    <n v="1.0207493905909359E-3"/>
  </r>
  <r>
    <s v="DFtjirzV9WlnD7A"/>
    <x v="943"/>
    <n v="504.30446313042194"/>
    <n v="179586.7439658675"/>
    <n v="356.1077822930614"/>
    <n v="2971.8652741312981"/>
    <n v="176614.87786747515"/>
    <n v="8.2426104927435517E-4"/>
  </r>
  <r>
    <s v="DFtjirzV9WlnD7A"/>
    <x v="944"/>
    <n v="505.76695614680648"/>
    <n v="180904.22872368229"/>
    <n v="357.68297340321323"/>
    <n v="2994.1886094361544"/>
    <n v="177910.04066467285"/>
    <n v="-5.5042671738192439E-4"/>
  </r>
  <r>
    <s v="DFtjirzV9WlnD7A"/>
    <x v="945"/>
    <n v="508.62945180758834"/>
    <n v="181749.62154757447"/>
    <n v="357.33208311407287"/>
    <n v="3006.0971459150314"/>
    <n v="178743.52441421896"/>
    <n v="-1.2559525202959776E-5"/>
  </r>
  <r>
    <s v="DFtjirzV9WlnD7A"/>
    <x v="946"/>
    <n v="510.1062069972977"/>
    <n v="182129.88336132225"/>
    <n v="357.04306448928799"/>
    <n v="2988.9015316069126"/>
    <n v="179140.98078273609"/>
    <n v="1.0469792468938977E-3"/>
  </r>
  <r>
    <s v="DFtjirzV9WlnD7A"/>
    <x v="947"/>
    <n v="504.81333308806643"/>
    <n v="180669.19452010636"/>
    <n v="357.8930719101827"/>
    <n v="3010.0927194356918"/>
    <n v="177659.10247802734"/>
    <n v="-6.7735667107626796E-4"/>
  </r>
  <r>
    <s v="DFtjirzV9WlnD7A"/>
    <x v="948"/>
    <n v="517.23132065963"/>
    <n v="185259.52433223097"/>
    <n v="358.17537904697599"/>
    <n v="2983.6748640537262"/>
    <n v="182275.84997940063"/>
    <n v="-5.1122339209541678E-4"/>
  </r>
  <r>
    <s v="DFtjirzV9WlnD7A"/>
    <x v="949"/>
    <n v="512.21744927205145"/>
    <n v="184617.60029106453"/>
    <n v="360.42817470087692"/>
    <n v="2992.5451284246519"/>
    <n v="181625.0551071167"/>
    <n v="5.5523181799799204E-5"/>
  </r>
  <r>
    <s v="DFtjirzV9WlnD7A"/>
    <x v="950"/>
    <n v="507.10831472370774"/>
    <n v="184262.78933131075"/>
    <n v="363.35982665104643"/>
    <n v="3005.3155937790871"/>
    <n v="181257.47232818604"/>
    <n v="1.409345626598224E-3"/>
  </r>
  <r>
    <s v="DFtjirzV9WlnD7A"/>
    <x v="951"/>
    <n v="517.8458652915433"/>
    <n v="189253.89873804379"/>
    <n v="365.46376329855462"/>
    <n v="3023.2656390219927"/>
    <n v="186230.63311767578"/>
    <n v="-1.865398371592164E-5"/>
  </r>
  <r>
    <s v="DFtjirzV9WlnD7A"/>
    <x v="952"/>
    <n v="511.4440137273632"/>
    <n v="187763.72424929449"/>
    <n v="367.12468854779911"/>
    <n v="2982.7465162277222"/>
    <n v="184780.97840881348"/>
    <n v="-6.7574670538306236E-4"/>
  </r>
  <r>
    <s v="DFtjirzV9WlnD7A"/>
    <x v="953"/>
    <n v="494.67953685461544"/>
    <n v="182338.28422527527"/>
    <n v="368.59880112417881"/>
    <n v="2995.1580926477909"/>
    <n v="179343.12696075439"/>
    <n v="-8.2812691107392311E-4"/>
  </r>
  <r>
    <s v="DFtjirzV9WlnD7A"/>
    <x v="954"/>
    <n v="491.25276881549507"/>
    <n v="182136.20842129725"/>
    <n v="370.75863991660077"/>
    <n v="3017.1567878201604"/>
    <n v="179119.05174064636"/>
    <n v="-1.0716926772147417E-4"/>
  </r>
  <r>
    <s v="DFtjirzV9WlnD7A"/>
    <x v="955"/>
    <n v="485.96536101680249"/>
    <n v="180643.89754603876"/>
    <n v="371.72175639858602"/>
    <n v="2968.9696400165558"/>
    <n v="177674.92729949951"/>
    <n v="6.0652269166894257E-4"/>
  </r>
  <r>
    <s v="DFtjirzV9WlnD7A"/>
    <x v="956"/>
    <n v="507.26219489844516"/>
    <n v="188757.03165644832"/>
    <n v="372.10940132102263"/>
    <n v="2985.2696897983551"/>
    <n v="185771.76186561584"/>
    <n v="1.0103412205353379E-4"/>
  </r>
  <r>
    <s v="DFtjirzV9WlnD7A"/>
    <x v="957"/>
    <n v="503.2031824993901"/>
    <n v="188320.65793741221"/>
    <n v="374.24377366222336"/>
    <n v="3006.270823597908"/>
    <n v="185314.38646697998"/>
    <n v="6.4683431992307305E-4"/>
  </r>
  <r>
    <s v="DFtjirzV9WlnD7A"/>
    <x v="958"/>
    <n v="482.8710383051075"/>
    <n v="181189.21514492342"/>
    <n v="375.23313839840807"/>
    <n v="2969.6553111076355"/>
    <n v="178219.55976867676"/>
    <n v="6.5139029175043106E-5"/>
  </r>
  <r>
    <s v="DFtjirzV9WlnD7A"/>
    <x v="959"/>
    <n v="498.7445653215982"/>
    <n v="188635.80796352538"/>
    <n v="378.22128014946907"/>
    <n v="2995.3654956817627"/>
    <n v="185640.44248962402"/>
    <n v="-2.1780404495075345E-5"/>
  </r>
  <r>
    <s v="DFtjirzV9WlnD7A"/>
    <x v="960"/>
    <n v="488.13331217085943"/>
    <n v="185718.80013568644"/>
    <n v="380.46737541788588"/>
    <n v="2986.993895933032"/>
    <n v="182731.80664825439"/>
    <n v="-4.0850098594091833E-4"/>
  </r>
  <r>
    <s v="DFtjirzV9WlnD7A"/>
    <x v="961"/>
    <n v="495.62995633017272"/>
    <n v="189989.70952812966"/>
    <n v="383.32975459127545"/>
    <n v="3037.047846108675"/>
    <n v="186952.66182160378"/>
    <n v="-1.3958278577774763E-4"/>
  </r>
  <r>
    <s v="DFtjirzV9WlnD7A"/>
    <x v="962"/>
    <n v="486.10988813405856"/>
    <n v="186248.44985425621"/>
    <n v="383.14063219156924"/>
    <n v="2969.0365381836891"/>
    <n v="183279.41302490234"/>
    <n v="2.911701740231365E-4"/>
  </r>
  <r>
    <s v="DFtjirzV9WlnD7A"/>
    <x v="963"/>
    <n v="505.05496783158742"/>
    <n v="194092.12673895265"/>
    <n v="384.2990151592241"/>
    <n v="3029.1520012021065"/>
    <n v="191062.97383880615"/>
    <n v="8.9894438860937953E-4"/>
  </r>
  <r>
    <s v="DFtjirzV9WlnD7A"/>
    <x v="964"/>
    <n v="499.21576426015235"/>
    <n v="191748.97729802021"/>
    <n v="384.10040512682127"/>
    <n v="3014.1275295615196"/>
    <n v="188734.8498840332"/>
    <n v="-1.1557451216503978E-4"/>
  </r>
  <r>
    <s v="DFtjirzV9WlnD7A"/>
    <x v="965"/>
    <n v="513.71898381924257"/>
    <n v="198165.28596084999"/>
    <n v="385.74647268744212"/>
    <n v="3017.0670162141323"/>
    <n v="195148.21876907349"/>
    <n v="1.7556236707605422E-4"/>
  </r>
  <r>
    <s v="DFtjirzV9WlnD7A"/>
    <x v="966"/>
    <n v="508.72387449420057"/>
    <n v="196755.81146719528"/>
    <n v="386.76347097493709"/>
    <n v="3004.2392597198486"/>
    <n v="193751.57209014893"/>
    <n v="1.1732650455087423E-4"/>
  </r>
  <r>
    <s v="DFtjirzV9WlnD7A"/>
    <x v="967"/>
    <n v="505.05761622451246"/>
    <n v="196207.21980040299"/>
    <n v="388.48482529007799"/>
    <n v="2977.0864314436913"/>
    <n v="193230.13280062005"/>
    <n v="5.6833925191313028E-4"/>
  </r>
  <r>
    <s v="DFtjirzV9WlnD7A"/>
    <x v="968"/>
    <n v="482.12742858706042"/>
    <n v="187908.0376401442"/>
    <n v="389.74766109207707"/>
    <n v="2977.7790491580963"/>
    <n v="184930.25885772705"/>
    <n v="-2.6674094260670245E-4"/>
  </r>
  <r>
    <s v="DFtjirzV9WlnD7A"/>
    <x v="969"/>
    <n v="489.78941098740324"/>
    <n v="191596.16336585383"/>
    <n v="391.18069739319344"/>
    <n v="3002.2741085290909"/>
    <n v="188593.8897876218"/>
    <n v="-5.3029705304652452E-4"/>
  </r>
  <r>
    <s v="DFtjirzV9WlnD7A"/>
    <x v="970"/>
    <n v="477.74999932385981"/>
    <n v="187118.47261806423"/>
    <n v="391.66608662037765"/>
    <n v="2989.3104945421219"/>
    <n v="184129.16283321381"/>
    <n v="-7.0969169610179961E-4"/>
  </r>
  <r>
    <s v="DFtjirzV9WlnD7A"/>
    <x v="971"/>
    <n v="480.44374680658802"/>
    <n v="188774.82059156374"/>
    <n v="392.91763467900586"/>
    <n v="2991.7225888371468"/>
    <n v="185783.09887425043"/>
    <n v="-8.7152383639477193E-4"/>
  </r>
  <r>
    <s v="DFtjirzV9WlnD7A"/>
    <x v="972"/>
    <n v="489.66331169940531"/>
    <n v="192449.85332529628"/>
    <n v="393.02485754423333"/>
    <n v="3012.1592278033495"/>
    <n v="189437.69449615479"/>
    <n v="-3.9866185397841036E-4"/>
  </r>
  <r>
    <s v="DFtjirzV9WlnD7A"/>
    <x v="973"/>
    <n v="486.22235874645412"/>
    <n v="191252.64024769689"/>
    <n v="393.34398512806285"/>
    <n v="3010.6057994812727"/>
    <n v="188242.03515625"/>
    <n v="-7.0803437847644091E-4"/>
  </r>
  <r>
    <s v="DFtjirzV9WlnD7A"/>
    <x v="974"/>
    <n v="483.33747397758998"/>
    <n v="189388.06211339615"/>
    <n v="391.83401310649703"/>
    <n v="3012.3005450963974"/>
    <n v="186375.76147552207"/>
    <n v="9.2777685495093465E-5"/>
  </r>
  <r>
    <s v="DFtjirzV9WlnD7A"/>
    <x v="975"/>
    <n v="482.42776074958965"/>
    <n v="189546.92378166801"/>
    <n v="392.90219013755052"/>
    <n v="3012.5385164022446"/>
    <n v="186534.38500499725"/>
    <n v="2.6026851264759898E-4"/>
  </r>
  <r>
    <s v="DFtjirzV9WlnD7A"/>
    <x v="976"/>
    <n v="501.48758792830631"/>
    <n v="196212.39926166413"/>
    <n v="391.26072904862218"/>
    <n v="2975.8879663944244"/>
    <n v="193236.51159667969"/>
    <n v="-3.0140997841954231E-4"/>
  </r>
  <r>
    <s v="DFtjirzV9WlnD7A"/>
    <x v="977"/>
    <n v="483.44012110587209"/>
    <n v="189045.0312579569"/>
    <n v="391.04125413818633"/>
    <n v="2994.9562683403492"/>
    <n v="186050.07447814941"/>
    <n v="5.1146713667549193E-4"/>
  </r>
  <r>
    <s v="DFtjirzV9WlnD7A"/>
    <x v="978"/>
    <n v="492.26601908332668"/>
    <n v="192411.84796855369"/>
    <n v="390.86965280856367"/>
    <n v="2988.9103164672852"/>
    <n v="189422.9384765625"/>
    <n v="-8.2447609747759998E-4"/>
  </r>
  <r>
    <s v="DFtjirzV9WlnD7A"/>
    <x v="979"/>
    <n v="494.24346470180899"/>
    <n v="192347.19125933346"/>
    <n v="389.17498155566295"/>
    <n v="3012.9752386808395"/>
    <n v="189334.21577739716"/>
    <n v="2.432554611004889E-4"/>
  </r>
  <r>
    <s v="DFtjirzV9WlnD7A"/>
    <x v="980"/>
    <n v="489.85598376300186"/>
    <n v="191260.53226863596"/>
    <n v="390.44237206086694"/>
    <n v="2994.3955319523811"/>
    <n v="188266.13678741455"/>
    <n v="-5.0730974180623889E-5"/>
  </r>
  <r>
    <s v="DFtjirzV9WlnD7A"/>
    <x v="981"/>
    <n v="506.72204780695029"/>
    <n v="197681.89840483826"/>
    <n v="390.11899967721678"/>
    <n v="3015.8508777618408"/>
    <n v="194666.04863739014"/>
    <n v="-1.1103137221653014E-3"/>
  </r>
  <r>
    <s v="DFtjirzV9WlnD7A"/>
    <x v="982"/>
    <n v="495.61467242101207"/>
    <n v="192858.3021227537"/>
    <n v="389.12952512214059"/>
    <n v="3006.233944028616"/>
    <n v="189852.06819915771"/>
    <n v="-2.0432635210454464E-5"/>
  </r>
  <r>
    <s v="DFtjirzV9WlnD7A"/>
    <x v="983"/>
    <n v="508.03909300966188"/>
    <n v="197862.36270975452"/>
    <n v="389.46286896467547"/>
    <n v="3002.7603732347488"/>
    <n v="194859.6024017334"/>
    <n v="-6.5213622292503715E-5"/>
  </r>
  <r>
    <s v="DFtjirzV9WlnD7A"/>
    <x v="984"/>
    <n v="501.29158816114068"/>
    <n v="195613.23499890094"/>
    <n v="390.21846689360541"/>
    <n v="3006.3730476498604"/>
    <n v="192606.86201477051"/>
    <n v="-6.3519430113956332E-5"/>
  </r>
  <r>
    <s v="DFtjirzV9WlnD7A"/>
    <x v="985"/>
    <n v="488.05244519189"/>
    <n v="189679.52655594988"/>
    <n v="388.64578678910755"/>
    <n v="3000.0675543546677"/>
    <n v="186679.45935821533"/>
    <n v="-3.5662011941894889E-4"/>
  </r>
  <r>
    <s v="DFtjirzV9WlnD7A"/>
    <x v="986"/>
    <n v="493.823824535124"/>
    <n v="191774.65515308501"/>
    <n v="388.34630008711684"/>
    <n v="3010.7628440856934"/>
    <n v="188763.8921661377"/>
    <n v="1.4286162331700325E-4"/>
  </r>
  <r>
    <s v="DFtjirzV9WlnD7A"/>
    <x v="987"/>
    <n v="497.26875296141952"/>
    <n v="193242.8996779189"/>
    <n v="388.6085713753094"/>
    <n v="2998.886014521122"/>
    <n v="190244.01422119141"/>
    <n v="-5.5779362446628511E-4"/>
  </r>
  <r>
    <s v="DFtjirzV9WlnD7A"/>
    <x v="988"/>
    <n v="507.32859126012772"/>
    <n v="196992.74096158086"/>
    <n v="388.29418320832383"/>
    <n v="2983.965779542923"/>
    <n v="194008.77507019043"/>
    <n v="1.1184750474058092E-4"/>
  </r>
  <r>
    <s v="DFtjirzV9WlnD7A"/>
    <x v="989"/>
    <n v="497.05113778542727"/>
    <n v="192358.56317036308"/>
    <n v="386.99954299954271"/>
    <n v="3014.361235678196"/>
    <n v="189344.20120239258"/>
    <n v="7.3229230474680662E-4"/>
  </r>
  <r>
    <s v="DFtjirzV9WlnD7A"/>
    <x v="990"/>
    <n v="517.61206073360518"/>
    <n v="201021.56040258164"/>
    <n v="388.36336254931206"/>
    <n v="3009.5785335898399"/>
    <n v="198011.98210144043"/>
    <n v="-2.3244862677529454E-4"/>
  </r>
  <r>
    <s v="DFtjirzV9WlnD7A"/>
    <x v="991"/>
    <n v="510.3558202246204"/>
    <n v="198449.47226505011"/>
    <n v="388.84532007043146"/>
    <n v="2998.7756819427013"/>
    <n v="195450.69600868225"/>
    <n v="5.7442515389993787E-4"/>
  </r>
  <r>
    <s v="DFtjirzV9WlnD7A"/>
    <x v="992"/>
    <n v="495.35284874821082"/>
    <n v="193572.40816227812"/>
    <n v="390.7768142475577"/>
    <n v="2998.6666009519249"/>
    <n v="190573.7412109375"/>
    <n v="3.5038869827985764E-4"/>
  </r>
  <r>
    <s v="DFtjirzV9WlnD7A"/>
    <x v="993"/>
    <n v="507.2501059724018"/>
    <n v="199658.1540494888"/>
    <n v="393.60889568813951"/>
    <n v="2969.7641611099243"/>
    <n v="196688.38963317871"/>
    <n v="2.5520016788505018E-4"/>
  </r>
  <r>
    <s v="DFtjirzV9WlnD7A"/>
    <x v="994"/>
    <n v="499.970089728944"/>
    <n v="197340.67463041452"/>
    <n v="394.70496072555392"/>
    <n v="2996.0274061560631"/>
    <n v="194344.64653015137"/>
    <n v="6.9410708965733647E-4"/>
  </r>
  <r>
    <s v="DFtjirzV9WlnD7A"/>
    <x v="995"/>
    <n v="479.46847213851288"/>
    <n v="189451.13861307703"/>
    <n v="395.12741634104106"/>
    <n v="3005.7384705245495"/>
    <n v="186445.39936033264"/>
    <n v="7.8221983858384192E-4"/>
  </r>
  <r>
    <s v="DFtjirzV9WlnD7A"/>
    <x v="996"/>
    <n v="496.69531624903902"/>
    <n v="195698.25667965686"/>
    <n v="394.00060817472121"/>
    <n v="2982.5884804725647"/>
    <n v="192715.66816902161"/>
    <n v="3.0162686016410589E-5"/>
  </r>
  <r>
    <s v="DFtjirzV9WlnD7A"/>
    <x v="997"/>
    <n v="499.17504788306542"/>
    <n v="196935.87020343414"/>
    <n v="394.5226650222458"/>
    <n v="2985.5818625688553"/>
    <n v="193950.28796386719"/>
    <n v="3.7699809763580561E-4"/>
  </r>
  <r>
    <s v="DFtjirzV9WlnD7A"/>
    <x v="998"/>
    <n v="505.38552086730488"/>
    <n v="198981.25410773378"/>
    <n v="393.72171518934101"/>
    <n v="2986.1323871016502"/>
    <n v="195995.12268829346"/>
    <n v="-9.6766132628545165E-4"/>
  </r>
  <r>
    <s v="DFtjirzV9WlnD7A"/>
    <x v="999"/>
    <n v="502.06761053111404"/>
    <n v="197629.41094615459"/>
    <n v="393.63107039924682"/>
    <n v="3015.1103731505573"/>
    <n v="194614.30072069168"/>
    <n v="-1.4768764958716929E-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79935789"/>
    <s v="B_0"/>
    <n v="0.15"/>
    <n v="4.2519499999999999"/>
    <n v="0.14407800000000001"/>
    <n v="0.15"/>
  </r>
  <r>
    <x v="1"/>
    <n v="620031801"/>
    <s v="B_0"/>
    <n v="0.35667599999999999"/>
    <n v="5.9355700000000002"/>
    <n v="0.21992700000000001"/>
    <n v="0.35667599999999999"/>
  </r>
  <r>
    <x v="2"/>
    <n v="105723648"/>
    <s v="B_0"/>
    <n v="0.51670499999999997"/>
    <n v="7.0706100000000003"/>
    <n v="0.27719899999999997"/>
    <n v="0.51670499999999997"/>
  </r>
  <r>
    <x v="3"/>
    <n v="757143786"/>
    <s v="B_0"/>
    <n v="0.63073000000000001"/>
    <n v="7.9616699999999998"/>
    <n v="0.32698300000000002"/>
    <n v="0.63073000000000001"/>
  </r>
  <r>
    <x v="4"/>
    <n v="185972626"/>
    <s v="B_0"/>
    <n v="0.72506700000000002"/>
    <n v="9.4506700000000006"/>
    <n v="0.37346400000000002"/>
    <n v="0"/>
  </r>
  <r>
    <x v="5"/>
    <n v="594504483"/>
    <s v="B_0"/>
    <n v="0.845997"/>
    <n v="10.067299999999999"/>
    <n v="0.41703200000000001"/>
    <n v="0.845997"/>
  </r>
  <r>
    <x v="6"/>
    <n v="468910174"/>
    <s v="B_0"/>
    <n v="0.92039800000000005"/>
    <n v="9.1469400000000007"/>
    <n v="0.40034999999999998"/>
    <n v="0.92039800000000005"/>
  </r>
  <r>
    <x v="7"/>
    <n v="80467527"/>
    <s v="B_0"/>
    <n v="0.85769700000000004"/>
    <n v="9.1469400000000007"/>
    <n v="0.38433600000000001"/>
    <n v="0"/>
  </r>
  <r>
    <x v="8"/>
    <n v="651010019"/>
    <s v="B_0"/>
    <n v="0.84168299999999996"/>
    <n v="8.3052499999999991"/>
    <n v="0.36896299999999999"/>
    <n v="0.84168299999999996"/>
  </r>
  <r>
    <x v="9"/>
    <n v="330262926"/>
    <s v="B_0"/>
    <n v="0.78422599999999998"/>
    <n v="8.3052499999999991"/>
    <n v="0.35420400000000002"/>
    <n v="0"/>
  </r>
  <r>
    <x v="10"/>
    <n v="108270796"/>
    <s v="B_0"/>
    <n v="0.76946700000000001"/>
    <n v="7.7998399999999997"/>
    <n v="0.35059800000000002"/>
    <n v="0.76946700000000001"/>
  </r>
  <r>
    <x v="11"/>
    <n v="757451970"/>
    <s v="B_0"/>
    <n v="0.740591"/>
    <n v="8.8085799999999992"/>
    <n v="0.37692399999999998"/>
    <n v="0"/>
  </r>
  <r>
    <x v="12"/>
    <n v="562405072"/>
    <s v="B_0"/>
    <n v="0.817353"/>
    <n v="10.3538"/>
    <n v="0.42365599999999998"/>
    <n v="0"/>
  </r>
  <r>
    <x v="13"/>
    <n v="209387078"/>
    <s v="B_0"/>
    <n v="0.94134600000000002"/>
    <n v="11.546799999999999"/>
    <n v="0.49208499999999999"/>
    <n v="0.94134600000000002"/>
  </r>
  <r>
    <x v="14"/>
    <n v="278377392"/>
    <s v="B_0"/>
    <n v="1.0694300000000001"/>
    <n v="14.091200000000001"/>
    <n v="0.57417600000000002"/>
    <n v="0"/>
  </r>
  <r>
    <x v="15"/>
    <n v="611842927"/>
    <s v="B_0"/>
    <n v="1.27874"/>
    <n v="15.624700000000001"/>
    <n v="0.66369800000000001"/>
    <n v="1.27874"/>
  </r>
  <r>
    <x v="16"/>
    <n v="364675981"/>
    <s v="B_0"/>
    <n v="1.44493"/>
    <n v="17.525099999999998"/>
    <n v="0.77096500000000001"/>
    <n v="1.44493"/>
  </r>
  <r>
    <x v="17"/>
    <n v="436516800"/>
    <s v="B_0"/>
    <n v="1.6472199999999999"/>
    <n v="19.5884"/>
    <n v="0.888548"/>
    <n v="1.6472199999999999"/>
  </r>
  <r>
    <x v="18"/>
    <n v="539738113"/>
    <s v="B_0"/>
    <n v="1.8679699999999999"/>
    <n v="20.4664"/>
    <n v="0.96284400000000003"/>
    <n v="1.8679699999999999"/>
  </r>
  <r>
    <x v="19"/>
    <n v="290470576"/>
    <s v="B_0"/>
    <n v="1.9861599999999999"/>
    <n v="21.313500000000001"/>
    <n v="1.03766"/>
    <n v="1.9861599999999999"/>
  </r>
  <r>
    <x v="20"/>
    <n v="529358729"/>
    <s v="B_0"/>
    <n v="2.1033300000000001"/>
    <n v="20.274100000000001"/>
    <n v="1.03871"/>
    <n v="2.1033300000000001"/>
  </r>
  <r>
    <x v="21"/>
    <n v="748972024"/>
    <s v="B_0"/>
    <n v="2.0524200000000001"/>
    <n v="20.009699999999999"/>
    <n v="1.0686800000000001"/>
    <n v="2.0524200000000001"/>
  </r>
  <r>
    <x v="22"/>
    <n v="746207668"/>
    <s v="B_0"/>
    <n v="2.0691700000000002"/>
    <n v="20.308399999999999"/>
    <n v="1.1206499999999999"/>
    <n v="2.0691700000000002"/>
  </r>
  <r>
    <x v="23"/>
    <n v="638614748"/>
    <s v="B_0"/>
    <n v="2.1360700000000001"/>
    <n v="20.598600000000001"/>
    <n v="1.1728700000000001"/>
    <n v="2.1360700000000001"/>
  </r>
  <r>
    <x v="24"/>
    <n v="147262333"/>
    <s v="B_0"/>
    <n v="2.2027999999999999"/>
    <n v="21.125399999999999"/>
    <n v="1.23515"/>
    <n v="2.2027999999999999"/>
  </r>
  <r>
    <x v="25"/>
    <n v="31468343"/>
    <s v="B_0"/>
    <n v="2.29142"/>
    <n v="21.921099999999999"/>
    <n v="1.3092200000000001"/>
    <n v="2.29142"/>
  </r>
  <r>
    <x v="26"/>
    <n v="14843785"/>
    <s v="B_0"/>
    <n v="2.4052799999999999"/>
    <n v="22.901399999999999"/>
    <n v="1.39228"/>
    <n v="2.4052799999999999"/>
  </r>
  <r>
    <x v="27"/>
    <n v="303179525"/>
    <s v="B_0"/>
    <n v="2.5373399999999999"/>
    <n v="24.015699999999999"/>
    <n v="1.48265"/>
    <n v="2.5373399999999999"/>
  </r>
  <r>
    <x v="28"/>
    <n v="557696977"/>
    <s v="B_0"/>
    <n v="2.68344"/>
    <n v="25.286200000000001"/>
    <n v="1.5814999999999999"/>
    <n v="2.68344"/>
  </r>
  <r>
    <x v="29"/>
    <n v="729371271"/>
    <s v="B_0"/>
    <n v="2.8458100000000002"/>
    <n v="26.982299999999999"/>
    <n v="1.6999200000000001"/>
    <n v="2.8458100000000002"/>
  </r>
  <r>
    <x v="30"/>
    <n v="303745919"/>
    <s v="B_0"/>
    <n v="3.0490400000000002"/>
    <n v="28.946200000000001"/>
    <n v="1.8324400000000001"/>
    <n v="3.0490400000000002"/>
  </r>
  <r>
    <x v="31"/>
    <n v="197966249"/>
    <s v="B_0"/>
    <n v="3.2797499999999999"/>
    <n v="31.0565"/>
    <n v="1.9747399999999999"/>
    <n v="3.2797499999999999"/>
  </r>
  <r>
    <x v="32"/>
    <n v="12705576"/>
    <s v="B_0"/>
    <n v="3.5275699999999999"/>
    <n v="33.360799999999998"/>
    <n v="2.1290300000000002"/>
    <n v="3.5275699999999999"/>
  </r>
  <r>
    <x v="33"/>
    <n v="194732075"/>
    <s v="B_0"/>
    <n v="3.7970700000000002"/>
    <n v="35.749499999999998"/>
    <n v="2.2913000000000001"/>
    <n v="3.7970700000000002"/>
  </r>
  <r>
    <x v="34"/>
    <n v="29543840"/>
    <s v="B_0"/>
    <n v="4.0787800000000001"/>
    <n v="39.3322"/>
    <n v="2.47879"/>
    <n v="3.39574"/>
  </r>
  <r>
    <x v="35"/>
    <n v="737753012"/>
    <s v="B_0"/>
    <n v="4.4454000000000002"/>
    <n v="42.021599999999999"/>
    <n v="2.6650200000000002"/>
    <n v="4.4454000000000002"/>
  </r>
  <r>
    <x v="36"/>
    <n v="164222070"/>
    <s v="B_0"/>
    <n v="4.7660999999999998"/>
    <n v="45.334299999999999"/>
    <n v="2.88158"/>
    <n v="4.7660999999999998"/>
  </r>
  <r>
    <x v="37"/>
    <n v="344160095"/>
    <s v="B_0"/>
    <n v="5.1482900000000003"/>
    <n v="49.317599999999999"/>
    <n v="3.13158"/>
    <n v="5.1482900000000003"/>
  </r>
  <r>
    <x v="38"/>
    <n v="569102726"/>
    <s v="B_0"/>
    <n v="5.5974500000000003"/>
    <n v="51.5107"/>
    <n v="3.3179400000000001"/>
    <n v="5.5974500000000003"/>
  </r>
  <r>
    <x v="39"/>
    <n v="957765715"/>
    <s v="B_0"/>
    <n v="5.8934699999999998"/>
    <n v="54.815899999999999"/>
    <n v="3.5531700000000002"/>
    <n v="5.8934699999999998"/>
  </r>
  <r>
    <x v="40"/>
    <n v="977739903"/>
    <s v="B_0"/>
    <n v="6.2939600000000002"/>
    <n v="58.967500000000001"/>
    <n v="3.8288600000000002"/>
    <n v="6.2939600000000002"/>
  </r>
  <r>
    <x v="41"/>
    <n v="554002422"/>
    <s v="B_0"/>
    <n v="6.7772399999999999"/>
    <n v="58.589300000000001"/>
    <n v="3.93167"/>
    <n v="6.7772399999999999"/>
  </r>
  <r>
    <x v="42"/>
    <n v="618663316"/>
    <s v="B_0"/>
    <n v="6.8611300000000002"/>
    <n v="60.499200000000002"/>
    <n v="4.1252399999999998"/>
    <n v="6.8611300000000002"/>
  </r>
  <r>
    <x v="43"/>
    <n v="450464194"/>
    <s v="B_0"/>
    <n v="7.1501999999999999"/>
    <n v="64.350399999999993"/>
    <n v="4.40029"/>
    <n v="7.1501999999999999"/>
  </r>
  <r>
    <x v="44"/>
    <n v="554954566"/>
    <s v="B_0"/>
    <n v="7.6178100000000004"/>
    <n v="66.193299999999994"/>
    <n v="4.6027100000000001"/>
    <n v="7.6178100000000004"/>
  </r>
  <r>
    <x v="45"/>
    <n v="362035059"/>
    <s v="B_0"/>
    <n v="7.9123700000000001"/>
    <n v="67.695700000000002"/>
    <n v="4.7951899999999998"/>
    <n v="7.9123700000000001"/>
  </r>
  <r>
    <x v="46"/>
    <n v="738788385"/>
    <s v="B_0"/>
    <n v="8.1799800000000005"/>
    <n v="68.844200000000001"/>
    <n v="4.9765199999999998"/>
    <n v="8.1799800000000005"/>
  </r>
  <r>
    <x v="47"/>
    <n v="474542371"/>
    <s v="B_0"/>
    <n v="8.41873"/>
    <n v="71.755399999999995"/>
    <n v="5.2306600000000003"/>
    <n v="8.41873"/>
  </r>
  <r>
    <x v="48"/>
    <n v="459661785"/>
    <s v="B_0"/>
    <n v="8.8184299999999993"/>
    <n v="74.8429"/>
    <n v="5.4976700000000003"/>
    <n v="8.8184299999999993"/>
  </r>
  <r>
    <x v="49"/>
    <n v="612467143"/>
    <s v="B_0"/>
    <n v="9.2398100000000003"/>
    <n v="79.173299999999998"/>
    <n v="5.82057"/>
    <n v="9.2398100000000003"/>
  </r>
  <r>
    <x v="50"/>
    <n v="608341340"/>
    <s v="B_0"/>
    <n v="9.7792300000000001"/>
    <n v="84.812700000000007"/>
    <n v="6.2044899999999998"/>
    <n v="9.7792300000000001"/>
  </r>
  <r>
    <x v="51"/>
    <n v="754206504"/>
    <s v="B_0"/>
    <n v="10.4451"/>
    <n v="91.265199999999993"/>
    <n v="6.6322200000000002"/>
    <n v="10.4451"/>
  </r>
  <r>
    <x v="52"/>
    <n v="738732663"/>
    <s v="B_0"/>
    <n v="11.195499999999999"/>
    <n v="96.545900000000003"/>
    <n v="7.0259799999999997"/>
    <n v="11.195499999999999"/>
  </r>
  <r>
    <x v="53"/>
    <n v="281925318"/>
    <s v="B_0"/>
    <n v="11.853300000000001"/>
    <n v="101.759"/>
    <n v="7.4275799999999998"/>
    <n v="11.853300000000001"/>
  </r>
  <r>
    <x v="54"/>
    <n v="578338003"/>
    <s v="B_0"/>
    <n v="12.515499999999999"/>
    <n v="107.205"/>
    <n v="7.8489699999999996"/>
    <n v="12.515499999999999"/>
  </r>
  <r>
    <x v="55"/>
    <n v="608751605"/>
    <s v="B_0"/>
    <n v="13.209199999999999"/>
    <n v="112.675"/>
    <n v="8.2821700000000007"/>
    <n v="13.209199999999999"/>
  </r>
  <r>
    <x v="56"/>
    <n v="880732769"/>
    <s v="B_0"/>
    <n v="13.915900000000001"/>
    <n v="118.012"/>
    <n v="8.7209900000000005"/>
    <n v="13.915900000000001"/>
  </r>
  <r>
    <x v="57"/>
    <n v="303788894"/>
    <s v="B_0"/>
    <n v="14.621600000000001"/>
    <n v="123.104"/>
    <n v="9.1607000000000003"/>
    <n v="14.621600000000001"/>
  </r>
  <r>
    <x v="58"/>
    <n v="832337114"/>
    <s v="B_0"/>
    <n v="15.315899999999999"/>
    <n v="128.24600000000001"/>
    <n v="9.6125799999999995"/>
    <n v="15.315899999999999"/>
  </r>
  <r>
    <x v="59"/>
    <n v="584496051"/>
    <s v="B_0"/>
    <n v="16.024899999999999"/>
    <n v="149.29900000000001"/>
    <n v="10.0702"/>
    <n v="0"/>
  </r>
  <r>
    <x v="60"/>
    <n v="675214881"/>
    <s v="B_0"/>
    <n v="17.5351"/>
    <n v="153.76300000000001"/>
    <n v="10.5474"/>
    <n v="17.5351"/>
  </r>
  <r>
    <x v="61"/>
    <n v="576589967"/>
    <s v="B_0"/>
    <n v="18.235499999999998"/>
    <n v="158.285"/>
    <n v="11.0358"/>
    <n v="18.235499999999998"/>
  </r>
  <r>
    <x v="62"/>
    <n v="822030271"/>
    <s v="B_0"/>
    <n v="18.95"/>
    <n v="182.05699999999999"/>
    <n v="11.5518"/>
    <n v="0.164655"/>
  </r>
  <r>
    <x v="63"/>
    <n v="912527390"/>
    <s v="B_0"/>
    <n v="20.654699999999998"/>
    <n v="187.43"/>
    <n v="12.130800000000001"/>
    <n v="20.654699999999998"/>
  </r>
  <r>
    <x v="64"/>
    <n v="47872035"/>
    <s v="B_0"/>
    <n v="21.502300000000002"/>
    <n v="188.63900000000001"/>
    <n v="12.554"/>
    <n v="21.502300000000002"/>
  </r>
  <r>
    <x v="65"/>
    <n v="397850744"/>
    <s v="B_0"/>
    <n v="21.986000000000001"/>
    <n v="204.95400000000001"/>
    <n v="12.914199999999999"/>
    <n v="5.24282"/>
  </r>
  <r>
    <x v="66"/>
    <n v="808490735"/>
    <s v="B_0"/>
    <n v="23.161899999999999"/>
    <n v="202.48099999999999"/>
    <n v="13.225199999999999"/>
    <n v="23.161899999999999"/>
  </r>
  <r>
    <x v="67"/>
    <n v="398418775"/>
    <s v="B_0"/>
    <n v="23.3492"/>
    <n v="199.38399999999999"/>
    <n v="13.5063"/>
    <n v="23.3492"/>
  </r>
  <r>
    <x v="68"/>
    <n v="473811303"/>
    <s v="B_0"/>
    <n v="23.4755"/>
    <n v="196.19499999999999"/>
    <n v="13.7775"/>
    <n v="23.4755"/>
  </r>
  <r>
    <x v="69"/>
    <n v="359010183"/>
    <s v="B_0"/>
    <n v="23.587199999999999"/>
    <n v="192.92099999999999"/>
    <n v="14.0389"/>
    <n v="23.587199999999999"/>
  </r>
  <r>
    <x v="70"/>
    <n v="392083099"/>
    <s v="B_0"/>
    <n v="23.684999999999999"/>
    <n v="190.25200000000001"/>
    <n v="14.318"/>
    <n v="23.684999999999999"/>
  </r>
  <r>
    <x v="71"/>
    <n v="302223716"/>
    <s v="B_0"/>
    <n v="23.8306"/>
    <n v="189.20599999999999"/>
    <n v="14.656700000000001"/>
    <n v="23.8306"/>
  </r>
  <r>
    <x v="72"/>
    <n v="855042867"/>
    <s v="B_0"/>
    <n v="24.117000000000001"/>
    <n v="194.88499999999999"/>
    <n v="15.068199999999999"/>
    <n v="19.265999999999998"/>
  </r>
  <r>
    <x v="73"/>
    <n v="66140275"/>
    <s v="B_0"/>
    <n v="24.8124"/>
    <n v="221.559"/>
    <n v="15.532400000000001"/>
    <n v="0"/>
  </r>
  <r>
    <x v="74"/>
    <n v="566352926"/>
    <s v="B_0"/>
    <n v="26.610399999999998"/>
    <n v="223.75200000000001"/>
    <n v="16.063300000000002"/>
    <n v="26.610399999999998"/>
  </r>
  <r>
    <x v="75"/>
    <n v="587308441"/>
    <s v="B_0"/>
    <n v="27.250900000000001"/>
    <n v="222.43600000000001"/>
    <n v="16.458100000000002"/>
    <n v="27.250900000000001"/>
  </r>
  <r>
    <x v="76"/>
    <n v="351840573"/>
    <s v="B_0"/>
    <n v="27.58"/>
    <n v="224.48500000000001"/>
    <n v="16.984999999999999"/>
    <n v="27.58"/>
  </r>
  <r>
    <x v="77"/>
    <n v="748822472"/>
    <s v="B_0"/>
    <n v="28.209199999999999"/>
    <n v="238.85599999999999"/>
    <n v="17.608899999999998"/>
    <n v="18.212399999999999"/>
  </r>
  <r>
    <x v="78"/>
    <n v="237347973"/>
    <s v="B_0"/>
    <n v="29.5517"/>
    <n v="244.25200000000001"/>
    <n v="18.302399999999999"/>
    <n v="29.5517"/>
  </r>
  <r>
    <x v="79"/>
    <n v="688256527"/>
    <s v="B_0"/>
    <n v="30.515000000000001"/>
    <n v="282.81"/>
    <n v="19.1127"/>
    <n v="0"/>
  </r>
  <r>
    <x v="80"/>
    <n v="388191353"/>
    <s v="B_0"/>
    <n v="33.2532"/>
    <n v="286.73099999999999"/>
    <n v="19.835100000000001"/>
    <n v="33.2532"/>
  </r>
  <r>
    <x v="81"/>
    <n v="595536332"/>
    <s v="B_0"/>
    <n v="34.171700000000001"/>
    <n v="293.78300000000002"/>
    <n v="20.6907"/>
    <n v="34.171700000000001"/>
  </r>
  <r>
    <x v="82"/>
    <n v="477835375"/>
    <s v="B_0"/>
    <n v="35.379800000000003"/>
    <n v="321.12700000000001"/>
    <n v="21.6769"/>
    <n v="18.002400000000002"/>
  </r>
  <r>
    <x v="83"/>
    <n v="971237403"/>
    <s v="B_0"/>
    <n v="37.733199999999997"/>
    <n v="332.19200000000001"/>
    <n v="22.761800000000001"/>
    <n v="37.733199999999997"/>
  </r>
  <r>
    <x v="84"/>
    <n v="946391159"/>
    <s v="B_0"/>
    <n v="39.371400000000001"/>
    <n v="341.03"/>
    <n v="23.779699999999998"/>
    <n v="39.371400000000001"/>
  </r>
  <r>
    <x v="85"/>
    <n v="458647207"/>
    <s v="B_0"/>
    <n v="40.831200000000003"/>
    <n v="344.72899999999998"/>
    <n v="24.6097"/>
    <n v="40.831200000000003"/>
  </r>
  <r>
    <x v="86"/>
    <n v="713449204"/>
    <s v="B_0"/>
    <n v="41.8461"/>
    <n v="346.28500000000003"/>
    <n v="25.3614"/>
    <n v="41.8461"/>
  </r>
  <r>
    <x v="87"/>
    <n v="67801599"/>
    <s v="B_0"/>
    <n v="42.675600000000003"/>
    <n v="346.65600000000001"/>
    <n v="26.0688"/>
    <n v="42.675600000000003"/>
  </r>
  <r>
    <x v="88"/>
    <n v="63902562"/>
    <s v="B_0"/>
    <n v="43.401600000000002"/>
    <n v="346.02499999999998"/>
    <n v="26.736899999999999"/>
    <n v="43.401600000000002"/>
  </r>
  <r>
    <x v="89"/>
    <n v="453326162"/>
    <s v="B_0"/>
    <n v="44.0381"/>
    <n v="344.822"/>
    <n v="27.380800000000001"/>
    <n v="44.0381"/>
  </r>
  <r>
    <x v="90"/>
    <n v="814262303"/>
    <s v="B_0"/>
    <n v="44.621899999999997"/>
    <n v="344.762"/>
    <n v="28.068000000000001"/>
    <n v="44.621899999999997"/>
  </r>
  <r>
    <x v="91"/>
    <n v="540909797"/>
    <s v="B_0"/>
    <n v="45.306199999999997"/>
    <n v="346.35399999999998"/>
    <n v="28.821200000000001"/>
    <n v="45.306199999999997"/>
  </r>
  <r>
    <x v="92"/>
    <n v="126719917"/>
    <s v="B_0"/>
    <n v="46.1389"/>
    <n v="350.10599999999999"/>
    <n v="29.664000000000001"/>
    <n v="46.1389"/>
  </r>
  <r>
    <x v="93"/>
    <n v="379512461"/>
    <s v="B_0"/>
    <n v="47.1693"/>
    <n v="351.28"/>
    <n v="30.411200000000001"/>
    <n v="47.1693"/>
  </r>
  <r>
    <x v="94"/>
    <n v="452195514"/>
    <s v="B_0"/>
    <n v="47.975200000000001"/>
    <n v="396.85700000000003"/>
    <n v="31.117100000000001"/>
    <n v="2.4819300000000002"/>
  </r>
  <r>
    <x v="95"/>
    <n v="765247497"/>
    <s v="B_0"/>
    <n v="50.959899999999998"/>
    <n v="408.98399999999998"/>
    <n v="31.812000000000001"/>
    <n v="36.362000000000002"/>
  </r>
  <r>
    <x v="96"/>
    <n v="124144883"/>
    <s v="B_0"/>
    <n v="52.261200000000002"/>
    <n v="399.39499999999998"/>
    <n v="32.246400000000001"/>
    <n v="52.261200000000002"/>
  </r>
  <r>
    <x v="97"/>
    <n v="288599509"/>
    <s v="B_0"/>
    <n v="52.216200000000001"/>
    <n v="439.13799999999998"/>
    <n v="32.546300000000002"/>
    <n v="0"/>
  </r>
  <r>
    <x v="98"/>
    <n v="486172207"/>
    <s v="B_0"/>
    <n v="54.5032"/>
    <n v="422.48200000000003"/>
    <n v="32.758299999999998"/>
    <n v="54.5032"/>
  </r>
  <r>
    <x v="99"/>
    <n v="385325983"/>
    <s v="B_0"/>
    <n v="53.882399999999997"/>
    <n v="404.92899999999997"/>
    <n v="32.9011"/>
    <n v="53.882399999999997"/>
  </r>
  <r>
    <x v="100"/>
    <n v="99203436"/>
    <s v="B_0"/>
    <n v="53.147599999999997"/>
    <n v="387.34899999999999"/>
    <n v="33.007800000000003"/>
    <n v="53.147599999999997"/>
  </r>
  <r>
    <x v="101"/>
    <n v="740862830"/>
    <s v="B_0"/>
    <n v="52.3752"/>
    <n v="371.23200000000003"/>
    <n v="33.137799999999999"/>
    <n v="52.3752"/>
  </r>
  <r>
    <x v="102"/>
    <n v="468936833"/>
    <s v="B_0"/>
    <n v="51.699399999999997"/>
    <n v="356.34399999999999"/>
    <n v="33.284799999999997"/>
    <n v="51.699399999999997"/>
  </r>
  <r>
    <x v="103"/>
    <n v="10921293"/>
    <s v="B_0"/>
    <n v="51.101900000000001"/>
    <n v="343.79599999999999"/>
    <n v="33.4955"/>
    <n v="51.101900000000001"/>
  </r>
  <r>
    <x v="104"/>
    <n v="508553811"/>
    <s v="B_0"/>
    <n v="50.685299999999998"/>
    <n v="334.36"/>
    <n v="33.805700000000002"/>
    <n v="50.685299999999998"/>
  </r>
  <r>
    <x v="105"/>
    <n v="998475124"/>
    <s v="B_0"/>
    <n v="50.523699999999998"/>
    <n v="351.61200000000002"/>
    <n v="34.281100000000002"/>
    <n v="28.438600000000001"/>
  </r>
  <r>
    <x v="106"/>
    <n v="88252879"/>
    <s v="B_0"/>
    <n v="51.861699999999999"/>
    <n v="341.38299999999998"/>
    <n v="34.575200000000002"/>
    <n v="51.861699999999999"/>
  </r>
  <r>
    <x v="107"/>
    <n v="316641632"/>
    <s v="B_0"/>
    <n v="51.644300000000001"/>
    <n v="330.68799999999999"/>
    <n v="34.830100000000002"/>
    <n v="51.644300000000001"/>
  </r>
  <r>
    <x v="108"/>
    <n v="290827232"/>
    <s v="B_0"/>
    <n v="51.3645"/>
    <n v="319.93799999999999"/>
    <n v="35.061500000000002"/>
    <n v="51.3645"/>
  </r>
  <r>
    <x v="109"/>
    <n v="343370408"/>
    <s v="B_0"/>
    <n v="51.058399999999999"/>
    <n v="309.94600000000003"/>
    <n v="35.301699999999997"/>
    <n v="51.058399999999999"/>
  </r>
  <r>
    <x v="110"/>
    <n v="143495457"/>
    <s v="B_0"/>
    <n v="50.798999999999999"/>
    <n v="300.57600000000002"/>
    <n v="35.546700000000001"/>
    <n v="50.798999999999999"/>
  </r>
  <r>
    <x v="111"/>
    <n v="803187865"/>
    <s v="B_0"/>
    <n v="50.575499999999998"/>
    <n v="292.55700000000002"/>
    <n v="35.827199999999998"/>
    <n v="50.575499999999998"/>
  </r>
  <r>
    <x v="112"/>
    <n v="274291869"/>
    <s v="B_0"/>
    <n v="50.454999999999998"/>
    <n v="285.56200000000001"/>
    <n v="36.1325"/>
    <n v="50.454999999999998"/>
  </r>
  <r>
    <x v="113"/>
    <n v="842811232"/>
    <s v="B_0"/>
    <n v="50.410600000000002"/>
    <n v="279.334"/>
    <n v="36.454500000000003"/>
    <n v="50.410600000000002"/>
  </r>
  <r>
    <x v="114"/>
    <n v="494930836"/>
    <s v="B_0"/>
    <n v="50.421100000000003"/>
    <n v="278.38"/>
    <n v="36.975000000000001"/>
    <n v="50.421100000000003"/>
  </r>
  <r>
    <x v="115"/>
    <n v="175605410"/>
    <s v="B_0"/>
    <n v="50.893999999999998"/>
    <n v="281.18099999999998"/>
    <n v="37.643799999999999"/>
    <n v="50.893999999999998"/>
  </r>
  <r>
    <x v="116"/>
    <n v="750815832"/>
    <s v="B_0"/>
    <n v="51.702800000000003"/>
    <n v="288.125"/>
    <n v="38.483899999999998"/>
    <n v="51.702800000000003"/>
  </r>
  <r>
    <x v="117"/>
    <n v="57972614"/>
    <s v="B_0"/>
    <n v="52.8902"/>
    <n v="301.161"/>
    <n v="39.581600000000002"/>
    <n v="52.8902"/>
  </r>
  <r>
    <x v="118"/>
    <n v="752961904"/>
    <s v="B_0"/>
    <n v="54.639699999999998"/>
    <n v="310.32100000000003"/>
    <n v="40.5503"/>
    <n v="54.639699999999998"/>
  </r>
  <r>
    <x v="119"/>
    <n v="809335388"/>
    <s v="B_0"/>
    <n v="56.066400000000002"/>
    <n v="373.70499999999998"/>
    <n v="41.463700000000003"/>
    <n v="0"/>
  </r>
  <r>
    <x v="120"/>
    <n v="397492266"/>
    <s v="B_0"/>
    <n v="60.148899999999998"/>
    <n v="376.62200000000001"/>
    <n v="42.327800000000003"/>
    <n v="60.148899999999998"/>
  </r>
  <r>
    <x v="121"/>
    <n v="296145169"/>
    <s v="B_0"/>
    <n v="61.158900000000003"/>
    <n v="379.21499999999997"/>
    <n v="43.184699999999999"/>
    <n v="61.158900000000003"/>
  </r>
  <r>
    <x v="122"/>
    <n v="838932457"/>
    <s v="B_0"/>
    <n v="62.145499999999998"/>
    <n v="381.47199999999998"/>
    <n v="44.0334"/>
    <n v="62.145499999999998"/>
  </r>
  <r>
    <x v="123"/>
    <n v="16264789"/>
    <s v="B_0"/>
    <n v="63.107100000000003"/>
    <n v="383.83499999999998"/>
    <n v="44.890900000000002"/>
    <n v="63.107100000000003"/>
  </r>
  <r>
    <x v="124"/>
    <n v="478554594"/>
    <s v="B_0"/>
    <n v="64.082599999999999"/>
    <n v="389.89600000000002"/>
    <n v="45.748199999999997"/>
    <n v="60.261499999999998"/>
  </r>
  <r>
    <x v="125"/>
    <n v="11447683"/>
    <s v="B_0"/>
    <n v="65.242999999999995"/>
    <n v="397.15699999999998"/>
    <n v="46.818399999999997"/>
    <n v="65.242999999999995"/>
  </r>
  <r>
    <x v="126"/>
    <n v="460119101"/>
    <s v="B_0"/>
    <n v="66.676199999999994"/>
    <n v="441.94299999999998"/>
    <n v="47.901600000000002"/>
    <n v="29.113600000000002"/>
  </r>
  <r>
    <x v="127"/>
    <n v="54710978"/>
    <s v="B_0"/>
    <n v="69.998800000000003"/>
    <n v="446.69600000000003"/>
    <n v="48.975700000000003"/>
    <n v="69.998800000000003"/>
  </r>
  <r>
    <x v="128"/>
    <n v="356910282"/>
    <s v="B_0"/>
    <n v="71.310500000000005"/>
    <n v="449.77499999999998"/>
    <n v="49.992199999999997"/>
    <n v="71.310500000000005"/>
  </r>
  <r>
    <x v="129"/>
    <n v="929333321"/>
    <s v="B_0"/>
    <n v="72.480999999999995"/>
    <n v="455.548"/>
    <n v="51.122700000000002"/>
    <n v="72.480999999999995"/>
  </r>
  <r>
    <x v="130"/>
    <n v="327852368"/>
    <s v="B_0"/>
    <n v="73.900000000000006"/>
    <n v="444.613"/>
    <n v="51.596400000000003"/>
    <n v="73.900000000000006"/>
  </r>
  <r>
    <x v="131"/>
    <n v="884156081"/>
    <s v="B_0"/>
    <n v="73.826999999999998"/>
    <n v="426.654"/>
    <n v="51.767200000000003"/>
    <n v="73.826999999999998"/>
  </r>
  <r>
    <x v="132"/>
    <n v="763572178"/>
    <s v="B_0"/>
    <n v="73.099900000000005"/>
    <n v="403.79199999999997"/>
    <n v="51.706099999999999"/>
    <n v="73.099900000000005"/>
  </r>
  <r>
    <x v="133"/>
    <n v="461639868"/>
    <s v="B_0"/>
    <n v="71.895600000000002"/>
    <n v="381.79599999999999"/>
    <n v="51.633800000000001"/>
    <n v="71.895600000000002"/>
  </r>
  <r>
    <x v="134"/>
    <n v="285217231"/>
    <s v="B_0"/>
    <n v="70.723600000000005"/>
    <n v="363.86200000000002"/>
    <n v="51.68"/>
    <n v="70.723600000000005"/>
  </r>
  <r>
    <x v="135"/>
    <n v="938116251"/>
    <s v="B_0"/>
    <n v="69.873199999999997"/>
    <n v="339.375"/>
    <n v="51.4283"/>
    <n v="69.873199999999997"/>
  </r>
  <r>
    <x v="136"/>
    <n v="240725062"/>
    <s v="B_0"/>
    <n v="68.397000000000006"/>
    <n v="313.02300000000002"/>
    <n v="51.052900000000001"/>
    <n v="68.397000000000006"/>
  </r>
  <r>
    <x v="137"/>
    <n v="947218490"/>
    <s v="B_0"/>
    <n v="66.704099999999997"/>
    <n v="295.77600000000001"/>
    <n v="50.586100000000002"/>
    <n v="56.628"/>
  </r>
  <r>
    <x v="138"/>
    <n v="689747813"/>
    <s v="B_0"/>
    <n v="65.374899999999997"/>
    <n v="267.74799999999999"/>
    <n v="50.0565"/>
    <n v="65.374899999999997"/>
  </r>
  <r>
    <x v="139"/>
    <n v="469622487"/>
    <s v="B_0"/>
    <n v="63.443899999999999"/>
    <n v="248.047"/>
    <n v="49.804000000000002"/>
    <n v="63.443899999999999"/>
  </r>
  <r>
    <x v="140"/>
    <n v="523900606"/>
    <s v="B_0"/>
    <n v="62.206400000000002"/>
    <n v="241.58600000000001"/>
    <n v="50.041600000000003"/>
    <n v="62.206400000000002"/>
  </r>
  <r>
    <x v="141"/>
    <n v="343832767"/>
    <s v="B_0"/>
    <n v="62.120899999999999"/>
    <n v="278.42700000000002"/>
    <n v="50.810899999999997"/>
    <n v="32.432200000000002"/>
  </r>
  <r>
    <x v="142"/>
    <n v="722829247"/>
    <s v="B_0"/>
    <n v="64.732200000000006"/>
    <n v="298.27600000000001"/>
    <n v="52.161700000000003"/>
    <n v="64.732200000000006"/>
  </r>
  <r>
    <x v="143"/>
    <n v="499399317"/>
    <s v="B_0"/>
    <n v="67.075500000000005"/>
    <n v="328.02800000000002"/>
    <n v="53.948300000000003"/>
    <n v="67.075500000000005"/>
  </r>
  <r>
    <x v="144"/>
    <n v="246573506"/>
    <s v="B_0"/>
    <n v="70.349800000000002"/>
    <n v="334.19799999999998"/>
    <n v="54.851199999999999"/>
    <n v="70.349800000000002"/>
  </r>
  <r>
    <x v="145"/>
    <n v="176219797"/>
    <s v="B_0"/>
    <n v="71.561099999999996"/>
    <n v="358.74900000000002"/>
    <n v="56.501600000000003"/>
    <n v="71.561099999999996"/>
  </r>
  <r>
    <x v="146"/>
    <n v="241229240"/>
    <s v="B_0"/>
    <n v="74.438999999999993"/>
    <n v="452.58600000000001"/>
    <n v="57.994999999999997"/>
    <n v="0"/>
  </r>
  <r>
    <x v="147"/>
    <n v="763251602"/>
    <s v="B_0"/>
    <n v="80.624300000000005"/>
    <n v="467.85300000000001"/>
    <n v="59.510899999999999"/>
    <n v="80.624300000000005"/>
  </r>
  <r>
    <x v="148"/>
    <n v="807053858"/>
    <s v="B_0"/>
    <n v="82.903499999999994"/>
    <n v="483.34300000000002"/>
    <n v="61.066200000000002"/>
    <n v="82.903499999999994"/>
  </r>
  <r>
    <x v="149"/>
    <n v="36404551"/>
    <s v="B_0"/>
    <n v="85.2333"/>
    <n v="498.505"/>
    <n v="62.639299999999999"/>
    <n v="85.2333"/>
  </r>
  <r>
    <x v="150"/>
    <n v="516964193"/>
    <s v="B_0"/>
    <n v="87.564599999999999"/>
    <n v="600.50199999999995"/>
    <n v="64.2136"/>
    <n v="0"/>
  </r>
  <r>
    <x v="151"/>
    <n v="798892197"/>
    <s v="B_0"/>
    <n v="94.238699999999994"/>
    <n v="642.28099999999995"/>
    <n v="65.4251"/>
    <n v="52.721499999999999"/>
  </r>
  <r>
    <x v="152"/>
    <n v="847905337"/>
    <s v="B_0"/>
    <n v="97.539199999999994"/>
    <n v="634.87300000000005"/>
    <n v="66.413399999999996"/>
    <n v="97.539199999999994"/>
  </r>
  <r>
    <x v="153"/>
    <n v="43287398"/>
    <s v="B_0"/>
    <n v="98.1571"/>
    <n v="626.16"/>
    <n v="67.334599999999995"/>
    <n v="98.1571"/>
  </r>
  <r>
    <x v="154"/>
    <n v="73126922"/>
    <s v="B_0"/>
    <n v="98.642600000000002"/>
    <n v="616.47400000000005"/>
    <n v="68.1995"/>
    <n v="98.642600000000002"/>
  </r>
  <r>
    <x v="155"/>
    <n v="747585851"/>
    <s v="B_0"/>
    <n v="99.023200000000003"/>
    <n v="588.48"/>
    <n v="68.312700000000007"/>
    <n v="99.023200000000003"/>
  </r>
  <r>
    <x v="156"/>
    <n v="192798089"/>
    <s v="B_0"/>
    <n v="97.736599999999996"/>
    <n v="552.30700000000002"/>
    <n v="68.042699999999996"/>
    <n v="97.736599999999996"/>
  </r>
  <r>
    <x v="157"/>
    <n v="983080486"/>
    <s v="B_0"/>
    <n v="95.658100000000005"/>
    <n v="510.81"/>
    <n v="67.487399999999994"/>
    <n v="95.658100000000005"/>
  </r>
  <r>
    <x v="158"/>
    <n v="140901157"/>
    <s v="B_0"/>
    <n v="93.027900000000002"/>
    <n v="468.577"/>
    <n v="66.819699999999997"/>
    <n v="93.027900000000002"/>
  </r>
  <r>
    <x v="159"/>
    <n v="633366744"/>
    <s v="B_0"/>
    <n v="90.248599999999996"/>
    <n v="434.28199999999998"/>
    <n v="66.385099999999994"/>
    <n v="90.248599999999996"/>
  </r>
  <r>
    <x v="160"/>
    <n v="905934692"/>
    <s v="B_0"/>
    <n v="88.099199999999996"/>
    <n v="414.57499999999999"/>
    <n v="66.465400000000002"/>
    <n v="88.099199999999996"/>
  </r>
  <r>
    <x v="161"/>
    <n v="883599011"/>
    <s v="B_0"/>
    <n v="87.194199999999995"/>
    <n v="491.22199999999998"/>
    <n v="66.872600000000006"/>
    <n v="0"/>
  </r>
  <r>
    <x v="162"/>
    <n v="960701178"/>
    <s v="B_0"/>
    <n v="91.433700000000002"/>
    <n v="485.46600000000001"/>
    <n v="67.624799999999993"/>
    <n v="91.433700000000002"/>
  </r>
  <r>
    <x v="163"/>
    <n v="702101993"/>
    <s v="B_0"/>
    <n v="91.898099999999999"/>
    <n v="490.75"/>
    <n v="68.807100000000005"/>
    <n v="91.898099999999999"/>
  </r>
  <r>
    <x v="164"/>
    <n v="879904513"/>
    <s v="B_0"/>
    <n v="93.3446"/>
    <n v="497.96"/>
    <n v="70.076999999999998"/>
    <n v="93.3446"/>
  </r>
  <r>
    <x v="165"/>
    <n v="241993125"/>
    <s v="B_0"/>
    <n v="94.974999999999994"/>
    <n v="507.10700000000003"/>
    <n v="71.438800000000001"/>
    <n v="94.974999999999994"/>
  </r>
  <r>
    <x v="166"/>
    <n v="33361612"/>
    <s v="B_0"/>
    <n v="96.794200000000004"/>
    <n v="614.12"/>
    <n v="72.861800000000002"/>
    <n v="0"/>
  </r>
  <r>
    <x v="167"/>
    <n v="653048653"/>
    <s v="B_0"/>
    <n v="103.568"/>
    <n v="620.07799999999997"/>
    <n v="74.328400000000002"/>
    <n v="103.568"/>
  </r>
  <r>
    <x v="168"/>
    <n v="262318275"/>
    <s v="B_0"/>
    <n v="105.33199999999999"/>
    <n v="626.51800000000003"/>
    <n v="75.826099999999997"/>
    <n v="105.33199999999999"/>
  </r>
  <r>
    <x v="169"/>
    <n v="686315816"/>
    <s v="B_0"/>
    <n v="107.152"/>
    <n v="638.69399999999996"/>
    <n v="77.566199999999995"/>
    <n v="107.152"/>
  </r>
  <r>
    <x v="170"/>
    <n v="557884668"/>
    <s v="B_0"/>
    <n v="109.501"/>
    <n v="657.32500000000005"/>
    <n v="79.588800000000006"/>
    <n v="109.501"/>
  </r>
  <r>
    <x v="171"/>
    <n v="423423780"/>
    <s v="B_0"/>
    <n v="112.455"/>
    <n v="648.01099999999997"/>
    <n v="80.530900000000003"/>
    <n v="112.455"/>
  </r>
  <r>
    <x v="172"/>
    <n v="962456282"/>
    <s v="B_0"/>
    <n v="112.931"/>
    <n v="673.11099999999999"/>
    <n v="80.971800000000002"/>
    <n v="66.454099999999997"/>
  </r>
  <r>
    <x v="173"/>
    <n v="929882974"/>
    <s v="B_0"/>
    <n v="114.627"/>
    <n v="647.63199999999995"/>
    <n v="81.298900000000003"/>
    <n v="114.627"/>
  </r>
  <r>
    <x v="174"/>
    <n v="552828515"/>
    <s v="B_0"/>
    <n v="113.681"/>
    <n v="624.35699999999997"/>
    <n v="81.663200000000003"/>
    <n v="113.681"/>
  </r>
  <r>
    <x v="175"/>
    <n v="665471300"/>
    <s v="B_0"/>
    <n v="112.881"/>
    <n v="615.61099999999999"/>
    <n v="82.562100000000001"/>
    <n v="112.881"/>
  </r>
  <r>
    <x v="176"/>
    <n v="252462826"/>
    <s v="B_0"/>
    <n v="113.343"/>
    <n v="617.20899999999995"/>
    <n v="83.857200000000006"/>
    <n v="113.343"/>
  </r>
  <r>
    <x v="177"/>
    <n v="693349870"/>
    <s v="B_0"/>
    <n v="114.718"/>
    <n v="626.255"/>
    <n v="85.453400000000002"/>
    <n v="114.718"/>
  </r>
  <r>
    <x v="178"/>
    <n v="149175680"/>
    <s v="B_0"/>
    <n v="116.76600000000001"/>
    <n v="644.64700000000005"/>
    <n v="87.441599999999994"/>
    <n v="116.76600000000001"/>
  </r>
  <r>
    <x v="179"/>
    <n v="754504726"/>
    <s v="B_0"/>
    <n v="119.67400000000001"/>
    <n v="785.03200000000004"/>
    <n v="89.559399999999997"/>
    <n v="0"/>
  </r>
  <r>
    <x v="180"/>
    <n v="408993997"/>
    <s v="B_0"/>
    <n v="128.81100000000001"/>
    <n v="814.53499999999997"/>
    <n v="92.309600000000003"/>
    <n v="128.81100000000001"/>
  </r>
  <r>
    <x v="181"/>
    <n v="678325354"/>
    <s v="B_0"/>
    <n v="133.036"/>
    <n v="805.55"/>
    <n v="93.5792"/>
    <n v="133.036"/>
  </r>
  <r>
    <x v="182"/>
    <n v="406593597"/>
    <s v="B_0"/>
    <n v="133.857"/>
    <n v="827.96799999999996"/>
    <n v="96.087000000000003"/>
    <n v="133.857"/>
  </r>
  <r>
    <x v="183"/>
    <n v="252939760"/>
    <s v="B_0"/>
    <n v="137.48500000000001"/>
    <n v="872.952"/>
    <n v="99.542400000000001"/>
    <n v="137.48500000000001"/>
  </r>
  <r>
    <x v="184"/>
    <n v="63629519"/>
    <s v="B_0"/>
    <n v="143.19"/>
    <n v="921.04899999999998"/>
    <n v="103.212"/>
    <n v="143.19"/>
  </r>
  <r>
    <x v="185"/>
    <n v="812251053"/>
    <s v="B_0"/>
    <n v="149.26499999999999"/>
    <n v="975.13800000000003"/>
    <n v="107.218"/>
    <n v="149.26499999999999"/>
  </r>
  <r>
    <x v="186"/>
    <n v="777741778"/>
    <s v="B_0"/>
    <n v="155.97499999999999"/>
    <n v="1037.55"/>
    <n v="111.66500000000001"/>
    <n v="155.97499999999999"/>
  </r>
  <r>
    <x v="187"/>
    <n v="682652730"/>
    <s v="B_0"/>
    <n v="163.542"/>
    <n v="1090.71"/>
    <n v="115.866"/>
    <n v="163.542"/>
  </r>
  <r>
    <x v="188"/>
    <n v="501206484"/>
    <s v="B_0"/>
    <n v="170.40100000000001"/>
    <n v="1138.99"/>
    <n v="119.979"/>
    <n v="170.40100000000001"/>
  </r>
  <r>
    <x v="189"/>
    <n v="991842993"/>
    <s v="B_0"/>
    <n v="176.929"/>
    <n v="1183.32"/>
    <n v="124.03"/>
    <n v="176.929"/>
  </r>
  <r>
    <x v="190"/>
    <n v="794503586"/>
    <s v="B_0"/>
    <n v="183.196"/>
    <n v="1228.1199999999999"/>
    <n v="128.18799999999999"/>
    <n v="183.196"/>
  </r>
  <r>
    <x v="191"/>
    <n v="542090940"/>
    <s v="B_0"/>
    <n v="189.59399999999999"/>
    <n v="1275.54"/>
    <n v="132.542"/>
    <n v="189.59399999999999"/>
  </r>
  <r>
    <x v="192"/>
    <n v="806081843"/>
    <s v="B_0"/>
    <n v="196.31899999999999"/>
    <n v="1315.75"/>
    <n v="136.70099999999999"/>
    <n v="196.31899999999999"/>
  </r>
  <r>
    <x v="193"/>
    <n v="399848620"/>
    <s v="B_0"/>
    <n v="202.489"/>
    <n v="1551.12"/>
    <n v="140.648"/>
    <n v="0"/>
  </r>
  <r>
    <x v="194"/>
    <n v="300130060"/>
    <s v="B_0"/>
    <n v="218.20400000000001"/>
    <n v="1621.49"/>
    <n v="144.56200000000001"/>
    <n v="168.13499999999999"/>
  </r>
  <r>
    <x v="195"/>
    <n v="93670167"/>
    <s v="B_0"/>
    <n v="225.637"/>
    <n v="1632.15"/>
    <n v="148.232"/>
    <n v="225.637"/>
  </r>
  <r>
    <x v="196"/>
    <n v="27285487"/>
    <s v="B_0"/>
    <n v="229.839"/>
    <n v="1644.43"/>
    <n v="151.98699999999999"/>
    <n v="229.839"/>
  </r>
  <r>
    <x v="197"/>
    <n v="887603796"/>
    <s v="B_0"/>
    <n v="234.209"/>
    <n v="1601.96"/>
    <n v="153.577"/>
    <n v="234.209"/>
  </r>
  <r>
    <x v="198"/>
    <n v="44992847"/>
    <s v="B_0"/>
    <n v="233.67500000000001"/>
    <n v="1790.2"/>
    <n v="155.185"/>
    <n v="5.5490300000000001"/>
  </r>
  <r>
    <x v="199"/>
    <n v="822747587"/>
    <s v="B_0"/>
    <n v="244.69499999999999"/>
    <n v="1984.99"/>
    <n v="156.77000000000001"/>
    <n v="0"/>
  </r>
  <r>
    <x v="200"/>
    <n v="185283656"/>
    <s v="B_0"/>
    <n v="256.01900000000001"/>
    <n v="1926.42"/>
    <n v="158.39699999999999"/>
    <n v="256.01900000000001"/>
  </r>
  <r>
    <x v="201"/>
    <n v="926528234"/>
    <s v="B_0"/>
    <n v="254.71799999999999"/>
    <n v="1871.65"/>
    <n v="160.059"/>
    <n v="254.71799999999999"/>
  </r>
  <r>
    <x v="202"/>
    <n v="435140488"/>
    <s v="B_0"/>
    <n v="253.642"/>
    <n v="1836.13"/>
    <n v="162.381"/>
    <n v="253.642"/>
  </r>
  <r>
    <x v="203"/>
    <n v="570323606"/>
    <s v="B_0"/>
    <n v="254.18799999999999"/>
    <n v="1785.99"/>
    <n v="162.87100000000001"/>
    <n v="224.745"/>
  </r>
  <r>
    <x v="204"/>
    <n v="954409278"/>
    <s v="B_0"/>
    <n v="252.17"/>
    <n v="1685.54"/>
    <n v="162.42400000000001"/>
    <n v="252.17"/>
  </r>
  <r>
    <x v="205"/>
    <n v="517040692"/>
    <s v="B_0"/>
    <n v="246.70099999999999"/>
    <n v="1819.43"/>
    <n v="161.28299999999999"/>
    <n v="0"/>
  </r>
  <r>
    <x v="206"/>
    <n v="136539218"/>
    <s v="B_0"/>
    <n v="252.25399999999999"/>
    <n v="1690.98"/>
    <n v="159.78399999999999"/>
    <n v="252.25399999999999"/>
  </r>
  <r>
    <x v="207"/>
    <n v="343920878"/>
    <s v="B_0"/>
    <n v="244.333"/>
    <n v="1573.24"/>
    <n v="158.45599999999999"/>
    <n v="244.333"/>
  </r>
  <r>
    <x v="208"/>
    <n v="997452997"/>
    <s v="B_0"/>
    <n v="237.11799999999999"/>
    <n v="1465.45"/>
    <n v="157.291"/>
    <n v="237.11799999999999"/>
  </r>
  <r>
    <x v="209"/>
    <n v="888151879"/>
    <s v="B_0"/>
    <n v="230.56399999999999"/>
    <n v="1368.21"/>
    <n v="156.333"/>
    <n v="230.56399999999999"/>
  </r>
  <r>
    <x v="210"/>
    <n v="349372785"/>
    <s v="B_0"/>
    <n v="224.74299999999999"/>
    <n v="1443.96"/>
    <n v="155.57499999999999"/>
    <n v="61.6355"/>
  </r>
  <r>
    <x v="211"/>
    <n v="213455583"/>
    <s v="B_0"/>
    <n v="227.773"/>
    <n v="1365.61"/>
    <n v="155.328"/>
    <n v="227.773"/>
  </r>
  <r>
    <x v="212"/>
    <n v="118660189"/>
    <s v="B_0"/>
    <n v="223.60900000000001"/>
    <n v="1305.42"/>
    <n v="155.65199999999999"/>
    <n v="223.60900000000001"/>
  </r>
  <r>
    <x v="213"/>
    <n v="698735851"/>
    <s v="B_0"/>
    <n v="220.923"/>
    <n v="1263.53"/>
    <n v="156.58699999999999"/>
    <n v="220.923"/>
  </r>
  <r>
    <x v="214"/>
    <n v="18267706"/>
    <s v="B_0"/>
    <n v="219.76400000000001"/>
    <n v="1244.05"/>
    <n v="158.33500000000001"/>
    <n v="219.76400000000001"/>
  </r>
  <r>
    <x v="215"/>
    <n v="53198913"/>
    <s v="B_0"/>
    <n v="220.53800000000001"/>
    <n v="1254.8900000000001"/>
    <n v="160.078"/>
    <n v="191.077"/>
  </r>
  <r>
    <x v="216"/>
    <n v="178217991"/>
    <s v="B_0"/>
    <n v="222.82300000000001"/>
    <n v="1366.95"/>
    <n v="161.935"/>
    <n v="94.438100000000006"/>
  </r>
  <r>
    <x v="217"/>
    <n v="803299534"/>
    <s v="B_0"/>
    <n v="230.28299999999999"/>
    <n v="1358.16"/>
    <n v="164.31700000000001"/>
    <n v="230.28299999999999"/>
  </r>
  <r>
    <x v="218"/>
    <n v="775046149"/>
    <s v="B_0"/>
    <n v="232.22499999999999"/>
    <n v="1360.05"/>
    <n v="167.11"/>
    <n v="232.22499999999999"/>
  </r>
  <r>
    <x v="219"/>
    <n v="194269779"/>
    <s v="B_0"/>
    <n v="235.11199999999999"/>
    <n v="1332.61"/>
    <n v="168.732"/>
    <n v="235.11199999999999"/>
  </r>
  <r>
    <x v="220"/>
    <n v="272031105"/>
    <s v="B_0"/>
    <n v="235.363"/>
    <n v="1349.68"/>
    <n v="172.08"/>
    <n v="235.363"/>
  </r>
  <r>
    <x v="221"/>
    <n v="549200285"/>
    <s v="B_0"/>
    <n v="239.56399999999999"/>
    <n v="1394.7"/>
    <n v="176.58"/>
    <n v="239.56399999999999"/>
  </r>
  <r>
    <x v="222"/>
    <n v="42159448"/>
    <s v="B_0"/>
    <n v="246.315"/>
    <n v="1478.16"/>
    <n v="182.708"/>
    <n v="246.315"/>
  </r>
  <r>
    <x v="223"/>
    <n v="333197150"/>
    <s v="B_0"/>
    <n v="256.61500000000001"/>
    <n v="1551.78"/>
    <n v="188.60900000000001"/>
    <n v="256.61500000000001"/>
  </r>
  <r>
    <x v="224"/>
    <n v="854074763"/>
    <s v="B_0"/>
    <n v="266.19799999999998"/>
    <n v="1768.23"/>
    <n v="194.702"/>
    <n v="124.47199999999999"/>
  </r>
  <r>
    <x v="225"/>
    <n v="236293202"/>
    <s v="B_0"/>
    <n v="283.113"/>
    <n v="1837.42"/>
    <n v="201.005"/>
    <n v="283.113"/>
  </r>
  <r>
    <x v="226"/>
    <n v="822753638"/>
    <s v="B_0"/>
    <n v="292.87599999999998"/>
    <n v="1913.62"/>
    <n v="207.72900000000001"/>
    <n v="292.87599999999998"/>
  </r>
  <r>
    <x v="227"/>
    <n v="450907258"/>
    <s v="B_0"/>
    <n v="303.41000000000003"/>
    <n v="1988.62"/>
    <n v="214.55600000000001"/>
    <n v="303.41000000000003"/>
  </r>
  <r>
    <x v="228"/>
    <n v="890607948"/>
    <s v="B_0"/>
    <n v="313.98700000000002"/>
    <n v="2106.92"/>
    <n v="221.358"/>
    <n v="266.31"/>
  </r>
  <r>
    <x v="229"/>
    <n v="408530251"/>
    <s v="B_0"/>
    <n v="326.70400000000001"/>
    <n v="2169.9"/>
    <n v="228.09100000000001"/>
    <n v="326.70400000000001"/>
  </r>
  <r>
    <x v="230"/>
    <n v="325840369"/>
    <s v="B_0"/>
    <n v="336.58600000000001"/>
    <n v="2177.8000000000002"/>
    <n v="232.74700000000001"/>
    <n v="336.58600000000001"/>
  </r>
  <r>
    <x v="231"/>
    <n v="824720587"/>
    <s v="B_0"/>
    <n v="341.637"/>
    <n v="2154.58"/>
    <n v="236.17400000000001"/>
    <n v="341.637"/>
  </r>
  <r>
    <x v="232"/>
    <n v="892016569"/>
    <s v="B_0"/>
    <n v="343.90300000000002"/>
    <n v="2111.91"/>
    <n v="238.77600000000001"/>
    <n v="343.90300000000002"/>
  </r>
  <r>
    <x v="233"/>
    <n v="667314192"/>
    <s v="B_0"/>
    <n v="344.37200000000001"/>
    <n v="2188.9"/>
    <n v="240.93100000000001"/>
    <n v="215.66300000000001"/>
  </r>
  <r>
    <x v="234"/>
    <n v="182764324"/>
    <s v="B_0"/>
    <n v="350.37599999999998"/>
    <n v="2129.48"/>
    <n v="242.93199999999999"/>
    <n v="350.37599999999998"/>
  </r>
  <r>
    <x v="235"/>
    <n v="838272507"/>
    <s v="B_0"/>
    <n v="349.40600000000001"/>
    <n v="2085.1799999999998"/>
    <n v="245.41900000000001"/>
    <n v="349.40600000000001"/>
  </r>
  <r>
    <x v="236"/>
    <n v="262790519"/>
    <s v="B_0"/>
    <n v="349.678"/>
    <n v="2067.41"/>
    <n v="248.87899999999999"/>
    <n v="349.678"/>
  </r>
  <r>
    <x v="237"/>
    <n v="320690415"/>
    <s v="B_0"/>
    <n v="352.24900000000002"/>
    <n v="2084.0300000000002"/>
    <n v="253.678"/>
    <n v="352.24900000000002"/>
  </r>
  <r>
    <x v="238"/>
    <n v="82720760"/>
    <s v="B_0"/>
    <n v="357.87900000000002"/>
    <n v="2049.5"/>
    <n v="256.46499999999997"/>
    <n v="357.87900000000002"/>
  </r>
  <r>
    <x v="239"/>
    <n v="728359290"/>
    <s v="B_0"/>
    <n v="358.94"/>
    <n v="2164.73"/>
    <n v="259.16899999999998"/>
    <n v="208.84800000000001"/>
  </r>
  <r>
    <x v="240"/>
    <n v="750572606"/>
    <s v="B_0"/>
    <n v="367.40600000000001"/>
    <n v="2226.59"/>
    <n v="262.09399999999999"/>
    <n v="270.411"/>
  </r>
  <r>
    <x v="241"/>
    <n v="226738618"/>
    <s v="B_0"/>
    <n v="373.423"/>
    <n v="2198.46"/>
    <n v="265.42200000000003"/>
    <n v="373.423"/>
  </r>
  <r>
    <x v="242"/>
    <n v="961935953"/>
    <s v="B_0"/>
    <n v="375.34500000000003"/>
    <n v="2185.89"/>
    <n v="269.31599999999997"/>
    <n v="375.34500000000003"/>
  </r>
  <r>
    <x v="243"/>
    <n v="947507633"/>
    <s v="B_0"/>
    <n v="378.61099999999999"/>
    <n v="2108.48"/>
    <n v="270.59100000000001"/>
    <n v="378.61099999999999"/>
  </r>
  <r>
    <x v="244"/>
    <n v="250167211"/>
    <s v="B_0"/>
    <n v="376.01499999999999"/>
    <n v="2060.98"/>
    <n v="272.90800000000002"/>
    <n v="376.01499999999999"/>
  </r>
  <r>
    <x v="245"/>
    <n v="944472563"/>
    <s v="B_0"/>
    <n v="375.95699999999999"/>
    <n v="2059.14"/>
    <n v="276.00700000000001"/>
    <n v="352.22500000000002"/>
  </r>
  <r>
    <x v="246"/>
    <n v="571433692"/>
    <s v="B_0"/>
    <n v="378.964"/>
    <n v="2053.5300000000002"/>
    <n v="279.90100000000001"/>
    <n v="378.964"/>
  </r>
  <r>
    <x v="247"/>
    <n v="235805140"/>
    <s v="B_0"/>
    <n v="382.577"/>
    <n v="2047.37"/>
    <n v="283.762"/>
    <n v="382.577"/>
  </r>
  <r>
    <x v="248"/>
    <n v="579807393"/>
    <s v="B_0"/>
    <n v="386.13"/>
    <n v="2037.93"/>
    <n v="287.47899999999998"/>
    <n v="386.13"/>
  </r>
  <r>
    <x v="249"/>
    <n v="940195531"/>
    <s v="B_0"/>
    <n v="389.37599999999998"/>
    <n v="2030.39"/>
    <n v="291.25299999999999"/>
    <n v="389.37599999999998"/>
  </r>
  <r>
    <x v="250"/>
    <n v="154175450"/>
    <s v="B_0"/>
    <n v="392.77199999999999"/>
    <n v="2026.29"/>
    <n v="295.14999999999998"/>
    <n v="392.77199999999999"/>
  </r>
  <r>
    <x v="251"/>
    <n v="567507475"/>
    <s v="B_0"/>
    <n v="396.464"/>
    <n v="2236.7199999999998"/>
    <n v="296.13200000000001"/>
    <n v="109.27500000000001"/>
  </r>
  <r>
    <x v="252"/>
    <n v="436638019"/>
    <s v="B_0"/>
    <n v="407.96800000000002"/>
    <n v="2106.1999999999998"/>
    <n v="295.38499999999999"/>
    <n v="407.96800000000002"/>
  </r>
  <r>
    <x v="253"/>
    <n v="694337148"/>
    <s v="B_0"/>
    <n v="400.69499999999999"/>
    <n v="1950.54"/>
    <n v="293.37099999999998"/>
    <n v="400.69499999999999"/>
  </r>
  <r>
    <x v="254"/>
    <n v="802181995"/>
    <s v="B_0"/>
    <n v="390.89800000000002"/>
    <n v="1779.89"/>
    <n v="290.44600000000003"/>
    <n v="390.89800000000002"/>
  </r>
  <r>
    <x v="255"/>
    <n v="275052573"/>
    <s v="B_0"/>
    <n v="379.44"/>
    <n v="1600.87"/>
    <n v="286.84500000000003"/>
    <n v="379.44"/>
  </r>
  <r>
    <x v="256"/>
    <n v="166291302"/>
    <s v="B_0"/>
    <n v="366.88799999999998"/>
    <n v="1424.59"/>
    <n v="282.995"/>
    <n v="366.88799999999998"/>
  </r>
  <r>
    <x v="257"/>
    <n v="131546165"/>
    <s v="B_0"/>
    <n v="354.22500000000002"/>
    <n v="1253.1300000000001"/>
    <n v="278.98599999999999"/>
    <n v="354.22500000000002"/>
  </r>
  <r>
    <x v="258"/>
    <n v="408781837"/>
    <s v="B_0"/>
    <n v="341.642"/>
    <n v="1347.82"/>
    <n v="275.12799999999999"/>
    <n v="87.847800000000007"/>
  </r>
  <r>
    <x v="259"/>
    <n v="809769856"/>
    <s v="B_0"/>
    <n v="342.51900000000001"/>
    <n v="1193.71"/>
    <n v="271.65899999999999"/>
    <n v="342.51900000000001"/>
  </r>
  <r>
    <x v="260"/>
    <n v="479800481"/>
    <s v="B_0"/>
    <n v="331.34500000000003"/>
    <n v="1051.04"/>
    <n v="268.33999999999997"/>
    <n v="331.34500000000003"/>
  </r>
  <r>
    <x v="261"/>
    <n v="343034057"/>
    <s v="B_0"/>
    <n v="320.892"/>
    <n v="1150.03"/>
    <n v="264.96499999999997"/>
    <n v="84.969800000000006"/>
  </r>
  <r>
    <x v="262"/>
    <n v="724160793"/>
    <s v="B_0"/>
    <n v="322.46600000000001"/>
    <n v="1008.07"/>
    <n v="261.58600000000001"/>
    <n v="322.46600000000001"/>
  </r>
  <r>
    <x v="263"/>
    <n v="912850236"/>
    <s v="B_0"/>
    <n v="311.99"/>
    <n v="1156.02"/>
    <n v="258.286"/>
    <n v="31.1221"/>
  </r>
  <r>
    <x v="264"/>
    <n v="309279989"/>
    <s v="B_0"/>
    <n v="316.08699999999999"/>
    <n v="1342.4"/>
    <n v="255.41"/>
    <n v="0"/>
  </r>
  <r>
    <x v="265"/>
    <n v="191078173"/>
    <s v="B_0"/>
    <n v="322.52999999999997"/>
    <n v="1310.0999999999999"/>
    <n v="251.57400000000001"/>
    <n v="191.81100000000001"/>
  </r>
  <r>
    <x v="266"/>
    <n v="585209942"/>
    <s v="B_0"/>
    <n v="317.07900000000001"/>
    <n v="1138.3699999999999"/>
    <n v="247.32499999999999"/>
    <n v="317.07900000000001"/>
  </r>
  <r>
    <x v="267"/>
    <n v="521347969"/>
    <s v="B_0"/>
    <n v="304.24299999999999"/>
    <n v="981.08699999999999"/>
    <n v="243.31"/>
    <n v="304.24299999999999"/>
  </r>
  <r>
    <x v="268"/>
    <n v="426256569"/>
    <s v="B_0"/>
    <n v="292.36399999999998"/>
    <n v="833.98599999999999"/>
    <n v="239.38800000000001"/>
    <n v="292.36399999999998"/>
  </r>
  <r>
    <x v="269"/>
    <n v="58685169"/>
    <s v="B_0"/>
    <n v="281.08800000000002"/>
    <n v="732.53399999999999"/>
    <n v="235.667"/>
    <n v="247.81899999999999"/>
  </r>
  <r>
    <x v="270"/>
    <n v="163921981"/>
    <s v="B_0"/>
    <n v="272.29399999999998"/>
    <n v="604.11900000000003"/>
    <n v="231.99600000000001"/>
    <n v="272.29399999999998"/>
  </r>
  <r>
    <x v="271"/>
    <n v="929854828"/>
    <s v="B_0"/>
    <n v="262.202"/>
    <n v="486.851"/>
    <n v="228.51300000000001"/>
    <n v="262.202"/>
  </r>
  <r>
    <x v="272"/>
    <n v="821055155"/>
    <s v="B_0"/>
    <n v="252.85599999999999"/>
    <n v="379.88099999999997"/>
    <n v="225.208"/>
    <n v="252.85599999999999"/>
  </r>
  <r>
    <x v="273"/>
    <n v="516374669"/>
    <s v="B_0"/>
    <n v="244.202"/>
    <n v="284.31700000000001"/>
    <n v="222.14500000000001"/>
    <n v="244.202"/>
  </r>
  <r>
    <x v="274"/>
    <n v="634006193"/>
    <s v="B_0"/>
    <n v="236.36099999999999"/>
    <n v="200.13399999999999"/>
    <n v="219.34700000000001"/>
    <n v="236.36099999999999"/>
  </r>
  <r>
    <x v="275"/>
    <n v="77237577"/>
    <s v="B_0"/>
    <n v="200.13399999999999"/>
    <n v="155.011"/>
    <n v="216.773"/>
    <n v="200.13399999999999"/>
  </r>
  <r>
    <x v="276"/>
    <n v="533237413"/>
    <s v="B_0"/>
    <n v="155.011"/>
    <n v="167.48099999999999"/>
    <n v="214.80199999999999"/>
    <n v="155.011"/>
  </r>
  <r>
    <x v="277"/>
    <n v="224503469"/>
    <s v="B_0"/>
    <n v="167.48099999999999"/>
    <n v="133.62200000000001"/>
    <n v="211.554"/>
    <n v="167.48099999999999"/>
  </r>
  <r>
    <x v="278"/>
    <n v="279075320"/>
    <s v="B_0"/>
    <n v="133.62200000000001"/>
    <n v="155.905"/>
    <n v="209.328"/>
    <n v="133.62200000000001"/>
  </r>
  <r>
    <x v="279"/>
    <n v="835358453"/>
    <s v="B_0"/>
    <n v="155.905"/>
    <n v="181.7"/>
    <n v="208.22300000000001"/>
    <n v="155.905"/>
  </r>
  <r>
    <x v="280"/>
    <n v="169586461"/>
    <s v="B_0"/>
    <n v="181.7"/>
    <n v="205.06"/>
    <n v="208.09700000000001"/>
    <n v="181.7"/>
  </r>
  <r>
    <x v="281"/>
    <n v="723703457"/>
    <s v="B_0"/>
    <n v="205.06"/>
    <n v="174.09"/>
    <n v="206.73699999999999"/>
    <n v="205.06"/>
  </r>
  <r>
    <x v="282"/>
    <n v="870405272"/>
    <s v="B_0"/>
    <n v="174.09"/>
    <n v="159.10900000000001"/>
    <n v="204.83099999999999"/>
    <n v="174.09"/>
  </r>
  <r>
    <x v="283"/>
    <n v="649382429"/>
    <s v="B_0"/>
    <n v="159.10900000000001"/>
    <n v="128.726"/>
    <n v="201.78700000000001"/>
    <n v="159.10900000000001"/>
  </r>
  <r>
    <x v="284"/>
    <n v="440019930"/>
    <s v="B_0"/>
    <n v="128.726"/>
    <n v="109.81699999999999"/>
    <n v="198.108"/>
    <n v="128.726"/>
  </r>
  <r>
    <x v="285"/>
    <n v="142082510"/>
    <s v="B_0"/>
    <n v="109.81699999999999"/>
    <n v="94.813400000000001"/>
    <n v="193.977"/>
    <n v="109.81699999999999"/>
  </r>
  <r>
    <x v="286"/>
    <n v="596996943"/>
    <s v="B_0"/>
    <n v="94.813400000000001"/>
    <n v="97.817099999999996"/>
    <n v="190.13"/>
    <n v="94.813400000000001"/>
  </r>
  <r>
    <x v="287"/>
    <n v="891123437"/>
    <s v="B_0"/>
    <n v="97.817099999999996"/>
    <n v="120.461"/>
    <n v="187.34299999999999"/>
    <n v="97.817099999999996"/>
  </r>
  <r>
    <x v="288"/>
    <n v="423525616"/>
    <s v="B_0"/>
    <n v="120.461"/>
    <n v="95.568700000000007"/>
    <n v="183.672"/>
    <n v="120.461"/>
  </r>
  <r>
    <x v="289"/>
    <n v="597136090"/>
    <s v="B_0"/>
    <n v="95.568700000000007"/>
    <n v="83.2316"/>
    <n v="179.655"/>
    <n v="95.568700000000007"/>
  </r>
  <r>
    <x v="290"/>
    <n v="67412628"/>
    <s v="B_0"/>
    <n v="83.2316"/>
    <n v="80.138599999999997"/>
    <n v="175.67400000000001"/>
    <n v="83.2316"/>
  </r>
  <r>
    <x v="291"/>
    <n v="325067927"/>
    <s v="B_0"/>
    <n v="80.138599999999997"/>
    <n v="112.196"/>
    <n v="173.13499999999999"/>
    <n v="80.138599999999997"/>
  </r>
  <r>
    <x v="292"/>
    <n v="342119300"/>
    <s v="B_0"/>
    <n v="112.196"/>
    <n v="165.791"/>
    <n v="172.84100000000001"/>
    <n v="112.196"/>
  </r>
  <r>
    <x v="293"/>
    <n v="680192825"/>
    <s v="B_0"/>
    <n v="165.791"/>
    <n v="209.71600000000001"/>
    <n v="174.316"/>
    <n v="165.791"/>
  </r>
  <r>
    <x v="294"/>
    <n v="363443883"/>
    <s v="B_0"/>
    <n v="184.80199999999999"/>
    <n v="272.37"/>
    <n v="177.24199999999999"/>
    <n v="184.80199999999999"/>
  </r>
  <r>
    <x v="295"/>
    <n v="403579160"/>
    <s v="B_0"/>
    <n v="190.86"/>
    <n v="322.59899999999999"/>
    <n v="179.79599999999999"/>
    <n v="190.86"/>
  </r>
  <r>
    <x v="296"/>
    <n v="395719530"/>
    <s v="B_0"/>
    <n v="195.92599999999999"/>
    <n v="350.69400000000002"/>
    <n v="181.565"/>
    <n v="195.92599999999999"/>
  </r>
  <r>
    <x v="297"/>
    <n v="644227655"/>
    <s v="B_0"/>
    <n v="199.09899999999999"/>
    <n v="374.57600000000002"/>
    <n v="183.221"/>
    <n v="199.09899999999999"/>
  </r>
  <r>
    <x v="298"/>
    <n v="354151276"/>
    <s v="B_0"/>
    <n v="201.95"/>
    <n v="396.64499999999998"/>
    <n v="184.85300000000001"/>
    <n v="201.95"/>
  </r>
  <r>
    <x v="299"/>
    <n v="762651922"/>
    <s v="B_0"/>
    <n v="204.68600000000001"/>
    <n v="416.81"/>
    <n v="186.453"/>
    <n v="204.68600000000001"/>
  </r>
  <r>
    <x v="300"/>
    <n v="38375595"/>
    <s v="B_0"/>
    <n v="207.29400000000001"/>
    <n v="442.637"/>
    <n v="188.32"/>
    <n v="207.29400000000001"/>
  </r>
  <r>
    <x v="301"/>
    <n v="559838458"/>
    <s v="B_0"/>
    <n v="210.452"/>
    <n v="465.23"/>
    <n v="190.10900000000001"/>
    <n v="210.452"/>
  </r>
  <r>
    <x v="302"/>
    <n v="692656435"/>
    <s v="B_0"/>
    <n v="213.37"/>
    <n v="490.14299999999997"/>
    <n v="192.036"/>
    <n v="213.37"/>
  </r>
  <r>
    <x v="303"/>
    <n v="405187466"/>
    <s v="B_0"/>
    <n v="216.54300000000001"/>
    <n v="516.92200000000003"/>
    <n v="194.08699999999999"/>
    <n v="216.54300000000001"/>
  </r>
  <r>
    <x v="304"/>
    <n v="957248682"/>
    <s v="B_0"/>
    <n v="219.93299999999999"/>
    <n v="548.529"/>
    <n v="196.38499999999999"/>
    <n v="219.93299999999999"/>
  </r>
  <r>
    <x v="305"/>
    <n v="239159496"/>
    <s v="B_0"/>
    <n v="223.81200000000001"/>
    <n v="582.83199999999999"/>
    <n v="198.85499999999999"/>
    <n v="223.81200000000001"/>
  </r>
  <r>
    <x v="306"/>
    <n v="339096710"/>
    <s v="B_0"/>
    <n v="227.99600000000001"/>
    <n v="582.46600000000001"/>
    <n v="200.006"/>
    <n v="227.99600000000001"/>
  </r>
  <r>
    <x v="307"/>
    <n v="445048986"/>
    <s v="B_0"/>
    <n v="229.12899999999999"/>
    <n v="623.41800000000001"/>
    <n v="202.809"/>
    <n v="229.12899999999999"/>
  </r>
  <r>
    <x v="308"/>
    <n v="952938865"/>
    <s v="B_0"/>
    <n v="233.98"/>
    <n v="701.47799999999995"/>
    <n v="207.178"/>
    <n v="233.98"/>
  </r>
  <r>
    <x v="309"/>
    <n v="123516881"/>
    <s v="B_0"/>
    <n v="242.25200000000001"/>
    <n v="828.82600000000002"/>
    <n v="213.67500000000001"/>
    <n v="242.25200000000001"/>
  </r>
  <r>
    <x v="310"/>
    <n v="517756164"/>
    <s v="B_0"/>
    <n v="255.11600000000001"/>
    <n v="958.43499999999995"/>
    <n v="220.517"/>
    <n v="255.11600000000001"/>
  </r>
  <r>
    <x v="311"/>
    <n v="892381684"/>
    <s v="B_0"/>
    <n v="268.43900000000002"/>
    <n v="1091.44"/>
    <n v="227.75399999999999"/>
    <n v="268.43900000000002"/>
  </r>
  <r>
    <x v="312"/>
    <n v="100129472"/>
    <s v="B_0"/>
    <n v="282.32600000000002"/>
    <n v="1224.07"/>
    <n v="235.24199999999999"/>
    <n v="282.32600000000002"/>
  </r>
  <r>
    <x v="313"/>
    <n v="822189172"/>
    <s v="B_0"/>
    <n v="296.44600000000003"/>
    <n v="1362.56"/>
    <n v="243.23"/>
    <n v="296.44600000000003"/>
  </r>
  <r>
    <x v="314"/>
    <n v="99160347"/>
    <s v="B_0"/>
    <n v="311.358"/>
    <n v="1433.78"/>
    <n v="248.804"/>
    <n v="311.358"/>
  </r>
  <r>
    <x v="315"/>
    <n v="486691548"/>
    <s v="B_0"/>
    <n v="320.49299999999999"/>
    <n v="1703.5"/>
    <n v="252.97200000000001"/>
    <n v="83.294200000000004"/>
  </r>
  <r>
    <x v="316"/>
    <n v="748178797"/>
    <s v="B_0"/>
    <n v="338.14699999999999"/>
    <n v="1715.85"/>
    <n v="256.16899999999998"/>
    <n v="320.53300000000002"/>
  </r>
  <r>
    <x v="317"/>
    <n v="233401211"/>
    <s v="B_0"/>
    <n v="341.96100000000001"/>
    <n v="1700.26"/>
    <n v="258.976"/>
    <n v="341.96100000000001"/>
  </r>
  <r>
    <x v="318"/>
    <n v="30872010"/>
    <s v="B_0"/>
    <n v="343.98899999999998"/>
    <n v="1669.52"/>
    <n v="261.14800000000002"/>
    <n v="343.98899999999998"/>
  </r>
  <r>
    <x v="319"/>
    <n v="58962434"/>
    <s v="B_0"/>
    <n v="344.62400000000002"/>
    <n v="1632.63"/>
    <n v="263.01100000000002"/>
    <n v="344.62400000000002"/>
  </r>
  <r>
    <x v="320"/>
    <n v="161161416"/>
    <s v="B_0"/>
    <n v="344.642"/>
    <n v="1546.33"/>
    <n v="262.82400000000001"/>
    <n v="344.642"/>
  </r>
  <r>
    <x v="321"/>
    <n v="354034126"/>
    <s v="B_0"/>
    <n v="340.14100000000002"/>
    <n v="1437.71"/>
    <n v="261.572"/>
    <n v="340.14100000000002"/>
  </r>
  <r>
    <x v="322"/>
    <n v="473035361"/>
    <s v="B_0"/>
    <n v="333.45800000000003"/>
    <n v="1315.08"/>
    <n v="259.54199999999997"/>
    <n v="333.45800000000003"/>
  </r>
  <r>
    <x v="323"/>
    <n v="124206115"/>
    <s v="B_0"/>
    <n v="325.29599999999999"/>
    <n v="1201.1199999999999"/>
    <n v="257.61399999999998"/>
    <n v="325.29599999999999"/>
  </r>
  <r>
    <x v="324"/>
    <n v="522851145"/>
    <s v="B_0"/>
    <n v="317.67"/>
    <n v="1097"/>
    <n v="255.851"/>
    <n v="317.67"/>
  </r>
  <r>
    <x v="325"/>
    <n v="877554831"/>
    <s v="B_0"/>
    <n v="310.70100000000002"/>
    <n v="1145.05"/>
    <n v="254.36"/>
    <n v="170.52199999999999"/>
  </r>
  <r>
    <x v="326"/>
    <n v="777010490"/>
    <s v="B_0"/>
    <n v="311.613"/>
    <n v="1056.55"/>
    <n v="253.11"/>
    <n v="311.613"/>
  </r>
  <r>
    <x v="327"/>
    <n v="171732111"/>
    <s v="B_0"/>
    <n v="305.93799999999999"/>
    <n v="1014.72"/>
    <n v="253.55"/>
    <n v="305.93799999999999"/>
  </r>
  <r>
    <x v="328"/>
    <n v="272870507"/>
    <s v="B_0"/>
    <n v="304.28699999999998"/>
    <n v="1015.91"/>
    <n v="255.62700000000001"/>
    <n v="304.28699999999998"/>
  </r>
  <r>
    <x v="329"/>
    <n v="643366422"/>
    <s v="B_0"/>
    <n v="306.423"/>
    <n v="1048.19"/>
    <n v="258.95"/>
    <n v="306.423"/>
  </r>
  <r>
    <x v="330"/>
    <n v="304930578"/>
    <s v="B_0"/>
    <n v="311.36"/>
    <n v="1007.88"/>
    <n v="259.43400000000003"/>
    <n v="311.36"/>
  </r>
  <r>
    <x v="331"/>
    <n v="349515411"/>
    <s v="B_0"/>
    <n v="309.82799999999997"/>
    <n v="932.42700000000002"/>
    <n v="258.43200000000002"/>
    <n v="309.82799999999997"/>
  </r>
  <r>
    <x v="332"/>
    <n v="932469329"/>
    <s v="B_0"/>
    <n v="305.053"/>
    <n v="833.96699999999998"/>
    <n v="256.358"/>
    <n v="305.053"/>
  </r>
  <r>
    <x v="333"/>
    <n v="755894911"/>
    <s v="B_0"/>
    <n v="298.05700000000002"/>
    <n v="701.64499999999998"/>
    <n v="252.733"/>
    <n v="298.05700000000002"/>
  </r>
  <r>
    <x v="334"/>
    <n v="100202448"/>
    <s v="B_0"/>
    <n v="287.81599999999997"/>
    <n v="555.03"/>
    <n v="248.27199999999999"/>
    <n v="287.81599999999997"/>
  </r>
  <r>
    <x v="335"/>
    <n v="681958391"/>
    <s v="B_0"/>
    <n v="276.024"/>
    <n v="394.03"/>
    <n v="242.94200000000001"/>
    <n v="276.024"/>
  </r>
  <r>
    <x v="336"/>
    <n v="988353893"/>
    <s v="B_0"/>
    <n v="262.64400000000001"/>
    <n v="399.75599999999997"/>
    <n v="237.25399999999999"/>
    <n v="95.016400000000004"/>
  </r>
  <r>
    <x v="337"/>
    <n v="186442329"/>
    <s v="B_0"/>
    <n v="257.24200000000002"/>
    <n v="481.61599999999999"/>
    <n v="231.03800000000001"/>
    <n v="0"/>
  </r>
  <r>
    <x v="338"/>
    <n v="879947518"/>
    <s v="B_0"/>
    <n v="255.119"/>
    <n v="300.33499999999998"/>
    <n v="224.75"/>
    <n v="255.119"/>
  </r>
  <r>
    <x v="339"/>
    <n v="88513116"/>
    <s v="B_0"/>
    <n v="239.767"/>
    <n v="138.036"/>
    <n v="218.85900000000001"/>
    <n v="239.767"/>
  </r>
  <r>
    <x v="340"/>
    <n v="234833673"/>
    <s v="B_0"/>
    <n v="138.036"/>
    <n v="89.569599999999994"/>
    <n v="213.68799999999999"/>
    <n v="138.036"/>
  </r>
  <r>
    <x v="341"/>
    <n v="635629378"/>
    <s v="B_0"/>
    <n v="89.569599999999994"/>
    <n v="216.416"/>
    <n v="210.214"/>
    <n v="0"/>
  </r>
  <r>
    <x v="342"/>
    <n v="139341418"/>
    <s v="B_0"/>
    <n v="216.416"/>
    <n v="409.87700000000001"/>
    <n v="209.54400000000001"/>
    <n v="0"/>
  </r>
  <r>
    <x v="343"/>
    <n v="733748077"/>
    <s v="B_0"/>
    <n v="230.03800000000001"/>
    <n v="334.30599999999998"/>
    <n v="207.34100000000001"/>
    <n v="230.03800000000001"/>
  </r>
  <r>
    <x v="344"/>
    <n v="321431247"/>
    <s v="B_0"/>
    <n v="224.05600000000001"/>
    <n v="252.29"/>
    <n v="204.72900000000001"/>
    <n v="224.05600000000001"/>
  </r>
  <r>
    <x v="345"/>
    <n v="454095222"/>
    <s v="B_0"/>
    <n v="217.34299999999999"/>
    <n v="176.70500000000001"/>
    <n v="202.21"/>
    <n v="217.34299999999999"/>
  </r>
  <r>
    <x v="346"/>
    <n v="222498761"/>
    <s v="B_0"/>
    <n v="176.70500000000001"/>
    <n v="150.90899999999999"/>
    <n v="200.15799999999999"/>
    <n v="176.70500000000001"/>
  </r>
  <r>
    <x v="347"/>
    <n v="774953703"/>
    <s v="B_0"/>
    <n v="150.90899999999999"/>
    <n v="176.98099999999999"/>
    <n v="199.23099999999999"/>
    <n v="150.90899999999999"/>
  </r>
  <r>
    <x v="348"/>
    <n v="580407909"/>
    <s v="B_0"/>
    <n v="176.98099999999999"/>
    <n v="244.71600000000001"/>
    <n v="201.05"/>
    <n v="176.98099999999999"/>
  </r>
  <r>
    <x v="349"/>
    <n v="300452613"/>
    <s v="B_0"/>
    <n v="213.286"/>
    <n v="330.33499999999998"/>
    <n v="204.964"/>
    <n v="213.286"/>
  </r>
  <r>
    <x v="350"/>
    <n v="536553078"/>
    <s v="B_0"/>
    <n v="221.48099999999999"/>
    <n v="444.64600000000002"/>
    <n v="210.19800000000001"/>
    <n v="221.48099999999999"/>
  </r>
  <r>
    <x v="351"/>
    <n v="204273292"/>
    <s v="B_0"/>
    <n v="232.43"/>
    <n v="582.99900000000002"/>
    <n v="216.62100000000001"/>
    <n v="232.43"/>
  </r>
  <r>
    <x v="352"/>
    <n v="550926504"/>
    <s v="B_0"/>
    <n v="245.77099999999999"/>
    <n v="741.21"/>
    <n v="224.11500000000001"/>
    <n v="245.77099999999999"/>
  </r>
  <r>
    <x v="353"/>
    <n v="375668923"/>
    <s v="B_0"/>
    <n v="261.17599999999999"/>
    <n v="874.49199999999996"/>
    <n v="230.929"/>
    <n v="261.17599999999999"/>
  </r>
  <r>
    <x v="354"/>
    <n v="849949469"/>
    <s v="B_0"/>
    <n v="274.654"/>
    <n v="988.67499999999995"/>
    <n v="237.245"/>
    <n v="274.654"/>
  </r>
  <r>
    <x v="355"/>
    <n v="376366379"/>
    <s v="B_0"/>
    <n v="286.67899999999997"/>
    <n v="1109.79"/>
    <n v="244.06700000000001"/>
    <n v="286.67899999999997"/>
  </r>
  <r>
    <x v="356"/>
    <n v="235491654"/>
    <s v="B_0"/>
    <n v="299.55599999999998"/>
    <n v="1233.18"/>
    <n v="251.22300000000001"/>
    <n v="299.55599999999998"/>
  </r>
  <r>
    <x v="357"/>
    <n v="169604804"/>
    <s v="B_0"/>
    <n v="312.88200000000001"/>
    <n v="1288.8499999999999"/>
    <n v="255.916"/>
    <n v="312.88200000000001"/>
  </r>
  <r>
    <x v="358"/>
    <n v="168910648"/>
    <s v="B_0"/>
    <n v="320.35899999999998"/>
    <n v="1300.45"/>
    <n v="258.95699999999999"/>
    <n v="320.35899999999998"/>
  </r>
  <r>
    <x v="359"/>
    <n v="204808215"/>
    <s v="B_0"/>
    <n v="323.98"/>
    <n v="1282.79"/>
    <n v="260.85199999999998"/>
    <n v="323.98"/>
  </r>
  <r>
    <x v="360"/>
    <n v="931564379"/>
    <s v="B_0"/>
    <n v="324.99200000000002"/>
    <n v="1243.6199999999999"/>
    <n v="261.851"/>
    <n v="324.99200000000002"/>
  </r>
  <r>
    <x v="361"/>
    <n v="96112178"/>
    <s v="B_0"/>
    <n v="324.03199999999998"/>
    <n v="1147.67"/>
    <n v="260.5"/>
    <n v="324.03199999999998"/>
  </r>
  <r>
    <x v="362"/>
    <n v="348343294"/>
    <s v="B_0"/>
    <n v="317.88299999999998"/>
    <n v="1021.49"/>
    <n v="257.74799999999999"/>
    <n v="317.88299999999998"/>
  </r>
  <r>
    <x v="363"/>
    <n v="489759789"/>
    <s v="B_0"/>
    <n v="308.82299999999998"/>
    <n v="875.92200000000003"/>
    <n v="253.96799999999999"/>
    <n v="308.82299999999998"/>
  </r>
  <r>
    <x v="364"/>
    <n v="8402014"/>
    <s v="B_0"/>
    <n v="297.76400000000001"/>
    <n v="758.17899999999997"/>
    <n v="251.01"/>
    <n v="297.76400000000001"/>
  </r>
  <r>
    <x v="365"/>
    <n v="132299926"/>
    <s v="B_0"/>
    <n v="288.91899999999998"/>
    <n v="662.697"/>
    <n v="248.708"/>
    <n v="288.91899999999998"/>
  </r>
  <r>
    <x v="366"/>
    <n v="942992538"/>
    <s v="B_0"/>
    <n v="281.84199999999998"/>
    <n v="615.197"/>
    <n v="248.13300000000001"/>
    <n v="281.84199999999998"/>
  </r>
  <r>
    <x v="367"/>
    <n v="952159015"/>
    <s v="B_0"/>
    <n v="278.89299999999997"/>
    <n v="612.73400000000004"/>
    <n v="249.26499999999999"/>
    <n v="278.89299999999997"/>
  </r>
  <r>
    <x v="368"/>
    <n v="414339666"/>
    <s v="B_0"/>
    <n v="279.90100000000001"/>
    <n v="646.78499999999997"/>
    <n v="251.852"/>
    <n v="279.90100000000001"/>
  </r>
  <r>
    <x v="369"/>
    <n v="278785342"/>
    <s v="B_0"/>
    <n v="284.19200000000001"/>
    <n v="706.56500000000005"/>
    <n v="255.53700000000001"/>
    <n v="284.19200000000001"/>
  </r>
  <r>
    <x v="370"/>
    <n v="557779276"/>
    <s v="B_0"/>
    <n v="290.86500000000001"/>
    <n v="725.875"/>
    <n v="257.72300000000001"/>
    <n v="290.86500000000001"/>
  </r>
  <r>
    <x v="371"/>
    <n v="871895482"/>
    <s v="B_0"/>
    <n v="294.01600000000002"/>
    <n v="790.11699999999996"/>
    <n v="259.20499999999998"/>
    <n v="230.53299999999999"/>
  </r>
  <r>
    <x v="372"/>
    <n v="395496042"/>
    <s v="B_0"/>
    <n v="298.71100000000001"/>
    <n v="776.56"/>
    <n v="260.24299999999999"/>
    <n v="298.71100000000001"/>
  </r>
  <r>
    <x v="373"/>
    <n v="924571252"/>
    <s v="B_0"/>
    <n v="299.07100000000003"/>
    <n v="757.64800000000002"/>
    <n v="261.03899999999999"/>
    <n v="299.07100000000003"/>
  </r>
  <r>
    <x v="374"/>
    <n v="673621839"/>
    <s v="B_0"/>
    <n v="298.92200000000003"/>
    <n v="1033.81"/>
    <n v="261.64400000000001"/>
    <n v="0"/>
  </r>
  <r>
    <x v="375"/>
    <n v="79944702"/>
    <s v="B_0"/>
    <n v="313.33499999999998"/>
    <n v="1003.85"/>
    <n v="262.51299999999998"/>
    <n v="313.33499999999998"/>
  </r>
  <r>
    <x v="376"/>
    <n v="976254979"/>
    <s v="B_0"/>
    <n v="312.70600000000002"/>
    <n v="980.28700000000003"/>
    <n v="263.57900000000001"/>
    <n v="312.70600000000002"/>
  </r>
  <r>
    <x v="377"/>
    <n v="352014391"/>
    <s v="B_0"/>
    <n v="312.59300000000002"/>
    <n v="913.96799999999996"/>
    <n v="262.88600000000002"/>
    <n v="312.59300000000002"/>
  </r>
  <r>
    <x v="378"/>
    <n v="751965428"/>
    <s v="B_0"/>
    <n v="308.58499999999998"/>
    <n v="821.30200000000002"/>
    <n v="261.00799999999998"/>
    <n v="308.58499999999998"/>
  </r>
  <r>
    <x v="379"/>
    <n v="716138515"/>
    <s v="B_0"/>
    <n v="302.07299999999998"/>
    <n v="721.41700000000003"/>
    <n v="258.65499999999997"/>
    <n v="302.07299999999998"/>
  </r>
  <r>
    <x v="380"/>
    <n v="257840630"/>
    <s v="B_0"/>
    <n v="294.726"/>
    <n v="680.57600000000002"/>
    <n v="258.464"/>
    <n v="294.726"/>
  </r>
  <r>
    <x v="381"/>
    <n v="322746400"/>
    <s v="B_0"/>
    <n v="292.49299999999999"/>
    <n v="968.74699999999996"/>
    <n v="259.65199999999999"/>
    <n v="0"/>
  </r>
  <r>
    <x v="382"/>
    <n v="746816096"/>
    <s v="B_0"/>
    <n v="308.08999999999997"/>
    <n v="978.41200000000003"/>
    <n v="261.976"/>
    <n v="308.08999999999997"/>
  </r>
  <r>
    <x v="383"/>
    <n v="656954147"/>
    <s v="B_0"/>
    <n v="310.89699999999999"/>
    <n v="997.577"/>
    <n v="264.7"/>
    <n v="310.89699999999999"/>
  </r>
  <r>
    <x v="384"/>
    <n v="796718760"/>
    <s v="B_0"/>
    <n v="314.57900000000001"/>
    <n v="1342.74"/>
    <n v="267.91899999999998"/>
    <n v="0"/>
  </r>
  <r>
    <x v="385"/>
    <n v="166950904"/>
    <s v="B_0"/>
    <n v="335.05599999999998"/>
    <n v="1400.6"/>
    <n v="272.91800000000001"/>
    <n v="335.05599999999998"/>
  </r>
  <r>
    <x v="386"/>
    <n v="395145045"/>
    <s v="B_0"/>
    <n v="342.94799999999998"/>
    <n v="1457.41"/>
    <n v="277.99200000000002"/>
    <n v="342.94799999999998"/>
  </r>
  <r>
    <x v="387"/>
    <n v="444410315"/>
    <s v="B_0"/>
    <n v="350.86200000000002"/>
    <n v="1515.05"/>
    <n v="283.21199999999999"/>
    <n v="350.86200000000002"/>
  </r>
  <r>
    <x v="388"/>
    <n v="277757257"/>
    <s v="B_0"/>
    <n v="358.96499999999997"/>
    <n v="1711.53"/>
    <n v="289.26400000000001"/>
    <n v="238.01900000000001"/>
  </r>
  <r>
    <x v="389"/>
    <n v="11371504"/>
    <s v="B_0"/>
    <n v="374.84"/>
    <n v="1813.52"/>
    <n v="296.76600000000002"/>
    <n v="374.84"/>
  </r>
  <r>
    <x v="390"/>
    <n v="481409595"/>
    <s v="B_0"/>
    <n v="387.44299999999998"/>
    <n v="1808.08"/>
    <n v="300.17599999999999"/>
    <n v="387.44299999999998"/>
  </r>
  <r>
    <x v="391"/>
    <n v="286002292"/>
    <s v="B_0"/>
    <n v="390.57900000000001"/>
    <n v="1741.09"/>
    <n v="301.113"/>
    <n v="390.57900000000001"/>
  </r>
  <r>
    <x v="392"/>
    <n v="785823222"/>
    <s v="B_0"/>
    <n v="388.16699999999997"/>
    <n v="1632.86"/>
    <n v="300.26499999999999"/>
    <n v="388.16699999999997"/>
  </r>
  <r>
    <x v="393"/>
    <n v="303865478"/>
    <s v="B_0"/>
    <n v="381.90800000000002"/>
    <n v="1507.86"/>
    <n v="298.53100000000001"/>
    <n v="381.90800000000002"/>
  </r>
  <r>
    <x v="394"/>
    <n v="809543320"/>
    <s v="B_0"/>
    <n v="373.92399999999998"/>
    <n v="1343.65"/>
    <n v="294.97899999999998"/>
    <n v="373.92399999999998"/>
  </r>
  <r>
    <x v="395"/>
    <n v="761825463"/>
    <s v="B_0"/>
    <n v="362.161"/>
    <n v="1159.75"/>
    <n v="290.31"/>
    <n v="362.161"/>
  </r>
  <r>
    <x v="396"/>
    <n v="483181665"/>
    <s v="B_0"/>
    <n v="348.298"/>
    <n v="957.63699999999994"/>
    <n v="284.54500000000002"/>
    <n v="348.298"/>
  </r>
  <r>
    <x v="397"/>
    <n v="713387906"/>
    <s v="B_0"/>
    <n v="332.42700000000002"/>
    <n v="775.649"/>
    <n v="279.18"/>
    <n v="332.42700000000002"/>
  </r>
  <r>
    <x v="398"/>
    <n v="69970448"/>
    <s v="B_0"/>
    <n v="317.96300000000002"/>
    <n v="622.69500000000005"/>
    <n v="274.61399999999998"/>
    <n v="317.96300000000002"/>
  </r>
  <r>
    <x v="399"/>
    <n v="745078623"/>
    <s v="B_0"/>
    <n v="305.74799999999999"/>
    <n v="527.10799999999995"/>
    <n v="272.036"/>
    <n v="305.74799999999999"/>
  </r>
  <r>
    <x v="400"/>
    <n v="977531993"/>
    <s v="B_0"/>
    <n v="298.39100000000002"/>
    <n v="487.48200000000003"/>
    <n v="271.505"/>
    <n v="298.39100000000002"/>
  </r>
  <r>
    <x v="401"/>
    <n v="391594732"/>
    <s v="B_0"/>
    <n v="295.87900000000002"/>
    <n v="534.57000000000005"/>
    <n v="274.363"/>
    <n v="295.87900000000002"/>
  </r>
  <r>
    <x v="402"/>
    <n v="392539418"/>
    <s v="B_0"/>
    <n v="301.09199999999998"/>
    <n v="627.64200000000005"/>
    <n v="279.15499999999997"/>
    <n v="301.09199999999998"/>
  </r>
  <r>
    <x v="403"/>
    <n v="178761250"/>
    <s v="B_0"/>
    <n v="310.53699999999998"/>
    <n v="1040.03"/>
    <n v="285.48099999999999"/>
    <n v="24.921199999999999"/>
  </r>
  <r>
    <x v="404"/>
    <n v="752151083"/>
    <s v="B_0"/>
    <n v="337.483"/>
    <n v="1247.3900000000001"/>
    <n v="293.03500000000003"/>
    <n v="266.94900000000001"/>
  </r>
  <r>
    <x v="405"/>
    <n v="972585277"/>
    <s v="B_0"/>
    <n v="355.404"/>
    <n v="1403.12"/>
    <n v="301.75900000000001"/>
    <n v="355.404"/>
  </r>
  <r>
    <x v="406"/>
    <n v="704224181"/>
    <s v="B_0"/>
    <n v="371.91500000000002"/>
    <n v="1474.02"/>
    <n v="307.40100000000001"/>
    <n v="371.91500000000002"/>
  </r>
  <r>
    <x v="407"/>
    <n v="881109064"/>
    <s v="B_0"/>
    <n v="381.10199999999998"/>
    <n v="1492.68"/>
    <n v="311.09500000000003"/>
    <n v="381.10199999999998"/>
  </r>
  <r>
    <x v="408"/>
    <n v="417932426"/>
    <s v="B_0"/>
    <n v="385.72899999999998"/>
    <n v="1474.39"/>
    <n v="313.34899999999999"/>
    <n v="385.72899999999998"/>
  </r>
  <r>
    <x v="409"/>
    <n v="66346919"/>
    <s v="B_0"/>
    <n v="387.06799999999998"/>
    <n v="1543.19"/>
    <n v="314.47800000000001"/>
    <n v="272.78500000000003"/>
  </r>
  <r>
    <x v="410"/>
    <n v="445970083"/>
    <s v="B_0"/>
    <n v="391.637"/>
    <n v="1472.44"/>
    <n v="314.73500000000001"/>
    <n v="391.637"/>
  </r>
  <r>
    <x v="411"/>
    <n v="748736022"/>
    <s v="B_0"/>
    <n v="388.35700000000003"/>
    <n v="1400.34"/>
    <n v="314.79599999999999"/>
    <n v="388.35700000000003"/>
  </r>
  <r>
    <x v="412"/>
    <n v="396547989"/>
    <s v="B_0"/>
    <n v="384.81200000000001"/>
    <n v="1616.46"/>
    <n v="315.65800000000002"/>
    <n v="120.22799999999999"/>
  </r>
  <r>
    <x v="413"/>
    <n v="409082204"/>
    <s v="B_0"/>
    <n v="396.48099999999999"/>
    <n v="1537.88"/>
    <n v="315.74700000000001"/>
    <n v="396.48099999999999"/>
  </r>
  <r>
    <x v="414"/>
    <n v="226445197"/>
    <s v="B_0"/>
    <n v="392.64100000000002"/>
    <n v="1445.36"/>
    <n v="315.12200000000001"/>
    <n v="392.64100000000002"/>
  </r>
  <r>
    <x v="415"/>
    <n v="99413375"/>
    <s v="B_0"/>
    <n v="387.39"/>
    <n v="1396.8"/>
    <n v="314.45499999999998"/>
    <n v="347.00099999999998"/>
  </r>
  <r>
    <x v="416"/>
    <n v="714982482"/>
    <s v="B_0"/>
    <n v="384.29500000000002"/>
    <n v="1312.06"/>
    <n v="313.85899999999998"/>
    <n v="384.29500000000002"/>
  </r>
  <r>
    <x v="417"/>
    <n v="694542943"/>
    <s v="B_0"/>
    <n v="379.46199999999999"/>
    <n v="1233.05"/>
    <n v="313.32299999999998"/>
    <n v="379.46199999999999"/>
  </r>
  <r>
    <x v="418"/>
    <n v="113871430"/>
    <s v="B_0"/>
    <n v="374.976"/>
    <n v="1183.58"/>
    <n v="313.81"/>
    <n v="374.976"/>
  </r>
  <r>
    <x v="419"/>
    <n v="822408798"/>
    <s v="B_0"/>
    <n v="372.98899999999998"/>
    <n v="1160.24"/>
    <n v="315.24400000000003"/>
    <n v="372.98899999999998"/>
  </r>
  <r>
    <x v="420"/>
    <n v="664737142"/>
    <s v="B_0"/>
    <n v="373.25599999999997"/>
    <n v="1162.06"/>
    <n v="317.637"/>
    <n v="373.25599999999997"/>
  </r>
  <r>
    <x v="421"/>
    <n v="979996527"/>
    <s v="B_0"/>
    <n v="375.74"/>
    <n v="1354.58"/>
    <n v="321.91300000000001"/>
    <n v="232.00399999999999"/>
  </r>
  <r>
    <x v="422"/>
    <n v="792151864"/>
    <s v="B_0"/>
    <n v="389.642"/>
    <n v="1304.2"/>
    <n v="322.60599999999999"/>
    <n v="389.642"/>
  </r>
  <r>
    <x v="423"/>
    <n v="411444065"/>
    <s v="B_0"/>
    <n v="387.81599999999997"/>
    <n v="1211.01"/>
    <n v="321.48700000000002"/>
    <n v="387.81599999999997"/>
  </r>
  <r>
    <x v="424"/>
    <n v="719995178"/>
    <s v="B_0"/>
    <n v="382.03800000000001"/>
    <n v="1330.26"/>
    <n v="319.96800000000002"/>
    <n v="164.25299999999999"/>
  </r>
  <r>
    <x v="425"/>
    <n v="105606766"/>
    <s v="B_0"/>
    <n v="386.48099999999999"/>
    <n v="1451.03"/>
    <n v="318.67200000000003"/>
    <n v="166.803"/>
  </r>
  <r>
    <x v="426"/>
    <n v="82880523"/>
    <s v="B_0"/>
    <n v="391.22399999999999"/>
    <n v="1387.08"/>
    <n v="319.01600000000002"/>
    <n v="391.22399999999999"/>
  </r>
  <r>
    <x v="427"/>
    <n v="844934538"/>
    <s v="B_0"/>
    <n v="388.37099999999998"/>
    <n v="1405.77"/>
    <n v="322.53800000000001"/>
    <n v="388.37099999999998"/>
  </r>
  <r>
    <x v="428"/>
    <n v="158281873"/>
    <s v="B_0"/>
    <n v="392.827"/>
    <n v="1515.63"/>
    <n v="329.64100000000002"/>
    <n v="390.25299999999999"/>
  </r>
  <r>
    <x v="429"/>
    <n v="32372394"/>
    <s v="B_0"/>
    <n v="405.423"/>
    <n v="1684.76"/>
    <n v="339.43700000000001"/>
    <n v="405.423"/>
  </r>
  <r>
    <x v="430"/>
    <n v="598290949"/>
    <s v="B_0"/>
    <n v="423.67599999999999"/>
    <n v="1895.19"/>
    <n v="351.22399999999999"/>
    <n v="423.67599999999999"/>
  </r>
  <r>
    <x v="431"/>
    <n v="321568937"/>
    <s v="B_0"/>
    <n v="445.98399999999998"/>
    <n v="2130.9499999999998"/>
    <n v="364.44499999999999"/>
    <n v="445.98399999999998"/>
  </r>
  <r>
    <x v="432"/>
    <n v="672683693"/>
    <s v="B_0"/>
    <n v="470.99299999999999"/>
    <n v="2379.8200000000002"/>
    <n v="378.66199999999998"/>
    <n v="470.99299999999999"/>
  </r>
  <r>
    <x v="433"/>
    <n v="664488376"/>
    <s v="B_0"/>
    <n v="497.65300000000002"/>
    <n v="2510.71"/>
    <n v="388.65699999999998"/>
    <n v="497.65300000000002"/>
  </r>
  <r>
    <x v="434"/>
    <n v="649998131"/>
    <s v="B_0"/>
    <n v="514.19299999999998"/>
    <n v="2569.4699999999998"/>
    <n v="396.029"/>
    <n v="514.19299999999998"/>
  </r>
  <r>
    <x v="435"/>
    <n v="814111723"/>
    <s v="B_0"/>
    <n v="524.50199999999995"/>
    <n v="2880.25"/>
    <n v="401.17700000000002"/>
    <n v="213.94499999999999"/>
  </r>
  <r>
    <x v="436"/>
    <n v="447105011"/>
    <s v="B_0"/>
    <n v="545.18899999999996"/>
    <n v="2829.05"/>
    <n v="404.88900000000001"/>
    <n v="545.18899999999996"/>
  </r>
  <r>
    <x v="437"/>
    <n v="562528216"/>
    <s v="B_0"/>
    <n v="546.34100000000001"/>
    <n v="2753.47"/>
    <n v="407.524"/>
    <n v="546.34100000000001"/>
  </r>
  <r>
    <x v="438"/>
    <n v="52075082"/>
    <s v="B_0"/>
    <n v="545.19799999999998"/>
    <n v="2660.47"/>
    <n v="409.31099999999998"/>
    <n v="545.19799999999998"/>
  </r>
  <r>
    <x v="439"/>
    <n v="540455189"/>
    <s v="B_0"/>
    <n v="542.33399999999995"/>
    <n v="2478.92"/>
    <n v="407.37"/>
    <n v="542.33399999999995"/>
  </r>
  <r>
    <x v="440"/>
    <n v="665496960"/>
    <s v="B_0"/>
    <n v="531.31600000000003"/>
    <n v="2248.7399999999998"/>
    <n v="403.12"/>
    <n v="531.31600000000003"/>
  </r>
  <r>
    <x v="441"/>
    <n v="313965117"/>
    <s v="B_0"/>
    <n v="515.55799999999999"/>
    <n v="1996.63"/>
    <n v="397.53399999999999"/>
    <n v="515.55799999999999"/>
  </r>
  <r>
    <x v="442"/>
    <n v="313205484"/>
    <s v="B_0"/>
    <n v="497.36500000000001"/>
    <n v="1750.45"/>
    <n v="391.68"/>
    <n v="497.36500000000001"/>
  </r>
  <r>
    <x v="443"/>
    <n v="704639035"/>
    <s v="B_0"/>
    <n v="479.202"/>
    <n v="1512.62"/>
    <n v="385.66699999999997"/>
    <n v="479.202"/>
  </r>
  <r>
    <x v="444"/>
    <n v="213738981"/>
    <s v="B_0"/>
    <n v="461.298"/>
    <n v="1284.8399999999999"/>
    <n v="379.58199999999999"/>
    <n v="461.298"/>
  </r>
  <r>
    <x v="445"/>
    <n v="170923381"/>
    <s v="B_0"/>
    <n v="443.82400000000001"/>
    <n v="1030.96"/>
    <n v="371.99599999999998"/>
    <n v="443.82400000000001"/>
  </r>
  <r>
    <x v="446"/>
    <n v="297037814"/>
    <s v="B_0"/>
    <n v="423.54399999999998"/>
    <n v="772.02300000000002"/>
    <n v="363.7"/>
    <n v="423.54399999999998"/>
  </r>
  <r>
    <x v="447"/>
    <n v="809125882"/>
    <s v="B_0"/>
    <n v="402.30099999999999"/>
    <n v="528.33699999999999"/>
    <n v="355.49700000000001"/>
    <n v="402.30099999999999"/>
  </r>
  <r>
    <x v="448"/>
    <n v="36282475"/>
    <s v="B_0"/>
    <n v="381.91399999999999"/>
    <n v="300.24900000000002"/>
    <n v="347.43"/>
    <n v="381.91399999999999"/>
  </r>
  <r>
    <x v="449"/>
    <n v="783132910"/>
    <s v="B_0"/>
    <n v="300.24900000000002"/>
    <n v="217.328"/>
    <n v="342.226"/>
    <n v="300.24900000000002"/>
  </r>
  <r>
    <x v="450"/>
    <n v="674822508"/>
    <s v="B_0"/>
    <n v="217.328"/>
    <n v="182.21799999999999"/>
    <n v="335.82600000000002"/>
    <n v="217.328"/>
  </r>
  <r>
    <x v="451"/>
    <n v="40819512"/>
    <s v="B_0"/>
    <n v="182.21799999999999"/>
    <n v="172.072"/>
    <n v="329.27600000000001"/>
    <n v="182.21799999999999"/>
  </r>
  <r>
    <x v="452"/>
    <n v="785224646"/>
    <s v="B_0"/>
    <n v="172.072"/>
    <n v="164.624"/>
    <n v="322.68900000000002"/>
    <n v="172.072"/>
  </r>
  <r>
    <x v="453"/>
    <n v="714425739"/>
    <s v="B_0"/>
    <n v="164.624"/>
    <n v="199.11500000000001"/>
    <n v="317.74599999999998"/>
    <n v="164.624"/>
  </r>
  <r>
    <x v="454"/>
    <n v="583583729"/>
    <s v="B_0"/>
    <n v="199.11500000000001"/>
    <n v="226.708"/>
    <n v="314.10500000000002"/>
    <n v="199.11500000000001"/>
  </r>
  <r>
    <x v="455"/>
    <n v="548595070"/>
    <s v="B_0"/>
    <n v="226.708"/>
    <n v="289.23099999999999"/>
    <n v="313.11"/>
    <n v="226.708"/>
  </r>
  <r>
    <x v="456"/>
    <n v="785920596"/>
    <s v="B_0"/>
    <n v="289.23099999999999"/>
    <n v="366.21699999999998"/>
    <n v="315.23399999999998"/>
    <n v="289.23099999999999"/>
  </r>
  <r>
    <x v="457"/>
    <n v="219773418"/>
    <s v="B_0"/>
    <n v="333.54500000000002"/>
    <n v="487.44299999999998"/>
    <n v="320.81599999999997"/>
    <n v="333.54500000000002"/>
  </r>
  <r>
    <x v="458"/>
    <n v="575018292"/>
    <s v="B_0"/>
    <n v="345.18799999999999"/>
    <n v="667.87"/>
    <n v="329.00799999999998"/>
    <n v="345.18799999999999"/>
  </r>
  <r>
    <x v="459"/>
    <n v="276010598"/>
    <s v="B_0"/>
    <n v="362.40100000000001"/>
    <n v="899.46799999999996"/>
    <n v="339.60700000000003"/>
    <n v="362.40100000000001"/>
  </r>
  <r>
    <x v="460"/>
    <n v="702922784"/>
    <s v="B_0"/>
    <n v="384.58100000000002"/>
    <n v="1300.18"/>
    <n v="349.78100000000001"/>
    <n v="193.23400000000001"/>
  </r>
  <r>
    <x v="461"/>
    <n v="5988315"/>
    <s v="B_0"/>
    <n v="414.79"/>
    <n v="1486.2"/>
    <n v="359.822"/>
    <n v="414.79"/>
  </r>
  <r>
    <x v="462"/>
    <n v="220284680"/>
    <s v="B_0"/>
    <n v="434.13200000000001"/>
    <n v="1566.15"/>
    <n v="365.99200000000002"/>
    <n v="434.13200000000001"/>
  </r>
  <r>
    <x v="463"/>
    <n v="554348769"/>
    <s v="B_0"/>
    <n v="444.3"/>
    <n v="1585.53"/>
    <n v="369.9"/>
    <n v="444.3"/>
  </r>
  <r>
    <x v="464"/>
    <n v="93987623"/>
    <s v="B_0"/>
    <n v="449.17700000000002"/>
    <n v="1575.31"/>
    <n v="372.66199999999998"/>
    <n v="449.17700000000002"/>
  </r>
  <r>
    <x v="465"/>
    <n v="876106826"/>
    <s v="B_0"/>
    <n v="451.428"/>
    <n v="1556.65"/>
    <n v="375.06599999999997"/>
    <n v="451.428"/>
  </r>
  <r>
    <x v="466"/>
    <n v="889125926"/>
    <s v="B_0"/>
    <n v="452.899"/>
    <n v="1545.17"/>
    <n v="377.721"/>
    <n v="452.899"/>
  </r>
  <r>
    <x v="467"/>
    <n v="182069885"/>
    <s v="B_0"/>
    <n v="454.97899999999998"/>
    <n v="1538.53"/>
    <n v="380.54500000000002"/>
    <n v="454.97899999999998"/>
  </r>
  <r>
    <x v="468"/>
    <n v="833578586"/>
    <s v="B_0"/>
    <n v="457.47199999999998"/>
    <n v="1786.86"/>
    <n v="384.02300000000002"/>
    <n v="219.15700000000001"/>
  </r>
  <r>
    <x v="469"/>
    <n v="688927759"/>
    <s v="B_0"/>
    <n v="473.36599999999999"/>
    <n v="1823.48"/>
    <n v="389.06200000000001"/>
    <n v="473.36599999999999"/>
  </r>
  <r>
    <x v="470"/>
    <n v="681385804"/>
    <s v="B_0"/>
    <n v="480.23599999999999"/>
    <n v="1801.99"/>
    <n v="391.84899999999999"/>
    <n v="480.23599999999999"/>
  </r>
  <r>
    <x v="471"/>
    <n v="31639590"/>
    <s v="B_0"/>
    <n v="481.94799999999998"/>
    <n v="1751.35"/>
    <n v="393.42700000000002"/>
    <n v="481.94799999999998"/>
  </r>
  <r>
    <x v="472"/>
    <n v="613593050"/>
    <s v="B_0"/>
    <n v="480.99400000000003"/>
    <n v="1685.33"/>
    <n v="394.28899999999999"/>
    <n v="480.99400000000003"/>
  </r>
  <r>
    <x v="473"/>
    <n v="917199583"/>
    <s v="B_0"/>
    <n v="478.55500000000001"/>
    <n v="1608.69"/>
    <n v="394.59399999999999"/>
    <n v="478.55500000000001"/>
  </r>
  <r>
    <x v="474"/>
    <n v="713281854"/>
    <s v="B_0"/>
    <n v="475.02800000000002"/>
    <n v="1539.11"/>
    <n v="395.02800000000002"/>
    <n v="475.02800000000002"/>
  </r>
  <r>
    <x v="475"/>
    <n v="960061877"/>
    <s v="B_0"/>
    <n v="471.98399999999998"/>
    <n v="1575.1"/>
    <n v="397.79599999999999"/>
    <n v="428.23200000000003"/>
  </r>
  <r>
    <x v="476"/>
    <n v="647214344"/>
    <s v="B_0"/>
    <n v="476.55099999999999"/>
    <n v="1637.77"/>
    <n v="403.45299999999997"/>
    <n v="476.55099999999999"/>
  </r>
  <r>
    <x v="477"/>
    <n v="383650107"/>
    <s v="B_0"/>
    <n v="485.34100000000001"/>
    <n v="1711.13"/>
    <n v="409.66300000000001"/>
    <n v="485.34100000000001"/>
  </r>
  <r>
    <x v="478"/>
    <n v="182577309"/>
    <s v="B_0"/>
    <n v="495.21899999999999"/>
    <n v="1803.73"/>
    <n v="416.78899999999999"/>
    <n v="495.21899999999999"/>
  </r>
  <r>
    <x v="479"/>
    <n v="464431817"/>
    <s v="B_0"/>
    <n v="506.976"/>
    <n v="1807.78"/>
    <n v="420.55900000000003"/>
    <n v="506.976"/>
  </r>
  <r>
    <x v="480"/>
    <n v="146326504"/>
    <s v="B_0"/>
    <n v="510.94799999999998"/>
    <n v="1760.83"/>
    <n v="422.29599999999999"/>
    <n v="510.94799999999998"/>
  </r>
  <r>
    <x v="481"/>
    <n v="234431401"/>
    <s v="B_0"/>
    <n v="510.33800000000002"/>
    <n v="1733.85"/>
    <n v="422.48599999999999"/>
    <n v="454.01400000000001"/>
  </r>
  <r>
    <x v="482"/>
    <n v="420843271"/>
    <s v="B_0"/>
    <n v="509.178"/>
    <n v="1622.58"/>
    <n v="421.50299999999999"/>
    <n v="509.178"/>
  </r>
  <r>
    <x v="483"/>
    <n v="673456893"/>
    <s v="B_0"/>
    <n v="502.63200000000001"/>
    <n v="1495.49"/>
    <n v="419.66399999999999"/>
    <n v="502.63200000000001"/>
  </r>
  <r>
    <x v="484"/>
    <n v="355512061"/>
    <s v="B_0"/>
    <n v="494.43900000000002"/>
    <n v="1359.5"/>
    <n v="417.21600000000001"/>
    <n v="494.43900000000002"/>
  </r>
  <r>
    <x v="485"/>
    <n v="26753510"/>
    <s v="B_0"/>
    <n v="485.19099999999997"/>
    <n v="1162.69"/>
    <n v="412.06200000000001"/>
    <n v="485.19099999999997"/>
  </r>
  <r>
    <x v="486"/>
    <n v="682349143"/>
    <s v="B_0"/>
    <n v="470.197"/>
    <n v="998.53300000000002"/>
    <n v="407.82100000000003"/>
    <n v="470.197"/>
  </r>
  <r>
    <x v="487"/>
    <n v="329050054"/>
    <s v="B_0"/>
    <n v="457.74799999999999"/>
    <n v="854.84900000000005"/>
    <n v="404.07100000000003"/>
    <n v="457.74799999999999"/>
  </r>
  <r>
    <x v="488"/>
    <n v="32862541"/>
    <s v="B_0"/>
    <n v="446.81400000000002"/>
    <n v="730.37900000000002"/>
    <n v="400.80200000000002"/>
    <n v="446.81400000000002"/>
  </r>
  <r>
    <x v="489"/>
    <n v="427514860"/>
    <s v="B_0"/>
    <n v="437.32100000000003"/>
    <n v="627.68299999999999"/>
    <n v="398.15499999999997"/>
    <n v="437.32100000000003"/>
  </r>
  <r>
    <x v="490"/>
    <n v="2010672"/>
    <s v="B_0"/>
    <n v="429.53899999999999"/>
    <n v="542.59400000000005"/>
    <n v="396.00700000000001"/>
    <n v="429.53899999999999"/>
  </r>
  <r>
    <x v="491"/>
    <n v="479284887"/>
    <s v="B_0"/>
    <n v="423.13600000000002"/>
    <n v="394.61700000000002"/>
    <n v="391.173"/>
    <n v="423.13600000000002"/>
  </r>
  <r>
    <x v="492"/>
    <n v="253974109"/>
    <s v="B_0"/>
    <n v="394.61700000000002"/>
    <n v="629.38"/>
    <n v="384.916"/>
    <n v="0"/>
  </r>
  <r>
    <x v="493"/>
    <n v="371450532"/>
    <s v="B_0"/>
    <n v="416.38499999999999"/>
    <n v="447.58100000000002"/>
    <n v="378.90300000000002"/>
    <n v="416.38499999999999"/>
  </r>
  <r>
    <x v="494"/>
    <n v="414478866"/>
    <s v="B_0"/>
    <n v="401.28199999999998"/>
    <n v="311.928"/>
    <n v="374.37200000000001"/>
    <n v="401.28199999999998"/>
  </r>
  <r>
    <x v="495"/>
    <n v="610698508"/>
    <s v="B_0"/>
    <n v="311.928"/>
    <n v="215.702"/>
    <n v="368.02499999999998"/>
    <n v="311.928"/>
  </r>
  <r>
    <x v="496"/>
    <n v="728870919"/>
    <s v="B_0"/>
    <n v="215.702"/>
    <n v="201.83199999999999"/>
    <n v="361.37799999999999"/>
    <n v="215.702"/>
  </r>
  <r>
    <x v="497"/>
    <n v="62076235"/>
    <s v="B_0"/>
    <n v="201.83199999999999"/>
    <n v="191.34100000000001"/>
    <n v="354.57600000000002"/>
    <n v="201.83199999999999"/>
  </r>
  <r>
    <x v="498"/>
    <n v="437856071"/>
    <s v="B_0"/>
    <n v="191.34100000000001"/>
    <n v="214.23400000000001"/>
    <n v="348.96300000000002"/>
    <n v="191.34100000000001"/>
  </r>
  <r>
    <x v="499"/>
    <n v="865991270"/>
    <s v="B_0"/>
    <n v="214.23400000000001"/>
    <n v="233.71"/>
    <n v="344.35199999999998"/>
    <n v="214.23400000000001"/>
  </r>
  <r>
    <x v="500"/>
    <n v="201203736"/>
    <s v="B_0"/>
    <n v="233.71"/>
    <n v="296.03199999999998"/>
    <n v="342.42"/>
    <n v="233.71"/>
  </r>
  <r>
    <x v="501"/>
    <n v="325702323"/>
    <s v="B_0"/>
    <n v="296.03199999999998"/>
    <n v="377.84100000000001"/>
    <n v="343.83600000000001"/>
    <n v="296.03199999999998"/>
  </r>
  <r>
    <x v="502"/>
    <n v="19828028"/>
    <s v="B_0"/>
    <n v="362.72899999999998"/>
    <n v="462.29500000000002"/>
    <n v="347.97"/>
    <n v="362.72899999999998"/>
  </r>
  <r>
    <x v="503"/>
    <n v="107025428"/>
    <s v="B_0"/>
    <n v="371.08499999999998"/>
    <n v="486.50900000000001"/>
    <n v="349.863"/>
    <n v="371.08499999999998"/>
  </r>
  <r>
    <x v="504"/>
    <n v="171842256"/>
    <s v="B_0"/>
    <n v="374.18900000000002"/>
    <n v="486.22300000000001"/>
    <n v="350.82499999999999"/>
    <n v="374.18900000000002"/>
  </r>
  <r>
    <x v="505"/>
    <n v="917682085"/>
    <s v="B_0"/>
    <n v="375.13600000000002"/>
    <n v="471.35"/>
    <n v="351.20299999999997"/>
    <n v="375.13600000000002"/>
  </r>
  <r>
    <x v="506"/>
    <n v="493982970"/>
    <s v="B_0"/>
    <n v="374.77"/>
    <n v="414.447"/>
    <n v="349.86900000000003"/>
    <n v="374.77"/>
  </r>
  <r>
    <x v="507"/>
    <n v="859992176"/>
    <s v="B_0"/>
    <n v="370.59100000000001"/>
    <n v="341.99099999999999"/>
    <n v="347.8"/>
    <n v="370.59100000000001"/>
  </r>
  <r>
    <x v="508"/>
    <n v="179500079"/>
    <s v="B_0"/>
    <n v="341.99099999999999"/>
    <n v="546.94600000000003"/>
    <n v="345.93599999999998"/>
    <n v="96.238600000000005"/>
  </r>
  <r>
    <x v="509"/>
    <n v="547601099"/>
    <s v="B_0"/>
    <n v="373.28300000000002"/>
    <n v="478.572"/>
    <n v="344.29399999999998"/>
    <n v="373.28300000000002"/>
  </r>
  <r>
    <x v="510"/>
    <n v="932589492"/>
    <s v="B_0"/>
    <n v="368.22300000000001"/>
    <n v="418.22899999999998"/>
    <n v="342.83800000000002"/>
    <n v="368.22300000000001"/>
  </r>
  <r>
    <x v="511"/>
    <n v="982485611"/>
    <s v="B_0"/>
    <n v="363.74900000000002"/>
    <n v="364.738"/>
    <n v="341.53500000000003"/>
    <n v="363.74900000000002"/>
  </r>
  <r>
    <x v="512"/>
    <n v="305636452"/>
    <s v="B_0"/>
    <n v="359.77199999999999"/>
    <n v="333.11399999999998"/>
    <n v="340.99900000000002"/>
    <n v="359.77199999999999"/>
  </r>
  <r>
    <x v="513"/>
    <n v="393013909"/>
    <s v="B_0"/>
    <n v="333.11399999999998"/>
    <n v="390.42599999999999"/>
    <n v="342.976"/>
    <n v="333.11399999999998"/>
  </r>
  <r>
    <x v="514"/>
    <n v="869496226"/>
    <s v="B_0"/>
    <n v="362.49799999999999"/>
    <n v="564.10599999999999"/>
    <n v="350.70400000000001"/>
    <n v="362.49799999999999"/>
  </r>
  <r>
    <x v="515"/>
    <n v="699603828"/>
    <s v="B_0"/>
    <n v="378.91"/>
    <n v="837.976"/>
    <n v="362.78699999999998"/>
    <n v="378.91"/>
  </r>
  <r>
    <x v="516"/>
    <n v="787013624"/>
    <s v="B_0"/>
    <n v="404.68599999999998"/>
    <n v="960.69500000000005"/>
    <n v="369.37200000000001"/>
    <n v="404.68599999999998"/>
  </r>
  <r>
    <x v="517"/>
    <n v="672434693"/>
    <s v="B_0"/>
    <n v="417.40699999999998"/>
    <n v="996.55200000000002"/>
    <n v="372.72800000000001"/>
    <n v="417.40699999999998"/>
  </r>
  <r>
    <x v="518"/>
    <n v="337276808"/>
    <s v="B_0"/>
    <n v="422.55500000000001"/>
    <n v="970.71299999999997"/>
    <n v="373.68700000000001"/>
    <n v="422.55500000000001"/>
  </r>
  <r>
    <x v="519"/>
    <n v="63890232"/>
    <s v="B_0"/>
    <n v="422.22300000000001"/>
    <n v="865.48"/>
    <n v="371.41899999999998"/>
    <n v="422.22300000000001"/>
  </r>
  <r>
    <x v="520"/>
    <n v="139086774"/>
    <s v="B_0"/>
    <n v="414.69299999999998"/>
    <n v="1117.9000000000001"/>
    <n v="369.36399999999998"/>
    <n v="67.611599999999996"/>
  </r>
  <r>
    <x v="521"/>
    <n v="514945627"/>
    <s v="B_0"/>
    <n v="425.25900000000001"/>
    <n v="981.82500000000005"/>
    <n v="366.15699999999998"/>
    <n v="425.25900000000001"/>
  </r>
  <r>
    <x v="522"/>
    <n v="229530416"/>
    <s v="B_0"/>
    <n v="415.24799999999999"/>
    <n v="843.84199999999998"/>
    <n v="362.601"/>
    <n v="415.24799999999999"/>
  </r>
  <r>
    <x v="523"/>
    <n v="723598536"/>
    <s v="B_0"/>
    <n v="404.79300000000001"/>
    <n v="708"/>
    <n v="358.85500000000002"/>
    <n v="404.79300000000001"/>
  </r>
  <r>
    <x v="524"/>
    <n v="835508680"/>
    <s v="B_0"/>
    <n v="394.255"/>
    <n v="834.11500000000001"/>
    <n v="356.25599999999997"/>
    <n v="167.77"/>
  </r>
  <r>
    <x v="525"/>
    <n v="420462514"/>
    <s v="B_0"/>
    <n v="397.96199999999999"/>
    <n v="722.68899999999996"/>
    <n v="353.46699999999998"/>
    <n v="397.96199999999999"/>
  </r>
  <r>
    <x v="526"/>
    <n v="415419373"/>
    <s v="B_0"/>
    <n v="389.60199999999998"/>
    <n v="732.02200000000005"/>
    <n v="348.60300000000001"/>
    <n v="222.53299999999999"/>
  </r>
  <r>
    <x v="527"/>
    <n v="542969676"/>
    <s v="B_0"/>
    <n v="385.20400000000001"/>
    <n v="560.66"/>
    <n v="343.21300000000002"/>
    <n v="385.20400000000001"/>
  </r>
  <r>
    <x v="528"/>
    <n v="914707910"/>
    <s v="B_0"/>
    <n v="371.24599999999998"/>
    <n v="393.03199999999998"/>
    <n v="337.62900000000002"/>
    <n v="371.24599999999998"/>
  </r>
  <r>
    <x v="529"/>
    <n v="393521477"/>
    <s v="B_0"/>
    <n v="357.28100000000001"/>
    <n v="588.47"/>
    <n v="331.94099999999997"/>
    <n v="0"/>
  </r>
  <r>
    <x v="530"/>
    <n v="613188106"/>
    <s v="B_0"/>
    <n v="361.36500000000001"/>
    <n v="415.99900000000002"/>
    <n v="326.22000000000003"/>
    <n v="361.36500000000001"/>
  </r>
  <r>
    <x v="531"/>
    <n v="133997705"/>
    <s v="B_0"/>
    <n v="347.01900000000001"/>
    <n v="268.91000000000003"/>
    <n v="321.16800000000001"/>
    <n v="347.01900000000001"/>
  </r>
  <r>
    <x v="532"/>
    <n v="232862157"/>
    <s v="B_0"/>
    <n v="268.91000000000003"/>
    <n v="241.303"/>
    <n v="317.97300000000001"/>
    <n v="268.91000000000003"/>
  </r>
  <r>
    <x v="533"/>
    <n v="256595615"/>
    <s v="B_0"/>
    <n v="241.303"/>
    <n v="267.17"/>
    <n v="315.94099999999997"/>
    <n v="241.303"/>
  </r>
  <r>
    <x v="534"/>
    <n v="984633093"/>
    <s v="B_0"/>
    <n v="267.17"/>
    <n v="307.63799999999998"/>
    <n v="315.60899999999998"/>
    <n v="267.17"/>
  </r>
  <r>
    <x v="535"/>
    <n v="961727438"/>
    <s v="B_0"/>
    <n v="307.63799999999998"/>
    <n v="345.37599999999998"/>
    <n v="316.8"/>
    <n v="307.63799999999998"/>
  </r>
  <r>
    <x v="536"/>
    <n v="743506001"/>
    <s v="B_0"/>
    <n v="334.06900000000002"/>
    <n v="403.41899999999998"/>
    <n v="319.81200000000001"/>
    <n v="334.06900000000002"/>
  </r>
  <r>
    <x v="537"/>
    <n v="584535645"/>
    <s v="B_0"/>
    <n v="339.983"/>
    <n v="375.52499999999998"/>
    <n v="319.50299999999999"/>
    <n v="339.983"/>
  </r>
  <r>
    <x v="538"/>
    <n v="322000431"/>
    <s v="B_0"/>
    <n v="338.28"/>
    <n v="522.86699999999996"/>
    <n v="326.14800000000002"/>
    <n v="338.28"/>
  </r>
  <r>
    <x v="539"/>
    <n v="229146896"/>
    <s v="B_0"/>
    <n v="352.291"/>
    <n v="557.91800000000001"/>
    <n v="328.596"/>
    <n v="352.291"/>
  </r>
  <r>
    <x v="540"/>
    <n v="742144600"/>
    <s v="B_0"/>
    <n v="356.49200000000002"/>
    <n v="509.33199999999999"/>
    <n v="327.76799999999997"/>
    <n v="356.49200000000002"/>
  </r>
  <r>
    <x v="541"/>
    <n v="921477913"/>
    <s v="B_0"/>
    <n v="353.23500000000001"/>
    <n v="433.03199999999998"/>
    <n v="325.73500000000001"/>
    <n v="353.23500000000001"/>
  </r>
  <r>
    <x v="542"/>
    <n v="445855416"/>
    <s v="B_0"/>
    <n v="347.387"/>
    <n v="342.065"/>
    <n v="322.96199999999999"/>
    <n v="347.387"/>
  </r>
  <r>
    <x v="543"/>
    <n v="858126255"/>
    <s v="B_0"/>
    <n v="340.06599999999997"/>
    <n v="311.75099999999998"/>
    <n v="322.43400000000003"/>
    <n v="340.06599999999997"/>
  </r>
  <r>
    <x v="544"/>
    <n v="365570594"/>
    <s v="B_0"/>
    <n v="311.75099999999998"/>
    <n v="352.416"/>
    <n v="323.63299999999998"/>
    <n v="311.75099999999998"/>
  </r>
  <r>
    <x v="545"/>
    <n v="780096132"/>
    <s v="B_0"/>
    <n v="341.25400000000002"/>
    <n v="435.774"/>
    <n v="327.67200000000003"/>
    <n v="341.25400000000002"/>
  </r>
  <r>
    <x v="546"/>
    <n v="316693266"/>
    <s v="B_0"/>
    <n v="349.46100000000001"/>
    <n v="640.87099999999998"/>
    <n v="335.28699999999998"/>
    <n v="312.94299999999998"/>
  </r>
  <r>
    <x v="547"/>
    <n v="131946006"/>
    <s v="B_0"/>
    <n v="367.33100000000002"/>
    <n v="884.15599999999995"/>
    <n v="346.3"/>
    <n v="367.33100000000002"/>
  </r>
  <r>
    <x v="548"/>
    <n v="712337198"/>
    <s v="B_0"/>
    <n v="390.50799999999998"/>
    <n v="1173.22"/>
    <n v="359.63099999999997"/>
    <n v="390.50799999999998"/>
  </r>
  <r>
    <x v="549"/>
    <n v="623347326"/>
    <s v="B_0"/>
    <n v="418.29199999999997"/>
    <n v="1505.38"/>
    <n v="375.26400000000001"/>
    <n v="418.29199999999997"/>
  </r>
  <r>
    <x v="550"/>
    <n v="718284267"/>
    <s v="B_0"/>
    <n v="450.53300000000002"/>
    <n v="1651.66"/>
    <n v="384.12599999999998"/>
    <n v="450.53300000000002"/>
  </r>
  <r>
    <x v="551"/>
    <n v="632778728"/>
    <s v="B_0"/>
    <n v="466.70800000000003"/>
    <n v="1768.72"/>
    <n v="392.11099999999999"/>
    <n v="466.70800000000003"/>
  </r>
  <r>
    <x v="552"/>
    <n v="166517684"/>
    <s v="B_0"/>
    <n v="480.54700000000003"/>
    <n v="1878.93"/>
    <n v="400.05700000000002"/>
    <n v="480.54700000000003"/>
  </r>
  <r>
    <x v="553"/>
    <n v="626997022"/>
    <s v="B_0"/>
    <n v="494.00400000000002"/>
    <n v="1998.95"/>
    <n v="408.61599999999999"/>
    <n v="494.00400000000002"/>
  </r>
  <r>
    <x v="554"/>
    <n v="353938506"/>
    <s v="B_0"/>
    <n v="508.56400000000002"/>
    <n v="2123.0300000000002"/>
    <n v="417.577"/>
    <n v="508.56400000000002"/>
  </r>
  <r>
    <x v="555"/>
    <n v="686422095"/>
    <s v="B_0"/>
    <n v="523.72900000000004"/>
    <n v="2264.5100000000002"/>
    <n v="427.483"/>
    <n v="523.72900000000004"/>
  </r>
  <r>
    <x v="556"/>
    <n v="191494673"/>
    <s v="B_0"/>
    <n v="540.70799999999997"/>
    <n v="2380.75"/>
    <n v="436.661"/>
    <n v="540.70799999999997"/>
  </r>
  <r>
    <x v="557"/>
    <n v="23554779"/>
    <s v="B_0"/>
    <n v="555.69799999999998"/>
    <n v="2479.9499999999998"/>
    <n v="445.39100000000002"/>
    <n v="555.69799999999998"/>
  </r>
  <r>
    <x v="558"/>
    <n v="110428422"/>
    <s v="B_0"/>
    <n v="569.38800000000003"/>
    <n v="2572.1999999999998"/>
    <n v="454.04"/>
    <n v="569.38800000000003"/>
  </r>
  <r>
    <x v="559"/>
    <n v="853412991"/>
    <s v="B_0"/>
    <n v="582.65"/>
    <n v="2691.93"/>
    <n v="463.97399999999999"/>
    <n v="582.65"/>
  </r>
  <r>
    <x v="560"/>
    <n v="237184224"/>
    <s v="B_0"/>
    <n v="598.57100000000003"/>
    <n v="2699.12"/>
    <n v="469.64499999999998"/>
    <n v="598.57100000000003"/>
  </r>
  <r>
    <x v="561"/>
    <n v="471061615"/>
    <s v="B_0"/>
    <n v="604.601"/>
    <n v="2861.48"/>
    <n v="481.53800000000001"/>
    <n v="604.601"/>
  </r>
  <r>
    <x v="562"/>
    <n v="570458502"/>
    <s v="B_0"/>
    <n v="624.61199999999997"/>
    <n v="3132.3"/>
    <n v="498.09399999999999"/>
    <n v="624.61199999999997"/>
  </r>
  <r>
    <x v="563"/>
    <n v="923522972"/>
    <s v="B_0"/>
    <n v="654.70899999999995"/>
    <n v="3306.92"/>
    <n v="511.34300000000002"/>
    <n v="654.70899999999995"/>
  </r>
  <r>
    <x v="564"/>
    <n v="254823136"/>
    <s v="B_0"/>
    <n v="676.69"/>
    <n v="3424"/>
    <n v="522.64"/>
    <n v="676.69"/>
  </r>
  <r>
    <x v="565"/>
    <n v="860287877"/>
    <s v="B_0"/>
    <n v="693.84"/>
    <n v="3507.11"/>
    <n v="532.81299999999999"/>
    <n v="693.84"/>
  </r>
  <r>
    <x v="566"/>
    <n v="981840430"/>
    <s v="B_0"/>
    <n v="708.16800000000001"/>
    <n v="3419.53"/>
    <n v="536.32399999999996"/>
    <n v="708.16800000000001"/>
  </r>
  <r>
    <x v="567"/>
    <n v="28251140"/>
    <s v="B_0"/>
    <n v="707.3"/>
    <n v="3209.83"/>
    <n v="534.77499999999998"/>
    <n v="707.3"/>
  </r>
  <r>
    <x v="568"/>
    <n v="654279570"/>
    <s v="B_0"/>
    <n v="695.26700000000005"/>
    <n v="2930.34"/>
    <n v="530.01499999999999"/>
    <n v="695.26700000000005"/>
  </r>
  <r>
    <x v="569"/>
    <n v="481647383"/>
    <s v="B_0"/>
    <n v="676.53200000000004"/>
    <n v="2587.0500000000002"/>
    <n v="522.14400000000001"/>
    <n v="676.53200000000004"/>
  </r>
  <r>
    <x v="570"/>
    <n v="727118185"/>
    <s v="B_0"/>
    <n v="651.49699999999996"/>
    <n v="2221.16"/>
    <n v="512.68200000000002"/>
    <n v="651.49699999999996"/>
  </r>
  <r>
    <x v="571"/>
    <n v="585395247"/>
    <s v="B_0"/>
    <n v="623.74"/>
    <n v="1844.91"/>
    <n v="502.07499999999999"/>
    <n v="623.74"/>
  </r>
  <r>
    <x v="572"/>
    <n v="65663841"/>
    <s v="B_0"/>
    <n v="594.32000000000005"/>
    <n v="1467.59"/>
    <n v="490.67200000000003"/>
    <n v="594.32000000000005"/>
  </r>
  <r>
    <x v="573"/>
    <n v="161123142"/>
    <s v="B_0"/>
    <n v="564.05100000000004"/>
    <n v="1080.6400000000001"/>
    <n v="478.12900000000002"/>
    <n v="564.05100000000004"/>
  </r>
  <r>
    <x v="574"/>
    <n v="191717996"/>
    <s v="B_0"/>
    <n v="532.16099999999994"/>
    <n v="708.04200000000003"/>
    <n v="465.38600000000002"/>
    <n v="532.16099999999994"/>
  </r>
  <r>
    <x v="575"/>
    <n v="346985550"/>
    <s v="B_0"/>
    <n v="500.78800000000001"/>
    <n v="369.298"/>
    <n v="452.62900000000002"/>
    <n v="485.19400000000002"/>
  </r>
  <r>
    <x v="576"/>
    <n v="627564822"/>
    <s v="B_0"/>
    <n v="369.298"/>
    <n v="192.358"/>
    <n v="442.21800000000002"/>
    <n v="369.298"/>
  </r>
  <r>
    <x v="577"/>
    <n v="665487259"/>
    <s v="B_0"/>
    <n v="192.358"/>
    <n v="247.88499999999999"/>
    <n v="434.44499999999999"/>
    <n v="192.358"/>
  </r>
  <r>
    <x v="578"/>
    <n v="285513258"/>
    <s v="B_0"/>
    <n v="247.88499999999999"/>
    <n v="208.69499999999999"/>
    <n v="425.41500000000002"/>
    <n v="247.88499999999999"/>
  </r>
  <r>
    <x v="579"/>
    <n v="877842142"/>
    <s v="B_0"/>
    <n v="208.69499999999999"/>
    <n v="201.77699999999999"/>
    <n v="416.46899999999999"/>
    <n v="208.69499999999999"/>
  </r>
  <r>
    <x v="580"/>
    <n v="479586427"/>
    <s v="B_0"/>
    <n v="201.77699999999999"/>
    <n v="199.58099999999999"/>
    <n v="407.79399999999998"/>
    <n v="201.77699999999999"/>
  </r>
  <r>
    <x v="581"/>
    <n v="880969530"/>
    <s v="B_0"/>
    <n v="199.58099999999999"/>
    <n v="216.904"/>
    <n v="400.15800000000002"/>
    <n v="199.58099999999999"/>
  </r>
  <r>
    <x v="582"/>
    <n v="598833516"/>
    <s v="B_0"/>
    <n v="216.904"/>
    <n v="230.762"/>
    <n v="393.38200000000001"/>
    <n v="216.904"/>
  </r>
  <r>
    <x v="583"/>
    <n v="67350448"/>
    <s v="B_0"/>
    <n v="230.762"/>
    <n v="260.928"/>
    <n v="388.084"/>
    <n v="230.762"/>
  </r>
  <r>
    <x v="584"/>
    <n v="578740403"/>
    <s v="B_0"/>
    <n v="260.928"/>
    <n v="323.221"/>
    <n v="385.49"/>
    <n v="260.928"/>
  </r>
  <r>
    <x v="585"/>
    <n v="140223683"/>
    <s v="B_0"/>
    <n v="323.221"/>
    <n v="437.06900000000002"/>
    <n v="387.553"/>
    <n v="323.221"/>
  </r>
  <r>
    <x v="586"/>
    <n v="305051603"/>
    <s v="B_0"/>
    <n v="409.40600000000001"/>
    <n v="550.86699999999996"/>
    <n v="392.97899999999998"/>
    <n v="409.40600000000001"/>
  </r>
  <r>
    <x v="587"/>
    <n v="784619275"/>
    <s v="B_0"/>
    <n v="420.52199999999999"/>
    <n v="735.18799999999999"/>
    <n v="401.45299999999997"/>
    <n v="420.52199999999999"/>
  </r>
  <r>
    <x v="588"/>
    <n v="587978990"/>
    <s v="B_0"/>
    <n v="438.21300000000002"/>
    <n v="1023.01"/>
    <n v="414.43700000000001"/>
    <n v="438.21300000000002"/>
  </r>
  <r>
    <x v="589"/>
    <n v="963665527"/>
    <s v="B_0"/>
    <n v="465.58699999999999"/>
    <n v="1399.04"/>
    <n v="431.524"/>
    <n v="465.58699999999999"/>
  </r>
  <r>
    <x v="590"/>
    <n v="624316407"/>
    <s v="B_0"/>
    <n v="501.476"/>
    <n v="1826.96"/>
    <n v="451.43900000000002"/>
    <n v="501.476"/>
  </r>
  <r>
    <x v="591"/>
    <n v="408273446"/>
    <s v="B_0"/>
    <n v="542.78700000000003"/>
    <n v="2106.96"/>
    <n v="466.29300000000001"/>
    <n v="542.78700000000003"/>
  </r>
  <r>
    <x v="592"/>
    <n v="512344286"/>
    <s v="B_0"/>
    <n v="571.64"/>
    <n v="2305.31"/>
    <n v="478.44099999999997"/>
    <n v="571.64"/>
  </r>
  <r>
    <x v="593"/>
    <n v="664472633"/>
    <s v="B_0"/>
    <n v="593.70600000000002"/>
    <n v="2441.92"/>
    <n v="488.51600000000002"/>
    <n v="593.70600000000002"/>
  </r>
  <r>
    <x v="594"/>
    <n v="26645258"/>
    <s v="B_0"/>
    <n v="610.61199999999997"/>
    <n v="2548.9499999999998"/>
    <n v="497.68099999999998"/>
    <n v="610.61199999999997"/>
  </r>
  <r>
    <x v="595"/>
    <n v="750135066"/>
    <s v="B_0"/>
    <n v="625.12800000000004"/>
    <n v="2657.19"/>
    <n v="507.108"/>
    <n v="625.12800000000004"/>
  </r>
  <r>
    <x v="596"/>
    <n v="774418772"/>
    <s v="B_0"/>
    <n v="639.96799999999996"/>
    <n v="2759.81"/>
    <n v="516.52700000000004"/>
    <n v="639.96799999999996"/>
  </r>
  <r>
    <x v="597"/>
    <n v="249891644"/>
    <s v="B_0"/>
    <n v="654.51800000000003"/>
    <n v="2857.36"/>
    <n v="525.94899999999996"/>
    <n v="654.51800000000003"/>
  </r>
  <r>
    <x v="598"/>
    <n v="118677306"/>
    <s v="B_0"/>
    <n v="668.81700000000001"/>
    <n v="2953.92"/>
    <n v="535.52599999999995"/>
    <n v="668.81700000000001"/>
  </r>
  <r>
    <x v="599"/>
    <n v="696219828"/>
    <s v="B_0"/>
    <n v="683.22199999999998"/>
    <n v="3047.13"/>
    <n v="545.16200000000003"/>
    <n v="683.22199999999998"/>
  </r>
  <r>
    <x v="600"/>
    <n v="537897894"/>
    <s v="B_0"/>
    <n v="697.51900000000001"/>
    <n v="3135.29"/>
    <n v="554.78300000000002"/>
    <n v="697.51900000000001"/>
  </r>
  <r>
    <x v="601"/>
    <n v="690598379"/>
    <s v="B_0"/>
    <n v="711.54700000000003"/>
    <n v="3223.31"/>
    <n v="564.57399999999996"/>
    <n v="711.54700000000003"/>
  </r>
  <r>
    <x v="602"/>
    <n v="100229420"/>
    <s v="B_0"/>
    <n v="725.74"/>
    <n v="3304.95"/>
    <n v="574.28700000000003"/>
    <n v="725.74"/>
  </r>
  <r>
    <x v="603"/>
    <n v="422802848"/>
    <s v="B_0"/>
    <n v="739.53399999999999"/>
    <n v="3214.69"/>
    <n v="577.28599999999994"/>
    <n v="739.53399999999999"/>
  </r>
  <r>
    <x v="604"/>
    <n v="895824818"/>
    <s v="B_0"/>
    <n v="738.02099999999996"/>
    <n v="3032.35"/>
    <n v="576.42200000000003"/>
    <n v="738.02099999999996"/>
  </r>
  <r>
    <x v="605"/>
    <n v="51388785"/>
    <s v="B_0"/>
    <n v="728.04"/>
    <n v="2786.85"/>
    <n v="572.66700000000003"/>
    <n v="728.04"/>
  </r>
  <r>
    <x v="606"/>
    <n v="115213211"/>
    <s v="B_0"/>
    <n v="712.00900000000001"/>
    <n v="2499.9299999999998"/>
    <n v="566.76400000000001"/>
    <n v="712.00900000000001"/>
  </r>
  <r>
    <x v="607"/>
    <n v="735389981"/>
    <s v="B_0"/>
    <n v="691.76"/>
    <n v="2270.02"/>
    <n v="562.56700000000001"/>
    <n v="691.76"/>
  </r>
  <r>
    <x v="608"/>
    <n v="379959471"/>
    <s v="B_0"/>
    <n v="676.06799999999998"/>
    <n v="2125.7800000000002"/>
    <n v="561.33799999999997"/>
    <n v="676.06799999999998"/>
  </r>
  <r>
    <x v="609"/>
    <n v="693118139"/>
    <s v="B_0"/>
    <n v="667.62699999999995"/>
    <n v="2102.12"/>
    <n v="564.64300000000003"/>
    <n v="667.62699999999995"/>
  </r>
  <r>
    <x v="610"/>
    <n v="200494041"/>
    <s v="B_0"/>
    <n v="669.74900000000002"/>
    <n v="2174.62"/>
    <n v="571.74699999999996"/>
    <n v="669.74900000000002"/>
  </r>
  <r>
    <x v="611"/>
    <n v="4743800"/>
    <s v="B_0"/>
    <n v="680.47799999999995"/>
    <n v="2319.5"/>
    <n v="581.89099999999996"/>
    <n v="680.47799999999995"/>
  </r>
  <r>
    <x v="612"/>
    <n v="19300509"/>
    <s v="B_0"/>
    <n v="697.86599999999999"/>
    <n v="2565.19"/>
    <n v="596.35799999999995"/>
    <n v="697.86599999999999"/>
  </r>
  <r>
    <x v="613"/>
    <n v="18050011"/>
    <s v="B_0"/>
    <n v="724.61699999999996"/>
    <n v="2895.57"/>
    <n v="614.70299999999997"/>
    <n v="724.61699999999996"/>
  </r>
  <r>
    <x v="614"/>
    <n v="646170098"/>
    <s v="B_0"/>
    <n v="759.48199999999997"/>
    <n v="4044.55"/>
    <n v="636.07500000000005"/>
    <n v="0"/>
  </r>
  <r>
    <x v="615"/>
    <n v="959382507"/>
    <s v="B_0"/>
    <n v="838.30200000000002"/>
    <n v="4242.01"/>
    <n v="652.06200000000001"/>
    <n v="838.30200000000002"/>
  </r>
  <r>
    <x v="616"/>
    <n v="377429923"/>
    <s v="B_0"/>
    <n v="864.16200000000003"/>
    <n v="4540.16"/>
    <n v="672.47199999999998"/>
    <n v="864.16200000000003"/>
  </r>
  <r>
    <x v="617"/>
    <n v="250148406"/>
    <s v="B_0"/>
    <n v="899.48"/>
    <n v="4887.16"/>
    <n v="695.43200000000002"/>
    <n v="899.48"/>
  </r>
  <r>
    <x v="618"/>
    <n v="890034139"/>
    <s v="B_0"/>
    <n v="939.79"/>
    <n v="5250.58"/>
    <n v="719.74300000000005"/>
    <n v="939.79"/>
  </r>
  <r>
    <x v="619"/>
    <n v="880414000"/>
    <s v="B_0"/>
    <n v="982.27200000000005"/>
    <n v="5620.04"/>
    <n v="745.02300000000002"/>
    <n v="982.27200000000005"/>
  </r>
  <r>
    <x v="620"/>
    <n v="971996669"/>
    <s v="B_0"/>
    <n v="1026.02"/>
    <n v="6001.58"/>
    <n v="771.52499999999998"/>
    <n v="1026.02"/>
  </r>
  <r>
    <x v="621"/>
    <n v="219164185"/>
    <s v="B_0"/>
    <n v="1071.5999999999999"/>
    <n v="6670.2"/>
    <n v="799.56899999999996"/>
    <n v="804.00099999999998"/>
  </r>
  <r>
    <x v="622"/>
    <n v="37387136"/>
    <s v="B_0"/>
    <n v="1133.08"/>
    <n v="6712.86"/>
    <n v="814.61500000000001"/>
    <n v="1133.08"/>
  </r>
  <r>
    <x v="623"/>
    <n v="479138595"/>
    <s v="B_0"/>
    <n v="1150.26"/>
    <n v="6543.04"/>
    <n v="821.24800000000005"/>
    <n v="1150.26"/>
  </r>
  <r>
    <x v="624"/>
    <n v="152004135"/>
    <s v="B_0"/>
    <n v="1148.4000000000001"/>
    <n v="6552.07"/>
    <n v="831.13199999999995"/>
    <n v="1059.32"/>
  </r>
  <r>
    <x v="625"/>
    <n v="989754510"/>
    <s v="B_0"/>
    <n v="1158.74"/>
    <n v="6532.41"/>
    <n v="843.45"/>
    <n v="1158.74"/>
  </r>
  <r>
    <x v="626"/>
    <n v="57665020"/>
    <s v="B_0"/>
    <n v="1170.07"/>
    <n v="6561.99"/>
    <n v="857.69799999999998"/>
    <n v="1170.07"/>
  </r>
  <r>
    <x v="627"/>
    <n v="660312063"/>
    <s v="B_0"/>
    <n v="1185.8"/>
    <n v="6334.56"/>
    <n v="861.72500000000002"/>
    <n v="1185.8"/>
  </r>
  <r>
    <x v="628"/>
    <n v="61514822"/>
    <s v="B_0"/>
    <n v="1178.45"/>
    <n v="5963.02"/>
    <n v="859.53200000000004"/>
    <n v="1178.45"/>
  </r>
  <r>
    <x v="629"/>
    <n v="29535825"/>
    <s v="B_0"/>
    <n v="1157.68"/>
    <n v="5492.57"/>
    <n v="852.64099999999996"/>
    <n v="1157.68"/>
  </r>
  <r>
    <x v="630"/>
    <n v="292047170"/>
    <s v="B_0"/>
    <n v="1127.27"/>
    <n v="5077.71"/>
    <n v="842.40599999999995"/>
    <n v="1011.63"/>
  </r>
  <r>
    <x v="631"/>
    <n v="389248733"/>
    <s v="B_0"/>
    <n v="1096.29"/>
    <n v="4520.29"/>
    <n v="830.26400000000001"/>
    <n v="1096.29"/>
  </r>
  <r>
    <x v="632"/>
    <n v="548741282"/>
    <s v="B_0"/>
    <n v="1056.28"/>
    <n v="3979.88"/>
    <n v="817.68899999999996"/>
    <n v="1056.28"/>
  </r>
  <r>
    <x v="633"/>
    <n v="806530150"/>
    <s v="B_0"/>
    <n v="1016.68"/>
    <n v="3481.86"/>
    <n v="805.72699999999998"/>
    <n v="1016.68"/>
  </r>
  <r>
    <x v="634"/>
    <n v="1824386"/>
    <s v="B_0"/>
    <n v="979.82"/>
    <n v="3086.51"/>
    <n v="796.87699999999995"/>
    <n v="979.82"/>
  </r>
  <r>
    <x v="635"/>
    <n v="224180354"/>
    <s v="B_0"/>
    <n v="951.20299999999997"/>
    <n v="2792.6"/>
    <n v="791.29399999999998"/>
    <n v="951.20299999999997"/>
  </r>
  <r>
    <x v="636"/>
    <n v="323459621"/>
    <s v="B_0"/>
    <n v="930.92399999999998"/>
    <n v="2575.83"/>
    <n v="788.20799999999997"/>
    <n v="930.92399999999998"/>
  </r>
  <r>
    <x v="637"/>
    <n v="936608581"/>
    <s v="B_0"/>
    <n v="917"/>
    <n v="2364.6999999999998"/>
    <n v="784.91499999999996"/>
    <n v="917"/>
  </r>
  <r>
    <x v="638"/>
    <n v="817524135"/>
    <s v="B_0"/>
    <n v="903.149"/>
    <n v="2870.66"/>
    <n v="779.37599999999998"/>
    <n v="140.482"/>
  </r>
  <r>
    <x v="639"/>
    <n v="201951844"/>
    <s v="B_0"/>
    <n v="922.90899999999999"/>
    <n v="2570.65"/>
    <n v="773.11699999999996"/>
    <n v="922.90899999999999"/>
  </r>
  <r>
    <x v="640"/>
    <n v="287118521"/>
    <s v="B_0"/>
    <n v="901.65"/>
    <n v="2268.7600000000002"/>
    <n v="766.18299999999999"/>
    <n v="901.65"/>
  </r>
  <r>
    <x v="641"/>
    <n v="572686374"/>
    <s v="B_0"/>
    <n v="879.62099999999998"/>
    <n v="2859.42"/>
    <n v="759.16200000000003"/>
    <n v="0"/>
  </r>
  <r>
    <x v="642"/>
    <n v="280849490"/>
    <s v="B_0"/>
    <n v="902.13199999999995"/>
    <n v="2540.66"/>
    <n v="752.13"/>
    <n v="902.13199999999995"/>
  </r>
  <r>
    <x v="643"/>
    <n v="347914125"/>
    <s v="B_0"/>
    <n v="879.16300000000001"/>
    <n v="2261.21"/>
    <n v="746.03300000000002"/>
    <n v="879.16300000000001"/>
  </r>
  <r>
    <x v="644"/>
    <n v="102186066"/>
    <s v="B_0"/>
    <n v="859.09400000000005"/>
    <n v="2029.73"/>
    <n v="741.29700000000003"/>
    <n v="859.09400000000005"/>
  </r>
  <r>
    <x v="645"/>
    <n v="562928560"/>
    <s v="B_0"/>
    <n v="842.78300000000002"/>
    <n v="2671.78"/>
    <n v="737.327"/>
    <n v="0"/>
  </r>
  <r>
    <x v="646"/>
    <n v="967500628"/>
    <s v="B_0"/>
    <n v="870.91600000000005"/>
    <n v="2464.6799999999998"/>
    <n v="734.38599999999997"/>
    <n v="870.91600000000005"/>
  </r>
  <r>
    <x v="647"/>
    <n v="754498057"/>
    <s v="B_0"/>
    <n v="857.62"/>
    <n v="2247.13"/>
    <n v="730.61400000000003"/>
    <n v="857.62"/>
  </r>
  <r>
    <x v="648"/>
    <n v="914518977"/>
    <s v="B_0"/>
    <n v="842.97"/>
    <n v="2402.14"/>
    <n v="726.83500000000004"/>
    <n v="481.12599999999998"/>
  </r>
  <r>
    <x v="649"/>
    <n v="552015381"/>
    <s v="B_0"/>
    <n v="846.94200000000001"/>
    <n v="2231.0500000000002"/>
    <n v="724.79499999999996"/>
    <n v="846.94200000000001"/>
  </r>
  <r>
    <x v="650"/>
    <n v="631756180"/>
    <s v="B_0"/>
    <n v="836.34799999999996"/>
    <n v="2105.5300000000002"/>
    <n v="724.23699999999997"/>
    <n v="836.34799999999996"/>
  </r>
  <r>
    <x v="651"/>
    <n v="153188588"/>
    <s v="B_0"/>
    <n v="829.51300000000003"/>
    <n v="2016.09"/>
    <n v="724.87"/>
    <n v="829.51300000000003"/>
  </r>
  <r>
    <x v="652"/>
    <n v="504707659"/>
    <s v="B_0"/>
    <n v="825.67399999999998"/>
    <n v="1962.82"/>
    <n v="726.77099999999996"/>
    <n v="825.67399999999998"/>
  </r>
  <r>
    <x v="653"/>
    <n v="521459334"/>
    <s v="B_0"/>
    <n v="824.91200000000003"/>
    <n v="1981.26"/>
    <n v="731.43499999999995"/>
    <n v="824.91200000000003"/>
  </r>
  <r>
    <x v="654"/>
    <n v="705553046"/>
    <s v="B_0"/>
    <n v="830.49800000000005"/>
    <n v="1825.54"/>
    <n v="729.16899999999998"/>
    <n v="830.49800000000005"/>
  </r>
  <r>
    <x v="655"/>
    <n v="29930495"/>
    <s v="B_0"/>
    <n v="820.44600000000003"/>
    <n v="1589.03"/>
    <n v="723.35900000000004"/>
    <n v="820.44600000000003"/>
  </r>
  <r>
    <x v="656"/>
    <n v="397474347"/>
    <s v="B_0"/>
    <n v="802.81100000000004"/>
    <n v="1342.48"/>
    <n v="716.67499999999995"/>
    <n v="802.81100000000004"/>
  </r>
  <r>
    <x v="657"/>
    <n v="32919229"/>
    <s v="B_0"/>
    <n v="783.79899999999998"/>
    <n v="1882.91"/>
    <n v="709.625"/>
    <n v="0"/>
  </r>
  <r>
    <x v="658"/>
    <n v="653074970"/>
    <s v="B_0"/>
    <n v="803.77099999999996"/>
    <n v="1606.92"/>
    <n v="702.35199999999998"/>
    <n v="803.77099999999996"/>
  </r>
  <r>
    <x v="659"/>
    <n v="146618795"/>
    <s v="B_0"/>
    <n v="782.697"/>
    <n v="1735.4"/>
    <n v="695.91800000000001"/>
    <n v="413.02600000000001"/>
  </r>
  <r>
    <x v="660"/>
    <n v="577301252"/>
    <s v="B_0"/>
    <n v="782.68799999999999"/>
    <n v="1385.59"/>
    <n v="685.39599999999996"/>
    <n v="782.68799999999999"/>
  </r>
  <r>
    <x v="661"/>
    <n v="586883627"/>
    <s v="B_0"/>
    <n v="754.67499999999995"/>
    <n v="999.96500000000003"/>
    <n v="672.74199999999996"/>
    <n v="754.67499999999995"/>
  </r>
  <r>
    <x v="662"/>
    <n v="223938995"/>
    <s v="B_0"/>
    <n v="722.74099999999999"/>
    <n v="596.01"/>
    <n v="658.58399999999995"/>
    <n v="722.74099999999999"/>
  </r>
  <r>
    <x v="663"/>
    <n v="794221149"/>
    <s v="B_0"/>
    <n v="596.01"/>
    <n v="396.28100000000001"/>
    <n v="648.09199999999998"/>
    <n v="596.01"/>
  </r>
  <r>
    <x v="664"/>
    <n v="988914680"/>
    <s v="B_0"/>
    <n v="396.28100000000001"/>
    <n v="422.04199999999997"/>
    <n v="639.04999999999995"/>
    <n v="396.28100000000001"/>
  </r>
  <r>
    <x v="665"/>
    <n v="823996008"/>
    <s v="B_0"/>
    <n v="422.04199999999997"/>
    <n v="454.13299999999998"/>
    <n v="631.65300000000002"/>
    <n v="422.04199999999997"/>
  </r>
  <r>
    <x v="666"/>
    <n v="334699020"/>
    <s v="B_0"/>
    <n v="454.13299999999998"/>
    <n v="485.95400000000001"/>
    <n v="625.82500000000005"/>
    <n v="454.13299999999998"/>
  </r>
  <r>
    <x v="667"/>
    <n v="102464911"/>
    <s v="B_0"/>
    <n v="485.95400000000001"/>
    <n v="511.41"/>
    <n v="621.24900000000002"/>
    <n v="485.95400000000001"/>
  </r>
  <r>
    <x v="668"/>
    <n v="787966347"/>
    <s v="B_0"/>
    <n v="511.41"/>
    <n v="556.30499999999995"/>
    <n v="618.65099999999995"/>
    <n v="511.41"/>
  </r>
  <r>
    <x v="669"/>
    <n v="897633063"/>
    <s v="B_0"/>
    <n v="556.30499999999995"/>
    <n v="616.75099999999998"/>
    <n v="618.57500000000005"/>
    <n v="556.30499999999995"/>
  </r>
  <r>
    <x v="670"/>
    <n v="602969665"/>
    <s v="B_0"/>
    <n v="616.75099999999998"/>
    <n v="688.70299999999997"/>
    <n v="621.38"/>
    <n v="616.75099999999998"/>
  </r>
  <r>
    <x v="671"/>
    <n v="746921755"/>
    <s v="B_0"/>
    <n v="655.81500000000005"/>
    <n v="791.44899999999996"/>
    <n v="626.86699999999996"/>
    <n v="655.81500000000005"/>
  </r>
  <r>
    <x v="672"/>
    <n v="158786002"/>
    <s v="B_0"/>
    <n v="666.44"/>
    <n v="952.01599999999996"/>
    <n v="634.87300000000005"/>
    <n v="666.44"/>
  </r>
  <r>
    <x v="673"/>
    <n v="373757150"/>
    <s v="B_0"/>
    <n v="682.47400000000005"/>
    <n v="1151.31"/>
    <n v="644.74800000000005"/>
    <n v="682.47400000000005"/>
  </r>
  <r>
    <x v="674"/>
    <n v="724328466"/>
    <s v="B_0"/>
    <n v="702.31399999999996"/>
    <n v="1311.12"/>
    <n v="653.44399999999996"/>
    <n v="702.31399999999996"/>
  </r>
  <r>
    <x v="675"/>
    <n v="439072085"/>
    <s v="B_0"/>
    <n v="719"/>
    <n v="1442.99"/>
    <n v="661.34100000000001"/>
    <n v="719"/>
  </r>
  <r>
    <x v="676"/>
    <n v="185643190"/>
    <s v="B_0"/>
    <n v="733.49099999999999"/>
    <n v="1438.16"/>
    <n v="664.03300000000002"/>
    <n v="733.49099999999999"/>
  </r>
  <r>
    <x v="677"/>
    <n v="419974688"/>
    <s v="B_0"/>
    <n v="735.94100000000003"/>
    <n v="1476.5"/>
    <n v="668.44399999999996"/>
    <n v="735.94100000000003"/>
  </r>
  <r>
    <x v="678"/>
    <n v="590452323"/>
    <s v="B_0"/>
    <n v="742.26900000000001"/>
    <n v="1569.72"/>
    <n v="675.125"/>
    <n v="742.26900000000001"/>
  </r>
  <r>
    <x v="679"/>
    <n v="458452224"/>
    <s v="B_0"/>
    <n v="753.61099999999999"/>
    <n v="1724.55"/>
    <n v="684.45799999999997"/>
    <n v="753.61099999999999"/>
  </r>
  <r>
    <x v="680"/>
    <n v="906928917"/>
    <s v="B_0"/>
    <n v="770.68600000000004"/>
    <n v="1970.85"/>
    <n v="692.82100000000003"/>
    <n v="647.24599999999998"/>
  </r>
  <r>
    <x v="681"/>
    <n v="538087755"/>
    <s v="B_0"/>
    <n v="791.36400000000003"/>
    <n v="2073.0500000000002"/>
    <n v="700.851"/>
    <n v="791.36400000000003"/>
  </r>
  <r>
    <x v="682"/>
    <n v="121628528"/>
    <s v="B_0"/>
    <n v="804.50400000000002"/>
    <n v="2178.02"/>
    <n v="709.19600000000003"/>
    <n v="804.50400000000002"/>
  </r>
  <r>
    <x v="683"/>
    <n v="278483105"/>
    <s v="B_0"/>
    <n v="818.09699999999998"/>
    <n v="2282.12"/>
    <n v="717.71600000000001"/>
    <n v="818.09699999999998"/>
  </r>
  <r>
    <x v="684"/>
    <n v="555650709"/>
    <s v="B_0"/>
    <n v="831.822"/>
    <n v="2405.75"/>
    <n v="727.22500000000002"/>
    <n v="831.822"/>
  </r>
  <r>
    <x v="685"/>
    <n v="768531675"/>
    <s v="B_0"/>
    <n v="847.51300000000003"/>
    <n v="3132.39"/>
    <n v="738.44200000000001"/>
    <n v="280.99799999999999"/>
  </r>
  <r>
    <x v="686"/>
    <n v="147359240"/>
    <s v="B_0"/>
    <n v="895.06100000000004"/>
    <n v="3298.27"/>
    <n v="751.34199999999998"/>
    <n v="895.06100000000004"/>
  </r>
  <r>
    <x v="687"/>
    <n v="133249313"/>
    <s v="B_0"/>
    <n v="916.25599999999997"/>
    <n v="3418.27"/>
    <n v="762.73800000000006"/>
    <n v="916.25599999999997"/>
  </r>
  <r>
    <x v="688"/>
    <n v="907550234"/>
    <s v="B_0"/>
    <n v="933.65200000000004"/>
    <n v="3578.79"/>
    <n v="773.94299999999998"/>
    <n v="882.31600000000003"/>
  </r>
  <r>
    <x v="689"/>
    <n v="896432709"/>
    <s v="B_0"/>
    <n v="952.88199999999995"/>
    <n v="3809.67"/>
    <n v="782.35400000000004"/>
    <n v="753.34400000000005"/>
  </r>
  <r>
    <x v="690"/>
    <n v="875285946"/>
    <s v="B_0"/>
    <n v="972.83799999999997"/>
    <n v="3703.48"/>
    <n v="785.726"/>
    <n v="972.83799999999997"/>
  </r>
  <r>
    <x v="691"/>
    <n v="80540936"/>
    <s v="B_0"/>
    <n v="970.9"/>
    <n v="3692.54"/>
    <n v="792.69500000000005"/>
    <n v="970.9"/>
  </r>
  <r>
    <x v="692"/>
    <n v="994179274"/>
    <s v="B_0"/>
    <n v="977.322"/>
    <n v="3807.34"/>
    <n v="804.67200000000003"/>
    <n v="977.322"/>
  </r>
  <r>
    <x v="693"/>
    <n v="460763120"/>
    <s v="B_0"/>
    <n v="995.03899999999999"/>
    <n v="4019.11"/>
    <n v="820.75699999999995"/>
    <n v="995.03899999999999"/>
  </r>
  <r>
    <x v="694"/>
    <n v="860740308"/>
    <s v="B_0"/>
    <n v="1021.71"/>
    <n v="4015.96"/>
    <n v="828.67"/>
    <n v="1021.71"/>
  </r>
  <r>
    <x v="695"/>
    <n v="120159174"/>
    <s v="B_0"/>
    <n v="1029.47"/>
    <n v="4580.22"/>
    <n v="838.00900000000001"/>
    <n v="497.88200000000001"/>
  </r>
  <r>
    <x v="696"/>
    <n v="800377945"/>
    <s v="B_0"/>
    <n v="1067.02"/>
    <n v="4810.13"/>
    <n v="853.98400000000004"/>
    <n v="1007.5"/>
  </r>
  <r>
    <x v="697"/>
    <n v="663077755"/>
    <s v="B_0"/>
    <n v="1094.49"/>
    <n v="5141.8500000000004"/>
    <n v="876.87400000000002"/>
    <n v="1094.49"/>
  </r>
  <r>
    <x v="698"/>
    <n v="505783702"/>
    <s v="B_0"/>
    <n v="1133.97"/>
    <n v="5635.21"/>
    <n v="906.89099999999996"/>
    <n v="1133.97"/>
  </r>
  <r>
    <x v="699"/>
    <n v="261574180"/>
    <s v="B_0"/>
    <n v="1188.6500000000001"/>
    <n v="6223.16"/>
    <n v="941.68"/>
    <n v="1188.6500000000001"/>
  </r>
  <r>
    <x v="700"/>
    <n v="583225171"/>
    <s v="B_0"/>
    <n v="1252.8399999999999"/>
    <n v="7812.58"/>
    <n v="967.59"/>
    <n v="0"/>
  </r>
  <r>
    <x v="701"/>
    <n v="11322388"/>
    <s v="B_0"/>
    <n v="1358.22"/>
    <n v="8264.35"/>
    <n v="987.928"/>
    <n v="1024.27"/>
  </r>
  <r>
    <x v="702"/>
    <n v="523527885"/>
    <s v="B_0"/>
    <n v="1401.15"/>
    <n v="8213.15"/>
    <n v="1002.41"/>
    <n v="1401.15"/>
  </r>
  <r>
    <x v="703"/>
    <n v="453771730"/>
    <s v="B_0"/>
    <n v="1413.07"/>
    <n v="8202.83"/>
    <n v="1012.68"/>
    <n v="1269.6199999999999"/>
  </r>
  <r>
    <x v="704"/>
    <n v="580775147"/>
    <s v="B_0"/>
    <n v="1422.83"/>
    <n v="7983.96"/>
    <n v="1020.33"/>
    <n v="1422.83"/>
  </r>
  <r>
    <x v="705"/>
    <n v="911816127"/>
    <s v="B_0"/>
    <n v="1419.53"/>
    <n v="7724.12"/>
    <n v="1025.9100000000001"/>
    <n v="1419.53"/>
  </r>
  <r>
    <x v="706"/>
    <n v="73658632"/>
    <s v="B_0"/>
    <n v="1412.11"/>
    <n v="8338.02"/>
    <n v="1022.09"/>
    <n v="316.52699999999999"/>
  </r>
  <r>
    <x v="707"/>
    <n v="692767525"/>
    <s v="B_0"/>
    <n v="1438.99"/>
    <n v="7665.62"/>
    <n v="1011.87"/>
    <n v="1438.99"/>
  </r>
  <r>
    <x v="708"/>
    <n v="59060018"/>
    <s v="B_0"/>
    <n v="1395.15"/>
    <n v="6972.12"/>
    <n v="999.46100000000001"/>
    <n v="1395.15"/>
  </r>
  <r>
    <x v="709"/>
    <n v="367922005"/>
    <s v="B_0"/>
    <n v="1348.07"/>
    <n v="6280.05"/>
    <n v="985.72299999999996"/>
    <n v="1348.07"/>
  </r>
  <r>
    <x v="710"/>
    <n v="198585152"/>
    <s v="B_0"/>
    <n v="1299.73"/>
    <n v="5507.25"/>
    <n v="967.37099999999998"/>
    <n v="1299.73"/>
  </r>
  <r>
    <x v="711"/>
    <n v="151841166"/>
    <s v="B_0"/>
    <n v="1242.73"/>
    <n v="4813.29"/>
    <n v="950.62699999999995"/>
    <n v="1242.73"/>
  </r>
  <r>
    <x v="712"/>
    <n v="157755451"/>
    <s v="B_0"/>
    <n v="1191.29"/>
    <n v="4549.7299999999996"/>
    <n v="935.25199999999995"/>
    <n v="829.80700000000002"/>
  </r>
  <r>
    <x v="713"/>
    <n v="494567513"/>
    <s v="B_0"/>
    <n v="1162.74"/>
    <n v="3992.66"/>
    <n v="922.06799999999998"/>
    <n v="1162.74"/>
  </r>
  <r>
    <x v="714"/>
    <n v="449851114"/>
    <s v="B_0"/>
    <n v="1121.7"/>
    <n v="3504.53"/>
    <n v="910.52800000000002"/>
    <n v="1121.7"/>
  </r>
  <r>
    <x v="715"/>
    <n v="877175339"/>
    <s v="B_0"/>
    <n v="1085.75"/>
    <n v="3076.16"/>
    <n v="900.40300000000002"/>
    <n v="1085.75"/>
  </r>
  <r>
    <x v="716"/>
    <n v="540018752"/>
    <s v="B_0"/>
    <n v="1054.21"/>
    <n v="2715.88"/>
    <n v="892.14400000000001"/>
    <n v="1054.21"/>
  </r>
  <r>
    <x v="717"/>
    <n v="902535624"/>
    <s v="B_0"/>
    <n v="1027.94"/>
    <n v="3302.07"/>
    <n v="885.49699999999996"/>
    <n v="139.78899999999999"/>
  </r>
  <r>
    <x v="718"/>
    <n v="586610680"/>
    <s v="B_0"/>
    <n v="1050.5999999999999"/>
    <n v="3170.39"/>
    <n v="881.46400000000006"/>
    <n v="916.34"/>
  </r>
  <r>
    <x v="719"/>
    <n v="644229569"/>
    <s v="B_0"/>
    <n v="1039.98"/>
    <n v="2817.27"/>
    <n v="873.68"/>
    <n v="1039.98"/>
  </r>
  <r>
    <x v="720"/>
    <n v="379536234"/>
    <s v="B_0"/>
    <n v="1014.54"/>
    <n v="3120.05"/>
    <n v="871.24199999999996"/>
    <n v="509.95699999999999"/>
  </r>
  <r>
    <x v="721"/>
    <n v="629264585"/>
    <s v="B_0"/>
    <n v="1027.24"/>
    <n v="3085.21"/>
    <n v="876.08900000000006"/>
    <n v="1027.24"/>
  </r>
  <r>
    <x v="722"/>
    <n v="723269680"/>
    <s v="B_0"/>
    <n v="1030.3499999999999"/>
    <n v="3028.18"/>
    <n v="879.97799999999995"/>
    <n v="1030.3499999999999"/>
  </r>
  <r>
    <x v="723"/>
    <n v="46600413"/>
    <s v="B_0"/>
    <n v="1031.3900000000001"/>
    <n v="2854.79"/>
    <n v="879.09799999999996"/>
    <n v="1031.3900000000001"/>
  </r>
  <r>
    <x v="724"/>
    <n v="653658327"/>
    <s v="B_0"/>
    <n v="1021.84"/>
    <n v="2647.52"/>
    <n v="876.51700000000005"/>
    <n v="1021.84"/>
  </r>
  <r>
    <x v="725"/>
    <n v="658624452"/>
    <s v="B_0"/>
    <n v="1008.89"/>
    <n v="2289.71"/>
    <n v="867.5"/>
    <n v="1008.89"/>
  </r>
  <r>
    <x v="726"/>
    <n v="386316213"/>
    <s v="B_0"/>
    <n v="981.98599999999999"/>
    <n v="1853.85"/>
    <n v="854.64499999999998"/>
    <n v="981.98599999999999"/>
  </r>
  <r>
    <x v="727"/>
    <n v="279983681"/>
    <s v="B_0"/>
    <n v="947.33799999999997"/>
    <n v="1369.81"/>
    <n v="838.99099999999999"/>
    <n v="947.33799999999997"/>
  </r>
  <r>
    <x v="728"/>
    <n v="96141788"/>
    <s v="B_0"/>
    <n v="907.48099999999999"/>
    <n v="864.16600000000005"/>
    <n v="821.505"/>
    <n v="907.48099999999999"/>
  </r>
  <r>
    <x v="729"/>
    <n v="27460485"/>
    <s v="B_0"/>
    <n v="864.16600000000005"/>
    <n v="1072.81"/>
    <n v="803.53499999999997"/>
    <n v="163.62"/>
  </r>
  <r>
    <x v="730"/>
    <n v="216437865"/>
    <s v="B_0"/>
    <n v="857.17499999999995"/>
    <n v="567.76199999999994"/>
    <n v="785.47900000000004"/>
    <n v="857.17499999999995"/>
  </r>
  <r>
    <x v="731"/>
    <n v="890888478"/>
    <s v="B_0"/>
    <n v="567.76199999999994"/>
    <n v="590.69899999999996"/>
    <n v="765.35400000000004"/>
    <n v="259.40699999999998"/>
  </r>
  <r>
    <x v="732"/>
    <n v="746951999"/>
    <s v="B_0"/>
    <n v="590.69899999999996"/>
    <n v="305.053"/>
    <n v="746.94200000000001"/>
    <n v="590.69899999999996"/>
  </r>
  <r>
    <x v="733"/>
    <n v="253386702"/>
    <s v="B_0"/>
    <n v="305.053"/>
    <n v="481.57600000000002"/>
    <n v="736.327"/>
    <n v="305.053"/>
  </r>
  <r>
    <x v="734"/>
    <n v="781568646"/>
    <s v="B_0"/>
    <n v="481.57600000000002"/>
    <n v="649.18700000000001"/>
    <n v="732.84100000000001"/>
    <n v="481.57600000000002"/>
  </r>
  <r>
    <x v="735"/>
    <n v="80310980"/>
    <s v="B_0"/>
    <n v="649.18700000000001"/>
    <n v="1182.5899999999999"/>
    <n v="737.52700000000004"/>
    <n v="316.57499999999999"/>
  </r>
  <r>
    <x v="736"/>
    <n v="104017039"/>
    <s v="B_0"/>
    <n v="796.65700000000004"/>
    <n v="1178.01"/>
    <n v="739.70899999999995"/>
    <n v="796.65700000000004"/>
  </r>
  <r>
    <x v="737"/>
    <n v="542087845"/>
    <s v="B_0"/>
    <n v="798.60900000000004"/>
    <n v="1167.8800000000001"/>
    <n v="741.66"/>
    <n v="798.60900000000004"/>
  </r>
  <r>
    <x v="738"/>
    <n v="335361554"/>
    <s v="B_0"/>
    <n v="800.05399999999997"/>
    <n v="1115.56"/>
    <n v="741.90300000000002"/>
    <n v="800.05399999999997"/>
  </r>
  <r>
    <x v="739"/>
    <n v="930733938"/>
    <s v="B_0"/>
    <n v="797.68100000000004"/>
    <n v="1073.5899999999999"/>
    <n v="742.45500000000004"/>
    <n v="797.68100000000004"/>
  </r>
  <r>
    <x v="740"/>
    <n v="567705424"/>
    <s v="B_0"/>
    <n v="796.13400000000001"/>
    <n v="1065.8"/>
    <n v="744.29100000000005"/>
    <n v="796.13400000000001"/>
  </r>
  <r>
    <x v="741"/>
    <n v="281852321"/>
    <s v="B_0"/>
    <n v="797.58100000000002"/>
    <n v="1564.41"/>
    <n v="747.09699999999998"/>
    <n v="315.85199999999998"/>
  </r>
  <r>
    <x v="742"/>
    <n v="225378359"/>
    <s v="B_0"/>
    <n v="825.31799999999998"/>
    <n v="1592.03"/>
    <n v="751.33100000000002"/>
    <n v="825.31799999999998"/>
  </r>
  <r>
    <x v="743"/>
    <n v="561418471"/>
    <s v="B_0"/>
    <n v="830.93299999999999"/>
    <n v="1637.75"/>
    <n v="756.34400000000005"/>
    <n v="830.93299999999999"/>
  </r>
  <r>
    <x v="744"/>
    <n v="89212012"/>
    <s v="B_0"/>
    <n v="838.23099999999999"/>
    <n v="1707.8"/>
    <n v="762.42100000000005"/>
    <n v="838.23099999999999"/>
  </r>
  <r>
    <x v="745"/>
    <n v="178950070"/>
    <s v="B_0"/>
    <n v="847.81100000000004"/>
    <n v="1808.36"/>
    <n v="769.85900000000004"/>
    <n v="847.81100000000004"/>
  </r>
  <r>
    <x v="746"/>
    <n v="579786858"/>
    <s v="B_0"/>
    <n v="860.27700000000004"/>
    <n v="1908.29"/>
    <n v="777.47299999999996"/>
    <n v="860.27700000000004"/>
  </r>
  <r>
    <x v="747"/>
    <n v="908449372"/>
    <s v="B_0"/>
    <n v="872.88699999999994"/>
    <n v="1898.84"/>
    <n v="780.91200000000003"/>
    <n v="872.88699999999994"/>
  </r>
  <r>
    <x v="748"/>
    <n v="185674665"/>
    <s v="B_0"/>
    <n v="875.85400000000004"/>
    <n v="1845.53"/>
    <n v="782.577"/>
    <n v="875.85400000000004"/>
  </r>
  <r>
    <x v="749"/>
    <n v="40302607"/>
    <s v="B_0"/>
    <n v="874.85400000000004"/>
    <n v="2504.19"/>
    <n v="777.62099999999998"/>
    <n v="0"/>
  </r>
  <r>
    <x v="750"/>
    <n v="45922218"/>
    <s v="B_0"/>
    <n v="902.83"/>
    <n v="2579.7800000000002"/>
    <n v="775.22400000000005"/>
    <n v="642.11900000000003"/>
  </r>
  <r>
    <x v="751"/>
    <n v="477877480"/>
    <s v="B_0"/>
    <n v="904.21299999999997"/>
    <n v="2467.77"/>
    <n v="775.90300000000002"/>
    <n v="904.21299999999997"/>
  </r>
  <r>
    <x v="752"/>
    <n v="229521573"/>
    <s v="B_0"/>
    <n v="899.29100000000005"/>
    <n v="2447.52"/>
    <n v="780.029"/>
    <n v="899.29100000000005"/>
  </r>
  <r>
    <x v="753"/>
    <n v="111592466"/>
    <s v="B_0"/>
    <n v="902.40499999999997"/>
    <n v="2248.59"/>
    <n v="776.96600000000001"/>
    <n v="902.40499999999997"/>
  </r>
  <r>
    <x v="754"/>
    <n v="492827076"/>
    <s v="B_0"/>
    <n v="889.39599999999996"/>
    <n v="2073.31"/>
    <n v="774.45299999999997"/>
    <n v="889.39599999999996"/>
  </r>
  <r>
    <x v="755"/>
    <n v="865617617"/>
    <s v="B_0"/>
    <n v="878.11800000000005"/>
    <n v="1923.13"/>
    <n v="772.59199999999998"/>
    <n v="878.11800000000005"/>
  </r>
  <r>
    <x v="756"/>
    <n v="644607596"/>
    <s v="B_0"/>
    <n v="868.74800000000005"/>
    <n v="1802.82"/>
    <n v="771.62599999999998"/>
    <n v="868.74800000000005"/>
  </r>
  <r>
    <x v="757"/>
    <n v="618249477"/>
    <s v="B_0"/>
    <n v="861.76700000000005"/>
    <n v="1714.57"/>
    <n v="771.70100000000002"/>
    <n v="861.76700000000005"/>
  </r>
  <r>
    <x v="758"/>
    <n v="571537138"/>
    <s v="B_0"/>
    <n v="857.43"/>
    <n v="2212.64"/>
    <n v="773.74199999999996"/>
    <n v="324.63299999999998"/>
  </r>
  <r>
    <x v="759"/>
    <n v="900173441"/>
    <s v="B_0"/>
    <n v="884.37400000000002"/>
    <n v="2064.7199999999998"/>
    <n v="772.25"/>
    <n v="884.37400000000002"/>
  </r>
  <r>
    <x v="760"/>
    <n v="253318103"/>
    <s v="B_0"/>
    <n v="875.48599999999999"/>
    <n v="1887.84"/>
    <n v="769.30399999999997"/>
    <n v="875.48599999999999"/>
  </r>
  <r>
    <x v="761"/>
    <n v="66089007"/>
    <s v="B_0"/>
    <n v="863.69600000000003"/>
    <n v="1697.98"/>
    <n v="765.48500000000001"/>
    <n v="863.69600000000003"/>
  </r>
  <r>
    <x v="762"/>
    <n v="409210046"/>
    <s v="B_0"/>
    <n v="850.38400000000001"/>
    <n v="1587.81"/>
    <n v="764.47500000000002"/>
    <n v="850.38400000000001"/>
  </r>
  <r>
    <x v="763"/>
    <n v="199181663"/>
    <s v="B_0"/>
    <n v="843.86500000000001"/>
    <n v="1478.07"/>
    <n v="763.26"/>
    <n v="843.86500000000001"/>
  </r>
  <r>
    <x v="764"/>
    <n v="692769111"/>
    <s v="B_0"/>
    <n v="837.16399999999999"/>
    <n v="1511.76"/>
    <n v="767.56399999999996"/>
    <n v="837.16399999999999"/>
  </r>
  <r>
    <x v="765"/>
    <n v="651338657"/>
    <s v="B_0"/>
    <n v="843.15200000000004"/>
    <n v="1642.35"/>
    <n v="775.81100000000004"/>
    <n v="843.15200000000004"/>
  </r>
  <r>
    <x v="766"/>
    <n v="928059400"/>
    <s v="B_0"/>
    <n v="857.92899999999997"/>
    <n v="1718.35"/>
    <n v="782.13599999999997"/>
    <n v="857.92899999999997"/>
  </r>
  <r>
    <x v="767"/>
    <n v="854913000"/>
    <s v="B_0"/>
    <n v="868.05399999999997"/>
    <n v="1762.22"/>
    <n v="787.32799999999997"/>
    <n v="868.05399999999997"/>
  </r>
  <r>
    <x v="768"/>
    <n v="167590944"/>
    <s v="B_0"/>
    <n v="875.43899999999996"/>
    <n v="2545.0100000000002"/>
    <n v="787.14599999999996"/>
    <n v="0"/>
  </r>
  <r>
    <x v="769"/>
    <n v="339356393"/>
    <s v="B_0"/>
    <n v="914.39599999999996"/>
    <n v="2338.8200000000002"/>
    <n v="783.98800000000006"/>
    <n v="914.39599999999996"/>
  </r>
  <r>
    <x v="770"/>
    <n v="608329321"/>
    <s v="B_0"/>
    <n v="900.92899999999997"/>
    <n v="2089.19"/>
    <n v="778.68100000000004"/>
    <n v="900.92899999999997"/>
  </r>
  <r>
    <x v="771"/>
    <n v="711942474"/>
    <s v="B_0"/>
    <n v="883.14099999999996"/>
    <n v="1727.33"/>
    <n v="768.38499999999999"/>
    <n v="883.14099999999996"/>
  </r>
  <r>
    <x v="772"/>
    <n v="415371167"/>
    <s v="B_0"/>
    <n v="854.75199999999995"/>
    <n v="1403.72"/>
    <n v="758.89499999999998"/>
    <n v="854.75199999999995"/>
  </r>
  <r>
    <x v="773"/>
    <n v="758752923"/>
    <s v="B_0"/>
    <n v="829.08100000000002"/>
    <n v="1170.72"/>
    <n v="752.38300000000004"/>
    <n v="829.08100000000002"/>
  </r>
  <r>
    <x v="774"/>
    <n v="384859643"/>
    <s v="B_0"/>
    <n v="810.91899999999998"/>
    <n v="1064.8900000000001"/>
    <n v="750.49099999999999"/>
    <n v="810.91899999999998"/>
  </r>
  <r>
    <x v="775"/>
    <n v="871676655"/>
    <s v="B_0"/>
    <n v="803.73599999999999"/>
    <n v="975.71400000000006"/>
    <n v="749.05399999999997"/>
    <n v="803.73599999999999"/>
  </r>
  <r>
    <x v="776"/>
    <n v="910674236"/>
    <s v="B_0"/>
    <n v="797.83900000000006"/>
    <n v="750.35299999999995"/>
    <n v="741.99099999999999"/>
    <n v="797.83900000000006"/>
  </r>
  <r>
    <x v="777"/>
    <n v="547049251"/>
    <s v="B_0"/>
    <n v="750.35299999999995"/>
    <n v="484.62799999999999"/>
    <n v="731.69600000000003"/>
    <n v="750.35299999999995"/>
  </r>
  <r>
    <x v="778"/>
    <n v="483474797"/>
    <s v="B_0"/>
    <n v="484.62799999999999"/>
    <n v="899.81899999999996"/>
    <n v="719.03599999999994"/>
    <n v="0"/>
  </r>
  <r>
    <x v="779"/>
    <n v="808156632"/>
    <s v="B_0"/>
    <n v="764.02700000000004"/>
    <n v="525.77800000000002"/>
    <n v="705.87400000000002"/>
    <n v="764.02700000000004"/>
  </r>
  <r>
    <x v="780"/>
    <n v="437288199"/>
    <s v="B_0"/>
    <n v="525.77800000000002"/>
    <n v="316.78899999999999"/>
    <n v="690.31100000000004"/>
    <n v="525.77800000000002"/>
  </r>
  <r>
    <x v="781"/>
    <n v="570425537"/>
    <s v="B_0"/>
    <n v="316.78899999999999"/>
    <n v="279.88299999999998"/>
    <n v="673.89300000000003"/>
    <n v="316.78899999999999"/>
  </r>
  <r>
    <x v="782"/>
    <n v="690351862"/>
    <s v="B_0"/>
    <n v="279.88299999999998"/>
    <n v="277.589"/>
    <n v="658.04100000000005"/>
    <n v="279.88299999999998"/>
  </r>
  <r>
    <x v="783"/>
    <n v="370125170"/>
    <s v="B_0"/>
    <n v="277.589"/>
    <n v="331.32299999999998"/>
    <n v="644.97299999999996"/>
    <n v="277.589"/>
  </r>
  <r>
    <x v="784"/>
    <n v="443298546"/>
    <s v="B_0"/>
    <n v="331.32299999999998"/>
    <n v="469.65300000000002"/>
    <n v="637.96"/>
    <n v="331.32299999999998"/>
  </r>
  <r>
    <x v="785"/>
    <n v="953016374"/>
    <s v="B_0"/>
    <n v="469.65300000000002"/>
    <n v="376.20299999999997"/>
    <n v="627.48900000000003"/>
    <n v="469.65300000000002"/>
  </r>
  <r>
    <x v="786"/>
    <n v="812274398"/>
    <s v="B_0"/>
    <n v="376.20299999999997"/>
    <n v="497.375"/>
    <n v="622.28499999999997"/>
    <n v="376.20299999999997"/>
  </r>
  <r>
    <x v="787"/>
    <n v="332450367"/>
    <s v="B_0"/>
    <n v="497.375"/>
    <n v="607.23599999999999"/>
    <n v="621.68299999999999"/>
    <n v="497.375"/>
  </r>
  <r>
    <x v="788"/>
    <n v="10516162"/>
    <s v="B_0"/>
    <n v="607.23599999999999"/>
    <n v="710.53200000000004"/>
    <n v="625.23699999999997"/>
    <n v="607.23599999999999"/>
  </r>
  <r>
    <x v="789"/>
    <n v="890902502"/>
    <s v="B_0"/>
    <n v="660.76300000000003"/>
    <n v="864.62"/>
    <n v="632.82100000000003"/>
    <n v="660.76300000000003"/>
  </r>
  <r>
    <x v="790"/>
    <n v="973142352"/>
    <s v="B_0"/>
    <n v="676.05200000000002"/>
    <n v="908.42100000000005"/>
    <n v="636.303"/>
    <n v="676.05200000000002"/>
  </r>
  <r>
    <x v="791"/>
    <n v="969235340"/>
    <s v="B_0"/>
    <n v="681.72400000000005"/>
    <n v="915.11900000000003"/>
    <n v="638.38800000000003"/>
    <n v="681.72400000000005"/>
  </r>
  <r>
    <x v="792"/>
    <n v="519052792"/>
    <s v="B_0"/>
    <n v="684.14300000000003"/>
    <n v="896.11599999999999"/>
    <n v="639.45799999999997"/>
    <n v="684.14300000000003"/>
  </r>
  <r>
    <x v="793"/>
    <n v="47944405"/>
    <s v="B_0"/>
    <n v="684.26300000000003"/>
    <n v="1384.9"/>
    <n v="640.03599999999994"/>
    <n v="165.12"/>
  </r>
  <r>
    <x v="794"/>
    <n v="157516855"/>
    <s v="B_0"/>
    <n v="709.28099999999995"/>
    <n v="1248.68"/>
    <n v="637.35699999999997"/>
    <n v="709.28099999999995"/>
  </r>
  <r>
    <x v="795"/>
    <n v="735984072"/>
    <s v="B_0"/>
    <n v="699.79100000000005"/>
    <n v="1009.27"/>
    <n v="630.27700000000004"/>
    <n v="699.79100000000005"/>
  </r>
  <r>
    <x v="796"/>
    <n v="361624286"/>
    <s v="B_0"/>
    <n v="680.74099999999999"/>
    <n v="1314.26"/>
    <n v="624.44200000000001"/>
    <n v="179.40299999999999"/>
  </r>
  <r>
    <x v="797"/>
    <n v="23653368"/>
    <s v="B_0"/>
    <n v="690.15499999999997"/>
    <n v="1011.67"/>
    <n v="614.96699999999998"/>
    <n v="690.15499999999997"/>
  </r>
  <r>
    <x v="798"/>
    <n v="490196281"/>
    <s v="B_0"/>
    <n v="665.55"/>
    <n v="685.22799999999995"/>
    <n v="603.93299999999999"/>
    <n v="665.55"/>
  </r>
  <r>
    <x v="799"/>
    <n v="710116990"/>
    <s v="B_0"/>
    <n v="638.19399999999996"/>
    <n v="380.93200000000002"/>
    <n v="593.13099999999997"/>
    <n v="638.19399999999996"/>
  </r>
  <r>
    <x v="800"/>
    <n v="966739316"/>
    <s v="B_0"/>
    <n v="380.93200000000002"/>
    <n v="329.726"/>
    <n v="582.59500000000003"/>
    <n v="380.93200000000002"/>
  </r>
  <r>
    <x v="801"/>
    <n v="59978257"/>
    <s v="B_0"/>
    <n v="329.726"/>
    <n v="345.33"/>
    <n v="573.10400000000004"/>
    <n v="329.726"/>
  </r>
  <r>
    <x v="802"/>
    <n v="241021553"/>
    <s v="B_0"/>
    <n v="345.33"/>
    <n v="395.80399999999997"/>
    <n v="566.01199999999994"/>
    <n v="345.33"/>
  </r>
  <r>
    <x v="803"/>
    <n v="640934926"/>
    <s v="B_0"/>
    <n v="395.80399999999997"/>
    <n v="496.911"/>
    <n v="563.24800000000005"/>
    <n v="395.80399999999997"/>
  </r>
  <r>
    <x v="804"/>
    <n v="710108554"/>
    <s v="B_0"/>
    <n v="496.911"/>
    <n v="577.79700000000003"/>
    <n v="563.83000000000004"/>
    <n v="496.911"/>
  </r>
  <r>
    <x v="805"/>
    <n v="583509072"/>
    <s v="B_0"/>
    <n v="577.79700000000003"/>
    <n v="463.47699999999998"/>
    <n v="559.81600000000003"/>
    <n v="577.79700000000003"/>
  </r>
  <r>
    <x v="806"/>
    <n v="510088740"/>
    <s v="B_0"/>
    <n v="463.47699999999998"/>
    <n v="399.83300000000003"/>
    <n v="553.41700000000003"/>
    <n v="463.47699999999998"/>
  </r>
  <r>
    <x v="807"/>
    <n v="324221279"/>
    <s v="B_0"/>
    <n v="399.83300000000003"/>
    <n v="409.899"/>
    <n v="547.67600000000004"/>
    <n v="399.83300000000003"/>
  </r>
  <r>
    <x v="808"/>
    <n v="734208706"/>
    <s v="B_0"/>
    <n v="409.899"/>
    <n v="477.97399999999999"/>
    <n v="544.88800000000003"/>
    <n v="409.899"/>
  </r>
  <r>
    <x v="809"/>
    <n v="611714556"/>
    <s v="B_0"/>
    <n v="477.97399999999999"/>
    <n v="592.45500000000004"/>
    <n v="546.79100000000005"/>
    <n v="477.97399999999999"/>
  </r>
  <r>
    <x v="810"/>
    <n v="591918022"/>
    <s v="B_0"/>
    <n v="576.41399999999999"/>
    <n v="730.09299999999996"/>
    <n v="553.48099999999999"/>
    <n v="576.41399999999999"/>
  </r>
  <r>
    <x v="811"/>
    <n v="891181059"/>
    <s v="B_0"/>
    <n v="589.98599999999999"/>
    <n v="1518.29"/>
    <n v="566.19600000000003"/>
    <n v="83.147599999999997"/>
  </r>
  <r>
    <x v="812"/>
    <n v="586376865"/>
    <s v="B_0"/>
    <n v="642.11099999999999"/>
    <n v="2071.7800000000002"/>
    <n v="585.83600000000001"/>
    <n v="503.72500000000002"/>
  </r>
  <r>
    <x v="813"/>
    <n v="34182912"/>
    <s v="B_0"/>
    <n v="689.42499999999995"/>
    <n v="2648.27"/>
    <n v="613.04"/>
    <n v="689.42499999999995"/>
  </r>
  <r>
    <x v="814"/>
    <n v="232878615"/>
    <s v="B_0"/>
    <n v="745.45399999999995"/>
    <n v="2945.66"/>
    <n v="630.23199999999997"/>
    <n v="745.45399999999995"/>
  </r>
  <r>
    <x v="815"/>
    <n v="808325831"/>
    <s v="B_0"/>
    <n v="777.51499999999999"/>
    <n v="3291.76"/>
    <n v="641.721"/>
    <n v="571.351"/>
  </r>
  <r>
    <x v="816"/>
    <n v="246361286"/>
    <s v="B_0"/>
    <n v="806.30899999999997"/>
    <n v="3304.36"/>
    <n v="648.80799999999999"/>
    <n v="806.30899999999997"/>
  </r>
  <r>
    <x v="817"/>
    <n v="556322367"/>
    <s v="B_0"/>
    <n v="814.02599999999995"/>
    <n v="3317.19"/>
    <n v="655.93"/>
    <n v="814.02599999999995"/>
  </r>
  <r>
    <x v="818"/>
    <n v="279552316"/>
    <s v="B_0"/>
    <n v="821.78899999999999"/>
    <n v="3462.18"/>
    <n v="668.36400000000003"/>
    <n v="821.78899999999999"/>
  </r>
  <r>
    <x v="819"/>
    <n v="521054578"/>
    <s v="B_0"/>
    <n v="841.47299999999996"/>
    <n v="3531.53"/>
    <n v="678.06200000000001"/>
    <n v="841.47299999999996"/>
  </r>
  <r>
    <x v="820"/>
    <n v="497174300"/>
    <s v="B_0"/>
    <n v="854.63900000000001"/>
    <n v="3572.25"/>
    <n v="686.75400000000002"/>
    <n v="854.63900000000001"/>
  </r>
  <r>
    <x v="821"/>
    <n v="417499851"/>
    <s v="B_0"/>
    <n v="865.36699999999996"/>
    <n v="3591.89"/>
    <n v="694.68399999999997"/>
    <n v="865.36699999999996"/>
  </r>
  <r>
    <x v="822"/>
    <n v="887299431"/>
    <s v="B_0"/>
    <n v="874.279"/>
    <n v="3672.81"/>
    <n v="705.10500000000002"/>
    <n v="874.279"/>
  </r>
  <r>
    <x v="823"/>
    <n v="399893960"/>
    <s v="B_0"/>
    <n v="888.745"/>
    <n v="3691.72"/>
    <n v="713.20699999999999"/>
    <n v="888.745"/>
  </r>
  <r>
    <x v="824"/>
    <n v="874330596"/>
    <s v="B_0"/>
    <n v="897.79300000000001"/>
    <n v="3665.96"/>
    <n v="719.56"/>
    <n v="897.79300000000001"/>
  </r>
  <r>
    <x v="825"/>
    <n v="804611141"/>
    <s v="B_0"/>
    <n v="902.85799999999995"/>
    <n v="3639.97"/>
    <n v="725.85199999999998"/>
    <n v="902.85799999999995"/>
  </r>
  <r>
    <x v="826"/>
    <n v="390855548"/>
    <s v="B_0"/>
    <n v="907.851"/>
    <n v="3624.13"/>
    <n v="732.49800000000005"/>
    <n v="907.851"/>
  </r>
  <r>
    <x v="827"/>
    <n v="219799886"/>
    <s v="B_0"/>
    <n v="913.70500000000004"/>
    <n v="3646.29"/>
    <n v="740.63300000000004"/>
    <n v="913.70500000000004"/>
  </r>
  <r>
    <x v="828"/>
    <n v="74743564"/>
    <s v="B_0"/>
    <n v="922.94799999999998"/>
    <n v="3591.25"/>
    <n v="745.72400000000005"/>
    <n v="922.94799999999998"/>
  </r>
  <r>
    <x v="829"/>
    <n v="174081746"/>
    <s v="B_0"/>
    <n v="925.28700000000003"/>
    <n v="3676.58"/>
    <n v="756.32"/>
    <n v="925.28700000000003"/>
  </r>
  <r>
    <x v="830"/>
    <n v="625317938"/>
    <s v="B_0"/>
    <n v="940.149"/>
    <n v="3722.96"/>
    <n v="760.76599999999996"/>
    <n v="821.08500000000004"/>
  </r>
  <r>
    <x v="831"/>
    <n v="61081046"/>
    <s v="B_0"/>
    <n v="946.91399999999999"/>
    <n v="3625.05"/>
    <n v="764.29499999999996"/>
    <n v="946.91399999999999"/>
  </r>
  <r>
    <x v="832"/>
    <n v="668933768"/>
    <s v="B_0"/>
    <n v="945.54700000000003"/>
    <n v="3537.45"/>
    <n v="768.04100000000005"/>
    <n v="945.54700000000003"/>
  </r>
  <r>
    <x v="833"/>
    <n v="132382233"/>
    <s v="B_0"/>
    <n v="944.91399999999999"/>
    <n v="3508.19"/>
    <n v="773.94600000000003"/>
    <n v="944.91399999999999"/>
  </r>
  <r>
    <x v="834"/>
    <n v="915181777"/>
    <s v="B_0"/>
    <n v="949.35599999999999"/>
    <n v="3586.18"/>
    <n v="784.08199999999999"/>
    <n v="949.35599999999999"/>
  </r>
  <r>
    <x v="835"/>
    <n v="297241035"/>
    <s v="B_0"/>
    <n v="963.39099999999996"/>
    <n v="3739.47"/>
    <n v="797.38599999999997"/>
    <n v="963.39099999999996"/>
  </r>
  <r>
    <x v="836"/>
    <n v="979994457"/>
    <s v="B_0"/>
    <n v="984.35900000000004"/>
    <n v="4014.19"/>
    <n v="815.85400000000004"/>
    <n v="984.35900000000004"/>
  </r>
  <r>
    <x v="837"/>
    <n v="561774764"/>
    <s v="B_0"/>
    <n v="1016.56"/>
    <n v="4391.4799999999996"/>
    <n v="838.97400000000005"/>
    <n v="1016.56"/>
  </r>
  <r>
    <x v="838"/>
    <n v="65460372"/>
    <s v="B_0"/>
    <n v="1058.55"/>
    <n v="4845.67"/>
    <n v="865.92399999999998"/>
    <n v="1058.55"/>
  </r>
  <r>
    <x v="839"/>
    <n v="262404645"/>
    <s v="B_0"/>
    <n v="1108.21"/>
    <n v="5346.66"/>
    <n v="895.65499999999997"/>
    <n v="1108.21"/>
  </r>
  <r>
    <x v="840"/>
    <n v="749700027"/>
    <s v="B_0"/>
    <n v="1162.99"/>
    <n v="5870.04"/>
    <n v="927.28399999999999"/>
    <n v="1162.99"/>
  </r>
  <r>
    <x v="841"/>
    <n v="190411971"/>
    <s v="B_0"/>
    <n v="1220.79"/>
    <n v="6430.62"/>
    <n v="961.447"/>
    <n v="1220.79"/>
  </r>
  <r>
    <x v="842"/>
    <n v="331888201"/>
    <s v="B_0"/>
    <n v="1282.98"/>
    <n v="7003.31"/>
    <n v="997.21600000000001"/>
    <n v="1282.98"/>
  </r>
  <r>
    <x v="843"/>
    <n v="104775924"/>
    <s v="B_0"/>
    <n v="1347.38"/>
    <n v="7886.92"/>
    <n v="1033.5899999999999"/>
    <n v="1022.85"/>
  </r>
  <r>
    <x v="844"/>
    <n v="598724748"/>
    <s v="B_0"/>
    <n v="1427.93"/>
    <n v="8397.57"/>
    <n v="1069.79"/>
    <n v="1427.93"/>
  </r>
  <r>
    <x v="845"/>
    <n v="618383225"/>
    <s v="B_0"/>
    <n v="1489.66"/>
    <n v="8863.8799999999992"/>
    <n v="1105.23"/>
    <n v="1489.66"/>
  </r>
  <r>
    <x v="846"/>
    <n v="81711365"/>
    <s v="B_0"/>
    <n v="1548.43"/>
    <n v="9277.39"/>
    <n v="1139.5"/>
    <n v="1548.43"/>
  </r>
  <r>
    <x v="847"/>
    <n v="911640347"/>
    <s v="B_0"/>
    <n v="1603.37"/>
    <n v="9835.89"/>
    <n v="1172.27"/>
    <n v="1400.2"/>
  </r>
  <r>
    <x v="848"/>
    <n v="43011988"/>
    <s v="B_0"/>
    <n v="1664.06"/>
    <n v="10541"/>
    <n v="1203.31"/>
    <n v="1243.22"/>
  </r>
  <r>
    <x v="849"/>
    <n v="716682577"/>
    <s v="B_0"/>
    <n v="1730.36"/>
    <n v="10736.3"/>
    <n v="1232.21"/>
    <n v="1730.36"/>
  </r>
  <r>
    <x v="850"/>
    <n v="437299042"/>
    <s v="B_0"/>
    <n v="1769.02"/>
    <n v="10770.9"/>
    <n v="1255.06"/>
    <n v="1769.02"/>
  </r>
  <r>
    <x v="851"/>
    <n v="828957172"/>
    <s v="B_0"/>
    <n v="1793.61"/>
    <n v="10706.1"/>
    <n v="1274.01"/>
    <n v="1793.61"/>
  </r>
  <r>
    <x v="852"/>
    <n v="410913547"/>
    <s v="B_0"/>
    <n v="1809.32"/>
    <n v="10451.299999999999"/>
    <n v="1285.23"/>
    <n v="1809.32"/>
  </r>
  <r>
    <x v="853"/>
    <n v="438710036"/>
    <s v="B_0"/>
    <n v="1807.8"/>
    <n v="11001"/>
    <n v="1291.21"/>
    <n v="885.07799999999997"/>
  </r>
  <r>
    <x v="854"/>
    <n v="71828111"/>
    <s v="B_0"/>
    <n v="1841.27"/>
    <n v="10536.2"/>
    <n v="1294.6199999999999"/>
    <n v="1841.27"/>
  </r>
  <r>
    <x v="855"/>
    <n v="249002998"/>
    <s v="B_0"/>
    <n v="1821.43"/>
    <n v="11696.1"/>
    <n v="1296.03"/>
    <n v="169.83699999999999"/>
  </r>
  <r>
    <x v="856"/>
    <n v="659041379"/>
    <s v="B_0"/>
    <n v="1880.83"/>
    <n v="11140.3"/>
    <n v="1297.19"/>
    <n v="1880.83"/>
  </r>
  <r>
    <x v="857"/>
    <n v="795116946"/>
    <s v="B_0"/>
    <n v="1854.2"/>
    <n v="11997.2"/>
    <n v="1299.46"/>
    <n v="496.97899999999998"/>
  </r>
  <r>
    <x v="858"/>
    <n v="553828592"/>
    <s v="B_0"/>
    <n v="1899.32"/>
    <n v="11540.3"/>
    <n v="1305.17"/>
    <n v="1899.32"/>
  </r>
  <r>
    <x v="859"/>
    <n v="608677676"/>
    <s v="B_0"/>
    <n v="1882.19"/>
    <n v="11174.5"/>
    <n v="1313.62"/>
    <n v="1882.19"/>
  </r>
  <r>
    <x v="860"/>
    <n v="497117343"/>
    <s v="B_0"/>
    <n v="1872.35"/>
    <n v="12654.6"/>
    <n v="1324.42"/>
    <n v="103.381"/>
  </r>
  <r>
    <x v="861"/>
    <n v="694774695"/>
    <s v="B_0"/>
    <n v="1957.14"/>
    <n v="12935.9"/>
    <n v="1327.38"/>
    <n v="1117.1300000000001"/>
  </r>
  <r>
    <x v="862"/>
    <n v="354552432"/>
    <s v="B_0"/>
    <n v="1974.17"/>
    <n v="12273.2"/>
    <n v="1326.74"/>
    <n v="1974.17"/>
  </r>
  <r>
    <x v="863"/>
    <n v="989461324"/>
    <s v="B_0"/>
    <n v="1940.4"/>
    <n v="12042"/>
    <n v="1323.1"/>
    <n v="1467.06"/>
  </r>
  <r>
    <x v="864"/>
    <n v="131416114"/>
    <s v="B_0"/>
    <n v="1925.2"/>
    <n v="11104.2"/>
    <n v="1309.68"/>
    <n v="1925.2"/>
  </r>
  <r>
    <x v="865"/>
    <n v="218137310"/>
    <s v="B_0"/>
    <n v="1864.89"/>
    <n v="10398.200000000001"/>
    <n v="1288.92"/>
    <n v="1496.81"/>
  </r>
  <r>
    <x v="866"/>
    <n v="3618004"/>
    <s v="B_0"/>
    <n v="1808.83"/>
    <n v="9282.23"/>
    <n v="1265.08"/>
    <n v="1808.83"/>
  </r>
  <r>
    <x v="867"/>
    <n v="77879119"/>
    <s v="B_0"/>
    <n v="1729.19"/>
    <n v="8170.11"/>
    <n v="1239.1600000000001"/>
    <n v="1729.19"/>
  </r>
  <r>
    <x v="868"/>
    <n v="146604312"/>
    <s v="B_0"/>
    <n v="1647.67"/>
    <n v="7111.09"/>
    <n v="1213.1400000000001"/>
    <n v="1647.67"/>
  </r>
  <r>
    <x v="869"/>
    <n v="142687975"/>
    <s v="B_0"/>
    <n v="1568.7"/>
    <n v="7668.81"/>
    <n v="1186.92"/>
    <n v="0"/>
  </r>
  <r>
    <x v="870"/>
    <n v="323624728"/>
    <s v="B_0"/>
    <n v="1570.36"/>
    <n v="6639.44"/>
    <n v="1161.0899999999999"/>
    <n v="1570.36"/>
  </r>
  <r>
    <x v="871"/>
    <n v="3336237"/>
    <s v="B_0"/>
    <n v="1493.06"/>
    <n v="5676.2"/>
    <n v="1135.8399999999999"/>
    <n v="1493.06"/>
  </r>
  <r>
    <x v="872"/>
    <n v="203419271"/>
    <s v="B_0"/>
    <n v="1419.65"/>
    <n v="4851.28"/>
    <n v="1114.19"/>
    <n v="1419.65"/>
  </r>
  <r>
    <x v="873"/>
    <n v="764388212"/>
    <s v="B_0"/>
    <n v="1356.76"/>
    <n v="4115.58"/>
    <n v="1094.47"/>
    <n v="1356.76"/>
  </r>
  <r>
    <x v="874"/>
    <n v="102954916"/>
    <s v="B_0"/>
    <n v="1300.24"/>
    <n v="3472.5"/>
    <n v="1076.97"/>
    <n v="1300.24"/>
  </r>
  <r>
    <x v="875"/>
    <n v="369954454"/>
    <s v="B_0"/>
    <n v="1250.5999999999999"/>
    <n v="4242.13"/>
    <n v="1064.68"/>
    <n v="0"/>
  </r>
  <r>
    <x v="876"/>
    <n v="663001533"/>
    <s v="B_0"/>
    <n v="1276.79"/>
    <n v="3624.24"/>
    <n v="1048.45"/>
    <n v="1276.79"/>
  </r>
  <r>
    <x v="877"/>
    <n v="88892132"/>
    <s v="B_0"/>
    <n v="1229.6600000000001"/>
    <n v="2984.63"/>
    <n v="1030.1099999999999"/>
    <n v="1229.6600000000001"/>
  </r>
  <r>
    <x v="878"/>
    <n v="729171182"/>
    <s v="B_0"/>
    <n v="1179.3399999999999"/>
    <n v="2342.31"/>
    <n v="1010.39"/>
    <n v="1179.3399999999999"/>
  </r>
  <r>
    <x v="879"/>
    <n v="362930148"/>
    <s v="B_0"/>
    <n v="1127.5"/>
    <n v="1743.8"/>
    <n v="991.13400000000001"/>
    <n v="1127.5"/>
  </r>
  <r>
    <x v="880"/>
    <n v="38667180"/>
    <s v="B_0"/>
    <n v="1078.32"/>
    <n v="1226.72"/>
    <n v="973.93799999999999"/>
    <n v="1078.32"/>
  </r>
  <r>
    <x v="881"/>
    <n v="58757592"/>
    <s v="B_0"/>
    <n v="1035.27"/>
    <n v="1848.27"/>
    <n v="959.84199999999998"/>
    <n v="0"/>
  </r>
  <r>
    <x v="882"/>
    <n v="394686371"/>
    <s v="B_0"/>
    <n v="1052.26"/>
    <n v="1323.42"/>
    <n v="942.54499999999996"/>
    <n v="1052.26"/>
  </r>
  <r>
    <x v="883"/>
    <n v="394552876"/>
    <s v="B_0"/>
    <n v="1008.72"/>
    <n v="802.68200000000002"/>
    <n v="924.36199999999997"/>
    <n v="1008.72"/>
  </r>
  <r>
    <x v="884"/>
    <n v="571847032"/>
    <s v="B_0"/>
    <n v="802.68200000000002"/>
    <n v="465.32299999999998"/>
    <n v="906.00099999999998"/>
    <n v="802.68200000000002"/>
  </r>
  <r>
    <x v="885"/>
    <n v="324660755"/>
    <s v="B_0"/>
    <n v="465.32299999999998"/>
    <n v="464.52199999999999"/>
    <n v="888.34100000000001"/>
    <n v="465.32299999999998"/>
  </r>
  <r>
    <x v="886"/>
    <n v="224097980"/>
    <s v="B_0"/>
    <n v="464.52199999999999"/>
    <n v="465.34500000000003"/>
    <n v="871.42200000000003"/>
    <n v="464.52199999999999"/>
  </r>
  <r>
    <x v="887"/>
    <n v="615428519"/>
    <s v="B_0"/>
    <n v="465.34500000000003"/>
    <n v="544.06600000000003"/>
    <n v="858.327"/>
    <n v="465.34500000000003"/>
  </r>
  <r>
    <x v="888"/>
    <n v="39872023"/>
    <s v="B_0"/>
    <n v="544.06600000000003"/>
    <n v="607.04300000000001"/>
    <n v="848.27599999999995"/>
    <n v="544.06600000000003"/>
  </r>
  <r>
    <x v="889"/>
    <n v="479635604"/>
    <s v="B_0"/>
    <n v="607.04300000000001"/>
    <n v="657.42499999999995"/>
    <n v="840.64200000000005"/>
    <n v="607.04300000000001"/>
  </r>
  <r>
    <x v="890"/>
    <n v="916776465"/>
    <s v="B_0"/>
    <n v="657.42499999999995"/>
    <n v="732.08799999999997"/>
    <n v="836.3"/>
    <n v="657.42499999999995"/>
  </r>
  <r>
    <x v="891"/>
    <n v="882617322"/>
    <s v="B_0"/>
    <n v="732.08799999999997"/>
    <n v="826.17700000000002"/>
    <n v="835.89499999999998"/>
    <n v="732.08799999999997"/>
  </r>
  <r>
    <x v="892"/>
    <n v="859615123"/>
    <s v="B_0"/>
    <n v="826.17700000000002"/>
    <n v="877.69"/>
    <n v="837.56700000000001"/>
    <n v="826.17700000000002"/>
  </r>
  <r>
    <x v="893"/>
    <n v="779368784"/>
    <s v="B_0"/>
    <n v="877.69"/>
    <n v="1812.82"/>
    <n v="841.46900000000005"/>
    <n v="0"/>
  </r>
  <r>
    <x v="894"/>
    <n v="214373106"/>
    <s v="B_0"/>
    <n v="932.11"/>
    <n v="1809.49"/>
    <n v="844.96199999999999"/>
    <n v="932.11"/>
  </r>
  <r>
    <x v="895"/>
    <n v="240762191"/>
    <s v="B_0"/>
    <n v="935.43700000000001"/>
    <n v="1817.52"/>
    <n v="848.90200000000004"/>
    <n v="935.43700000000001"/>
  </r>
  <r>
    <x v="896"/>
    <n v="277146494"/>
    <s v="B_0"/>
    <n v="939.77700000000004"/>
    <n v="2781.12"/>
    <n v="853.49"/>
    <n v="0"/>
  </r>
  <r>
    <x v="897"/>
    <n v="280404054"/>
    <s v="B_0"/>
    <n v="992.54600000000005"/>
    <n v="2583.59"/>
    <n v="851.15099999999995"/>
    <n v="992.54600000000005"/>
  </r>
  <r>
    <x v="898"/>
    <n v="321761185"/>
    <s v="B_0"/>
    <n v="980.33"/>
    <n v="2302.69"/>
    <n v="845.08199999999999"/>
    <n v="980.33"/>
  </r>
  <r>
    <x v="899"/>
    <n v="311429894"/>
    <s v="B_0"/>
    <n v="960.21600000000001"/>
    <n v="2057.5300000000002"/>
    <n v="836.24300000000005"/>
    <n v="869.26700000000005"/>
  </r>
  <r>
    <x v="900"/>
    <n v="305329180"/>
    <s v="B_0"/>
    <n v="939.11900000000003"/>
    <n v="1684.11"/>
    <n v="825.42100000000005"/>
    <n v="939.11900000000003"/>
  </r>
  <r>
    <x v="901"/>
    <n v="824728636"/>
    <s v="B_0"/>
    <n v="909.62599999999998"/>
    <n v="1228.51"/>
    <n v="810.56600000000003"/>
    <n v="909.62599999999998"/>
  </r>
  <r>
    <x v="902"/>
    <n v="163549962"/>
    <s v="B_0"/>
    <n v="871.99099999999999"/>
    <n v="793.11400000000003"/>
    <n v="795.60699999999997"/>
    <n v="871.99099999999999"/>
  </r>
  <r>
    <x v="903"/>
    <n v="829829840"/>
    <s v="B_0"/>
    <n v="793.11400000000003"/>
    <n v="450.56299999999999"/>
    <n v="781.80499999999995"/>
    <n v="793.11400000000003"/>
  </r>
  <r>
    <x v="904"/>
    <n v="204852862"/>
    <s v="B_0"/>
    <n v="450.56299999999999"/>
    <n v="497.38799999999998"/>
    <n v="770.428"/>
    <n v="450.56299999999999"/>
  </r>
  <r>
    <x v="905"/>
    <n v="949004389"/>
    <s v="B_0"/>
    <n v="497.38799999999998"/>
    <n v="397.52499999999998"/>
    <n v="755.51199999999994"/>
    <n v="497.38799999999998"/>
  </r>
  <r>
    <x v="906"/>
    <n v="619063969"/>
    <s v="B_0"/>
    <n v="397.52499999999998"/>
    <n v="457.971"/>
    <n v="743.61"/>
    <n v="397.52499999999998"/>
  </r>
  <r>
    <x v="907"/>
    <n v="891712490"/>
    <s v="B_0"/>
    <n v="457.971"/>
    <n v="611.29"/>
    <n v="738.31799999999998"/>
    <n v="457.971"/>
  </r>
  <r>
    <x v="908"/>
    <n v="364019487"/>
    <s v="B_0"/>
    <n v="611.29"/>
    <n v="733.94500000000005"/>
    <n v="738.14300000000003"/>
    <n v="611.29"/>
  </r>
  <r>
    <x v="909"/>
    <n v="944501712"/>
    <s v="B_0"/>
    <n v="733.94500000000005"/>
    <n v="937.03300000000002"/>
    <n v="746.09799999999996"/>
    <n v="733.94500000000005"/>
  </r>
  <r>
    <x v="910"/>
    <n v="388735111"/>
    <s v="B_0"/>
    <n v="792.95"/>
    <n v="1047.3800000000001"/>
    <n v="752.38599999999997"/>
    <n v="792.95"/>
  </r>
  <r>
    <x v="911"/>
    <n v="968493588"/>
    <s v="B_0"/>
    <n v="804.755"/>
    <n v="1168.55"/>
    <n v="759.32799999999997"/>
    <n v="804.755"/>
  </r>
  <r>
    <x v="912"/>
    <n v="269594446"/>
    <s v="B_0"/>
    <n v="817.755"/>
    <n v="1307.3399999999999"/>
    <n v="767.21699999999998"/>
    <n v="817.755"/>
  </r>
  <r>
    <x v="913"/>
    <n v="348474471"/>
    <s v="B_0"/>
    <n v="832.58399999999995"/>
    <n v="1491.78"/>
    <n v="777.20899999999995"/>
    <n v="832.58399999999995"/>
  </r>
  <r>
    <x v="914"/>
    <n v="456733123"/>
    <s v="B_0"/>
    <n v="851.798"/>
    <n v="1991.65"/>
    <n v="785.53"/>
    <n v="485.35700000000003"/>
  </r>
  <r>
    <x v="915"/>
    <n v="354111776"/>
    <s v="B_0"/>
    <n v="885.11199999999997"/>
    <n v="2091.1999999999998"/>
    <n v="793.495"/>
    <n v="885.11199999999997"/>
  </r>
  <r>
    <x v="916"/>
    <n v="919125241"/>
    <s v="B_0"/>
    <n v="898.05499999999995"/>
    <n v="2183.5300000000002"/>
    <n v="801.37"/>
    <n v="898.05499999999995"/>
  </r>
  <r>
    <x v="917"/>
    <n v="197261174"/>
    <s v="B_0"/>
    <n v="910.54700000000003"/>
    <n v="2338.09"/>
    <n v="811.92"/>
    <n v="910.54700000000003"/>
  </r>
  <r>
    <x v="918"/>
    <n v="222048781"/>
    <s v="B_0"/>
    <n v="928.82399999999996"/>
    <n v="2607.02"/>
    <n v="827.35299999999995"/>
    <n v="928.82399999999996"/>
  </r>
  <r>
    <x v="919"/>
    <n v="476802992"/>
    <s v="B_0"/>
    <n v="957.70399999999995"/>
    <n v="3367.72"/>
    <n v="846.36699999999996"/>
    <n v="541.99099999999999"/>
  </r>
  <r>
    <x v="920"/>
    <n v="533687354"/>
    <s v="B_0"/>
    <n v="1014.75"/>
    <n v="3739.67"/>
    <n v="867.98"/>
    <n v="1014.75"/>
  </r>
  <r>
    <x v="921"/>
    <n v="58335266"/>
    <s v="B_0"/>
    <n v="1054.96"/>
    <n v="3865.41"/>
    <n v="880.48900000000003"/>
    <n v="1054.96"/>
  </r>
  <r>
    <x v="922"/>
    <n v="584970821"/>
    <s v="B_0"/>
    <n v="1073.76"/>
    <n v="3905.24"/>
    <n v="889.81299999999999"/>
    <n v="1073.76"/>
  </r>
  <r>
    <x v="923"/>
    <n v="105017421"/>
    <s v="B_0"/>
    <n v="1085.08"/>
    <n v="3916.66"/>
    <n v="898.08"/>
    <n v="1085.08"/>
  </r>
  <r>
    <x v="924"/>
    <n v="546801776"/>
    <s v="B_0"/>
    <n v="1093.9100000000001"/>
    <n v="3949.52"/>
    <n v="907.22799999999995"/>
    <n v="1093.9100000000001"/>
  </r>
  <r>
    <x v="925"/>
    <n v="25717160"/>
    <s v="B_0"/>
    <n v="1104.7"/>
    <n v="3849.04"/>
    <n v="911.10799999999995"/>
    <n v="1104.7"/>
  </r>
  <r>
    <x v="926"/>
    <n v="252855737"/>
    <s v="B_0"/>
    <n v="1103.56"/>
    <n v="3685.63"/>
    <n v="912.27"/>
    <n v="1103.56"/>
  </r>
  <r>
    <x v="927"/>
    <n v="38925999"/>
    <s v="B_0"/>
    <n v="1096.55"/>
    <n v="3481.96"/>
    <n v="911.49400000000003"/>
    <n v="1096.55"/>
  </r>
  <r>
    <x v="928"/>
    <n v="188814209"/>
    <s v="B_0"/>
    <n v="1085.5899999999999"/>
    <n v="3258.19"/>
    <n v="909.50699999999995"/>
    <n v="1085.5899999999999"/>
  </r>
  <r>
    <x v="929"/>
    <n v="471038982"/>
    <s v="B_0"/>
    <n v="1072.42"/>
    <n v="3045.34"/>
    <n v="900.74"/>
    <n v="903.16899999999998"/>
  </r>
  <r>
    <x v="930"/>
    <n v="149804038"/>
    <s v="B_0"/>
    <n v="1053.01"/>
    <n v="2579.6799999999998"/>
    <n v="888.20399999999995"/>
    <n v="1053.01"/>
  </r>
  <r>
    <x v="931"/>
    <n v="542523312"/>
    <s v="B_0"/>
    <n v="1017.19"/>
    <n v="3121.18"/>
    <n v="874.33600000000001"/>
    <n v="0"/>
  </r>
  <r>
    <x v="932"/>
    <n v="184006216"/>
    <s v="B_0"/>
    <n v="1030.4000000000001"/>
    <n v="2667.25"/>
    <n v="862.42100000000005"/>
    <n v="1030.4000000000001"/>
  </r>
  <r>
    <x v="933"/>
    <n v="125232581"/>
    <s v="B_0"/>
    <n v="995.78300000000002"/>
    <n v="2311.69"/>
    <n v="853.53300000000002"/>
    <n v="995.78300000000002"/>
  </r>
  <r>
    <x v="934"/>
    <n v="497988458"/>
    <s v="B_0"/>
    <n v="969.11800000000005"/>
    <n v="2105.4499999999998"/>
    <n v="849.90700000000004"/>
    <n v="969.11800000000005"/>
  </r>
  <r>
    <x v="935"/>
    <n v="789672356"/>
    <s v="B_0"/>
    <n v="955.18"/>
    <n v="2013.48"/>
    <n v="850.43899999999996"/>
    <n v="955.18"/>
  </r>
  <r>
    <x v="936"/>
    <n v="390450897"/>
    <s v="B_0"/>
    <n v="951.11300000000006"/>
    <n v="2017.36"/>
    <n v="854.62099999999998"/>
    <n v="951.11300000000006"/>
  </r>
  <r>
    <x v="937"/>
    <n v="907642153"/>
    <s v="B_0"/>
    <n v="955.48900000000003"/>
    <n v="2100.0300000000002"/>
    <n v="861.96299999999997"/>
    <n v="955.48900000000003"/>
  </r>
  <r>
    <x v="938"/>
    <n v="741865243"/>
    <s v="B_0"/>
    <n v="966.96400000000006"/>
    <n v="2201.58"/>
    <n v="870.22500000000002"/>
    <n v="966.96400000000006"/>
  </r>
  <r>
    <x v="939"/>
    <n v="465946282"/>
    <s v="B_0"/>
    <n v="980.30399999999997"/>
    <n v="2426.85"/>
    <n v="880.64300000000003"/>
    <n v="905.4"/>
  </r>
  <r>
    <x v="940"/>
    <n v="52217834"/>
    <s v="B_0"/>
    <n v="1001.98"/>
    <n v="2459.31"/>
    <n v="886.79499999999996"/>
    <n v="1001.98"/>
  </r>
  <r>
    <x v="941"/>
    <n v="849725878"/>
    <s v="B_0"/>
    <n v="1009.76"/>
    <n v="2450.98"/>
    <n v="891.38"/>
    <n v="1009.76"/>
  </r>
  <r>
    <x v="942"/>
    <n v="962843388"/>
    <s v="B_0"/>
    <n v="1013.93"/>
    <n v="2415.35"/>
    <n v="894.85699999999997"/>
    <n v="1013.93"/>
  </r>
  <r>
    <x v="943"/>
    <n v="7364025"/>
    <s v="B_0"/>
    <n v="1015.62"/>
    <n v="2259.39"/>
    <n v="893.44899999999996"/>
    <n v="1015.62"/>
  </r>
  <r>
    <x v="944"/>
    <n v="692304029"/>
    <s v="B_0"/>
    <n v="1006.42"/>
    <n v="2946.14"/>
    <n v="885.18100000000004"/>
    <n v="0"/>
  </r>
  <r>
    <x v="945"/>
    <n v="930081533"/>
    <s v="B_0"/>
    <n v="1032.49"/>
    <n v="2498.46"/>
    <n v="873.16600000000005"/>
    <n v="1032.49"/>
  </r>
  <r>
    <x v="946"/>
    <n v="932496424"/>
    <s v="B_0"/>
    <n v="998.08900000000006"/>
    <n v="2748.01"/>
    <n v="861.39700000000005"/>
    <n v="329.37900000000002"/>
  </r>
  <r>
    <x v="947"/>
    <n v="357347910"/>
    <s v="B_0"/>
    <n v="998.79700000000003"/>
    <n v="2360.4499999999998"/>
    <n v="851.39"/>
    <n v="998.79700000000003"/>
  </r>
  <r>
    <x v="948"/>
    <n v="493456907"/>
    <s v="B_0"/>
    <n v="969.41300000000001"/>
    <n v="2229.25"/>
    <n v="844.29899999999998"/>
    <n v="805.31799999999998"/>
  </r>
  <r>
    <x v="949"/>
    <n v="144478607"/>
    <s v="B_0"/>
    <n v="955.76199999999994"/>
    <n v="2146"/>
    <n v="845.428"/>
    <n v="955.76199999999994"/>
  </r>
  <r>
    <x v="950"/>
    <n v="851865197"/>
    <s v="B_0"/>
    <n v="952.72799999999995"/>
    <n v="1891.98"/>
    <n v="839.55899999999997"/>
    <n v="952.72799999999995"/>
  </r>
  <r>
    <x v="951"/>
    <n v="682743924"/>
    <s v="B_0"/>
    <n v="934.15800000000002"/>
    <n v="1586.62"/>
    <n v="831.12900000000002"/>
    <n v="934.15800000000002"/>
  </r>
  <r>
    <x v="952"/>
    <n v="994291843"/>
    <s v="B_0"/>
    <n v="910.45899999999995"/>
    <n v="1253.24"/>
    <n v="820.96699999999998"/>
    <n v="910.45899999999995"/>
  </r>
  <r>
    <x v="953"/>
    <n v="400619972"/>
    <s v="B_0"/>
    <n v="883.62900000000002"/>
    <n v="905.32100000000003"/>
    <n v="809.55700000000002"/>
    <n v="883.62900000000002"/>
  </r>
  <r>
    <x v="954"/>
    <n v="174904021"/>
    <s v="B_0"/>
    <n v="854.82299999999998"/>
    <n v="484.82499999999999"/>
    <n v="794.54700000000003"/>
    <n v="854.82299999999998"/>
  </r>
  <r>
    <x v="955"/>
    <n v="414021588"/>
    <s v="B_0"/>
    <n v="484.82499999999999"/>
    <n v="381.23399999999998"/>
    <n v="778.01499999999999"/>
    <n v="484.82499999999999"/>
  </r>
  <r>
    <x v="956"/>
    <n v="442743329"/>
    <s v="B_0"/>
    <n v="381.23399999999998"/>
    <n v="373.59899999999999"/>
    <n v="761.83799999999997"/>
    <n v="381.23399999999998"/>
  </r>
  <r>
    <x v="957"/>
    <n v="750303948"/>
    <s v="B_0"/>
    <n v="373.59899999999999"/>
    <n v="406.82499999999999"/>
    <n v="747.63800000000003"/>
    <n v="373.59899999999999"/>
  </r>
  <r>
    <x v="958"/>
    <n v="856783642"/>
    <s v="B_0"/>
    <n v="406.82499999999999"/>
    <n v="583.01900000000001"/>
    <n v="741.053"/>
    <n v="406.82499999999999"/>
  </r>
  <r>
    <x v="959"/>
    <n v="816954653"/>
    <s v="B_0"/>
    <n v="583.01900000000001"/>
    <n v="639.38"/>
    <n v="736.98599999999999"/>
    <n v="583.01900000000001"/>
  </r>
  <r>
    <x v="960"/>
    <n v="198181814"/>
    <s v="B_0"/>
    <n v="639.38"/>
    <n v="735.69500000000005"/>
    <n v="736.93399999999997"/>
    <n v="639.38"/>
  </r>
  <r>
    <x v="961"/>
    <n v="282656093"/>
    <s v="B_0"/>
    <n v="735.69500000000005"/>
    <n v="615.00699999999995"/>
    <n v="732.05700000000002"/>
    <n v="735.69500000000005"/>
  </r>
  <r>
    <x v="962"/>
    <n v="255099549"/>
    <s v="B_0"/>
    <n v="615.00699999999995"/>
    <n v="805.18499999999995"/>
    <n v="734.98199999999997"/>
    <n v="615.00699999999995"/>
  </r>
  <r>
    <x v="963"/>
    <n v="771162572"/>
    <s v="B_0"/>
    <n v="775.24199999999996"/>
    <n v="984.30700000000002"/>
    <n v="743.75800000000004"/>
    <n v="775.24199999999996"/>
  </r>
  <r>
    <x v="964"/>
    <n v="819309018"/>
    <s v="B_0"/>
    <n v="792.97299999999996"/>
    <n v="1258.33"/>
    <n v="756.68700000000001"/>
    <n v="792.97299999999996"/>
  </r>
  <r>
    <x v="965"/>
    <n v="440763940"/>
    <s v="B_0"/>
    <n v="819.60299999999995"/>
    <n v="1438.08"/>
    <n v="766.39400000000001"/>
    <n v="819.60299999999995"/>
  </r>
  <r>
    <x v="966"/>
    <n v="383422507"/>
    <s v="B_0"/>
    <n v="838.298"/>
    <n v="1593.62"/>
    <n v="775.49099999999999"/>
    <n v="838.298"/>
  </r>
  <r>
    <x v="967"/>
    <n v="34325286"/>
    <s v="B_0"/>
    <n v="855.17200000000003"/>
    <n v="1880.8"/>
    <n v="790.16600000000005"/>
    <n v="855.17200000000003"/>
  </r>
  <r>
    <x v="968"/>
    <n v="683735936"/>
    <s v="B_0"/>
    <n v="884.20600000000002"/>
    <n v="2076.0300000000002"/>
    <n v="801.73699999999997"/>
    <n v="884.20600000000002"/>
  </r>
  <r>
    <x v="969"/>
    <n v="674688718"/>
    <s v="B_0"/>
    <n v="905.53800000000001"/>
    <n v="2393.1"/>
    <n v="818.572"/>
    <n v="905.53800000000001"/>
  </r>
  <r>
    <x v="970"/>
    <n v="591564801"/>
    <s v="B_0"/>
    <n v="938.22699999999998"/>
    <n v="2871.84"/>
    <n v="842.50699999999995"/>
    <n v="938.22699999999998"/>
  </r>
  <r>
    <x v="971"/>
    <n v="947103746"/>
    <s v="B_0"/>
    <n v="986.09900000000005"/>
    <n v="3209.61"/>
    <n v="861.76199999999994"/>
    <n v="986.09900000000005"/>
  </r>
  <r>
    <x v="972"/>
    <n v="341935053"/>
    <s v="B_0"/>
    <n v="1022.24"/>
    <n v="3464.46"/>
    <n v="878.375"/>
    <n v="1022.24"/>
  </r>
  <r>
    <x v="973"/>
    <n v="396179919"/>
    <s v="B_0"/>
    <n v="1051.5999999999999"/>
    <n v="3711.77"/>
    <n v="895.197"/>
    <n v="1051.5999999999999"/>
  </r>
  <r>
    <x v="974"/>
    <n v="322977983"/>
    <s v="B_0"/>
    <n v="1080.79"/>
    <n v="3741.06"/>
    <n v="903.79200000000003"/>
    <n v="1080.79"/>
  </r>
  <r>
    <x v="975"/>
    <n v="962012371"/>
    <s v="B_0"/>
    <n v="1090.8399999999999"/>
    <n v="3652.44"/>
    <n v="907.72900000000004"/>
    <n v="1090.8399999999999"/>
  </r>
  <r>
    <x v="976"/>
    <n v="672447445"/>
    <s v="B_0"/>
    <n v="1090.3499999999999"/>
    <n v="3478.1"/>
    <n v="908.06"/>
    <n v="1090.3499999999999"/>
  </r>
  <r>
    <x v="977"/>
    <n v="811040483"/>
    <s v="B_0"/>
    <n v="1081.96"/>
    <n v="3282.17"/>
    <n v="907.17899999999997"/>
    <n v="1081.96"/>
  </r>
  <r>
    <x v="978"/>
    <n v="949797752"/>
    <s v="B_0"/>
    <n v="1071.29"/>
    <n v="3243.95"/>
    <n v="912.21500000000003"/>
    <n v="1071.29"/>
  </r>
  <r>
    <x v="979"/>
    <n v="942889547"/>
    <s v="B_0"/>
    <n v="1074.4100000000001"/>
    <n v="3116.38"/>
    <n v="913.6"/>
    <n v="1074.4100000000001"/>
  </r>
  <r>
    <x v="980"/>
    <n v="210936702"/>
    <s v="B_0"/>
    <n v="1069.42"/>
    <n v="2815.4"/>
    <n v="907.79300000000001"/>
    <n v="1069.42"/>
  </r>
  <r>
    <x v="981"/>
    <n v="405051669"/>
    <s v="B_0"/>
    <n v="1048.56"/>
    <n v="2453.5500000000002"/>
    <n v="898.95"/>
    <n v="1048.56"/>
  </r>
  <r>
    <x v="982"/>
    <n v="421884570"/>
    <s v="B_0"/>
    <n v="1021.63"/>
    <n v="3080.45"/>
    <n v="888.06799999999998"/>
    <n v="0"/>
  </r>
  <r>
    <x v="983"/>
    <n v="518924923"/>
    <s v="B_0"/>
    <n v="1042.0899999999999"/>
    <n v="2617.42"/>
    <n v="875.70799999999997"/>
    <n v="1042.0899999999999"/>
  </r>
  <r>
    <x v="984"/>
    <n v="979836373"/>
    <s v="B_0"/>
    <n v="1006.58"/>
    <n v="2229.17"/>
    <n v="865.41300000000001"/>
    <n v="1006.58"/>
  </r>
  <r>
    <x v="985"/>
    <n v="693463593"/>
    <s v="B_0"/>
    <n v="976.87099999999998"/>
    <n v="1942.55"/>
    <n v="858.40599999999995"/>
    <n v="976.87099999999998"/>
  </r>
  <r>
    <x v="986"/>
    <n v="345027326"/>
    <s v="B_0"/>
    <n v="955.53300000000002"/>
    <n v="1714.26"/>
    <n v="853.16"/>
    <n v="955.53300000000002"/>
  </r>
  <r>
    <x v="987"/>
    <n v="878181103"/>
    <s v="B_0"/>
    <n v="938.87300000000005"/>
    <n v="1499.45"/>
    <n v="847.99599999999998"/>
    <n v="938.87300000000005"/>
  </r>
  <r>
    <x v="988"/>
    <n v="390238826"/>
    <s v="B_0"/>
    <n v="922.96799999999996"/>
    <n v="1332.37"/>
    <n v="844.31200000000001"/>
    <n v="922.96799999999996"/>
  </r>
  <r>
    <x v="989"/>
    <n v="535568569"/>
    <s v="B_0"/>
    <n v="910.93"/>
    <n v="1253.07"/>
    <n v="843.80499999999995"/>
    <n v="910.93"/>
  </r>
  <r>
    <x v="990"/>
    <n v="87088327"/>
    <s v="B_0"/>
    <n v="906.45799999999997"/>
    <n v="1248.19"/>
    <n v="846.11500000000001"/>
    <n v="906.45799999999997"/>
  </r>
  <r>
    <x v="991"/>
    <n v="443180996"/>
    <s v="B_0"/>
    <n v="908.52499999999998"/>
    <n v="1062.3900000000001"/>
    <n v="841.18"/>
    <n v="908.52499999999998"/>
  </r>
  <r>
    <x v="992"/>
    <n v="187109304"/>
    <s v="B_0"/>
    <n v="894.29899999999998"/>
    <n v="784.68399999999997"/>
    <n v="832.19600000000003"/>
    <n v="894.29899999999998"/>
  </r>
  <r>
    <x v="993"/>
    <n v="406352057"/>
    <s v="B_0"/>
    <n v="784.68399999999997"/>
    <n v="572.19200000000001"/>
    <n v="821.79600000000005"/>
    <n v="784.68399999999997"/>
  </r>
  <r>
    <x v="994"/>
    <n v="555616191"/>
    <s v="B_0"/>
    <n v="572.19200000000001"/>
    <n v="536.67100000000005"/>
    <n v="810.39099999999996"/>
    <n v="572.19200000000001"/>
  </r>
  <r>
    <x v="995"/>
    <n v="634995120"/>
    <s v="B_0"/>
    <n v="536.67100000000005"/>
    <n v="547.71299999999997"/>
    <n v="799.88400000000001"/>
    <n v="536.67100000000005"/>
  </r>
  <r>
    <x v="996"/>
    <n v="149400426"/>
    <s v="B_0"/>
    <n v="547.71299999999997"/>
    <n v="635.46400000000006"/>
    <n v="793.30700000000002"/>
    <n v="547.71299999999997"/>
  </r>
  <r>
    <x v="997"/>
    <n v="927355588"/>
    <s v="B_0"/>
    <n v="635.46400000000006"/>
    <n v="595.66"/>
    <n v="785.40099999999995"/>
    <n v="635.46400000000006"/>
  </r>
  <r>
    <x v="998"/>
    <n v="713355588"/>
    <s v="B_0"/>
    <n v="595.66"/>
    <n v="751.81399999999996"/>
    <n v="784.05799999999999"/>
    <n v="595.66"/>
  </r>
  <r>
    <x v="999"/>
    <n v="576932562"/>
    <s v="B_0"/>
    <n v="751.81399999999996"/>
    <n v="876.73699999999997"/>
    <n v="787.76499999999999"/>
    <n v="751.8139999999999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79935789"/>
    <s v="C_0"/>
    <n v="8.9600000000000009"/>
    <n v="2.4000000953674316"/>
    <n v="-9.5367431729442842E-8"/>
    <n v="2.4"/>
    <n v="34.767600000000002"/>
    <n v="0"/>
    <n v="0"/>
    <n v="0.33513500000000002"/>
    <n v="3"/>
    <x v="0"/>
    <n v="3.46945E-17"/>
    <n v="5"/>
    <n v="0"/>
    <n v="0.66"/>
    <n v="0"/>
    <s v="[]"/>
    <s v="[&quot;W_1505&quot;, &quot;W_109&quot;, &quot;W_2992&quot;, &quot;W_2921&quot;, &quot;W_1810&quot;, &quot;W_1398&quot;]"/>
    <n v="0"/>
    <n v="9.81982"/>
    <n v="13.8324"/>
    <n v="0"/>
    <n v="5"/>
    <n v="0"/>
    <n v="6"/>
    <n v="0"/>
    <n v="2.4000032587155364"/>
    <n v="23.567599999999999"/>
    <n v="15"/>
  </r>
  <r>
    <x v="1"/>
    <n v="620031801"/>
    <s v="C_0"/>
    <n v="6.8371399999999998"/>
    <n v="2.3053483165088431"/>
    <n v="9.4651683491156824E-2"/>
    <n v="2.4"/>
    <n v="32.924900000000001"/>
    <n v="0.67232000000000003"/>
    <n v="0"/>
    <n v="-5.8295300000000001E-2"/>
    <n v="3"/>
    <x v="1"/>
    <n v="0"/>
    <n v="5"/>
    <n v="0"/>
    <n v="0.54"/>
    <n v="0"/>
    <s v="[]"/>
    <s v="[&quot;W_1505&quot;, &quot;W_109&quot;, &quot;W_2992&quot;, &quot;W_2921&quot;, &quot;W_1810&quot;, &quot;W_1398&quot;]"/>
    <n v="0"/>
    <n v="9.63964"/>
    <n v="12.2156"/>
    <n v="0"/>
    <n v="5"/>
    <n v="0"/>
    <n v="6"/>
    <n v="0"/>
    <n v="2.5289844848977761"/>
    <n v="24.378499999999999"/>
    <n v="15"/>
  </r>
  <r>
    <x v="2"/>
    <n v="105723648"/>
    <s v="C_0"/>
    <n v="6.2511000000000001"/>
    <n v="2.3277933501071555"/>
    <n v="-2.2133501071555095E-3"/>
    <n v="2.32558"/>
    <n v="32.390999999999998"/>
    <n v="0"/>
    <n v="0"/>
    <n v="0.70721299999999998"/>
    <n v="3"/>
    <x v="0"/>
    <n v="6.2015400000000002E-3"/>
    <n v="5"/>
    <n v="0"/>
    <n v="0.42"/>
    <n v="0"/>
    <s v="[]"/>
    <s v="[&quot;W_1505&quot;, &quot;W_109&quot;, &quot;W_2992&quot;, &quot;W_2921&quot;, &quot;W_1810&quot;, &quot;W_1398&quot;]"/>
    <n v="0"/>
    <n v="9.45946"/>
    <n v="11.4072"/>
    <n v="0"/>
    <n v="5"/>
    <n v="0"/>
    <n v="6"/>
    <n v="0"/>
    <n v="2.5981504229628332"/>
    <n v="24.577100000000002"/>
    <n v="15"/>
  </r>
  <r>
    <x v="3"/>
    <n v="757143786"/>
    <s v="C_0"/>
    <n v="6.0871599999999999"/>
    <n v="2.3658371887915592"/>
    <n v="8.678281120844078E-2"/>
    <n v="2.45262"/>
    <n v="30.0929"/>
    <n v="0"/>
    <n v="0"/>
    <n v="-1.1718900000000001"/>
    <n v="3"/>
    <x v="0"/>
    <n v="3.80454E-2"/>
    <n v="5"/>
    <n v="0"/>
    <n v="0.3"/>
    <n v="0"/>
    <s v="[]"/>
    <s v="[&quot;W_1505&quot;, &quot;W_109&quot;, &quot;W_2992&quot;, &quot;W_2921&quot;, &quot;W_1810&quot;, &quot;W_1398&quot;]"/>
    <n v="0"/>
    <n v="9.27928"/>
    <n v="11.013999999999999"/>
    <n v="0"/>
    <n v="5.0055800000000001"/>
    <n v="0"/>
    <n v="6"/>
    <n v="0"/>
    <n v="2.423032821512014"/>
    <n v="22.484000000000002"/>
    <n v="15"/>
  </r>
  <r>
    <x v="4"/>
    <n v="185972626"/>
    <s v="C_0"/>
    <n v="5.95601"/>
    <n v="2.4105753522803242"/>
    <n v="4.2044647719675865E-2"/>
    <n v="2.45262"/>
    <n v="28.4468"/>
    <n v="0"/>
    <n v="0"/>
    <n v="-0.54021600000000003"/>
    <n v="3"/>
    <x v="0"/>
    <n v="0.159667"/>
    <n v="5"/>
    <n v="0"/>
    <n v="0.18"/>
    <n v="0"/>
    <s v="[]"/>
    <s v="[&quot;W_1505&quot;, &quot;W_109&quot;, &quot;W_2992&quot;, &quot;W_2921&quot;, &quot;W_1810&quot;, &quot;W_1398&quot;]"/>
    <n v="0"/>
    <n v="9.0991"/>
    <n v="10.8736"/>
    <n v="0"/>
    <n v="5.0398199999999997"/>
    <n v="0"/>
    <n v="6"/>
    <n v="0"/>
    <n v="2.3081183853348133"/>
    <n v="21.001799999999999"/>
    <n v="15"/>
  </r>
  <r>
    <x v="5"/>
    <n v="594504483"/>
    <s v="C_0"/>
    <n v="5.8924399999999997"/>
    <n v="2.4643989941078637"/>
    <n v="-1.177899410786365E-2"/>
    <n v="2.45262"/>
    <n v="26.773"/>
    <n v="0"/>
    <n v="4.17948E-2"/>
    <n v="-0.57790699999999995"/>
    <n v="3"/>
    <x v="0"/>
    <n v="0.212175"/>
    <n v="5"/>
    <n v="5.4585099999999998E-4"/>
    <n v="0.06"/>
    <n v="1.5749399999999999E-3"/>
    <s v="[{&quot;amount&quot;: 0.04179478730342763, &quot;rate&quot;: 0.012407254804442167}]"/>
    <s v="[&quot;W_1505&quot;, &quot;W_109&quot;, &quot;W_2992&quot;, &quot;W_2921&quot;, &quot;W_1810&quot;, &quot;W_1398&quot;]"/>
    <n v="0"/>
    <n v="8.91892"/>
    <n v="11.0183"/>
    <n v="0"/>
    <n v="5.1835199999999997"/>
    <n v="0"/>
    <n v="6"/>
    <n v="0"/>
    <n v="2.1818448870491047"/>
    <n v="19.459700000000002"/>
    <n v="15"/>
  </r>
  <r>
    <x v="6"/>
    <n v="468910174"/>
    <s v="C_0"/>
    <n v="6.0727099999999998"/>
    <n v="2.5093019784693196"/>
    <n v="0.11062802153068052"/>
    <n v="2.6199300000000001"/>
    <n v="26.728100000000001"/>
    <n v="0"/>
    <n v="10.2692"/>
    <n v="12.7064"/>
    <n v="2.97"/>
    <x v="2"/>
    <n v="0.13414899999999999"/>
    <n v="5"/>
    <n v="0.146505"/>
    <n v="0"/>
    <n v="0.27975299999999997"/>
    <s v="[{&quot;amount&quot;: 0.03970504793825625, &quot;rate&quot;: 0.012407254804442167}, {&quot;amount&quot;: 10.229516024328207, &quot;rate&quot;: 0.013557514892655548}]"/>
    <s v="[&quot;W_1505&quot;, &quot;W_109&quot;, &quot;W_2992&quot;, &quot;W_2921&quot;, &quot;W_1810&quot;, &quot;W_1398&quot;]"/>
    <n v="0"/>
    <n v="14.0311"/>
    <n v="11.183400000000001"/>
    <n v="11.681900000000001"/>
    <n v="5.3744800000000001"/>
    <n v="5.2905199999999999"/>
    <n v="6"/>
    <n v="11.660399999999999"/>
    <n v="2.2040039626258809"/>
    <n v="30.924600000000002"/>
    <n v="13.1569"/>
  </r>
  <r>
    <x v="7"/>
    <n v="80467527"/>
    <s v="C_0"/>
    <n v="8.2097700000000007"/>
    <n v="2.5574742358359841"/>
    <n v="6.2455764164015992E-2"/>
    <n v="2.6199300000000001"/>
    <n v="28.8598"/>
    <n v="0"/>
    <n v="9.7557600000000004"/>
    <n v="1.5345200000000001"/>
    <n v="4.5"/>
    <x v="3"/>
    <n v="3.6262000000000003E-2"/>
    <n v="5"/>
    <n v="0.139179"/>
    <n v="0.34468599999999999"/>
    <n v="0.24876500000000001"/>
    <s v="[{&quot;amount&quot;: 0.037719795541343436, &quot;rate&quot;: 0.012407254804442167}, {&quot;amount&quot;: 9.718040223111798, &quot;rate&quot;: 0.013557514892655548}]"/>
    <s v="[&quot;W_1505&quot;, &quot;W_109&quot;, &quot;W_2992&quot;, &quot;W_2921&quot;, &quot;W_1810&quot;, &quot;W_1398&quot;, &quot;W_2416&quot;, &quot;W_918&quot;, &quot;W_1945&quot;]"/>
    <n v="0"/>
    <n v="13.7608"/>
    <n v="11.075100000000001"/>
    <n v="0"/>
    <n v="5.4952100000000002"/>
    <n v="0"/>
    <n v="9"/>
    <n v="0"/>
    <n v="2.209595372362072"/>
    <n v="30.405799999999999"/>
    <n v="13.1569"/>
  </r>
  <r>
    <x v="8"/>
    <n v="651010019"/>
    <s v="C_0"/>
    <n v="3.1093999999999999"/>
    <n v="2.5954111932184865"/>
    <n v="2.4518806781513636E-2"/>
    <n v="2.6199300000000001"/>
    <n v="30.214400000000001"/>
    <n v="0"/>
    <n v="9.26797"/>
    <n v="8.0446000000000009"/>
    <n v="4.5"/>
    <x v="3"/>
    <n v="3.4580699999999999E-2"/>
    <n v="5"/>
    <n v="0.13222"/>
    <n v="0.164686"/>
    <n v="0.224773"/>
    <s v="[{&quot;amount&quot;: 0.035833805764276264, &quot;rate&quot;: 0.012407254804442167}, {&quot;amount&quot;: 9.232138211956208, &quot;rate&quot;: 0.013557514892655548}]"/>
    <s v="[&quot;W_1505&quot;, &quot;W_109&quot;, &quot;W_2992&quot;, &quot;W_2921&quot;, &quot;W_1810&quot;, &quot;W_1398&quot;, &quot;W_2416&quot;, &quot;W_918&quot;, &quot;W_1945&quot;]"/>
    <n v="0"/>
    <n v="16.947099999999999"/>
    <n v="13.550700000000001"/>
    <n v="7.27006"/>
    <n v="5.5278499999999999"/>
    <n v="3.4565899999999998"/>
    <n v="9"/>
    <n v="7.4187500000000002"/>
    <n v="2.1462669129231551"/>
    <n v="36.372999999999998"/>
    <n v="15.942"/>
  </r>
  <r>
    <x v="9"/>
    <n v="330262926"/>
    <s v="C_0"/>
    <n v="5.9300199999999998"/>
    <n v="2.6350610052423193"/>
    <n v="-1.5131005242319251E-2"/>
    <n v="2.6199300000000001"/>
    <n v="32.886800000000001"/>
    <n v="0"/>
    <n v="8.80457"/>
    <n v="1.9615400000000001"/>
    <n v="5.5"/>
    <x v="4"/>
    <n v="0.167686"/>
    <n v="5"/>
    <n v="0.125609"/>
    <n v="0.117946"/>
    <n v="0.196797"/>
    <s v="[{&quot;amount&quot;: 0.03404211547606245, &quot;rate&quot;: 0.012407254804442167}, {&quot;amount&quot;: 8.770531301358398, &quot;rate&quot;: 0.013557514892655548}]"/>
    <s v="[&quot;W_1505&quot;, &quot;W_109&quot;, &quot;W_2992&quot;, &quot;W_2921&quot;, &quot;W_1810&quot;, &quot;W_1398&quot;, &quot;W_2416&quot;, &quot;W_918&quot;, &quot;W_1945&quot;, &quot;W_2111&quot;, &quot;W_1806&quot;]"/>
    <n v="0"/>
    <n v="16.616800000000001"/>
    <n v="14.785600000000001"/>
    <n v="0"/>
    <n v="5.5589700000000004"/>
    <n v="0"/>
    <n v="11"/>
    <n v="0"/>
    <n v="2.1521231524721967"/>
    <n v="35.761400000000002"/>
    <n v="15.942"/>
  </r>
  <r>
    <x v="10"/>
    <n v="108270796"/>
    <s v="C_0"/>
    <n v="9.42056"/>
    <n v="2.6962154275947121"/>
    <n v="8.8174572405288032E-2"/>
    <n v="2.7843900000000001"/>
    <n v="36.867100000000001"/>
    <n v="0"/>
    <n v="8.3643400000000003"/>
    <n v="3.2592400000000001"/>
    <n v="5.5"/>
    <x v="4"/>
    <n v="0.15298900000000001"/>
    <n v="5"/>
    <n v="0.119329"/>
    <n v="6.6776000000000002E-2"/>
    <n v="0.177096"/>
    <s v="[{&quot;amount&quot;: 0.03234000970225933, &quot;rate&quot;: 0.012407254804442167}, {&quot;amount&quot;: 8.332004736290479, &quot;rate&quot;: 0.013557514892655548}]"/>
    <s v="[&quot;W_1505&quot;, &quot;W_109&quot;, &quot;W_2992&quot;, &quot;W_2921&quot;, &quot;W_1810&quot;, &quot;W_1398&quot;, &quot;W_2416&quot;, &quot;W_918&quot;, &quot;W_1945&quot;, &quot;W_2111&quot;, &quot;W_1806&quot;]"/>
    <n v="0"/>
    <n v="16.2865"/>
    <n v="17.404599999999999"/>
    <n v="0"/>
    <n v="5.7098899999999997"/>
    <n v="0"/>
    <n v="11"/>
    <n v="0"/>
    <n v="2.1825929450772108"/>
    <n v="35.546799999999998"/>
    <n v="15.942"/>
  </r>
  <r>
    <x v="11"/>
    <n v="757451970"/>
    <s v="C_0"/>
    <n v="11.9811"/>
    <n v="2.753021977382164"/>
    <n v="3.1368022617836111E-2"/>
    <n v="2.7843900000000001"/>
    <n v="39.911900000000003"/>
    <n v="0"/>
    <n v="7.9461300000000001"/>
    <n v="2.5972900000000001"/>
    <n v="5.4233900000000004"/>
    <x v="5"/>
    <n v="0.207648"/>
    <n v="5"/>
    <n v="0.11336300000000001"/>
    <n v="0"/>
    <n v="0.156834"/>
    <s v="[{&quot;amount&quot;: 0.030723009217146362, &quot;rate&quot;: 0.012407254804442167}, {&quot;amount&quot;: 7.9154044994759545, &quot;rate&quot;: 0.013557514892655548}]"/>
    <s v="[&quot;W_1505&quot;, &quot;W_109&quot;, &quot;W_2992&quot;, &quot;W_2921&quot;, &quot;W_1810&quot;, &quot;W_1398&quot;, &quot;W_2416&quot;, &quot;W_918&quot;, &quot;W_1945&quot;, &quot;W_2111&quot;, &quot;W_1806&quot;]"/>
    <n v="0"/>
    <n v="15.960699999999999"/>
    <n v="18.688099999999999"/>
    <n v="0"/>
    <n v="5.8475799999999998"/>
    <n v="0"/>
    <n v="11"/>
    <n v="0"/>
    <n v="2.1846284937377436"/>
    <n v="34.868200000000002"/>
    <n v="15.942"/>
  </r>
  <r>
    <x v="12"/>
    <n v="562405072"/>
    <s v="C_0"/>
    <n v="13.729699999999999"/>
    <n v="2.8303956688563217"/>
    <n v="-4.6005668856321513E-2"/>
    <n v="2.7843900000000001"/>
    <n v="41.547499999999999"/>
    <n v="0"/>
    <n v="7.5488200000000001"/>
    <n v="1.9540900000000001"/>
    <n v="5.3149199999999999"/>
    <x v="6"/>
    <n v="0.14236499999999999"/>
    <n v="5"/>
    <n v="0.107694"/>
    <n v="0"/>
    <n v="0.142095"/>
    <s v="[{&quot;amount&quot;: 0.029186858756289045, &quot;rate&quot;: 0.012407254804442167}, {&quot;amount&quot;: 7.519634274502157, &quot;rate&quot;: 0.013557514892655548}]"/>
    <s v="[&quot;W_1505&quot;, &quot;W_109&quot;, &quot;W_2992&quot;, &quot;W_2921&quot;, &quot;W_1810&quot;, &quot;W_1398&quot;, &quot;W_2416&quot;, &quot;W_918&quot;, &quot;W_1945&quot;, &quot;W_2111&quot;, &quot;W_1806&quot;]"/>
    <n v="0"/>
    <n v="15.641500000000001"/>
    <n v="19.2911"/>
    <n v="0"/>
    <n v="6.0344600000000002"/>
    <n v="0"/>
    <n v="11"/>
    <n v="0"/>
    <n v="2.1622862257456124"/>
    <n v="33.821399999999997"/>
    <n v="15.942"/>
  </r>
  <r>
    <x v="13"/>
    <n v="209387078"/>
    <s v="C_0"/>
    <n v="15.7089"/>
    <n v="2.9031815025476546"/>
    <n v="9.0578497452345363E-2"/>
    <n v="2.99376"/>
    <n v="43.976999999999997"/>
    <n v="0"/>
    <n v="7.1713800000000001"/>
    <n v="3.2950400000000002"/>
    <n v="5.2086199999999998"/>
    <x v="7"/>
    <n v="0.119064"/>
    <n v="5"/>
    <n v="0.10231"/>
    <n v="0"/>
    <n v="0.13014899999999999"/>
    <s v="[{&quot;amount&quot;: 0.02772751581847459, &quot;rate&quot;: 0.012407254804442167}, {&quot;amount&quot;: 7.143652560777049, &quot;rate&quot;: 0.013557514892655548}]"/>
    <s v="[&quot;W_1505&quot;, &quot;W_109&quot;, &quot;W_2992&quot;, &quot;W_2921&quot;, &quot;W_1810&quot;, &quot;W_1398&quot;, &quot;W_2416&quot;, &quot;W_918&quot;, &quot;W_1945&quot;, &quot;W_2111&quot;, &quot;W_1806&quot;]"/>
    <n v="0"/>
    <n v="15.3287"/>
    <n v="19.285699999999999"/>
    <n v="0"/>
    <n v="6.1625899999999998"/>
    <n v="0"/>
    <n v="11"/>
    <n v="0"/>
    <n v="2.1727282809370658"/>
    <n v="33.305100000000003"/>
    <n v="15.942"/>
  </r>
  <r>
    <x v="14"/>
    <n v="278377392"/>
    <s v="C_0"/>
    <n v="16.990300000000001"/>
    <n v="2.9747545815334386"/>
    <n v="1.9005418466561341E-2"/>
    <n v="2.99376"/>
    <n v="45.127699999999997"/>
    <n v="0"/>
    <n v="6.8128099999999998"/>
    <n v="2.62378"/>
    <n v="5.1044499999999999"/>
    <x v="8"/>
    <n v="0.160444"/>
    <n v="5"/>
    <n v="9.7194199999999994E-2"/>
    <n v="0"/>
    <n v="0.119104"/>
    <s v="[{&quot;amount&quot;: 0.026341140027550863, &quot;rate&quot;: 0.012407254804442167}, {&quot;amount&quot;: 6.786469932738196, &quot;rate&quot;: 0.013557514892655548}]"/>
    <s v="[&quot;W_1505&quot;, &quot;W_109&quot;, &quot;W_2992&quot;, &quot;W_2921&quot;, &quot;W_1810&quot;, &quot;W_1398&quot;, &quot;W_2416&quot;, &quot;W_918&quot;, &quot;W_1945&quot;, &quot;W_2111&quot;, &quot;W_1806&quot;]"/>
    <n v="0"/>
    <n v="15.0221"/>
    <n v="19.054099999999998"/>
    <n v="0"/>
    <n v="6.2697500000000002"/>
    <n v="0"/>
    <n v="11"/>
    <n v="0"/>
    <n v="2.1572150365128713"/>
    <n v="32.405900000000003"/>
    <n v="15.942"/>
  </r>
  <r>
    <x v="15"/>
    <n v="611842927"/>
    <s v="C_0"/>
    <n v="17.721"/>
    <n v="3.0530111212944524"/>
    <n v="-5.9251121294452425E-2"/>
    <n v="2.99376"/>
    <n v="46.247399999999999"/>
    <n v="0"/>
    <n v="6.4721700000000002"/>
    <n v="3.0072199999999998"/>
    <n v="5.0023600000000004"/>
    <x v="9"/>
    <n v="0.176761"/>
    <n v="5"/>
    <n v="9.23345E-2"/>
    <n v="0"/>
    <n v="0.110459"/>
    <s v="[{&quot;amount&quot;: 0.02502408302617332, &quot;rate&quot;: 0.012407254804442167}, {&quot;amount&quot;: 6.447146436101287, &quot;rate&quot;: 0.013557514892655548}]"/>
    <s v="[&quot;W_1505&quot;, &quot;W_109&quot;, &quot;W_2992&quot;, &quot;W_2921&quot;, &quot;W_1810&quot;, &quot;W_1398&quot;, &quot;W_2416&quot;, &quot;W_918&quot;, &quot;W_1945&quot;, &quot;W_2111&quot;, &quot;W_1806&quot;]"/>
    <n v="0"/>
    <n v="14.7217"/>
    <n v="18.827300000000001"/>
    <n v="0"/>
    <n v="6.4141500000000002"/>
    <n v="0"/>
    <n v="11"/>
    <n v="0"/>
    <n v="2.1863235903462237"/>
    <n v="32.186399999999999"/>
    <n v="15.942"/>
  </r>
  <r>
    <x v="16"/>
    <n v="364675981"/>
    <s v="C_0"/>
    <n v="19.530100000000001"/>
    <n v="3.1300544479369639"/>
    <n v="4.5145552063035943E-2"/>
    <n v="3.1751999999999998"/>
    <n v="47.7074"/>
    <n v="0"/>
    <n v="6.1485599999999998"/>
    <n v="3.6399400000000002"/>
    <n v="4.9023099999999999"/>
    <x v="10"/>
    <n v="0.146615"/>
    <n v="5"/>
    <n v="8.7717799999999999E-2"/>
    <n v="0"/>
    <n v="0.10328"/>
    <s v="[{&quot;amount&quot;: 0.023772878874864654, &quot;rate&quot;: 0.012407254804442167}, {&quot;amount&quot;: 6.124789114296222, &quot;rate&quot;: 0.013557514892655548}]"/>
    <s v="[&quot;W_109&quot;, &quot;W_2992&quot;, &quot;W_2921&quot;, &quot;W_1810&quot;, &quot;W_1398&quot;, &quot;W_2416&quot;, &quot;W_918&quot;, &quot;W_1945&quot;, &quot;W_2111&quot;, &quot;W_1806&quot;]"/>
    <n v="0"/>
    <n v="14.427199999999999"/>
    <n v="18.5624"/>
    <n v="0"/>
    <n v="6.5732299999999997"/>
    <n v="0"/>
    <n v="10"/>
    <n v="0"/>
    <n v="2.1473674725518466"/>
    <n v="30.980499999999999"/>
    <n v="15.942"/>
  </r>
  <r>
    <x v="17"/>
    <n v="436516800"/>
    <s v="C_0"/>
    <n v="20.683299999999999"/>
    <n v="3.2018404249926049"/>
    <n v="-2.6640424992605105E-2"/>
    <n v="3.1751999999999998"/>
    <n v="49.624099999999999"/>
    <n v="0"/>
    <n v="5.8411299999999997"/>
    <n v="4.62798"/>
    <n v="4.8042699999999998"/>
    <x v="11"/>
    <n v="2.9377899999999998E-2"/>
    <n v="5"/>
    <n v="8.33319E-2"/>
    <n v="0"/>
    <n v="9.5049400000000006E-2"/>
    <s v="[{&quot;amount&quot;: 0.02258423493112142, &quot;rate&quot;: 0.012407254804442167}, {&quot;amount&quot;: 5.818549658581411, &quot;rate&quot;: 0.013557514892655548}]"/>
    <s v="[&quot;W_109&quot;, &quot;W_2992&quot;, &quot;W_2921&quot;, &quot;W_1810&quot;, &quot;W_1398&quot;, &quot;W_2416&quot;, &quot;W_918&quot;, &quot;W_1945&quot;, &quot;W_2111&quot;, &quot;W_1806&quot;]"/>
    <n v="0"/>
    <n v="14.1387"/>
    <n v="18.2"/>
    <n v="0"/>
    <n v="6.70519"/>
    <n v="0"/>
    <n v="10"/>
    <n v="0"/>
    <n v="2.1976207147757574"/>
    <n v="31.0715"/>
    <n v="15.942"/>
  </r>
  <r>
    <x v="18"/>
    <n v="539738113"/>
    <s v="C_0"/>
    <n v="16.532900000000001"/>
    <n v="3.2754008164945305"/>
    <n v="0.11806918350546969"/>
    <n v="3.3934700000000002"/>
    <n v="43.877200000000002"/>
    <n v="2.0658299999999996"/>
    <n v="5.54908"/>
    <n v="-2.6516799999999998"/>
    <n v="4.7081799999999996"/>
    <x v="12"/>
    <n v="0"/>
    <n v="5"/>
    <n v="7.9165299999999994E-2"/>
    <n v="0"/>
    <n v="8.8565000000000005E-2"/>
    <s v="[{&quot;amount&quot;: 0.02145502318456535, &quot;rate&quot;: 0.012407254804442167}, {&quot;amount&quot;: 5.52762217565234, &quot;rate&quot;: 0.013557514892655548}]"/>
    <s v="[&quot;W_109&quot;, &quot;W_2992&quot;, &quot;W_2921&quot;, &quot;W_1810&quot;, &quot;W_1398&quot;, &quot;W_2416&quot;, &quot;W_918&quot;, &quot;W_1945&quot;, &quot;W_2111&quot;, &quot;W_1806&quot;]"/>
    <n v="0"/>
    <n v="13.8559"/>
    <n v="17.638500000000001"/>
    <n v="0"/>
    <n v="6.73163"/>
    <n v="0"/>
    <n v="10"/>
    <n v="0"/>
    <n v="2.1757807143527308"/>
    <n v="30.147400000000001"/>
    <n v="15.942"/>
  </r>
  <r>
    <x v="19"/>
    <n v="290470576"/>
    <s v="C_0"/>
    <n v="16.604500000000002"/>
    <n v="3.3535978704718392"/>
    <n v="-0.26775787047183908"/>
    <n v="3.0858400000000001"/>
    <n v="44.080500000000001"/>
    <n v="0"/>
    <n v="5.2716200000000004"/>
    <n v="2.5551599999999999"/>
    <n v="3"/>
    <x v="0"/>
    <n v="0.35291"/>
    <n v="5"/>
    <n v="7.5206999999999996E-2"/>
    <n v="0"/>
    <n v="8.9621900000000004E-2"/>
    <s v="[{&quot;amount&quot;: 0.020382272025337083, &quot;rate&quot;: 0.012407254804442167}, {&quot;amount&quot;: 5.2512410668697225, &quot;rate&quot;: 0.013557514892655548}]"/>
    <s v="[&quot;W_109&quot;, &quot;W_1398&quot;, &quot;W_2416&quot;, &quot;W_918&quot;, &quot;W_1945&quot;, &quot;W_2111&quot;]"/>
    <n v="0"/>
    <n v="13.675700000000001"/>
    <n v="17.136099999999999"/>
    <n v="0"/>
    <n v="2.8489399999999998"/>
    <n v="0"/>
    <n v="6"/>
    <n v="0"/>
    <n v="2.1874127101354959"/>
    <n v="29.914400000000001"/>
    <n v="15.942"/>
  </r>
  <r>
    <x v="20"/>
    <n v="529358729"/>
    <s v="C_0"/>
    <n v="9.2640600000000006"/>
    <n v="3.4388350988074521"/>
    <n v="-7.1105098807452194E-2"/>
    <n v="3.3677299999999999"/>
    <n v="44.524999999999999"/>
    <n v="0"/>
    <n v="5.0080400000000003"/>
    <n v="12.934799999999999"/>
    <n v="3"/>
    <x v="0"/>
    <n v="4.1627600000000001E-2"/>
    <n v="5"/>
    <n v="7.1446700000000002E-2"/>
    <n v="0.33310699999999999"/>
    <n v="8.4390000000000007E-2"/>
    <s v="[{&quot;amount&quot;: 0.01936315842407023, &quot;rate&quot;: 0.012407254804442167}, {&quot;amount&quot;: 4.988679013526236, &quot;rate&quot;: 0.013557514892655548}]"/>
    <s v="[&quot;W_109&quot;, &quot;W_1398&quot;, &quot;W_2416&quot;, &quot;W_918&quot;, &quot;W_1945&quot;, &quot;W_2111&quot;]"/>
    <n v="0"/>
    <n v="18.2318"/>
    <n v="14.4909"/>
    <n v="10.044600000000001"/>
    <n v="3.16655"/>
    <n v="4.7362200000000003"/>
    <n v="6"/>
    <n v="10.1846"/>
    <n v="2.1503581654033064"/>
    <n v="39.204900000000002"/>
    <n v="17.048100000000002"/>
  </r>
  <r>
    <x v="21"/>
    <n v="748972024"/>
    <s v="C_0"/>
    <n v="11.909599999999999"/>
    <n v="3.5193797730489758"/>
    <n v="6.4550226951024303E-2"/>
    <n v="3.5839300000000001"/>
    <n v="48.4161"/>
    <n v="0"/>
    <n v="4.7576400000000003"/>
    <n v="4.5611199999999998"/>
    <n v="3"/>
    <x v="0"/>
    <n v="6.0758100000000002E-2"/>
    <n v="5"/>
    <n v="6.7874299999999999E-2"/>
    <n v="0.40803699999999998"/>
    <n v="6.9594699999999995E-2"/>
    <s v="[{&quot;amount&quot;: 0.01839500050286672, &quot;rate&quot;: 0.012407254804442167}, {&quot;amount&quot;: 4.739245062849925, &quot;rate&quot;: 0.013557514892655548}]"/>
    <s v="[&quot;W_109&quot;, &quot;W_1398&quot;, &quot;W_2416&quot;, &quot;W_918&quot;, &quot;W_1945&quot;, &quot;W_2111&quot;]"/>
    <n v="0"/>
    <n v="18.051600000000001"/>
    <n v="12.618399999999999"/>
    <n v="0"/>
    <n v="3.2040199999999999"/>
    <n v="0"/>
    <n v="6"/>
    <n v="0"/>
    <n v="2.1868532429258347"/>
    <n v="39.476199999999999"/>
    <n v="17.048100000000002"/>
  </r>
  <r>
    <x v="22"/>
    <n v="746207668"/>
    <s v="C_0"/>
    <n v="13.991199999999999"/>
    <n v="3.6142855321163432"/>
    <n v="-3.035553211634312E-2"/>
    <n v="3.5839300000000001"/>
    <n v="50.843400000000003"/>
    <n v="0"/>
    <n v="4.5197599999999998"/>
    <n v="3.8220299999999998"/>
    <n v="3"/>
    <x v="0"/>
    <n v="0.23508000000000001"/>
    <n v="5"/>
    <n v="6.4480599999999999E-2"/>
    <n v="0.51740200000000003"/>
    <n v="6.3065200000000002E-2"/>
    <s v="[{&quot;amount&quot;: 0.017475250477723383, &quot;rate&quot;: 0.012407254804442167}, {&quot;amount&quot;: 4.502282809707428, &quot;rate&quot;: 0.013557514892655548}]"/>
    <s v="[&quot;W_109&quot;, &quot;W_1398&quot;, &quot;W_2416&quot;, &quot;W_918&quot;, &quot;W_1945&quot;, &quot;W_2111&quot;]"/>
    <n v="0"/>
    <n v="17.871400000000001"/>
    <n v="11.7159"/>
    <n v="0"/>
    <n v="3.2587000000000002"/>
    <n v="0"/>
    <n v="6"/>
    <n v="0"/>
    <n v="2.1824871022975256"/>
    <n v="39.004100000000001"/>
    <n v="13.7835"/>
  </r>
  <r>
    <x v="23"/>
    <n v="638614748"/>
    <s v="C_0"/>
    <n v="13.998699999999999"/>
    <n v="3.6817959392638882"/>
    <n v="0.1836240607361117"/>
    <n v="3.8654199999999999"/>
    <n v="50.487299999999998"/>
    <n v="0.74384000000000006"/>
    <n v="4.2937700000000003"/>
    <n v="1.6211199999999999"/>
    <n v="3"/>
    <x v="13"/>
    <n v="0"/>
    <n v="5"/>
    <n v="6.1256600000000001E-2"/>
    <n v="0.94054499999999996"/>
    <n v="5.7515299999999998E-2"/>
    <s v="[{&quot;amount&quot;: 0.016601487953837212, &quot;rate&quot;: 0.012407254804442167}, {&quot;amount&quot;: 4.277168669222057, &quot;rate&quot;: 0.013557514892655548}]"/>
    <s v="[&quot;W_109&quot;, &quot;W_1398&quot;, &quot;W_2416&quot;, &quot;W_918&quot;, &quot;W_1945&quot;, &quot;W_2111&quot;]"/>
    <n v="0"/>
    <n v="17.691199999999998"/>
    <n v="11.5726"/>
    <n v="0"/>
    <n v="3.4702700000000002"/>
    <n v="0"/>
    <n v="6"/>
    <n v="0"/>
    <n v="2.1680892194989601"/>
    <n v="38.356099999999998"/>
    <n v="13.7835"/>
  </r>
  <r>
    <x v="24"/>
    <n v="147262333"/>
    <s v="C_0"/>
    <n v="14.9978"/>
    <n v="3.7679990671420875"/>
    <n v="-0.16732906714208751"/>
    <n v="3.60067"/>
    <n v="52.157400000000003"/>
    <n v="0"/>
    <n v="4.0790800000000003"/>
    <n v="3.7666900000000001"/>
    <n v="2.5"/>
    <x v="14"/>
    <n v="6.22225E-2"/>
    <n v="5"/>
    <n v="5.8193799999999997E-2"/>
    <n v="0"/>
    <n v="5.4259300000000003E-2"/>
    <s v="[{&quot;amount&quot;: 0.01577141355614535, &quot;rate&quot;: 0.012407254804442167}, {&quot;amount&quot;: 4.063310235760954, &quot;rate&quot;: 0.013557514892655548}]"/>
    <s v="[&quot;W_1398&quot;, &quot;W_2416&quot;, &quot;W_918&quot;, &quot;W_1945&quot;, &quot;W_2111&quot;]"/>
    <n v="0"/>
    <n v="17.5411"/>
    <n v="11.085699999999999"/>
    <n v="0"/>
    <n v="2.3305400000000001"/>
    <n v="0"/>
    <n v="5"/>
    <n v="0"/>
    <n v="2.1953583298652877"/>
    <n v="38.509"/>
    <n v="13.7835"/>
  </r>
  <r>
    <x v="25"/>
    <n v="31468343"/>
    <s v="C_0"/>
    <n v="16.223400000000002"/>
    <n v="3.8535133663600267"/>
    <n v="-2.4753366360026785E-2"/>
    <n v="3.8287599999999999"/>
    <n v="52.910499999999999"/>
    <n v="0"/>
    <n v="3.87513"/>
    <n v="3.15924"/>
    <n v="2.5"/>
    <x v="14"/>
    <n v="0.10435800000000001"/>
    <n v="5"/>
    <n v="5.5284100000000003E-2"/>
    <n v="0"/>
    <n v="5.0301499999999999E-2"/>
    <s v="[{&quot;amount&quot;: 0.014982842878338083, &quot;rate&quot;: 0.012407254804442167}, {&quot;amount&quot;: 3.8601447239729065, &quot;rate&quot;: 0.013557514892655548}]"/>
    <s v="[&quot;W_1398&quot;, &quot;W_2416&quot;, &quot;W_918&quot;, &quot;W_1945&quot;, &quot;W_2111&quot;]"/>
    <n v="0"/>
    <n v="17.390899999999998"/>
    <n v="10.069000000000001"/>
    <n v="0"/>
    <n v="2.3865400000000001"/>
    <n v="0"/>
    <n v="5"/>
    <n v="0"/>
    <n v="2.1548741008228443"/>
    <n v="37.475200000000001"/>
    <n v="11.845800000000001"/>
  </r>
  <r>
    <x v="26"/>
    <n v="14843785"/>
    <s v="C_0"/>
    <n v="17.223500000000001"/>
    <n v="3.9379143813406778"/>
    <n v="-8.5134381340677745E-2"/>
    <n v="3.8527800000000001"/>
    <n v="54.379800000000003"/>
    <n v="0"/>
    <n v="3.6813699999999998"/>
    <n v="4.2302099999999996"/>
    <n v="2.5"/>
    <x v="14"/>
    <n v="0.22747600000000001"/>
    <n v="5"/>
    <n v="5.2519900000000001E-2"/>
    <n v="0"/>
    <n v="4.6553900000000002E-2"/>
    <s v="[{&quot;amount&quot;: 0.014233700734421179, &quot;rate&quot;: 0.012407254804442167}, {&quot;amount&quot;: 3.6671374877742613, &quot;rate&quot;: 0.013557514892655548}]"/>
    <s v="[&quot;W_1398&quot;, &quot;W_2416&quot;, &quot;W_918&quot;, &quot;W_1945&quot;, &quot;W_2111&quot;]"/>
    <n v="0"/>
    <n v="17.2408"/>
    <n v="9.6350099999999994"/>
    <n v="0"/>
    <n v="2.48047"/>
    <n v="0"/>
    <n v="5"/>
    <n v="0"/>
    <n v="2.1722947891049138"/>
    <n v="37.452100000000002"/>
    <n v="11.3353"/>
  </r>
  <r>
    <x v="27"/>
    <n v="303179525"/>
    <s v="C_0"/>
    <n v="18.103999999999999"/>
    <n v="4.0225459411585378"/>
    <n v="-0.1160759411585377"/>
    <n v="3.9064700000000001"/>
    <n v="55.459600000000002"/>
    <n v="0"/>
    <n v="3.4973000000000001"/>
    <n v="4.13849"/>
    <n v="2.5"/>
    <x v="14"/>
    <n v="0.33120300000000003"/>
    <n v="5"/>
    <n v="4.9893899999999998E-2"/>
    <n v="0.37038900000000002"/>
    <n v="4.3251100000000001E-2"/>
    <s v="[{&quot;amount&quot;: 0.01352201569770012, &quot;rate&quot;: 0.012407254804442167}, {&quot;amount&quot;: 3.483780613385548, &quot;rate&quot;: 0.013557514892655548}]"/>
    <s v="[&quot;W_1398&quot;, &quot;W_2416&quot;, &quot;W_918&quot;, &quot;W_1945&quot;, &quot;W_2111&quot;]"/>
    <n v="0"/>
    <n v="17.090599999999998"/>
    <n v="9.6355199999999996"/>
    <n v="0"/>
    <n v="2.68519"/>
    <n v="0"/>
    <n v="5"/>
    <n v="0"/>
    <n v="2.1767053233941467"/>
    <n v="37.2012"/>
    <n v="11.3353"/>
  </r>
  <r>
    <x v="28"/>
    <n v="557696977"/>
    <s v="C_0"/>
    <n v="19.138100000000001"/>
    <n v="4.1034972352030197"/>
    <n v="-1.9427235203020032E-2"/>
    <n v="4.0840699999999996"/>
    <n v="56.6648"/>
    <n v="0"/>
    <n v="3.3224399999999998"/>
    <n v="4.5299100000000001"/>
    <n v="2.5"/>
    <x v="14"/>
    <n v="0.10999399999999999"/>
    <n v="5"/>
    <n v="4.7399200000000002E-2"/>
    <n v="0.96655500000000005"/>
    <n v="4.0267400000000002E-2"/>
    <s v="[{&quot;amount&quot;: 0.012845914912815113, &quot;rate&quot;: 0.012407254804442167}, {&quot;amount&quot;: 3.3095915827162705, &quot;rate&quot;: 0.013557514892655548}]"/>
    <s v="[&quot;W_1398&quot;, &quot;W_2416&quot;, &quot;W_918&quot;, &quot;W_1945&quot;, &quot;W_2111&quot;]"/>
    <n v="0"/>
    <n v="16.9405"/>
    <n v="9.8190000000000008"/>
    <n v="0"/>
    <n v="2.9832800000000002"/>
    <n v="0"/>
    <n v="5"/>
    <n v="0"/>
    <n v="2.1779345355804138"/>
    <n v="36.895299999999999"/>
    <n v="11.5518"/>
  </r>
  <r>
    <x v="29"/>
    <n v="729371271"/>
    <s v="C_0"/>
    <n v="21.324200000000001"/>
    <n v="4.1684529734747429"/>
    <n v="0.14464702652525752"/>
    <n v="4.3131000000000004"/>
    <n v="59.316800000000001"/>
    <n v="0"/>
    <n v="3.15632"/>
    <n v="6.2123400000000002"/>
    <n v="3"/>
    <x v="0"/>
    <n v="6.3462400000000002E-2"/>
    <n v="5"/>
    <n v="4.5029199999999998E-2"/>
    <n v="0.164544"/>
    <n v="3.7476799999999998E-2"/>
    <s v="[{&quot;amount&quot;: 0.012203619167174358, &quot;rate&quot;: 0.012407254804442167}, {&quot;amount&quot;: 3.144112003580457, &quot;rate&quot;: 0.013557514892655548}]"/>
    <s v="[&quot;W_1398&quot;, &quot;W_2416&quot;, &quot;W_918&quot;, &quot;W_1945&quot;, &quot;W_2111&quot;, &quot;W_2923&quot;]"/>
    <n v="0"/>
    <n v="16.760300000000001"/>
    <n v="9.5199800000000003"/>
    <n v="0"/>
    <n v="3.0822699999999998"/>
    <n v="0"/>
    <n v="6"/>
    <n v="0"/>
    <n v="2.1841434819185817"/>
    <n v="36.606900000000003"/>
    <n v="11.5518"/>
  </r>
  <r>
    <x v="30"/>
    <n v="303745919"/>
    <s v="C_0"/>
    <n v="23.05"/>
    <n v="4.2448239278266957"/>
    <n v="6.8276072173304669E-2"/>
    <n v="4.3131000000000004"/>
    <n v="61.076999999999998"/>
    <n v="0"/>
    <n v="2.9984999999999999"/>
    <n v="5.9107700000000003"/>
    <n v="3"/>
    <x v="0"/>
    <n v="0.24443599999999999"/>
    <n v="5"/>
    <n v="4.2777799999999998E-2"/>
    <n v="0.27877600000000002"/>
    <n v="3.4612999999999998E-2"/>
    <s v="[{&quot;amount&quot;: 0.01159343820881564, &quot;rate&quot;: 0.012407254804442167}, {&quot;amount&quot;: 2.9869064034014343, &quot;rate&quot;: 0.013557514892655548}]"/>
    <s v="[&quot;W_1398&quot;, &quot;W_2416&quot;, &quot;W_918&quot;, &quot;W_1945&quot;, &quot;W_2111&quot;, &quot;W_2923&quot;]"/>
    <n v="0"/>
    <n v="16.580100000000002"/>
    <n v="10.1715"/>
    <n v="0"/>
    <n v="3.1393900000000001"/>
    <n v="0"/>
    <n v="6"/>
    <n v="0"/>
    <n v="2.1720315317760446"/>
    <n v="36.012500000000003"/>
    <n v="11.5518"/>
  </r>
  <r>
    <x v="31"/>
    <n v="197966249"/>
    <s v="C_0"/>
    <n v="24.4087"/>
    <n v="4.3431157833382708"/>
    <n v="-3.0015783338270374E-2"/>
    <n v="4.3131000000000004"/>
    <n v="62.715400000000002"/>
    <n v="0"/>
    <n v="2.84857"/>
    <n v="6.2583700000000002"/>
    <n v="3"/>
    <x v="0"/>
    <n v="2.4354600000000001E-2"/>
    <n v="5"/>
    <n v="4.0638899999999999E-2"/>
    <n v="0.71876099999999998"/>
    <n v="3.20936E-2"/>
    <s v="[{&quot;amount&quot;: 0.011013766298374857, &quot;rate&quot;: 0.012407254804442167}, {&quot;amount&quot;: 2.8375610832313627, &quot;rate&quot;: 0.013557514892655548}]"/>
    <s v="[&quot;W_1398&quot;, &quot;W_2416&quot;, &quot;W_918&quot;, &quot;W_1945&quot;, &quot;W_2111&quot;, &quot;W_2923&quot;]"/>
    <n v="0"/>
    <n v="16.399899999999999"/>
    <n v="10.817"/>
    <n v="0"/>
    <n v="3.3593799999999998"/>
    <n v="0"/>
    <n v="6"/>
    <n v="0"/>
    <n v="2.1808181757205838"/>
    <n v="35.7652"/>
    <n v="12.7258"/>
  </r>
  <r>
    <x v="32"/>
    <n v="12705576"/>
    <s v="C_0"/>
    <n v="26.033799999999999"/>
    <n v="4.4173234631545295"/>
    <n v="0.12866653684547025"/>
    <n v="4.5459899999999998"/>
    <n v="64.543599999999998"/>
    <n v="0"/>
    <n v="2.7061500000000001"/>
    <n v="6.8252199999999998"/>
    <n v="3"/>
    <x v="0"/>
    <n v="0.115133"/>
    <n v="5"/>
    <n v="3.86069E-2"/>
    <n v="0.76259900000000003"/>
    <n v="2.9785699999999998E-2"/>
    <s v="[{&quot;amount&quot;: 0.010463077983456115, &quot;rate&quot;: 0.012407254804442167}, {&quot;amount&quot;: 2.6956830290697944, &quot;rate&quot;: 0.013557514892655548}]"/>
    <s v="[&quot;W_1398&quot;, &quot;W_2416&quot;, &quot;W_918&quot;, &quot;W_1945&quot;, &quot;W_2111&quot;, &quot;W_2923&quot;]"/>
    <n v="0"/>
    <n v="16.219799999999999"/>
    <n v="10.7509"/>
    <n v="0"/>
    <n v="3.3813"/>
    <n v="0"/>
    <n v="6"/>
    <n v="0"/>
    <n v="2.181537380238967"/>
    <n v="35.384099999999997"/>
    <n v="12.7258"/>
  </r>
  <r>
    <x v="33"/>
    <n v="194732075"/>
    <s v="C_0"/>
    <n v="27.3139"/>
    <n v="4.4827843783342924"/>
    <n v="6.3205621665707312E-2"/>
    <n v="4.5459899999999998"/>
    <n v="65.862899999999996"/>
    <n v="0"/>
    <n v="2.57084"/>
    <n v="6.75875"/>
    <n v="3"/>
    <x v="0"/>
    <n v="0.60957700000000004"/>
    <n v="5"/>
    <n v="3.6676599999999997E-2"/>
    <n v="0.96983900000000001"/>
    <n v="2.7703700000000001E-2"/>
    <s v="[{&quot;amount&quot;: 0.009939924084283309, &quot;rate&quot;: 0.012407254804442167}, {&quot;amount&quot;: 2.560898877616305, &quot;rate&quot;: 0.013557514892655548}]"/>
    <s v="[&quot;W_1398&quot;, &quot;W_2416&quot;, &quot;W_918&quot;, &quot;W_1945&quot;, &quot;W_2111&quot;, &quot;W_2923&quot;]"/>
    <n v="0"/>
    <n v="16.0396"/>
    <n v="10.878299999999999"/>
    <n v="0"/>
    <n v="3.4849199999999998"/>
    <n v="0"/>
    <n v="6"/>
    <n v="0"/>
    <n v="2.1779844883912314"/>
    <n v="34.933999999999997"/>
    <n v="12.7979"/>
  </r>
  <r>
    <x v="34"/>
    <n v="29543840"/>
    <s v="C_0"/>
    <n v="30.356100000000001"/>
    <n v="4.561087307031225"/>
    <n v="-1.5097307031225249E-2"/>
    <n v="4.5459899999999998"/>
    <n v="68.735299999999995"/>
    <n v="0"/>
    <n v="2.4422999999999999"/>
    <n v="8.5435300000000005"/>
    <n v="4"/>
    <x v="15"/>
    <n v="1.17278E-2"/>
    <n v="5"/>
    <n v="3.48428E-2"/>
    <n v="6.7077499999999998E-2"/>
    <n v="2.59116E-2"/>
    <s v="[{&quot;amount&quot;: 0.009442927880069143, &quot;rate&quot;: 0.012407254804442167}, {&quot;amount&quot;: 2.4328539337354895, &quot;rate&quot;: 0.013557514892655548}]"/>
    <s v="[&quot;W_1398&quot;, &quot;W_2416&quot;, &quot;W_918&quot;, &quot;W_1945&quot;, &quot;W_2111&quot;, &quot;W_2923&quot;, &quot;W_1172&quot;, &quot;W_1867&quot;]"/>
    <n v="0"/>
    <n v="15.799300000000001"/>
    <n v="11.815300000000001"/>
    <n v="0"/>
    <n v="4.0335400000000003"/>
    <n v="0"/>
    <n v="8"/>
    <n v="0"/>
    <n v="2.1420632559670363"/>
    <n v="33.8431"/>
    <n v="12.7979"/>
  </r>
  <r>
    <x v="35"/>
    <n v="737753012"/>
    <s v="C_0"/>
    <n v="30.859200000000001"/>
    <n v="4.6656666178125139"/>
    <n v="0.33383338218748637"/>
    <n v="4.9995000000000003"/>
    <n v="69.529899999999998"/>
    <n v="0.84106000000000014"/>
    <n v="2.3201800000000001"/>
    <n v="7.2503200000000003"/>
    <n v="4"/>
    <x v="16"/>
    <n v="8.8826800000000003E-17"/>
    <n v="5"/>
    <n v="3.3100600000000001E-2"/>
    <n v="8.8187500000000002E-2"/>
    <n v="2.3846300000000001E-2"/>
    <s v="[{&quot;amount&quot;: 0.008970781486065685, &quot;rate&quot;: 0.012407254804442167}, {&quot;amount&quot;: 2.311211237048715, &quot;rate&quot;: 0.013557514892655548}]"/>
    <s v="[&quot;W_1398&quot;, &quot;W_2416&quot;, &quot;W_918&quot;, &quot;W_1945&quot;, &quot;W_2111&quot;, &quot;W_2923&quot;, &quot;W_1172&quot;, &quot;W_1867&quot;]"/>
    <n v="0"/>
    <n v="15.559100000000001"/>
    <n v="12.994300000000001"/>
    <n v="0"/>
    <n v="4.0440899999999997"/>
    <n v="0"/>
    <n v="8"/>
    <n v="0"/>
    <n v="2.1759677616314566"/>
    <n v="33.856099999999998"/>
    <n v="12.7979"/>
  </r>
  <r>
    <x v="36"/>
    <n v="164222070"/>
    <s v="C_0"/>
    <n v="34.519500000000001"/>
    <n v="4.7518097497287002"/>
    <n v="0.21983025027129965"/>
    <n v="4.9716399999999998"/>
    <n v="73.789000000000001"/>
    <n v="0"/>
    <n v="2.20417"/>
    <n v="10.870100000000001"/>
    <n v="4"/>
    <x v="15"/>
    <n v="0.80458799999999997"/>
    <n v="5"/>
    <n v="3.1445599999999997E-2"/>
    <n v="8.8187500000000002E-2"/>
    <n v="2.24275E-2"/>
    <s v="[{&quot;amount&quot;: 0.008522242411762401, &quot;rate&quot;: 0.012407254804442167}, {&quot;amount&quot;: 2.1956506751962794, &quot;rate&quot;: 0.013557514892655548}]"/>
    <s v="[&quot;W_1398&quot;, &quot;W_2416&quot;, &quot;W_918&quot;, &quot;W_1945&quot;, &quot;W_2111&quot;, &quot;W_2923&quot;, &quot;W_1172&quot;, &quot;W_1867&quot;]"/>
    <n v="0"/>
    <n v="15.318899999999999"/>
    <n v="13.563000000000001"/>
    <n v="0"/>
    <n v="4.0440899999999997"/>
    <n v="0"/>
    <n v="8"/>
    <n v="0"/>
    <n v="2.1799802857907551"/>
    <n v="33.3949"/>
    <n v="12.7979"/>
  </r>
  <r>
    <x v="37"/>
    <n v="344160095"/>
    <s v="C_0"/>
    <n v="38.620199999999997"/>
    <n v="4.8330089342234883"/>
    <n v="0.13863106577651152"/>
    <n v="4.9716399999999998"/>
    <n v="78.527600000000007"/>
    <n v="0"/>
    <n v="2.09396"/>
    <n v="12.2271"/>
    <n v="4.5"/>
    <x v="3"/>
    <n v="0.13930500000000001"/>
    <n v="5"/>
    <n v="2.9873299999999998E-2"/>
    <n v="0.53644499999999995"/>
    <n v="2.05399E-2"/>
    <s v="[{&quot;amount&quot;: 0.00809613029117428, &quot;rate&quot;: 0.012407254804442167}, {&quot;amount&quot;: 2.0858681414364653, &quot;rate&quot;: 0.013557514892655548}]"/>
    <s v="[&quot;W_1398&quot;, &quot;W_2416&quot;, &quot;W_918&quot;, &quot;W_1945&quot;, &quot;W_2111&quot;, &quot;W_2923&quot;, &quot;W_1172&quot;, &quot;W_1867&quot;, &quot;W_981&quot;]"/>
    <n v="0"/>
    <n v="15.0486"/>
    <n v="15.268700000000001"/>
    <n v="0"/>
    <n v="4.7682200000000003"/>
    <n v="0"/>
    <n v="9"/>
    <n v="0"/>
    <n v="2.1842430525098679"/>
    <n v="32.869799999999998"/>
    <n v="12.7979"/>
  </r>
  <r>
    <x v="38"/>
    <n v="569102726"/>
    <s v="C_0"/>
    <n v="33.151600000000002"/>
    <n v="4.9295606210126142"/>
    <n v="4.2079378987385674E-2"/>
    <n v="4.9716399999999998"/>
    <n v="82.688199999999995"/>
    <n v="0"/>
    <n v="1.9892700000000001"/>
    <n v="23.613700000000001"/>
    <n v="4.5"/>
    <x v="3"/>
    <n v="0.16650000000000001"/>
    <n v="5"/>
    <n v="2.8379600000000001E-2"/>
    <n v="0.78719399999999995"/>
    <n v="1.8805200000000001E-2"/>
    <s v="[{&quot;amount&quot;: 0.007691323776615567, &quot;rate&quot;: 0.012407254804442167}, {&quot;amount&quot;: 1.981574734364642, &quot;rate&quot;: 0.013557514892655548}]"/>
    <s v="[&quot;W_1398&quot;, &quot;W_2416&quot;, &quot;W_918&quot;, &quot;W_1945&quot;, &quot;W_2111&quot;, &quot;W_2923&quot;, &quot;W_1172&quot;, &quot;W_1867&quot;, &quot;W_981&quot;]"/>
    <n v="0"/>
    <n v="19.842600000000001"/>
    <n v="15.829499999999999"/>
    <n v="10.917299999999999"/>
    <n v="4.8936000000000002"/>
    <n v="5.0642500000000004"/>
    <n v="9"/>
    <n v="11.1622"/>
    <n v="2.2041063167125277"/>
    <n v="43.735199999999999"/>
    <n v="18.623000000000001"/>
  </r>
  <r>
    <x v="39"/>
    <n v="957765715"/>
    <s v="C_0"/>
    <n v="38.684699999999999"/>
    <n v="5.0139681528585811"/>
    <n v="-4.2328152858581269E-2"/>
    <n v="4.9716399999999998"/>
    <n v="88.043599999999998"/>
    <n v="0"/>
    <n v="1.8897999999999999"/>
    <n v="12.4999"/>
    <n v="5"/>
    <x v="17"/>
    <n v="0.47767799999999999"/>
    <n v="5"/>
    <n v="2.6960700000000001E-2"/>
    <n v="8.6893300000000007E-2"/>
    <n v="1.5189100000000001E-2"/>
    <s v="[{&quot;amount&quot;: 0.007306757587784788, &quot;rate&quot;: 0.012407254804442167}, {&quot;amount&quot;: 1.8824959976464097, &quot;rate&quot;: 0.013557514892655548}]"/>
    <s v="[&quot;W_1398&quot;, &quot;W_2416&quot;, &quot;W_918&quot;, &quot;W_1945&quot;, &quot;W_2111&quot;, &quot;W_2923&quot;, &quot;W_1172&quot;, &quot;W_1867&quot;, &quot;W_981&quot;, &quot;W_2029&quot;]"/>
    <n v="0"/>
    <n v="19.542300000000001"/>
    <n v="16.158000000000001"/>
    <n v="0"/>
    <n v="5.04345"/>
    <n v="0"/>
    <n v="10"/>
    <n v="0"/>
    <n v="2.151747747194547"/>
    <n v="42.0501"/>
    <n v="18.623000000000001"/>
  </r>
  <r>
    <x v="40"/>
    <n v="977739903"/>
    <s v="C_0"/>
    <n v="43.577399999999997"/>
    <n v="5.1035451528402804"/>
    <n v="-1.1865152840280224E-2"/>
    <n v="5.0916800000000002"/>
    <n v="94.43"/>
    <n v="0"/>
    <n v="1.79531"/>
    <n v="14.926399999999999"/>
    <n v="5"/>
    <x v="17"/>
    <n v="0.11261599999999999"/>
    <n v="5"/>
    <n v="2.5612599999999999E-2"/>
    <n v="0.94671499999999997"/>
    <n v="1.3827600000000001E-2"/>
    <s v="[{&quot;amount&quot;: 0.006941419708395549, &quot;rate&quot;: 0.012407254804442167}, {&quot;amount&quot;: 1.7883711977640893, &quot;rate&quot;: 0.013557514892655548}]"/>
    <s v="[&quot;W_1398&quot;, &quot;W_2416&quot;, &quot;W_918&quot;, &quot;W_1945&quot;, &quot;W_2111&quot;, &quot;W_2923&quot;, &quot;W_1172&quot;, &quot;W_1867&quot;, &quot;W_981&quot;, &quot;W_2029&quot;]"/>
    <n v="0"/>
    <n v="19.242000000000001"/>
    <n v="17.755199999999999"/>
    <n v="0"/>
    <n v="5.4733599999999996"/>
    <n v="0"/>
    <n v="10"/>
    <n v="0"/>
    <n v="2.1932439455358068"/>
    <n v="42.202399999999997"/>
    <n v="18.623000000000001"/>
  </r>
  <r>
    <x v="41"/>
    <n v="554002422"/>
    <s v="C_0"/>
    <n v="27.301500000000001"/>
    <n v="5.1939940317070086"/>
    <n v="0.3524359682929914"/>
    <n v="5.54643"/>
    <n v="80.787800000000004"/>
    <n v="3.9434"/>
    <n v="1.7055499999999999"/>
    <n v="3.48088"/>
    <n v="5.5"/>
    <x v="18"/>
    <n v="0"/>
    <n v="5"/>
    <n v="2.4331999999999999E-2"/>
    <n v="0.149424"/>
    <n v="1.2662700000000001E-2"/>
    <s v="[{&quot;amount&quot;: 0.006594348722975771, &quot;rate&quot;: 0.012407254804442167}, {&quot;amount&quot;: 1.6989526378758848, &quot;rate&quot;: 0.013557514892655548}]"/>
    <s v="[&quot;W_1398&quot;, &quot;W_2416&quot;, &quot;W_918&quot;, &quot;W_1945&quot;, &quot;W_2111&quot;, &quot;W_2923&quot;, &quot;W_1172&quot;, &quot;W_1867&quot;, &quot;W_981&quot;, &quot;W_2029&quot;, &quot;W_1534&quot;]"/>
    <n v="0"/>
    <n v="22.424499999999998"/>
    <n v="17.908899999999999"/>
    <n v="7.39635"/>
    <n v="5.5747099999999996"/>
    <n v="3.5128499999999998"/>
    <n v="11"/>
    <n v="7.64351"/>
    <n v="2.1758701420321525"/>
    <n v="48.7928"/>
    <n v="21.069299999999998"/>
  </r>
  <r>
    <x v="42"/>
    <n v="618663316"/>
    <s v="C_0"/>
    <n v="36.704599999999999"/>
    <n v="5.2986120907346086"/>
    <n v="2.5487909265391018E-2"/>
    <n v="5.3240999999999996"/>
    <n v="92.156000000000006"/>
    <n v="0"/>
    <n v="1.6202700000000001"/>
    <n v="17.045100000000001"/>
    <n v="5.5"/>
    <x v="4"/>
    <n v="0.89253499999999997"/>
    <n v="5"/>
    <n v="2.3115400000000001E-2"/>
    <n v="0.149424"/>
    <n v="1.18627E-2"/>
    <s v="[{&quot;amount&quot;: 0.006264631286826983, &quot;rate&quot;: 0.012407254804442167}, {&quot;amount&quot;: 1.6140050059820905, &quot;rate&quot;: 0.013557514892655548}]"/>
    <s v="[&quot;W_1398&quot;, &quot;W_2416&quot;, &quot;W_918&quot;, &quot;W_1945&quot;, &quot;W_2111&quot;, &quot;W_2923&quot;, &quot;W_1172&quot;, &quot;W_1867&quot;, &quot;W_981&quot;, &quot;W_2029&quot;, &quot;W_1534&quot;]"/>
    <n v="0"/>
    <n v="22.094200000000001"/>
    <n v="18.670000000000002"/>
    <n v="0"/>
    <n v="5.5747099999999996"/>
    <n v="0"/>
    <n v="11"/>
    <n v="0"/>
    <n v="2.1861212444895042"/>
    <n v="48.300600000000003"/>
    <n v="21.069299999999998"/>
  </r>
  <r>
    <x v="43"/>
    <n v="450464194"/>
    <s v="C_0"/>
    <n v="45.544800000000002"/>
    <n v="5.3722901186959389"/>
    <n v="-4.8190118695939255E-2"/>
    <n v="5.3240999999999996"/>
    <n v="102.271"/>
    <n v="0"/>
    <n v="1.5392600000000001"/>
    <n v="18.102"/>
    <n v="6"/>
    <x v="19"/>
    <n v="0.79674599999999995"/>
    <n v="5"/>
    <n v="2.1959599999999999E-2"/>
    <n v="0.75598699999999996"/>
    <n v="1.0536800000000001E-2"/>
    <s v="[{&quot;amount&quot;: 0.005951399722485633, &quot;rate&quot;: 0.012407254804442167}, {&quot;amount&quot;: 1.533304755682986, &quot;rate&quot;: 0.013557514892655548}]"/>
    <s v="[&quot;W_1398&quot;, &quot;W_2416&quot;, &quot;W_918&quot;, &quot;W_1945&quot;, &quot;W_2111&quot;, &quot;W_2923&quot;, &quot;W_1172&quot;, &quot;W_1867&quot;, &quot;W_981&quot;, &quot;W_2029&quot;, &quot;W_1534&quot;, &quot;W_599&quot;]"/>
    <n v="0"/>
    <n v="21.733799999999999"/>
    <n v="20.627300000000002"/>
    <n v="0"/>
    <n v="6.3779899999999996"/>
    <n v="0"/>
    <n v="12"/>
    <n v="0"/>
    <n v="2.1746634274724164"/>
    <n v="47.2637"/>
    <n v="21.069299999999998"/>
  </r>
  <r>
    <x v="44"/>
    <n v="554954566"/>
    <s v="C_0"/>
    <n v="39.305100000000003"/>
    <n v="5.4608620567132071"/>
    <n v="0.16426794328679328"/>
    <n v="5.6251300000000004"/>
    <n v="93.923699999999997"/>
    <n v="3.2767200000000001"/>
    <n v="1.4622900000000001"/>
    <n v="1.86842"/>
    <n v="6"/>
    <x v="20"/>
    <n v="0"/>
    <n v="5"/>
    <n v="2.0861600000000001E-2"/>
    <n v="2.1901299999999999"/>
    <n v="9.4837199999999993E-3"/>
    <s v="[{&quot;amount&quot;: 0.005653829736361352, &quot;rate&quot;: 0.012407254804442167}, {&quot;amount&quot;: 1.4566395178988367, &quot;rate&quot;: 0.013557514892655548}]"/>
    <s v="[&quot;W_1398&quot;, &quot;W_2416&quot;, &quot;W_918&quot;, &quot;W_1945&quot;, &quot;W_2111&quot;, &quot;W_2923&quot;, &quot;W_1172&quot;, &quot;W_1867&quot;, &quot;W_981&quot;, &quot;W_2029&quot;, &quot;W_1534&quot;, &quot;W_599&quot;]"/>
    <n v="0"/>
    <n v="21.3734"/>
    <n v="22.319900000000001"/>
    <n v="0"/>
    <n v="7.0950699999999998"/>
    <n v="0"/>
    <n v="12"/>
    <n v="0"/>
    <n v="2.1812205825933169"/>
    <n v="46.620100000000001"/>
    <n v="21.069299999999998"/>
  </r>
  <r>
    <x v="45"/>
    <n v="362035059"/>
    <s v="C_0"/>
    <n v="39.048499999999997"/>
    <n v="5.5676331123202267"/>
    <n v="-4.5103112320227012E-2"/>
    <n v="5.5225299999999997"/>
    <n v="106.584"/>
    <n v="0"/>
    <n v="1.3891800000000001"/>
    <n v="34.914400000000001"/>
    <n v="6.5"/>
    <x v="21"/>
    <n v="0.10653600000000001"/>
    <n v="5"/>
    <n v="1.9818599999999999E-2"/>
    <n v="1.1901299999999999"/>
    <n v="9.37232E-3"/>
    <s v="[{&quot;amount&quot;: 0.005371138249543285, &quot;rate&quot;: 0.012407254804442167}, {&quot;amount&quot;: 1.3838075420038949, &quot;rate&quot;: 0.013557514892655548}]"/>
    <s v="[&quot;W_1398&quot;, &quot;W_2416&quot;, &quot;W_918&quot;, &quot;W_1945&quot;, &quot;W_2111&quot;, &quot;W_2923&quot;, &quot;W_1172&quot;, &quot;W_1867&quot;, &quot;W_981&quot;, &quot;W_2029&quot;, &quot;W_1534&quot;, &quot;W_599&quot;, &quot;W_1737&quot;]"/>
    <n v="0"/>
    <n v="27.2561"/>
    <n v="21.758800000000001"/>
    <n v="13.645300000000001"/>
    <n v="7.0950699999999998"/>
    <n v="6.2730199999999998"/>
    <n v="13"/>
    <n v="13.696400000000001"/>
    <n v="2.1833754645749024"/>
    <n v="59.510300000000001"/>
    <n v="25.598600000000001"/>
  </r>
  <r>
    <x v="46"/>
    <n v="738788385"/>
    <s v="C_0"/>
    <n v="38.633299999999998"/>
    <n v="5.6643381275072091"/>
    <n v="0.37858187249279052"/>
    <n v="6.0429199999999996"/>
    <n v="105.196"/>
    <n v="2.8591199999999999"/>
    <n v="1.31972"/>
    <n v="7.1753799999999996"/>
    <n v="6.5"/>
    <x v="22"/>
    <n v="1.8372299999999999E-17"/>
    <n v="5"/>
    <n v="1.88276E-2"/>
    <n v="1.3818999999999999"/>
    <n v="7.2807999999999996E-3"/>
    <s v="[{&quot;amount&quot;: 0.00510258133706612, &quot;rate&quot;: 0.012407254804442167}, {&quot;amount&quot;: 1.3146171649037002, &quot;rate&quot;: 0.013557514892655548}]"/>
    <s v="[&quot;W_1398&quot;, &quot;W_2416&quot;, &quot;W_918&quot;, &quot;W_1945&quot;, &quot;W_2111&quot;, &quot;W_2923&quot;, &quot;W_1172&quot;, &quot;W_1867&quot;, &quot;W_981&quot;, &quot;W_2029&quot;, &quot;W_1534&quot;, &quot;W_599&quot;, &quot;W_1737&quot;]"/>
    <n v="0"/>
    <n v="26.8657"/>
    <n v="22.549700000000001"/>
    <n v="0"/>
    <n v="7.19095"/>
    <n v="0"/>
    <n v="13"/>
    <n v="0"/>
    <n v="2.1795002549719533"/>
    <n v="58.553800000000003"/>
    <n v="25.598600000000001"/>
  </r>
  <r>
    <x v="47"/>
    <n v="474542371"/>
    <s v="C_0"/>
    <n v="46.573700000000002"/>
    <n v="5.7643717616753412"/>
    <n v="0.24753823832465915"/>
    <n v="6.0119100000000003"/>
    <n v="114.14100000000001"/>
    <n v="1.1183199999999998"/>
    <n v="1.25373"/>
    <n v="17.425899999999999"/>
    <n v="6.5"/>
    <x v="23"/>
    <n v="0"/>
    <n v="5"/>
    <n v="1.7886300000000001E-2"/>
    <n v="1.3818999999999999"/>
    <n v="6.9164200000000004E-3"/>
    <s v="[{&quot;amount&quot;: 0.004847452270212814, &quot;rate&quot;: 0.012407254804442167}, {&quot;amount&quot;: 1.2488863066585152, &quot;rate&quot;: 0.013557514892655548}]"/>
    <s v="[&quot;W_1398&quot;, &quot;W_2416&quot;, &quot;W_918&quot;, &quot;W_1945&quot;, &quot;W_2111&quot;, &quot;W_2923&quot;, &quot;W_1172&quot;, &quot;W_1867&quot;, &quot;W_981&quot;, &quot;W_2029&quot;, &quot;W_1534&quot;, &quot;W_599&quot;, &quot;W_1737&quot;]"/>
    <n v="0"/>
    <n v="26.475300000000001"/>
    <n v="22.756900000000002"/>
    <n v="0"/>
    <n v="7.19095"/>
    <n v="0"/>
    <n v="13"/>
    <n v="0"/>
    <n v="2.1715032501992422"/>
    <n v="57.491199999999999"/>
    <n v="25.598600000000001"/>
  </r>
  <r>
    <x v="48"/>
    <n v="459661785"/>
    <s v="C_0"/>
    <n v="48.814799999999998"/>
    <n v="5.8900714223937438"/>
    <n v="-0.31288142239374395"/>
    <n v="5.5771899999999999"/>
    <n v="121.77"/>
    <n v="0"/>
    <n v="1.1910499999999999"/>
    <n v="23.6904"/>
    <n v="5.5"/>
    <x v="4"/>
    <n v="1.13794"/>
    <n v="5"/>
    <n v="1.6991900000000001E-2"/>
    <n v="0"/>
    <n v="6.2942500000000004E-3"/>
    <s v="[{&quot;amount&quot;: 0.004605079656702173, &quot;rate&quot;: 0.012407254804442167}, {&quot;amount&quot;: 1.1864419913255895, &quot;rate&quot;: 0.013557514892655548}]"/>
    <s v="[&quot;W_1398&quot;, &quot;W_2416&quot;, &quot;W_918&quot;, &quot;W_2111&quot;, &quot;W_2923&quot;, &quot;W_1172&quot;, &quot;W_1867&quot;, &quot;W_981&quot;, &quot;W_2029&quot;, &quot;W_1534&quot;, &quot;W_1737&quot;]"/>
    <n v="0"/>
    <n v="28.716000000000001"/>
    <n v="22.860499999999998"/>
    <n v="5.4478200000000001"/>
    <n v="5.4935099999999997"/>
    <n v="2.5710299999999999"/>
    <n v="11"/>
    <n v="5.5725300000000004"/>
    <n v="2.1674327900821839"/>
    <n v="62.24"/>
    <n v="26.8947"/>
  </r>
  <r>
    <x v="49"/>
    <n v="612467143"/>
    <s v="C_0"/>
    <n v="55.412199999999999"/>
    <n v="5.9899230276383557"/>
    <n v="-0.309313027638356"/>
    <n v="5.6806099999999997"/>
    <n v="128.81899999999999"/>
    <n v="0"/>
    <n v="1.1314900000000001"/>
    <n v="18.2455"/>
    <n v="5.5"/>
    <x v="4"/>
    <n v="4.4475399999999998E-2"/>
    <n v="5"/>
    <n v="1.6142299999999998E-2"/>
    <n v="2.03532"/>
    <n v="5.4646699999999996E-3"/>
    <s v="[{&quot;amount&quot;: 0.004374825673867064, &quot;rate&quot;: 0.012407254804442167}, {&quot;amount&quot;: 1.12711989175931, &quot;rate&quot;: 0.013557514892655548}]"/>
    <s v="[&quot;W_1398&quot;, &quot;W_2416&quot;, &quot;W_918&quot;, &quot;W_2111&quot;, &quot;W_2923&quot;, &quot;W_1172&quot;, &quot;W_1867&quot;, &quot;W_981&quot;, &quot;W_2029&quot;, &quot;W_1534&quot;, &quot;W_1737&quot;]"/>
    <n v="0"/>
    <n v="28.3856"/>
    <n v="23.155999999999999"/>
    <n v="0"/>
    <n v="6.5176600000000002"/>
    <n v="0"/>
    <n v="11"/>
    <n v="0"/>
    <n v="2.1478425680626794"/>
    <n v="60.967799999999997"/>
    <n v="26.8947"/>
  </r>
  <r>
    <x v="50"/>
    <n v="608341340"/>
    <s v="C_0"/>
    <n v="62.749600000000001"/>
    <n v="6.1224100926340812"/>
    <n v="2.8119907365918628E-2"/>
    <n v="6.1505299999999998"/>
    <n v="138.34399999999999"/>
    <n v="0"/>
    <n v="1.0749200000000001"/>
    <n v="22.373899999999999"/>
    <n v="5.5"/>
    <x v="4"/>
    <n v="0.205012"/>
    <n v="5"/>
    <n v="1.53352E-2"/>
    <n v="2.11538"/>
    <n v="5.0190499999999997E-3"/>
    <s v="[{&quot;amount&quot;: 0.004156084390173711, &quot;rate&quot;: 0.012407254804442167}, {&quot;amount&quot;: 1.0707638971713445, &quot;rate&quot;: 0.013557514892655548}]"/>
    <s v="[&quot;W_1398&quot;, &quot;W_2416&quot;, &quot;W_918&quot;, &quot;W_2111&quot;, &quot;W_2923&quot;, &quot;W_1172&quot;, &quot;W_1867&quot;, &quot;W_981&quot;, &quot;W_2029&quot;, &quot;W_1534&quot;, &quot;W_1737&quot;]"/>
    <n v="0"/>
    <n v="28.055299999999999"/>
    <n v="21.372199999999999"/>
    <n v="0"/>
    <n v="6.55769"/>
    <n v="0"/>
    <n v="11"/>
    <n v="0"/>
    <n v="2.1831988964651958"/>
    <n v="61.250300000000003"/>
    <n v="26.8947"/>
  </r>
  <r>
    <x v="51"/>
    <n v="754206504"/>
    <s v="C_0"/>
    <n v="68.611500000000007"/>
    <n v="6.2567019291522898"/>
    <n v="-0.10617192915229001"/>
    <n v="6.1505299999999998"/>
    <n v="144.36600000000001"/>
    <n v="0"/>
    <n v="1.0211699999999999"/>
    <n v="20.727799999999998"/>
    <n v="5.5"/>
    <x v="4"/>
    <n v="0.853329"/>
    <n v="5"/>
    <n v="1.45685E-2"/>
    <n v="2.4843999999999999"/>
    <n v="4.5835700000000004E-3"/>
    <s v="[{&quot;amount&quot;: 0.003948280170665026, &quot;rate&quot;: 0.012407254804442167}, {&quot;amount&quot;: 1.0172257023127773, &quot;rate&quot;: 0.013557514892655548}]"/>
    <s v="[&quot;W_1398&quot;, &quot;W_2416&quot;, &quot;W_918&quot;, &quot;W_2111&quot;, &quot;W_2923&quot;, &quot;W_1172&quot;, &quot;W_1867&quot;, &quot;W_981&quot;, &quot;W_2029&quot;, &quot;W_1534&quot;, &quot;W_1737&quot;]"/>
    <n v="0"/>
    <n v="27.725000000000001"/>
    <n v="20.7638"/>
    <n v="0"/>
    <n v="6.7422000000000004"/>
    <n v="0"/>
    <n v="11"/>
    <n v="0"/>
    <n v="2.1597186654643821"/>
    <n v="59.8782"/>
    <n v="26.8947"/>
  </r>
  <r>
    <x v="52"/>
    <n v="738732663"/>
    <s v="C_0"/>
    <n v="66.874899999999997"/>
    <n v="6.3923409963232869"/>
    <n v="0.2794090036767134"/>
    <n v="6.6717500000000003"/>
    <n v="142.58000000000001"/>
    <n v="1.6322899999999998"/>
    <n v="0.97011499999999995"/>
    <n v="14.3857"/>
    <n v="5.5"/>
    <x v="24"/>
    <n v="0"/>
    <n v="5"/>
    <n v="1.384E-2"/>
    <n v="4.0203899999999999"/>
    <n v="4.21836E-3"/>
    <s v="[{&quot;amount&quot;: 0.0037508661621317744, &quot;rate&quot;: 0.012407254804442167}, {&quot;amount&quot;: 0.9663644171971384, &quot;rate&quot;: 0.013557514892655548}]"/>
    <s v="[&quot;W_1398&quot;, &quot;W_2416&quot;, &quot;W_918&quot;, &quot;W_2111&quot;, &quot;W_2923&quot;, &quot;W_1172&quot;, &quot;W_1867&quot;, &quot;W_981&quot;, &quot;W_2029&quot;, &quot;W_1534&quot;, &quot;W_1737&quot;]"/>
    <n v="0"/>
    <n v="27.3947"/>
    <n v="21.604900000000001"/>
    <n v="0"/>
    <n v="7.5102000000000002"/>
    <n v="0"/>
    <n v="11"/>
    <n v="0"/>
    <n v="2.1974761541466048"/>
    <n v="60.199199999999998"/>
    <n v="25.4175"/>
  </r>
  <r>
    <x v="53"/>
    <n v="281925318"/>
    <s v="C_0"/>
    <n v="69.186300000000003"/>
    <n v="6.5149048521457784"/>
    <n v="-0.1950748521457788"/>
    <n v="6.3198299999999996"/>
    <n v="143.767"/>
    <n v="0"/>
    <n v="0.92161000000000004"/>
    <n v="17.081099999999999"/>
    <n v="4.5"/>
    <x v="3"/>
    <n v="1.38687"/>
    <n v="5"/>
    <n v="1.3148E-2"/>
    <n v="0"/>
    <n v="4.0088900000000002E-3"/>
    <s v="[{&quot;amount&quot;: 0.0035633228540251855, &quot;rate&quot;: 0.012407254804442167}, {&quot;amount&quot;: 0.9180461963372815, &quot;rate&quot;: 0.013557514892655548}]"/>
    <s v="[&quot;W_1398&quot;, &quot;W_918&quot;, &quot;W_2111&quot;, &quot;W_1172&quot;, &quot;W_1867&quot;, &quot;W_981&quot;, &quot;W_2029&quot;, &quot;W_1534&quot;, &quot;W_1737&quot;]"/>
    <n v="0"/>
    <n v="27.124400000000001"/>
    <n v="20.518000000000001"/>
    <n v="0"/>
    <n v="4.0309400000000002"/>
    <n v="0"/>
    <n v="9"/>
    <n v="0"/>
    <n v="2.1543886685051099"/>
    <n v="58.436500000000002"/>
    <n v="25.4175"/>
  </r>
  <r>
    <x v="54"/>
    <n v="578338003"/>
    <s v="C_0"/>
    <n v="72.724000000000004"/>
    <n v="6.6436319043640992"/>
    <n v="0.14713809563590097"/>
    <n v="6.7907700000000002"/>
    <n v="148.35400000000001"/>
    <n v="0"/>
    <n v="0.875529"/>
    <n v="21.063300000000002"/>
    <n v="4.5"/>
    <x v="3"/>
    <n v="2.0367699999999999E-2"/>
    <n v="5"/>
    <n v="1.2490599999999999E-2"/>
    <n v="1.55823"/>
    <n v="3.7479200000000001E-3"/>
    <s v="[{&quot;amount&quot;: 0.0033851567113239263, &quot;rate&quot;: 0.012407254804442167}, {&quot;amount&quot;: 0.8721438865204174, &quot;rate&quot;: 0.013557514892655548}]"/>
    <s v="[&quot;W_1398&quot;, &quot;W_918&quot;, &quot;W_2111&quot;, &quot;W_1172&quot;, &quot;W_1867&quot;, &quot;W_981&quot;, &quot;W_2029&quot;, &quot;W_1534&quot;, &quot;W_1737&quot;]"/>
    <n v="0"/>
    <n v="26.854099999999999"/>
    <n v="20.658000000000001"/>
    <n v="0"/>
    <n v="5.2791199999999998"/>
    <n v="0"/>
    <n v="9"/>
    <n v="0"/>
    <n v="2.1800395470337866"/>
    <n v="58.542999999999999"/>
    <n v="25.4175"/>
  </r>
  <r>
    <x v="55"/>
    <n v="608751605"/>
    <s v="C_0"/>
    <n v="75.547799999999995"/>
    <n v="6.7677878938515317"/>
    <n v="2.2982106148468517E-2"/>
    <n v="6.7907700000000002"/>
    <n v="151.54900000000001"/>
    <n v="0"/>
    <n v="0.83175299999999996"/>
    <n v="20.566500000000001"/>
    <n v="4.5"/>
    <x v="3"/>
    <n v="0.419178"/>
    <n v="5"/>
    <n v="1.1866099999999999E-2"/>
    <n v="1.5948899999999999"/>
    <n v="3.4863200000000002E-3"/>
    <s v="[{&quot;amount&quot;: 0.00321589887575773, &quot;rate&quot;: 0.012407254804442167}, {&quot;amount&quot;: 0.8285366921943965, &quot;rate&quot;: 0.013557514892655548}]"/>
    <s v="[&quot;W_1398&quot;, &quot;W_918&quot;, &quot;W_2111&quot;, &quot;W_1172&quot;, &quot;W_1867&quot;, &quot;W_981&quot;, &quot;W_2029&quot;, &quot;W_1534&quot;, &quot;W_1737&quot;]"/>
    <n v="0"/>
    <n v="26.5838"/>
    <n v="18.3141"/>
    <n v="0"/>
    <n v="5.2974500000000004"/>
    <n v="0"/>
    <n v="9"/>
    <n v="0"/>
    <n v="2.1875766444225428"/>
    <n v="58.1541"/>
    <n v="25.4175"/>
  </r>
  <r>
    <x v="56"/>
    <n v="880732769"/>
    <s v="C_0"/>
    <n v="77.800799999999995"/>
    <n v="6.8684079885437814"/>
    <n v="-7.7637988543781233E-2"/>
    <n v="6.7907700000000002"/>
    <n v="152.833"/>
    <n v="0"/>
    <n v="0.79016500000000001"/>
    <n v="19.381799999999998"/>
    <n v="4.5"/>
    <x v="3"/>
    <n v="2.93046E-2"/>
    <n v="5"/>
    <n v="1.1272799999999999E-2"/>
    <n v="2.3494100000000002"/>
    <n v="3.2558800000000001E-3"/>
    <s v="[{&quot;amount&quot;: 0.0030551039319698433, &quot;rate&quot;: 0.012407254804442167}, {&quot;amount&quot;: 0.7871098575846767, &quot;rate&quot;: 0.013557514892655548}]"/>
    <s v="[&quot;W_1398&quot;, &quot;W_918&quot;, &quot;W_2111&quot;, &quot;W_1172&quot;, &quot;W_1867&quot;, &quot;W_981&quot;, &quot;W_2029&quot;, &quot;W_1534&quot;, &quot;W_1737&quot;]"/>
    <n v="0"/>
    <n v="26.313600000000001"/>
    <n v="17.846599999999999"/>
    <n v="0"/>
    <n v="5.6747100000000001"/>
    <n v="0"/>
    <n v="9"/>
    <n v="0"/>
    <n v="2.1498312659613279"/>
    <n v="56.569800000000001"/>
    <n v="25.4175"/>
  </r>
  <r>
    <x v="57"/>
    <n v="303788894"/>
    <s v="C_0"/>
    <n v="79.606099999999998"/>
    <n v="7.0084104214933616"/>
    <n v="-0.21520042149336138"/>
    <n v="6.7932100000000002"/>
    <n v="155.79400000000001"/>
    <n v="0"/>
    <n v="0.75065700000000002"/>
    <n v="21.619700000000002"/>
    <n v="4.5"/>
    <x v="3"/>
    <n v="0.15289800000000001"/>
    <n v="5"/>
    <n v="1.07092E-2"/>
    <n v="2.4021599999999999"/>
    <n v="3.0563399999999998E-3"/>
    <s v="[{&quot;amount&quot;: 0.002902348735371351, &quot;rate&quot;: 0.012407254804442167}, {&quot;amount&quot;: 0.7477543647054429, &quot;rate&quot;: 0.013557514892655548}]"/>
    <s v="[&quot;W_1398&quot;, &quot;W_918&quot;, &quot;W_2111&quot;, &quot;W_1172&quot;, &quot;W_1867&quot;, &quot;W_981&quot;, &quot;W_2029&quot;, &quot;W_1534&quot;, &quot;W_1737&quot;]"/>
    <n v="0"/>
    <n v="26.043299999999999"/>
    <n v="16.924199999999999"/>
    <n v="0"/>
    <n v="5.7010800000000001"/>
    <n v="0"/>
    <n v="9"/>
    <n v="0"/>
    <n v="2.1972868261702629"/>
    <n v="57.224600000000002"/>
    <n v="19.910799999999998"/>
  </r>
  <r>
    <x v="58"/>
    <n v="832337114"/>
    <s v="C_0"/>
    <n v="82.543700000000001"/>
    <n v="7.1430030099590249"/>
    <n v="6.6546990040975196E-2"/>
    <n v="7.2095500000000001"/>
    <n v="158.03700000000001"/>
    <n v="0"/>
    <n v="0.71312399999999998"/>
    <n v="21.372299999999999"/>
    <n v="4.5"/>
    <x v="3"/>
    <n v="4.9500599999999999E-2"/>
    <n v="5"/>
    <n v="1.0173700000000001E-2"/>
    <n v="2.6773799999999999"/>
    <n v="2.8636999999999998E-3"/>
    <s v="[{&quot;amount&quot;: 0.0027572312986027833, &quot;rate&quot;: 0.012407254804442167}, {&quot;amount&quot;: 0.7103666464701708, &quot;rate&quot;: 0.013557514892655548}]"/>
    <s v="[&quot;W_1398&quot;, &quot;W_918&quot;, &quot;W_2111&quot;, &quot;W_1172&quot;, &quot;W_1867&quot;, &quot;W_981&quot;, &quot;W_2029&quot;, &quot;W_1534&quot;, &quot;W_1737&quot;]"/>
    <n v="0"/>
    <n v="25.773"/>
    <n v="16.6813"/>
    <n v="0"/>
    <n v="5.8386899999999997"/>
    <n v="0"/>
    <n v="9"/>
    <n v="0"/>
    <n v="2.1630659993015948"/>
    <n v="55.748699999999999"/>
    <n v="19.910799999999998"/>
  </r>
  <r>
    <x v="59"/>
    <n v="584496051"/>
    <s v="C_0"/>
    <n v="84.888599999999997"/>
    <n v="7.2738624941099328"/>
    <n v="-6.4312494109932672E-2"/>
    <n v="7.2095500000000001"/>
    <n v="160.774"/>
    <n v="0"/>
    <n v="0.67746799999999996"/>
    <n v="22.6066"/>
    <n v="4.5"/>
    <x v="3"/>
    <n v="0.87990199999999996"/>
    <n v="5"/>
    <n v="9.6650199999999999E-3"/>
    <n v="2.7664800000000001"/>
    <n v="2.6744799999999999E-3"/>
    <s v="[{&quot;amount&quot;: 0.002619369733672644, &quot;rate&quot;: 0.012407254804442167}, {&quot;amount&quot;: 0.6748483141466622, &quot;rate&quot;: 0.013557514892655548}]"/>
    <s v="[&quot;W_1398&quot;, &quot;W_918&quot;, &quot;W_2111&quot;, &quot;W_1172&quot;, &quot;W_1867&quot;, &quot;W_981&quot;, &quot;W_2029&quot;, &quot;W_1534&quot;, &quot;W_1737&quot;]"/>
    <n v="0"/>
    <n v="25.502800000000001"/>
    <n v="16.377199999999998"/>
    <n v="0"/>
    <n v="5.8832399999999998"/>
    <n v="0"/>
    <n v="9"/>
    <n v="0"/>
    <n v="2.1766315855513905"/>
    <n v="55.510199999999998"/>
    <n v="19.267299999999999"/>
  </r>
  <r>
    <x v="60"/>
    <n v="675214881"/>
    <s v="C_0"/>
    <n v="88.642600000000002"/>
    <n v="7.4155633071611975"/>
    <n v="0.31705669283880233"/>
    <n v="7.7326199999999998"/>
    <n v="164.96100000000001"/>
    <n v="0"/>
    <n v="0.643594"/>
    <n v="24.6511"/>
    <n v="4.5"/>
    <x v="3"/>
    <n v="2.9110500000000001E-2"/>
    <n v="5"/>
    <n v="9.1817600000000006E-3"/>
    <n v="4.3502999999999998"/>
    <n v="2.5054999999999999E-3"/>
    <s v="[{&quot;amount&quot;: 0.002488401246989012, &quot;rate&quot;: 0.012407254804442167}, {&quot;amount&quot;: 0.6411058984393291, &quot;rate&quot;: 0.013557514892655548}]"/>
    <s v="[&quot;W_1398&quot;, &quot;W_918&quot;, &quot;W_2111&quot;, &quot;W_1172&quot;, &quot;W_1867&quot;, &quot;W_981&quot;, &quot;W_2029&quot;, &quot;W_1534&quot;, &quot;W_1737&quot;]"/>
    <n v="0"/>
    <n v="25.232500000000002"/>
    <n v="17.6921"/>
    <n v="0"/>
    <n v="6.6751500000000004"/>
    <n v="0"/>
    <n v="9"/>
    <n v="0"/>
    <n v="2.1782423461805211"/>
    <n v="54.962499999999999"/>
    <n v="19.267299999999999"/>
  </r>
  <r>
    <x v="61"/>
    <n v="576589967"/>
    <s v="C_0"/>
    <n v="91.641099999999994"/>
    <n v="7.5563310839584519"/>
    <n v="0.17628891604154795"/>
    <n v="7.7326199999999998"/>
    <n v="167.983"/>
    <n v="0"/>
    <n v="0.61141500000000004"/>
    <n v="24.434699999999999"/>
    <n v="4.5"/>
    <x v="3"/>
    <n v="1.14327"/>
    <n v="5"/>
    <n v="8.72268E-3"/>
    <n v="4.4027000000000003"/>
    <n v="2.3339300000000001E-3"/>
    <s v="[{&quot;amount&quot;: 0.0023639811846395613, &quot;rate&quot;: 0.012407254804442167}, {&quot;amount&quot;: 0.6090506035173626, &quot;rate&quot;: 0.013557514892655548}]"/>
    <s v="[&quot;W_1398&quot;, &quot;W_918&quot;, &quot;W_2111&quot;, &quot;W_1172&quot;, &quot;W_1867&quot;, &quot;W_981&quot;, &quot;W_2029&quot;, &quot;W_1534&quot;, &quot;W_1737&quot;]"/>
    <n v="0"/>
    <n v="24.962199999999999"/>
    <n v="16.846599999999999"/>
    <n v="0"/>
    <n v="6.7013499999999997"/>
    <n v="0"/>
    <n v="9"/>
    <n v="0"/>
    <n v="2.1711187315220615"/>
    <n v="54.195900000000002"/>
    <n v="19.267299999999999"/>
  </r>
  <r>
    <x v="62"/>
    <n v="822030271"/>
    <s v="C_0"/>
    <n v="96.328400000000002"/>
    <n v="7.7243639493676524"/>
    <n v="8.2560506323474669E-3"/>
    <n v="7.7326199999999998"/>
    <n v="172.75299999999999"/>
    <n v="0"/>
    <n v="0.58084400000000003"/>
    <n v="26.8812"/>
    <n v="5"/>
    <x v="17"/>
    <n v="2.2646999999999999"/>
    <n v="5"/>
    <n v="8.2865400000000002E-3"/>
    <n v="5.4605899999999998"/>
    <n v="2.1815699999999999E-3"/>
    <s v="[{&quot;amount&quot;: 0.002245782125407583, &quot;rate&quot;: 0.012407254804442167}, {&quot;amount&quot;: 0.5785980733414945, &quot;rate&quot;: 0.013557514892655548}]"/>
    <s v="[&quot;W_1398&quot;, &quot;W_918&quot;, &quot;W_2111&quot;, &quot;W_1172&quot;, &quot;W_1867&quot;, &quot;W_981&quot;, &quot;W_2029&quot;, &quot;W_1534&quot;, &quot;W_1737&quot;, &quot;W_2831&quot;]"/>
    <n v="0"/>
    <n v="24.661899999999999"/>
    <n v="18.391999999999999"/>
    <n v="0"/>
    <n v="7.7302900000000001"/>
    <n v="0"/>
    <n v="10"/>
    <n v="0"/>
    <n v="2.1518415045069519"/>
    <n v="53.0685"/>
    <n v="19.267299999999999"/>
  </r>
  <r>
    <x v="63"/>
    <n v="912527390"/>
    <s v="C_0"/>
    <n v="104.66"/>
    <n v="7.8723903711613419"/>
    <n v="-0.13977037116134206"/>
    <n v="7.7326199999999998"/>
    <n v="182.75399999999999"/>
    <n v="0"/>
    <n v="0.55180200000000001"/>
    <n v="33.157600000000002"/>
    <n v="6"/>
    <x v="19"/>
    <n v="7.2352700000000006E-2"/>
    <n v="5"/>
    <n v="7.8722199999999992E-3"/>
    <n v="4.4248399999999997"/>
    <n v="2.0250699999999999E-3"/>
    <s v="[{&quot;amount&quot;: 0.002133493019137204, &quot;rate&quot;: 0.012407254804442167}, {&quot;amount&quot;: 0.5496681696744198, &quot;rate&quot;: 0.013557514892655548}]"/>
    <s v="[&quot;W_1398&quot;, &quot;W_918&quot;, &quot;W_2111&quot;, &quot;W_1172&quot;, &quot;W_1867&quot;, &quot;W_981&quot;, &quot;W_2029&quot;, &quot;W_1534&quot;, &quot;W_1737&quot;, &quot;W_2831&quot;, &quot;W_226&quot;, &quot;W_96&quot;]"/>
    <n v="0"/>
    <n v="24.301600000000001"/>
    <n v="22.0289"/>
    <n v="0"/>
    <n v="9.7685200000000005"/>
    <n v="0"/>
    <n v="12"/>
    <n v="0"/>
    <n v="2.1652278039306054"/>
    <n v="52.618499999999997"/>
    <n v="19.267299999999999"/>
  </r>
  <r>
    <x v="64"/>
    <n v="47872035"/>
    <s v="C_0"/>
    <n v="91.368799999999993"/>
    <n v="8.0144980154252892"/>
    <n v="0.39701198457471065"/>
    <n v="8.4115099999999998"/>
    <n v="165.547"/>
    <n v="3.4493299999999998"/>
    <n v="0.52421200000000001"/>
    <n v="8.0373199999999994"/>
    <n v="6"/>
    <x v="25"/>
    <n v="0"/>
    <n v="5"/>
    <n v="7.4786100000000001E-3"/>
    <n v="4.1848400000000003"/>
    <n v="1.86437E-3"/>
    <s v="[{&quot;amount&quot;: 0.002026818368180344, &quot;rate&quot;: 0.012407254804442167}, {&quot;amount&quot;: 0.5221847611906988, &quot;rate&quot;: 0.013557514892655548}]"/>
    <s v="[&quot;W_1398&quot;, &quot;W_918&quot;, &quot;W_2111&quot;, &quot;W_1172&quot;, &quot;W_1867&quot;, &quot;W_981&quot;, &quot;W_2029&quot;, &quot;W_1534&quot;, &quot;W_1737&quot;, &quot;W_2831&quot;, &quot;W_226&quot;, &quot;W_96&quot;]"/>
    <n v="0"/>
    <n v="23.941199999999998"/>
    <n v="21.741099999999999"/>
    <n v="0"/>
    <n v="9.8336400000000008"/>
    <n v="0"/>
    <n v="12"/>
    <n v="0"/>
    <n v="2.1716079394516568"/>
    <n v="51.990900000000003"/>
    <n v="19.267299999999999"/>
  </r>
  <r>
    <x v="65"/>
    <n v="397850744"/>
    <s v="C_0"/>
    <n v="86.728800000000007"/>
    <n v="8.1755204813419411"/>
    <n v="-0.52520048134194131"/>
    <n v="7.6503199999999998"/>
    <n v="159.51400000000001"/>
    <n v="0"/>
    <n v="0.49800100000000003"/>
    <n v="16.286100000000001"/>
    <n v="3"/>
    <x v="0"/>
    <n v="3.5532599999999998E-2"/>
    <n v="5"/>
    <n v="7.1046700000000004E-3"/>
    <n v="0"/>
    <n v="1.8507300000000001E-3"/>
    <s v="[{&quot;amount&quot;: 0.0019254774497713268, &quot;rate&quot;: 0.012407254804442167}, {&quot;amount&quot;: 0.4960755231311639, &quot;rate&quot;: 0.013557514892655548}]"/>
    <s v="[&quot;W_2111&quot;, &quot;W_1172&quot;, &quot;W_1867&quot;, &quot;W_981&quot;, &quot;W_2029&quot;, &quot;W_96&quot;]"/>
    <n v="0"/>
    <n v="23.760999999999999"/>
    <n v="21.4694"/>
    <n v="0"/>
    <n v="2.8956"/>
    <n v="0"/>
    <n v="6"/>
    <n v="0"/>
    <n v="2.1768991204073904"/>
    <n v="51.725299999999997"/>
    <n v="19.267299999999999"/>
  </r>
  <r>
    <x v="66"/>
    <n v="808490735"/>
    <s v="C_0"/>
    <n v="83.229299999999995"/>
    <n v="8.3678961238532708"/>
    <n v="-0.62747612385327045"/>
    <n v="7.7404200000000003"/>
    <n v="154.06100000000001"/>
    <n v="0"/>
    <n v="0.47310099999999999"/>
    <n v="15.7186"/>
    <n v="3"/>
    <x v="0"/>
    <n v="2.4529899999999998"/>
    <n v="5"/>
    <n v="6.7494399999999998E-3"/>
    <n v="0"/>
    <n v="1.77232E-3"/>
    <s v="[{&quot;amount&quot;: 0.0018292035772827604, &quot;rate&quot;: 0.012407254804442167}, {&quot;amount&quot;: 0.47127174697460567, &quot;rate&quot;: 0.013557514892655548}]"/>
    <s v="[&quot;W_2111&quot;, &quot;W_1172&quot;, &quot;W_1867&quot;, &quot;W_981&quot;, &quot;W_2029&quot;, &quot;W_96&quot;]"/>
    <n v="0"/>
    <n v="23.5808"/>
    <n v="16.096900000000002"/>
    <n v="0"/>
    <n v="2.9275799999999998"/>
    <n v="0"/>
    <n v="6"/>
    <n v="0"/>
    <n v="2.146500542814493"/>
    <n v="50.616199999999999"/>
    <n v="18.9375"/>
  </r>
  <r>
    <x v="67"/>
    <n v="398418775"/>
    <s v="C_0"/>
    <n v="81.4602"/>
    <n v="8.5159615129882962"/>
    <n v="-0.34476151298829549"/>
    <n v="8.1712000000000007"/>
    <n v="151.81"/>
    <n v="0"/>
    <n v="0.44944600000000001"/>
    <n v="18.047999999999998"/>
    <n v="3"/>
    <x v="0"/>
    <n v="5.5834399999999999E-2"/>
    <n v="5"/>
    <n v="6.4119700000000003E-3"/>
    <n v="4.2705399999999996"/>
    <n v="1.68633E-3"/>
    <s v="[{&quot;amount&quot;: 0.0017377433984186225, &quot;rate&quot;: 0.012407254804442167}, {&quot;amount&quot;: 0.4477081596258754, &quot;rate&quot;: 0.013557514892655548}]"/>
    <s v="[&quot;W_2111&quot;, &quot;W_1172&quot;, &quot;W_1867&quot;, &quot;W_981&quot;, &quot;W_2029&quot;, &quot;W_96&quot;]"/>
    <n v="0"/>
    <n v="23.400700000000001"/>
    <n v="17.681000000000001"/>
    <n v="0"/>
    <n v="5.1352700000000002"/>
    <n v="0"/>
    <n v="6"/>
    <n v="0"/>
    <n v="2.1600251274534523"/>
    <n v="50.546100000000003"/>
    <n v="18.9375"/>
  </r>
  <r>
    <x v="68"/>
    <n v="473811303"/>
    <s v="C_0"/>
    <n v="81.572599999999994"/>
    <n v="8.6656472260263513"/>
    <n v="0.14349277397364801"/>
    <n v="8.8091399999999993"/>
    <n v="151.67500000000001"/>
    <n v="0"/>
    <n v="0.42697400000000002"/>
    <n v="19.728300000000001"/>
    <n v="3"/>
    <x v="0"/>
    <n v="4.8384999999999997E-2"/>
    <n v="5"/>
    <n v="6.0913699999999996E-3"/>
    <n v="4.3710500000000003"/>
    <n v="1.6009399999999999E-3"/>
    <s v="[{&quot;amount&quot;: 0.0016508562284976913, &quot;rate&quot;: 0.012407254804442167}, {&quot;amount&quot;: 0.4253227516445816, &quot;rate&quot;: 0.013557514892655548}]"/>
    <s v="[&quot;W_2111&quot;, &quot;W_1172&quot;, &quot;W_1867&quot;, &quot;W_981&quot;, &quot;W_2029&quot;, &quot;W_96&quot;]"/>
    <n v="0"/>
    <n v="23.220500000000001"/>
    <n v="14.2385"/>
    <n v="0"/>
    <n v="5.1855200000000004"/>
    <n v="0"/>
    <n v="6"/>
    <n v="0"/>
    <n v="2.1637346310372298"/>
    <n v="50.243000000000002"/>
    <n v="18.9375"/>
  </r>
  <r>
    <x v="69"/>
    <n v="359010183"/>
    <s v="C_0"/>
    <n v="81.659499999999994"/>
    <n v="8.8007986629843185"/>
    <n v="8.3413370156808497E-3"/>
    <n v="8.8091399999999993"/>
    <n v="151.27699999999999"/>
    <n v="0"/>
    <n v="0.40562500000000001"/>
    <n v="19.499400000000001"/>
    <n v="3"/>
    <x v="0"/>
    <n v="2.2842699999999998"/>
    <n v="5"/>
    <n v="5.7867999999999999E-3"/>
    <n v="4.4581400000000002"/>
    <n v="1.5098399999999999E-3"/>
    <s v="[{&quot;amount&quot;: 0.0015683134170728066, &quot;rate&quot;: 0.012407254804442167}, {&quot;amount&quot;: 0.40405661406235255, &quot;rate&quot;: 0.013557514892655548}]"/>
    <s v="[&quot;W_2111&quot;, &quot;W_1172&quot;, &quot;W_1867&quot;, &quot;W_981&quot;, &quot;W_2029&quot;, &quot;W_96&quot;]"/>
    <n v="0"/>
    <n v="23.040299999999998"/>
    <n v="12.504200000000001"/>
    <n v="0"/>
    <n v="5.2290700000000001"/>
    <n v="0"/>
    <n v="6"/>
    <n v="0"/>
    <n v="2.1575022894667173"/>
    <n v="49.709499999999998"/>
    <n v="18.9375"/>
  </r>
  <r>
    <x v="70"/>
    <n v="392083099"/>
    <s v="C_0"/>
    <n v="84.449600000000004"/>
    <n v="8.9615500384132467"/>
    <n v="-0.15241003841324741"/>
    <n v="8.8091399999999993"/>
    <n v="154.40199999999999"/>
    <n v="0"/>
    <n v="0.38534400000000002"/>
    <n v="22.9848"/>
    <n v="3.5"/>
    <x v="26"/>
    <n v="0.11880599999999999"/>
    <n v="5"/>
    <n v="5.49746E-3"/>
    <n v="7.56982"/>
    <n v="1.4260900000000001E-3"/>
    <s v="[{&quot;amount&quot;: 0.0014898977462191663, &quot;rate&quot;: 0.012407254804442167}, {&quot;amount&quot;: 0.3838537833592349, &quot;rate&quot;: 0.013557514892655548}]"/>
    <s v="[&quot;W_2111&quot;, &quot;W_1172&quot;, &quot;W_1867&quot;, &quot;W_981&quot;, &quot;W_2029&quot;, &quot;W_96&quot;, &quot;W_1234&quot;]"/>
    <n v="0"/>
    <n v="22.830100000000002"/>
    <n v="15.586600000000001"/>
    <n v="0"/>
    <n v="7.28491"/>
    <n v="0"/>
    <n v="7"/>
    <n v="0"/>
    <n v="2.1603891353958149"/>
    <n v="49.321899999999999"/>
    <n v="18.9375"/>
  </r>
  <r>
    <x v="71"/>
    <n v="302223716"/>
    <s v="C_0"/>
    <n v="91.502499999999998"/>
    <n v="9.0811173466621753"/>
    <n v="0.38425265333782477"/>
    <n v="9.4653700000000001"/>
    <n v="163.267"/>
    <n v="0"/>
    <n v="0.36607600000000001"/>
    <n v="29.356100000000001"/>
    <n v="4"/>
    <x v="15"/>
    <n v="1.7085900000000001E-2"/>
    <n v="5"/>
    <n v="5.22259E-3"/>
    <n v="6.7836699999999999"/>
    <n v="1.3331700000000001E-3"/>
    <s v="[{&quot;amount&quot;: 0.001415402858908208, &quot;rate&quot;: 0.012407254804442167}, {&quot;amount&quot;: 0.3646610941912732, &quot;rate&quot;: 0.013557514892655548}]"/>
    <s v="[&quot;W_2111&quot;, &quot;W_1172&quot;, &quot;W_1867&quot;, &quot;W_981&quot;, &quot;W_2029&quot;, &quot;W_96&quot;, &quot;W_1234&quot;, &quot;W_1270&quot;]"/>
    <n v="0"/>
    <n v="22.5898"/>
    <n v="14.1858"/>
    <n v="0"/>
    <n v="7.3918299999999997"/>
    <n v="0"/>
    <n v="8"/>
    <n v="0"/>
    <n v="2.1844593577632381"/>
    <n v="49.346499999999999"/>
    <n v="18.9375"/>
  </r>
  <r>
    <x v="72"/>
    <n v="855042867"/>
    <s v="C_0"/>
    <n v="100.128"/>
    <n v="9.2204240725844304"/>
    <n v="0.24494592741556964"/>
    <n v="9.4653700000000001"/>
    <n v="173.74199999999999"/>
    <n v="0"/>
    <n v="0.347773"/>
    <n v="32.665500000000002"/>
    <n v="4.5"/>
    <x v="3"/>
    <n v="7.0822599999999999E-2"/>
    <n v="5"/>
    <n v="4.96146E-3"/>
    <n v="5.8144200000000001"/>
    <n v="1.2340599999999999E-3"/>
    <s v="[{&quot;amount&quot;: 0.0013446327159627976, &quot;rate&quot;: 0.012407254804442167}, {&quot;amount&quot;: 0.3464280394817095, &quot;rate&quot;: 0.013557514892655548}]"/>
    <s v="[&quot;W_2111&quot;, &quot;W_1172&quot;, &quot;W_1867&quot;, &quot;W_981&quot;, &quot;W_2029&quot;, &quot;W_96&quot;, &quot;W_1234&quot;, &quot;W_1270&quot;, &quot;W_303&quot;]"/>
    <n v="0"/>
    <n v="22.319600000000001"/>
    <n v="14.189"/>
    <n v="0"/>
    <n v="7.4072100000000001"/>
    <n v="0"/>
    <n v="9"/>
    <n v="0"/>
    <n v="2.196114625710138"/>
    <n v="49.016399999999997"/>
    <n v="18.9375"/>
  </r>
  <r>
    <x v="73"/>
    <n v="66140275"/>
    <s v="C_0"/>
    <n v="107.026"/>
    <n v="9.3698477548779291"/>
    <n v="9.552224512207097E-2"/>
    <n v="9.4653700000000001"/>
    <n v="181.196"/>
    <n v="0"/>
    <n v="0.33038400000000001"/>
    <n v="31.813099999999999"/>
    <n v="4.5"/>
    <x v="3"/>
    <n v="7.8995200000000002E-2"/>
    <n v="5"/>
    <n v="4.7133899999999996E-3"/>
    <n v="5.8648400000000001"/>
    <n v="1.1367899999999999E-3"/>
    <s v="[{&quot;amount&quot;: 0.0012774010801646577, &quot;rate&quot;: 0.012407254804442167}, {&quot;amount&quot;: 0.32910663750762403, &quot;rate&quot;: 0.013557514892655548}]"/>
    <s v="[&quot;W_2111&quot;, &quot;W_1172&quot;, &quot;W_1867&quot;, &quot;W_981&quot;, &quot;W_2029&quot;, &quot;W_96&quot;, &quot;W_1234&quot;, &quot;W_1270&quot;, &quot;W_303&quot;]"/>
    <n v="0"/>
    <n v="22.049299999999999"/>
    <n v="15.168699999999999"/>
    <n v="0"/>
    <n v="7.4709500000000002"/>
    <n v="0"/>
    <n v="9"/>
    <n v="0"/>
    <n v="2.1690575211004433"/>
    <n v="47.8262"/>
    <n v="18.9375"/>
  </r>
  <r>
    <x v="74"/>
    <n v="566352926"/>
    <s v="C_0"/>
    <n v="115.529"/>
    <n v="9.560541835502276"/>
    <n v="-9.5171835502275925E-2"/>
    <n v="9.4653700000000001"/>
    <n v="191.14699999999999"/>
    <n v="0"/>
    <n v="0.31386500000000001"/>
    <n v="35.9739"/>
    <n v="5"/>
    <x v="17"/>
    <n v="1.8646799999999999"/>
    <n v="5"/>
    <n v="4.4777200000000001E-3"/>
    <n v="4.6848400000000003"/>
    <n v="1.0534400000000001E-3"/>
    <s v="[{&quot;amount&quot;: 0.0012135310261564248, &quot;rate&quot;: 0.012407254804442167}, {&quot;amount&quot;: 0.31265130563224286, &quot;rate&quot;: 0.013557514892655548}]"/>
    <s v="[&quot;W_2111&quot;, &quot;W_1172&quot;, &quot;W_1867&quot;, &quot;W_981&quot;, &quot;W_2029&quot;, &quot;W_96&quot;, &quot;W_1234&quot;, &quot;W_1270&quot;, &quot;W_303&quot;, &quot;W_268&quot;]"/>
    <n v="0"/>
    <n v="21.748999999999999"/>
    <n v="15.673"/>
    <n v="0"/>
    <n v="7.5420499999999997"/>
    <n v="0"/>
    <n v="10"/>
    <n v="0"/>
    <n v="2.1669226171318221"/>
    <n v="47.128399999999999"/>
    <n v="18.9375"/>
  </r>
  <r>
    <x v="75"/>
    <n v="587308441"/>
    <s v="C_0"/>
    <n v="104.038"/>
    <n v="9.751876139266006"/>
    <n v="0.60952386073399367"/>
    <n v="10.3614"/>
    <n v="184.41200000000001"/>
    <n v="1.8856099999999998"/>
    <n v="0.29817199999999999"/>
    <n v="29.218499999999999"/>
    <n v="5"/>
    <x v="27"/>
    <n v="0"/>
    <n v="5"/>
    <n v="4.2538300000000001E-3"/>
    <n v="4.4848400000000002"/>
    <n v="9.7033299999999998E-4"/>
    <s v="[{&quot;amount&quot;: 0.0011528544748486036, &quot;rate&quot;: 0.012407254804442167}, {&quot;amount&quot;: 0.2970187403506307, &quot;rate&quot;: 0.013557514892655548}]"/>
    <s v="[&quot;W_2111&quot;, &quot;W_1172&quot;, &quot;W_1867&quot;, &quot;W_981&quot;, &quot;W_2029&quot;, &quot;W_96&quot;, &quot;W_1234&quot;, &quot;W_1270&quot;, &quot;W_303&quot;, &quot;W_268&quot;]"/>
    <n v="0"/>
    <n v="25.0642"/>
    <n v="19.962800000000001"/>
    <n v="7.8055000000000003"/>
    <n v="9.2202599999999997"/>
    <n v="3.6154700000000002"/>
    <n v="10"/>
    <n v="7.8957800000000002"/>
    <n v="2.1838877761907423"/>
    <n v="54.737400000000001"/>
    <n v="23.485600000000002"/>
  </r>
  <r>
    <x v="76"/>
    <n v="351840573"/>
    <s v="C_0"/>
    <n v="118.797"/>
    <n v="9.8761846724823226"/>
    <n v="0.19781532751767728"/>
    <n v="10.074"/>
    <n v="201.596"/>
    <n v="0"/>
    <n v="0.28326299999999999"/>
    <n v="42.4056"/>
    <n v="5.5"/>
    <x v="4"/>
    <n v="2.7045300000000001"/>
    <n v="5"/>
    <n v="4.0411400000000004E-3"/>
    <n v="5.6927399999999997"/>
    <n v="8.5568199999999997E-4"/>
    <s v="[{&quot;amount&quot;: 0.0010952117511061734, &quot;rate&quot;: 0.012407254804442167}, {&quot;amount&quot;: 0.28216780333309915, &quot;rate&quot;: 0.013557514892655548}]"/>
    <s v="[&quot;W_2111&quot;, &quot;W_1172&quot;, &quot;W_1867&quot;, &quot;W_981&quot;, &quot;W_2029&quot;, &quot;W_96&quot;, &quot;W_1234&quot;, &quot;W_1270&quot;, &quot;W_303&quot;, &quot;W_268&quot;, &quot;W_969&quot;]"/>
    <n v="0"/>
    <n v="24.733799999999999"/>
    <n v="18.813800000000001"/>
    <n v="0"/>
    <n v="9.2202599999999997"/>
    <n v="0"/>
    <n v="11"/>
    <n v="0"/>
    <n v="2.1611762042225617"/>
    <n v="53.454099999999997"/>
    <n v="23.485600000000002"/>
  </r>
  <r>
    <x v="77"/>
    <n v="748822472"/>
    <s v="C_0"/>
    <n v="130.60300000000001"/>
    <n v="10.049135683127444"/>
    <n v="2.4864316872555747E-2"/>
    <n v="10.074"/>
    <n v="216.39699999999999"/>
    <n v="0"/>
    <n v="0.26910000000000001"/>
    <n v="43.705199999999998"/>
    <n v="5.5"/>
    <x v="4"/>
    <n v="1.0123"/>
    <n v="5"/>
    <n v="3.8390799999999999E-3"/>
    <n v="5.4727399999999999"/>
    <n v="7.8018100000000002E-4"/>
    <s v="[{&quot;amount&quot;: 0.0010404511635508647, &quot;rate&quot;: 0.012407254804442167}, {&quot;amount&quot;: 0.2680594131664442, &quot;rate&quot;: 0.013557514892655548}]"/>
    <s v="[&quot;W_2111&quot;, &quot;W_1172&quot;, &quot;W_1867&quot;, &quot;W_981&quot;, &quot;W_2029&quot;, &quot;W_96&quot;, &quot;W_1234&quot;, &quot;W_1270&quot;, &quot;W_303&quot;, &quot;W_268&quot;, &quot;W_969&quot;]"/>
    <n v="0"/>
    <n v="24.403500000000001"/>
    <n v="23.9"/>
    <n v="0"/>
    <n v="11.654299999999999"/>
    <n v="0"/>
    <n v="11"/>
    <n v="0"/>
    <n v="2.1914971213145655"/>
    <n v="53.480200000000004"/>
    <n v="23.485600000000002"/>
  </r>
  <r>
    <x v="78"/>
    <n v="237347973"/>
    <s v="C_0"/>
    <n v="140.04499999999999"/>
    <n v="10.2138852619007"/>
    <n v="-0.13988526190069983"/>
    <n v="10.074"/>
    <n v="226.70699999999999"/>
    <n v="0"/>
    <n v="0.25564500000000001"/>
    <n v="42.180199999999999"/>
    <n v="5.5"/>
    <x v="4"/>
    <n v="3.60758"/>
    <n v="5"/>
    <n v="3.6471300000000002E-3"/>
    <n v="5.2527400000000002"/>
    <n v="7.1600199999999998E-4"/>
    <s v="[{&quot;amount&quot;: 0.0009884286053733213, &quot;rate&quot;: 0.012407254804442167}, {&quot;amount&quot;: 0.254656442508122, &quot;rate&quot;: 0.013557514892655548}]"/>
    <s v="[&quot;W_2111&quot;, &quot;W_1172&quot;, &quot;W_1867&quot;, &quot;W_981&quot;, &quot;W_2029&quot;, &quot;W_96&quot;, &quot;W_1234&quot;, &quot;W_1270&quot;, &quot;W_303&quot;, &quot;W_268&quot;, &quot;W_969&quot;]"/>
    <n v="0"/>
    <n v="24.0732"/>
    <n v="23.453800000000001"/>
    <n v="0"/>
    <n v="12.5654"/>
    <n v="0"/>
    <n v="11"/>
    <n v="0"/>
    <n v="2.1588488443580411"/>
    <n v="51.970399999999998"/>
    <n v="23.485600000000002"/>
  </r>
  <r>
    <x v="79"/>
    <n v="688256527"/>
    <s v="C_0"/>
    <n v="154.47800000000001"/>
    <n v="10.423196851483803"/>
    <n v="0.4115031485161964"/>
    <n v="10.8347"/>
    <n v="244.54599999999999"/>
    <n v="0"/>
    <n v="0.242863"/>
    <n v="51.999899999999997"/>
    <n v="6"/>
    <x v="19"/>
    <n v="1.04362"/>
    <n v="5"/>
    <n v="3.4647699999999998E-3"/>
    <n v="4.0327400000000004"/>
    <n v="6.6242000000000004E-4"/>
    <s v="[{&quot;amount&quot;: 0.0009390071751046552, &quot;rate&quot;: 0.012407254804442167}, {&quot;amount&quot;: 0.24192362038271592, &quot;rate&quot;: 0.013557514892655548}]"/>
    <s v="[&quot;W_2111&quot;, &quot;W_1172&quot;, &quot;W_1867&quot;, &quot;W_981&quot;, &quot;W_2029&quot;, &quot;W_96&quot;, &quot;W_1234&quot;, &quot;W_1270&quot;, &quot;W_303&quot;, &quot;W_268&quot;, &quot;W_969&quot;, &quot;W_162&quot;]"/>
    <n v="0"/>
    <n v="23.712800000000001"/>
    <n v="27.815200000000001"/>
    <n v="0"/>
    <n v="15.812200000000001"/>
    <n v="0"/>
    <n v="12"/>
    <n v="0"/>
    <n v="2.1824584190816774"/>
    <n v="51.752200000000002"/>
    <n v="23.485600000000002"/>
  </r>
  <r>
    <x v="80"/>
    <n v="388191353"/>
    <s v="C_0"/>
    <n v="148.92599999999999"/>
    <n v="10.623227973941875"/>
    <n v="0.2114720260581251"/>
    <n v="10.8347"/>
    <n v="257.70499999999998"/>
    <n v="0"/>
    <n v="0.23071900000000001"/>
    <n v="72.306899999999999"/>
    <n v="6"/>
    <x v="19"/>
    <n v="0.51753499999999997"/>
    <n v="5"/>
    <n v="3.29153E-3"/>
    <n v="3.7927399999999998"/>
    <n v="6.0467500000000005E-4"/>
    <s v="[{&quot;amount&quot;: 0.0008920568163494224, &quot;rate&quot;: 0.012407254804442167}, {&quot;amount&quot;: 0.22982743936358013, &quot;rate&quot;: 0.013557514892655548}]"/>
    <s v="[&quot;W_2111&quot;, &quot;W_1172&quot;, &quot;W_1867&quot;, &quot;W_981&quot;, &quot;W_2029&quot;, &quot;W_96&quot;, &quot;W_1234&quot;, &quot;W_1270&quot;, &quot;W_303&quot;, &quot;W_268&quot;, &quot;W_969&quot;, &quot;W_162&quot;]"/>
    <n v="0"/>
    <n v="33.119599999999998"/>
    <n v="26.35"/>
    <n v="21.371099999999998"/>
    <n v="16.7515"/>
    <n v="9.7671100000000006"/>
    <n v="12"/>
    <n v="21.184799999999999"/>
    <n v="2.1689875481587944"/>
    <n v="71.835999999999999"/>
    <n v="30.9999"/>
  </r>
  <r>
    <x v="81"/>
    <n v="595536332"/>
    <s v="C_0"/>
    <n v="165.113"/>
    <n v="10.799745257872072"/>
    <n v="3.4954742127927929E-2"/>
    <n v="10.8347"/>
    <n v="277.315"/>
    <n v="0"/>
    <n v="0.21918399999999999"/>
    <n v="55.934699999999999"/>
    <n v="6.5"/>
    <x v="21"/>
    <n v="6.4876900000000001E-2"/>
    <n v="5"/>
    <n v="3.1269599999999998E-3"/>
    <n v="9.0576399999999992"/>
    <n v="4.60736E-4"/>
    <s v="[{&quot;amount&quot;: 0.0008474539755319513, &quot;rate&quot;: 0.012407254804442167}, {&quot;amount&quot;: 0.21833606739540112, &quot;rate&quot;: 0.013557514892655548}]"/>
    <s v="[&quot;W_2111&quot;, &quot;W_1172&quot;, &quot;W_1867&quot;, &quot;W_981&quot;, &quot;W_2029&quot;, &quot;W_96&quot;, &quot;W_1234&quot;, &quot;W_1270&quot;, &quot;W_303&quot;, &quot;W_268&quot;, &quot;W_969&quot;, &quot;W_162&quot;, &quot;W_2074&quot;]"/>
    <n v="0"/>
    <n v="32.729199999999999"/>
    <n v="24.687999999999999"/>
    <n v="0"/>
    <n v="17.217300000000002"/>
    <n v="0"/>
    <n v="13"/>
    <n v="0"/>
    <n v="2.175360228786527"/>
    <n v="71.197800000000001"/>
    <n v="30.9999"/>
  </r>
  <r>
    <x v="82"/>
    <n v="477835375"/>
    <s v="C_0"/>
    <n v="181.595"/>
    <n v="11.001379778592849"/>
    <n v="-0.1666797785928491"/>
    <n v="10.8347"/>
    <n v="297.17399999999998"/>
    <n v="0"/>
    <n v="0.20822399999999999"/>
    <n v="60.166400000000003"/>
    <n v="7"/>
    <x v="28"/>
    <n v="7.4589699999999995E-2"/>
    <n v="5"/>
    <n v="2.9706099999999998E-3"/>
    <n v="7.7976400000000003"/>
    <n v="4.2266100000000001E-4"/>
    <s v="[{&quot;amount&quot;: 0.0008050812767553537, &quot;rate&quot;: 0.012407254804442167}, {&quot;amount&quot;: 0.20741926402563107, &quot;rate&quot;: 0.013557514892655548}]"/>
    <s v="[&quot;W_2111&quot;, &quot;W_1172&quot;, &quot;W_1867&quot;, &quot;W_981&quot;, &quot;W_2029&quot;, &quot;W_96&quot;, &quot;W_1234&quot;, &quot;W_1270&quot;, &quot;W_303&quot;, &quot;W_268&quot;, &quot;W_969&quot;, &quot;W_162&quot;, &quot;W_2074&quot;, &quot;W_1725&quot;]"/>
    <n v="0"/>
    <n v="32.308799999999998"/>
    <n v="23.9407"/>
    <n v="0"/>
    <n v="17.275700000000001"/>
    <n v="0"/>
    <n v="14"/>
    <n v="0"/>
    <n v="2.1802481057792304"/>
    <n v="70.441199999999995"/>
    <n v="30.9999"/>
  </r>
  <r>
    <x v="83"/>
    <n v="971237403"/>
    <s v="C_0"/>
    <n v="195.392"/>
    <n v="11.18752527479872"/>
    <n v="-0.24342527479871912"/>
    <n v="10.944100000000001"/>
    <n v="313.738"/>
    <n v="0"/>
    <n v="0.19781299999999999"/>
    <n v="60.990699999999997"/>
    <n v="7"/>
    <x v="28"/>
    <n v="3.9396399999999998"/>
    <n v="5"/>
    <n v="2.8220799999999998E-3"/>
    <n v="7.5176400000000001"/>
    <n v="3.8772900000000001E-4"/>
    <s v="[{&quot;amount&quot;: 0.000764827212917586, &quot;rate&quot;: 0.012407254804442167}, {&quot;amount&quot;: 0.19704830082434951, &quot;rate&quot;: 0.013557514892655548}]"/>
    <s v="[&quot;W_2111&quot;, &quot;W_1172&quot;, &quot;W_1867&quot;, &quot;W_981&quot;, &quot;W_2029&quot;, &quot;W_96&quot;, &quot;W_1234&quot;, &quot;W_1270&quot;, &quot;W_303&quot;, &quot;W_268&quot;, &quot;W_969&quot;, &quot;W_162&quot;, &quot;W_2074&quot;, &quot;W_1725&quot;]"/>
    <n v="0"/>
    <n v="31.888300000000001"/>
    <n v="24.467400000000001"/>
    <n v="0"/>
    <n v="17.3428"/>
    <n v="0"/>
    <n v="14"/>
    <n v="0"/>
    <n v="2.1871846413888476"/>
    <n v="69.745599999999996"/>
    <n v="28.7852"/>
  </r>
  <r>
    <x v="84"/>
    <n v="946391159"/>
    <s v="C_0"/>
    <n v="193.02699999999999"/>
    <n v="11.343524799308689"/>
    <n v="-0.2842247993086886"/>
    <n v="11.0593"/>
    <n v="326.161"/>
    <n v="0"/>
    <n v="0.18792200000000001"/>
    <n v="77.877200000000002"/>
    <n v="7"/>
    <x v="28"/>
    <n v="0.29548799999999997"/>
    <n v="5"/>
    <n v="2.68097E-3"/>
    <n v="7.2376399999999999"/>
    <n v="3.5826400000000001E-4"/>
    <s v="[{&quot;amount&quot;: 0.0007265858522717066, &quot;rate&quot;: 0.012407254804442167}, {&quot;amount&quot;: 0.18719588578313204, &quot;rate&quot;: 0.013557514892655548}]"/>
    <s v="[&quot;W_2111&quot;, &quot;W_1172&quot;, &quot;W_1867&quot;, &quot;W_981&quot;, &quot;W_2029&quot;, &quot;W_96&quot;, &quot;W_1234&quot;, &quot;W_1270&quot;, &quot;W_303&quot;, &quot;W_268&quot;, &quot;W_969&quot;, &quot;W_162&quot;, &quot;W_2074&quot;, &quot;W_1725&quot;]"/>
    <n v="0"/>
    <n v="39.677199999999999"/>
    <n v="31.558299999999999"/>
    <n v="17.5579"/>
    <n v="20.888500000000001"/>
    <n v="8.2092399999999994"/>
    <n v="14"/>
    <n v="17.6098"/>
    <n v="2.1451160868206425"/>
    <n v="85.112200000000001"/>
    <n v="37.127400000000002"/>
  </r>
  <r>
    <x v="85"/>
    <n v="458647207"/>
    <s v="C_0"/>
    <n v="178.29599999999999"/>
    <n v="11.516452080304191"/>
    <n v="0.26614791969580942"/>
    <n v="11.7826"/>
    <n v="308.43400000000003"/>
    <n v="3.2816999999999998"/>
    <n v="0.17852599999999999"/>
    <n v="29.564299999999999"/>
    <n v="7"/>
    <x v="29"/>
    <n v="0"/>
    <n v="5"/>
    <n v="2.5469300000000002E-3"/>
    <n v="12.425000000000001"/>
    <n v="2.9221100000000001E-4"/>
    <s v="[{&quot;amount&quot;: 0.0006902565596581213, &quot;rate&quot;: 0.012407254804442167}, {&quot;amount&quot;: 0.17783609149397545, &quot;rate&quot;: 0.013557514892655548}]"/>
    <s v="[&quot;W_2111&quot;, &quot;W_1172&quot;, &quot;W_1867&quot;, &quot;W_981&quot;, &quot;W_2029&quot;, &quot;W_96&quot;, &quot;W_1234&quot;, &quot;W_1270&quot;, &quot;W_303&quot;, &quot;W_268&quot;, &quot;W_969&quot;, &quot;W_162&quot;, &quot;W_2074&quot;, &quot;W_1725&quot;]"/>
    <n v="0"/>
    <n v="39.256700000000002"/>
    <n v="28.666399999999999"/>
    <n v="0"/>
    <n v="21.154399999999999"/>
    <n v="0"/>
    <n v="14"/>
    <n v="0"/>
    <n v="2.1852753797440942"/>
    <n v="85.786699999999996"/>
    <n v="37.127400000000002"/>
  </r>
  <r>
    <x v="86"/>
    <n v="713449204"/>
    <s v="C_0"/>
    <n v="173.77699999999999"/>
    <n v="11.696382348250678"/>
    <n v="-1.0532823482506775"/>
    <n v="10.6431"/>
    <n v="303.72899999999998"/>
    <n v="0"/>
    <n v="0.1696"/>
    <n v="39.223199999999999"/>
    <n v="4.5"/>
    <x v="3"/>
    <n v="3.1181299999999998"/>
    <n v="5"/>
    <n v="2.4195800000000002E-3"/>
    <n v="0"/>
    <n v="2.8319800000000002E-4"/>
    <s v="[{&quot;amount&quot;: 0.0006557437316752152, &quot;rate&quot;: 0.012407254804442167}, {&quot;amount&quot;: 0.16894428691927668, &quot;rate&quot;: 0.013557514892655548}]"/>
    <s v="[&quot;W_1867&quot;, &quot;W_2029&quot;, &quot;W_96&quot;, &quot;W_1234&quot;, &quot;W_303&quot;, &quot;W_268&quot;, &quot;W_969&quot;, &quot;W_162&quot;, &quot;W_1725&quot;]"/>
    <n v="0"/>
    <n v="38.986499999999999"/>
    <n v="26.698499999999999"/>
    <n v="0"/>
    <n v="4.0464700000000002"/>
    <n v="0"/>
    <n v="9"/>
    <n v="0"/>
    <n v="2.2243443243173919"/>
    <n v="86.719399999999993"/>
    <n v="31.41"/>
  </r>
  <r>
    <x v="87"/>
    <n v="67801599"/>
    <s v="C_0"/>
    <n v="172.35"/>
    <n v="11.914756040422162"/>
    <n v="-0.66345604042216166"/>
    <n v="11.251300000000001"/>
    <n v="299.08600000000001"/>
    <n v="0"/>
    <n v="0.16112000000000001"/>
    <n v="38.173699999999997"/>
    <n v="4.5"/>
    <x v="3"/>
    <n v="6.5786600000000001E-2"/>
    <n v="5"/>
    <n v="2.2986E-3"/>
    <n v="4.7055699999999998"/>
    <n v="2.69301E-4"/>
    <s v="[{&quot;amount&quot;: 0.0006229565450914544, &quot;rate&quot;: 0.012407254804442167}, {&quot;amount&quot;: 0.16049707257331286, &quot;rate&quot;: 0.013557514892655548}]"/>
    <s v="[&quot;W_1867&quot;, &quot;W_2029&quot;, &quot;W_96&quot;, &quot;W_1234&quot;, &quot;W_303&quot;, &quot;W_268&quot;, &quot;W_969&quot;, &quot;W_162&quot;, &quot;W_1725&quot;]"/>
    <n v="0"/>
    <n v="38.716200000000001"/>
    <n v="26.8065"/>
    <n v="0"/>
    <n v="6.8527800000000001"/>
    <n v="0"/>
    <n v="9"/>
    <n v="0"/>
    <n v="2.1657626523264164"/>
    <n v="83.850099999999998"/>
    <n v="31.536999999999999"/>
  </r>
  <r>
    <x v="88"/>
    <n v="63902562"/>
    <s v="C_0"/>
    <n v="171.23500000000001"/>
    <n v="12.06393664215449"/>
    <n v="-0.80493664215448923"/>
    <n v="11.259"/>
    <n v="297.42500000000001"/>
    <n v="0"/>
    <n v="0.15306400000000001"/>
    <n v="40.798099999999998"/>
    <n v="4.5"/>
    <x v="3"/>
    <n v="1.18224"/>
    <n v="5"/>
    <n v="2.18367E-3"/>
    <n v="4.8239799999999997"/>
    <n v="2.5427499999999999E-4"/>
    <s v="[{&quot;amount&quot;: 0.0005918087178368817, &quot;rate&quot;: 0.012407254804442167}, {&quot;amount&quot;: 0.15247221894464721, &quot;rate&quot;: 0.013557514892655548}]"/>
    <s v="[&quot;W_1867&quot;, &quot;W_2029&quot;, &quot;W_96&quot;, &quot;W_1234&quot;, &quot;W_303&quot;, &quot;W_268&quot;, &quot;W_969&quot;, &quot;W_162&quot;, &quot;W_1725&quot;]"/>
    <n v="0"/>
    <n v="38.445900000000002"/>
    <n v="21.468599999999999"/>
    <n v="0"/>
    <n v="6.9119900000000003"/>
    <n v="0"/>
    <n v="9"/>
    <n v="0"/>
    <n v="2.1737688544162057"/>
    <n v="83.572500000000005"/>
    <n v="31.536999999999999"/>
  </r>
  <r>
    <x v="89"/>
    <n v="453326162"/>
    <s v="C_0"/>
    <n v="171.48599999999999"/>
    <n v="12.248837752882954"/>
    <n v="-0.67203775288295375"/>
    <n v="11.5768"/>
    <n v="296.75299999999999"/>
    <n v="0"/>
    <n v="0.14541100000000001"/>
    <n v="41.514200000000002"/>
    <n v="4.5"/>
    <x v="3"/>
    <n v="0.85831500000000005"/>
    <n v="5"/>
    <n v="2.07449E-3"/>
    <n v="6.9520099999999996"/>
    <n v="2.41029E-4"/>
    <s v="[{&quot;amount&quot;: 0.0005622182819450376, &quot;rate&quot;: 0.012407254804442167}, {&quot;amount&quot;: 0.14484860799741486, &quot;rate&quot;: 0.013557514892655548}]"/>
    <s v="[&quot;W_1867&quot;, &quot;W_2029&quot;, &quot;W_96&quot;, &quot;W_1234&quot;, &quot;W_303&quot;, &quot;W_268&quot;, &quot;W_969&quot;, &quot;W_162&quot;, &quot;W_1725&quot;]"/>
    <n v="0"/>
    <n v="38.175699999999999"/>
    <n v="20.771799999999999"/>
    <n v="0"/>
    <n v="7.976"/>
    <n v="0"/>
    <n v="9"/>
    <n v="0"/>
    <n v="2.1630958960804909"/>
    <n v="82.577699999999993"/>
    <n v="31.536999999999999"/>
  </r>
  <r>
    <x v="90"/>
    <n v="814262303"/>
    <s v="C_0"/>
    <n v="178.387"/>
    <n v="12.425947718903002"/>
    <n v="-0.13134771890300101"/>
    <n v="12.294600000000001"/>
    <n v="305.44099999999997"/>
    <n v="0"/>
    <n v="0.13814000000000001"/>
    <n v="50.867600000000003"/>
    <n v="5"/>
    <x v="17"/>
    <n v="4.2575599999999998E-2"/>
    <n v="5"/>
    <n v="1.9707599999999998E-3"/>
    <n v="7.4969700000000001"/>
    <n v="2.2752699999999999E-4"/>
    <s v="[{&quot;amount&quot;: 0.0005341073678477857, &quot;rate&quot;: 0.012407254804442167}, {&quot;amount&quot;: 0.13760617759754412, &quot;rate&quot;: 0.013557514892655548}]"/>
    <s v="[&quot;W_1867&quot;, &quot;W_2029&quot;, &quot;W_96&quot;, &quot;W_1234&quot;, &quot;W_303&quot;, &quot;W_268&quot;, &quot;W_969&quot;, &quot;W_162&quot;, &quot;W_1725&quot;, &quot;W_1706&quot;]"/>
    <n v="0"/>
    <n v="37.875399999999999"/>
    <n v="19.851199999999999"/>
    <n v="0"/>
    <n v="8.7484900000000003"/>
    <n v="0"/>
    <n v="10"/>
    <n v="0"/>
    <n v="2.1816086430770367"/>
    <n v="82.629300000000001"/>
    <n v="31.536999999999999"/>
  </r>
  <r>
    <x v="91"/>
    <n v="540909797"/>
    <s v="C_0"/>
    <n v="187.72200000000001"/>
    <n v="12.602472994537866"/>
    <n v="0.64592700546213422"/>
    <n v="13.2484"/>
    <n v="316.387"/>
    <n v="0"/>
    <n v="0.13123299999999999"/>
    <n v="54.853700000000003"/>
    <n v="5"/>
    <x v="17"/>
    <n v="1.79254"/>
    <n v="5"/>
    <n v="1.87222E-3"/>
    <n v="7.5736100000000004"/>
    <n v="2.1284299999999999E-4"/>
    <s v="[{&quot;amount&quot;: 0.0005074019994553964, &quot;rate&quot;: 0.012407254804442167}, {&quot;amount&quot;: 0.13072586871766692, &quot;rate&quot;: 0.013557514892655548}]"/>
    <s v="[&quot;W_1867&quot;, &quot;W_2029&quot;, &quot;W_96&quot;, &quot;W_1234&quot;, &quot;W_303&quot;, &quot;W_268&quot;, &quot;W_969&quot;, &quot;W_162&quot;, &quot;W_1725&quot;, &quot;W_1706&quot;]"/>
    <n v="0"/>
    <n v="37.575099999999999"/>
    <n v="18.833200000000001"/>
    <n v="0"/>
    <n v="8.7868099999999991"/>
    <n v="0"/>
    <n v="10"/>
    <n v="0"/>
    <n v="2.1795683843822102"/>
    <n v="81.897499999999994"/>
    <n v="31.536999999999999"/>
  </r>
  <r>
    <x v="92"/>
    <n v="126719917"/>
    <s v="C_0"/>
    <n v="199.68899999999999"/>
    <n v="12.781293833521735"/>
    <n v="0.46710616647826519"/>
    <n v="13.2484"/>
    <n v="329.45699999999999"/>
    <n v="0"/>
    <n v="0.12467200000000001"/>
    <n v="59.258600000000001"/>
    <n v="5.5"/>
    <x v="4"/>
    <n v="0.88537200000000005"/>
    <n v="5"/>
    <n v="1.7786099999999999E-3"/>
    <n v="9.8001799999999992"/>
    <n v="1.9845900000000001E-4"/>
    <s v="[{&quot;amount&quot;: 0.00048203189948262657, &quot;rate&quot;: 0.012407254804442167}, {&quot;amount&quot;: 0.12418957528178358, &quot;rate&quot;: 0.013557514892655548}]"/>
    <s v="[&quot;W_1867&quot;, &quot;W_2029&quot;, &quot;W_96&quot;, &quot;W_1234&quot;, &quot;W_303&quot;, &quot;W_268&quot;, &quot;W_969&quot;, &quot;W_162&quot;, &quot;W_1725&quot;, &quot;W_1706&quot;, &quot;W_1539&quot;]"/>
    <n v="0"/>
    <n v="37.244700000000002"/>
    <n v="21.415400000000002"/>
    <n v="0"/>
    <n v="10.4001"/>
    <n v="0"/>
    <n v="11"/>
    <n v="0"/>
    <n v="2.1479942112569037"/>
    <n v="80.001400000000004"/>
    <n v="31.536999999999999"/>
  </r>
  <r>
    <x v="93"/>
    <n v="379512461"/>
    <s v="C_0"/>
    <n v="193.49100000000001"/>
    <n v="12.982956781366479"/>
    <n v="0.26544321863352138"/>
    <n v="13.2484"/>
    <n v="321.51799999999997"/>
    <n v="1.9124600000000003"/>
    <n v="0.118438"/>
    <n v="41.172899999999998"/>
    <n v="6"/>
    <x v="30"/>
    <n v="0"/>
    <n v="5"/>
    <n v="1.68968E-3"/>
    <n v="10.3939"/>
    <n v="1.84501E-4"/>
    <s v="[{&quot;amount&quot;: 0.00045793030450849524, &quot;rate&quot;: 0.012407254804442167}, {&quot;amount&quot;: 0.1179800965176944, &quot;rate&quot;: 0.013557514892655548}]"/>
    <s v="[&quot;W_1867&quot;, &quot;W_2029&quot;, &quot;W_96&quot;, &quot;W_1234&quot;, &quot;W_303&quot;, &quot;W_268&quot;, &quot;W_969&quot;, &quot;W_162&quot;, &quot;W_1725&quot;, &quot;W_1706&quot;, &quot;W_1539&quot;, &quot;W_1082&quot;]"/>
    <n v="0"/>
    <n v="36.884399999999999"/>
    <n v="21.987300000000001"/>
    <n v="0"/>
    <n v="11.196899999999999"/>
    <n v="0"/>
    <n v="12"/>
    <n v="0"/>
    <n v="2.1635786402923731"/>
    <n v="79.802300000000002"/>
    <n v="31.536999999999999"/>
  </r>
  <r>
    <x v="94"/>
    <n v="452195514"/>
    <s v="C_0"/>
    <n v="192.34700000000001"/>
    <n v="13.235634836046502"/>
    <n v="-0.808534836046503"/>
    <n v="12.427099999999999"/>
    <n v="320.59899999999999"/>
    <n v="0"/>
    <n v="0.112516"/>
    <n v="46.831400000000002"/>
    <n v="4.5"/>
    <x v="3"/>
    <n v="4.2365899999999998E-2"/>
    <n v="5"/>
    <n v="1.6052E-3"/>
    <n v="0"/>
    <n v="1.7615299999999999E-4"/>
    <s v="[{&quot;amount&quot;: 0.00043503378928307047, &quot;rate&quot;: 0.012407254804442167}, {&quot;amount&quot;: 0.11208109169180967, &quot;rate&quot;: 0.013557514892655548}]"/>
    <s v="[&quot;W_1867&quot;, &quot;W_96&quot;, &quot;W_268&quot;, &quot;W_969&quot;, &quot;W_162&quot;, &quot;W_1725&quot;, &quot;W_1706&quot;, &quot;W_1539&quot;, &quot;W_1082&quot;]"/>
    <n v="0"/>
    <n v="36.614100000000001"/>
    <n v="21.592500000000001"/>
    <n v="0"/>
    <n v="4.2787899999999999"/>
    <n v="0"/>
    <n v="9"/>
    <n v="0"/>
    <n v="2.1933189672830959"/>
    <n v="80.306399999999996"/>
    <n v="31.536999999999999"/>
  </r>
  <r>
    <x v="95"/>
    <n v="765247497"/>
    <s v="C_0"/>
    <n v="194.06299999999999"/>
    <n v="13.433999365820764"/>
    <n v="-0.27569936582076338"/>
    <n v="13.158300000000001"/>
    <n v="322.32799999999997"/>
    <n v="0"/>
    <n v="0.10689"/>
    <n v="49.1937"/>
    <n v="4.5"/>
    <x v="3"/>
    <n v="3.3235199999999999E-2"/>
    <n v="5"/>
    <n v="1.52494E-3"/>
    <n v="0"/>
    <n v="1.6620799999999999E-4"/>
    <s v="[{&quot;amount&quot;: 0.00041328209981891697, &quot;rate&quot;: 0.012407254804442167}, {&quot;amount&quot;: 0.10647703710721919, &quot;rate&quot;: 0.013557514892655548}]"/>
    <s v="[&quot;W_1867&quot;, &quot;W_96&quot;, &quot;W_268&quot;, &quot;W_969&quot;, &quot;W_162&quot;, &quot;W_1725&quot;, &quot;W_1706&quot;, &quot;W_1539&quot;, &quot;W_1082&quot;]"/>
    <n v="0"/>
    <n v="36.343800000000002"/>
    <n v="18.8202"/>
    <n v="0"/>
    <n v="4.3169199999999996"/>
    <n v="0"/>
    <n v="9"/>
    <n v="0"/>
    <n v="2.1979897534104853"/>
    <n v="79.883300000000006"/>
    <n v="22.141400000000001"/>
  </r>
  <r>
    <x v="96"/>
    <n v="124144883"/>
    <s v="C_0"/>
    <n v="170.792"/>
    <n v="13.639962013863469"/>
    <n v="0.58413798613653078"/>
    <n v="14.2241"/>
    <n v="291.42599999999999"/>
    <n v="2.5027999999999997"/>
    <n v="0.101546"/>
    <n v="17.001799999999999"/>
    <n v="4.5"/>
    <x v="31"/>
    <n v="0"/>
    <n v="5"/>
    <n v="1.4486900000000001E-3"/>
    <n v="0"/>
    <n v="1.5666000000000001E-4"/>
    <s v="[{&quot;amount&quot;: 0.00039261799482797114, &quot;rate&quot;: 0.012407254804442167}, {&quot;amount&quot;: 0.10115318525185824, &quot;rate&quot;: 0.013557514892655548}]"/>
    <s v="[&quot;W_1867&quot;, &quot;W_96&quot;, &quot;W_268&quot;, &quot;W_969&quot;, &quot;W_162&quot;, &quot;W_1725&quot;, &quot;W_1706&quot;, &quot;W_1539&quot;, &quot;W_1082&quot;]"/>
    <n v="0"/>
    <n v="36.073599999999999"/>
    <n v="17.417899999999999"/>
    <n v="0"/>
    <n v="4.3468299999999997"/>
    <n v="0"/>
    <n v="9"/>
    <n v="0"/>
    <n v="2.16399527632396"/>
    <n v="78.063100000000006"/>
    <n v="20.491700000000002"/>
  </r>
  <r>
    <x v="97"/>
    <n v="288599509"/>
    <s v="C_0"/>
    <n v="159.06899999999999"/>
    <n v="13.798865637468815"/>
    <n v="-0.58846563746881486"/>
    <n v="13.2104"/>
    <n v="276.87599999999998"/>
    <n v="0"/>
    <n v="9.6468499999999999E-2"/>
    <n v="27.796199999999999"/>
    <n v="2.5"/>
    <x v="14"/>
    <n v="2.2197100000000001"/>
    <n v="5"/>
    <n v="1.37626E-3"/>
    <n v="0"/>
    <n v="1.5319899999999999E-4"/>
    <s v="[{&quot;amount&quot;: 0.0003729870950865726, &quot;rate&quot;: 0.012407254804442167}, {&quot;amount&quot;: 0.09609552598926532, &quot;rate&quot;: 0.013557514892655548}]"/>
    <s v="[&quot;W_1867&quot;, &quot;W_96&quot;, &quot;W_268&quot;, &quot;W_162&quot;, &quot;W_1706&quot;]"/>
    <n v="0"/>
    <n v="35.923400000000001"/>
    <n v="16.658100000000001"/>
    <n v="0"/>
    <n v="2.2474799999999999"/>
    <n v="0"/>
    <n v="5"/>
    <n v="0"/>
    <n v="2.1757795754299427"/>
    <n v="78.1614"/>
    <n v="19.597799999999999"/>
  </r>
  <r>
    <x v="98"/>
    <n v="486172207"/>
    <s v="C_0"/>
    <n v="151.47900000000001"/>
    <n v="13.983521004929168"/>
    <n v="0.12167899507083213"/>
    <n v="14.1052"/>
    <n v="266.77999999999997"/>
    <n v="0"/>
    <n v="9.1645099999999993E-2"/>
    <n v="29.321400000000001"/>
    <n v="2.5"/>
    <x v="14"/>
    <n v="4.20991E-2"/>
    <n v="5"/>
    <n v="1.30744E-3"/>
    <n v="3.4904500000000001"/>
    <n v="1.4733199999999999E-4"/>
    <s v="[{&quot;amount&quot;: 0.00035433774033224395, &quot;rate&quot;: 0.012407254804442167}, {&quot;amount&quot;: 0.09129074968980205, &quot;rate&quot;: 0.013557514892655548}]"/>
    <s v="[&quot;W_1867&quot;, &quot;W_96&quot;, &quot;W_268&quot;, &quot;W_162&quot;, &quot;W_1706&quot;]"/>
    <n v="0"/>
    <n v="35.773299999999999"/>
    <n v="16.6663"/>
    <n v="0"/>
    <n v="4.2452199999999998"/>
    <n v="0"/>
    <n v="5"/>
    <n v="0"/>
    <n v="2.1677256501357158"/>
    <n v="77.546700000000001"/>
    <n v="19.597799999999999"/>
  </r>
  <r>
    <x v="99"/>
    <n v="385325983"/>
    <s v="C_0"/>
    <n v="145.40600000000001"/>
    <n v="14.1981172564789"/>
    <n v="-9.2917256478900256E-2"/>
    <n v="14.1052"/>
    <n v="259.85300000000001"/>
    <n v="0"/>
    <n v="8.7062799999999996E-2"/>
    <n v="30.589300000000001"/>
    <n v="2.5"/>
    <x v="14"/>
    <n v="4.0298E-2"/>
    <n v="5"/>
    <n v="1.2420700000000001E-3"/>
    <n v="3.56623"/>
    <n v="1.4062100000000001E-4"/>
    <s v="[{&quot;amount&quot;: 0.00033662085331563174, &quot;rate&quot;: 0.012407254804442167}, {&quot;amount&quot;: 0.08672621220531194, &quot;rate&quot;: 0.013557514892655548}]"/>
    <s v="[&quot;W_1867&quot;, &quot;W_96&quot;, &quot;W_268&quot;, &quot;W_162&quot;, &quot;W_1706&quot;]"/>
    <n v="0"/>
    <n v="35.623100000000001"/>
    <n v="12.823700000000001"/>
    <n v="0"/>
    <n v="4.2831099999999998"/>
    <n v="0"/>
    <n v="5"/>
    <n v="0"/>
    <n v="2.1953142764105316"/>
    <n v="78.203900000000004"/>
    <n v="19.597799999999999"/>
  </r>
  <r>
    <x v="100"/>
    <n v="99203436"/>
    <s v="C_0"/>
    <n v="142.35300000000001"/>
    <n v="14.364962690491202"/>
    <n v="0.64283730950879736"/>
    <n v="15.0078"/>
    <n v="254.858"/>
    <n v="0"/>
    <n v="8.2709699999999997E-2"/>
    <n v="31.009"/>
    <n v="2.5"/>
    <x v="14"/>
    <n v="2.2905700000000002"/>
    <n v="5"/>
    <n v="1.17997E-3"/>
    <n v="3.63876"/>
    <n v="1.3369900000000001E-4"/>
    <s v="[{&quot;amount&quot;: 0.00031978981064985015, &quot;rate&quot;: 0.012407254804442167}, {&quot;amount&quot;: 0.08238990159504635, &quot;rate&quot;: 0.013557514892655548}]"/>
    <s v="[&quot;W_1867&quot;, &quot;W_96&quot;, &quot;W_268&quot;, &quot;W_162&quot;, &quot;W_1706&quot;]"/>
    <n v="0"/>
    <n v="35.472999999999999"/>
    <n v="10.8992"/>
    <n v="0"/>
    <n v="4.3193799999999998"/>
    <n v="0"/>
    <n v="5"/>
    <n v="0"/>
    <n v="2.171245736193725"/>
    <n v="77.020600000000002"/>
    <n v="19.597799999999999"/>
  </r>
  <r>
    <x v="101"/>
    <n v="740862830"/>
    <s v="C_0"/>
    <n v="145.11199999999999"/>
    <n v="14.52698368566943"/>
    <n v="0.48081631433056948"/>
    <n v="15.0078"/>
    <n v="258.53399999999999"/>
    <n v="0"/>
    <n v="7.8574199999999997E-2"/>
    <n v="38.8489"/>
    <n v="3"/>
    <x v="0"/>
    <n v="0.51559100000000002"/>
    <n v="5"/>
    <n v="1.12097E-3"/>
    <n v="6.7617900000000004"/>
    <n v="1.26871E-4"/>
    <s v="[{&quot;amount&quot;: 0.00030380032011735766, &quot;rate&quot;: 0.012407254804442167}, {&quot;amount&quot;: 0.07827040651529403, &quot;rate&quot;: 0.013557514892655548}]"/>
    <s v="[&quot;W_1867&quot;, &quot;W_96&quot;, &quot;W_268&quot;, &quot;W_162&quot;, &quot;W_1706&quot;, &quot;W_950&quot;]"/>
    <n v="0"/>
    <n v="35.2928"/>
    <n v="13.912000000000001"/>
    <n v="0"/>
    <n v="6.3808999999999996"/>
    <n v="0"/>
    <n v="6"/>
    <n v="0"/>
    <n v="2.1885937074984136"/>
    <n v="77.241600000000005"/>
    <n v="19.597799999999999"/>
  </r>
  <r>
    <x v="102"/>
    <n v="468936833"/>
    <s v="C_0"/>
    <n v="147.31899999999999"/>
    <n v="14.724416621430777"/>
    <n v="0.2833833785692228"/>
    <n v="15.0078"/>
    <n v="260.39299999999997"/>
    <n v="0"/>
    <n v="7.4645500000000004E-2"/>
    <n v="37.726199999999999"/>
    <n v="3"/>
    <x v="0"/>
    <n v="3.70675"/>
    <n v="5"/>
    <n v="1.06492E-3"/>
    <n v="7.6898600000000004"/>
    <n v="1.19448E-4"/>
    <s v="[{&quot;amount&quot;: 0.00028861030411148975, &quot;rate&quot;: 0.012407254804442167}, {&quot;amount&quot;: 0.07435688618952933, &quot;rate&quot;: 0.013557514892655548}]"/>
    <s v="[&quot;W_1867&quot;, &quot;W_96&quot;, &quot;W_268&quot;, &quot;W_162&quot;, &quot;W_1706&quot;, &quot;W_950&quot;]"/>
    <n v="0"/>
    <n v="35.1126"/>
    <n v="13.1662"/>
    <n v="0"/>
    <n v="6.8449299999999997"/>
    <n v="0"/>
    <n v="6"/>
    <n v="0"/>
    <n v="2.1740657199979494"/>
    <n v="76.337100000000007"/>
    <n v="19.597799999999999"/>
  </r>
  <r>
    <x v="103"/>
    <n v="10921293"/>
    <s v="C_0"/>
    <n v="154.28800000000001"/>
    <n v="14.886138474469284"/>
    <n v="0.12166152553071541"/>
    <n v="15.0078"/>
    <n v="267.84100000000001"/>
    <n v="0"/>
    <n v="7.0913199999999996E-2"/>
    <n v="43.807200000000002"/>
    <n v="3.5"/>
    <x v="26"/>
    <n v="2.1680199999999998"/>
    <n v="5"/>
    <n v="1.01168E-3"/>
    <n v="13.362"/>
    <n v="1.1236200000000001E-4"/>
    <s v="[{&quot;amount&quot;: 0.00027417978890591525, &quot;rate&quot;: 0.012407254804442167}, {&quot;amount&quot;: 0.07063904188005286, &quot;rate&quot;: 0.013557514892655548}]"/>
    <s v="[&quot;W_1867&quot;, &quot;W_96&quot;, &quot;W_268&quot;, &quot;W_162&quot;, &quot;W_1706&quot;, &quot;W_950&quot;, &quot;W_338&quot;]"/>
    <n v="0"/>
    <n v="34.9024"/>
    <n v="18.430399999999999"/>
    <n v="0"/>
    <n v="10.180999999999999"/>
    <n v="0"/>
    <n v="7"/>
    <n v="0"/>
    <n v="2.1508578206656273"/>
    <n v="75.070099999999996"/>
    <n v="19.597799999999999"/>
  </r>
  <r>
    <x v="104"/>
    <n v="508553811"/>
    <s v="C_0"/>
    <n v="165.065"/>
    <n v="15.054126825783216"/>
    <n v="-4.6326825783216563E-2"/>
    <n v="15.0078"/>
    <n v="282.13900000000001"/>
    <n v="0"/>
    <n v="6.73676E-2"/>
    <n v="52.325699999999998"/>
    <n v="4"/>
    <x v="15"/>
    <n v="0.27671499999999999"/>
    <n v="5"/>
    <n v="9.6109199999999998E-4"/>
    <n v="15.244999999999999"/>
    <n v="1.0523599999999999E-4"/>
    <s v="[{&quot;amount&quot;: 0.0002604707994606195, &quot;rate&quot;: 0.012407254804442167}, {&quot;amount&quot;: 0.06710708978605022, &quot;rate&quot;: 0.013557514892655548}]"/>
    <s v="[&quot;W_1867&quot;, &quot;W_96&quot;, &quot;W_268&quot;, &quot;W_162&quot;, &quot;W_1706&quot;, &quot;W_950&quot;, &quot;W_338&quot;, &quot;W_1288&quot;]"/>
    <n v="0"/>
    <n v="34.662100000000002"/>
    <n v="19.227599999999999"/>
    <n v="0"/>
    <n v="12.132199999999999"/>
    <n v="0"/>
    <n v="8"/>
    <n v="0"/>
    <n v="2.1894663046959066"/>
    <n v="75.891499999999994"/>
    <n v="19.597799999999999"/>
  </r>
  <r>
    <x v="105"/>
    <n v="998475124"/>
    <s v="C_0"/>
    <n v="182.82599999999999"/>
    <n v="15.300735692198874"/>
    <n v="0.80036430780112511"/>
    <n v="16.101099999999999"/>
    <n v="303.25200000000001"/>
    <n v="0"/>
    <n v="6.3999200000000006E-2"/>
    <n v="61.774700000000003"/>
    <n v="4.5"/>
    <x v="3"/>
    <n v="1.35023"/>
    <n v="5"/>
    <n v="9.1303700000000001E-4"/>
    <n v="14.085000000000001"/>
    <n v="9.8078600000000007E-5"/>
    <s v="[{&quot;amount&quot;: 0.0002474472594875885, &quot;rate&quot;: 0.012407254804442167}, {&quot;amount&quot;: 0.06375173529674771, &quot;rate&quot;: 0.013557514892655548}]"/>
    <s v="[&quot;W_1867&quot;, &quot;W_96&quot;, &quot;W_268&quot;, &quot;W_162&quot;, &quot;W_1706&quot;, &quot;W_950&quot;, &quot;W_338&quot;, &quot;W_1288&quot;, &quot;W_2354&quot;]"/>
    <n v="0"/>
    <n v="34.3919"/>
    <n v="17.168500000000002"/>
    <n v="0"/>
    <n v="12.3813"/>
    <n v="0"/>
    <n v="9"/>
    <n v="0"/>
    <n v="2.1749278173058189"/>
    <n v="74.799899999999994"/>
    <n v="19.597799999999999"/>
  </r>
  <r>
    <x v="106"/>
    <n v="88252879"/>
    <s v="C_0"/>
    <n v="166.59299999999999"/>
    <n v="15.56881039899568"/>
    <n v="0.53228960100431877"/>
    <n v="16.101099999999999"/>
    <n v="281.58600000000001"/>
    <n v="3.23902"/>
    <n v="6.0799199999999998E-2"/>
    <n v="23.313099999999999"/>
    <n v="5.5"/>
    <x v="32"/>
    <n v="0"/>
    <n v="5"/>
    <n v="8.6738500000000003E-4"/>
    <n v="11.904999999999999"/>
    <n v="9.0260900000000002E-5"/>
    <s v="[{&quot;amount&quot;: 0.0002350748965132091, &quot;rate&quot;: 0.012407254804442167}, {&quot;amount&quot;: 0.060564148531910326, &quot;rate&quot;: 0.013557514892655548}]"/>
    <s v="[&quot;W_1867&quot;, &quot;W_96&quot;, &quot;W_268&quot;, &quot;W_162&quot;, &quot;W_1706&quot;, &quot;W_950&quot;, &quot;W_338&quot;, &quot;W_1288&quot;, &quot;W_2354&quot;, &quot;W_1882&quot;, &quot;W_2392&quot;]"/>
    <n v="0"/>
    <n v="34.061500000000002"/>
    <n v="18.918500000000002"/>
    <n v="0"/>
    <n v="13.596500000000001"/>
    <n v="0"/>
    <n v="11"/>
    <n v="0"/>
    <n v="2.1555568603848916"/>
    <n v="73.421499999999995"/>
    <n v="19.597799999999999"/>
  </r>
  <r>
    <x v="107"/>
    <n v="316641632"/>
    <s v="C_0"/>
    <n v="163.85499999999999"/>
    <n v="15.804974865199316"/>
    <n v="-1.0664748651993161"/>
    <n v="14.7385"/>
    <n v="278.97300000000001"/>
    <n v="0"/>
    <n v="5.77593E-2"/>
    <n v="38.624699999999997"/>
    <n v="3"/>
    <x v="0"/>
    <n v="6.5801600000000002E-2"/>
    <n v="5"/>
    <n v="8.2401600000000001E-4"/>
    <n v="0"/>
    <n v="8.7243600000000006E-5"/>
    <s v="[{&quot;amount&quot;: 0.00022332115168754863, &quot;rate&quot;: 0.012407254804442167}, {&quot;amount&quot;: 0.05753594110531481, &quot;rate&quot;: 0.013557514892655548}]"/>
    <s v="[&quot;W_96&quot;, &quot;W_162&quot;, &quot;W_1706&quot;, &quot;W_950&quot;, &quot;W_338&quot;, &quot;W_2354&quot;]"/>
    <n v="0"/>
    <n v="33.881399999999999"/>
    <n v="19.174900000000001"/>
    <n v="0"/>
    <n v="2.5848800000000001"/>
    <n v="0"/>
    <n v="6"/>
    <n v="0"/>
    <n v="2.190771337666094"/>
    <n v="74.226399999999998"/>
    <n v="19.597799999999999"/>
  </r>
  <r>
    <x v="108"/>
    <n v="290827232"/>
    <s v="C_0"/>
    <n v="162.511"/>
    <n v="16.030781032376645"/>
    <n v="-0.9396810323766438"/>
    <n v="15.091100000000001"/>
    <n v="276.33300000000003"/>
    <n v="0"/>
    <n v="5.4871299999999998E-2"/>
    <n v="37.9176"/>
    <n v="3"/>
    <x v="0"/>
    <n v="3.4327100000000002"/>
    <n v="5"/>
    <n v="7.8281499999999996E-4"/>
    <n v="0"/>
    <n v="8.2589999999999994E-5"/>
    <s v="[{&quot;amount&quot;: 0.0002121550941031712, &quot;rate&quot;: 0.012407254804442167}, {&quot;amount&quot;: 0.05465914405004907, &quot;rate&quot;: 0.013557514892655548}]"/>
    <s v="[&quot;W_96&quot;, &quot;W_162&quot;, &quot;W_1706&quot;, &quot;W_950&quot;, &quot;W_338&quot;, &quot;W_2354&quot;]"/>
    <n v="0"/>
    <n v="33.7012"/>
    <n v="15.0031"/>
    <n v="0"/>
    <n v="2.6440999999999999"/>
    <n v="0"/>
    <n v="6"/>
    <n v="0"/>
    <n v="2.1739047867731713"/>
    <n v="73.263199999999998"/>
    <n v="19.597799999999999"/>
  </r>
  <r>
    <x v="109"/>
    <n v="343370408"/>
    <s v="C_0"/>
    <n v="164.31800000000001"/>
    <n v="16.191667528644501"/>
    <n v="0.10083247135549911"/>
    <n v="16.2925"/>
    <n v="278.21600000000001"/>
    <n v="0"/>
    <n v="5.2127699999999999E-2"/>
    <n v="42.104799999999997"/>
    <n v="3"/>
    <x v="0"/>
    <n v="6.1068699999999997E-2"/>
    <n v="5"/>
    <n v="7.4367400000000005E-4"/>
    <n v="5.4670800000000002"/>
    <n v="7.8078900000000002E-5"/>
    <s v="[{&quot;amount&quot;: 0.00020154733939801262, &quot;rate&quot;: 0.012407254804442167}, {&quot;amount&quot;: 0.051926186847546615, &quot;rate&quot;: 0.013557514892655548}]"/>
    <s v="[&quot;W_96&quot;, &quot;W_162&quot;, &quot;W_1706&quot;, &quot;W_950&quot;, &quot;W_338&quot;, &quot;W_2354&quot;]"/>
    <n v="0"/>
    <n v="33.521000000000001"/>
    <n v="18.864699999999999"/>
    <n v="0"/>
    <n v="5.7335399999999996"/>
    <n v="0"/>
    <n v="6"/>
    <n v="0"/>
    <n v="2.1742489782524386"/>
    <n v="72.882999999999996"/>
    <n v="19.597799999999999"/>
  </r>
  <r>
    <x v="110"/>
    <n v="143495457"/>
    <s v="C_0"/>
    <n v="165.76400000000001"/>
    <n v="16.363036024447812"/>
    <n v="-7.0536024447811485E-2"/>
    <n v="16.2925"/>
    <n v="279.24400000000003"/>
    <n v="0"/>
    <n v="4.9521299999999997E-2"/>
    <n v="41.704900000000002"/>
    <n v="3"/>
    <x v="0"/>
    <n v="1.0666500000000001"/>
    <n v="5"/>
    <n v="7.0649099999999995E-4"/>
    <n v="5.577"/>
    <n v="7.3722599999999998E-5"/>
    <s v="[{&quot;amount&quot;: 0.00019146997242811198, &quot;rate&quot;: 0.012407254804442167}, {&quot;amount&quot;: 0.04932987750516928, &quot;rate&quot;: 0.013557514892655548}]"/>
    <s v="[&quot;W_96&quot;, &quot;W_162&quot;, &quot;W_1706&quot;, &quot;W_950&quot;, &quot;W_338&quot;, &quot;W_2354&quot;]"/>
    <n v="0"/>
    <n v="33.340800000000002"/>
    <n v="14.839700000000001"/>
    <n v="0"/>
    <n v="5.7885"/>
    <n v="0"/>
    <n v="6"/>
    <n v="0"/>
    <n v="2.1625395911315866"/>
    <n v="72.100800000000007"/>
    <n v="19.597799999999999"/>
  </r>
  <r>
    <x v="111"/>
    <n v="803187865"/>
    <s v="C_0"/>
    <n v="170.27500000000001"/>
    <n v="16.58286318719761"/>
    <n v="1.1077368128023899"/>
    <n v="17.6906"/>
    <n v="286.334"/>
    <n v="0"/>
    <n v="4.7045299999999998E-2"/>
    <n v="48.119799999999998"/>
    <n v="3"/>
    <x v="0"/>
    <n v="1.2860499999999999"/>
    <n v="5"/>
    <n v="6.7116599999999995E-4"/>
    <n v="7.4969799999999998"/>
    <n v="6.9618900000000005E-5"/>
    <s v="[{&quot;amount&quot;: 0.00018189647380670637, &quot;rate&quot;: 0.012407254804442167}, {&quot;amount&quot;: 0.04686338362991082, &quot;rate&quot;: 0.013557514892655548}]"/>
    <s v="[&quot;W_96&quot;, &quot;W_162&quot;, &quot;W_1706&quot;, &quot;W_950&quot;, &quot;W_338&quot;, &quot;W_2354&quot;]"/>
    <n v="0"/>
    <n v="33.160600000000002"/>
    <n v="14.6035"/>
    <n v="0"/>
    <n v="6.7484900000000003"/>
    <n v="0"/>
    <n v="6"/>
    <n v="0"/>
    <n v="2.2179634867885381"/>
    <n v="73.549000000000007"/>
    <n v="19.597799999999999"/>
  </r>
  <r>
    <x v="112"/>
    <n v="274291869"/>
    <s v="C_0"/>
    <n v="173.88399999999999"/>
    <n v="16.92333087225186"/>
    <n v="0.76726912774813982"/>
    <n v="17.6906"/>
    <n v="289.18299999999999"/>
    <n v="0"/>
    <n v="4.4692999999999997E-2"/>
    <n v="45.012700000000002"/>
    <n v="3"/>
    <x v="0"/>
    <n v="0.64010800000000001"/>
    <n v="5"/>
    <n v="6.3760800000000001E-4"/>
    <n v="9.8118800000000004"/>
    <n v="6.5324899999999995E-5"/>
    <s v="[{&quot;amount&quot;: 0.00017280165011637104, &quot;rate&quot;: 0.012407254804442167}, {&quot;amount&quot;: 0.04452021444841528, &quot;rate&quot;: 0.013557514892655548}]"/>
    <s v="[&quot;W_96&quot;, &quot;W_162&quot;, &quot;W_1706&quot;, &quot;W_950&quot;, &quot;W_338&quot;, &quot;W_2354&quot;]"/>
    <n v="0"/>
    <n v="32.980499999999999"/>
    <n v="14.8729"/>
    <n v="0"/>
    <n v="7.9059400000000002"/>
    <n v="0"/>
    <n v="6"/>
    <n v="0"/>
    <n v="2.1795636815694124"/>
    <n v="71.883099999999999"/>
    <n v="19.597799999999999"/>
  </r>
  <r>
    <x v="113"/>
    <n v="842811232"/>
    <s v="C_0"/>
    <n v="176.77099999999999"/>
    <n v="17.167834406785463"/>
    <n v="0.52276559321453675"/>
    <n v="17.6906"/>
    <n v="293.012"/>
    <n v="0"/>
    <n v="4.24584E-2"/>
    <n v="46.893300000000004"/>
    <n v="3"/>
    <x v="0"/>
    <n v="0.84565400000000002"/>
    <n v="5"/>
    <n v="6.0572700000000002E-4"/>
    <n v="10.9641"/>
    <n v="6.1054099999999995E-5"/>
    <s v="[{&quot;amount&quot;: 0.0001641615676105525, &quot;rate&quot;: 0.012407254804442167}, {&quot;amount&quot;: 0.04229420372599452, &quot;rate&quot;: 0.013557514892655548}]"/>
    <s v="[&quot;W_96&quot;, &quot;W_162&quot;, &quot;W_1706&quot;, &quot;W_950&quot;, &quot;W_338&quot;, &quot;W_2354&quot;]"/>
    <n v="0"/>
    <n v="32.8003"/>
    <n v="13.8666"/>
    <n v="0"/>
    <n v="8.48203"/>
    <n v="0"/>
    <n v="6"/>
    <n v="0"/>
    <n v="2.198187211702332"/>
    <n v="72.101200000000006"/>
    <n v="19.597799999999999"/>
  </r>
  <r>
    <x v="114"/>
    <n v="494930836"/>
    <s v="C_0"/>
    <n v="197.90899999999999"/>
    <n v="17.377613154341699"/>
    <n v="0.31298684565830115"/>
    <n v="17.6906"/>
    <n v="318.64400000000001"/>
    <n v="0"/>
    <n v="4.03354E-2"/>
    <n v="69.221800000000002"/>
    <n v="4.5"/>
    <x v="3"/>
    <n v="4.0038299999999998"/>
    <n v="5"/>
    <n v="5.75441E-4"/>
    <n v="9.4862500000000001"/>
    <n v="5.7385400000000001E-5"/>
    <s v="[{&quot;amount&quot;: 0.00015595348923002486, &quot;rate&quot;: 0.012407254804442167}, {&quot;amount&quot;: 0.04017949353969479, &quot;rate&quot;: 0.013557514892655548}]"/>
    <s v="[&quot;W_96&quot;, &quot;W_162&quot;, &quot;W_1706&quot;, &quot;W_950&quot;, &quot;W_338&quot;, &quot;W_2354&quot;, &quot;W_1313&quot;, &quot;W_2512&quot;, &quot;W_1591&quot;]"/>
    <n v="0"/>
    <n v="32.53"/>
    <n v="13.7265"/>
    <n v="0"/>
    <n v="9.2431199999999993"/>
    <n v="0"/>
    <n v="9"/>
    <n v="0"/>
    <n v="2.1920719335997538"/>
    <n v="71.308099999999996"/>
    <n v="19.597799999999999"/>
  </r>
  <r>
    <x v="115"/>
    <n v="175605410"/>
    <s v="C_0"/>
    <n v="214.81899999999999"/>
    <n v="17.600191919526626"/>
    <n v="9.0408080473373786E-2"/>
    <n v="17.6906"/>
    <n v="338.03199999999998"/>
    <n v="0"/>
    <n v="3.8318699999999997E-2"/>
    <n v="68.271799999999999"/>
    <n v="4.5"/>
    <x v="3"/>
    <n v="1.1005499999999999"/>
    <n v="5"/>
    <n v="5.4666899999999995E-4"/>
    <n v="12.664999999999999"/>
    <n v="5.2850199999999998E-5"/>
    <s v="[{&quot;amount&quot;: 0.0001481558147685236, &quot;rate&quot;: 0.012407254804442167}, {&quot;amount&quot;: 0.03817051886271005, &quot;rate&quot;: 0.013557514892655548}]"/>
    <s v="[&quot;W_96&quot;, &quot;W_162&quot;, &quot;W_1706&quot;, &quot;W_950&quot;, &quot;W_338&quot;, &quot;W_2354&quot;, &quot;W_1313&quot;, &quot;W_2512&quot;, &quot;W_1591&quot;]"/>
    <n v="0"/>
    <n v="32.259700000000002"/>
    <n v="21.885000000000002"/>
    <n v="0"/>
    <n v="12.8466"/>
    <n v="0"/>
    <n v="9"/>
    <n v="0"/>
    <n v="2.1561049854772363"/>
    <n v="69.555300000000003"/>
    <n v="19.597799999999999"/>
  </r>
  <r>
    <x v="116"/>
    <n v="750815832"/>
    <s v="C_0"/>
    <n v="234.62299999999999"/>
    <n v="17.817397179059554"/>
    <n v="-0.12679717905955457"/>
    <n v="17.6906"/>
    <n v="363.74799999999999"/>
    <n v="0"/>
    <n v="3.6402700000000003E-2"/>
    <n v="78.748699999999999"/>
    <n v="5"/>
    <x v="17"/>
    <n v="0.95364599999999999"/>
    <n v="5"/>
    <n v="5.1933600000000002E-4"/>
    <n v="11.484999999999999"/>
    <n v="4.89635E-5"/>
    <s v="[{&quot;amount&quot;: 0.00014074802403009744, &quot;rate&quot;: 0.012407254804442167}, {&quot;amount&quot;: 0.03626199291957455, &quot;rate&quot;: 0.013557514892655548}]"/>
    <s v="[&quot;W_96&quot;, &quot;W_162&quot;, &quot;W_1706&quot;, &quot;W_950&quot;, &quot;W_338&quot;, &quot;W_2354&quot;, &quot;W_1313&quot;, &quot;W_2512&quot;, &quot;W_1591&quot;, &quot;W_522&quot;]"/>
    <n v="0"/>
    <n v="31.959399999999999"/>
    <n v="20.835699999999999"/>
    <n v="0"/>
    <n v="13.8371"/>
    <n v="0"/>
    <n v="10"/>
    <n v="0"/>
    <n v="2.2063586925912255"/>
    <n v="70.513900000000007"/>
    <n v="19.597799999999999"/>
  </r>
  <r>
    <x v="117"/>
    <n v="57972614"/>
    <s v="C_0"/>
    <n v="263.74"/>
    <n v="18.047721991155814"/>
    <n v="1.2331780088441846"/>
    <n v="19.280899999999999"/>
    <n v="398.78100000000001"/>
    <n v="0"/>
    <n v="3.4582599999999998E-2"/>
    <n v="92.958200000000005"/>
    <n v="5.5"/>
    <x v="4"/>
    <n v="2.5250499999999999E-2"/>
    <n v="5"/>
    <n v="4.9336900000000001E-4"/>
    <n v="10.285"/>
    <n v="4.52738E-5"/>
    <s v="[{&quot;amount&quot;: 0.00013371062282859257, &quot;rate&quot;: 0.012407254804442167}, {&quot;amount&quot;: 0.03444889327359582, &quot;rate&quot;: 0.013557514892655548}]"/>
    <s v="[&quot;W_96&quot;, &quot;W_162&quot;, &quot;W_1706&quot;, &quot;W_950&quot;, &quot;W_338&quot;, &quot;W_2354&quot;, &quot;W_1313&quot;, &quot;W_2512&quot;, &quot;W_1591&quot;, &quot;W_522&quot;, &quot;W_2628&quot;]"/>
    <n v="0"/>
    <n v="31.629100000000001"/>
    <n v="20.934799999999999"/>
    <n v="0"/>
    <n v="14.6953"/>
    <n v="0"/>
    <n v="11"/>
    <n v="0"/>
    <n v="2.1862746647865414"/>
    <n v="69.149900000000002"/>
    <n v="24.629200000000001"/>
  </r>
  <r>
    <x v="118"/>
    <n v="752961904"/>
    <s v="C_0"/>
    <n v="255.233"/>
    <n v="18.304408202874608"/>
    <n v="0.9764917971253908"/>
    <n v="19.280899999999999"/>
    <n v="387.14"/>
    <n v="2.0615800000000002"/>
    <n v="3.2853500000000001E-2"/>
    <n v="53.565899999999999"/>
    <n v="5.5"/>
    <x v="33"/>
    <n v="0"/>
    <n v="5"/>
    <n v="4.6870000000000001E-4"/>
    <n v="10.065"/>
    <n v="4.1437499999999998E-5"/>
    <s v="[{&quot;amount&quot;: 0.00012702509168716295, &quot;rate&quot;: 0.012407254804442167}, {&quot;amount&quot;: 0.03272644860991603, &quot;rate&quot;: 0.013557514892655548}]"/>
    <s v="[&quot;W_96&quot;, &quot;W_162&quot;, &quot;W_1706&quot;, &quot;W_950&quot;, &quot;W_338&quot;, &quot;W_2354&quot;, &quot;W_1313&quot;, &quot;W_2512&quot;, &quot;W_1591&quot;, &quot;W_522&quot;, &quot;W_2628&quot;]"/>
    <n v="0"/>
    <n v="31.2988"/>
    <n v="20.227599999999999"/>
    <n v="0"/>
    <n v="14.7181"/>
    <n v="0"/>
    <n v="11"/>
    <n v="0"/>
    <n v="2.1770706864160929"/>
    <n v="68.139700000000005"/>
    <n v="23.7972"/>
  </r>
  <r>
    <x v="119"/>
    <n v="809335388"/>
    <s v="C_0"/>
    <n v="253.566"/>
    <n v="18.486229964641304"/>
    <n v="-1.0566299646413029"/>
    <n v="17.429600000000001"/>
    <n v="384.61799999999999"/>
    <n v="0"/>
    <n v="3.12108E-2"/>
    <n v="60.754899999999999"/>
    <n v="4"/>
    <x v="15"/>
    <n v="5.3533799999999999E-2"/>
    <n v="5"/>
    <n v="4.4526500000000003E-4"/>
    <n v="0"/>
    <n v="3.9671500000000001E-5"/>
    <s v="[{&quot;amount&quot;: 0.0001206738371028048, &quot;rate&quot;: 0.012407254804442167}, {&quot;amount&quot;: 0.03109012617942023, &quot;rate&quot;: 0.013557514892655548}]"/>
    <s v="[&quot;W_96&quot;, &quot;W_162&quot;, &quot;W_1706&quot;, &quot;W_338&quot;, &quot;W_1313&quot;, &quot;W_1591&quot;, &quot;W_522&quot;, &quot;W_2628&quot;]"/>
    <n v="0"/>
    <n v="31.058499999999999"/>
    <n v="19.8294"/>
    <n v="0"/>
    <n v="3.6445799999999999"/>
    <n v="0"/>
    <n v="8"/>
    <n v="0"/>
    <n v="2.1797607740232143"/>
    <n v="67.700100000000006"/>
    <n v="23.7972"/>
  </r>
  <r>
    <x v="120"/>
    <n v="397492266"/>
    <s v="C_0"/>
    <n v="252.29400000000001"/>
    <n v="18.720207857579329"/>
    <n v="-1.2711078575793273"/>
    <n v="17.449100000000001"/>
    <n v="381.99400000000003"/>
    <n v="0"/>
    <n v="2.9650300000000001E-2"/>
    <n v="60.239600000000003"/>
    <n v="4"/>
    <x v="15"/>
    <n v="6.4226000000000005E-2"/>
    <n v="5"/>
    <n v="4.2300200000000001E-4"/>
    <n v="0"/>
    <n v="3.7706900000000003E-5"/>
    <s v="[{&quot;amount&quot;: 0.00011464014524766456, &quot;rate&quot;: 0.012407254804442167}, {&quot;amount&quot;: 0.02953561987044922, &quot;rate&quot;: 0.013557514892655548}]"/>
    <s v="[&quot;W_96&quot;, &quot;W_162&quot;, &quot;W_1706&quot;, &quot;W_338&quot;, &quot;W_1313&quot;, &quot;W_1591&quot;, &quot;W_522&quot;, &quot;W_2628&quot;]"/>
    <n v="0"/>
    <n v="30.818300000000001"/>
    <n v="17.075199999999999"/>
    <n v="0"/>
    <n v="3.6927599999999998"/>
    <n v="0"/>
    <n v="8"/>
    <n v="0"/>
    <n v="2.1631076341005184"/>
    <n v="66.663300000000007"/>
    <n v="23.7972"/>
  </r>
  <r>
    <x v="121"/>
    <n v="296145169"/>
    <s v="C_0"/>
    <n v="255.035"/>
    <n v="18.947583878382677"/>
    <n v="-0.32398387838267695"/>
    <n v="18.6236"/>
    <n v="384.94"/>
    <n v="0"/>
    <n v="2.81677E-2"/>
    <n v="65.491900000000001"/>
    <n v="4"/>
    <x v="15"/>
    <n v="0.79240699999999997"/>
    <n v="5"/>
    <n v="4.0185200000000001E-4"/>
    <n v="0"/>
    <n v="3.5756800000000003E-5"/>
    <s v="[{&quot;amount&quot;: 0.00010890813798528133, &quot;rate&quot;: 0.012407254804442167}, {&quot;amount&quot;: 0.028058838876926756, &quot;rate&quot;: 0.013557514892655548}]"/>
    <s v="[&quot;W_96&quot;, &quot;W_162&quot;, &quot;W_1706&quot;, &quot;W_338&quot;, &quot;W_1313&quot;, &quot;W_1591&quot;, &quot;W_522&quot;, &quot;W_2628&quot;]"/>
    <n v="0"/>
    <n v="30.578099999999999"/>
    <n v="15.716900000000001"/>
    <n v="0"/>
    <n v="3.7505600000000001"/>
    <n v="0"/>
    <n v="8"/>
    <n v="0"/>
    <n v="2.1643332973598755"/>
    <n v="66.181200000000004"/>
    <n v="23.7972"/>
  </r>
  <r>
    <x v="122"/>
    <n v="838932457"/>
    <s v="C_0"/>
    <n v="257.637"/>
    <n v="19.172321273930745"/>
    <n v="-0.42062127393074533"/>
    <n v="18.7517"/>
    <n v="389.23099999999999"/>
    <n v="0"/>
    <n v="2.6759399999999999E-2"/>
    <n v="67.510999999999996"/>
    <n v="4"/>
    <x v="15"/>
    <n v="0.77856199999999998"/>
    <n v="5"/>
    <n v="3.8175900000000002E-4"/>
    <n v="0.92745299999999997"/>
    <n v="3.3757500000000003E-5"/>
    <s v="[{&quot;amount&quot;: 0.00010346273108601727, &quot;rate&quot;: 0.012407254804442167}, {&quot;amount&quot;: 0.026655896933080417, &quot;rate&quot;: 0.013557514892655548}]"/>
    <s v="[&quot;W_96&quot;, &quot;W_162&quot;, &quot;W_1706&quot;, &quot;W_338&quot;, &quot;W_1313&quot;, &quot;W_1591&quot;, &quot;W_522&quot;, &quot;W_2628&quot;]"/>
    <n v="0"/>
    <n v="30.337800000000001"/>
    <n v="16.324100000000001"/>
    <n v="0"/>
    <n v="4.46373"/>
    <n v="0"/>
    <n v="8"/>
    <n v="0"/>
    <n v="2.2156550573871541"/>
    <n v="67.218100000000007"/>
    <n v="23.7972"/>
  </r>
  <r>
    <x v="123"/>
    <n v="16264789"/>
    <s v="C_0"/>
    <n v="261.904"/>
    <n v="19.39120408929676"/>
    <n v="4.3195910703239804E-2"/>
    <n v="19.4344"/>
    <n v="395.00599999999997"/>
    <n v="0"/>
    <n v="2.54214E-2"/>
    <n v="69.637100000000004"/>
    <n v="4"/>
    <x v="15"/>
    <n v="3.2327599999999999"/>
    <n v="5"/>
    <n v="3.6267100000000001E-4"/>
    <n v="2.3288700000000002"/>
    <n v="3.1883600000000001E-5"/>
    <s v="[{&quot;amount&quot;: 9.82895945317164e-05, &quot;rate&quot;: 0.012407254804442167}, {&quot;amount&quot;: 0.025323102086426397, &quot;rate&quot;: 0.013557514892655548}]"/>
    <s v="[&quot;W_96&quot;, &quot;W_162&quot;, &quot;W_1706&quot;, &quot;W_338&quot;, &quot;W_1313&quot;, &quot;W_1591&quot;, &quot;W_522&quot;, &quot;W_2628&quot;]"/>
    <n v="0"/>
    <n v="30.0976"/>
    <n v="16.603300000000001"/>
    <n v="0"/>
    <n v="5.1644300000000003"/>
    <n v="0"/>
    <n v="8"/>
    <n v="0"/>
    <n v="2.2479599702301845"/>
    <n v="67.658199999999994"/>
    <n v="23.7972"/>
  </r>
  <r>
    <x v="124"/>
    <n v="478554594"/>
    <s v="C_0"/>
    <n v="265.31599999999997"/>
    <n v="19.589368441605775"/>
    <n v="-0.15496844160577439"/>
    <n v="19.4344"/>
    <n v="396.02699999999999"/>
    <n v="0"/>
    <n v="2.41503E-2"/>
    <n v="65.971999999999994"/>
    <n v="4"/>
    <x v="15"/>
    <n v="4.9073500000000001"/>
    <n v="5"/>
    <n v="3.4453799999999997E-4"/>
    <n v="8.1478400000000004"/>
    <n v="3.0065599999999999E-5"/>
    <s v="[{&quot;amount&quot;: 9.337511480513058e-05, &quot;rate&quot;: 0.012407254804442167}, {&quot;amount&quot;: 0.024056946982105077, &quot;rate&quot;: 0.013557514892655548}]"/>
    <s v="[&quot;W_96&quot;, &quot;W_162&quot;, &quot;W_1706&quot;, &quot;W_338&quot;, &quot;W_1313&quot;, &quot;W_1591&quot;, &quot;W_522&quot;, &quot;W_2628&quot;]"/>
    <n v="0"/>
    <n v="29.857299999999999"/>
    <n v="21.078099999999999"/>
    <n v="0"/>
    <n v="8.0739199999999993"/>
    <n v="0"/>
    <n v="8"/>
    <n v="0"/>
    <n v="2.1573049137061959"/>
    <n v="64.411299999999997"/>
    <n v="23.7972"/>
  </r>
  <r>
    <x v="125"/>
    <n v="11447683"/>
    <s v="C_0"/>
    <n v="290.03500000000003"/>
    <n v="19.834519601589385"/>
    <n v="-0.15751960158938516"/>
    <n v="19.677"/>
    <n v="426.68900000000002"/>
    <n v="0"/>
    <n v="2.2942799999999999E-2"/>
    <n v="96.267300000000006"/>
    <n v="5.5"/>
    <x v="4"/>
    <n v="3.5686800000000001"/>
    <n v="5"/>
    <n v="3.27311E-4"/>
    <n v="8.8849900000000002"/>
    <n v="2.8405400000000001E-5"/>
    <s v="[{&quot;amount&quot;: 8.870635906487405e-05, &quot;rate&quot;: 0.012407254804442167}, {&quot;amount&quot;: 0.022854099632999822, &quot;rate&quot;: 0.013557514892655548}]"/>
    <s v="[&quot;W_96&quot;, &quot;W_162&quot;, &quot;W_1706&quot;, &quot;W_338&quot;, &quot;W_1313&quot;, &quot;W_1591&quot;, &quot;W_522&quot;, &quot;W_2628&quot;, &quot;W_1377&quot;, &quot;W_1691&quot;, &quot;W_824&quot;]"/>
    <n v="0"/>
    <n v="29.527000000000001"/>
    <n v="26.273599999999998"/>
    <n v="0"/>
    <n v="12.490500000000001"/>
    <n v="0"/>
    <n v="11"/>
    <n v="0"/>
    <n v="2.173373522538693"/>
    <n v="64.173199999999994"/>
    <n v="23.7972"/>
  </r>
  <r>
    <x v="126"/>
    <n v="460119101"/>
    <s v="C_0"/>
    <n v="295.62200000000001"/>
    <n v="20.020510612978669"/>
    <n v="1.3449893870213323"/>
    <n v="21.365500000000001"/>
    <n v="433.375"/>
    <n v="1.2647599999999999"/>
    <n v="2.1795700000000001E-2"/>
    <n v="78.4666"/>
    <n v="5.5"/>
    <x v="34"/>
    <n v="0"/>
    <n v="5"/>
    <n v="3.1094500000000003E-4"/>
    <n v="8.6649899999999995"/>
    <n v="2.6199699999999999E-5"/>
    <s v="[{&quot;amount&quot;: 8.427104111163036e-05, &quot;rate&quot;: 0.012407254804442167}, {&quot;amount&quot;: 0.02171139465134983, &quot;rate&quot;: 0.013557514892655548}]"/>
    <s v="[&quot;W_96&quot;, &quot;W_162&quot;, &quot;W_1706&quot;, &quot;W_338&quot;, &quot;W_1313&quot;, &quot;W_1591&quot;, &quot;W_522&quot;, &quot;W_2628&quot;, &quot;W_1377&quot;, &quot;W_1691&quot;, &quot;W_824&quot;]"/>
    <n v="0"/>
    <n v="29.1967"/>
    <n v="29.156400000000001"/>
    <n v="0"/>
    <n v="15.702299999999999"/>
    <n v="0"/>
    <n v="11"/>
    <n v="0"/>
    <n v="2.1877438203632602"/>
    <n v="63.874899999999997"/>
    <n v="23.7972"/>
  </r>
  <r>
    <x v="127"/>
    <n v="54710978"/>
    <s v="C_0"/>
    <n v="299.029"/>
    <n v="20.22776057224867"/>
    <n v="-0.85866057224867021"/>
    <n v="19.3691"/>
    <n v="436.51100000000002"/>
    <n v="0"/>
    <n v="2.0705899999999999E-2"/>
    <n v="76.449700000000007"/>
    <n v="4.5"/>
    <x v="3"/>
    <n v="3.91683"/>
    <n v="5"/>
    <n v="2.9539799999999999E-4"/>
    <n v="0"/>
    <n v="2.4763500000000001E-5"/>
    <s v="[{&quot;amount&quot;: 8.005748905604884e-05, &quot;rate&quot;: 0.012407254804442167}, {&quot;amount&quot;: 0.02062582491878234, &quot;rate&quot;: 0.013557514892655548}]"/>
    <s v="[&quot;W_162&quot;, &quot;W_1706&quot;, &quot;W_338&quot;, &quot;W_1313&quot;, &quot;W_1591&quot;, &quot;W_522&quot;, &quot;W_1377&quot;, &quot;W_1691&quot;, &quot;W_824&quot;]"/>
    <n v="0"/>
    <n v="28.926400000000001"/>
    <n v="24.293800000000001"/>
    <n v="0"/>
    <n v="4.3617100000000004"/>
    <n v="0"/>
    <n v="9"/>
    <n v="0"/>
    <n v="2.1693055478732228"/>
    <n v="62.7502"/>
    <n v="23.7972"/>
  </r>
  <r>
    <x v="128"/>
    <n v="356910282"/>
    <s v="C_0"/>
    <n v="297.57799999999997"/>
    <n v="20.526863675045497"/>
    <n v="0.21493632495450399"/>
    <n v="20.741800000000001"/>
    <n v="446.58699999999999"/>
    <n v="0"/>
    <n v="1.96706E-2"/>
    <n v="95.634600000000006"/>
    <n v="4.5"/>
    <x v="3"/>
    <n v="1.5689"/>
    <n v="5"/>
    <n v="2.80628E-4"/>
    <n v="6.77372"/>
    <n v="2.3419100000000001E-5"/>
    <s v="[{&quot;amount&quot;: 7.60546146032464e-05, &quot;rate&quot;: 0.012407254804442167}, {&quot;amount&quot;: 0.019594533672843223, &quot;rate&quot;: 0.013557514892655548}]"/>
    <s v="[&quot;W_162&quot;, &quot;W_1706&quot;, &quot;W_338&quot;, &quot;W_1313&quot;, &quot;W_1591&quot;, &quot;W_522&quot;, &quot;W_1377&quot;, &quot;W_1691&quot;, &quot;W_824&quot;]"/>
    <n v="0"/>
    <n v="34.054699999999997"/>
    <n v="27.015000000000001"/>
    <n v="11.3988"/>
    <n v="7.8868600000000004"/>
    <n v="5.3985200000000004"/>
    <n v="9"/>
    <n v="11.8322"/>
    <n v="2.19175033108499"/>
    <n v="74.639399999999995"/>
    <n v="31.782299999999999"/>
  </r>
  <r>
    <x v="129"/>
    <n v="929333321"/>
    <s v="C_0"/>
    <n v="313.03199999999998"/>
    <n v="20.758483458058585"/>
    <n v="-1.6683458058583511E-2"/>
    <n v="20.741800000000001"/>
    <n v="464.6"/>
    <n v="0"/>
    <n v="1.8687100000000002E-2"/>
    <n v="91.749899999999997"/>
    <n v="5"/>
    <x v="17"/>
    <n v="1.2081999999999999"/>
    <n v="5"/>
    <n v="2.6659699999999998E-4"/>
    <n v="8.5977399999999999"/>
    <n v="1.9737399999999998E-5"/>
    <s v="[{&quot;amount&quot;: 7.225188387308408e-05, &quot;rate&quot;: 0.012407254804442167}, {&quot;amount&quot;: 0.018614806989201062, &quot;rate&quot;: 0.013557514892655548}]"/>
    <s v="[&quot;W_162&quot;, &quot;W_1706&quot;, &quot;W_338&quot;, &quot;W_1313&quot;, &quot;W_1591&quot;, &quot;W_522&quot;, &quot;W_1377&quot;, &quot;W_1691&quot;, &quot;W_824&quot;, &quot;W_1124&quot;]"/>
    <n v="0"/>
    <n v="33.754399999999997"/>
    <n v="24.228000000000002"/>
    <n v="0"/>
    <n v="9.2988700000000009"/>
    <n v="0"/>
    <n v="10"/>
    <n v="0"/>
    <n v="2.1725463939516034"/>
    <n v="73.332999999999998"/>
    <n v="28.503599999999999"/>
  </r>
  <r>
    <x v="130"/>
    <n v="327852368"/>
    <s v="C_0"/>
    <n v="251.87799999999999"/>
    <n v="20.996615459974652"/>
    <n v="1.3815845400253473"/>
    <n v="22.3782"/>
    <n v="387.44799999999998"/>
    <n v="5.3827629999999997"/>
    <n v="1.77527E-2"/>
    <n v="0.31809700000000002"/>
    <n v="6"/>
    <x v="35"/>
    <n v="0"/>
    <n v="5"/>
    <n v="2.53267E-4"/>
    <n v="8.7725000000000009"/>
    <n v="1.84341E-5"/>
    <s v="[{&quot;amount&quot;: 6.863928967942988e-05, &quot;rate&quot;: 0.012407254804442167}, {&quot;amount&quot;: 0.01768406663974101, &quot;rate&quot;: 0.013557514892655548}]"/>
    <s v="[&quot;W_162&quot;, &quot;W_1706&quot;, &quot;W_338&quot;, &quot;W_1313&quot;, &quot;W_1591&quot;, &quot;W_522&quot;, &quot;W_1377&quot;, &quot;W_1691&quot;, &quot;W_824&quot;, &quot;W_1124&quot;, &quot;W_1947&quot;, &quot;W_1467&quot;]"/>
    <n v="0"/>
    <n v="33.393999999999998"/>
    <n v="23.0806"/>
    <n v="0"/>
    <n v="10.3863"/>
    <n v="0"/>
    <n v="12"/>
    <n v="0"/>
    <n v="2.1747140204827216"/>
    <n v="72.622399999999999"/>
    <n v="28.503599999999999"/>
  </r>
  <r>
    <x v="131"/>
    <n v="884156081"/>
    <s v="C_0"/>
    <n v="223.49"/>
    <n v="21.227521332948101"/>
    <n v="-0.90712133294810116"/>
    <n v="20.320399999999999"/>
    <n v="351.32"/>
    <n v="0"/>
    <n v="1.6865100000000001E-2"/>
    <n v="26.642199999999999"/>
    <n v="1.5"/>
    <x v="36"/>
    <n v="2.1070600000000002"/>
    <n v="5"/>
    <n v="2.40604E-4"/>
    <n v="0"/>
    <n v="1.8627500000000001E-5"/>
    <s v="[{&quot;amount&quot;: 6.520732519545839e-05, &quot;rate&quot;: 0.012407254804442167}, {&quot;amount&quot;: 0.01679986330775396, &quot;rate&quot;: 0.013557514892655548}]"/>
    <s v="[&quot;W_162&quot;, &quot;W_1706&quot;, &quot;W_522&quot;]"/>
    <n v="0"/>
    <n v="33.303899999999999"/>
    <n v="22.139199999999999"/>
    <n v="0"/>
    <n v="1.15551"/>
    <n v="0"/>
    <n v="3"/>
    <n v="0"/>
    <n v="2.1612784088350012"/>
    <n v="71.978999999999999"/>
    <n v="28.503599999999999"/>
  </r>
  <r>
    <x v="132"/>
    <n v="763572178"/>
    <s v="C_0"/>
    <n v="200.96700000000001"/>
    <n v="21.573169281430783"/>
    <n v="-1.0953692814307843"/>
    <n v="20.477799999999998"/>
    <n v="323.45"/>
    <n v="0"/>
    <n v="1.6021799999999999E-2"/>
    <n v="27.802600000000002"/>
    <n v="1.5"/>
    <x v="36"/>
    <n v="3.7647699999999999"/>
    <n v="5"/>
    <n v="2.2857300000000001E-4"/>
    <n v="3.1037400000000002"/>
    <n v="1.8125700000000002E-5"/>
    <s v="[{&quot;amount&quot;: 6.194695893568546e-05, &quot;rate&quot;: 0.012407254804442167}, {&quot;amount&quot;: 0.015959870142366262, &quot;rate&quot;: 0.013557514892655548}]"/>
    <s v="[&quot;W_162&quot;, &quot;W_1706&quot;, &quot;W_522&quot;]"/>
    <n v="0"/>
    <n v="33.213799999999999"/>
    <n v="17.441400000000002"/>
    <n v="0"/>
    <n v="3.0518700000000001"/>
    <n v="0"/>
    <n v="3"/>
    <n v="0"/>
    <n v="2.1756348264877854"/>
    <n v="72.261099999999999"/>
    <n v="28.503599999999999"/>
  </r>
  <r>
    <x v="133"/>
    <n v="461639868"/>
    <s v="C_0"/>
    <n v="199.61600000000001"/>
    <n v="21.84225839356063"/>
    <n v="-0.42225839356062878"/>
    <n v="21.42"/>
    <n v="320.78699999999998"/>
    <n v="0"/>
    <n v="1.52207E-2"/>
    <n v="47.250700000000002"/>
    <n v="2.5"/>
    <x v="14"/>
    <n v="0.474692"/>
    <n v="5"/>
    <n v="2.17145E-4"/>
    <n v="7.8803400000000003"/>
    <n v="1.7462600000000001E-5"/>
    <s v="[{&quot;amount&quot;: 5.884961098890119e-05, &quot;rate&quot;: 0.012407254804442167}, {&quot;amount&quot;: 0.01516187663524795, &quot;rate&quot;: 0.013557514892655548}]"/>
    <s v="[&quot;W_162&quot;, &quot;W_1706&quot;, &quot;W_522&quot;, &quot;W_1661&quot;, &quot;W_865&quot;]"/>
    <n v="0"/>
    <n v="33.063699999999997"/>
    <n v="18.020800000000001"/>
    <n v="0"/>
    <n v="6.4401700000000002"/>
    <n v="0"/>
    <n v="5"/>
    <n v="0"/>
    <n v="2.1560139972235413"/>
    <n v="71.285799999999995"/>
    <n v="28.503599999999999"/>
  </r>
  <r>
    <x v="134"/>
    <n v="285217231"/>
    <s v="C_0"/>
    <n v="211.172"/>
    <n v="22.180562518334622"/>
    <n v="1.2683374816653767"/>
    <n v="23.448899999999998"/>
    <n v="335.68299999999999"/>
    <n v="0"/>
    <n v="1.4459700000000001E-2"/>
    <n v="64.402799999999999"/>
    <n v="3"/>
    <x v="0"/>
    <n v="0.62726499999999996"/>
    <n v="5"/>
    <n v="2.06288E-4"/>
    <n v="7.7347799999999998"/>
    <n v="1.65119E-5"/>
    <s v="[{&quot;amount&quot;: 5.590713043945613e-05, &quot;rate&quot;: 0.012407254804442167}, {&quot;amount&quot;: 0.014403782803485551, &quot;rate&quot;: 0.013557514892655548}]"/>
    <s v="[&quot;W_162&quot;, &quot;W_1706&quot;, &quot;W_522&quot;, &quot;W_1661&quot;, &quot;W_865&quot;, &quot;W_933&quot;]"/>
    <n v="0"/>
    <n v="32.883499999999998"/>
    <n v="14.2651"/>
    <n v="0"/>
    <n v="6.8673900000000003"/>
    <n v="0"/>
    <n v="6"/>
    <n v="0"/>
    <n v="2.1814952787872341"/>
    <n v="71.735200000000006"/>
    <n v="16.782499999999999"/>
  </r>
  <r>
    <x v="135"/>
    <n v="938116251"/>
    <s v="C_0"/>
    <n v="181.55699999999999"/>
    <n v="22.448692451979138"/>
    <n v="1.0002075480208603"/>
    <n v="23.448899999999998"/>
    <n v="298.02800000000002"/>
    <n v="2.528899"/>
    <n v="1.3736699999999999E-2"/>
    <n v="14.677300000000001"/>
    <n v="3.5"/>
    <x v="37"/>
    <n v="0"/>
    <n v="5"/>
    <n v="1.95973E-4"/>
    <n v="7.8638599999999999"/>
    <n v="1.5373700000000002E-5"/>
    <s v="[{&quot;amount&quot;: 5.311177391748332e-05, &quot;rate&quot;: 0.012407254804442167}, {&quot;amount&quot;: 0.013683593663311273, &quot;rate&quot;: 0.013557514892655548}]"/>
    <s v="[&quot;W_162&quot;, &quot;W_1706&quot;, &quot;W_522&quot;, &quot;W_1661&quot;, &quot;W_865&quot;, &quot;W_933&quot;, &quot;W_672&quot;]"/>
    <n v="0"/>
    <n v="32.673299999999998"/>
    <n v="13.54"/>
    <n v="0"/>
    <n v="7.4319300000000004"/>
    <n v="0"/>
    <n v="7"/>
    <n v="0"/>
    <n v="2.1760550663691762"/>
    <n v="71.0989"/>
    <n v="15.929399999999999"/>
  </r>
  <r>
    <x v="136"/>
    <n v="240725062"/>
    <s v="C_0"/>
    <n v="168.19200000000001"/>
    <n v="22.661915373716372"/>
    <n v="-1.541515373716372"/>
    <n v="21.1204"/>
    <n v="281.96600000000001"/>
    <n v="0"/>
    <n v="1.30499E-2"/>
    <n v="29.125900000000001"/>
    <n v="1.5"/>
    <x v="36"/>
    <n v="1.63273"/>
    <n v="5"/>
    <n v="1.86174E-4"/>
    <n v="0"/>
    <n v="1.50123E-5"/>
    <s v="[{&quot;amount&quot;: 5.0456185221609154e-05, &quot;rate&quot;: 0.012407254804442167}, {&quot;amount&quot;: 0.012999413980145709, &quot;rate&quot;: 0.013557514892655548}]"/>
    <s v="[&quot;W_162&quot;, &quot;W_1661&quot;, &quot;W_672&quot;]"/>
    <n v="0"/>
    <n v="32.583199999999998"/>
    <n v="12.9527"/>
    <n v="0"/>
    <n v="1.2239899999999999"/>
    <n v="0"/>
    <n v="3"/>
    <n v="0"/>
    <n v="2.2018310049350585"/>
    <n v="71.742699999999999"/>
    <n v="15.2384"/>
  </r>
  <r>
    <x v="137"/>
    <n v="947218490"/>
    <s v="C_0"/>
    <n v="157.53800000000001"/>
    <n v="22.967290391807492"/>
    <n v="-1.815090391807491"/>
    <n v="21.152200000000001"/>
    <n v="268.41199999999998"/>
    <n v="0"/>
    <n v="1.2397399999999999E-2"/>
    <n v="28.291799999999999"/>
    <n v="1.5"/>
    <x v="36"/>
    <n v="1.7415499999999999"/>
    <n v="5"/>
    <n v="1.76866E-4"/>
    <n v="2.3868999999999998"/>
    <n v="1.4394500000000001E-5"/>
    <s v="[{&quot;amount&quot;: 4.79333759605287e-05, &quot;rate&quot;: 0.012407254804442167}, {&quot;amount&quot;: 0.012349443281138423, &quot;rate&quot;: 0.013557514892655548}]"/>
    <s v="[&quot;W_162&quot;, &quot;W_1661&quot;, &quot;W_672&quot;]"/>
    <n v="0"/>
    <n v="32.493099999999998"/>
    <n v="12.010199999999999"/>
    <n v="0"/>
    <n v="2.6934499999999999"/>
    <n v="0"/>
    <n v="3"/>
    <n v="0"/>
    <n v="2.2006118222022524"/>
    <n v="71.5047"/>
    <n v="14.1297"/>
  </r>
  <r>
    <x v="138"/>
    <n v="689747813"/>
    <s v="C_0"/>
    <n v="149.398"/>
    <n v="23.313561597923496"/>
    <n v="-1.8417615979234938"/>
    <n v="21.471800000000002"/>
    <n v="257.911"/>
    <n v="0"/>
    <n v="1.17775E-2"/>
    <n v="28.6828"/>
    <n v="1.5"/>
    <x v="36"/>
    <n v="4.6571499999999997"/>
    <n v="5"/>
    <n v="1.6802200000000001E-4"/>
    <n v="5.5216799999999999"/>
    <n v="1.37167E-5"/>
    <s v="[{&quot;amount&quot;: 4.553670716250226e-05, &quot;rate&quot;: 0.012407254804442167}, {&quot;amount&quot;: 0.011731971117081502, &quot;rate&quot;: 0.013557514892655548}]"/>
    <s v="[&quot;W_162&quot;, &quot;W_1661&quot;, &quot;W_672&quot;]"/>
    <n v="0"/>
    <n v="32.402999999999999"/>
    <n v="11.731199999999999"/>
    <n v="0"/>
    <n v="4.26084"/>
    <n v="0"/>
    <n v="3"/>
    <n v="0"/>
    <n v="2.1966453723420671"/>
    <n v="71.177899999999994"/>
    <n v="14.1297"/>
  </r>
  <r>
    <x v="139"/>
    <n v="469622487"/>
    <s v="C_0"/>
    <n v="174.98599999999999"/>
    <n v="23.508253280809988"/>
    <n v="-1.6991532808099876"/>
    <n v="21.809100000000001"/>
    <n v="288.19299999999998"/>
    <n v="0"/>
    <n v="1.11886E-2"/>
    <n v="67.175200000000004"/>
    <n v="3.5"/>
    <x v="26"/>
    <n v="0.54524300000000003"/>
    <n v="5"/>
    <n v="1.5962100000000001E-4"/>
    <n v="9.9045400000000008"/>
    <n v="1.3016299999999999E-5"/>
    <s v="[{&quot;amount&quot;: 4.325987180437715e-05, &quot;rate&quot;: 0.012407254804442167}, {&quot;amount&quot;: 0.011145372561227426, &quot;rate&quot;: 0.013557514892655548}]"/>
    <s v="[&quot;W_162&quot;, &quot;W_1661&quot;, &quot;W_672&quot;, &quot;W_378&quot;, &quot;W_380&quot;, &quot;W_340&quot;, &quot;W_2645&quot;]"/>
    <n v="0"/>
    <n v="32.192799999999998"/>
    <n v="16.742000000000001"/>
    <n v="0"/>
    <n v="8.4522700000000004"/>
    <n v="0"/>
    <n v="7"/>
    <n v="0"/>
    <n v="2.1580943565020752"/>
    <n v="69.475099999999998"/>
    <n v="14.1297"/>
  </r>
  <r>
    <x v="140"/>
    <n v="523900606"/>
    <s v="C_0"/>
    <n v="222.99100000000001"/>
    <n v="23.700374934562195"/>
    <n v="-0.95007493456219549"/>
    <n v="22.750299999999999"/>
    <n v="347.803"/>
    <n v="0"/>
    <n v="1.06292E-2"/>
    <n v="102.703"/>
    <n v="5"/>
    <x v="17"/>
    <n v="1.7575799999999999"/>
    <n v="5"/>
    <n v="1.5164000000000001E-4"/>
    <n v="7.88598"/>
    <n v="1.20078E-5"/>
    <s v="[{&quot;amount&quot;: 4.109687821415829e-05, &quot;rate&quot;: 0.012407254804442167}, {&quot;amount&quot;: 0.010588103933166055, &quot;rate&quot;: 0.013557514892655548}]"/>
    <s v="[&quot;W_162&quot;, &quot;W_1661&quot;, &quot;W_672&quot;, &quot;W_378&quot;, &quot;W_380&quot;, &quot;W_340&quot;, &quot;W_2645&quot;, &quot;W_1633&quot;, &quot;W_2406&quot;, &quot;W_721&quot;]"/>
    <n v="0"/>
    <n v="31.892499999999998"/>
    <n v="15.5168"/>
    <n v="0"/>
    <n v="8.94299"/>
    <n v="0"/>
    <n v="10"/>
    <n v="0"/>
    <n v="2.1659418358548246"/>
    <n v="69.077299999999994"/>
    <n v="14.1297"/>
  </r>
  <r>
    <x v="141"/>
    <n v="343832767"/>
    <s v="C_0"/>
    <n v="277.101"/>
    <n v="23.973982321123728"/>
    <n v="0.45921767887627141"/>
    <n v="24.433199999999999"/>
    <n v="414.75599999999997"/>
    <n v="0"/>
    <n v="1.0097699999999999E-2"/>
    <n v="121.983"/>
    <n v="5.5"/>
    <x v="4"/>
    <n v="1.2219100000000001"/>
    <n v="5"/>
    <n v="1.44058E-4"/>
    <n v="10.0496"/>
    <n v="1.08588E-5"/>
    <s v="[{&quot;amount&quot;: 3.9042034303450376e-05, &quot;rate&quot;: 0.012407254804442167}, {&quot;amount&quot;: 0.010058698736507752, &quot;rate&quot;: 0.013557514892655548}]"/>
    <s v="[&quot;W_162&quot;, &quot;W_1661&quot;, &quot;W_672&quot;, &quot;W_378&quot;, &quot;W_380&quot;, &quot;W_340&quot;, &quot;W_2645&quot;, &quot;W_1633&quot;, &quot;W_2406&quot;, &quot;W_721&quot;, &quot;W_2488&quot;]"/>
    <n v="0"/>
    <n v="31.562200000000001"/>
    <n v="19.695499999999999"/>
    <n v="0"/>
    <n v="10.524800000000001"/>
    <n v="0"/>
    <n v="11"/>
    <n v="0"/>
    <n v="2.1669370322727817"/>
    <n v="68.393299999999996"/>
    <n v="23.171199999999999"/>
  </r>
  <r>
    <x v="142"/>
    <n v="722829247"/>
    <s v="C_0"/>
    <n v="338.33499999999998"/>
    <n v="24.199607108535506"/>
    <n v="0.23359289146449314"/>
    <n v="24.433199999999999"/>
    <n v="490.92099999999999"/>
    <n v="0"/>
    <n v="9.59285E-3"/>
    <n v="144.58500000000001"/>
    <n v="6.5"/>
    <x v="21"/>
    <n v="0.332563"/>
    <n v="5"/>
    <n v="1.3685499999999999E-4"/>
    <n v="8.02041"/>
    <n v="9.7678600000000007E-6"/>
    <s v="[{&quot;amount&quot;: 3.708993258827786e-05, &quot;rate&quot;: 0.012407254804442167}, {&quot;amount&quot;: 0.009555763799682364, &quot;rate&quot;: 0.013557514892655548}]"/>
    <s v="[&quot;W_162&quot;, &quot;W_1661&quot;, &quot;W_672&quot;, &quot;W_378&quot;, &quot;W_380&quot;, &quot;W_340&quot;, &quot;W_2645&quot;, &quot;W_1633&quot;, &quot;W_2406&quot;, &quot;W_721&quot;, &quot;W_2488&quot;, &quot;W_1671&quot;, &quot;W_2470&quot;]"/>
    <n v="0"/>
    <n v="31.171800000000001"/>
    <n v="21.721800000000002"/>
    <n v="0"/>
    <n v="11.624499999999999"/>
    <n v="0"/>
    <n v="13"/>
    <n v="0"/>
    <n v="2.1819176306790111"/>
    <n v="68.014300000000006"/>
    <n v="25.555099999999999"/>
  </r>
  <r>
    <x v="143"/>
    <n v="499399317"/>
    <s v="C_0"/>
    <n v="387.322"/>
    <n v="24.45567664890282"/>
    <n v="-2.2476648902820529E-2"/>
    <n v="24.433199999999999"/>
    <n v="551.64300000000003"/>
    <n v="0"/>
    <n v="9.1132100000000001E-3"/>
    <n v="144.447"/>
    <n v="6.5"/>
    <x v="21"/>
    <n v="2.4787699999999999"/>
    <n v="5"/>
    <n v="1.30013E-4"/>
    <n v="7.7604100000000003"/>
    <n v="8.7792000000000006E-6"/>
    <s v="[{&quot;amount&quot;: 3.5235435958863963e-05, &quot;rate&quot;: 0.012407254804442167}, {&quot;amount&quot;: 0.009077975609698245, &quot;rate&quot;: 0.013557514892655548}]"/>
    <s v="[&quot;W_162&quot;, &quot;W_1661&quot;, &quot;W_672&quot;, &quot;W_378&quot;, &quot;W_380&quot;, &quot;W_340&quot;, &quot;W_2645&quot;, &quot;W_1633&quot;, &quot;W_2406&quot;, &quot;W_721&quot;, &quot;W_2488&quot;, &quot;W_1671&quot;, &quot;W_2470&quot;]"/>
    <n v="0"/>
    <n v="30.781400000000001"/>
    <n v="22.930399999999999"/>
    <n v="0"/>
    <n v="11.9238"/>
    <n v="0"/>
    <n v="13"/>
    <n v="0"/>
    <n v="2.1929411917586594"/>
    <n v="67.501800000000003"/>
    <n v="25.555099999999999"/>
  </r>
  <r>
    <x v="144"/>
    <n v="246573506"/>
    <s v="C_0"/>
    <n v="306.08600000000001"/>
    <n v="24.666098257649303"/>
    <n v="1.8714017423506988"/>
    <n v="26.537500000000001"/>
    <n v="448.54199999999997"/>
    <n v="6.6501440000000001"/>
    <n v="8.65755E-3"/>
    <n v="-7.1855000000000002"/>
    <n v="7"/>
    <x v="38"/>
    <n v="8.3672099999999994E-18"/>
    <n v="5"/>
    <n v="1.2351199999999999E-4"/>
    <n v="6.5004099999999996"/>
    <n v="7.9933300000000006E-6"/>
    <s v="[{&quot;amount&quot;: 3.347366416092077e-05, &quot;rate&quot;: 0.012407254804442167}, {&quot;amount&quot;: 0.008624076829213333, &quot;rate&quot;: 0.013557514892655548}]"/>
    <s v="[&quot;W_162&quot;, &quot;W_1661&quot;, &quot;W_672&quot;, &quot;W_378&quot;, &quot;W_380&quot;, &quot;W_340&quot;, &quot;W_2645&quot;, &quot;W_1633&quot;, &quot;W_2406&quot;, &quot;W_721&quot;, &quot;W_2488&quot;, &quot;W_1671&quot;, &quot;W_2470&quot;, &quot;W_553&quot;]"/>
    <n v="0"/>
    <n v="30.361000000000001"/>
    <n v="27.326000000000001"/>
    <n v="0"/>
    <n v="14.1547"/>
    <n v="0"/>
    <n v="14"/>
    <n v="0"/>
    <n v="2.1720397878857747"/>
    <n v="65.945300000000003"/>
    <n v="25.555099999999999"/>
  </r>
  <r>
    <x v="145"/>
    <n v="176219797"/>
    <s v="C_0"/>
    <n v="384.45499999999998"/>
    <n v="25.001121683226032"/>
    <n v="1.0332783167739699"/>
    <n v="26.034400000000002"/>
    <n v="551.61099999999999"/>
    <n v="0"/>
    <n v="8.2246699999999999E-3"/>
    <n v="184.38399999999999"/>
    <n v="7.5"/>
    <x v="39"/>
    <n v="0.76213699999999995"/>
    <n v="5"/>
    <n v="1.17336E-4"/>
    <n v="5.2204100000000002"/>
    <n v="8.2064199999999996E-6"/>
    <s v="[{&quot;amount&quot;: 3.179998095287473e-05, &quot;rate&quot;: 0.012407254804442167}, {&quot;amount&quot;: 0.008192872987752666, &quot;rate&quot;: 0.013557514892655548}]"/>
    <s v="[&quot;W_162&quot;, &quot;W_1661&quot;, &quot;W_672&quot;, &quot;W_378&quot;, &quot;W_380&quot;, &quot;W_340&quot;, &quot;W_2645&quot;, &quot;W_1633&quot;, &quot;W_2406&quot;, &quot;W_721&quot;, &quot;W_2488&quot;, &quot;W_1671&quot;, &quot;W_2470&quot;, &quot;W_553&quot;, &quot;W_97&quot;]"/>
    <n v="0"/>
    <n v="32.620800000000003"/>
    <n v="26.028300000000002"/>
    <n v="5.7765500000000003"/>
    <n v="14.1547"/>
    <n v="2.71027"/>
    <n v="15"/>
    <n v="5.9033699999999998"/>
    <n v="2.1781470718069449"/>
    <n v="71.052899999999994"/>
    <n v="30.621500000000001"/>
  </r>
  <r>
    <x v="146"/>
    <n v="241229240"/>
    <s v="C_0"/>
    <n v="375.35599999999999"/>
    <n v="25.26241747945263"/>
    <n v="0.77198252054737182"/>
    <n v="26.034400000000002"/>
    <n v="539.21"/>
    <n v="4.1305499999999995"/>
    <n v="7.8134399999999996E-3"/>
    <n v="82.663600000000002"/>
    <n v="8"/>
    <x v="40"/>
    <n v="2.1322299999999999E-17"/>
    <n v="5"/>
    <n v="1.1147E-4"/>
    <n v="5.7254500000000004"/>
    <n v="6.8538299999999999E-6"/>
    <s v="[{&quot;amount&quot;: 3.020998190523099e-05, &quot;rate&quot;: 0.012407254804442167}, {&quot;amount&quot;: 0.007783229338365033, &quot;rate&quot;: 0.013557514892655548}]"/>
    <s v="[&quot;W_162&quot;, &quot;W_1661&quot;, &quot;W_672&quot;, &quot;W_378&quot;, &quot;W_380&quot;, &quot;W_340&quot;, &quot;W_2645&quot;, &quot;W_1633&quot;, &quot;W_2406&quot;, &quot;W_721&quot;, &quot;W_2488&quot;, &quot;W_1671&quot;, &quot;W_2470&quot;, &quot;W_553&quot;, &quot;W_97&quot;, &quot;W_2798&quot;]"/>
    <n v="0"/>
    <n v="32.140300000000003"/>
    <n v="27.609000000000002"/>
    <n v="0"/>
    <n v="14.8407"/>
    <n v="0"/>
    <n v="16"/>
    <n v="0"/>
    <n v="2.1787195514665387"/>
    <n v="70.024699999999996"/>
    <n v="30.621500000000001"/>
  </r>
  <r>
    <x v="147"/>
    <n v="763251602"/>
    <s v="C_0"/>
    <n v="383.57299999999998"/>
    <n v="25.468161893924712"/>
    <n v="-0.33296189392471121"/>
    <n v="25.135200000000001"/>
    <n v="549.09699999999998"/>
    <n v="0"/>
    <n v="7.4227700000000004E-3"/>
    <n v="103.134"/>
    <n v="4.5"/>
    <x v="3"/>
    <n v="0.225523"/>
    <n v="5"/>
    <n v="1.05896E-4"/>
    <n v="0"/>
    <n v="6.5808599999999997E-6"/>
    <s v="[{&quot;amount&quot;: 2.869948280996944e-05, &quot;rate&quot;: 0.012407254804442167}, {&quot;amount&quot;: 0.007394067871446782, &quot;rate&quot;: 0.013557514892655548}]"/>
    <s v="[&quot;W_1661&quot;, &quot;W_672&quot;, &quot;W_340&quot;, &quot;W_1633&quot;, &quot;W_2406&quot;, &quot;W_721&quot;, &quot;W_1671&quot;, &quot;W_2470&quot;, &quot;W_553&quot;]"/>
    <n v="0"/>
    <n v="31.87"/>
    <n v="27.936299999999999"/>
    <n v="0"/>
    <n v="4.2825100000000003"/>
    <n v="0"/>
    <n v="9"/>
    <n v="0"/>
    <n v="2.1851521807342329"/>
    <n v="69.640799999999999"/>
    <n v="30.621500000000001"/>
  </r>
  <r>
    <x v="148"/>
    <n v="807053858"/>
    <s v="C_0"/>
    <n v="393.58100000000002"/>
    <n v="25.75191302445252"/>
    <n v="0.33758697554748096"/>
    <n v="26.089500000000001"/>
    <n v="560.58000000000004"/>
    <n v="0"/>
    <n v="7.0516299999999997E-3"/>
    <n v="106.78700000000001"/>
    <n v="4.5"/>
    <x v="3"/>
    <n v="0.77888900000000005"/>
    <n v="5"/>
    <n v="1.0060099999999999E-4"/>
    <n v="0"/>
    <n v="6.2102500000000004E-6"/>
    <s v="[{&quot;amount&quot;: 2.726450866947097e-05, &quot;rate&quot;: 0.012407254804442167}, {&quot;amount&quot;: 0.007024364477874443, &quot;rate&quot;: 0.013557514892655548}]"/>
    <s v="[&quot;W_1661&quot;, &quot;W_672&quot;, &quot;W_340&quot;, &quot;W_1633&quot;, &quot;W_2406&quot;, &quot;W_721&quot;, &quot;W_1671&quot;, &quot;W_2470&quot;, &quot;W_553&quot;]"/>
    <n v="0"/>
    <n v="31.599799999999998"/>
    <n v="22.3156"/>
    <n v="0"/>
    <n v="4.4854799999999999"/>
    <n v="0"/>
    <n v="9"/>
    <n v="0"/>
    <n v="2.1712858942145203"/>
    <n v="68.612200000000001"/>
    <n v="30.621500000000001"/>
  </r>
  <r>
    <x v="149"/>
    <n v="36404551"/>
    <s v="C_0"/>
    <n v="401.58800000000002"/>
    <n v="26.044735350013038"/>
    <n v="4.4764649986962723E-2"/>
    <n v="26.089500000000001"/>
    <n v="570.26199999999994"/>
    <n v="0"/>
    <n v="6.6990499999999998E-3"/>
    <n v="107.486"/>
    <n v="4.5"/>
    <x v="3"/>
    <n v="8.0348299999999998E-2"/>
    <n v="5"/>
    <n v="9.5571199999999997E-5"/>
    <n v="1.37296"/>
    <n v="5.8406499999999997E-6"/>
    <s v="[{&quot;amount&quot;: 2.5901283235997422e-05, &quot;rate&quot;: 0.012407254804442167}, {&quot;amount&quot;: 0.006673146253980721, &quot;rate&quot;: 0.013557514892655548}]"/>
    <s v="[&quot;W_1661&quot;, &quot;W_672&quot;, &quot;W_340&quot;, &quot;W_1633&quot;, &quot;W_2406&quot;, &quot;W_721&quot;, &quot;W_1671&quot;, &quot;W_2470&quot;, &quot;W_553&quot;]"/>
    <n v="0"/>
    <n v="31.329499999999999"/>
    <n v="20.482800000000001"/>
    <n v="0"/>
    <n v="5.1864800000000004"/>
    <n v="0"/>
    <n v="9"/>
    <n v="0"/>
    <n v="2.1795751607909479"/>
    <n v="68.284999999999997"/>
    <n v="30.621500000000001"/>
  </r>
  <r>
    <x v="150"/>
    <n v="516964193"/>
    <s v="C_0"/>
    <n v="407.99299999999999"/>
    <n v="26.228403991120803"/>
    <n v="-0.13890399112080232"/>
    <n v="26.089500000000001"/>
    <n v="577.28399999999999"/>
    <n v="0"/>
    <n v="6.3641000000000001E-3"/>
    <n v="106.83199999999999"/>
    <n v="4.5"/>
    <x v="3"/>
    <n v="3.8068"/>
    <n v="5"/>
    <n v="9.0792599999999995E-5"/>
    <n v="1.51759"/>
    <n v="5.5020400000000003E-6"/>
    <s v="[{&quot;amount&quot;: 2.4606219074197552e-05, &quot;rate&quot;: 0.012407254804442167}, {&quot;amount&quot;: 0.0063394889412816844, &quot;rate&quot;: 0.013557514892655548}]"/>
    <s v="[&quot;W_1661&quot;, &quot;W_672&quot;, &quot;W_340&quot;, &quot;W_1633&quot;, &quot;W_2406&quot;, &quot;W_721&quot;, &quot;W_1671&quot;, &quot;W_2470&quot;, &quot;W_553&quot;]"/>
    <n v="0"/>
    <n v="31.059200000000001"/>
    <n v="18.3325"/>
    <n v="0"/>
    <n v="5.2587900000000003"/>
    <n v="0"/>
    <n v="9"/>
    <n v="0"/>
    <n v="2.1668330156604161"/>
    <n v="67.3001"/>
    <n v="21.567599999999999"/>
  </r>
  <r>
    <x v="151"/>
    <n v="798892197"/>
    <s v="C_0"/>
    <n v="378.01100000000002"/>
    <n v="26.476994451852342"/>
    <n v="2.0854055481476585"/>
    <n v="28.5624"/>
    <n v="539.96299999999997"/>
    <n v="1.9260299999999999"/>
    <n v="6.0458899999999999E-3"/>
    <n v="64.0839"/>
    <n v="4.5"/>
    <x v="41"/>
    <n v="0"/>
    <n v="5"/>
    <n v="8.6253000000000002E-5"/>
    <n v="8.3698300000000003"/>
    <n v="5.2052599999999997E-6"/>
    <s v="[{&quot;amount&quot;: 2.3375908120487675e-05, &quot;rate&quot;: 0.012407254804442167}, {&quot;amount&quot;: 0.0060225144942176005, &quot;rate&quot;: 0.013557514892655548}]"/>
    <s v="[&quot;W_1661&quot;, &quot;W_672&quot;, &quot;W_340&quot;, &quot;W_1633&quot;, &quot;W_2406&quot;, &quot;W_721&quot;, &quot;W_1671&quot;, &quot;W_2470&quot;, &quot;W_553&quot;]"/>
    <n v="0"/>
    <n v="30.789000000000001"/>
    <n v="23.84"/>
    <n v="0"/>
    <n v="8.68492"/>
    <n v="0"/>
    <n v="9"/>
    <n v="0"/>
    <n v="2.1909610575205427"/>
    <n v="67.457499999999996"/>
    <n v="21.567599999999999"/>
  </r>
  <r>
    <x v="152"/>
    <n v="847905337"/>
    <s v="C_0"/>
    <n v="360.53199999999998"/>
    <n v="26.714481238700877"/>
    <n v="-0.49688123870087608"/>
    <n v="26.217600000000001"/>
    <n v="518.654"/>
    <n v="0"/>
    <n v="5.7435999999999997E-3"/>
    <n v="72.791200000000003"/>
    <n v="3"/>
    <x v="0"/>
    <n v="1.05139"/>
    <n v="5"/>
    <n v="8.1940400000000006E-5"/>
    <n v="0"/>
    <n v="5.0669100000000004E-6"/>
    <s v="[{&quot;amount&quot;: 2.220711271446329e-05, &quot;rate&quot;: 0.012407254804442167}, {&quot;amount&quot;: 0.0057213887695067205, &quot;rate&quot;: 0.013557514892655548}]"/>
    <s v="[&quot;W_340&quot;, &quot;W_1633&quot;, &quot;W_2406&quot;, &quot;W_721&quot;, &quot;W_1671&quot;, &quot;W_553&quot;]"/>
    <n v="0"/>
    <n v="30.608799999999999"/>
    <n v="19.8691"/>
    <n v="0"/>
    <n v="2.7665700000000002"/>
    <n v="0"/>
    <n v="6"/>
    <n v="0"/>
    <n v="2.22146245524163"/>
    <n v="67.996300000000005"/>
    <n v="23.375399999999999"/>
  </r>
  <r>
    <x v="153"/>
    <n v="43287398"/>
    <s v="C_0"/>
    <n v="357.779"/>
    <n v="27.142430312688234"/>
    <n v="-0.37373031268823453"/>
    <n v="26.768699999999999"/>
    <n v="513.57600000000002"/>
    <n v="0"/>
    <n v="5.45642E-3"/>
    <n v="84.595299999999995"/>
    <n v="3.5"/>
    <x v="26"/>
    <n v="1.2799700000000001E-2"/>
    <n v="5"/>
    <n v="7.7843300000000001E-5"/>
    <n v="0.42564400000000002"/>
    <n v="4.8747699999999999E-6"/>
    <s v="[{&quot;amount&quot;: 2.1096757078740125e-05, &quot;rate&quot;: 0.012407254804442167}, {&quot;amount&quot;: 0.005435319331031385, &quot;rate&quot;: 0.013557514892655548}]"/>
    <s v="[&quot;W_340&quot;, &quot;W_1633&quot;, &quot;W_2406&quot;, &quot;W_721&quot;, &quot;W_1671&quot;, &quot;W_553&quot;, &quot;W_768&quot;]"/>
    <n v="0"/>
    <n v="30.398599999999998"/>
    <n v="17.091200000000001"/>
    <n v="0"/>
    <n v="3.7128199999999998"/>
    <n v="0"/>
    <n v="7"/>
    <n v="0"/>
    <n v="2.1829952695189911"/>
    <n v="66.36"/>
    <n v="23.375399999999999"/>
  </r>
  <r>
    <x v="154"/>
    <n v="73126922"/>
    <s v="C_0"/>
    <n v="355.83300000000003"/>
    <n v="27.271670347191055"/>
    <n v="-0.41137034719105614"/>
    <n v="26.860299999999999"/>
    <n v="510.47399999999999"/>
    <n v="0"/>
    <n v="5.1836E-3"/>
    <n v="85.883399999999995"/>
    <n v="3.5"/>
    <x v="26"/>
    <n v="2.2119399999999998"/>
    <n v="5"/>
    <n v="7.3951199999999998E-5"/>
    <n v="0.44868400000000003"/>
    <n v="4.6128600000000001E-6"/>
    <s v="[{&quot;amount&quot;: 2.0041919224803117e-05, &quot;rate&quot;: 0.012407254804442167}, {&quot;amount&quot;: 0.005163553364479816, &quot;rate&quot;: 0.013557514892655548}]"/>
    <s v="[&quot;W_340&quot;, &quot;W_1633&quot;, &quot;W_2406&quot;, &quot;W_721&quot;, &quot;W_1671&quot;, &quot;W_553&quot;, &quot;W_768&quot;]"/>
    <n v="0"/>
    <n v="30.188400000000001"/>
    <n v="14.7509"/>
    <n v="0"/>
    <n v="3.7243400000000002"/>
    <n v="0"/>
    <n v="7"/>
    <n v="0"/>
    <n v="2.175991440420824"/>
    <n v="65.689700000000002"/>
    <n v="23.375399999999999"/>
  </r>
  <r>
    <x v="155"/>
    <n v="747585851"/>
    <s v="C_0"/>
    <n v="284.12099999999998"/>
    <n v="27.540156850958304"/>
    <n v="0.58054314904169502"/>
    <n v="28.120699999999999"/>
    <n v="420.58300000000003"/>
    <n v="3.2753489999999998"/>
    <n v="4.9244199999999997E-3"/>
    <n v="-1.3928400000000001"/>
    <n v="3.5"/>
    <x v="42"/>
    <n v="7.8961200000000002E-18"/>
    <n v="5"/>
    <n v="7.0253599999999994E-5"/>
    <n v="4.43018"/>
    <n v="4.3961600000000001E-6"/>
    <s v="[{&quot;amount&quot;: 1.903982326356296e-05, &quot;rate&quot;: 0.012407254804442167}, {&quot;amount&quot;: 0.004905375696255825, &quot;rate&quot;: 0.013557514892655548}]"/>
    <s v="[&quot;W_340&quot;, &quot;W_1633&quot;, &quot;W_2406&quot;, &quot;W_721&quot;, &quot;W_1671&quot;, &quot;W_553&quot;, &quot;W_768&quot;]"/>
    <n v="0"/>
    <n v="29.978100000000001"/>
    <n v="17.465399999999999"/>
    <n v="0"/>
    <n v="5.71509"/>
    <n v="0"/>
    <n v="7"/>
    <n v="0"/>
    <n v="2.1828734976532869"/>
    <n v="65.438400000000001"/>
    <n v="23.375399999999999"/>
  </r>
  <r>
    <x v="156"/>
    <n v="192798089"/>
    <s v="C_0"/>
    <n v="246.26"/>
    <n v="27.881868906047266"/>
    <n v="-2.177768906047266"/>
    <n v="25.7041"/>
    <n v="372.577"/>
    <n v="0"/>
    <n v="4.6781899999999996E-3"/>
    <n v="22.892499999999998"/>
    <n v="1"/>
    <x v="43"/>
    <n v="1.5274000000000001"/>
    <n v="5"/>
    <n v="6.6740899999999997E-5"/>
    <n v="0"/>
    <n v="4.43752E-6"/>
    <s v="[{&quot;amount&quot;: 1.8087832100384813e-05, &quot;rate&quot;: 0.012407254804442167}, {&quot;amount&quot;: 0.004660106911443034, &quot;rate&quot;: 0.013557514892655548}]"/>
    <s v="[&quot;W_2406&quot;, &quot;W_1671&quot;]"/>
    <n v="0"/>
    <n v="29.918099999999999"/>
    <n v="14.9154"/>
    <n v="0"/>
    <n v="0.55218599999999995"/>
    <n v="0"/>
    <n v="2"/>
    <n v="0"/>
    <n v="2.1644723428292574"/>
    <n v="64.756900000000002"/>
    <n v="23.375399999999999"/>
  </r>
  <r>
    <x v="157"/>
    <n v="983080486"/>
    <s v="C_0"/>
    <n v="216.648"/>
    <n v="28.199048793009403"/>
    <n v="-1.650848793009402"/>
    <n v="26.548200000000001"/>
    <n v="335.31799999999998"/>
    <n v="0"/>
    <n v="4.4442800000000001E-3"/>
    <n v="24.175999999999998"/>
    <n v="1"/>
    <x v="43"/>
    <n v="2.9407999999999999"/>
    <n v="5"/>
    <n v="6.3403899999999998E-5"/>
    <n v="1.8536900000000001"/>
    <n v="4.3299300000000002E-6"/>
    <s v="[{&quot;amount&quot;: 1.718344049536557e-05, &quot;rate&quot;: 0.012407254804442167}, {&quot;amount&quot;: 0.004427101565870882, &quot;rate&quot;: 0.013557514892655548}]"/>
    <s v="[&quot;W_2406&quot;, &quot;W_1671&quot;]"/>
    <n v="0"/>
    <n v="29.858000000000001"/>
    <n v="11.9223"/>
    <n v="0"/>
    <n v="1.92685"/>
    <n v="0"/>
    <n v="2"/>
    <n v="0"/>
    <n v="2.1607106973005559"/>
    <n v="64.514499999999998"/>
    <n v="14.026199999999999"/>
  </r>
  <r>
    <x v="158"/>
    <n v="140901157"/>
    <s v="C_0"/>
    <n v="203.185"/>
    <n v="28.481116277806667"/>
    <n v="-1.5925162778066664"/>
    <n v="26.8886"/>
    <n v="319.923"/>
    <n v="0"/>
    <n v="4.2220699999999996E-3"/>
    <n v="38.565899999999999"/>
    <n v="1.5"/>
    <x v="36"/>
    <n v="4.2055600000000002"/>
    <n v="5"/>
    <n v="6.0233699999999999E-5"/>
    <n v="6.1471400000000003"/>
    <n v="4.1981999999999999E-6"/>
    <s v="[{&quot;amount&quot;: 1.6324268470597294e-05, &quot;rate&quot;: 0.012407254804442167}, {&quot;amount&quot;: 0.0042057464875773385, &quot;rate&quot;: 0.013557514892655548}]"/>
    <s v="[&quot;W_2406&quot;, &quot;W_1671&quot;, &quot;W_2564&quot;]"/>
    <n v="0"/>
    <n v="29.767900000000001"/>
    <n v="12.922499999999999"/>
    <n v="0"/>
    <n v="4.5735700000000001"/>
    <n v="0"/>
    <n v="3"/>
    <n v="0"/>
    <n v="2.2153762945992161"/>
    <n v="65.947100000000006"/>
    <n v="14.026199999999999"/>
  </r>
  <r>
    <x v="159"/>
    <n v="633366744"/>
    <s v="C_0"/>
    <n v="223.81800000000001"/>
    <n v="28.819875442365756"/>
    <n v="-1.2908754423657562"/>
    <n v="27.529"/>
    <n v="342.84"/>
    <n v="0"/>
    <n v="4.01097E-3"/>
    <n v="73.328299999999999"/>
    <n v="3"/>
    <x v="0"/>
    <n v="2.5816300000000001"/>
    <n v="5"/>
    <n v="5.7222000000000002E-5"/>
    <n v="10.7172"/>
    <n v="4.01716E-6"/>
    <s v="[{&quot;amount&quot;: 1.550805504706743e-05, &quot;rate&quot;: 0.012407254804442167}, {&quot;amount&quot;: 0.003995459163198472, &quot;rate&quot;: 0.013557514892655548}]"/>
    <s v="[&quot;W_2406&quot;, &quot;W_1671&quot;, &quot;W_2564&quot;, &quot;W_2166&quot;, &quot;W_2651&quot;, &quot;W_1025&quot;]"/>
    <n v="0"/>
    <n v="29.587800000000001"/>
    <n v="16.539899999999999"/>
    <n v="0"/>
    <n v="8.3585799999999999"/>
    <n v="0"/>
    <n v="6"/>
    <n v="0"/>
    <n v="2.1317029316137055"/>
    <n v="63.072400000000002"/>
    <n v="19.4588"/>
  </r>
  <r>
    <x v="160"/>
    <n v="905934692"/>
    <s v="C_0"/>
    <n v="273.57400000000001"/>
    <n v="29.168275521429063"/>
    <n v="1.0473244785709355"/>
    <n v="30.215599999999998"/>
    <n v="407.01799999999997"/>
    <n v="0.75886000000000031"/>
    <n v="3.8104200000000001E-3"/>
    <n v="119.465"/>
    <n v="5"/>
    <x v="44"/>
    <n v="0"/>
    <n v="5"/>
    <n v="5.4360900000000003E-5"/>
    <n v="9.7054500000000008"/>
    <n v="3.7258200000000001E-6"/>
    <s v="[{&quot;amount&quot;: 1.473265229471406e-05, &quot;rate&quot;: 0.012407254804442167}, {&quot;amount&quot;: 0.003795686205038548, &quot;rate&quot;: 0.013557514892655548}]"/>
    <s v="[&quot;W_2406&quot;, &quot;W_1671&quot;, &quot;W_2564&quot;, &quot;W_2166&quot;, &quot;W_2651&quot;, &quot;W_1025&quot;, &quot;W_2968&quot;, &quot;W_1363&quot;, &quot;W_826&quot;, &quot;W_2638&quot;]"/>
    <n v="0"/>
    <n v="29.287500000000001"/>
    <n v="18.129799999999999"/>
    <n v="0"/>
    <n v="10.682"/>
    <n v="0"/>
    <n v="10"/>
    <n v="0"/>
    <n v="2.2212650448143405"/>
    <n v="65.055300000000003"/>
    <n v="19.4588"/>
  </r>
  <r>
    <x v="161"/>
    <n v="883599011"/>
    <s v="C_0"/>
    <n v="306.58999999999997"/>
    <n v="29.471167623500104"/>
    <n v="-0.40446762350010346"/>
    <n v="29.066700000000001"/>
    <n v="446.911"/>
    <n v="0.41758000000000006"/>
    <n v="3.6199000000000001E-3"/>
    <n v="107.693"/>
    <n v="4.5"/>
    <x v="45"/>
    <n v="0"/>
    <n v="5"/>
    <n v="5.16429E-5"/>
    <n v="0"/>
    <n v="3.3785100000000002E-6"/>
    <s v="[{&quot;amount&quot;: 1.3996019679978356e-05, &quot;rate&quot;: 0.012407254804442167}, {&quot;amount&quot;: 0.0036059018947866206, &quot;rate&quot;: 0.013557514892655548}]"/>
    <s v="[&quot;W_2406&quot;, &quot;W_1671&quot;, &quot;W_2564&quot;, &quot;W_2166&quot;, &quot;W_2651&quot;, &quot;W_1025&quot;, &quot;W_1363&quot;, &quot;W_826&quot;, &quot;W_2638&quot;]"/>
    <n v="0"/>
    <n v="29.017199999999999"/>
    <n v="17.897200000000002"/>
    <n v="0"/>
    <n v="4.3170299999999999"/>
    <n v="0"/>
    <n v="9"/>
    <n v="0"/>
    <n v="2.1945156665701724"/>
    <n v="63.678699999999999"/>
    <n v="19.4588"/>
  </r>
  <r>
    <x v="162"/>
    <n v="960701178"/>
    <s v="C_0"/>
    <n v="342.71300000000002"/>
    <n v="29.788679113900201"/>
    <n v="-0.72197911390020053"/>
    <n v="29.066700000000001"/>
    <n v="492.06"/>
    <n v="0"/>
    <n v="3.4388999999999999E-3"/>
    <n v="121.197"/>
    <n v="4.5"/>
    <x v="3"/>
    <n v="3.5005799999999998"/>
    <n v="5"/>
    <n v="4.9060700000000003E-5"/>
    <n v="0"/>
    <n v="3.1158700000000001E-6"/>
    <s v="[{&quot;amount&quot;: 1.3296218695979438e-05, &quot;rate&quot;: 0.012407254804442167}, {&quot;amount&quot;: 0.0034256068000472896, &quot;rate&quot;: 0.013557514892655548}]"/>
    <s v="[&quot;W_2406&quot;, &quot;W_1671&quot;, &quot;W_2564&quot;, &quot;W_2166&quot;, &quot;W_2651&quot;, &quot;W_1025&quot;, &quot;W_1363&quot;, &quot;W_826&quot;, &quot;W_2638&quot;]"/>
    <n v="0"/>
    <n v="28.7469"/>
    <n v="16.8977"/>
    <n v="0"/>
    <n v="4.12418"/>
    <n v="0"/>
    <n v="9"/>
    <n v="0"/>
    <n v="2.2149797021591895"/>
    <n v="63.6738"/>
    <n v="19.4588"/>
  </r>
  <r>
    <x v="163"/>
    <n v="702101993"/>
    <s v="C_0"/>
    <n v="388.73200000000003"/>
    <n v="30.058889258513759"/>
    <n v="0.58161074148624081"/>
    <n v="30.640499999999999"/>
    <n v="548.46500000000003"/>
    <n v="0"/>
    <n v="3.2669600000000002E-3"/>
    <n v="141.42099999999999"/>
    <n v="5"/>
    <x v="17"/>
    <n v="0.48327700000000001"/>
    <n v="5"/>
    <n v="4.6607699999999998E-5"/>
    <n v="4.5493899999999998"/>
    <n v="2.8680299999999999E-6"/>
    <s v="[{&quot;amount&quot;: 1.2631407761180466e-05, &quot;rate&quot;: 0.012407254804442167}, {&quot;amount&quot;: 0.003254326460044925, &quot;rate&quot;: 0.013557514892655548}]"/>
    <s v="[&quot;W_2406&quot;, &quot;W_1671&quot;, &quot;W_2564&quot;, &quot;W_2166&quot;, &quot;W_2651&quot;, &quot;W_1025&quot;, &quot;W_1363&quot;, &quot;W_826&quot;, &quot;W_2638&quot;, &quot;W_386&quot;]"/>
    <n v="0"/>
    <n v="28.4466"/>
    <n v="22.581700000000001"/>
    <n v="0"/>
    <n v="7.2746899999999997"/>
    <n v="0"/>
    <n v="10"/>
    <n v="0"/>
    <n v="2.1989692968579724"/>
    <n v="62.553199999999997"/>
    <n v="19.4588"/>
  </r>
  <r>
    <x v="164"/>
    <n v="879904513"/>
    <s v="C_0"/>
    <n v="402.221"/>
    <n v="30.411931590306857"/>
    <n v="0.22856840969314263"/>
    <n v="30.640499999999999"/>
    <n v="564.21699999999998"/>
    <n v="0.95164999999999988"/>
    <n v="3.1036100000000001E-3"/>
    <n v="112.279"/>
    <n v="5"/>
    <x v="46"/>
    <n v="6.5220999999999995E-17"/>
    <n v="5"/>
    <n v="4.4277299999999997E-5"/>
    <n v="5.4192900000000002"/>
    <n v="2.6265799999999998E-6"/>
    <s v="[{&quot;amount&quot;: 1.1999837373121443e-05, &quot;rate&quot;: 0.012407254804442167}, {&quot;amount&quot;: 0.0030916101370426787, &quot;rate&quot;: 0.013557514892655548}]"/>
    <s v="[&quot;W_2406&quot;, &quot;W_1671&quot;, &quot;W_2564&quot;, &quot;W_2166&quot;, &quot;W_2651&quot;, &quot;W_1025&quot;, &quot;W_1363&quot;, &quot;W_826&quot;, &quot;W_2638&quot;, &quot;W_386&quot;]"/>
    <n v="0"/>
    <n v="28.1463"/>
    <n v="20.976900000000001"/>
    <n v="0"/>
    <n v="7.7096400000000003"/>
    <n v="0"/>
    <n v="10"/>
    <n v="0"/>
    <n v="2.1830364914749008"/>
    <n v="61.444400000000002"/>
    <n v="24.678699999999999"/>
  </r>
  <r>
    <x v="165"/>
    <n v="241993125"/>
    <s v="C_0"/>
    <n v="416.49200000000002"/>
    <n v="30.661996295649185"/>
    <n v="-2.3523962956491857"/>
    <n v="28.3096"/>
    <n v="580.59900000000005"/>
    <n v="0"/>
    <n v="2.9484300000000001E-3"/>
    <n v="116.355"/>
    <n v="4.5"/>
    <x v="3"/>
    <n v="1.30186"/>
    <n v="5"/>
    <n v="4.2063400000000001E-5"/>
    <n v="0"/>
    <n v="2.4667E-6"/>
    <s v="[{&quot;amount&quot;: 1.1399845504465371e-05, &quot;rate&quot;: 0.012407254804442167}, {&quot;amount&quot;: 0.0029370296301905446, &quot;rate&quot;: 0.013557514892655548}]"/>
    <s v="[&quot;W_1671&quot;, &quot;W_2564&quot;, &quot;W_2166&quot;, &quot;W_2651&quot;, &quot;W_1025&quot;, &quot;W_1363&quot;, &quot;W_826&quot;, &quot;W_2638&quot;, &quot;W_386&quot;]"/>
    <n v="0"/>
    <n v="27.876000000000001"/>
    <n v="19.320799999999998"/>
    <n v="0"/>
    <n v="4.14351"/>
    <n v="0"/>
    <n v="9"/>
    <n v="0"/>
    <n v="2.1519586741282821"/>
    <n v="59.988"/>
    <n v="24.678699999999999"/>
  </r>
  <r>
    <x v="166"/>
    <n v="33361612"/>
    <s v="C_0"/>
    <n v="428.05700000000002"/>
    <n v="30.920340677414199"/>
    <n v="-2.5693406774141998"/>
    <n v="28.350999999999999"/>
    <n v="595.70699999999999"/>
    <n v="0"/>
    <n v="2.80101E-3"/>
    <n v="118.636"/>
    <n v="4.5"/>
    <x v="3"/>
    <n v="2.1646599999999998E-2"/>
    <n v="5"/>
    <n v="3.9960299999999998E-5"/>
    <n v="1.6303799999999999"/>
    <n v="2.3193599999999999E-6"/>
    <s v="[{&quot;amount&quot;: 1.0829853229242102e-05, &quot;rate&quot;: 0.012407254804442167}, {&quot;amount&quot;: 0.0027901781486810175, &quot;rate&quot;: 0.013557514892655548}]"/>
    <s v="[&quot;W_1671&quot;, &quot;W_2564&quot;, &quot;W_2166&quot;, &quot;W_2651&quot;, &quot;W_1025&quot;, &quot;W_1363&quot;, &quot;W_826&quot;, &quot;W_2638&quot;, &quot;W_386&quot;]"/>
    <n v="0"/>
    <n v="27.605799999999999"/>
    <n v="19.909199999999998"/>
    <n v="0"/>
    <n v="5.3151900000000003"/>
    <n v="0"/>
    <n v="9"/>
    <n v="0"/>
    <n v="2.1965746328670064"/>
    <n v="60.638199999999998"/>
    <n v="24.678699999999999"/>
  </r>
  <r>
    <x v="167"/>
    <n v="653048653"/>
    <s v="C_0"/>
    <n v="438.10599999999999"/>
    <n v="31.225043873657683"/>
    <n v="-2.6529438736576836"/>
    <n v="28.572099999999999"/>
    <n v="607.49900000000002"/>
    <n v="0"/>
    <n v="2.66096E-3"/>
    <n v="118.214"/>
    <n v="4.5"/>
    <x v="3"/>
    <n v="1.23112"/>
    <n v="5"/>
    <n v="3.7962300000000001E-5"/>
    <n v="1.66934"/>
    <n v="2.1854899999999998E-6"/>
    <s v="[{&quot;amount&quot;: 1.0288360567779996e-05, &quot;rate&quot;: 0.012407254804442167}, {&quot;amount&quot;: 0.0026506692412469664, &quot;rate&quot;: 0.013557514892655548}]"/>
    <s v="[&quot;W_1671&quot;, &quot;W_2564&quot;, &quot;W_2166&quot;, &quot;W_2651&quot;, &quot;W_1025&quot;, &quot;W_1363&quot;, &quot;W_826&quot;, &quot;W_2638&quot;, &quot;W_386&quot;]"/>
    <n v="0"/>
    <n v="27.3355"/>
    <n v="17.942"/>
    <n v="0"/>
    <n v="5.33467"/>
    <n v="0"/>
    <n v="9"/>
    <n v="0"/>
    <n v="2.190192240858956"/>
    <n v="59.87"/>
    <n v="24.678699999999999"/>
  </r>
  <r>
    <x v="168"/>
    <n v="262318275"/>
    <s v="C_0"/>
    <n v="447.09100000000001"/>
    <n v="31.583352975789492"/>
    <n v="-2.7483529757894907"/>
    <n v="28.835000000000001"/>
    <n v="618.27599999999995"/>
    <n v="0"/>
    <n v="2.52791E-3"/>
    <n v="119.709"/>
    <n v="4.5"/>
    <x v="3"/>
    <n v="3.8067199999999999"/>
    <n v="5"/>
    <n v="3.6064099999999999E-5"/>
    <n v="3.8853599999999999"/>
    <n v="2.0601099999999998E-6"/>
    <s v="[{&quot;amount&quot;: 9.773942539390997e-06, &quot;rate&quot;: 0.012407254804442167}, {&quot;amount&quot;: 0.002518135779184618, &quot;rate&quot;: 0.013557514892655548}]"/>
    <s v="[&quot;W_1671&quot;, &quot;W_2564&quot;, &quot;W_2166&quot;, &quot;W_2651&quot;, &quot;W_1025&quot;, &quot;W_1363&quot;, &quot;W_826&quot;, &quot;W_2638&quot;, &quot;W_386&quot;]"/>
    <n v="0"/>
    <n v="27.065200000000001"/>
    <n v="19.094899999999999"/>
    <n v="0"/>
    <n v="6.4426800000000002"/>
    <n v="0"/>
    <n v="9"/>
    <n v="0"/>
    <n v="2.1952618122164256"/>
    <n v="59.415199999999999"/>
    <n v="24.678699999999999"/>
  </r>
  <r>
    <x v="169"/>
    <n v="686315816"/>
    <s v="C_0"/>
    <n v="477.315"/>
    <n v="31.9208928717457"/>
    <n v="-2.7295928717457016"/>
    <n v="29.191299999999998"/>
    <n v="654.74"/>
    <n v="0"/>
    <n v="2.4015099999999999E-3"/>
    <n v="147.518"/>
    <n v="5.5"/>
    <x v="4"/>
    <n v="2.4684200000000001"/>
    <n v="5"/>
    <n v="3.4260900000000003E-5"/>
    <n v="7.0254500000000002"/>
    <n v="1.9417099999999998E-6"/>
    <s v="[{&quot;amount&quot;: 9.285245412421447e-06, &quot;rate&quot;: 0.012407254804442167}, {&quot;amount&quot;: 0.0023922289902253875, &quot;rate&quot;: 0.013557514892655548}]"/>
    <s v="[&quot;W_1671&quot;, &quot;W_2564&quot;, &quot;W_2166&quot;, &quot;W_2651&quot;, &quot;W_1025&quot;, &quot;W_1363&quot;, &quot;W_826&quot;, &quot;W_2638&quot;, &quot;W_386&quot;, &quot;W_1889&quot;, &quot;W_1507&quot;]"/>
    <n v="0"/>
    <n v="26.7349"/>
    <n v="24.221"/>
    <n v="0"/>
    <n v="9.8687299999999993"/>
    <n v="0"/>
    <n v="11"/>
    <n v="0"/>
    <n v="2.1731781304586888"/>
    <n v="58.099699999999999"/>
    <n v="24.678699999999999"/>
  </r>
  <r>
    <x v="170"/>
    <n v="557884668"/>
    <s v="C_0"/>
    <n v="512.529"/>
    <n v="32.195420935386487"/>
    <n v="-0.49612093538648594"/>
    <n v="31.699300000000001"/>
    <n v="698.41800000000001"/>
    <n v="0"/>
    <n v="2.28144E-3"/>
    <n v="162.28399999999999"/>
    <n v="5.5"/>
    <x v="4"/>
    <n v="3.9285999999999999"/>
    <n v="5"/>
    <n v="3.2547900000000001E-5"/>
    <n v="6.8054500000000004"/>
    <n v="1.8046799999999999E-6"/>
    <s v="[{&quot;amount&quot;: 8.820983141800374e-06, &quot;rate&quot;: 0.012407254804442167}, {&quot;amount&quot;: 0.0022726175407141182, &quot;rate&quot;: 0.013557514892655548}]"/>
    <s v="[&quot;W_1671&quot;, &quot;W_2564&quot;, &quot;W_2166&quot;, &quot;W_2651&quot;, &quot;W_1025&quot;, &quot;W_1363&quot;, &quot;W_826&quot;, &quot;W_2638&quot;, &quot;W_386&quot;, &quot;W_1889&quot;, &quot;W_1507&quot;]"/>
    <n v="0"/>
    <n v="26.404599999999999"/>
    <n v="26.186499999999999"/>
    <n v="0"/>
    <n v="12.090299999999999"/>
    <n v="0"/>
    <n v="11"/>
    <n v="0"/>
    <n v="2.1875052074259789"/>
    <n v="57.760199999999998"/>
    <n v="24.678699999999999"/>
  </r>
  <r>
    <x v="171"/>
    <n v="423423780"/>
    <s v="C_0"/>
    <n v="412.565"/>
    <n v="32.440077790162057"/>
    <n v="1.6160222098379435"/>
    <n v="34.056100000000001"/>
    <n v="572.59"/>
    <n v="5.554341"/>
    <n v="2.1673700000000001E-3"/>
    <n v="1.5163"/>
    <n v="6"/>
    <x v="47"/>
    <n v="0"/>
    <n v="5"/>
    <n v="3.0920500000000003E-5"/>
    <n v="5.5854499999999998"/>
    <n v="1.6742800000000001E-6"/>
    <s v="[{&quot;amount&quot;: 8.379933984710354e-06, &quot;rate&quot;: 0.012407254804442167}, {&quot;amount&quot;: 0.0021589866636784125, &quot;rate&quot;: 0.013557514892655548}]"/>
    <s v="[&quot;W_1671&quot;, &quot;W_2564&quot;, &quot;W_2166&quot;, &quot;W_2651&quot;, &quot;W_1025&quot;, &quot;W_1363&quot;, &quot;W_826&quot;, &quot;W_2638&quot;, &quot;W_386&quot;, &quot;W_1889&quot;, &quot;W_1507&quot;, &quot;W_541&quot;]"/>
    <n v="0"/>
    <n v="26.0442"/>
    <n v="29.7486"/>
    <n v="0"/>
    <n v="15.625999999999999"/>
    <n v="0"/>
    <n v="12"/>
    <n v="0"/>
    <n v="2.184217599311939"/>
    <n v="56.886200000000002"/>
    <n v="24.678699999999999"/>
  </r>
  <r>
    <x v="172"/>
    <n v="962456282"/>
    <s v="C_0"/>
    <n v="366.21899999999999"/>
    <n v="32.767309938441294"/>
    <n v="-0.62870993844129686"/>
    <n v="32.138599999999997"/>
    <n v="514.24800000000005"/>
    <n v="0"/>
    <n v="2.0590000000000001E-3"/>
    <n v="44.602800000000002"/>
    <n v="1.5"/>
    <x v="36"/>
    <n v="3.9883999999999999"/>
    <n v="5"/>
    <n v="2.9374500000000001E-5"/>
    <n v="0"/>
    <n v="1.7236300000000001E-6"/>
    <s v="[{&quot;amount&quot;: 7.960937285474836e-06, &quot;rate&quot;: 0.012407254804442167}, {&quot;amount&quot;: 0.002051037330494492, &quot;rate&quot;: 0.013557514892655548}]"/>
    <s v="[&quot;W_2564&quot;, &quot;W_1025&quot;, &quot;W_541&quot;]"/>
    <n v="0"/>
    <n v="25.9541"/>
    <n v="25.473099999999999"/>
    <n v="0"/>
    <n v="1.00109"/>
    <n v="0"/>
    <n v="3"/>
    <n v="0"/>
    <n v="2.1760376973194986"/>
    <n v="56.4771"/>
    <n v="24.678699999999999"/>
  </r>
  <r>
    <x v="173"/>
    <n v="929882974"/>
    <s v="C_0"/>
    <n v="356.59699999999998"/>
    <n v="33.138251378423661"/>
    <n v="0.67254862157633966"/>
    <n v="33.8108"/>
    <n v="501.83300000000003"/>
    <n v="0"/>
    <n v="1.95605E-3"/>
    <n v="78.812600000000003"/>
    <n v="2.5"/>
    <x v="14"/>
    <n v="2.0732900000000001"/>
    <n v="5"/>
    <n v="2.7905699999999999E-5"/>
    <n v="4.1813000000000002"/>
    <n v="1.6923300000000001E-6"/>
    <s v="[{&quot;amount&quot;: 7.562890421201095e-06, &quot;rate&quot;: 0.012407254804442167}, {&quot;amount&quot;: 0.0019484854639697674, &quot;rate&quot;: 0.013557514892655548}]"/>
    <s v="[&quot;W_2564&quot;, &quot;W_1025&quot;, &quot;W_541&quot;, &quot;W_774&quot;, &quot;W_1706&quot;]"/>
    <n v="0"/>
    <n v="25.803999999999998"/>
    <n v="22.431699999999999"/>
    <n v="0"/>
    <n v="4.5906500000000001"/>
    <n v="0"/>
    <n v="5"/>
    <n v="0"/>
    <n v="2.1736629979848088"/>
    <n v="56.089199999999998"/>
    <n v="24.678699999999999"/>
  </r>
  <r>
    <x v="174"/>
    <n v="552828515"/>
    <s v="C_0"/>
    <n v="361.62400000000002"/>
    <n v="33.389435805658032"/>
    <n v="0.42136419434196881"/>
    <n v="33.8108"/>
    <n v="507.52300000000002"/>
    <n v="0"/>
    <n v="1.8582500000000001E-3"/>
    <n v="94.4482"/>
    <n v="3"/>
    <x v="0"/>
    <n v="1.8159700000000001"/>
    <n v="5"/>
    <n v="2.65105E-5"/>
    <n v="6.9132199999999999"/>
    <n v="1.61431E-6"/>
    <s v="[{&quot;amount&quot;: 7.18474590014104e-06, &quot;rate&quot;: 0.012407254804442167}, {&quot;amount&quot;: 0.001851061190771279, &quot;rate&quot;: 0.013557514892655548}]"/>
    <s v="[&quot;W_2564&quot;, &quot;W_1025&quot;, &quot;W_541&quot;, &quot;W_774&quot;, &quot;W_1706&quot;, &quot;W_951&quot;]"/>
    <n v="0"/>
    <n v="25.623799999999999"/>
    <n v="19.2944"/>
    <n v="0"/>
    <n v="6.4566100000000004"/>
    <n v="0"/>
    <n v="6"/>
    <n v="0"/>
    <n v="2.1657677627830374"/>
    <n v="55.495199999999997"/>
    <n v="24.678699999999999"/>
  </r>
  <r>
    <x v="175"/>
    <n v="665471300"/>
    <s v="C_0"/>
    <n v="416.54199999999997"/>
    <n v="33.73158224513778"/>
    <n v="7.9217754862220602E-2"/>
    <n v="33.8108"/>
    <n v="575.53599999999994"/>
    <n v="0"/>
    <n v="1.7653300000000001E-3"/>
    <n v="157.768"/>
    <n v="5"/>
    <x v="17"/>
    <n v="1.23549"/>
    <n v="5"/>
    <n v="2.51849E-5"/>
    <n v="6.1819600000000001"/>
    <n v="1.5266699999999999E-6"/>
    <s v="[{&quot;amount&quot;: 6.825508605133989e-06, &quot;rate&quot;: 0.012407254804442167}, {&quot;amount&quot;: 0.001758508131232715, &quot;rate&quot;: 0.013557514892655548}]"/>
    <s v="[&quot;W_2564&quot;, &quot;W_1025&quot;, &quot;W_541&quot;, &quot;W_774&quot;, &quot;W_1706&quot;, &quot;W_951&quot;, &quot;W_1169&quot;, &quot;W_405&quot;, &quot;W_1881&quot;, &quot;W_2820&quot;]"/>
    <n v="0"/>
    <n v="25.323499999999999"/>
    <n v="18.154499999999999"/>
    <n v="0"/>
    <n v="8.0909800000000001"/>
    <n v="0"/>
    <n v="10"/>
    <n v="0"/>
    <n v="2.1663751061267202"/>
    <n v="54.860199999999999"/>
    <n v="21.3582"/>
  </r>
  <r>
    <x v="176"/>
    <n v="252462826"/>
    <s v="C_0"/>
    <n v="459.76400000000001"/>
    <n v="33.965237261019055"/>
    <n v="-0.15443726101905497"/>
    <n v="33.8108"/>
    <n v="629.10599999999999"/>
    <n v="2.6370000000000005E-2"/>
    <n v="1.6770699999999999E-3"/>
    <n v="157.05199999999999"/>
    <n v="5"/>
    <x v="48"/>
    <n v="1.31345E-17"/>
    <n v="5"/>
    <n v="2.39257E-5"/>
    <n v="6.8654500000000001"/>
    <n v="1.38921E-6"/>
    <s v="[{&quot;amount&quot;: 6.484233174877289e-06, &quot;rate&quot;: 0.012407254804442167}, {&quot;amount&quot;: 0.0016705827246710793, &quot;rate&quot;: 0.013557514892655548}]"/>
    <s v="[&quot;W_2564&quot;, &quot;W_1025&quot;, &quot;W_541&quot;, &quot;W_774&quot;, &quot;W_1706&quot;, &quot;W_951&quot;, &quot;W_1169&quot;, &quot;W_405&quot;, &quot;W_1881&quot;, &quot;W_2820&quot;]"/>
    <n v="0"/>
    <n v="25.023199999999999"/>
    <n v="20.092099999999999"/>
    <n v="0"/>
    <n v="9.2029200000000007"/>
    <n v="0"/>
    <n v="10"/>
    <n v="0"/>
    <n v="2.1741104255251127"/>
    <n v="54.403199999999998"/>
    <n v="21.3582"/>
  </r>
  <r>
    <x v="177"/>
    <n v="693349870"/>
    <s v="C_0"/>
    <n v="495.05500000000001"/>
    <n v="34.15446310053359"/>
    <n v="-0.34366310053358973"/>
    <n v="33.8108"/>
    <n v="672.08600000000001"/>
    <n v="0"/>
    <n v="1.5932100000000001E-3"/>
    <n v="157.274"/>
    <n v="5"/>
    <x v="17"/>
    <n v="1.9325300000000001"/>
    <n v="5"/>
    <n v="2.27294E-5"/>
    <n v="0"/>
    <n v="1.2805099999999999E-6"/>
    <s v="[{&quot;amount&quot;: 6.160021516133425e-06, &quot;rate&quot;: 0.012407254804442167}, {&quot;amount&quot;: 0.0015870535884375254, &quot;rate&quot;: 0.013557514892655548}]"/>
    <s v="[&quot;W_2564&quot;, &quot;W_1025&quot;, &quot;W_541&quot;, &quot;W_774&quot;, &quot;W_1706&quot;, &quot;W_951&quot;, &quot;W_1169&quot;, &quot;W_405&quot;, &quot;W_1881&quot;, &quot;W_2820&quot;]"/>
    <n v="0"/>
    <n v="24.722899999999999"/>
    <n v="18.878399999999999"/>
    <n v="0"/>
    <n v="4.9762599999999999"/>
    <n v="0"/>
    <n v="10"/>
    <n v="0"/>
    <n v="2.1546905905051594"/>
    <n v="53.270200000000003"/>
    <n v="21.3582"/>
  </r>
  <r>
    <x v="178"/>
    <n v="149175680"/>
    <s v="C_0"/>
    <n v="540.63599999999997"/>
    <n v="34.468751456956291"/>
    <n v="0.39304854304371162"/>
    <n v="34.861800000000002"/>
    <n v="728.85699999999997"/>
    <n v="0"/>
    <n v="1.51355E-3"/>
    <n v="179.816"/>
    <n v="5.5"/>
    <x v="4"/>
    <n v="3.3230300000000002"/>
    <n v="5"/>
    <n v="2.1592900000000001E-5"/>
    <n v="2.4310800000000001"/>
    <n v="1.1894500000000001E-6"/>
    <s v="[{&quot;amount&quot;: 5.852020440326754e-06, &quot;rate&quot;: 0.012407254804442167}, {&quot;amount&quot;: 0.001507700909015649, &quot;rate&quot;: 0.013557514892655548}]"/>
    <s v="[&quot;W_2564&quot;, &quot;W_1025&quot;, &quot;W_541&quot;, &quot;W_774&quot;, &quot;W_1706&quot;, &quot;W_951&quot;, &quot;W_1169&quot;, &quot;W_405&quot;, &quot;W_1881&quot;, &quot;W_2820&quot;, &quot;W_175&quot;]"/>
    <n v="0"/>
    <n v="24.392600000000002"/>
    <n v="21.685300000000002"/>
    <n v="0"/>
    <n v="6.7155399999999998"/>
    <n v="0"/>
    <n v="11"/>
    <n v="0"/>
    <n v="2.1754343530414961"/>
    <n v="53.064500000000002"/>
    <n v="21.3582"/>
  </r>
  <r>
    <x v="179"/>
    <n v="754504726"/>
    <s v="C_0"/>
    <n v="561.54"/>
    <n v="34.749864686332941"/>
    <n v="0.11193531366706111"/>
    <n v="34.861800000000002"/>
    <n v="775.64200000000005"/>
    <n v="0"/>
    <n v="1.4378800000000001E-3"/>
    <n v="200.661"/>
    <n v="5.5"/>
    <x v="4"/>
    <n v="1.22998E-2"/>
    <n v="5"/>
    <n v="2.0513299999999999E-5"/>
    <n v="5.2454499999999999"/>
    <n v="1.09565E-6"/>
    <s v="[{&quot;amount&quot;: 5.559419418310416e-06, &quot;rate&quot;: 0.012407254804442167}, {&quot;amount&quot;: 0.0014323158635648665, &quot;rate&quot;: 0.013557514892655548}]"/>
    <s v="[&quot;W_2564&quot;, &quot;W_1025&quot;, &quot;W_541&quot;, &quot;W_774&quot;, &quot;W_1706&quot;, &quot;W_951&quot;, &quot;W_1169&quot;, &quot;W_405&quot;, &quot;W_1881&quot;, &quot;W_2820&quot;, &quot;W_175&quot;]"/>
    <n v="0"/>
    <n v="33.249200000000002"/>
    <n v="26.4283"/>
    <n v="19.450600000000001"/>
    <n v="9.70627"/>
    <n v="9.1869300000000003"/>
    <n v="11"/>
    <n v="20.3687"/>
    <n v="2.2171390589848778"/>
    <n v="73.718100000000007"/>
    <n v="31.092099999999999"/>
  </r>
  <r>
    <x v="180"/>
    <n v="408993997"/>
    <s v="C_0"/>
    <n v="633.25800000000004"/>
    <n v="34.912063954192021"/>
    <n v="-5.02639541920189E-2"/>
    <n v="34.861800000000002"/>
    <n v="863.64499999999998"/>
    <n v="0"/>
    <n v="1.3659799999999999E-3"/>
    <n v="227.465"/>
    <n v="7"/>
    <x v="28"/>
    <n v="3.8120099999999999"/>
    <n v="5"/>
    <n v="1.94876E-5"/>
    <n v="5.4346800000000002"/>
    <n v="8.3746200000000004E-7"/>
    <s v="[{&quot;amount&quot;: 5.281448447394895e-06, &quot;rate&quot;: 0.012407254804442167}, {&quot;amount&quot;: 0.0013607000703866232, &quot;rate&quot;: 0.013557514892655548}]"/>
    <s v="[&quot;W_2564&quot;, &quot;W_1025&quot;, &quot;W_541&quot;, &quot;W_774&quot;, &quot;W_1706&quot;, &quot;W_951&quot;, &quot;W_1169&quot;, &quot;W_405&quot;, &quot;W_1881&quot;, &quot;W_2820&quot;, &quot;W_175&quot;, &quot;W_10&quot;, &quot;W_817&quot;, &quot;W_2121&quot;]"/>
    <n v="0"/>
    <n v="32.828699999999998"/>
    <n v="22.951499999999999"/>
    <n v="0"/>
    <n v="9.7173400000000001"/>
    <n v="0"/>
    <n v="14"/>
    <n v="0"/>
    <n v="2.1954478855391777"/>
    <n v="72.073700000000002"/>
    <n v="31.092099999999999"/>
  </r>
  <r>
    <x v="181"/>
    <n v="678325354"/>
    <s v="C_0"/>
    <n v="496.20699999999999"/>
    <n v="35.244954850120926"/>
    <n v="2.6983451498790743"/>
    <n v="37.943300000000001"/>
    <n v="690.46"/>
    <n v="7.9209347000000001"/>
    <n v="1.2976800000000001E-3"/>
    <n v="-15.9132"/>
    <n v="8"/>
    <x v="49"/>
    <n v="0"/>
    <n v="5"/>
    <n v="1.8513200000000001E-5"/>
    <n v="5.8639400000000004"/>
    <n v="7.67674E-7"/>
    <s v="[{&quot;amount&quot;: 5.01737602502515e-06, &quot;rate&quot;: 0.012407254804442167}, {&quot;amount&quot;: 0.001292665066867292, &quot;rate&quot;: 0.013557514892655548}]"/>
    <s v="[&quot;W_2564&quot;, &quot;W_1025&quot;, &quot;W_541&quot;, &quot;W_774&quot;, &quot;W_1706&quot;, &quot;W_951&quot;, &quot;W_1169&quot;, &quot;W_405&quot;, &quot;W_1881&quot;, &quot;W_2820&quot;, &quot;W_175&quot;, &quot;W_10&quot;, &quot;W_817&quot;, &quot;W_2121&quot;, &quot;W_2301&quot;, &quot;W_1041&quot;]"/>
    <n v="0"/>
    <n v="32.348300000000002"/>
    <n v="30.5749"/>
    <n v="0"/>
    <n v="13.148199999999999"/>
    <n v="0"/>
    <n v="16"/>
    <n v="0"/>
    <n v="2.1702284200406199"/>
    <n v="70.203199999999995"/>
    <n v="31.092099999999999"/>
  </r>
  <r>
    <x v="182"/>
    <n v="406593597"/>
    <s v="C_0"/>
    <n v="625.09699999999998"/>
    <n v="35.339090533190543"/>
    <n v="0.20960946680945369"/>
    <n v="35.548699999999997"/>
    <n v="850.61300000000006"/>
    <n v="0"/>
    <n v="1.2328E-3"/>
    <n v="283.09300000000002"/>
    <n v="8.5"/>
    <x v="50"/>
    <n v="0.465057"/>
    <n v="5"/>
    <n v="1.7587600000000001E-5"/>
    <n v="4.5439400000000001"/>
    <n v="7.9304900000000005E-7"/>
    <s v="[{&quot;amount&quot;: 4.766507223773893e-06, &quot;rate&quot;: 0.012407254804442167}, {&quot;amount&quot;: 0.0012280318135239273, &quot;rate&quot;: 0.013557514892655548}]"/>
    <s v="[&quot;W_2564&quot;, &quot;W_1025&quot;, &quot;W_541&quot;, &quot;W_774&quot;, &quot;W_1706&quot;, &quot;W_951&quot;, &quot;W_1169&quot;, &quot;W_405&quot;, &quot;W_1881&quot;, &quot;W_2820&quot;, &quot;W_175&quot;, &quot;W_10&quot;, &quot;W_817&quot;, &quot;W_2121&quot;, &quot;W_2301&quot;, &quot;W_1041&quot;, &quot;W_1593&quot;]"/>
    <n v="0"/>
    <n v="31.837700000000002"/>
    <n v="29.4192"/>
    <n v="0"/>
    <n v="13.148199999999999"/>
    <n v="0"/>
    <n v="17"/>
    <n v="0"/>
    <n v="2.1748681594461909"/>
    <n v="69.242800000000003"/>
    <n v="31.092099999999999"/>
  </r>
  <r>
    <x v="183"/>
    <n v="252939760"/>
    <s v="C_0"/>
    <n v="729.88300000000004"/>
    <n v="35.527789767812266"/>
    <n v="2.0910232187731026E-2"/>
    <n v="35.548699999999997"/>
    <n v="994.82299999999998"/>
    <n v="0"/>
    <n v="1.1711600000000001E-3"/>
    <n v="314.00200000000001"/>
    <n v="9"/>
    <x v="51"/>
    <n v="1.88794"/>
    <n v="5"/>
    <n v="1.67082E-5"/>
    <n v="3.2039399999999998"/>
    <n v="7.0437E-7"/>
    <s v="[{&quot;amount&quot;: 4.528181862585199e-06, &quot;rate&quot;: 0.012407254804442167}, {&quot;amount&quot;: 0.001166630222847731, &quot;rate&quot;: 0.013557514892655548}]"/>
    <s v="[&quot;W_2564&quot;, &quot;W_1025&quot;, &quot;W_541&quot;, &quot;W_774&quot;, &quot;W_1706&quot;, &quot;W_951&quot;, &quot;W_1169&quot;, &quot;W_405&quot;, &quot;W_1881&quot;, &quot;W_2820&quot;, &quot;W_175&quot;, &quot;W_10&quot;, &quot;W_817&quot;, &quot;W_2121&quot;, &quot;W_2301&quot;, &quot;W_1041&quot;, &quot;W_1593&quot;, &quot;W_345&quot;]"/>
    <n v="0"/>
    <n v="38.271000000000001"/>
    <n v="30.546099999999999"/>
    <n v="14.682499999999999"/>
    <n v="13.566700000000001"/>
    <n v="6.9737999999999998"/>
    <n v="18"/>
    <n v="15.0281"/>
    <n v="2.1549319327950669"/>
    <n v="82.471400000000003"/>
    <n v="35.936599999999999"/>
  </r>
  <r>
    <x v="184"/>
    <n v="63629519"/>
    <s v="C_0"/>
    <n v="765.149"/>
    <n v="35.907544528148271"/>
    <n v="-0.35884452814827483"/>
    <n v="35.548699999999997"/>
    <n v="1037.01"/>
    <n v="2.5924699999999996"/>
    <n v="1.1126E-3"/>
    <n v="223.441"/>
    <n v="9.5"/>
    <x v="52"/>
    <n v="3.9975700000000001E-16"/>
    <n v="5"/>
    <n v="1.5872800000000002E-5"/>
    <n v="6.4885000000000002"/>
    <n v="5.6047900000000003E-7"/>
    <s v="[{&quot;amount&quot;: 4.301772769455939e-06, &quot;rate&quot;: 0.012407254804442167}, {&quot;amount&quot;: 0.0011082987117053446, &quot;rate&quot;: 0.013557514892655548}]"/>
    <s v="[&quot;W_2564&quot;, &quot;W_1025&quot;, &quot;W_541&quot;, &quot;W_774&quot;, &quot;W_1706&quot;, &quot;W_951&quot;, &quot;W_1169&quot;, &quot;W_405&quot;, &quot;W_1881&quot;, &quot;W_2820&quot;, &quot;W_175&quot;, &quot;W_10&quot;, &quot;W_817&quot;, &quot;W_2121&quot;, &quot;W_2301&quot;, &quot;W_1041&quot;, &quot;W_1593&quot;, &quot;W_345&quot;, &quot;W_1911&quot;]"/>
    <n v="0"/>
    <n v="37.700400000000002"/>
    <n v="34.506300000000003"/>
    <n v="0"/>
    <n v="15.2658"/>
    <n v="0"/>
    <n v="19"/>
    <n v="0"/>
    <n v="2.1373221504281119"/>
    <n v="80.5779"/>
    <n v="35.936599999999999"/>
  </r>
  <r>
    <x v="185"/>
    <n v="812251053"/>
    <s v="C_0"/>
    <n v="813.41200000000003"/>
    <n v="36.281938380310791"/>
    <n v="-0.73323838031079447"/>
    <n v="35.548699999999997"/>
    <n v="1097.27"/>
    <n v="0"/>
    <n v="1.05697E-3"/>
    <n v="250.571"/>
    <n v="7.5"/>
    <x v="39"/>
    <n v="3.2377400000000001"/>
    <n v="5"/>
    <n v="1.5079099999999999E-5"/>
    <n v="0"/>
    <n v="5.2508899999999997E-7"/>
    <s v="[{&quot;amount&quot;: 4.086684130983142e-06, &quot;rate&quot;: 0.012407254804442167}, {&quot;amount&quot;: 0.0010528837761200774, &quot;rate&quot;: 0.013557514892655548}]"/>
    <s v="[&quot;W_2564&quot;, &quot;W_1025&quot;, &quot;W_1706&quot;, &quot;W_1169&quot;, &quot;W_405&quot;, &quot;W_1881&quot;, &quot;W_2820&quot;, &quot;W_10&quot;, &quot;W_817&quot;, &quot;W_2121&quot;, &quot;W_2301&quot;, &quot;W_1041&quot;, &quot;W_1593&quot;, &quot;W_345&quot;, &quot;W_1911&quot;]"/>
    <n v="0"/>
    <n v="37.25"/>
    <n v="34.034599999999998"/>
    <n v="0"/>
    <n v="7.1667800000000002"/>
    <n v="0"/>
    <n v="15"/>
    <n v="0"/>
    <n v="2.1612644295302013"/>
    <n v="80.507099999999994"/>
    <n v="35.936599999999999"/>
  </r>
  <r>
    <x v="186"/>
    <n v="777741778"/>
    <s v="C_0"/>
    <n v="873.55200000000002"/>
    <n v="36.790161370629384"/>
    <n v="7.7638629370618162E-2"/>
    <n v="36.867800000000003"/>
    <n v="1190.46"/>
    <n v="0"/>
    <n v="1.0041200000000001E-3"/>
    <n v="313.27800000000002"/>
    <n v="8.5"/>
    <x v="50"/>
    <n v="0.88834800000000003"/>
    <n v="5"/>
    <n v="1.43252E-5"/>
    <n v="3.1614800000000001"/>
    <n v="4.8822700000000005E-7"/>
    <s v="[{&quot;amount&quot;: 3.8823499244339844e-06, &quot;rate&quot;: 0.012407254804442167}, {&quot;amount&quot;: 0.0010002395873140734, &quot;rate&quot;: 0.013557514892655548}]"/>
    <s v="[&quot;W_2564&quot;, &quot;W_1025&quot;, &quot;W_1706&quot;, &quot;W_1169&quot;, &quot;W_405&quot;, &quot;W_1881&quot;, &quot;W_2820&quot;, &quot;W_10&quot;, &quot;W_817&quot;, &quot;W_2121&quot;, &quot;W_2301&quot;, &quot;W_1041&quot;, &quot;W_1593&quot;, &quot;W_345&quot;, &quot;W_1911&quot;, &quot;W_2512&quot;, &quot;W_2876&quot;]"/>
    <n v="0"/>
    <n v="45.2119"/>
    <n v="35.985199999999999"/>
    <n v="17.8489"/>
    <n v="10.0807"/>
    <n v="8.4724199999999996"/>
    <n v="17"/>
    <n v="18.462299999999999"/>
    <n v="2.1791032891782915"/>
    <n v="98.5214"/>
    <n v="42.335599999999999"/>
  </r>
  <r>
    <x v="187"/>
    <n v="682652730"/>
    <s v="C_0"/>
    <n v="866.798"/>
    <n v="37.140634452387189"/>
    <n v="-0.27283445238718684"/>
    <n v="36.867800000000003"/>
    <n v="1179.98"/>
    <n v="2.34436"/>
    <n v="9.5391599999999997E-4"/>
    <n v="206.81"/>
    <n v="8.5"/>
    <x v="53"/>
    <n v="0"/>
    <n v="5"/>
    <n v="1.3608899999999999E-5"/>
    <n v="4.76051"/>
    <n v="3.9580599999999999E-7"/>
    <s v="[{&quot;amount&quot;: 3.688232428212285e-06, &quot;rate&quot;: 0.012407254804442167}, {&quot;amount&quot;: 0.0009502276079483698, &quot;rate&quot;: 0.013557514892655548}]"/>
    <s v="[&quot;W_2564&quot;, &quot;W_1025&quot;, &quot;W_1706&quot;, &quot;W_1169&quot;, &quot;W_405&quot;, &quot;W_1881&quot;, &quot;W_2820&quot;, &quot;W_10&quot;, &quot;W_817&quot;, &quot;W_2121&quot;, &quot;W_2301&quot;, &quot;W_1041&quot;, &quot;W_1593&quot;, &quot;W_345&quot;, &quot;W_1911&quot;, &quot;W_2512&quot;, &quot;W_2876&quot;]"/>
    <n v="0"/>
    <n v="44.7014"/>
    <n v="34.576900000000002"/>
    <n v="0"/>
    <n v="10.8803"/>
    <n v="0"/>
    <n v="17"/>
    <n v="0"/>
    <n v="2.1585118139476616"/>
    <n v="96.488500000000002"/>
    <n v="42.335599999999999"/>
  </r>
  <r>
    <x v="188"/>
    <n v="501206484"/>
    <s v="C_0"/>
    <n v="874.75099999999998"/>
    <n v="37.453920828972251"/>
    <n v="-0.58612082897224838"/>
    <n v="36.867800000000003"/>
    <n v="1189.1400000000001"/>
    <n v="0"/>
    <n v="9.0622000000000001E-4"/>
    <n v="225.01300000000001"/>
    <n v="6.5"/>
    <x v="21"/>
    <n v="8.0871199999999997E-3"/>
    <n v="5"/>
    <n v="1.29285E-5"/>
    <n v="0"/>
    <n v="3.7748400000000002E-7"/>
    <s v="[{&quot;amount&quot;: 3.5038208068016706e-06, &quot;rate&quot;: 0.012407254804442167}, {&quot;amount&quot;: 0.0009027162275509513, &quot;rate&quot;: 0.013557514892655548}]"/>
    <s v="[&quot;W_1025&quot;, &quot;W_1706&quot;, &quot;W_1169&quot;, &quot;W_405&quot;, &quot;W_1881&quot;, &quot;W_2820&quot;, &quot;W_10&quot;, &quot;W_817&quot;, &quot;W_2301&quot;, &quot;W_1593&quot;, &quot;W_345&quot;, &quot;W_2512&quot;, &quot;W_2876&quot;]"/>
    <n v="0"/>
    <n v="44.311"/>
    <n v="32.3035"/>
    <n v="0"/>
    <n v="6.3900800000000002"/>
    <n v="0"/>
    <n v="13"/>
    <n v="0"/>
    <n v="2.1598293877366794"/>
    <n v="95.7042"/>
    <n v="38.004100000000001"/>
  </r>
  <r>
    <x v="189"/>
    <n v="991842993"/>
    <s v="C_0"/>
    <n v="885.02"/>
    <n v="37.781828751739646"/>
    <n v="-0.16272875173964252"/>
    <n v="37.619100000000003"/>
    <n v="1201.45"/>
    <n v="0"/>
    <n v="8.6090899999999998E-4"/>
    <n v="230.154"/>
    <n v="6.5"/>
    <x v="21"/>
    <n v="2.7711800000000002"/>
    <n v="5"/>
    <n v="1.2282100000000001E-5"/>
    <n v="0"/>
    <n v="3.5757199999999999E-7"/>
    <s v="[{&quot;amount&quot;: 3.328629766461587e-06, &quot;rate&quot;: 0.012407254804442167}, {&quot;amount&quot;: 0.0008575804161734037, &quot;rate&quot;: 0.013557514892655548}]"/>
    <s v="[&quot;W_1025&quot;, &quot;W_1706&quot;, &quot;W_1169&quot;, &quot;W_405&quot;, &quot;W_1881&quot;, &quot;W_2820&quot;, &quot;W_10&quot;, &quot;W_817&quot;, &quot;W_2301&quot;, &quot;W_1593&quot;, &quot;W_345&quot;, &quot;W_2512&quot;, &quot;W_2876&quot;]"/>
    <n v="0"/>
    <n v="43.9206"/>
    <n v="27.648099999999999"/>
    <n v="0"/>
    <n v="6.3973599999999999"/>
    <n v="0"/>
    <n v="13"/>
    <n v="0"/>
    <n v="2.1671038191645833"/>
    <n v="95.180499999999995"/>
    <n v="32.527200000000001"/>
  </r>
  <r>
    <x v="190"/>
    <n v="794503586"/>
    <s v="C_0"/>
    <n v="911.96600000000001"/>
    <n v="38.108305839712976"/>
    <n v="0.3112941602870265"/>
    <n v="38.419600000000003"/>
    <n v="1235.1400000000001"/>
    <n v="0"/>
    <n v="8.1786399999999996E-4"/>
    <n v="254.02"/>
    <n v="7"/>
    <x v="28"/>
    <n v="1.15706"/>
    <n v="5"/>
    <n v="1.1668000000000001E-5"/>
    <n v="3.7828400000000002"/>
    <n v="3.3835200000000001E-7"/>
    <s v="[{&quot;amount&quot;: 3.162198278138508e-06, &quot;rate&quot;: 0.012407254804442167}, {&quot;amount&quot;: 0.0008147013953647335, &quot;rate&quot;: 0.013557514892655548}]"/>
    <s v="[&quot;W_1025&quot;, &quot;W_1706&quot;, &quot;W_1169&quot;, &quot;W_405&quot;, &quot;W_1881&quot;, &quot;W_2820&quot;, &quot;W_10&quot;, &quot;W_817&quot;, &quot;W_2301&quot;, &quot;W_1593&quot;, &quot;W_345&quot;, &quot;W_2512&quot;, &quot;W_2876&quot;, &quot;W_1423&quot;]"/>
    <n v="0"/>
    <n v="43.5002"/>
    <n v="30.2013"/>
    <n v="0"/>
    <n v="8.8914200000000001"/>
    <n v="0"/>
    <n v="14"/>
    <n v="0"/>
    <n v="2.1881117787964195"/>
    <n v="95.183300000000003"/>
    <n v="32.527200000000001"/>
  </r>
  <r>
    <x v="191"/>
    <n v="542090940"/>
    <s v="C_0"/>
    <n v="948.09100000000001"/>
    <n v="38.42251013086647"/>
    <n v="-2.9101308664678527E-3"/>
    <n v="38.419600000000003"/>
    <n v="1277.53"/>
    <n v="0"/>
    <n v="7.7696999999999998E-4"/>
    <n v="269.41399999999999"/>
    <n v="7.5"/>
    <x v="39"/>
    <n v="0.591221"/>
    <n v="5"/>
    <n v="1.1084600000000001E-5"/>
    <n v="4.8655499999999998"/>
    <n v="3.1827400000000001E-7"/>
    <s v="[{&quot;amount&quot;: 3.0040883642315825e-06, &quot;rate&quot;: 0.012407254804442167}, {&quot;amount&quot;: 0.0007739663255964969, &quot;rate&quot;: 0.013557514892655548}]"/>
    <s v="[&quot;W_1025&quot;, &quot;W_1706&quot;, &quot;W_1169&quot;, &quot;W_405&quot;, &quot;W_1881&quot;, &quot;W_2820&quot;, &quot;W_10&quot;, &quot;W_817&quot;, &quot;W_2301&quot;, &quot;W_1593&quot;, &quot;W_345&quot;, &quot;W_2512&quot;, &quot;W_2876&quot;, &quot;W_1423&quot;, &quot;W_2990&quot;]"/>
    <n v="0"/>
    <n v="43.049700000000001"/>
    <n v="29.509899999999998"/>
    <n v="0"/>
    <n v="9.9327799999999993"/>
    <n v="0"/>
    <n v="15"/>
    <n v="0"/>
    <n v="2.1467606046035161"/>
    <n v="92.417400000000001"/>
    <n v="32.527200000000001"/>
  </r>
  <r>
    <x v="192"/>
    <n v="806081843"/>
    <s v="C_0"/>
    <n v="946.10299999999995"/>
    <n v="38.705653857654326"/>
    <n v="0.75434614234567476"/>
    <n v="39.46"/>
    <n v="1276.1500000000001"/>
    <n v="1.1761900000000001"/>
    <n v="7.3812200000000002E-4"/>
    <n v="234.65100000000001"/>
    <n v="7.5"/>
    <x v="54"/>
    <n v="3.60133E-16"/>
    <n v="5"/>
    <n v="1.05303E-5"/>
    <n v="5.9297500000000003"/>
    <n v="2.9858600000000002E-7"/>
    <s v="[{&quot;amount&quot;: 2.8538839460200034e-06, &quot;rate&quot;: 0.012407254804442167}, {&quot;amount&quot;: 0.0007352680093166721, &quot;rate&quot;: 0.013557514892655548}]"/>
    <s v="[&quot;W_1025&quot;, &quot;W_1706&quot;, &quot;W_1169&quot;, &quot;W_405&quot;, &quot;W_1881&quot;, &quot;W_2820&quot;, &quot;W_10&quot;, &quot;W_817&quot;, &quot;W_2301&quot;, &quot;W_1593&quot;, &quot;W_345&quot;, &quot;W_2512&quot;, &quot;W_2876&quot;, &quot;W_1423&quot;, &quot;W_2990&quot;]"/>
    <n v="0"/>
    <n v="42.599299999999999"/>
    <n v="29.047899999999998"/>
    <n v="0"/>
    <n v="10.4649"/>
    <n v="0"/>
    <n v="15"/>
    <n v="0"/>
    <n v="2.1953295007194953"/>
    <n v="93.519499999999994"/>
    <n v="32.527200000000001"/>
  </r>
  <r>
    <x v="193"/>
    <n v="399848620"/>
    <s v="C_0"/>
    <n v="941.476"/>
    <n v="39.140852995499699"/>
    <n v="-1.6421529954996998"/>
    <n v="37.498699999999999"/>
    <n v="1268.1199999999999"/>
    <n v="0"/>
    <n v="7.0121599999999995E-4"/>
    <n v="227.65299999999999"/>
    <n v="6.5"/>
    <x v="21"/>
    <n v="1.5825"/>
    <n v="5"/>
    <n v="1.0003800000000001E-5"/>
    <n v="0"/>
    <n v="2.8444700000000001E-7"/>
    <s v="[{&quot;amount&quot;: 2.711189748719003e-06, &quot;rate&quot;: 0.012407254804442167}, {&quot;amount&quot;: 0.0006985046088508384, &quot;rate&quot;: 0.013557514892655548}]"/>
    <s v="[&quot;W_1025&quot;, &quot;W_1706&quot;, &quot;W_1169&quot;, &quot;W_405&quot;, &quot;W_1881&quot;, &quot;W_2820&quot;, &quot;W_10&quot;, &quot;W_817&quot;, &quot;W_2301&quot;, &quot;W_345&quot;, &quot;W_2512&quot;, &quot;W_1423&quot;, &quot;W_2990&quot;]"/>
    <n v="0"/>
    <n v="42.2089"/>
    <n v="27.772500000000001"/>
    <n v="0"/>
    <n v="6.4414300000000004"/>
    <n v="0"/>
    <n v="13"/>
    <n v="0"/>
    <n v="2.1624562592249501"/>
    <n v="91.274900000000002"/>
    <n v="32.527200000000001"/>
  </r>
  <r>
    <x v="194"/>
    <n v="300130060"/>
    <s v="C_0"/>
    <n v="954.03099999999995"/>
    <n v="39.572303728466274"/>
    <n v="1.0526962715337262"/>
    <n v="40.625"/>
    <n v="1283.4100000000001"/>
    <n v="0"/>
    <n v="6.6615499999999998E-4"/>
    <n v="249.816"/>
    <n v="6.5"/>
    <x v="21"/>
    <n v="1.2620199999999999"/>
    <n v="5"/>
    <n v="9.5036199999999997E-6"/>
    <n v="2.7313399999999999"/>
    <n v="2.7036699999999998E-7"/>
    <s v="[{&quot;amount&quot;: 2.575630261283053e-06, &quot;rate&quot;: 0.012407254804442167}, {&quot;amount&quot;: 0.0006635793784082965, &quot;rate&quot;: 0.013557514892655548}]"/>
    <s v="[&quot;W_1025&quot;, &quot;W_1706&quot;, &quot;W_1169&quot;, &quot;W_405&quot;, &quot;W_1881&quot;, &quot;W_2820&quot;, &quot;W_10&quot;, &quot;W_817&quot;, &quot;W_2301&quot;, &quot;W_345&quot;, &quot;W_2512&quot;, &quot;W_1423&quot;, &quot;W_2990&quot;]"/>
    <n v="0"/>
    <n v="41.8185"/>
    <n v="28.163699999999999"/>
    <n v="0"/>
    <n v="7.8656699999999997"/>
    <n v="0"/>
    <n v="13"/>
    <n v="0"/>
    <n v="2.1731243349235387"/>
    <n v="90.876800000000003"/>
    <n v="32.527200000000001"/>
  </r>
  <r>
    <x v="195"/>
    <n v="93670167"/>
    <s v="C_0"/>
    <n v="945.19100000000003"/>
    <n v="39.892043267024704"/>
    <n v="0.73295673297529618"/>
    <n v="40.625"/>
    <n v="1272.5899999999999"/>
    <n v="0.58105000000000029"/>
    <n v="6.3284699999999997E-4"/>
    <n v="226.827"/>
    <n v="6.5"/>
    <x v="55"/>
    <n v="0"/>
    <n v="5"/>
    <n v="9.0284399999999992E-6"/>
    <n v="5.0029899999999996"/>
    <n v="2.5534099999999998E-7"/>
    <s v="[{&quot;amount&quot;: 2.4468487482189002e-06, &quot;rate&quot;: 0.012407254804442167}, {&quot;amount&quot;: 0.0006304004094878817, &quot;rate&quot;: 0.013557514892655548}]"/>
    <s v="[&quot;W_1025&quot;, &quot;W_1706&quot;, &quot;W_1169&quot;, &quot;W_405&quot;, &quot;W_1881&quot;, &quot;W_2820&quot;, &quot;W_10&quot;, &quot;W_817&quot;, &quot;W_2301&quot;, &quot;W_345&quot;, &quot;W_2512&quot;, &quot;W_1423&quot;, &quot;W_2990&quot;]"/>
    <n v="0"/>
    <n v="41.428100000000001"/>
    <n v="27.793299999999999"/>
    <n v="0"/>
    <n v="9.0014900000000004"/>
    <n v="0"/>
    <n v="13"/>
    <n v="0"/>
    <n v="2.1990991621628799"/>
    <n v="91.104500000000002"/>
    <n v="32.527200000000001"/>
  </r>
  <r>
    <x v="196"/>
    <n v="27285487"/>
    <s v="C_0"/>
    <n v="968.47400000000005"/>
    <n v="40.314037800827229"/>
    <n v="-0.39963780082722877"/>
    <n v="39.914400000000001"/>
    <n v="1298.99"/>
    <n v="0"/>
    <n v="6.0120499999999995E-4"/>
    <n v="261.78800000000001"/>
    <n v="7"/>
    <x v="28"/>
    <n v="0.69685699999999995"/>
    <n v="5"/>
    <n v="8.5770200000000008E-6"/>
    <n v="4.0029899999999996"/>
    <n v="2.4360500000000002E-7"/>
    <s v="[{&quot;amount&quot;: 2.3245063108079553e-06, &quot;rate&quot;: 0.012407254804442167}, {&quot;amount&quot;: 0.0005988803890134876, &quot;rate&quot;: 0.013557514892655548}]"/>
    <s v="[&quot;W_1025&quot;, &quot;W_1706&quot;, &quot;W_1169&quot;, &quot;W_405&quot;, &quot;W_1881&quot;, &quot;W_2820&quot;, &quot;W_10&quot;, &quot;W_817&quot;, &quot;W_2301&quot;, &quot;W_345&quot;, &quot;W_2512&quot;, &quot;W_1423&quot;, &quot;W_2990&quot;, &quot;W_2148&quot;]"/>
    <n v="0"/>
    <n v="41.0077"/>
    <n v="25.378699999999998"/>
    <n v="0"/>
    <n v="9.0014900000000004"/>
    <n v="0"/>
    <n v="14"/>
    <n v="0"/>
    <n v="2.1556341857748667"/>
    <n v="88.397599999999997"/>
    <n v="29.857299999999999"/>
  </r>
  <r>
    <x v="197"/>
    <n v="887603796"/>
    <s v="C_0"/>
    <n v="766.95100000000002"/>
    <n v="40.590236891889006"/>
    <n v="3.0006631081109916"/>
    <n v="43.590899999999998"/>
    <n v="1045.57"/>
    <n v="6.9033144000000002"/>
    <n v="5.7114500000000001E-4"/>
    <n v="-12.205399999999999"/>
    <n v="7"/>
    <x v="56"/>
    <n v="0"/>
    <n v="5"/>
    <n v="8.1481700000000006E-6"/>
    <n v="5.2573299999999996"/>
    <n v="2.2932199999999999E-7"/>
    <s v="[{&quot;amount&quot;: 2.2082809952675577e-06, &quot;rate&quot;: 0.012407254804442167}, {&quot;amount&quot;: 0.0005689363695628132, &quot;rate&quot;: 0.013557514892655548}]"/>
    <s v="[&quot;W_1025&quot;, &quot;W_1706&quot;, &quot;W_1169&quot;, &quot;W_405&quot;, &quot;W_1881&quot;, &quot;W_2820&quot;, &quot;W_10&quot;, &quot;W_817&quot;, &quot;W_2301&quot;, &quot;W_345&quot;, &quot;W_2512&quot;, &quot;W_1423&quot;, &quot;W_2990&quot;, &quot;W_2148&quot;]"/>
    <n v="0"/>
    <n v="40.587299999999999"/>
    <n v="26.285599999999999"/>
    <n v="0"/>
    <n v="9.62866"/>
    <n v="0"/>
    <n v="14"/>
    <n v="0"/>
    <n v="2.1405119335358598"/>
    <n v="86.877600000000001"/>
    <n v="30.924299999999999"/>
  </r>
  <r>
    <x v="198"/>
    <n v="44992847"/>
    <s v="C_0"/>
    <n v="775.14599999999996"/>
    <n v="41.049800699165402"/>
    <n v="9.6499300834594237E-2"/>
    <n v="41.146299999999997"/>
    <n v="1056.07"/>
    <n v="1.7508800000000004"/>
    <n v="5.4258699999999997E-4"/>
    <n v="201.333"/>
    <n v="7"/>
    <x v="57"/>
    <n v="0"/>
    <n v="5"/>
    <n v="7.7407599999999994E-6"/>
    <n v="5.2573299999999996"/>
    <n v="2.3655799999999999E-7"/>
    <s v="[{&quot;amount&quot;: 2.09786694550418e-06, &quot;rate&quot;: 0.012407254804442167}, {&quot;amount&quot;: 0.0005404895510846726, &quot;rate&quot;: 0.013557514892655548}]"/>
    <s v="[&quot;W_1025&quot;, &quot;W_1706&quot;, &quot;W_1169&quot;, &quot;W_405&quot;, &quot;W_1881&quot;, &quot;W_2820&quot;, &quot;W_10&quot;, &quot;W_817&quot;, &quot;W_2301&quot;, &quot;W_345&quot;, &quot;W_2512&quot;, &quot;W_1423&quot;, &quot;W_2990&quot;, &quot;W_2148&quot;]"/>
    <n v="0"/>
    <n v="40.166899999999998"/>
    <n v="25.508099999999999"/>
    <n v="0"/>
    <n v="9.62866"/>
    <n v="0"/>
    <n v="14"/>
    <n v="0"/>
    <n v="2.1694654055951541"/>
    <n v="87.140699999999995"/>
    <n v="30.924299999999999"/>
  </r>
  <r>
    <x v="199"/>
    <n v="822747587"/>
    <s v="C_0"/>
    <n v="779.16899999999998"/>
    <n v="41.354193460057679"/>
    <n v="-3.2058934600576805"/>
    <n v="38.148299999999999"/>
    <n v="1060.03"/>
    <n v="0"/>
    <n v="5.15458E-4"/>
    <n v="197.02799999999999"/>
    <n v="5.5"/>
    <x v="4"/>
    <n v="0.47547899999999998"/>
    <n v="5"/>
    <n v="7.3537200000000001E-6"/>
    <n v="0"/>
    <n v="2.23841E-7"/>
    <s v="[{&quot;amount&quot;: 1.992973598228971e-06, &quot;rate&quot;: 0.012407254804442167}, {&quot;amount&quot;: 0.000513465073530439, &quot;rate&quot;: 0.013557514892655548}]"/>
    <s v="[&quot;W_1706&quot;, &quot;W_1169&quot;, &quot;W_405&quot;, &quot;W_1881&quot;, &quot;W_2820&quot;, &quot;W_10&quot;, &quot;W_817&quot;, &quot;W_2301&quot;, &quot;W_345&quot;, &quot;W_2512&quot;, &quot;W_1423&quot;]"/>
    <n v="0"/>
    <n v="39.836500000000001"/>
    <n v="25.119399999999999"/>
    <n v="0"/>
    <n v="5.4242100000000004"/>
    <n v="0"/>
    <n v="11"/>
    <n v="0"/>
    <n v="2.1604935172517665"/>
    <n v="86.066500000000005"/>
    <n v="30.924299999999999"/>
  </r>
  <r>
    <x v="200"/>
    <n v="185283656"/>
    <s v="C_0"/>
    <n v="789.81"/>
    <n v="41.955739816122062"/>
    <n v="-2.1206398161220648"/>
    <n v="39.835099999999997"/>
    <n v="1072.92"/>
    <n v="0"/>
    <n v="4.8968500000000001E-4"/>
    <n v="206.96700000000001"/>
    <n v="5.5"/>
    <x v="4"/>
    <n v="3.4919500000000001"/>
    <n v="5"/>
    <n v="6.9860399999999999E-6"/>
    <n v="0.70427300000000004"/>
    <n v="2.1242199999999999E-7"/>
    <s v="[{&quot;amount&quot;: 1.8933249183175227e-06, &quot;rate&quot;: 0.012407254804442167}, {&quot;amount&quot;: 0.000487791819853917, &quot;rate&quot;: 0.013557514892655548}]"/>
    <s v="[&quot;W_1706&quot;, &quot;W_1169&quot;, &quot;W_405&quot;, &quot;W_1881&quot;, &quot;W_2820&quot;, &quot;W_10&quot;, &quot;W_817&quot;, &quot;W_2301&quot;, &quot;W_345&quot;, &quot;W_2512&quot;, &quot;W_1423&quot;]"/>
    <n v="0"/>
    <n v="39.5062"/>
    <n v="23.115200000000002"/>
    <n v="0"/>
    <n v="5.8521400000000003"/>
    <n v="0"/>
    <n v="11"/>
    <n v="0"/>
    <n v="2.1681710718823881"/>
    <n v="85.656199999999998"/>
    <n v="27.194400000000002"/>
  </r>
  <r>
    <x v="201"/>
    <n v="926528234"/>
    <s v="C_0"/>
    <n v="799.79899999999998"/>
    <n v="42.226305891045669"/>
    <n v="-2.0557058910456689"/>
    <n v="40.1706"/>
    <n v="1084.9000000000001"/>
    <n v="0"/>
    <n v="4.6520099999999999E-4"/>
    <n v="208.71700000000001"/>
    <n v="5.5"/>
    <x v="4"/>
    <n v="2.6609400000000001"/>
    <n v="5"/>
    <n v="6.6367399999999998E-6"/>
    <n v="6.9897900000000002"/>
    <n v="2.0008999999999999E-7"/>
    <s v="[{&quot;amount&quot;: 1.7986586724016465e-06, &quot;rate&quot;: 0.012407254804442167}, {&quot;amount&quot;: 0.00046340222886122117, &quot;rate&quot;: 0.013557514892655548}]"/>
    <s v="[&quot;W_1706&quot;, &quot;W_1169&quot;, &quot;W_405&quot;, &quot;W_1881&quot;, &quot;W_2820&quot;, &quot;W_10&quot;, &quot;W_817&quot;, &quot;W_2301&quot;, &quot;W_345&quot;, &quot;W_2512&quot;, &quot;W_1423&quot;]"/>
    <n v="0"/>
    <n v="39.175899999999999"/>
    <n v="27.441600000000001"/>
    <n v="0"/>
    <n v="8.9948899999999998"/>
    <n v="0"/>
    <n v="11"/>
    <n v="0"/>
    <n v="2.1736092853004014"/>
    <n v="85.153099999999995"/>
    <n v="27.194400000000002"/>
  </r>
  <r>
    <x v="202"/>
    <n v="435140488"/>
    <s v="C_0"/>
    <n v="872.45"/>
    <n v="42.529448782694033"/>
    <n v="-1.7609487826940295"/>
    <n v="40.768500000000003"/>
    <n v="1175.82"/>
    <n v="0"/>
    <n v="4.41941E-4"/>
    <n v="289.87400000000002"/>
    <n v="7.5"/>
    <x v="39"/>
    <n v="2.0867300000000002"/>
    <n v="5"/>
    <n v="6.3049000000000004E-6"/>
    <n v="7.7794800000000004"/>
    <n v="1.8956399999999999E-7"/>
    <s v="[{&quot;amount&quot;: 1.7087257387815643e-06, &quot;rate&quot;: 0.012407254804442167}, {&quot;amount&quot;: 0.0004402321174181601, &quot;rate&quot;: 0.013557514892655548}]"/>
    <s v="[&quot;W_1706&quot;, &quot;W_1169&quot;, &quot;W_405&quot;, &quot;W_1881&quot;, &quot;W_2820&quot;, &quot;W_10&quot;, &quot;W_817&quot;, &quot;W_2301&quot;, &quot;W_345&quot;, &quot;W_2512&quot;, &quot;W_1423&quot;, &quot;W_2163&quot;, &quot;W_597&quot;, &quot;W_2034&quot;, &quot;W_1098&quot;]"/>
    <n v="0"/>
    <n v="38.7254"/>
    <n v="28.136900000000001"/>
    <n v="0"/>
    <n v="11.389699999999999"/>
    <n v="0"/>
    <n v="15"/>
    <n v="0"/>
    <n v="2.2015163174557264"/>
    <n v="85.254599999999996"/>
    <n v="27.194400000000002"/>
  </r>
  <r>
    <x v="203"/>
    <n v="570323606"/>
    <s v="C_0"/>
    <n v="698.45399999999995"/>
    <n v="42.829429223431738"/>
    <n v="1.03417077656826"/>
    <n v="43.863599999999998"/>
    <n v="957.45399999999995"/>
    <n v="7.1092529999999998"/>
    <n v="4.19844E-4"/>
    <n v="0.29647299999999999"/>
    <n v="7.5"/>
    <x v="58"/>
    <n v="0"/>
    <n v="5"/>
    <n v="5.9896500000000003E-6"/>
    <n v="10.7911"/>
    <n v="1.7541400000000001E-7"/>
    <s v="[{&quot;amount&quot;: 1.623289451842486e-06, &quot;rate&quot;: 0.012407254804442167}, {&quot;amount&quot;: 0.00041822051154725206, &quot;rate&quot;: 0.013557514892655548}]"/>
    <s v="[&quot;W_1706&quot;, &quot;W_1169&quot;, &quot;W_405&quot;, &quot;W_1881&quot;, &quot;W_2820&quot;, &quot;W_10&quot;, &quot;W_817&quot;, &quot;W_2301&quot;, &quot;W_345&quot;, &quot;W_2512&quot;, &quot;W_1423&quot;, &quot;W_2163&quot;, &quot;W_597&quot;, &quot;W_2034&quot;, &quot;W_1098&quot;]"/>
    <n v="0"/>
    <n v="38.941800000000001"/>
    <n v="31.0031"/>
    <n v="1.52277"/>
    <n v="13.267799999999999"/>
    <n v="0.66679600000000006"/>
    <n v="15"/>
    <n v="1.44496"/>
    <n v="2.1670210416570366"/>
    <n v="84.387699999999995"/>
    <n v="36.474299999999999"/>
  </r>
  <r>
    <x v="204"/>
    <n v="954409278"/>
    <s v="C_0"/>
    <n v="606.846"/>
    <n v="43.122401766046615"/>
    <n v="-1.053401766046612"/>
    <n v="42.069000000000003"/>
    <n v="843.27599999999995"/>
    <n v="0"/>
    <n v="3.98852E-4"/>
    <n v="60.238700000000001"/>
    <n v="1.5"/>
    <x v="36"/>
    <n v="0.72446299999999997"/>
    <n v="5"/>
    <n v="5.6901699999999998E-6"/>
    <n v="0"/>
    <n v="1.7742599999999999E-7"/>
    <s v="[{&quot;amount&quot;: 1.5421249792503617e-06, &quot;rate&quot;: 0.012407254804442167}, {&quot;amount&quot;: 0.0003973094859698894, &quot;rate&quot;: 0.013557514892655548}]"/>
    <s v="[&quot;W_1169&quot;, &quot;W_345&quot;, &quot;W_1098&quot;]"/>
    <n v="0"/>
    <n v="38.851700000000001"/>
    <n v="28.7501"/>
    <n v="0"/>
    <n v="1.1016699999999999"/>
    <n v="0"/>
    <n v="3"/>
    <n v="0"/>
    <n v="2.1805789708043664"/>
    <n v="84.719200000000001"/>
    <n v="36.474299999999999"/>
  </r>
  <r>
    <x v="205"/>
    <n v="517040692"/>
    <s v="C_0"/>
    <n v="535.56399999999996"/>
    <n v="43.525078342297022"/>
    <n v="0.21452165770298137"/>
    <n v="43.739600000000003"/>
    <n v="753.95299999999997"/>
    <n v="0"/>
    <n v="3.7890899999999997E-4"/>
    <n v="62.192100000000003"/>
    <n v="1.5"/>
    <x v="36"/>
    <n v="1.8066"/>
    <n v="5"/>
    <n v="5.4056600000000004E-6"/>
    <n v="0.507378"/>
    <n v="1.7476399999999999E-7"/>
    <s v="[{&quot;amount&quot;: 1.4650187302878435e-06, &quot;rate&quot;: 0.012407254804442167}, {&quot;amount&quot;: 0.00037744401167139497, &quot;rate&quot;: 0.013557514892655548}]"/>
    <s v="[&quot;W_1169&quot;, &quot;W_345&quot;, &quot;W_1098&quot;]"/>
    <n v="0"/>
    <n v="38.761600000000001"/>
    <n v="18.304500000000001"/>
    <n v="0"/>
    <n v="1.75369"/>
    <n v="0"/>
    <n v="3"/>
    <n v="0"/>
    <n v="2.1799487121274663"/>
    <n v="84.4983"/>
    <n v="36.474299999999999"/>
  </r>
  <r>
    <x v="206"/>
    <n v="136539218"/>
    <s v="C_0"/>
    <n v="495.23500000000001"/>
    <n v="44.072659909962887"/>
    <n v="-0.33305990996288415"/>
    <n v="43.739600000000003"/>
    <n v="702.69799999999998"/>
    <n v="0"/>
    <n v="3.59964E-4"/>
    <n v="82.375500000000002"/>
    <n v="2"/>
    <x v="59"/>
    <n v="1.84721"/>
    <n v="5"/>
    <n v="5.1353800000000003E-6"/>
    <n v="2.7592500000000002"/>
    <n v="1.70475E-7"/>
    <s v="[{&quot;amount&quot;: 1.3917677937734513e-06, &quot;rate&quot;: 0.012407254804442167}, {&quot;amount&quot;: 0.00035857181108782523, &quot;rate&quot;: 0.013557514892655548}]"/>
    <s v="[&quot;W_1169&quot;, &quot;W_345&quot;, &quot;W_1098&quot;, &quot;W_2846&quot;]"/>
    <n v="0"/>
    <n v="38.641500000000001"/>
    <n v="14.9933"/>
    <n v="0"/>
    <n v="3.3796300000000001"/>
    <n v="0"/>
    <n v="4"/>
    <n v="0"/>
    <n v="2.1648900793188672"/>
    <n v="83.654600000000002"/>
    <n v="17.639099999999999"/>
  </r>
  <r>
    <x v="207"/>
    <n v="343920878"/>
    <s v="C_0"/>
    <n v="506.35500000000002"/>
    <n v="44.511706793551475"/>
    <n v="2.0406932064485233"/>
    <n v="46.552399999999999"/>
    <n v="716.66499999999996"/>
    <n v="0.39148000000000005"/>
    <n v="3.4196500000000001E-4"/>
    <n v="137.31800000000001"/>
    <n v="3.5"/>
    <x v="60"/>
    <n v="0"/>
    <n v="5"/>
    <n v="4.87861E-6"/>
    <n v="3.0842200000000002"/>
    <n v="1.6374899999999999E-7"/>
    <s v="[{&quot;amount&quot;: 1.3221794040847787e-06, &quot;rate&quot;: 0.012407254804442167}, {&quot;amount&quot;: 0.000340643220533434, &quot;rate&quot;: 0.013557514892655548}]"/>
    <s v="[&quot;W_1169&quot;, &quot;W_345&quot;, &quot;W_1098&quot;, &quot;W_2846&quot;, &quot;W_1848&quot;, &quot;W_468&quot;, &quot;W_157&quot;]"/>
    <n v="0"/>
    <n v="38.4313"/>
    <n v="14.2926"/>
    <n v="0"/>
    <n v="5.0421100000000001"/>
    <n v="0"/>
    <n v="7"/>
    <n v="0"/>
    <n v="2.1784665103704532"/>
    <n v="83.721299999999999"/>
    <n v="17.639099999999999"/>
  </r>
  <r>
    <x v="208"/>
    <n v="997452997"/>
    <s v="C_0"/>
    <n v="517.34299999999996"/>
    <n v="44.889351306058209"/>
    <n v="-2.7969513060582116"/>
    <n v="42.092399999999998"/>
    <n v="730.10900000000004"/>
    <n v="0"/>
    <n v="3.2486700000000001E-4"/>
    <n v="139.57400000000001"/>
    <n v="3.5"/>
    <x v="26"/>
    <n v="0.47972799999999999"/>
    <n v="5"/>
    <n v="4.6346800000000002E-6"/>
    <n v="0"/>
    <n v="1.5424699999999999E-7"/>
    <s v="[{&quot;amount&quot;: 1.2560704338805398e-06, &quot;rate&quot;: 0.012407254804442167}, {&quot;amount&quot;: 0.00032361105950676227, &quot;rate&quot;: 0.013557514892655548}]"/>
    <s v="[&quot;W_1169&quot;, &quot;W_345&quot;, &quot;W_1098&quot;, &quot;W_2846&quot;, &quot;W_1848&quot;, &quot;W_468&quot;, &quot;W_157&quot;]"/>
    <n v="0"/>
    <n v="38.220999999999997"/>
    <n v="13.329000000000001"/>
    <n v="0"/>
    <n v="3.1476700000000002"/>
    <n v="0"/>
    <n v="7"/>
    <n v="0"/>
    <n v="2.1828366604746083"/>
    <n v="83.430199999999999"/>
    <n v="17.639099999999999"/>
  </r>
  <r>
    <x v="209"/>
    <n v="888151879"/>
    <s v="C_0"/>
    <n v="533.29600000000005"/>
    <n v="45.249991504967426"/>
    <n v="-0.59929150496742523"/>
    <n v="44.650700000000001"/>
    <n v="749.11099999999999"/>
    <n v="0"/>
    <n v="3.0862400000000002E-4"/>
    <n v="147.88200000000001"/>
    <n v="3.5"/>
    <x v="26"/>
    <n v="2.6004800000000001"/>
    <n v="5"/>
    <n v="4.4029499999999999E-6"/>
    <n v="0.15884799999999999"/>
    <n v="1.45481E-7"/>
    <s v="[{&quot;amount&quot;: 1.1932669121865127e-06, &quot;rate&quot;: 0.012407254804442167}, {&quot;amount&quot;: 0.00030743050653142415, &quot;rate&quot;: 0.013557514892655548}]"/>
    <s v="[&quot;W_1169&quot;, &quot;W_345&quot;, &quot;W_1098&quot;, &quot;W_2846&quot;, &quot;W_1848&quot;, &quot;W_468&quot;, &quot;W_157&quot;]"/>
    <n v="0"/>
    <n v="38.010800000000003"/>
    <n v="13.694599999999999"/>
    <n v="0"/>
    <n v="3.5794199999999998"/>
    <n v="0"/>
    <n v="7"/>
    <n v="0"/>
    <n v="2.1701832110873749"/>
    <n v="82.490399999999994"/>
    <n v="17.639099999999999"/>
  </r>
  <r>
    <x v="210"/>
    <n v="349372785"/>
    <s v="C_0"/>
    <n v="549.54399999999998"/>
    <n v="45.338610642928202"/>
    <n v="0.55668935707179656"/>
    <n v="45.895299999999999"/>
    <n v="769.43700000000001"/>
    <n v="0"/>
    <n v="2.9319300000000002E-4"/>
    <n v="153.19200000000001"/>
    <n v="3.5"/>
    <x v="26"/>
    <n v="2.0506799999999998"/>
    <n v="5"/>
    <n v="4.1828E-6"/>
    <n v="4.8397100000000002"/>
    <n v="1.3696600000000001E-7"/>
    <s v="[{&quot;amount&quot;: 1.1336035665771872e-06, &quot;rate&quot;: 0.012407254804442167}, {&quot;amount&quot;: 0.0002920589812048529, &quot;rate&quot;: 0.013557514892655548}]"/>
    <s v="[&quot;W_1169&quot;, &quot;W_345&quot;, &quot;W_1098&quot;, &quot;W_2846&quot;, &quot;W_1848&quot;, &quot;W_468&quot;, &quot;W_157&quot;]"/>
    <n v="0"/>
    <n v="37.800600000000003"/>
    <n v="17.6236"/>
    <n v="0"/>
    <n v="5.9198599999999999"/>
    <n v="0"/>
    <n v="7"/>
    <n v="0"/>
    <n v="2.1827060946122545"/>
    <n v="82.507599999999996"/>
    <n v="20.733699999999999"/>
  </r>
  <r>
    <x v="211"/>
    <n v="213455583"/>
    <s v="C_0"/>
    <n v="597.65899999999999"/>
    <n v="45.459979627774558"/>
    <n v="0.43532037222544062"/>
    <n v="45.895299999999999"/>
    <n v="828.79"/>
    <n v="0"/>
    <n v="2.7853300000000002E-4"/>
    <n v="196.15"/>
    <n v="4.5"/>
    <x v="3"/>
    <n v="2.1731400000000001E-2"/>
    <n v="5"/>
    <n v="3.9736600000000003E-6"/>
    <n v="6.5309400000000002"/>
    <n v="1.29538E-7"/>
    <s v="[{&quot;amount&quot;: 1.0769233882483278e-06, &quot;rate&quot;: 0.012407254804442167}, {&quot;amount&quot;: 0.00027745603214461025, &quot;rate&quot;: 0.013557514892655548}]"/>
    <s v="[&quot;W_1169&quot;, &quot;W_345&quot;, &quot;W_1098&quot;, &quot;W_2846&quot;, &quot;W_1848&quot;, &quot;W_468&quot;, &quot;W_157&quot;, &quot;W_807&quot;, &quot;W_1363&quot;]"/>
    <n v="0"/>
    <n v="37.5304"/>
    <n v="18.616900000000001"/>
    <n v="0"/>
    <n v="7.7654699999999997"/>
    <n v="0"/>
    <n v="9"/>
    <n v="0"/>
    <n v="2.1773628844883079"/>
    <n v="81.717299999999994"/>
    <n v="20.733699999999999"/>
  </r>
  <r>
    <x v="212"/>
    <n v="118660189"/>
    <s v="C_0"/>
    <n v="653.70799999999997"/>
    <n v="45.461789532985158"/>
    <n v="0.43351046701484108"/>
    <n v="45.895299999999999"/>
    <n v="898.43600000000004"/>
    <n v="0"/>
    <n v="2.6460600000000002E-4"/>
    <n v="218.404"/>
    <n v="5"/>
    <x v="17"/>
    <n v="1.5289600000000001"/>
    <n v="5"/>
    <n v="3.7749800000000002E-6"/>
    <n v="5.5700500000000002"/>
    <n v="1.2090200000000001E-7"/>
    <s v="[{&quot;amount&quot;: 1.0230772188359113e-06, &quot;rate&quot;: 0.012407254804442167}, {&quot;amount&quot;: 0.00026358323053737973, &quot;rate&quot;: 0.013557514892655548}]"/>
    <s v="[&quot;W_1169&quot;, &quot;W_345&quot;, &quot;W_1098&quot;, &quot;W_2846&quot;, &quot;W_1848&quot;, &quot;W_468&quot;, &quot;W_157&quot;, &quot;W_807&quot;, &quot;W_1363&quot;, &quot;W_1634&quot;]"/>
    <n v="0"/>
    <n v="37.2301"/>
    <n v="17.295999999999999"/>
    <n v="0"/>
    <n v="7.7850299999999999"/>
    <n v="0"/>
    <n v="10"/>
    <n v="0"/>
    <n v="2.1837384267031243"/>
    <n v="81.300799999999995"/>
    <n v="20.733699999999999"/>
  </r>
  <r>
    <x v="213"/>
    <n v="698735851"/>
    <s v="C_0"/>
    <n v="716.10599999999999"/>
    <n v="45.350140053930986"/>
    <n v="0.5451599460690133"/>
    <n v="45.895299999999999"/>
    <n v="973.94899999999996"/>
    <n v="0"/>
    <n v="2.5137599999999999E-4"/>
    <n v="238.23500000000001"/>
    <n v="5.5"/>
    <x v="4"/>
    <n v="0.98979200000000001"/>
    <n v="5"/>
    <n v="3.5862300000000001E-6"/>
    <n v="7.3221699999999998"/>
    <n v="1.1277800000000001E-7"/>
    <s v="[{&quot;amount&quot;: 9.719233578941158e-07, &quot;rate&quot;: 0.012407254804442167}, {&quot;amount&quot;: 0.00025040406901051076, &quot;rate&quot;: 0.013557514892655548}]"/>
    <s v="[&quot;W_1169&quot;, &quot;W_345&quot;, &quot;W_1098&quot;, &quot;W_2846&quot;, &quot;W_1848&quot;, &quot;W_468&quot;, &quot;W_157&quot;, &quot;W_807&quot;, &quot;W_1363&quot;, &quot;W_1634&quot;, &quot;W_300&quot;]"/>
    <n v="0"/>
    <n v="36.899700000000003"/>
    <n v="20.1812"/>
    <n v="0"/>
    <n v="9.1610899999999997"/>
    <n v="0"/>
    <n v="11"/>
    <n v="0"/>
    <n v="2.1359685851104477"/>
    <n v="78.816599999999994"/>
    <n v="20.733699999999999"/>
  </r>
  <r>
    <x v="214"/>
    <n v="18267706"/>
    <s v="C_0"/>
    <n v="801.14099999999996"/>
    <n v="45.319183003142946"/>
    <n v="0.57611699685705275"/>
    <n v="45.895299999999999"/>
    <n v="1079.81"/>
    <n v="0"/>
    <n v="2.3880700000000001E-4"/>
    <n v="284.053"/>
    <n v="6.5"/>
    <x v="21"/>
    <n v="1.9343999999999999"/>
    <n v="5"/>
    <n v="3.4069200000000001E-6"/>
    <n v="7.1037999999999997"/>
    <n v="1.052E-7"/>
    <s v="[{&quot;amount&quot;: 9.2332718999941e-07, &quot;rate&quot;: 0.012407254804442167}, {&quot;amount&quot;: 0.00023788386555998522, &quot;rate&quot;: 0.013557514892655548}]"/>
    <s v="[&quot;W_1169&quot;, &quot;W_345&quot;, &quot;W_1098&quot;, &quot;W_2846&quot;, &quot;W_1848&quot;, &quot;W_468&quot;, &quot;W_157&quot;, &quot;W_807&quot;, &quot;W_1363&quot;, &quot;W_1634&quot;, &quot;W_300&quot;, &quot;W_2440&quot;, &quot;W_1212&quot;]"/>
    <n v="0"/>
    <n v="36.509300000000003"/>
    <n v="21.554600000000001"/>
    <n v="0"/>
    <n v="10.0519"/>
    <n v="0"/>
    <n v="13"/>
    <n v="0"/>
    <n v="2.1470693768437084"/>
    <n v="78.388000000000005"/>
    <n v="20.733699999999999"/>
  </r>
  <r>
    <x v="215"/>
    <n v="53198913"/>
    <s v="C_0"/>
    <n v="807.66399999999999"/>
    <n v="45.333433525277407"/>
    <n v="0.5618664747225921"/>
    <n v="45.895299999999999"/>
    <n v="1087.6300000000001"/>
    <n v="4.0661899999999997"/>
    <n v="2.2686700000000001E-4"/>
    <n v="206.92500000000001"/>
    <n v="9"/>
    <x v="61"/>
    <n v="0"/>
    <n v="5"/>
    <n v="3.2365700000000001E-6"/>
    <n v="5.5857099999999997"/>
    <n v="9.7245499999999996E-8"/>
    <s v="[{&quot;amount&quot;: 8.771608304994395e-07, &quot;rate&quot;: 0.012407254804442167}, {&quot;amount&quot;: 0.00022598967228198595, &quot;rate&quot;: 0.013557514892655548}]"/>
    <s v="[&quot;W_1169&quot;, &quot;W_345&quot;, &quot;W_1098&quot;, &quot;W_2846&quot;, &quot;W_1848&quot;, &quot;W_468&quot;, &quot;W_157&quot;, &quot;W_807&quot;, &quot;W_1363&quot;, &quot;W_1634&quot;, &quot;W_300&quot;, &quot;W_2440&quot;, &quot;W_1212&quot;, &quot;W_1107&quot;, &quot;W_236&quot;, &quot;W_2335&quot;, &quot;W_2058&quot;, &quot;W_834&quot;]"/>
    <n v="0"/>
    <n v="35.968800000000002"/>
    <n v="25.676400000000001"/>
    <n v="0"/>
    <n v="11.792899999999999"/>
    <n v="0"/>
    <n v="18"/>
    <n v="0"/>
    <n v="2.1698527612819998"/>
    <n v="78.046999999999997"/>
    <n v="20.733699999999999"/>
  </r>
  <r>
    <x v="216"/>
    <n v="178217991"/>
    <s v="C_0"/>
    <n v="825.99400000000003"/>
    <n v="45.626001712866589"/>
    <n v="-2.7481017128665925"/>
    <n v="42.877899999999997"/>
    <n v="1110.31"/>
    <n v="0"/>
    <n v="2.1552299999999999E-4"/>
    <n v="223.87700000000001"/>
    <n v="5.5"/>
    <x v="4"/>
    <n v="6.0687199999999999"/>
    <n v="5"/>
    <n v="3.0747399999999998E-6"/>
    <n v="0"/>
    <n v="9.3044799999999999E-8"/>
    <s v="[{&quot;amount&quot;: 8.333027889744674e-07, &quot;rate&quot;: 0.012407254804442167}, {&quot;amount&quot;: 0.00021469018866788664, &quot;rate&quot;: 0.013557514892655548}]"/>
    <s v="[&quot;W_1169&quot;, &quot;W_345&quot;, &quot;W_1848&quot;, &quot;W_468&quot;, &quot;W_807&quot;, &quot;W_1363&quot;, &quot;W_2440&quot;, &quot;W_1107&quot;, &quot;W_2335&quot;, &quot;W_2058&quot;, &quot;W_834&quot;]"/>
    <n v="0"/>
    <n v="35.638500000000001"/>
    <n v="28.736499999999999"/>
    <n v="0"/>
    <n v="5.3404299999999996"/>
    <n v="0"/>
    <n v="11"/>
    <n v="0"/>
    <n v="2.1835066010073376"/>
    <n v="77.816900000000004"/>
    <n v="20.733699999999999"/>
  </r>
  <r>
    <x v="217"/>
    <n v="803299534"/>
    <s v="C_0"/>
    <n v="885.95799999999997"/>
    <n v="46.122943366857669"/>
    <n v="-0.82244336685766939"/>
    <n v="45.3005"/>
    <n v="1183.3"/>
    <n v="0"/>
    <n v="2.04747E-4"/>
    <n v="278.65199999999999"/>
    <n v="6.5"/>
    <x v="21"/>
    <n v="1.9641299999999999"/>
    <n v="5"/>
    <n v="2.9210000000000001E-6"/>
    <n v="8.6045599999999993"/>
    <n v="8.7895799999999998E-8"/>
    <s v="[{&quot;amount&quot;: 7.916376495257441e-07, &quot;rate&quot;: 0.012407254804442167}, {&quot;amount&quot;: 0.00020395567923449232, &quot;rate&quot;: 0.013557514892655548}]"/>
    <s v="[&quot;W_1169&quot;, &quot;W_345&quot;, &quot;W_1848&quot;, &quot;W_468&quot;, &quot;W_807&quot;, &quot;W_1363&quot;, &quot;W_2440&quot;, &quot;W_1107&quot;, &quot;W_2335&quot;, &quot;W_2058&quot;, &quot;W_834&quot;, &quot;W_183&quot;, &quot;W_775&quot;]"/>
    <n v="0"/>
    <n v="35.248100000000001"/>
    <n v="34.804099999999998"/>
    <n v="0"/>
    <n v="10.802300000000001"/>
    <n v="0"/>
    <n v="13"/>
    <n v="0"/>
    <n v="2.1520535858670398"/>
    <n v="75.855800000000002"/>
    <n v="20.733699999999999"/>
  </r>
  <r>
    <x v="218"/>
    <n v="775046149"/>
    <s v="C_0"/>
    <n v="936.49099999999999"/>
    <n v="46.446398146862826"/>
    <n v="3.3720018531371707"/>
    <n v="49.818399999999997"/>
    <n v="1246.03"/>
    <n v="1.9649599999999996"/>
    <n v="1.9451000000000001E-4"/>
    <n v="283.17200000000003"/>
    <n v="8"/>
    <x v="62"/>
    <n v="0"/>
    <n v="5"/>
    <n v="2.77495E-6"/>
    <n v="7.4752099999999997"/>
    <n v="8.1517300000000004E-8"/>
    <s v="[{&quot;amount&quot;: 7.520557670494569e-07, &quot;rate&quot;: 0.012407254804442167}, {&quot;amount&quot;: 0.0001937578952727677, &quot;rate&quot;: 0.013557514892655548}]"/>
    <s v="[&quot;W_1169&quot;, &quot;W_345&quot;, &quot;W_1848&quot;, &quot;W_468&quot;, &quot;W_807&quot;, &quot;W_1363&quot;, &quot;W_2440&quot;, &quot;W_1107&quot;, &quot;W_2335&quot;, &quot;W_2058&quot;, &quot;W_834&quot;, &quot;W_183&quot;, &quot;W_775&quot;, &quot;W_969&quot;, &quot;W_2403&quot;, &quot;W_2404&quot;]"/>
    <n v="0"/>
    <n v="34.767600000000002"/>
    <n v="32.353700000000003"/>
    <n v="0"/>
    <n v="12.57"/>
    <n v="0"/>
    <n v="16"/>
    <n v="0"/>
    <n v="2.1690654517424268"/>
    <n v="75.413200000000003"/>
    <n v="20.733699999999999"/>
  </r>
  <r>
    <x v="219"/>
    <n v="194269779"/>
    <s v="C_0"/>
    <n v="830.68399999999997"/>
    <n v="46.956534772516818"/>
    <n v="1.5884652274831836"/>
    <n v="48.545000000000002"/>
    <n v="1120.49"/>
    <n v="6.3646600000000007"/>
    <n v="1.8478400000000001E-4"/>
    <n v="115.486"/>
    <n v="9"/>
    <x v="63"/>
    <n v="9.1479999999999994E-18"/>
    <n v="5"/>
    <n v="2.6362100000000001E-6"/>
    <n v="5.1552100000000003"/>
    <n v="7.6238900000000006E-8"/>
    <s v="[{&quot;amount&quot;: 7.14452978696984e-07, &quot;rate&quot;: 0.012407254804442167}, {&quot;amount&quot;: 0.00018407000050912932, &quot;rate&quot;: 0.013557514892655548}]"/>
    <s v="[&quot;W_1169&quot;, &quot;W_345&quot;, &quot;W_1848&quot;, &quot;W_468&quot;, &quot;W_807&quot;, &quot;W_1363&quot;, &quot;W_2440&quot;, &quot;W_1107&quot;, &quot;W_2335&quot;, &quot;W_2058&quot;, &quot;W_834&quot;, &quot;W_183&quot;, &quot;W_775&quot;, &quot;W_969&quot;, &quot;W_2403&quot;, &quot;W_2404&quot;, &quot;W_1450&quot;, &quot;W_577&quot;]"/>
    <n v="0"/>
    <n v="37.969200000000001"/>
    <n v="30.308599999999998"/>
    <n v="8.0690299999999997"/>
    <n v="12.57"/>
    <n v="3.7421899999999999"/>
    <n v="18"/>
    <n v="8.0952300000000008"/>
    <n v="2.1632375715053254"/>
    <n v="82.136399999999995"/>
    <n v="35.657200000000003"/>
  </r>
  <r>
    <x v="220"/>
    <n v="272031105"/>
    <s v="C_0"/>
    <n v="1009.73"/>
    <n v="47.130845065675025"/>
    <n v="0.2879549343249721"/>
    <n v="47.418799999999997"/>
    <n v="1343.72"/>
    <n v="0"/>
    <n v="1.7554499999999999E-4"/>
    <n v="429.65300000000002"/>
    <n v="9.5"/>
    <x v="64"/>
    <n v="2.0685600000000002"/>
    <n v="5"/>
    <n v="2.5044000000000001E-6"/>
    <n v="6.14"/>
    <n v="7.0701500000000006E-8"/>
    <s v="[{&quot;amount&quot;: 6.787303297621348e-07, &quot;rate&quot;: 0.012407254804442167}, {&quot;amount&quot;: 0.00017486650048367285, &quot;rate&quot;: 0.013557514892655548}]"/>
    <s v="[&quot;W_1169&quot;, &quot;W_345&quot;, &quot;W_1848&quot;, &quot;W_468&quot;, &quot;W_807&quot;, &quot;W_1363&quot;, &quot;W_2440&quot;, &quot;W_1107&quot;, &quot;W_2335&quot;, &quot;W_2058&quot;, &quot;W_834&quot;, &quot;W_183&quot;, &quot;W_775&quot;, &quot;W_969&quot;, &quot;W_2403&quot;, &quot;W_2404&quot;, &quot;W_1450&quot;, &quot;W_577&quot;, &quot;W_153&quot;]"/>
    <n v="0"/>
    <n v="37.398699999999998"/>
    <n v="31.052600000000002"/>
    <n v="0"/>
    <n v="12.57"/>
    <n v="0"/>
    <n v="19"/>
    <n v="0"/>
    <n v="2.1806934465636507"/>
    <n v="81.555099999999996"/>
    <n v="35.657200000000003"/>
  </r>
  <r>
    <x v="221"/>
    <n v="549200285"/>
    <s v="C_0"/>
    <n v="1138.3399999999999"/>
    <n v="47.394866922059528"/>
    <n v="2.3933077940469616E-2"/>
    <n v="47.418799999999997"/>
    <n v="1521.29"/>
    <n v="0"/>
    <n v="1.66768E-4"/>
    <n v="447.041"/>
    <n v="9.5"/>
    <x v="64"/>
    <n v="2.8225099999999999"/>
    <n v="5"/>
    <n v="2.3791799999999999E-6"/>
    <n v="5.9075100000000003"/>
    <n v="6.3319800000000003E-8"/>
    <s v="[{&quot;amount&quot;: 6.44793813274028e-07, &quot;rate&quot;: 0.012407254804442167}, {&quot;amount&quot;: 0.0001661231754594892, &quot;rate&quot;: 0.013557514892655548}]"/>
    <s v="[&quot;W_1169&quot;, &quot;W_345&quot;, &quot;W_1848&quot;, &quot;W_468&quot;, &quot;W_807&quot;, &quot;W_1363&quot;, &quot;W_2440&quot;, &quot;W_1107&quot;, &quot;W_2335&quot;, &quot;W_2058&quot;, &quot;W_834&quot;, &quot;W_183&quot;, &quot;W_775&quot;, &quot;W_969&quot;, &quot;W_2403&quot;, &quot;W_2404&quot;, &quot;W_1450&quot;, &quot;W_577&quot;, &quot;W_153&quot;]"/>
    <n v="0"/>
    <n v="45.122100000000003"/>
    <n v="35.961799999999997"/>
    <n v="18.277999999999999"/>
    <n v="14.431699999999999"/>
    <n v="8.2940100000000001"/>
    <n v="19"/>
    <n v="18.079999999999998"/>
    <n v="2.1798918933294327"/>
    <n v="98.3613"/>
    <n v="42.308"/>
  </r>
  <r>
    <x v="222"/>
    <n v="42159448"/>
    <s v="C_0"/>
    <n v="1319.07"/>
    <n v="47.791605283604596"/>
    <n v="-0.37280528360459897"/>
    <n v="47.418799999999997"/>
    <n v="1758.07"/>
    <n v="0"/>
    <n v="1.5843000000000001E-4"/>
    <n v="531.67600000000004"/>
    <n v="11.5"/>
    <x v="65"/>
    <n v="3.1779099999999998"/>
    <n v="5"/>
    <n v="2.2602200000000001E-6"/>
    <n v="7.0513199999999996"/>
    <n v="5.0891999999999997E-8"/>
    <s v="[{&quot;amount&quot;: 6.125541226103266e-07, &quot;rate&quot;: 0.012407254804442167}, {&quot;amount&quot;: 0.00015781701668651476, &quot;rate&quot;: 0.013557514892655548}]"/>
    <s v="[&quot;W_1169&quot;, &quot;W_345&quot;, &quot;W_1848&quot;, &quot;W_468&quot;, &quot;W_807&quot;, &quot;W_1363&quot;, &quot;W_2440&quot;, &quot;W_1107&quot;, &quot;W_2335&quot;, &quot;W_2058&quot;, &quot;W_834&quot;, &quot;W_183&quot;, &quot;W_775&quot;, &quot;W_969&quot;, &quot;W_2403&quot;, &quot;W_2404&quot;, &quot;W_1450&quot;, &quot;W_577&quot;, &quot;W_153&quot;, &quot;W_1479&quot;, &quot;W_960&quot;, &quot;W_2217&quot;, &quot;W_870&quot;]"/>
    <n v="0"/>
    <n v="49.813000000000002"/>
    <n v="39.7483"/>
    <n v="11.825100000000001"/>
    <n v="16.972000000000001"/>
    <n v="5.3815999999999997"/>
    <n v="23"/>
    <n v="11.801500000000001"/>
    <n v="2.192921526509144"/>
    <n v="109.236"/>
    <n v="46.762700000000002"/>
  </r>
  <r>
    <x v="223"/>
    <n v="333197150"/>
    <s v="C_0"/>
    <n v="1320.96"/>
    <n v="48.327861696826353"/>
    <n v="2.3982383031736489"/>
    <n v="50.726100000000002"/>
    <n v="1777.18"/>
    <n v="6.0585800000000001"/>
    <n v="1.5050799999999999E-4"/>
    <n v="365.43599999999998"/>
    <n v="13.5"/>
    <x v="66"/>
    <n v="0"/>
    <n v="5"/>
    <n v="2.1472099999999998E-6"/>
    <n v="6.1754699999999998"/>
    <n v="4.2822099999999997E-8"/>
    <s v="[{&quot;amount&quot;: 5.819264164798103e-07, &quot;rate&quot;: 0.012407254804442167}, {&quot;amount&quot;: 0.000149926165852189, &quot;rate&quot;: 0.013557514892655548}]"/>
    <s v="[&quot;W_1169&quot;, &quot;W_345&quot;, &quot;W_1848&quot;, &quot;W_468&quot;, &quot;W_807&quot;, &quot;W_1363&quot;, &quot;W_2440&quot;, &quot;W_1107&quot;, &quot;W_2335&quot;, &quot;W_2058&quot;, &quot;W_834&quot;, &quot;W_183&quot;, &quot;W_775&quot;, &quot;W_969&quot;, &quot;W_2403&quot;, &quot;W_2404&quot;, &quot;W_1450&quot;, &quot;W_577&quot;, &quot;W_153&quot;, &quot;W_1479&quot;, &quot;W_960&quot;, &quot;W_2217&quot;, &quot;W_870&quot;, &quot;W_2419&quot;, &quot;W_1945&quot;, &quot;W_1114&quot;, &quot;W_1121&quot;]"/>
    <n v="0"/>
    <n v="57.384999999999998"/>
    <n v="45.802300000000002"/>
    <n v="18.338000000000001"/>
    <n v="19.832100000000001"/>
    <n v="8.3828099999999992"/>
    <n v="27"/>
    <n v="18.402999999999999"/>
    <n v="2.1953297900148123"/>
    <n v="125.979"/>
    <n v="53.884999999999998"/>
  </r>
  <r>
    <x v="224"/>
    <n v="854074763"/>
    <s v="C_0"/>
    <n v="1363.7"/>
    <n v="48.79234572297365"/>
    <n v="-1.2481457229736534"/>
    <n v="47.544199999999996"/>
    <n v="1831.08"/>
    <n v="0"/>
    <n v="1.4298300000000001E-4"/>
    <n v="386.49900000000002"/>
    <n v="8.5"/>
    <x v="50"/>
    <n v="1.9097900000000001"/>
    <n v="5"/>
    <n v="2.03985E-6"/>
    <n v="0"/>
    <n v="3.6760800000000003E-8"/>
    <s v="[{&quot;amount&quot;: 5.528300956558197e-07, &quot;rate&quot;: 0.012407254804442167}, {&quot;amount&quot;: 0.00014242985755957957, &quot;rate&quot;: 0.013557514892655548}]"/>
    <s v="[&quot;W_345&quot;, &quot;W_468&quot;, &quot;W_807&quot;, &quot;W_1107&quot;, &quot;W_2335&quot;, &quot;W_2058&quot;, &quot;W_834&quot;, &quot;W_183&quot;, &quot;W_969&quot;, &quot;W_2403&quot;, &quot;W_2404&quot;, &quot;W_1450&quot;, &quot;W_1479&quot;, &quot;W_2217&quot;, &quot;W_870&quot;, &quot;W_2419&quot;, &quot;W_1114&quot;]"/>
    <n v="0"/>
    <n v="58.887599999999999"/>
    <n v="46.7485"/>
    <n v="3.45817"/>
    <n v="8.0472800000000007"/>
    <n v="2.0131000000000001"/>
    <n v="17"/>
    <n v="4.3227099999999998"/>
    <n v="2.1472941671930932"/>
    <n v="126.449"/>
    <n v="54.998199999999997"/>
  </r>
  <r>
    <x v="225"/>
    <n v="236293202"/>
    <s v="C_0"/>
    <n v="1409.18"/>
    <n v="49.298863723473033"/>
    <n v="-0.50206372347303585"/>
    <n v="48.796799999999998"/>
    <n v="1889.03"/>
    <n v="0"/>
    <n v="1.3583399999999999E-4"/>
    <n v="397.76600000000002"/>
    <n v="8.5"/>
    <x v="50"/>
    <n v="2.0625800000000001"/>
    <n v="5"/>
    <n v="1.93785E-6"/>
    <n v="2.5321699999999998"/>
    <n v="3.3746499999999997E-8"/>
    <s v="[{&quot;amount&quot;: 5.251885908730288e-07, &quot;rate&quot;: 0.012407254804442167}, {&quot;amount&quot;: 0.0001353083646816006, &quot;rate&quot;: 0.013557514892655548}]"/>
    <s v="[&quot;W_345&quot;, &quot;W_468&quot;, &quot;W_807&quot;, &quot;W_1107&quot;, &quot;W_2335&quot;, &quot;W_2058&quot;, &quot;W_834&quot;, &quot;W_183&quot;, &quot;W_969&quot;, &quot;W_2403&quot;, &quot;W_2404&quot;, &quot;W_1450&quot;, &quot;W_1479&quot;, &quot;W_2217&quot;, &quot;W_870&quot;, &quot;W_2419&quot;, &quot;W_1114&quot;]"/>
    <n v="0"/>
    <n v="58.377099999999999"/>
    <n v="41.762900000000002"/>
    <n v="0"/>
    <n v="9.7660800000000005"/>
    <n v="0"/>
    <n v="17"/>
    <n v="0"/>
    <n v="2.1850691452641535"/>
    <n v="127.55800000000001"/>
    <n v="54.998199999999997"/>
  </r>
  <r>
    <x v="226"/>
    <n v="822753638"/>
    <s v="C_0"/>
    <n v="1476.33"/>
    <n v="49.809871785108136"/>
    <n v="0.6601282148918628"/>
    <n v="50.47"/>
    <n v="1974.05"/>
    <n v="0"/>
    <n v="1.29042E-4"/>
    <n v="436.11399999999998"/>
    <n v="9"/>
    <x v="51"/>
    <n v="1.42713"/>
    <n v="5"/>
    <n v="1.84096E-6"/>
    <n v="5.2448100000000002"/>
    <n v="3.1684199999999999E-8"/>
    <s v="[{&quot;amount&quot;: 4.989291613293773e-07, &quot;rate&quot;: 0.012407254804442167}, {&quot;amount&quot;: 0.00012854294644752055, &quot;rate&quot;: 0.013557514892655548}]"/>
    <s v="[&quot;W_345&quot;, &quot;W_468&quot;, &quot;W_807&quot;, &quot;W_1107&quot;, &quot;W_2335&quot;, &quot;W_2058&quot;, &quot;W_834&quot;, &quot;W_183&quot;, &quot;W_969&quot;, &quot;W_2403&quot;, &quot;W_2404&quot;, &quot;W_1450&quot;, &quot;W_1479&quot;, &quot;W_2217&quot;, &quot;W_870&quot;, &quot;W_2419&quot;, &quot;W_1114&quot;, &quot;W_1006&quot;]"/>
    <n v="0"/>
    <n v="57.836500000000001"/>
    <n v="39.539900000000003"/>
    <n v="0"/>
    <n v="11.622400000000001"/>
    <n v="0"/>
    <n v="18"/>
    <n v="0"/>
    <n v="2.2242701408280241"/>
    <n v="128.64400000000001"/>
    <n v="54.998199999999997"/>
  </r>
  <r>
    <x v="227"/>
    <n v="450907258"/>
    <s v="C_0"/>
    <n v="1513.65"/>
    <n v="50.308981001768309"/>
    <n v="0.16101899823168964"/>
    <n v="50.47"/>
    <n v="2015.51"/>
    <n v="0.40610000000000035"/>
    <n v="1.2259E-4"/>
    <n v="409.36900000000003"/>
    <n v="9"/>
    <x v="67"/>
    <n v="0"/>
    <n v="5"/>
    <n v="1.74891E-6"/>
    <n v="7.81365"/>
    <n v="2.9616100000000001E-8"/>
    <s v="[{&quot;amount&quot;: 4.7398270326290846e-07, &quot;rate&quot;: 0.012407254804442167}, {&quot;amount&quot;: 0.00012211579912514454, &quot;rate&quot;: 0.013557514892655548}]"/>
    <s v="[&quot;W_345&quot;, &quot;W_468&quot;, &quot;W_807&quot;, &quot;W_1107&quot;, &quot;W_2335&quot;, &quot;W_2058&quot;, &quot;W_834&quot;, &quot;W_183&quot;, &quot;W_969&quot;, &quot;W_2403&quot;, &quot;W_2404&quot;, &quot;W_1450&quot;, &quot;W_1479&quot;, &quot;W_2217&quot;, &quot;W_870&quot;, &quot;W_2419&quot;, &quot;W_1114&quot;, &quot;W_1006&quot;]"/>
    <n v="0"/>
    <n v="57.295999999999999"/>
    <n v="38.1892"/>
    <n v="0"/>
    <n v="12.9068"/>
    <n v="0"/>
    <n v="18"/>
    <n v="0"/>
    <n v="2.1544959508517176"/>
    <n v="123.444"/>
    <n v="44.9285"/>
  </r>
  <r>
    <x v="228"/>
    <n v="890607948"/>
    <s v="C_0"/>
    <n v="1538.43"/>
    <n v="50.651582364464986"/>
    <n v="-3.1645823644649838"/>
    <n v="47.487000000000002"/>
    <n v="2048.6799999999998"/>
    <n v="0"/>
    <n v="1.1646000000000001E-4"/>
    <n v="410.387"/>
    <n v="9"/>
    <x v="51"/>
    <n v="1.40642"/>
    <n v="5"/>
    <n v="1.6614699999999999E-6"/>
    <n v="0"/>
    <n v="2.7885699999999999E-8"/>
    <s v="[{&quot;amount&quot;: 4.50283568099763e-07, &quot;rate&quot;: 0.012407254804442167}, {&quot;amount&quot;: 0.00011601000916888731, &quot;rate&quot;: 0.013557514892655548}]"/>
    <s v="[&quot;W_345&quot;, &quot;W_468&quot;, &quot;W_807&quot;, &quot;W_1107&quot;, &quot;W_2335&quot;, &quot;W_2058&quot;, &quot;W_834&quot;, &quot;W_183&quot;, &quot;W_969&quot;, &quot;W_2403&quot;, &quot;W_2404&quot;, &quot;W_1450&quot;, &quot;W_1479&quot;, &quot;W_2217&quot;, &quot;W_870&quot;, &quot;W_2419&quot;, &quot;W_1114&quot;, &quot;W_1006&quot;]"/>
    <n v="0"/>
    <n v="56.755499999999998"/>
    <n v="34.992899999999999"/>
    <n v="0"/>
    <n v="8.6345100000000006"/>
    <n v="0"/>
    <n v="18"/>
    <n v="0"/>
    <n v="2.2137766383874693"/>
    <n v="125.64400000000001"/>
    <n v="44.9285"/>
  </r>
  <r>
    <x v="229"/>
    <n v="408530251"/>
    <s v="C_0"/>
    <n v="1558.73"/>
    <n v="51.031008522936808"/>
    <n v="-3.4769085229368102"/>
    <n v="47.554099999999998"/>
    <n v="2073.11"/>
    <n v="0"/>
    <n v="1.10637E-4"/>
    <n v="407.83699999999999"/>
    <n v="9"/>
    <x v="51"/>
    <n v="0.70264000000000004"/>
    <n v="5"/>
    <n v="1.5783899999999999E-6"/>
    <n v="1.8005800000000001"/>
    <n v="2.63892E-8"/>
    <s v="[{&quot;amount&quot;: 4.2776938969477484e-07, &quot;rate&quot;: 0.012407254804442167}, {&quot;amount&quot;: 0.00011020950871044294, &quot;rate&quot;: 0.013557514892655548}]"/>
    <s v="[&quot;W_345&quot;, &quot;W_468&quot;, &quot;W_807&quot;, &quot;W_1107&quot;, &quot;W_2335&quot;, &quot;W_2058&quot;, &quot;W_834&quot;, &quot;W_183&quot;, &quot;W_969&quot;, &quot;W_2403&quot;, &quot;W_2404&quot;, &quot;W_1450&quot;, &quot;W_1479&quot;, &quot;W_2217&quot;, &quot;W_870&quot;, &quot;W_2419&quot;, &quot;W_1114&quot;, &quot;W_1006&quot;]"/>
    <n v="0"/>
    <n v="56.2149"/>
    <n v="35.879100000000001"/>
    <n v="0"/>
    <n v="9.90029"/>
    <n v="0"/>
    <n v="18"/>
    <n v="0"/>
    <n v="2.218148569151595"/>
    <n v="124.693"/>
    <n v="42.210700000000003"/>
  </r>
  <r>
    <x v="230"/>
    <n v="325840369"/>
    <s v="C_0"/>
    <n v="1377.95"/>
    <n v="51.211184160472328"/>
    <n v="-1.6259841604723277"/>
    <n v="49.5852"/>
    <n v="1841.53"/>
    <n v="5.3354099999999995"/>
    <n v="1.05105E-4"/>
    <n v="156.953"/>
    <n v="9"/>
    <x v="68"/>
    <n v="0"/>
    <n v="5"/>
    <n v="1.49947E-6"/>
    <n v="3.0653299999999999"/>
    <n v="2.4989E-8"/>
    <s v="[{&quot;amount&quot;: 4.063809202100361e-07, &quot;rate&quot;: 0.012407254804442167}, {&quot;amount&quot;: 0.00010469903327492079, &quot;rate&quot;: 0.013557514892655548}]"/>
    <s v="[&quot;W_345&quot;, &quot;W_468&quot;, &quot;W_807&quot;, &quot;W_1107&quot;, &quot;W_2335&quot;, &quot;W_2058&quot;, &quot;W_834&quot;, &quot;W_183&quot;, &quot;W_969&quot;, &quot;W_2403&quot;, &quot;W_2404&quot;, &quot;W_1450&quot;, &quot;W_1479&quot;, &quot;W_2217&quot;, &quot;W_870&quot;, &quot;W_2419&quot;, &quot;W_1114&quot;, &quot;W_1006&quot;]"/>
    <n v="0"/>
    <n v="55.674399999999999"/>
    <n v="35.079000000000001"/>
    <n v="0"/>
    <n v="10.5327"/>
    <n v="0"/>
    <n v="18"/>
    <n v="0"/>
    <n v="2.1390980414696883"/>
    <n v="119.093"/>
    <n v="42.210700000000003"/>
  </r>
  <r>
    <x v="231"/>
    <n v="824720587"/>
    <s v="C_0"/>
    <n v="1273.67"/>
    <n v="51.384261433231728"/>
    <n v="-1.7990614332317278"/>
    <n v="49.5852"/>
    <n v="1711.83"/>
    <n v="0"/>
    <n v="9.9850099999999995E-5"/>
    <n v="214.20500000000001"/>
    <n v="4.5"/>
    <x v="3"/>
    <n v="2.1347700000000001"/>
    <n v="5"/>
    <n v="1.4245000000000001E-6"/>
    <n v="0"/>
    <n v="2.4852899999999999E-8"/>
    <s v="[{&quot;amount&quot;: 3.8606187419953425e-07, &quot;rate&quot;: 0.012407254804442167}, {&quot;amount&quot;: 9.946408161117475e-05, &quot;rate&quot;: 0.013557514892655548}]"/>
    <s v="[&quot;W_345&quot;, &quot;W_807&quot;, &quot;W_1107&quot;, &quot;W_2335&quot;, &quot;W_2058&quot;, &quot;W_2404&quot;, &quot;W_1450&quot;, &quot;W_2419&quot;, &quot;W_1114&quot;]"/>
    <n v="0"/>
    <n v="55.4041"/>
    <n v="33.4377"/>
    <n v="0"/>
    <n v="4.1981299999999999"/>
    <n v="0"/>
    <n v="9"/>
    <n v="0"/>
    <n v="2.1613562895164797"/>
    <n v="119.748"/>
    <n v="42.210700000000003"/>
  </r>
  <r>
    <x v="232"/>
    <n v="892016569"/>
    <s v="C_0"/>
    <n v="1204.94"/>
    <n v="51.740504930364054"/>
    <n v="1.9263950696359444"/>
    <n v="53.666899999999998"/>
    <n v="1630.26"/>
    <n v="0"/>
    <n v="9.4857600000000005E-5"/>
    <n v="236.23599999999999"/>
    <n v="4.5"/>
    <x v="3"/>
    <n v="1.15546E-2"/>
    <n v="5"/>
    <n v="1.3532799999999999E-6"/>
    <n v="3.2388499999999998"/>
    <n v="2.42321E-8"/>
    <s v="[{&quot;amount&quot;: 3.667587804895575e-07, &quot;rate&quot;: 0.012407254804442167}, {&quot;amount&quot;: 9.449087753061601e-05, &quot;rate&quot;: 0.013557514892655548}]"/>
    <s v="[&quot;W_345&quot;, &quot;W_807&quot;, &quot;W_1107&quot;, &quot;W_2335&quot;, &quot;W_2058&quot;, &quot;W_2404&quot;, &quot;W_1450&quot;, &quot;W_2419&quot;, &quot;W_1114&quot;]"/>
    <n v="0"/>
    <n v="55.133800000000001"/>
    <n v="28.439"/>
    <n v="0"/>
    <n v="6.1194199999999999"/>
    <n v="0"/>
    <n v="9"/>
    <n v="0"/>
    <n v="2.2507427385741594"/>
    <n v="124.092"/>
    <n v="42.210700000000003"/>
  </r>
  <r>
    <x v="233"/>
    <n v="667314192"/>
    <s v="C_0"/>
    <n v="1170.6199999999999"/>
    <n v="52.465305771785616"/>
    <n v="1.2015942282143826"/>
    <n v="53.666899999999998"/>
    <n v="1581.13"/>
    <n v="0"/>
    <n v="9.01148E-5"/>
    <n v="251.453"/>
    <n v="5"/>
    <x v="17"/>
    <n v="2.4470900000000002"/>
    <n v="5"/>
    <n v="1.2856100000000001E-6"/>
    <n v="2.2596500000000002"/>
    <n v="2.3377799999999998E-8"/>
    <s v="[{&quot;amount&quot;: 3.4842084146507966e-07, &quot;rate&quot;: 0.012407254804442167}, {&quot;amount&quot;: 8.976633365408522e-05, &quot;rate&quot;: 0.013557514892655548}]"/>
    <s v="[&quot;W_345&quot;, &quot;W_807&quot;, &quot;W_1107&quot;, &quot;W_2335&quot;, &quot;W_2058&quot;, &quot;W_2404&quot;, &quot;W_1450&quot;, &quot;W_2419&quot;, &quot;W_1114&quot;, &quot;W_799&quot;]"/>
    <n v="0"/>
    <n v="54.833500000000001"/>
    <n v="22.189"/>
    <n v="0"/>
    <n v="6.1298199999999996"/>
    <n v="0"/>
    <n v="10"/>
    <n v="0"/>
    <n v="2.1493430111154677"/>
    <n v="117.85599999999999"/>
    <n v="26.104800000000001"/>
  </r>
  <r>
    <x v="234"/>
    <n v="182764324"/>
    <s v="C_0"/>
    <n v="1163.83"/>
    <n v="53.047176566935931"/>
    <n v="0.61972343306406685"/>
    <n v="53.666899999999998"/>
    <n v="1573.21"/>
    <n v="0"/>
    <n v="8.5609E-5"/>
    <n v="284.024"/>
    <n v="5.5"/>
    <x v="4"/>
    <n v="2.1389999999999998"/>
    <n v="5"/>
    <n v="1.22133E-6"/>
    <n v="5.6644100000000002"/>
    <n v="2.2264399999999999E-8"/>
    <s v="[{&quot;amount&quot;: 3.309997993918257e-07, &quot;rate&quot;: 0.012407254804442167}, {&quot;amount&quot;: 8.527801697138096e-05, &quot;rate&quot;: 0.013557514892655548}]"/>
    <s v="[&quot;W_345&quot;, &quot;W_807&quot;, &quot;W_1107&quot;, &quot;W_2335&quot;, &quot;W_2058&quot;, &quot;W_2404&quot;, &quot;W_1450&quot;, &quot;W_2419&quot;, &quot;W_1114&quot;, &quot;W_799&quot;, &quot;W_1820&quot;]"/>
    <n v="0"/>
    <n v="54.5032"/>
    <n v="24.249600000000001"/>
    <n v="0"/>
    <n v="8.3322000000000003"/>
    <n v="0"/>
    <n v="11"/>
    <n v="0"/>
    <n v="2.1728815922734812"/>
    <n v="118.429"/>
    <n v="26.104800000000001"/>
  </r>
  <r>
    <x v="235"/>
    <n v="838272507"/>
    <s v="C_0"/>
    <n v="1220.4000000000001"/>
    <n v="53.23603558842499"/>
    <n v="0.43086441157500843"/>
    <n v="53.666899999999998"/>
    <n v="1644.41"/>
    <n v="0"/>
    <n v="8.1328600000000006E-5"/>
    <n v="361.23"/>
    <n v="7"/>
    <x v="28"/>
    <n v="3.40361"/>
    <n v="5"/>
    <n v="1.1602600000000001E-6"/>
    <n v="6.5146100000000002"/>
    <n v="2.1111599999999999E-8"/>
    <s v="[{&quot;amount&quot;: 3.144498094222344e-07, &quot;rate&quot;: 0.012407254804442167}, {&quot;amount&quot;: 8.101411612281191e-05, &quot;rate&quot;: 0.013557514892655548}]"/>
    <s v="[&quot;W_345&quot;, &quot;W_807&quot;, &quot;W_1107&quot;, &quot;W_2335&quot;, &quot;W_2058&quot;, &quot;W_2404&quot;, &quot;W_1450&quot;, &quot;W_2419&quot;, &quot;W_1114&quot;, &quot;W_799&quot;, &quot;W_1820&quot;, &quot;W_2841&quot;, &quot;W_361&quot;, &quot;W_2105&quot;]"/>
    <n v="0"/>
    <n v="54.082799999999999"/>
    <n v="25.6189"/>
    <n v="0"/>
    <n v="10.257300000000001"/>
    <n v="0"/>
    <n v="14"/>
    <n v="0"/>
    <n v="2.1987582003890331"/>
    <n v="118.91500000000001"/>
    <n v="26.104800000000001"/>
  </r>
  <r>
    <x v="236"/>
    <n v="262790519"/>
    <s v="C_0"/>
    <n v="1327.65"/>
    <n v="53.49273439486884"/>
    <n v="0.17416560513115797"/>
    <n v="53.666899999999998"/>
    <n v="1776.36"/>
    <n v="0"/>
    <n v="7.72621E-5"/>
    <n v="435.93099999999998"/>
    <n v="8.5"/>
    <x v="50"/>
    <n v="3.0870600000000001"/>
    <n v="5"/>
    <n v="1.1022499999999999E-6"/>
    <n v="9.6411200000000008"/>
    <n v="1.98384E-8"/>
    <s v="[{&quot;amount&quot;: 2.987273189511227e-07, &quot;rate&quot;: 0.012407254804442167}, {&quot;amount&quot;: 7.696341031667131e-05, &quot;rate&quot;: 0.013557514892655548}]"/>
    <s v="[&quot;W_345&quot;, &quot;W_807&quot;, &quot;W_1107&quot;, &quot;W_2335&quot;, &quot;W_2058&quot;, &quot;W_2404&quot;, &quot;W_1450&quot;, &quot;W_2419&quot;, &quot;W_1114&quot;, &quot;W_799&quot;, &quot;W_1820&quot;, &quot;W_2841&quot;, &quot;W_361&quot;, &quot;W_2105&quot;, &quot;W_1514&quot;, &quot;W_11&quot;, &quot;W_811&quot;]"/>
    <n v="0"/>
    <n v="53.572299999999998"/>
    <n v="31.187100000000001"/>
    <n v="0"/>
    <n v="13.320600000000001"/>
    <n v="0"/>
    <n v="17"/>
    <n v="0"/>
    <n v="2.1800445379421829"/>
    <n v="116.79"/>
    <n v="26.104800000000001"/>
  </r>
  <r>
    <x v="237"/>
    <n v="320690415"/>
    <s v="C_0"/>
    <n v="1475.46"/>
    <n v="53.692300356231307"/>
    <n v="-2.5400356231308763E-2"/>
    <n v="53.666899999999998"/>
    <n v="1958.42"/>
    <n v="0"/>
    <n v="7.3399000000000007E-5"/>
    <n v="512.68100000000004"/>
    <n v="10"/>
    <x v="69"/>
    <n v="2.1533699999999998"/>
    <n v="5"/>
    <n v="1.0471399999999999E-6"/>
    <n v="12.197800000000001"/>
    <n v="1.84248E-8"/>
    <s v="[{&quot;amount&quot;: 2.837909530035666e-07, &quot;rate&quot;: 0.012407254804442167}, {&quot;amount&quot;: 7.311523980083774e-05, &quot;rate&quot;: 0.013557514892655548}]"/>
    <s v="[&quot;W_345&quot;, &quot;W_807&quot;, &quot;W_1107&quot;, &quot;W_2335&quot;, &quot;W_2058&quot;, &quot;W_2404&quot;, &quot;W_1450&quot;, &quot;W_2419&quot;, &quot;W_1114&quot;, &quot;W_799&quot;, &quot;W_1820&quot;, &quot;W_2841&quot;, &quot;W_361&quot;, &quot;W_2105&quot;, &quot;W_1514&quot;, &quot;W_11&quot;, &quot;W_811&quot;, &quot;W_2927&quot;, &quot;W_1196&quot;, &quot;W_509&quot;]"/>
    <n v="0"/>
    <n v="52.971699999999998"/>
    <n v="36.061799999999998"/>
    <n v="0"/>
    <n v="16.0989"/>
    <n v="0"/>
    <n v="20"/>
    <n v="0"/>
    <n v="2.1539048208760527"/>
    <n v="114.096"/>
    <n v="26.104800000000001"/>
  </r>
  <r>
    <x v="238"/>
    <n v="82720760"/>
    <s v="C_0"/>
    <n v="1293.42"/>
    <n v="53.994808392889432"/>
    <n v="4.9014916071105645"/>
    <n v="58.896299999999997"/>
    <n v="1729.58"/>
    <n v="8.2270800000000008"/>
    <n v="6.9729100000000003E-5"/>
    <n v="138.59800000000001"/>
    <n v="11"/>
    <x v="70"/>
    <n v="4.18565E-34"/>
    <n v="5"/>
    <n v="9.9478199999999991E-7"/>
    <n v="13.2791"/>
    <n v="1.6992000000000001E-8"/>
    <s v="[{&quot;amount&quot;: 2.6960140535338823e-07, &quot;rate&quot;: 0.012407254804442167}, {&quot;amount&quot;: 6.945947781079585e-05, &quot;rate&quot;: 0.013557514892655548}]"/>
    <s v="[&quot;W_345&quot;, &quot;W_807&quot;, &quot;W_1107&quot;, &quot;W_2335&quot;, &quot;W_2058&quot;, &quot;W_2404&quot;, &quot;W_1450&quot;, &quot;W_2419&quot;, &quot;W_1114&quot;, &quot;W_799&quot;, &quot;W_1820&quot;, &quot;W_2841&quot;, &quot;W_361&quot;, &quot;W_2105&quot;, &quot;W_1514&quot;, &quot;W_11&quot;, &quot;W_811&quot;, &quot;W_2927&quot;, &quot;W_1196&quot;, &quot;W_509&quot;, &quot;W_153&quot;, &quot;W_1104&quot;]"/>
    <n v="0"/>
    <n v="52.311"/>
    <n v="39.499499999999998"/>
    <n v="0"/>
    <n v="18.036899999999999"/>
    <n v="0"/>
    <n v="22"/>
    <n v="0"/>
    <n v="2.1564106975588309"/>
    <n v="112.804"/>
    <n v="26.104800000000001"/>
  </r>
  <r>
    <x v="239"/>
    <n v="728359290"/>
    <s v="C_0"/>
    <n v="1296.28"/>
    <n v="54.260299643905149"/>
    <n v="1.0482003560948527"/>
    <n v="55.308500000000002"/>
    <n v="1731.64"/>
    <n v="7.1006499999999999"/>
    <n v="6.6242599999999995E-5"/>
    <n v="323.66500000000002"/>
    <n v="13.5"/>
    <x v="71"/>
    <n v="0"/>
    <n v="5"/>
    <n v="9.4504299999999997E-7"/>
    <n v="7.8391400000000004"/>
    <n v="1.6933E-8"/>
    <s v="[{&quot;amount&quot;: 2.561213350857188e-07, &quot;rate&quot;: 0.012407254804442167}, {&quot;amount&quot;: 6.598650392025606e-05, &quot;rate&quot;: 0.013557514892655548}]"/>
    <s v="[&quot;W_345&quot;, &quot;W_807&quot;, &quot;W_1107&quot;, &quot;W_2335&quot;, &quot;W_2058&quot;, &quot;W_2404&quot;, &quot;W_1450&quot;, &quot;W_2419&quot;, &quot;W_1114&quot;, &quot;W_799&quot;, &quot;W_1820&quot;, &quot;W_2841&quot;, &quot;W_361&quot;, &quot;W_2105&quot;, &quot;W_1514&quot;, &quot;W_11&quot;, &quot;W_811&quot;, &quot;W_2927&quot;, &quot;W_1196&quot;, &quot;W_509&quot;, &quot;W_153&quot;, &quot;W_1104&quot;, &quot;W_2534&quot;, &quot;W_2062&quot;, &quot;W_87&quot;, &quot;W_1370&quot;, &quot;W_1072&quot;]"/>
    <n v="0"/>
    <n v="51.5002"/>
    <n v="39.180900000000001"/>
    <n v="0"/>
    <n v="18.036899999999999"/>
    <n v="0"/>
    <n v="27"/>
    <n v="0"/>
    <n v="2.1608265598968548"/>
    <n v="111.283"/>
    <n v="46.095199999999998"/>
  </r>
  <r>
    <x v="240"/>
    <n v="750572606"/>
    <s v="C_0"/>
    <n v="1329.11"/>
    <n v="54.649254527849813"/>
    <n v="-2.8871545278498161"/>
    <n v="51.762099999999997"/>
    <n v="1781.17"/>
    <n v="0"/>
    <n v="6.2930500000000003E-5"/>
    <n v="380.72399999999999"/>
    <n v="7.5"/>
    <x v="39"/>
    <n v="0.12466000000000001"/>
    <n v="5"/>
    <n v="8.9779099999999997E-7"/>
    <n v="0"/>
    <n v="1.6193499999999999E-8"/>
    <s v="[{&quot;amount&quot;: 2.4331526833143285e-07, &quot;rate&quot;: 0.012407254804442167}, {&quot;amount&quot;: 6.268717872424325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]"/>
    <n v="0"/>
    <n v="54.741199999999999"/>
    <n v="43.437800000000003"/>
    <n v="8.1108600000000006"/>
    <n v="7.1094099999999996"/>
    <n v="3.6914099999999999"/>
    <n v="15"/>
    <n v="8.077"/>
    <n v="2.188059450651429"/>
    <n v="119.777"/>
    <n v="51.103299999999997"/>
  </r>
  <r>
    <x v="241"/>
    <n v="226738618"/>
    <s v="C_0"/>
    <n v="1381.17"/>
    <n v="55.02371299694645"/>
    <n v="-4.4012996946449334E-2"/>
    <n v="54.979700000000001"/>
    <n v="1844.22"/>
    <n v="0"/>
    <n v="5.9784000000000002E-5"/>
    <n v="394.35199999999998"/>
    <n v="7.5"/>
    <x v="39"/>
    <n v="3.53348"/>
    <n v="5"/>
    <n v="8.5290100000000005E-7"/>
    <n v="0"/>
    <n v="1.4565E-8"/>
    <s v="[{&quot;amount&quot;: 2.311495049148612e-07, &quot;rate&quot;: 0.012407254804442167}, {&quot;amount&quot;: 5.9552819788031094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]"/>
    <n v="0"/>
    <n v="54.290700000000001"/>
    <n v="35.1877"/>
    <n v="0"/>
    <n v="7.2216100000000001"/>
    <n v="0"/>
    <n v="15"/>
    <n v="0"/>
    <n v="2.1690271077735228"/>
    <n v="117.758"/>
    <n v="51.103299999999997"/>
  </r>
  <r>
    <x v="242"/>
    <n v="961935953"/>
    <s v="C_0"/>
    <n v="1451.11"/>
    <n v="55.630228673157895"/>
    <n v="4.066371326842102"/>
    <n v="59.696599999999997"/>
    <n v="1930.64"/>
    <n v="0"/>
    <n v="5.67948E-5"/>
    <n v="430.73599999999999"/>
    <n v="7.5"/>
    <x v="39"/>
    <n v="3.5538699999999999E-2"/>
    <n v="5"/>
    <n v="8.1025600000000005E-7"/>
    <n v="5.80349"/>
    <n v="1.36854E-8"/>
    <s v="[{&quot;amount&quot;: 2.1959202966911815e-07, &quot;rate&quot;: 0.012407254804442167}, {&quot;amount&quot;: 5.657517879862954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]"/>
    <n v="0"/>
    <n v="53.840299999999999"/>
    <n v="37.084200000000003"/>
    <n v="0"/>
    <n v="10.4017"/>
    <n v="0"/>
    <n v="15"/>
    <n v="0"/>
    <n v="2.1683757334190186"/>
    <n v="116.746"/>
    <n v="43.628500000000003"/>
  </r>
  <r>
    <x v="243"/>
    <n v="947507633"/>
    <s v="C_0"/>
    <n v="1204.77"/>
    <n v="56.030614668048443"/>
    <n v="3.6659853319515534"/>
    <n v="59.696599999999997"/>
    <n v="1624"/>
    <n v="6.8131300000000001"/>
    <n v="5.3955000000000001E-5"/>
    <n v="55.079599999999999"/>
    <n v="8"/>
    <x v="72"/>
    <n v="0"/>
    <n v="5"/>
    <n v="7.6974300000000004E-7"/>
    <n v="4.8674600000000003"/>
    <n v="1.2773600000000001E-8"/>
    <s v="[{&quot;amount&quot;: 2.0861242818566224e-07, &quot;rate&quot;: 0.012407254804442167}, {&quot;amount&quot;: 5.3746419858698064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, &quot;W_2472&quot;]"/>
    <n v="0"/>
    <n v="53.3598"/>
    <n v="31.853400000000001"/>
    <n v="0"/>
    <n v="10.4337"/>
    <n v="0"/>
    <n v="16"/>
    <n v="0"/>
    <n v="2.2120772566613818"/>
    <n v="118.036"/>
    <n v="37.474600000000002"/>
  </r>
  <r>
    <x v="244"/>
    <n v="250167211"/>
    <s v="C_0"/>
    <n v="1314.09"/>
    <n v="56.295510722554177"/>
    <n v="0.43378927744582541"/>
    <n v="56.729300000000002"/>
    <n v="1759.19"/>
    <n v="0"/>
    <n v="5.1257300000000001E-5"/>
    <n v="435.32100000000003"/>
    <n v="8"/>
    <x v="73"/>
    <n v="0.740568"/>
    <n v="5"/>
    <n v="7.3125600000000005E-7"/>
    <n v="4.8674600000000003"/>
    <n v="1.28631E-8"/>
    <s v="[{&quot;amount&quot;: 1.9818180677637913e-07, &quot;rate&quot;: 0.012407254804442167}, {&quot;amount&quot;: 5.105909886576316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, &quot;W_2472&quot;]"/>
    <n v="0"/>
    <n v="52.879300000000001"/>
    <n v="30.058499999999999"/>
    <n v="0"/>
    <n v="10.4337"/>
    <n v="0"/>
    <n v="16"/>
    <n v="0"/>
    <n v="2.2047001378611291"/>
    <n v="116.583"/>
    <n v="37.474600000000002"/>
  </r>
  <r>
    <x v="245"/>
    <n v="944472563"/>
    <s v="C_0"/>
    <n v="1401.54"/>
    <n v="56.565298050748439"/>
    <n v="0.16400194925156342"/>
    <n v="56.729300000000002"/>
    <n v="1866.15"/>
    <n v="0"/>
    <n v="4.8694399999999999E-5"/>
    <n v="434.43099999999998"/>
    <n v="8"/>
    <x v="73"/>
    <n v="0.17499500000000001"/>
    <n v="5"/>
    <n v="6.9469300000000001E-7"/>
    <n v="6.2004799999999998"/>
    <n v="1.1945400000000001E-8"/>
    <s v="[{&quot;amount&quot;: 1.8827271643756016e-07, &quot;rate&quot;: 0.012407254804442167}, {&quot;amount&quot;: 4.8506143922475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, &quot;W_2472&quot;]"/>
    <n v="0"/>
    <n v="52.398800000000001"/>
    <n v="30.469200000000001"/>
    <n v="0"/>
    <n v="11.100199999999999"/>
    <n v="0"/>
    <n v="16"/>
    <n v="0"/>
    <n v="2.1799354183683595"/>
    <n v="114.226"/>
    <n v="37.474600000000002"/>
  </r>
  <r>
    <x v="246"/>
    <n v="571433692"/>
    <s v="C_0"/>
    <n v="1493.39"/>
    <n v="56.864398467772631"/>
    <n v="-0.13509846777262879"/>
    <n v="56.729300000000002"/>
    <n v="1979.12"/>
    <n v="0"/>
    <n v="4.62597E-5"/>
    <n v="462.24900000000002"/>
    <n v="8.5"/>
    <x v="50"/>
    <n v="1.77373"/>
    <n v="5"/>
    <n v="6.5995899999999996E-7"/>
    <n v="5.5154699999999997"/>
    <n v="1.11544E-8"/>
    <s v="[{&quot;amount&quot;: 1.7885908061568215e-07, &quot;rate&quot;: 0.012407254804442167}, {&quot;amount&quot;: 4.608083672635125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, &quot;W_2472&quot;, &quot;W_24&quot;]"/>
    <n v="0"/>
    <n v="51.888300000000001"/>
    <n v="29.6755"/>
    <n v="0"/>
    <n v="11.2577"/>
    <n v="0"/>
    <n v="17"/>
    <n v="0"/>
    <n v="2.1658447087300989"/>
    <n v="112.38200000000001"/>
    <n v="37.474600000000002"/>
  </r>
  <r>
    <x v="247"/>
    <n v="235805140"/>
    <s v="C_0"/>
    <n v="1505.69"/>
    <n v="57.325956146975862"/>
    <n v="0.31344385302413968"/>
    <n v="57.639400000000002"/>
    <n v="1994.09"/>
    <n v="2.42624"/>
    <n v="4.3946699999999997E-5"/>
    <n v="387.07900000000001"/>
    <n v="9.5"/>
    <x v="74"/>
    <n v="0"/>
    <n v="5"/>
    <n v="6.2696099999999997E-7"/>
    <n v="6.7081900000000001"/>
    <n v="1.04095E-8"/>
    <s v="[{&quot;amount&quot;: 1.6991612658489804e-07, &quot;rate&quot;: 0.012407254804442167}, {&quot;amount&quot;: 4.377679489003369e-05, &quot;rate&quot;: 0.013557514892655548}]"/>
    <s v="[&quot;W_807&quot;, &quot;W_1107&quot;, &quot;W_2335&quot;, &quot;W_2058&quot;, &quot;W_1450&quot;, &quot;W_1114&quot;, &quot;W_2105&quot;, &quot;W_811&quot;, &quot;W_2927&quot;, &quot;W_153&quot;, &quot;W_2534&quot;, &quot;W_2062&quot;, &quot;W_87&quot;, &quot;W_1370&quot;, &quot;W_1072&quot;, &quot;W_2472&quot;, &quot;W_24&quot;, &quot;W_941&quot;, &quot;W_2892&quot;]"/>
    <n v="0"/>
    <n v="51.317700000000002"/>
    <n v="32.985999999999997"/>
    <n v="0"/>
    <n v="12.854100000000001"/>
    <n v="0"/>
    <n v="19"/>
    <n v="0"/>
    <n v="2.1820736315150522"/>
    <n v="111.979"/>
    <n v="37.474600000000002"/>
  </r>
  <r>
    <x v="248"/>
    <n v="579807393"/>
    <s v="C_0"/>
    <n v="1506.77"/>
    <n v="57.779469413474253"/>
    <n v="-5.4097694134742511"/>
    <n v="52.369700000000002"/>
    <n v="1994.68"/>
    <n v="0"/>
    <n v="4.1749399999999997E-5"/>
    <n v="376.02300000000002"/>
    <n v="7.5"/>
    <x v="39"/>
    <n v="1.8495500000000002E-2"/>
    <n v="5"/>
    <n v="5.95613E-7"/>
    <n v="0"/>
    <n v="9.8811500000000008E-9"/>
    <s v="[{&quot;amount&quot;: 1.6142032025565315e-07, &quot;rate&quot;: 0.012407254804442167}, {&quot;amount&quot;: 4.1587955145532e-05, &quot;rate&quot;: 0.013557514892655548}]"/>
    <s v="[&quot;W_807&quot;, &quot;W_1107&quot;, &quot;W_2335&quot;, &quot;W_2058&quot;, &quot;W_1450&quot;, &quot;W_2105&quot;, &quot;W_811&quot;, &quot;W_2927&quot;, &quot;W_2534&quot;, &quot;W_2062&quot;, &quot;W_87&quot;, &quot;W_1072&quot;, &quot;W_2472&quot;, &quot;W_24&quot;, &quot;W_941&quot;]"/>
    <n v="0"/>
    <n v="50.8673"/>
    <n v="33.274500000000003"/>
    <n v="0"/>
    <n v="7.3163900000000002"/>
    <n v="0"/>
    <n v="15"/>
    <n v="0"/>
    <n v="2.1863751368757534"/>
    <n v="111.215"/>
    <n v="37.474600000000002"/>
  </r>
  <r>
    <x v="249"/>
    <n v="940195531"/>
    <s v="C_0"/>
    <n v="1527.32"/>
    <n v="58.294018137281405"/>
    <n v="-2.6430181372814019"/>
    <n v="55.651000000000003"/>
    <n v="2018.85"/>
    <n v="0"/>
    <n v="3.9661900000000001E-5"/>
    <n v="399.88799999999998"/>
    <n v="7.5"/>
    <x v="39"/>
    <n v="2.3010100000000002"/>
    <n v="5"/>
    <n v="5.6583199999999998E-7"/>
    <n v="0"/>
    <n v="9.3906200000000008E-9"/>
    <s v="[{&quot;amount&quot;: 1.533493042428705e-07, &quot;rate&quot;: 0.012407254804442167}, {&quot;amount&quot;: 3.9508557388255406e-05, &quot;rate&quot;: 0.013557514892655548}]"/>
    <s v="[&quot;W_807&quot;, &quot;W_1107&quot;, &quot;W_2335&quot;, &quot;W_2058&quot;, &quot;W_1450&quot;, &quot;W_2105&quot;, &quot;W_811&quot;, &quot;W_2927&quot;, &quot;W_2534&quot;, &quot;W_2062&quot;, &quot;W_87&quot;, &quot;W_1072&quot;, &quot;W_2472&quot;, &quot;W_24&quot;, &quot;W_941&quot;]"/>
    <n v="0"/>
    <n v="50.416800000000002"/>
    <n v="29.918500000000002"/>
    <n v="0"/>
    <n v="7.3330299999999999"/>
    <n v="0"/>
    <n v="15"/>
    <n v="0"/>
    <n v="2.1758620142492187"/>
    <n v="109.7"/>
    <n v="37.474600000000002"/>
  </r>
  <r>
    <x v="250"/>
    <n v="154175450"/>
    <s v="C_0"/>
    <n v="1554.69"/>
    <n v="58.776288629123449"/>
    <n v="-1.303888629123449"/>
    <n v="57.4724"/>
    <n v="2051.84"/>
    <n v="0"/>
    <n v="3.7678800000000003E-5"/>
    <n v="413.84100000000001"/>
    <n v="7.5"/>
    <x v="39"/>
    <n v="4.4251100000000002E-2"/>
    <n v="5"/>
    <n v="5.3753999999999998E-7"/>
    <n v="3.80789"/>
    <n v="8.8802099999999999E-9"/>
    <s v="[{&quot;amount&quot;: 1.4568183903072696e-07, &quot;rate&quot;: 0.012407254804442167}, {&quot;amount&quot;: 3.753312951884263e-05, &quot;rate&quot;: 0.013557514892655548}]"/>
    <s v="[&quot;W_807&quot;, &quot;W_1107&quot;, &quot;W_2335&quot;, &quot;W_2058&quot;, &quot;W_1450&quot;, &quot;W_2105&quot;, &quot;W_811&quot;, &quot;W_2927&quot;, &quot;W_2534&quot;, &quot;W_2062&quot;, &quot;W_87&quot;, &quot;W_1072&quot;, &quot;W_2472&quot;, &quot;W_24&quot;, &quot;W_941&quot;]"/>
    <n v="0"/>
    <n v="49.9664"/>
    <n v="32.272500000000001"/>
    <n v="0"/>
    <n v="9.4039400000000004"/>
    <n v="0"/>
    <n v="15"/>
    <n v="0"/>
    <n v="2.1709989112683723"/>
    <n v="108.477"/>
    <n v="37.967599999999997"/>
  </r>
  <r>
    <x v="251"/>
    <n v="567507475"/>
    <s v="C_0"/>
    <n v="1278.83"/>
    <n v="59.081904621924792"/>
    <n v="2.0579953780752049"/>
    <n v="61.139899999999997"/>
    <n v="1706.11"/>
    <n v="6.5375909999999999"/>
    <n v="3.5794899999999998E-5"/>
    <n v="41.958799999999997"/>
    <n v="7.5"/>
    <x v="75"/>
    <n v="0"/>
    <n v="5"/>
    <n v="5.1066299999999997E-7"/>
    <n v="3.88754"/>
    <n v="8.38885E-9"/>
    <s v="[{&quot;amount&quot;: 1.3839774707919062e-07, &quot;rate&quot;: 0.012407254804442167}, {&quot;amount&quot;: 3.5656473042900504e-05, &quot;rate&quot;: 0.013557514892655548}]"/>
    <s v="[&quot;W_807&quot;, &quot;W_1107&quot;, &quot;W_2335&quot;, &quot;W_2058&quot;, &quot;W_1450&quot;, &quot;W_2105&quot;, &quot;W_811&quot;, &quot;W_2927&quot;, &quot;W_2534&quot;, &quot;W_2062&quot;, &quot;W_87&quot;, &quot;W_1072&quot;, &quot;W_2472&quot;, &quot;W_24&quot;, &quot;W_941&quot;]"/>
    <n v="0"/>
    <n v="49.515900000000002"/>
    <n v="29.462900000000001"/>
    <n v="0"/>
    <n v="9.4437700000000007"/>
    <n v="0"/>
    <n v="15"/>
    <n v="0"/>
    <n v="2.1724940877576695"/>
    <n v="107.57299999999999"/>
    <n v="37.967599999999997"/>
  </r>
  <r>
    <x v="252"/>
    <n v="436638019"/>
    <s v="C_0"/>
    <n v="1109.78"/>
    <n v="59.903290182866982"/>
    <n v="-3.7058901828669804"/>
    <n v="56.197400000000002"/>
    <n v="1494.19"/>
    <n v="0"/>
    <n v="3.4005099999999997E-5"/>
    <n v="107.535"/>
    <n v="2"/>
    <x v="59"/>
    <n v="0.44624000000000003"/>
    <n v="5"/>
    <n v="4.8513E-7"/>
    <n v="0"/>
    <n v="8.5138199999999999E-9"/>
    <s v="[{&quot;amount&quot;: 1.314778597252311e-07, &quot;rate&quot;: 0.012407254804442167}, {&quot;amount&quot;: 3.3873649390755477e-05, &quot;rate&quot;: 0.013557514892655548}]"/>
    <s v="[&quot;W_807&quot;, &quot;W_2105&quot;, &quot;W_2927&quot;, &quot;W_2534&quot;]"/>
    <n v="0"/>
    <n v="49.395800000000001"/>
    <n v="27.98"/>
    <n v="0"/>
    <n v="1.6161700000000001"/>
    <n v="0"/>
    <n v="4"/>
    <n v="0"/>
    <n v="2.1656092218366743"/>
    <n v="106.97199999999999"/>
    <n v="32.917700000000004"/>
  </r>
  <r>
    <x v="253"/>
    <n v="694337148"/>
    <s v="C_0"/>
    <n v="980.14300000000003"/>
    <n v="60.361618120680404"/>
    <n v="-0.66111812068040621"/>
    <n v="59.700499999999998"/>
    <n v="1332.23"/>
    <n v="0"/>
    <n v="3.2304900000000003E-5"/>
    <n v="115.22199999999999"/>
    <n v="2"/>
    <x v="59"/>
    <n v="1.5206500000000001"/>
    <n v="5"/>
    <n v="4.6087399999999997E-7"/>
    <n v="3.5567300000000003E-2"/>
    <n v="8.3576300000000006E-9"/>
    <s v="[{&quot;amount&quot;: 1.2490396673896954e-07, &quot;rate&quot;: 0.012407254804442167}, {&quot;amount&quot;: 3.21799669212177e-05, &quot;rate&quot;: 0.013557514892655548}]"/>
    <s v="[&quot;W_807&quot;, &quot;W_2105&quot;, &quot;W_2927&quot;, &quot;W_2534&quot;]"/>
    <n v="0"/>
    <n v="49.275700000000001"/>
    <n v="18.311199999999999"/>
    <n v="0"/>
    <n v="2.0177800000000001"/>
    <n v="0"/>
    <n v="4"/>
    <n v="0"/>
    <n v="2.1725515822200396"/>
    <n v="107.054"/>
    <n v="32.917700000000004"/>
  </r>
  <r>
    <x v="254"/>
    <n v="802181995"/>
    <s v="C_0"/>
    <n v="880.99300000000005"/>
    <n v="60.890024565031297"/>
    <n v="1.6589754349687027"/>
    <n v="62.548999999999999"/>
    <n v="1208.6500000000001"/>
    <n v="0"/>
    <n v="3.0689599999999998E-5"/>
    <n v="121.187"/>
    <n v="2"/>
    <x v="59"/>
    <n v="0.98448400000000003"/>
    <n v="5"/>
    <n v="4.3783E-7"/>
    <n v="2.7727400000000002"/>
    <n v="8.1691300000000003E-9"/>
    <s v="[{&quot;amount&quot;: 1.1865876840202106e-07, &quot;rate&quot;: 0.012407254804442167}, {&quot;amount&quot;: 3.057096857515681e-05, &quot;rate&quot;: 0.013557514892655548}]"/>
    <s v="[&quot;W_807&quot;, &quot;W_2105&quot;, &quot;W_2927&quot;, &quot;W_2534&quot;]"/>
    <n v="0"/>
    <n v="49.1556"/>
    <n v="15.374700000000001"/>
    <n v="0"/>
    <n v="3.3863699999999999"/>
    <n v="0"/>
    <n v="4"/>
    <n v="0"/>
    <n v="2.1850206283719453"/>
    <n v="107.40600000000001"/>
    <n v="18.087900000000001"/>
  </r>
  <r>
    <x v="255"/>
    <n v="275052573"/>
    <s v="C_0"/>
    <n v="801.673"/>
    <n v="61.451753230136383"/>
    <n v="1.0972467698636166"/>
    <n v="62.548999999999999"/>
    <n v="1107.6099999999999"/>
    <n v="0"/>
    <n v="2.9155100000000001E-5"/>
    <n v="118.956"/>
    <n v="2"/>
    <x v="59"/>
    <n v="0.25285000000000002"/>
    <n v="5"/>
    <n v="4.1593899999999998E-7"/>
    <n v="4.54481"/>
    <n v="7.9217900000000006E-9"/>
    <s v="[{&quot;amount&quot;: 1.1272582998192001e-07, &quot;rate&quot;: 0.012407254804442167}, {&quot;amount&quot;: 2.9042420146398972e-05, &quot;rate&quot;: 0.013557514892655548}]"/>
    <s v="[&quot;W_807&quot;, &quot;W_2105&quot;, &quot;W_2927&quot;, &quot;W_2534&quot;]"/>
    <n v="0"/>
    <n v="49.035499999999999"/>
    <n v="12.9594"/>
    <n v="0"/>
    <n v="4.2724099999999998"/>
    <n v="0"/>
    <n v="4"/>
    <n v="0"/>
    <n v="2.1519715308297052"/>
    <n v="105.523"/>
    <n v="18.087900000000001"/>
  </r>
  <r>
    <x v="256"/>
    <n v="166291302"/>
    <s v="C_0"/>
    <n v="762.43600000000004"/>
    <n v="61.811665881215283"/>
    <n v="0.737334118784716"/>
    <n v="62.548999999999999"/>
    <n v="1058.98"/>
    <n v="0"/>
    <n v="2.76974E-5"/>
    <n v="151.46100000000001"/>
    <n v="2.5"/>
    <x v="14"/>
    <n v="1.0849299999999999"/>
    <n v="5"/>
    <n v="3.9514199999999998E-7"/>
    <n v="3.9999400000000001"/>
    <n v="7.64226E-9"/>
    <s v="[{&quot;amount&quot;: 1.07089538482824e-07, &quot;rate&quot;: 0.012407254804442167}, {&quot;amount&quot;: 2.7590299139079025e-05, &quot;rate&quot;: 0.013557514892655548}]"/>
    <s v="[&quot;W_807&quot;, &quot;W_2105&quot;, &quot;W_2927&quot;, &quot;W_2534&quot;, &quot;W_496&quot;]"/>
    <n v="0"/>
    <n v="48.885300000000001"/>
    <n v="10.459300000000001"/>
    <n v="0"/>
    <n v="4.4999700000000002"/>
    <n v="0"/>
    <n v="5"/>
    <n v="0"/>
    <n v="2.1670522631547726"/>
    <n v="105.937"/>
    <n v="18.087900000000001"/>
  </r>
  <r>
    <x v="257"/>
    <n v="131546165"/>
    <s v="C_0"/>
    <n v="731.04700000000003"/>
    <n v="62.113548021855756"/>
    <n v="0.43545197814424341"/>
    <n v="62.548999999999999"/>
    <n v="1022.52"/>
    <n v="0"/>
    <n v="2.6312499999999999E-5"/>
    <n v="153.81700000000001"/>
    <n v="2.5"/>
    <x v="14"/>
    <n v="0.20091300000000001"/>
    <n v="5"/>
    <n v="3.75385E-7"/>
    <n v="5.95282"/>
    <n v="7.3193799999999996E-9"/>
    <s v="[{&quot;amount&quot;: 1.017350615586828e-07, &quot;rate&quot;: 0.012407254804442167}, {&quot;amount&quot;: 2.6210784182125073e-05, &quot;rate&quot;: 0.013557514892655548}]"/>
    <s v="[&quot;W_807&quot;, &quot;W_2105&quot;, &quot;W_2927&quot;, &quot;W_2534&quot;, &quot;W_496&quot;]"/>
    <n v="0"/>
    <n v="48.735199999999999"/>
    <n v="11.5623"/>
    <n v="0"/>
    <n v="5.4764099999999996"/>
    <n v="0"/>
    <n v="5"/>
    <n v="0"/>
    <n v="2.2307490273970352"/>
    <n v="108.71599999999999"/>
    <n v="18.087900000000001"/>
  </r>
  <r>
    <x v="258"/>
    <n v="408781837"/>
    <s v="C_0"/>
    <n v="730.15499999999997"/>
    <n v="62.455816127338231"/>
    <n v="9.3183872661768419E-2"/>
    <n v="62.548999999999999"/>
    <n v="1017.37"/>
    <n v="0"/>
    <n v="2.4996900000000001E-5"/>
    <n v="177.21700000000001"/>
    <n v="3"/>
    <x v="0"/>
    <n v="0.81519299999999995"/>
    <n v="5"/>
    <n v="3.5661499999999999E-7"/>
    <n v="5.31447"/>
    <n v="7.0014399999999998E-9"/>
    <s v="[{&quot;amount&quot;: 9.664830848074866e-08, &quot;rate&quot;: 0.012407254804442167}, {&quot;amount&quot;: 2.4900244973018818e-05, &quot;rate&quot;: 0.013557514892655548}]"/>
    <s v="[&quot;W_807&quot;, &quot;W_2105&quot;, &quot;W_2927&quot;, &quot;W_2534&quot;, &quot;W_496&quot;, &quot;W_952&quot;]"/>
    <n v="0"/>
    <n v="48.555"/>
    <n v="10.552300000000001"/>
    <n v="0"/>
    <n v="5.6572300000000002"/>
    <n v="0"/>
    <n v="6"/>
    <n v="0"/>
    <n v="2.1557821027700546"/>
    <n v="104.67400000000001"/>
    <n v="12.414400000000001"/>
  </r>
  <r>
    <x v="259"/>
    <n v="809769856"/>
    <s v="C_0"/>
    <n v="753.66099999999994"/>
    <n v="62.755469809362332"/>
    <n v="-0.20646980936233206"/>
    <n v="62.548999999999999"/>
    <n v="1046.45"/>
    <n v="0"/>
    <n v="2.3747000000000002E-5"/>
    <n v="211.166"/>
    <n v="3.5"/>
    <x v="26"/>
    <n v="0.85408700000000004"/>
    <n v="5"/>
    <n v="3.38785E-7"/>
    <n v="5.7818100000000001"/>
    <n v="6.6433500000000002E-9"/>
    <s v="[{&quot;amount&quot;: 9.181589305671123e-08, &quot;rate&quot;: 0.012407254804442167}, {&quot;amount&quot;: 2.3655232724367876e-05, &quot;rate&quot;: 0.013557514892655548}]"/>
    <s v="[&quot;W_807&quot;, &quot;W_2105&quot;, &quot;W_2927&quot;, &quot;W_2534&quot;, &quot;W_496&quot;, &quot;W_952&quot;, &quot;W_1847&quot;]"/>
    <n v="0"/>
    <n v="48.344799999999999"/>
    <n v="12.015599999999999"/>
    <n v="0"/>
    <n v="6.3909099999999999"/>
    <n v="0"/>
    <n v="7"/>
    <n v="0"/>
    <n v="2.1589291919710085"/>
    <n v="104.373"/>
    <n v="14.135999999999999"/>
  </r>
  <r>
    <x v="260"/>
    <n v="479800481"/>
    <s v="C_0"/>
    <n v="754.67499999999995"/>
    <n v="62.771289513839022"/>
    <n v="2.2345104861609713"/>
    <n v="65.005799999999994"/>
    <n v="1048.1600000000001"/>
    <n v="1.4436100000000001"/>
    <n v="2.25597E-5"/>
    <n v="189.536"/>
    <n v="4.5"/>
    <x v="76"/>
    <n v="0"/>
    <n v="5"/>
    <n v="3.2184500000000001E-7"/>
    <n v="5.3191699999999997"/>
    <n v="6.2697499999999998E-9"/>
    <s v="[{&quot;amount&quot;: 8.722509840387566e-08, &quot;rate&quot;: 0.012407254804442167}, {&quot;amount&quot;: 2.247247108814948e-05, &quot;rate&quot;: 0.013557514892655548}]"/>
    <s v="[&quot;W_807&quot;, &quot;W_2105&quot;, &quot;W_2927&quot;, &quot;W_2534&quot;, &quot;W_496&quot;, &quot;W_952&quot;, &quot;W_1847&quot;, &quot;W_296&quot;, &quot;W_587&quot;]"/>
    <n v="0"/>
    <n v="48.0745"/>
    <n v="13.699199999999999"/>
    <n v="0"/>
    <n v="7.1595800000000001"/>
    <n v="0"/>
    <n v="9"/>
    <n v="0"/>
    <n v="2.1802618851990139"/>
    <n v="104.815"/>
    <n v="16.116700000000002"/>
  </r>
  <r>
    <x v="261"/>
    <n v="343034057"/>
    <s v="C_0"/>
    <n v="735.86"/>
    <n v="62.88371521646183"/>
    <n v="0.88118478353816698"/>
    <n v="63.764899999999997"/>
    <n v="1024.6099999999999"/>
    <n v="1.7688799999999998"/>
    <n v="2.14317E-5"/>
    <n v="164.524"/>
    <n v="4.5"/>
    <x v="77"/>
    <n v="0"/>
    <n v="5"/>
    <n v="3.0575300000000002E-7"/>
    <n v="5.3191699999999997"/>
    <n v="5.98024E-9"/>
    <s v="[{&quot;amount&quot;: 8.286384348368188e-08, &quot;rate&quot;: 0.012407254804442167}, {&quot;amount&quot;: 2.1348847533742006e-05, &quot;rate&quot;: 0.013557514892655548}]"/>
    <s v="[&quot;W_807&quot;, &quot;W_2105&quot;, &quot;W_2927&quot;, &quot;W_2534&quot;, &quot;W_496&quot;, &quot;W_952&quot;, &quot;W_1847&quot;, &quot;W_296&quot;, &quot;W_587&quot;]"/>
    <n v="0"/>
    <n v="47.804200000000002"/>
    <n v="14.7987"/>
    <n v="0"/>
    <n v="7.1595800000000001"/>
    <n v="0"/>
    <n v="9"/>
    <n v="0"/>
    <n v="2.191899456533108"/>
    <n v="104.782"/>
    <n v="16.116700000000002"/>
  </r>
  <r>
    <x v="262"/>
    <n v="724160793"/>
    <s v="C_0"/>
    <n v="721.99800000000005"/>
    <n v="63.277951557392349"/>
    <n v="-5.7318515573923463"/>
    <n v="57.546100000000003"/>
    <n v="1006.99"/>
    <n v="0"/>
    <n v="2.0360099999999998E-5"/>
    <n v="165.95500000000001"/>
    <n v="3"/>
    <x v="0"/>
    <n v="0.86922100000000002"/>
    <n v="5"/>
    <n v="2.90465E-7"/>
    <n v="0"/>
    <n v="5.72739E-9"/>
    <s v="[{&quot;amount&quot;: 7.872065130949779e-08, &quot;rate&quot;: 0.012407254804442167}, {&quot;amount&quot;: 2.0281405157054907e-05, &quot;rate&quot;: 0.013557514892655548}]"/>
    <s v="[&quot;W_2105&quot;, &quot;W_2927&quot;, &quot;W_2534&quot;, &quot;W_496&quot;, &quot;W_296&quot;, &quot;W_587&quot;]"/>
    <n v="0"/>
    <n v="47.624099999999999"/>
    <n v="15.3485"/>
    <n v="0"/>
    <n v="2.90801"/>
    <n v="0"/>
    <n v="6"/>
    <n v="0"/>
    <n v="2.1941412016185082"/>
    <n v="104.494"/>
    <n v="16.116700000000002"/>
  </r>
  <r>
    <x v="263"/>
    <n v="912850236"/>
    <s v="C_0"/>
    <n v="716.32299999999998"/>
    <n v="63.613063715688646"/>
    <n v="-3.8114637156886459"/>
    <n v="59.801600000000001"/>
    <n v="997.00800000000004"/>
    <n v="0"/>
    <n v="1.9342099999999999E-5"/>
    <n v="170.12899999999999"/>
    <n v="3"/>
    <x v="0"/>
    <n v="1.90404"/>
    <n v="5"/>
    <n v="2.7594200000000002E-7"/>
    <n v="1.3806099999999999"/>
    <n v="5.4503699999999997E-9"/>
    <s v="[{&quot;amount&quot;: 7.47846187440229e-08, &quot;rate&quot;: 0.012407254804442167}, {&quot;amount&quot;: 1.926733489920216e-05, &quot;rate&quot;: 0.013557514892655548}]"/>
    <s v="[&quot;W_2105&quot;, &quot;W_2927&quot;, &quot;W_2534&quot;, &quot;W_496&quot;, &quot;W_296&quot;, &quot;W_587&quot;]"/>
    <n v="0"/>
    <n v="47.443899999999999"/>
    <n v="14.5091"/>
    <n v="0"/>
    <n v="3.6903100000000002"/>
    <n v="0"/>
    <n v="6"/>
    <n v="0"/>
    <n v="2.1415819525797839"/>
    <n v="101.605"/>
    <n v="16.116700000000002"/>
  </r>
  <r>
    <x v="264"/>
    <n v="309279989"/>
    <s v="C_0"/>
    <n v="745.50300000000004"/>
    <n v="64.062478164265769"/>
    <n v="-0.4750781642657671"/>
    <n v="63.587400000000002"/>
    <n v="1035.51"/>
    <n v="0"/>
    <n v="1.8374999999999999E-5"/>
    <n v="217.11699999999999"/>
    <n v="3.5"/>
    <x v="26"/>
    <n v="4.1272900000000003"/>
    <n v="5"/>
    <n v="2.6214500000000002E-7"/>
    <n v="3.80789"/>
    <n v="5.1794800000000004E-9"/>
    <s v="[{&quot;amount&quot;: 7.104538780682175e-08, &quot;rate&quot;: 0.012407254804442167}, {&quot;amount&quot;: 1.8303968154242052e-05, &quot;rate&quot;: 0.013557514892655548}]"/>
    <s v="[&quot;W_2105&quot;, &quot;W_2927&quot;, &quot;W_2534&quot;, &quot;W_496&quot;, &quot;W_296&quot;, &quot;W_587&quot;, &quot;W_2198&quot;]"/>
    <n v="0"/>
    <n v="47.233699999999999"/>
    <n v="15.917400000000001"/>
    <n v="0"/>
    <n v="5.4039400000000004"/>
    <n v="0"/>
    <n v="7"/>
    <n v="0"/>
    <n v="2.1938996944977847"/>
    <n v="103.626"/>
    <n v="16.116700000000002"/>
  </r>
  <r>
    <x v="265"/>
    <n v="191078173"/>
    <s v="C_0"/>
    <n v="638.05200000000002"/>
    <n v="64.284692071288958"/>
    <n v="3.1191079287110455"/>
    <n v="67.403800000000004"/>
    <n v="900.01900000000001"/>
    <n v="4.5644070000000001"/>
    <n v="1.7456300000000001E-5"/>
    <n v="50.168399999999998"/>
    <n v="5.5"/>
    <x v="78"/>
    <n v="0"/>
    <n v="5"/>
    <n v="2.4903800000000001E-7"/>
    <n v="7.2370000000000001"/>
    <n v="4.8721899999999999E-9"/>
    <s v="[{&quot;amount&quot;: 6.749311841648066e-08, &quot;rate&quot;: 0.012407254804442167}, {&quot;amount&quot;: 1.738876974652995e-05, &quot;rate&quot;: 0.013557514892655548}]"/>
    <s v="[&quot;W_2105&quot;, &quot;W_2927&quot;, &quot;W_2534&quot;, &quot;W_496&quot;, &quot;W_296&quot;, &quot;W_587&quot;, &quot;W_2198&quot;, &quot;W_1940&quot;, &quot;W_169&quot;, &quot;W_31&quot;, &quot;W_444&quot;]"/>
    <n v="0"/>
    <n v="46.903300000000002"/>
    <n v="21.432099999999998"/>
    <n v="0"/>
    <n v="9.1184999999999992"/>
    <n v="0"/>
    <n v="11"/>
    <n v="0"/>
    <n v="2.1843665584297907"/>
    <n v="102.45399999999999"/>
    <n v="25.214200000000002"/>
  </r>
  <r>
    <x v="266"/>
    <n v="585209942"/>
    <s v="C_0"/>
    <n v="581.39300000000003"/>
    <n v="64.604991227976413"/>
    <n v="-3.4786912279764124"/>
    <n v="61.126300000000001"/>
    <n v="828.19200000000001"/>
    <n v="0"/>
    <n v="1.6583400000000001E-5"/>
    <n v="87.490600000000001"/>
    <n v="1.5"/>
    <x v="36"/>
    <n v="3.2721499999999999"/>
    <n v="5"/>
    <n v="2.36586E-7"/>
    <n v="0"/>
    <n v="4.7783200000000001E-9"/>
    <s v="[{&quot;amount&quot;: 6.411846249565663e-08, &quot;rate&quot;: 0.012407254804442167}, {&quot;amount&quot;: 1.6519331259203453e-05, &quot;rate&quot;: 0.013557514892655548}]"/>
    <s v="[&quot;W_496&quot;, &quot;W_1940&quot;, &quot;W_31&quot;]"/>
    <n v="0"/>
    <n v="46.813200000000002"/>
    <n v="20.4316"/>
    <n v="0"/>
    <n v="1.3920300000000001"/>
    <n v="0"/>
    <n v="3"/>
    <n v="0"/>
    <n v="2.1671238026881308"/>
    <n v="101.45"/>
    <n v="24.037199999999999"/>
  </r>
  <r>
    <x v="267"/>
    <n v="521347969"/>
    <s v="C_0"/>
    <n v="587.83699999999999"/>
    <n v="64.88965593003455"/>
    <n v="-1.5283559300345502"/>
    <n v="63.3613"/>
    <n v="836.05600000000004"/>
    <n v="0"/>
    <n v="1.5754299999999999E-5"/>
    <n v="152.887"/>
    <n v="2.5"/>
    <x v="14"/>
    <n v="0.346304"/>
    <n v="5"/>
    <n v="2.2475700000000001E-7"/>
    <n v="3.6739299999999999"/>
    <n v="4.5991500000000002E-9"/>
    <s v="[{&quot;amount&quot;: 6.091253937087379e-08, &quot;rate&quot;: 0.012407254804442167}, {&quot;amount&quot;: 1.569336469624328e-05, &quot;rate&quot;: 0.013557514892655548}]"/>
    <s v="[&quot;W_496&quot;, &quot;W_1940&quot;, &quot;W_31&quot;, &quot;W_2470&quot;, &quot;W_1971&quot;]"/>
    <n v="0"/>
    <n v="46.6631"/>
    <n v="18.645700000000001"/>
    <n v="0"/>
    <n v="4.3369600000000004"/>
    <n v="0"/>
    <n v="5"/>
    <n v="0"/>
    <n v="2.1700015644052795"/>
    <n v="101.259"/>
    <n v="24.037199999999999"/>
  </r>
  <r>
    <x v="268"/>
    <n v="426256569"/>
    <s v="C_0"/>
    <n v="581.053"/>
    <n v="65.251870487233361"/>
    <n v="3.4866295127666405"/>
    <n v="68.738500000000002"/>
    <n v="827.98500000000001"/>
    <n v="0.89814000000000016"/>
    <n v="1.49666E-5"/>
    <n v="138.494"/>
    <n v="3"/>
    <x v="79"/>
    <n v="0"/>
    <n v="5"/>
    <n v="2.1351899999999999E-7"/>
    <n v="3.2972800000000002"/>
    <n v="4.3570799999999996E-9"/>
    <s v="[{&quot;amount&quot;: 5.7866912402330105e-08, &quot;rate&quot;: 0.012407254804442167}, {&quot;amount&quot;: 1.4908696461431116e-05, &quot;rate&quot;: 0.013557514892655548}]"/>
    <s v="[&quot;W_496&quot;, &quot;W_1940&quot;, &quot;W_31&quot;, &quot;W_2470&quot;, &quot;W_1971&quot;, &quot;W_1541&quot;]"/>
    <n v="0"/>
    <n v="46.482900000000001"/>
    <n v="14.3508"/>
    <n v="0"/>
    <n v="4.6486400000000003"/>
    <n v="0"/>
    <n v="6"/>
    <n v="0"/>
    <n v="2.1872344453551733"/>
    <n v="101.669"/>
    <n v="24.037199999999999"/>
  </r>
  <r>
    <x v="269"/>
    <n v="58685169"/>
    <s v="C_0"/>
    <n v="585.46900000000005"/>
    <n v="65.538629038622844"/>
    <n v="-3.2254290386228419"/>
    <n v="62.313200000000002"/>
    <n v="831.29399999999998"/>
    <n v="0"/>
    <n v="1.4218200000000001E-5"/>
    <n v="148.249"/>
    <n v="2.5"/>
    <x v="14"/>
    <n v="1.2477"/>
    <n v="5"/>
    <n v="2.0284300000000001E-7"/>
    <n v="0"/>
    <n v="4.1411000000000001E-9"/>
    <s v="[{&quot;amount&quot;: 5.49735667822136e-08, &quot;rate&quot;: 0.012407254804442167}, {&quot;amount&quot;: 1.416326163835956e-05, &quot;rate&quot;: 0.013557514892655548}]"/>
    <s v="[&quot;W_496&quot;, &quot;W_1940&quot;, &quot;W_31&quot;, &quot;W_1971&quot;, &quot;W_1541&quot;]"/>
    <n v="0"/>
    <n v="46.332799999999999"/>
    <n v="12.4748"/>
    <n v="0"/>
    <n v="2.1916799999999999"/>
    <n v="0"/>
    <n v="5"/>
    <n v="0"/>
    <n v="2.1465894571448305"/>
    <n v="99.457499999999996"/>
    <n v="24.037199999999999"/>
  </r>
  <r>
    <x v="270"/>
    <n v="163921981"/>
    <s v="C_0"/>
    <n v="575.51499999999999"/>
    <n v="66.090028390020592"/>
    <n v="1.0874716099794028"/>
    <n v="67.177499999999995"/>
    <n v="817.86300000000006"/>
    <n v="0.43197000000000019"/>
    <n v="1.35073E-5"/>
    <n v="132.61699999999999"/>
    <n v="2.5"/>
    <x v="80"/>
    <n v="0"/>
    <n v="5"/>
    <n v="1.92701E-7"/>
    <n v="1.62921"/>
    <n v="3.9254599999999998E-9"/>
    <s v="[{&quot;amount&quot;: 5.2224888443102916e-08, &quot;rate&quot;: 0.012407254804442167}, {&quot;amount&quot;: 1.3455098556441583e-05, &quot;rate&quot;: 0.013557514892655548}]"/>
    <s v="[&quot;W_496&quot;, &quot;W_1940&quot;, &quot;W_31&quot;, &quot;W_1971&quot;, &quot;W_1541&quot;]"/>
    <n v="0"/>
    <n v="46.182600000000001"/>
    <n v="12.8576"/>
    <n v="0"/>
    <n v="3.3146"/>
    <n v="0"/>
    <n v="5"/>
    <n v="0"/>
    <n v="2.1321753214414083"/>
    <n v="98.469399999999993"/>
    <n v="24.037199999999999"/>
  </r>
  <r>
    <x v="271"/>
    <n v="929854828"/>
    <s v="C_0"/>
    <n v="579.73299999999995"/>
    <n v="66.613862737021563"/>
    <n v="-4.9532627370215607"/>
    <n v="61.660600000000002"/>
    <n v="824.12"/>
    <n v="0"/>
    <n v="1.2832E-5"/>
    <n v="149.81100000000001"/>
    <n v="2.5"/>
    <x v="14"/>
    <n v="0.12800400000000001"/>
    <n v="5"/>
    <n v="1.8306600000000001E-7"/>
    <n v="0"/>
    <n v="3.7233599999999998E-9"/>
    <s v="[{&quot;amount&quot;: 4.961364402094777e-08, &quot;rate&quot;: 0.012407254804442167}, {&quot;amount&quot;: 1.2782343628619504e-05, &quot;rate&quot;: 0.013557514892655548}]"/>
    <s v="[&quot;W_496&quot;, &quot;W_1940&quot;, &quot;W_31&quot;, &quot;W_1971&quot;, &quot;W_1541&quot;]"/>
    <n v="0"/>
    <n v="46.032499999999999"/>
    <n v="10.845000000000001"/>
    <n v="0"/>
    <n v="2.1112299999999999"/>
    <n v="0"/>
    <n v="5"/>
    <n v="0"/>
    <n v="2.1604931298539074"/>
    <n v="99.4529"/>
    <n v="24.037199999999999"/>
  </r>
  <r>
    <x v="272"/>
    <n v="821055155"/>
    <s v="C_0"/>
    <n v="583.54499999999996"/>
    <n v="67.04972451704603"/>
    <n v="-5.1706245170460292"/>
    <n v="61.879100000000001"/>
    <n v="829.09900000000005"/>
    <n v="0"/>
    <n v="1.2190399999999999E-5"/>
    <n v="149.58600000000001"/>
    <n v="2.5"/>
    <x v="14"/>
    <n v="1.1484799999999999"/>
    <n v="5"/>
    <n v="1.73912E-7"/>
    <n v="0"/>
    <n v="3.5193300000000001E-9"/>
    <s v="[{&quot;amount&quot;: 4.713296181990038e-08, &quot;rate&quot;: 0.012407254804442167}, {&quot;amount&quot;: 1.214322644718853e-05, &quot;rate&quot;: 0.013557514892655548}]"/>
    <s v="[&quot;W_496&quot;, &quot;W_1940&quot;, &quot;W_31&quot;, &quot;W_1971&quot;, &quot;W_1541&quot;]"/>
    <n v="0"/>
    <n v="45.882300000000001"/>
    <n v="10.0648"/>
    <n v="0"/>
    <n v="2.2264300000000001"/>
    <n v="0"/>
    <n v="5"/>
    <n v="0"/>
    <n v="2.1722450705391836"/>
    <n v="99.667599999999993"/>
    <n v="24.037199999999999"/>
  </r>
  <r>
    <x v="273"/>
    <n v="516374669"/>
    <s v="C_0"/>
    <n v="594.55200000000002"/>
    <n v="67.505098982717513"/>
    <n v="-1.6468989827175164"/>
    <n v="65.858199999999997"/>
    <n v="841.46500000000003"/>
    <n v="0"/>
    <n v="1.1580799999999999E-5"/>
    <n v="157.93"/>
    <n v="2.5"/>
    <x v="14"/>
    <n v="1.91648"/>
    <n v="5"/>
    <n v="1.6521699999999999E-7"/>
    <n v="1.52013"/>
    <n v="3.3307499999999999E-9"/>
    <s v="[{&quot;amount&quot;: 4.4776313728905356e-08, &quot;rate&quot;: 0.012407254804442167}, {&quot;amount&quot;: 1.1536065124829103e-05, &quot;rate&quot;: 0.013557514892655548}]"/>
    <s v="[&quot;W_496&quot;, &quot;W_1940&quot;, &quot;W_31&quot;, &quot;W_1971&quot;, &quot;W_1541&quot;]"/>
    <n v="0"/>
    <n v="45.732199999999999"/>
    <n v="11.4773"/>
    <n v="0"/>
    <n v="3.2600600000000002"/>
    <n v="0"/>
    <n v="5"/>
    <n v="0"/>
    <n v="2.1489038358093424"/>
    <n v="98.274100000000004"/>
    <n v="24.037199999999999"/>
  </r>
  <r>
    <x v="274"/>
    <n v="634006193"/>
    <s v="C_0"/>
    <n v="608.71400000000006"/>
    <n v="68.10824082846257"/>
    <n v="0.42755917153742473"/>
    <n v="68.535799999999995"/>
    <n v="859.82399999999996"/>
    <n v="0"/>
    <n v="1.10018E-5"/>
    <n v="166.672"/>
    <n v="2.5"/>
    <x v="14"/>
    <n v="0.39084799999999997"/>
    <n v="5"/>
    <n v="1.5695599999999999E-7"/>
    <n v="4.9697899999999997"/>
    <n v="3.1455099999999998E-9"/>
    <s v="[{&quot;amount&quot;: 4.2537498042460086e-08, &quot;rate&quot;: 0.012407254804442167}, {&quot;amount&quot;: 1.0959261868587647e-05, &quot;rate&quot;: 0.013557514892655548}]"/>
    <s v="[&quot;W_496&quot;, &quot;W_1940&quot;, &quot;W_31&quot;, &quot;W_1971&quot;, &quot;W_1541&quot;]"/>
    <n v="0"/>
    <n v="45.582000000000001"/>
    <n v="13.5403"/>
    <n v="0"/>
    <n v="4.98489"/>
    <n v="0"/>
    <n v="5"/>
    <n v="0"/>
    <n v="2.1704203413628189"/>
    <n v="98.932100000000005"/>
    <n v="24.037199999999999"/>
  </r>
  <r>
    <x v="275"/>
    <n v="77237577"/>
    <s v="C_0"/>
    <n v="620.04200000000003"/>
    <n v="68.727302957960646"/>
    <n v="-0.19150295796065109"/>
    <n v="68.535799999999995"/>
    <n v="872.03899999999999"/>
    <n v="0"/>
    <n v="1.04517E-5"/>
    <n v="164.07300000000001"/>
    <n v="2.5"/>
    <x v="14"/>
    <n v="1.14577"/>
    <n v="5"/>
    <n v="1.4910799999999999E-7"/>
    <n v="5.6733200000000004"/>
    <n v="2.9628700000000001E-9"/>
    <s v="[{&quot;amount&quot;: 4.041062314033708e-08, &quot;rate&quot;: 0.012407254804442167}, {&quot;amount&quot;: 1.0411298775158266e-05, &quot;rate&quot;: 0.013557514892655548}]"/>
    <s v="[&quot;W_496&quot;, &quot;W_1940&quot;, &quot;W_31&quot;, &quot;W_1971&quot;, &quot;W_1541&quot;]"/>
    <n v="0"/>
    <n v="45.431899999999999"/>
    <n v="11.8767"/>
    <n v="0"/>
    <n v="5.3366600000000002"/>
    <n v="0"/>
    <n v="5"/>
    <n v="0"/>
    <n v="2.1347489319178816"/>
    <n v="96.985699999999994"/>
    <n v="24.037199999999999"/>
  </r>
  <r>
    <x v="276"/>
    <n v="533237413"/>
    <s v="C_0"/>
    <n v="669.92399999999998"/>
    <n v="68.993188655379555"/>
    <n v="5.4610113446204451"/>
    <n v="74.4542"/>
    <n v="935.16399999999999"/>
    <n v="0"/>
    <n v="9.9291199999999992E-6"/>
    <n v="217.74600000000001"/>
    <n v="3"/>
    <x v="0"/>
    <n v="0.223023"/>
    <n v="5"/>
    <n v="1.41653E-7"/>
    <n v="6.7356999999999996"/>
    <n v="2.79274E-9"/>
    <s v="[{&quot;amount&quot;: 3.8390091983320225e-08, &quot;rate&quot;: 0.012407254804442167}, {&quot;amount&quot;: 9.890733836400353e-06, &quot;rate&quot;: 0.013557514892655548}]"/>
    <s v="[&quot;W_496&quot;, &quot;W_1940&quot;, &quot;W_31&quot;, &quot;W_1971&quot;, &quot;W_1541&quot;, &quot;W_2503&quot;]"/>
    <n v="0"/>
    <n v="45.2517"/>
    <n v="12.378500000000001"/>
    <n v="0"/>
    <n v="6.3678499999999998"/>
    <n v="0"/>
    <n v="6"/>
    <n v="0"/>
    <n v="2.1603298881588979"/>
    <n v="97.758600000000001"/>
    <n v="14.563000000000001"/>
  </r>
  <r>
    <x v="277"/>
    <n v="224503469"/>
    <s v="C_0"/>
    <n v="534.48900000000003"/>
    <n v="68.98851316463562"/>
    <n v="5.4656868353643802"/>
    <n v="74.4542"/>
    <n v="766.36099999999999"/>
    <n v="2.943765"/>
    <n v="9.4326699999999999E-6"/>
    <n v="-1.7146600000000001"/>
    <n v="3"/>
    <x v="81"/>
    <n v="0"/>
    <n v="5"/>
    <n v="1.3456999999999999E-7"/>
    <n v="7.1371399999999996"/>
    <n v="2.6184500000000002E-9"/>
    <s v="[{&quot;amount&quot;: 3.647058738415421e-08, &quot;rate&quot;: 0.012407254804442167}, {&quot;amount&quot;: 9.396197144580335e-06, &quot;rate&quot;: 0.013557514892655548}]"/>
    <s v="[&quot;W_496&quot;, &quot;W_1940&quot;, &quot;W_31&quot;, &quot;W_1971&quot;, &quot;W_1541&quot;, &quot;W_2503&quot;]"/>
    <n v="0"/>
    <n v="45.0715"/>
    <n v="11.8826"/>
    <n v="0"/>
    <n v="6.5685700000000002"/>
    <n v="0"/>
    <n v="6"/>
    <n v="0"/>
    <n v="2.1798653250945716"/>
    <n v="98.249799999999993"/>
    <n v="14.563000000000001"/>
  </r>
  <r>
    <x v="278"/>
    <n v="279075320"/>
    <s v="C_0"/>
    <n v="623.61800000000005"/>
    <n v="69.057793739878662"/>
    <n v="2.9520062601213368"/>
    <n v="72.009799999999998"/>
    <n v="877.88"/>
    <n v="0"/>
    <n v="8.9610299999999998E-6"/>
    <n v="244.68100000000001"/>
    <n v="3.5"/>
    <x v="26"/>
    <n v="1.54725"/>
    <n v="5"/>
    <n v="1.2784199999999999E-7"/>
    <n v="6.1371399999999996"/>
    <n v="2.5886200000000001E-9"/>
    <s v="[{&quot;amount&quot;: 3.46470580149465e-08, &quot;rate&quot;: 0.012407254804442167}, {&quot;amount&quot;: 8.926387287351319e-06, &quot;rate&quot;: 0.013557514892655548}]"/>
    <s v="[&quot;W_496&quot;, &quot;W_1940&quot;, &quot;W_31&quot;, &quot;W_1971&quot;, &quot;W_1541&quot;, &quot;W_2503&quot;, &quot;W_1306&quot;]"/>
    <n v="0"/>
    <n v="44.8613"/>
    <n v="11.2407"/>
    <n v="0"/>
    <n v="6.5685700000000002"/>
    <n v="0"/>
    <n v="7"/>
    <n v="0"/>
    <n v="2.1924710162211083"/>
    <n v="98.357100000000003"/>
    <n v="14.563000000000001"/>
  </r>
  <r>
    <x v="279"/>
    <n v="835358453"/>
    <s v="C_0"/>
    <n v="726.79899999999998"/>
    <n v="69.153062706908386"/>
    <n v="2.8567372930916122"/>
    <n v="72.009799999999998"/>
    <n v="1005.16"/>
    <n v="1.3911100000000003"/>
    <n v="8.5129799999999999E-6"/>
    <n v="282.46600000000001"/>
    <n v="5.5"/>
    <x v="82"/>
    <n v="0"/>
    <n v="5"/>
    <n v="1.2144999999999999E-7"/>
    <n v="4.9221899999999996"/>
    <n v="2.4078200000000001E-9"/>
    <s v="[{&quot;amount&quot;: 3.2914705114199175e-08, &quot;rate&quot;: 0.012407254804442167}, {&quot;amount&quot;: 8.480067922983752e-06, &quot;rate&quot;: 0.013557514892655548}]"/>
    <s v="[&quot;W_496&quot;, &quot;W_1940&quot;, &quot;W_31&quot;, &quot;W_1971&quot;, &quot;W_1541&quot;, &quot;W_2503&quot;, &quot;W_1306&quot;, &quot;W_2588&quot;, &quot;W_202&quot;, &quot;W_300&quot;, &quot;W_834&quot;]"/>
    <n v="0"/>
    <n v="44.530999999999999"/>
    <n v="14.536199999999999"/>
    <n v="0"/>
    <n v="7.9610900000000004"/>
    <n v="0"/>
    <n v="11"/>
    <n v="0"/>
    <n v="2.1706204666412163"/>
    <n v="96.659899999999993"/>
    <n v="14.563000000000001"/>
  </r>
  <r>
    <x v="280"/>
    <n v="169586461"/>
    <s v="C_0"/>
    <n v="820.23900000000003"/>
    <n v="69.62774565615446"/>
    <n v="-1.2945456561544546"/>
    <n v="68.333200000000005"/>
    <n v="1121.67"/>
    <n v="0"/>
    <n v="8.08733E-6"/>
    <n v="297.625"/>
    <n v="4.5"/>
    <x v="3"/>
    <n v="0.91226300000000005"/>
    <n v="5"/>
    <n v="1.15377E-7"/>
    <n v="0"/>
    <n v="2.2365800000000001E-9"/>
    <s v="[{&quot;amount&quot;: 3.1268969858489214e-08, &quot;rate&quot;: 0.012407254804442167}, {&quot;amount&quot;: 8.056064526834565e-06, &quot;rate&quot;: 0.013557514892655548}]"/>
    <s v="[&quot;W_496&quot;, &quot;W_1940&quot;, &quot;W_31&quot;, &quot;W_1971&quot;, &quot;W_1541&quot;, &quot;W_1306&quot;, &quot;W_2588&quot;, &quot;W_202&quot;, &quot;W_300&quot;]"/>
    <n v="0"/>
    <n v="44.2607"/>
    <n v="16.983699999999999"/>
    <n v="0"/>
    <n v="4.2480000000000002"/>
    <n v="0"/>
    <n v="9"/>
    <n v="0"/>
    <n v="2.1774169861750945"/>
    <n v="96.373999999999995"/>
    <n v="19.980799999999999"/>
  </r>
  <r>
    <x v="281"/>
    <n v="723703457"/>
    <s v="C_0"/>
    <n v="696.36199999999997"/>
    <n v="70.133720522843902"/>
    <n v="4.4058794771560912"/>
    <n v="74.539599999999993"/>
    <n v="965.70600000000002"/>
    <n v="3.7056079999999998"/>
    <n v="7.6829700000000004E-6"/>
    <n v="48.508200000000002"/>
    <n v="4.5"/>
    <x v="83"/>
    <n v="0"/>
    <n v="5"/>
    <n v="1.09608E-7"/>
    <n v="1.1380699999999999"/>
    <n v="2.0726099999999999E-9"/>
    <s v="[{&quot;amount&quot;: 2.9705521365564753e-08, &quot;rate&quot;: 0.012407254804442167}, {&quot;amount&quot;: 7.653261300492836e-06, &quot;rate&quot;: 0.013557514892655548}]"/>
    <s v="[&quot;W_496&quot;, &quot;W_1940&quot;, &quot;W_31&quot;, &quot;W_1971&quot;, &quot;W_1541&quot;, &quot;W_1306&quot;, &quot;W_2588&quot;, &quot;W_202&quot;, &quot;W_300&quot;]"/>
    <n v="0"/>
    <n v="43.990400000000001"/>
    <n v="18.052499999999998"/>
    <n v="0"/>
    <n v="5.0690400000000002"/>
    <n v="0"/>
    <n v="9"/>
    <n v="0"/>
    <n v="2.1653292536553428"/>
    <n v="95.253699999999995"/>
    <n v="19.980799999999999"/>
  </r>
  <r>
    <x v="282"/>
    <n v="870405272"/>
    <s v="C_0"/>
    <n v="636.43700000000001"/>
    <n v="70.507812368851418"/>
    <n v="-2.3852123688514126"/>
    <n v="68.122600000000006"/>
    <n v="891.91200000000003"/>
    <n v="0"/>
    <n v="7.29882E-6"/>
    <n v="100.099"/>
    <n v="1.5"/>
    <x v="36"/>
    <n v="1.41937"/>
    <n v="5"/>
    <n v="1.04128E-7"/>
    <n v="0"/>
    <n v="2.03169E-9"/>
    <s v="[{&quot;amount&quot;: 2.8220245297286514e-08, &quot;rate&quot;: 0.012407254804442167}, {&quot;amount&quot;: 7.270598235468194e-06, &quot;rate&quot;: 0.013557514892655548}]"/>
    <s v="[&quot;W_1971&quot;, &quot;W_1306&quot;, &quot;W_300&quot;]"/>
    <n v="0"/>
    <n v="43.900300000000001"/>
    <n v="16.9754"/>
    <n v="0"/>
    <n v="1.1649499999999999"/>
    <n v="0"/>
    <n v="3"/>
    <n v="0"/>
    <n v="2.1951285070944846"/>
    <n v="96.366799999999998"/>
    <n v="19.980799999999999"/>
  </r>
  <r>
    <x v="283"/>
    <n v="649382429"/>
    <s v="C_0"/>
    <n v="514.90499999999997"/>
    <n v="71.15078252272923"/>
    <n v="2.861117477270767"/>
    <n v="74.011899999999997"/>
    <n v="738.15599999999995"/>
    <n v="1.3622479999999999"/>
    <n v="6.9338800000000001E-6"/>
    <n v="5.1581099999999998"/>
    <n v="1.5"/>
    <x v="84"/>
    <n v="0"/>
    <n v="5"/>
    <n v="9.8921399999999998E-8"/>
    <n v="1.8847700000000001"/>
    <n v="1.9558700000000002E-9"/>
    <s v="[{&quot;amount&quot;: 2.6809233032422188e-08, &quot;rate&quot;: 0.012407254804442167}, {&quot;amount&quot;: 6.907068323694785e-06, &quot;rate&quot;: 0.013557514892655548}]"/>
    <s v="[&quot;W_1971&quot;, &quot;W_1306&quot;, &quot;W_300&quot;]"/>
    <n v="0"/>
    <n v="43.810200000000002"/>
    <n v="13.6447"/>
    <n v="0"/>
    <n v="2.44238"/>
    <n v="0"/>
    <n v="3"/>
    <n v="0"/>
    <n v="2.1575797417039868"/>
    <n v="94.524000000000001"/>
    <n v="16.052499999999998"/>
  </r>
  <r>
    <x v="284"/>
    <n v="440019930"/>
    <s v="C_0"/>
    <n v="439.26600000000002"/>
    <n v="71.524350678139143"/>
    <n v="-1.1698506781391416"/>
    <n v="70.354500000000002"/>
    <n v="643.37699999999995"/>
    <n v="0"/>
    <n v="6.5871799999999997E-6"/>
    <n v="33.883200000000002"/>
    <n v="0.5"/>
    <x v="85"/>
    <n v="4.2413699999999999"/>
    <n v="5"/>
    <n v="9.3975299999999996E-8"/>
    <n v="0"/>
    <n v="1.9090900000000001E-9"/>
    <s v="[{&quot;amount&quot;: 2.546877138080108e-08, &quot;rate&quot;: 0.012407254804442167}, {&quot;amount&quot;: 6.561714907510045e-06, &quot;rate&quot;: 0.013557514892655548}]"/>
    <s v="[&quot;W_1306&quot;]"/>
    <n v="0"/>
    <n v="43.780200000000001"/>
    <n v="9.4720399999999998"/>
    <n v="0"/>
    <n v="0.27397700000000003"/>
    <n v="0"/>
    <n v="1"/>
    <n v="0"/>
    <n v="2.1538206769270127"/>
    <n v="94.294700000000006"/>
    <n v="16.052499999999998"/>
  </r>
  <r>
    <x v="285"/>
    <n v="142082510"/>
    <s v="C_0"/>
    <n v="379.25400000000002"/>
    <n v="72.081122427346827"/>
    <n v="-0.47902242734683398"/>
    <n v="71.602099999999993"/>
    <n v="568.35699999999997"/>
    <n v="0"/>
    <n v="6.2578200000000002E-6"/>
    <n v="34.731000000000002"/>
    <n v="0.5"/>
    <x v="85"/>
    <n v="2.0309699999999999"/>
    <n v="5"/>
    <n v="8.9276499999999999E-8"/>
    <n v="7.1824199999999996"/>
    <n v="1.8448299999999999E-9"/>
    <s v="[{&quot;amount&quot;: 2.4195332811761025e-08, &quot;rate&quot;: 0.012407254804442167}, {&quot;amount&quot;: 6.233629162134543e-06, &quot;rate&quot;: 0.013557514892655548}]"/>
    <s v="[&quot;W_1306&quot;]"/>
    <n v="0"/>
    <n v="43.7502"/>
    <n v="13.111499999999999"/>
    <n v="0"/>
    <n v="4.0912100000000002"/>
    <n v="0"/>
    <n v="1"/>
    <n v="0"/>
    <n v="2.1551741477753246"/>
    <n v="94.289299999999997"/>
    <n v="16.052499999999998"/>
  </r>
  <r>
    <x v="286"/>
    <n v="596996943"/>
    <s v="C_0"/>
    <n v="391.26799999999997"/>
    <n v="72.314931230109053"/>
    <n v="3.9485687698909402"/>
    <n v="76.263499999999993"/>
    <n v="584.24800000000005"/>
    <n v="0.50739000000000001"/>
    <n v="5.94493E-6"/>
    <n v="110.44199999999999"/>
    <n v="2"/>
    <x v="86"/>
    <n v="0"/>
    <n v="5"/>
    <n v="8.4812700000000003E-8"/>
    <n v="7.8381600000000002"/>
    <n v="1.77134E-9"/>
    <s v="[{&quot;amount&quot;: 2.2985566171172973e-08, &quot;rate&quot;: 0.012407254804442167}, {&quot;amount&quot;: 5.921947704027816e-06, &quot;rate&quot;: 0.013557514892655548}]"/>
    <s v="[&quot;W_1306&quot;, &quot;W_1341&quot;, &quot;W_2530&quot;, &quot;W_1217&quot;]"/>
    <n v="0"/>
    <n v="43.630099999999999"/>
    <n v="11.0266"/>
    <n v="0"/>
    <n v="5.9190800000000001"/>
    <n v="0"/>
    <n v="4"/>
    <n v="0"/>
    <n v="2.1811066213462724"/>
    <n v="95.161900000000003"/>
    <n v="16.052499999999998"/>
  </r>
  <r>
    <x v="287"/>
    <n v="891123437"/>
    <s v="C_0"/>
    <n v="481.84300000000002"/>
    <n v="72.907616610588263"/>
    <n v="-0.56241661058825798"/>
    <n v="72.345200000000006"/>
    <n v="696.64599999999996"/>
    <n v="0"/>
    <n v="5.6476900000000003E-6"/>
    <n v="209.82400000000001"/>
    <n v="3"/>
    <x v="0"/>
    <n v="2.8613199999999998E-2"/>
    <n v="5"/>
    <n v="8.0572099999999994E-8"/>
    <n v="5.8381600000000002"/>
    <n v="1.67634E-9"/>
    <s v="[{&quot;amount&quot;: 2.1836287862614323e-08, &quot;rate&quot;: 0.012407254804442167}, {&quot;amount&quot;: 5.625850318826425e-06, &quot;rate&quot;: 0.013557514892655548}]"/>
    <s v="[&quot;W_1306&quot;, &quot;W_1341&quot;, &quot;W_2530&quot;, &quot;W_1217&quot;, &quot;W_1684&quot;, &quot;W_1931&quot;]"/>
    <n v="0"/>
    <n v="43.4499"/>
    <n v="9.0462699999999998"/>
    <n v="0"/>
    <n v="5.9190800000000001"/>
    <n v="0"/>
    <n v="6"/>
    <n v="0"/>
    <n v="2.171277724459665"/>
    <n v="94.341800000000006"/>
    <n v="16.052499999999998"/>
  </r>
  <r>
    <x v="288"/>
    <n v="423525616"/>
    <s v="C_0"/>
    <n v="382.27499999999998"/>
    <n v="73.321251874284954"/>
    <n v="3.9412481257150489"/>
    <n v="77.262500000000003"/>
    <n v="572.34500000000003"/>
    <n v="3.4611713000000002"/>
    <n v="5.3653000000000001E-6"/>
    <n v="-4.2994599999999998"/>
    <n v="3.5"/>
    <x v="87"/>
    <n v="0"/>
    <n v="5"/>
    <n v="7.65435E-8"/>
    <n v="4.8896699999999997"/>
    <n v="1.5474500000000001E-9"/>
    <s v="[{&quot;amount&quot;: 2.0744473469483607e-08, &quot;rate&quot;: 0.012407254804442167}, {&quot;amount&quot;: 5.344557802885103e-06, &quot;rate&quot;: 0.013557514892655548}]"/>
    <s v="[&quot;W_1306&quot;, &quot;W_1341&quot;, &quot;W_2530&quot;, &quot;W_1217&quot;, &quot;W_1684&quot;, &quot;W_1931&quot;, &quot;W_857&quot;]"/>
    <n v="0"/>
    <n v="43.239699999999999"/>
    <n v="9.8731000000000009"/>
    <n v="0"/>
    <n v="5.9448299999999996"/>
    <n v="0"/>
    <n v="7"/>
    <n v="0"/>
    <n v="2.1855308894372532"/>
    <n v="94.5017"/>
    <n v="11.615399999999999"/>
  </r>
  <r>
    <x v="289"/>
    <n v="597136090"/>
    <s v="C_0"/>
    <n v="332.92599999999999"/>
    <n v="73.654460199334892"/>
    <n v="-3.8881601993348909"/>
    <n v="69.766300000000001"/>
    <n v="510.56299999999999"/>
    <n v="0"/>
    <n v="5.0970399999999999E-6"/>
    <n v="33.721200000000003"/>
    <n v="0.5"/>
    <x v="85"/>
    <n v="3.5766499999999999"/>
    <n v="5"/>
    <n v="7.2716300000000004E-8"/>
    <n v="0"/>
    <n v="1.51022E-9"/>
    <s v="[{&quot;amount&quot;: 1.9707249796009425e-08, &quot;rate&quot;: 0.012407254804442167}, {&quot;amount&quot;: 5.077329912740848e-06, &quot;rate&quot;: 0.013557514892655548}]"/>
    <s v="[&quot;W_1341&quot;]"/>
    <n v="0"/>
    <n v="43.209600000000002"/>
    <n v="11.119199999999999"/>
    <n v="0"/>
    <n v="0.38494600000000001"/>
    <n v="0"/>
    <n v="1"/>
    <n v="0"/>
    <n v="2.1848223542916387"/>
    <n v="94.405299999999997"/>
    <n v="13.0814"/>
  </r>
  <r>
    <x v="290"/>
    <n v="67412628"/>
    <s v="C_0"/>
    <n v="320.55399999999997"/>
    <n v="74.014835117356938"/>
    <n v="-4.2480351173569346"/>
    <n v="69.766800000000003"/>
    <n v="494.49299999999999"/>
    <n v="0"/>
    <n v="4.8421900000000001E-6"/>
    <n v="67.030600000000007"/>
    <n v="1"/>
    <x v="43"/>
    <n v="2.44211"/>
    <n v="5"/>
    <n v="6.9080499999999994E-8"/>
    <n v="5.2078699999999998"/>
    <n v="1.4498700000000001E-9"/>
    <s v="[{&quot;amount&quot;: 1.8721887306208953e-08, &quot;rate&quot;: 0.012407254804442167}, {&quot;amount&quot;: 4.823463417103805e-06, &quot;rate&quot;: 0.013557514892655548}]"/>
    <s v="[&quot;W_1341&quot;, &quot;W_381&quot;]"/>
    <n v="0"/>
    <n v="43.1496"/>
    <n v="12.760899999999999"/>
    <n v="0"/>
    <n v="3.6039300000000001"/>
    <n v="0"/>
    <n v="2"/>
    <n v="0"/>
    <n v="2.1738254815803622"/>
    <n v="93.799700000000001"/>
    <n v="13.0814"/>
  </r>
  <r>
    <x v="291"/>
    <n v="325067927"/>
    <s v="C_0"/>
    <n v="448.78399999999999"/>
    <n v="74.662818746586893"/>
    <n v="-3.9697187465868922"/>
    <n v="70.693100000000001"/>
    <n v="653.20299999999997"/>
    <n v="0"/>
    <n v="4.6000799999999997E-6"/>
    <n v="238.398"/>
    <n v="3.5"/>
    <x v="26"/>
    <n v="1.74387"/>
    <n v="5"/>
    <n v="6.5626499999999995E-8"/>
    <n v="4.6036599999999996"/>
    <n v="1.3778699999999999E-9"/>
    <s v="[{&quot;amount&quot;: 1.7785792940898506e-08, &quot;rate&quot;: 0.012407254804442167}, {&quot;amount&quot;: 4.582290246248615e-06, &quot;rate&quot;: 0.013557514892655548}]"/>
    <s v="[&quot;W_1341&quot;, &quot;W_381&quot;, &quot;W_2764&quot;, &quot;W_2276&quot;, &quot;W_405&quot;, &quot;W_817&quot;, &quot;W_2748&quot;]"/>
    <n v="0"/>
    <n v="42.939399999999999"/>
    <n v="12.460800000000001"/>
    <n v="0"/>
    <n v="5.8018299999999998"/>
    <n v="0"/>
    <n v="7"/>
    <n v="0"/>
    <n v="2.1477500850035165"/>
    <n v="92.223100000000002"/>
    <n v="13.0814"/>
  </r>
  <r>
    <x v="292"/>
    <n v="342119300"/>
    <s v="C_0"/>
    <n v="663.16399999999999"/>
    <n v="75.024579843093903"/>
    <n v="-3.9025798430939034"/>
    <n v="71.122"/>
    <n v="920.85699999999997"/>
    <n v="0"/>
    <n v="4.3700700000000003E-6"/>
    <n v="379.137"/>
    <n v="5.5"/>
    <x v="4"/>
    <n v="0.20840500000000001"/>
    <n v="5"/>
    <n v="6.2345099999999999E-8"/>
    <n v="3.7426200000000001"/>
    <n v="1.25865E-9"/>
    <s v="[{&quot;amount&quot;: 1.689650329385358e-08, &quot;rate&quot;: 0.012407254804442167}, {&quot;amount&quot;: 4.353175733936184e-06, &quot;rate&quot;: 0.013557514892655548}]"/>
    <s v="[&quot;W_1341&quot;, &quot;W_381&quot;, &quot;W_2764&quot;, &quot;W_2276&quot;, &quot;W_405&quot;, &quot;W_817&quot;, &quot;W_2748&quot;, &quot;W_2749&quot;, &quot;W_1450&quot;, &quot;W_1581&quot;, &quot;W_900&quot;]"/>
    <n v="0"/>
    <n v="42.609000000000002"/>
    <n v="15.493600000000001"/>
    <n v="0"/>
    <n v="7.3713100000000003"/>
    <n v="0"/>
    <n v="11"/>
    <n v="0"/>
    <n v="2.1568635734234549"/>
    <n v="91.901799999999994"/>
    <n v="13.0814"/>
  </r>
  <r>
    <x v="293"/>
    <n v="680192825"/>
    <s v="C_0"/>
    <n v="838.86300000000006"/>
    <n v="75.232585307625399"/>
    <n v="-3.1572853076254006"/>
    <n v="72.075299999999999"/>
    <n v="1140.02"/>
    <n v="0"/>
    <n v="4.1515699999999998E-6"/>
    <n v="384.23500000000001"/>
    <n v="5.5"/>
    <x v="4"/>
    <n v="1.1340600000000001"/>
    <n v="5"/>
    <n v="5.9227900000000001E-8"/>
    <n v="4.11775"/>
    <n v="1.1321799999999999E-9"/>
    <s v="[{&quot;amount&quot;: 1.60516781291609e-08, &quot;rate&quot;: 0.012407254804442167}, {&quot;amount&quot;: 4.135516947239375e-06, &quot;rate&quot;: 0.013557514892655548}]"/>
    <s v="[&quot;W_1341&quot;, &quot;W_381&quot;, &quot;W_2764&quot;, &quot;W_2276&quot;, &quot;W_405&quot;, &quot;W_817&quot;, &quot;W_2748&quot;, &quot;W_2749&quot;, &quot;W_1450&quot;, &quot;W_1581&quot;, &quot;W_900&quot;]"/>
    <n v="0"/>
    <n v="42.278700000000001"/>
    <n v="17.830500000000001"/>
    <n v="0"/>
    <n v="7.5588699999999998"/>
    <n v="0"/>
    <n v="11"/>
    <n v="0"/>
    <n v="2.1627155044975366"/>
    <n v="91.436800000000005"/>
    <n v="20.9771"/>
  </r>
  <r>
    <x v="294"/>
    <n v="363443883"/>
    <s v="C_0"/>
    <n v="989.82500000000005"/>
    <n v="75.423963605108"/>
    <n v="-0.98426360510799782"/>
    <n v="74.439700000000002"/>
    <n v="1327.92"/>
    <n v="0"/>
    <n v="3.94399E-6"/>
    <n v="396.90600000000001"/>
    <n v="5.5"/>
    <x v="4"/>
    <n v="1.05555"/>
    <n v="5"/>
    <n v="5.6266500000000003E-8"/>
    <n v="6.1590499999999997"/>
    <n v="1.03283E-9"/>
    <s v="[{&quot;amount&quot;: 1.5249094222702855e-08, &quot;rate&quot;: 0.012407254804442167}, {&quot;amount&quot;: 3.928741099877406e-06, &quot;rate&quot;: 0.013557514892655548}]"/>
    <s v="[&quot;W_1341&quot;, &quot;W_381&quot;, &quot;W_2764&quot;, &quot;W_2276&quot;, &quot;W_405&quot;, &quot;W_817&quot;, &quot;W_2748&quot;, &quot;W_2749&quot;, &quot;W_1450&quot;, &quot;W_1581&quot;, &quot;W_900&quot;]"/>
    <n v="0"/>
    <n v="41.948399999999999"/>
    <n v="20.6341"/>
    <n v="0"/>
    <n v="8.5795300000000001"/>
    <n v="0"/>
    <n v="11"/>
    <n v="0"/>
    <n v="2.1607188831993591"/>
    <n v="90.6387"/>
    <n v="24.275500000000001"/>
  </r>
  <r>
    <x v="295"/>
    <n v="403579160"/>
    <s v="C_0"/>
    <n v="964.35900000000004"/>
    <n v="75.833943699308236"/>
    <n v="4.6146563006917631"/>
    <n v="80.448599999999999"/>
    <n v="1295.78"/>
    <n v="3.6581299999999999"/>
    <n v="3.74679E-6"/>
    <n v="214.471"/>
    <n v="6.5"/>
    <x v="88"/>
    <n v="0"/>
    <n v="5"/>
    <n v="5.34532E-8"/>
    <n v="6.05905"/>
    <n v="9.4950399999999991E-10"/>
    <s v="[{&quot;amount&quot;: 1.4486639511567712e-08, &quot;rate&quot;: 0.012407254804442167}, {&quot;amount&quot;: 3.732304044883536e-06, &quot;rate&quot;: 0.013557514892655548}]"/>
    <s v="[&quot;W_1341&quot;, &quot;W_381&quot;, &quot;W_2764&quot;, &quot;W_2276&quot;, &quot;W_405&quot;, &quot;W_817&quot;, &quot;W_2748&quot;, &quot;W_2749&quot;, &quot;W_1450&quot;, &quot;W_1581&quot;, &quot;W_900&quot;, &quot;W_857&quot;, &quot;W_723&quot;]"/>
    <n v="0"/>
    <n v="41.558"/>
    <n v="21.897300000000001"/>
    <n v="0"/>
    <n v="9.5295199999999998"/>
    <n v="0"/>
    <n v="13"/>
    <n v="0"/>
    <n v="2.173675345300544"/>
    <n v="90.333600000000004"/>
    <n v="24.275500000000001"/>
  </r>
  <r>
    <x v="296"/>
    <n v="395719530"/>
    <s v="C_0"/>
    <n v="896.08299999999997"/>
    <n v="76.305271446675874"/>
    <n v="1.5079285533241205"/>
    <n v="77.813199999999995"/>
    <n v="1210.8499999999999"/>
    <n v="4.3314199999999996"/>
    <n v="3.5594499999999999E-6"/>
    <n v="155.297"/>
    <n v="6.5"/>
    <x v="89"/>
    <n v="0"/>
    <n v="5"/>
    <n v="5.0780500000000003E-8"/>
    <n v="6.05905"/>
    <n v="9.1032899999999999E-10"/>
    <s v="[{&quot;amount&quot;: 1.3762307535989326e-08, &quot;rate&quot;: 0.012407254804442167}, {&quot;amount&quot;: 3.5456888426393593e-06, &quot;rate&quot;: 0.013557514892655548}]"/>
    <s v="[&quot;W_1341&quot;, &quot;W_381&quot;, &quot;W_2764&quot;, &quot;W_2276&quot;, &quot;W_405&quot;, &quot;W_817&quot;, &quot;W_2748&quot;, &quot;W_2749&quot;, &quot;W_1450&quot;, &quot;W_1581&quot;, &quot;W_900&quot;, &quot;W_857&quot;, &quot;W_723&quot;]"/>
    <n v="0"/>
    <n v="41.1676"/>
    <n v="22.430700000000002"/>
    <n v="0"/>
    <n v="9.5295199999999998"/>
    <n v="0"/>
    <n v="13"/>
    <n v="0"/>
    <n v="2.2043403064545903"/>
    <n v="90.747399999999999"/>
    <n v="24.275500000000001"/>
  </r>
  <r>
    <x v="297"/>
    <n v="644227655"/>
    <s v="C_0"/>
    <n v="891.92499999999995"/>
    <n v="76.77825037373978"/>
    <n v="-1.8370503737397854"/>
    <n v="74.941199999999995"/>
    <n v="1203.72"/>
    <n v="0"/>
    <n v="3.38148E-6"/>
    <n v="216.49799999999999"/>
    <n v="3"/>
    <x v="0"/>
    <n v="1.1667700000000001"/>
    <n v="5"/>
    <n v="4.8241500000000002E-8"/>
    <n v="0"/>
    <n v="8.8162200000000002E-10"/>
    <s v="[{&quot;amount&quot;: 1.307419215918986e-08, &quot;rate&quot;: 0.012407254804442167}, {&quot;amount&quot;: 3.3684044005073915e-06, &quot;rate&quot;: 0.013557514892655548}]"/>
    <s v="[&quot;W_2764&quot;, &quot;W_2276&quot;, &quot;W_2748&quot;, &quot;W_1450&quot;, &quot;W_1581&quot;, &quot;W_900&quot;]"/>
    <n v="0"/>
    <n v="40.987400000000001"/>
    <n v="22.697399999999998"/>
    <n v="0"/>
    <n v="2.6017199999999998"/>
    <n v="0"/>
    <n v="6"/>
    <n v="0"/>
    <n v="2.1668268785041258"/>
    <n v="88.812600000000003"/>
    <n v="24.275500000000001"/>
  </r>
  <r>
    <x v="298"/>
    <n v="354151276"/>
    <s v="C_0"/>
    <n v="896.07799999999997"/>
    <n v="77.103097993847186"/>
    <n v="0.95440200615281867"/>
    <n v="78.057500000000005"/>
    <n v="1208.79"/>
    <n v="0"/>
    <n v="3.2123999999999999E-6"/>
    <n v="227.65700000000001"/>
    <n v="3"/>
    <x v="0"/>
    <n v="0.50917400000000002"/>
    <n v="5"/>
    <n v="4.5829400000000001E-8"/>
    <n v="1.3036300000000001"/>
    <n v="8.3723400000000005E-10"/>
    <s v="[{&quot;amount&quot;: 1.2420482551230367e-08, &quot;rate&quot;: 0.012407254804442167}, {&quot;amount&quot;: 3.199984180482022e-06, &quot;rate&quot;: 0.013557514892655548}]"/>
    <s v="[&quot;W_2764&quot;, &quot;W_2276&quot;, &quot;W_2748&quot;, &quot;W_1450&quot;, &quot;W_1581&quot;, &quot;W_900&quot;]"/>
    <n v="0"/>
    <n v="40.807200000000002"/>
    <n v="18.709199999999999"/>
    <n v="0"/>
    <n v="3.6518099999999998"/>
    <n v="0"/>
    <n v="6"/>
    <n v="0"/>
    <n v="2.1733640141935737"/>
    <n v="88.688900000000004"/>
    <n v="22.0108"/>
  </r>
  <r>
    <x v="299"/>
    <n v="762651922"/>
    <s v="C_0"/>
    <n v="899.40099999999995"/>
    <n v="77.836716048104648"/>
    <n v="0.22078395189535627"/>
    <n v="78.057500000000005"/>
    <n v="1212.58"/>
    <n v="0"/>
    <n v="3.05178E-6"/>
    <n v="227.41900000000001"/>
    <n v="3"/>
    <x v="0"/>
    <n v="0.955206"/>
    <n v="5"/>
    <n v="4.3537899999999997E-8"/>
    <n v="2.2201399999999998"/>
    <n v="7.94669E-10"/>
    <s v="[{&quot;amount&quot;: 1.179945842366885e-08, &quot;rate&quot;: 0.012407254804442167}, {&quot;amount&quot;: 3.0399849714579207e-06, &quot;rate&quot;: 0.013557514892655548}]"/>
    <s v="[&quot;W_2764&quot;, &quot;W_2276&quot;, &quot;W_2748&quot;, &quot;W_1450&quot;, &quot;W_1581&quot;, &quot;W_900&quot;]"/>
    <n v="0"/>
    <n v="40.627099999999999"/>
    <n v="15.5535"/>
    <n v="0"/>
    <n v="4.1100700000000003"/>
    <n v="0"/>
    <n v="6"/>
    <n v="0"/>
    <n v="2.174083308924339"/>
    <n v="88.326700000000002"/>
    <n v="18.298200000000001"/>
  </r>
  <r>
    <x v="300"/>
    <n v="38375595"/>
    <s v="C_0"/>
    <n v="932.48099999999999"/>
    <n v="78.576181573595761"/>
    <n v="-0.51868157359575662"/>
    <n v="78.057500000000005"/>
    <n v="1254.5999999999999"/>
    <n v="0"/>
    <n v="2.8992000000000001E-6"/>
    <n v="266.40899999999999"/>
    <n v="3.5"/>
    <x v="26"/>
    <n v="4.78443E-4"/>
    <n v="5"/>
    <n v="4.1361000000000002E-8"/>
    <n v="2.9395099999999998"/>
    <n v="7.5136099999999999E-10"/>
    <s v="[{&quot;amount&quot;: 1.1209485502485407e-08, &quot;rate&quot;: 0.012407254804442167}, {&quot;amount&quot;: 2.8879857228850247e-06, &quot;rate&quot;: 0.013557514892655548}]"/>
    <s v="[&quot;W_2764&quot;, &quot;W_2276&quot;, &quot;W_2748&quot;, &quot;W_1450&quot;, &quot;W_1581&quot;, &quot;W_900&quot;, &quot;W_2845&quot;]"/>
    <n v="0"/>
    <n v="40.416800000000002"/>
    <n v="14.763500000000001"/>
    <n v="0"/>
    <n v="4.96976"/>
    <n v="0"/>
    <n v="7"/>
    <n v="0"/>
    <n v="2.2019902614754261"/>
    <n v="88.997399999999999"/>
    <n v="18.298200000000001"/>
  </r>
  <r>
    <x v="301"/>
    <n v="559838458"/>
    <s v="C_0"/>
    <n v="932.18100000000004"/>
    <n v="79.03411232845022"/>
    <n v="3.1336876715497795"/>
    <n v="82.1678"/>
    <n v="1252.1400000000001"/>
    <n v="1.0700799999999999"/>
    <n v="2.7542400000000001E-6"/>
    <n v="230.142"/>
    <n v="4"/>
    <x v="90"/>
    <n v="0"/>
    <n v="5"/>
    <n v="3.9293E-8"/>
    <n v="1.9403699999999999"/>
    <n v="7.0569500000000001E-10"/>
    <s v="[{&quot;amount&quot;: 1.0649011227361136e-08, &quot;rate&quot;: 0.012407254804442167}, {&quot;amount&quot;: 2.7435864367407733e-06, &quot;rate&quot;: 0.013557514892655548}]"/>
    <s v="[&quot;W_2764&quot;, &quot;W_2276&quot;, &quot;W_2748&quot;, &quot;W_1450&quot;, &quot;W_1581&quot;, &quot;W_900&quot;, &quot;W_2845&quot;, &quot;W_1555&quot;]"/>
    <n v="0"/>
    <n v="40.176600000000001"/>
    <n v="13.565200000000001"/>
    <n v="0"/>
    <n v="4.9701899999999997"/>
    <n v="0"/>
    <n v="8"/>
    <n v="0"/>
    <n v="2.1632841006954298"/>
    <n v="86.913399999999996"/>
    <n v="15.959099999999999"/>
  </r>
  <r>
    <x v="302"/>
    <n v="692656435"/>
    <s v="C_0"/>
    <n v="953.13400000000001"/>
    <n v="79.213692359515065"/>
    <n v="-3.1460923595150661"/>
    <n v="76.067599999999999"/>
    <n v="1277.79"/>
    <n v="0"/>
    <n v="2.61652E-6"/>
    <n v="258.245"/>
    <n v="3.5"/>
    <x v="26"/>
    <n v="4.0182100000000004E-3"/>
    <n v="5"/>
    <n v="3.7328299999999998E-8"/>
    <n v="0"/>
    <n v="6.7053800000000003E-10"/>
    <s v="[{&quot;amount&quot;: 1.0116560665993079e-08, &quot;rate&quot;: 0.012407254804442167}, {&quot;amount&quot;: 2.6064071149037345e-06, &quot;rate&quot;: 0.013557514892655548}]"/>
    <s v="[&quot;W_2764&quot;, &quot;W_2276&quot;, &quot;W_2748&quot;, &quot;W_1450&quot;, &quot;W_1581&quot;, &quot;W_900&quot;, &quot;W_1555&quot;]"/>
    <n v="0"/>
    <n v="39.9664"/>
    <n v="13.8485"/>
    <n v="0"/>
    <n v="3.0369299999999999"/>
    <n v="0"/>
    <n v="7"/>
    <n v="0"/>
    <n v="2.161225429360663"/>
    <n v="86.376400000000004"/>
    <n v="15.959099999999999"/>
  </r>
  <r>
    <x v="303"/>
    <n v="405187466"/>
    <s v="C_0"/>
    <n v="973.28800000000001"/>
    <n v="79.680062870767316"/>
    <n v="-2.4011628707673225"/>
    <n v="77.278899999999993"/>
    <n v="1302.92"/>
    <n v="0"/>
    <n v="2.4857000000000002E-6"/>
    <n v="262.95299999999997"/>
    <n v="3.5"/>
    <x v="26"/>
    <n v="0.145866"/>
    <n v="5"/>
    <n v="3.5461899999999998E-8"/>
    <n v="0"/>
    <n v="6.3522999999999999E-10"/>
    <s v="[{&quot;amount&quot;: 9.610732632693425e-09, &quot;rate&quot;: 0.012407254804442167}, {&quot;amount&quot;: 2.476086759158548e-06, &quot;rate&quot;: 0.013557514892655548}]"/>
    <s v="[&quot;W_2764&quot;, &quot;W_2276&quot;, &quot;W_2748&quot;, &quot;W_1450&quot;, &quot;W_1581&quot;, &quot;W_900&quot;, &quot;W_1555&quot;]"/>
    <n v="0"/>
    <n v="39.7562"/>
    <n v="13.114000000000001"/>
    <n v="0"/>
    <n v="3.0405500000000001"/>
    <n v="0"/>
    <n v="7"/>
    <n v="0"/>
    <n v="2.1709670441339965"/>
    <n v="86.309399999999997"/>
    <n v="15.959099999999999"/>
  </r>
  <r>
    <x v="304"/>
    <n v="957248682"/>
    <s v="C_0"/>
    <n v="1006.16"/>
    <n v="80.151079024254358"/>
    <n v="3.1096209757456421"/>
    <n v="83.2607"/>
    <n v="1342.28"/>
    <n v="0"/>
    <n v="2.3614099999999998E-6"/>
    <n v="282.23"/>
    <n v="3.5"/>
    <x v="26"/>
    <n v="0.93787500000000001"/>
    <n v="5"/>
    <n v="3.3688800000000001E-8"/>
    <n v="0"/>
    <n v="6.0025600000000002E-10"/>
    <s v="[{&quot;amount&quot;: 9.130196001058754e-09, &quot;rate&quot;: 0.012407254804442167}, {&quot;amount&quot;: 2.3522824212006206e-06, &quot;rate&quot;: 0.013557514892655548}]"/>
    <s v="[&quot;W_2764&quot;, &quot;W_2276&quot;, &quot;W_2748&quot;, &quot;W_1450&quot;, &quot;W_1581&quot;, &quot;W_900&quot;, &quot;W_1555&quot;]"/>
    <n v="0"/>
    <n v="39.545999999999999"/>
    <n v="12.997299999999999"/>
    <n v="0"/>
    <n v="3.1718299999999999"/>
    <n v="0"/>
    <n v="7"/>
    <n v="0"/>
    <n v="2.1386967076316186"/>
    <n v="84.576899999999995"/>
    <n v="15.291"/>
  </r>
  <r>
    <x v="305"/>
    <n v="239159496"/>
    <s v="C_0"/>
    <n v="1032.46"/>
    <n v="80.680513703400834"/>
    <n v="2.580186296599166"/>
    <n v="83.2607"/>
    <n v="1376.21"/>
    <n v="0"/>
    <n v="2.24334E-6"/>
    <n v="285.02"/>
    <n v="3.5"/>
    <x v="26"/>
    <n v="3.6522600000000001"/>
    <n v="5"/>
    <n v="3.2004400000000002E-8"/>
    <n v="1.03183"/>
    <n v="5.6549800000000005E-10"/>
    <s v="[{&quot;amount&quot;: 8.673686201005817e-09, &quot;rate&quot;: 0.012407254804442167}, {&quot;amount&quot;: 2.2346683001405894e-06, &quot;rate&quot;: 0.013557514892655548}]"/>
    <s v="[&quot;W_2764&quot;, &quot;W_2276&quot;, &quot;W_2748&quot;, &quot;W_1450&quot;, &quot;W_1581&quot;, &quot;W_900&quot;, &quot;W_1555&quot;]"/>
    <n v="0"/>
    <n v="39.335799999999999"/>
    <n v="14.337999999999999"/>
    <n v="0"/>
    <n v="4.0159200000000004"/>
    <n v="0"/>
    <n v="7"/>
    <n v="0"/>
    <n v="2.1772024466262283"/>
    <n v="85.641999999999996"/>
    <n v="16.868300000000001"/>
  </r>
  <r>
    <x v="306"/>
    <n v="339096710"/>
    <s v="C_0"/>
    <n v="910.52200000000005"/>
    <n v="81.185865622579556"/>
    <n v="2.0748343774204443"/>
    <n v="83.2607"/>
    <n v="1222.0999999999999"/>
    <n v="3.6104500000000002"/>
    <n v="2.13117E-6"/>
    <n v="103.35"/>
    <n v="5"/>
    <x v="91"/>
    <n v="0"/>
    <n v="5"/>
    <n v="3.0404200000000003E-8"/>
    <n v="4.6059000000000001"/>
    <n v="5.3335599999999997E-10"/>
    <s v="[{&quot;amount&quot;: 8.240001890955526e-09, &quot;rate&quot;: 0.012407254804442167}, {&quot;amount&quot;: 2.12293488513356e-06, &quot;rate&quot;: 0.013557514892655548}]"/>
    <s v="[&quot;W_2764&quot;, &quot;W_2276&quot;, &quot;W_2748&quot;, &quot;W_1450&quot;, &quot;W_1581&quot;, &quot;W_900&quot;, &quot;W_1555&quot;, &quot;W_521&quot;, &quot;W_2083&quot;, &quot;W_2676&quot;]"/>
    <n v="0"/>
    <n v="39.035499999999999"/>
    <n v="19.8033"/>
    <n v="0"/>
    <n v="7.3029500000000001"/>
    <n v="0"/>
    <n v="10"/>
    <n v="0"/>
    <n v="2.150429737034238"/>
    <n v="83.943100000000001"/>
    <n v="16.868300000000001"/>
  </r>
  <r>
    <x v="307"/>
    <n v="445048986"/>
    <s v="C_0"/>
    <n v="1080.32"/>
    <n v="81.671308715611218"/>
    <n v="0.3074912843887887"/>
    <n v="81.978800000000007"/>
    <n v="1435.35"/>
    <n v="0"/>
    <n v="2.0246200000000002E-6"/>
    <n v="440.15600000000001"/>
    <n v="5.5"/>
    <x v="4"/>
    <n v="0.13392499999999999"/>
    <n v="5"/>
    <n v="2.8883999999999999E-8"/>
    <n v="3.6059000000000001"/>
    <n v="5.2239200000000001E-10"/>
    <s v="[{&quot;amount&quot;: 7.82800179640775e-09, &quot;rate&quot;: 0.012407254804442167}, {&quot;amount&quot;: 2.016788140876882e-06, &quot;rate&quot;: 0.013557514892655548}]"/>
    <s v="[&quot;W_2764&quot;, &quot;W_2276&quot;, &quot;W_2748&quot;, &quot;W_1450&quot;, &quot;W_1581&quot;, &quot;W_900&quot;, &quot;W_1555&quot;, &quot;W_521&quot;, &quot;W_2083&quot;, &quot;W_2676&quot;, &quot;W_1983&quot;]"/>
    <n v="0"/>
    <n v="38.705100000000002"/>
    <n v="18.734000000000002"/>
    <n v="0"/>
    <n v="7.3029500000000001"/>
    <n v="0"/>
    <n v="11"/>
    <n v="0"/>
    <n v="2.1945660907735673"/>
    <n v="84.940899999999999"/>
    <n v="16.868300000000001"/>
  </r>
  <r>
    <x v="308"/>
    <n v="952938865"/>
    <s v="C_0"/>
    <n v="1248.1600000000001"/>
    <n v="81.924381313478406"/>
    <n v="5.4418686521600534E-2"/>
    <n v="81.978800000000007"/>
    <n v="1644.03"/>
    <n v="0"/>
    <n v="1.9233899999999998E-6"/>
    <n v="477.98099999999999"/>
    <n v="6"/>
    <x v="19"/>
    <n v="3.7446000000000002"/>
    <n v="5"/>
    <n v="2.7439799999999999E-8"/>
    <n v="2.8469699999999998"/>
    <n v="4.7734399999999996E-10"/>
    <s v="[{&quot;amount&quot;: 7.436601706587362e-09, &quot;rate&quot;: 0.012407254804442167}, {&quot;amount&quot;: 1.915948733833038e-06, &quot;rate&quot;: 0.013557514892655548}]"/>
    <s v="[&quot;W_2764&quot;, &quot;W_2276&quot;, &quot;W_2748&quot;, &quot;W_1450&quot;, &quot;W_1581&quot;, &quot;W_900&quot;, &quot;W_1555&quot;, &quot;W_521&quot;, &quot;W_2083&quot;, &quot;W_2676&quot;, &quot;W_1983&quot;, &quot;W_2825&quot;]"/>
    <n v="0"/>
    <n v="38.344799999999999"/>
    <n v="19.319199999999999"/>
    <n v="0"/>
    <n v="7.4234799999999996"/>
    <n v="0"/>
    <n v="12"/>
    <n v="0"/>
    <n v="2.1863877240199456"/>
    <n v="83.836600000000004"/>
    <n v="16.868300000000001"/>
  </r>
  <r>
    <x v="309"/>
    <n v="123516881"/>
    <s v="C_0"/>
    <n v="1478.4"/>
    <n v="82.406162894832235"/>
    <n v="-0.42736289483222833"/>
    <n v="81.978800000000007"/>
    <n v="1930.27"/>
    <n v="0"/>
    <n v="1.82722E-6"/>
    <n v="597.29600000000005"/>
    <n v="7.5"/>
    <x v="39"/>
    <n v="2.82666"/>
    <n v="5"/>
    <n v="2.6067800000000001E-8"/>
    <n v="6.58725"/>
    <n v="4.38176E-10"/>
    <s v="[{&quot;amount&quot;: 7.064771621257994e-09, &quot;rate&quot;: 0.012407254804442167}, {&quot;amount&quot;: 1.820151297141386e-06, &quot;rate&quot;: 0.013557514892655548}]"/>
    <s v="[&quot;W_2764&quot;, &quot;W_2276&quot;, &quot;W_2748&quot;, &quot;W_1450&quot;, &quot;W_1581&quot;, &quot;W_900&quot;, &quot;W_1555&quot;, &quot;W_521&quot;, &quot;W_2083&quot;, &quot;W_2676&quot;, &quot;W_1983&quot;, &quot;W_2825&quot;, &quot;W_1744&quot;, &quot;W_1857&quot;, &quot;W_253&quot;]"/>
    <n v="0"/>
    <n v="37.894300000000001"/>
    <n v="26.873200000000001"/>
    <n v="0"/>
    <n v="10.7936"/>
    <n v="0"/>
    <n v="15"/>
    <n v="0"/>
    <n v="2.1710204437078926"/>
    <n v="82.269300000000001"/>
    <n v="16.868300000000001"/>
  </r>
  <r>
    <x v="310"/>
    <n v="517756164"/>
    <s v="C_0"/>
    <n v="1538.9"/>
    <n v="82.820428721677814"/>
    <n v="3.6836712783221799"/>
    <n v="86.504099999999994"/>
    <n v="2004.84"/>
    <n v="4.6219299999999999"/>
    <n v="1.7358599999999999E-6"/>
    <n v="442.86599999999999"/>
    <n v="10"/>
    <x v="92"/>
    <n v="5.1337299999999999E-18"/>
    <n v="5"/>
    <n v="2.4764400000000001E-8"/>
    <n v="5.2376199999999997"/>
    <n v="3.97124E-10"/>
    <s v="[{&quot;amount&quot;: 6.711533040195094e-09, &quot;rate&quot;: 0.012407254804442167}, {&quot;amount&quot;: 1.7291437322843167e-06, &quot;rate&quot;: 0.013557514892655548}]"/>
    <s v="[&quot;W_2764&quot;, &quot;W_2276&quot;, &quot;W_2748&quot;, &quot;W_1450&quot;, &quot;W_1581&quot;, &quot;W_900&quot;, &quot;W_1555&quot;, &quot;W_521&quot;, &quot;W_2083&quot;, &quot;W_2676&quot;, &quot;W_1983&quot;, &quot;W_2825&quot;, &quot;W_1744&quot;, &quot;W_1857&quot;, &quot;W_253&quot;, &quot;W_2932&quot;, &quot;W_2726&quot;, &quot;W_1104&quot;, &quot;W_1481&quot;, &quot;W_1291&quot;]"/>
    <n v="0"/>
    <n v="37.293700000000001"/>
    <n v="31.6783"/>
    <n v="0"/>
    <n v="13.3376"/>
    <n v="0"/>
    <n v="20"/>
    <n v="0"/>
    <n v="2.177794104634295"/>
    <n v="81.218000000000004"/>
    <n v="16.868300000000001"/>
  </r>
  <r>
    <x v="311"/>
    <n v="892381684"/>
    <s v="C_0"/>
    <n v="1605.79"/>
    <n v="83.179386900673961"/>
    <n v="-3.014386900673955"/>
    <n v="80.165000000000006"/>
    <n v="2087.56"/>
    <n v="8.1899999999999196E-3"/>
    <n v="1.64906E-6"/>
    <n v="466.66"/>
    <n v="6"/>
    <x v="93"/>
    <n v="3.5453999999999999E-16"/>
    <n v="5"/>
    <n v="2.3526199999999999E-8"/>
    <n v="0"/>
    <n v="3.7511100000000002E-10"/>
    <s v="[{&quot;amount&quot;: 6.375956388185339e-09, &quot;rate&quot;: 0.012407254804442167}, {&quot;amount&quot;: 1.6426865456701009e-06, &quot;rate&quot;: 0.013557514892655548}]"/>
    <s v="[&quot;W_2764&quot;, &quot;W_2748&quot;, &quot;W_1450&quot;, &quot;W_1581&quot;, &quot;W_1555&quot;, &quot;W_521&quot;, &quot;W_2083&quot;, &quot;W_2825&quot;, &quot;W_1744&quot;, &quot;W_2726&quot;, &quot;W_1481&quot;, &quot;W_1291&quot;]"/>
    <n v="0"/>
    <n v="36.933399999999999"/>
    <n v="33.503900000000002"/>
    <n v="0"/>
    <n v="5.8402700000000003"/>
    <n v="0"/>
    <n v="12"/>
    <n v="0"/>
    <n v="2.1749337997584841"/>
    <n v="80.327699999999993"/>
    <n v="16.868300000000001"/>
  </r>
  <r>
    <x v="312"/>
    <n v="100129472"/>
    <s v="C_0"/>
    <n v="1659.82"/>
    <n v="83.369334040632097"/>
    <n v="-3.2043340406320908"/>
    <n v="80.165000000000006"/>
    <n v="2153.9299999999998"/>
    <n v="0"/>
    <n v="1.56661E-6"/>
    <n v="467.03300000000002"/>
    <n v="6"/>
    <x v="19"/>
    <n v="2.22898"/>
    <n v="5"/>
    <n v="2.23499E-8"/>
    <n v="0"/>
    <n v="3.5252300000000001E-10"/>
    <s v="[{&quot;amount&quot;: 6.057158568776072e-09, &quot;rate&quot;: 0.012407254804442167}, {&quot;amount&quot;: 1.5605522183865958e-06, &quot;rate&quot;: 0.013557514892655548}]"/>
    <s v="[&quot;W_2764&quot;, &quot;W_2748&quot;, &quot;W_1450&quot;, &quot;W_1581&quot;, &quot;W_1555&quot;, &quot;W_521&quot;, &quot;W_2083&quot;, &quot;W_2825&quot;, &quot;W_1744&quot;, &quot;W_2726&quot;, &quot;W_1481&quot;, &quot;W_1291&quot;]"/>
    <n v="0"/>
    <n v="36.573"/>
    <n v="27.3508"/>
    <n v="0"/>
    <n v="5.9926300000000001"/>
    <n v="0"/>
    <n v="12"/>
    <n v="0"/>
    <n v="2.1641702895578705"/>
    <n v="79.150199999999998"/>
    <n v="16.868300000000001"/>
  </r>
  <r>
    <x v="313"/>
    <n v="822189172"/>
    <s v="C_0"/>
    <n v="1739.73"/>
    <n v="83.623641544093829"/>
    <n v="-2.4178415440938323"/>
    <n v="81.205799999999996"/>
    <n v="2254.29"/>
    <n v="0"/>
    <n v="1.4882800000000001E-6"/>
    <n v="514.45799999999997"/>
    <n v="6.5"/>
    <x v="21"/>
    <n v="5.4059199999999998E-3"/>
    <n v="5"/>
    <n v="2.12324E-8"/>
    <n v="2.9974099999999999"/>
    <n v="3.3269199999999998E-10"/>
    <s v="[{&quot;amount&quot;: 5.754300640337269e-09, &quot;rate&quot;: 0.012407254804442167}, {&quot;amount&quot;: 1.482524607467266e-06, &quot;rate&quot;: 0.013557514892655548}]"/>
    <s v="[&quot;W_2764&quot;, &quot;W_2748&quot;, &quot;W_1450&quot;, &quot;W_1581&quot;, &quot;W_1555&quot;, &quot;W_521&quot;, &quot;W_2083&quot;, &quot;W_2825&quot;, &quot;W_1744&quot;, &quot;W_2726&quot;, &quot;W_1481&quot;, &quot;W_1291&quot;, &quot;W_47&quot;]"/>
    <n v="0"/>
    <n v="36.182600000000001"/>
    <n v="28.211600000000001"/>
    <n v="0"/>
    <n v="7.99871"/>
    <n v="0"/>
    <n v="13"/>
    <n v="0"/>
    <n v="2.2007705361140437"/>
    <n v="79.629599999999996"/>
    <n v="16.868300000000001"/>
  </r>
  <r>
    <x v="314"/>
    <n v="99160347"/>
    <s v="C_0"/>
    <n v="1530.32"/>
    <n v="83.918966193576594"/>
    <n v="4.9718338064234047"/>
    <n v="88.890799999999999"/>
    <n v="1990.54"/>
    <n v="4.40564"/>
    <n v="1.4138600000000001E-6"/>
    <n v="170.333"/>
    <n v="6.5"/>
    <x v="94"/>
    <n v="3.1973699999999999E-16"/>
    <n v="5"/>
    <n v="2.0170699999999999E-8"/>
    <n v="3.0071400000000001"/>
    <n v="3.12306E-10"/>
    <s v="[{&quot;amount&quot;: 5.466585608320405e-09, &quot;rate&quot;: 0.012407254804442167}, {&quot;amount&quot;: 1.4083983770939026e-06, &quot;rate&quot;: 0.013557514892655548}]"/>
    <s v="[&quot;W_2764&quot;, &quot;W_2748&quot;, &quot;W_1450&quot;, &quot;W_1581&quot;, &quot;W_1555&quot;, &quot;W_521&quot;, &quot;W_2083&quot;, &quot;W_2825&quot;, &quot;W_1744&quot;, &quot;W_2726&quot;, &quot;W_1481&quot;, &quot;W_1291&quot;, &quot;W_47&quot;]"/>
    <n v="0"/>
    <n v="35.792200000000001"/>
    <n v="25.5974"/>
    <n v="0"/>
    <n v="8.0035699999999999"/>
    <n v="0"/>
    <n v="13"/>
    <n v="0"/>
    <n v="2.1692016696375189"/>
    <n v="77.640500000000003"/>
    <n v="30.114599999999999"/>
  </r>
  <r>
    <x v="315"/>
    <n v="486691548"/>
    <s v="C_0"/>
    <n v="1412.05"/>
    <n v="84.237660500096396"/>
    <n v="-3.9888605000963935"/>
    <n v="80.248800000000003"/>
    <n v="1842.23"/>
    <n v="0"/>
    <n v="1.3431699999999999E-6"/>
    <n v="233.87799999999999"/>
    <n v="3"/>
    <x v="0"/>
    <n v="2.2604799999999998"/>
    <n v="5"/>
    <n v="1.9162200000000001E-8"/>
    <n v="0"/>
    <n v="3.1183900000000002E-10"/>
    <s v="[{&quot;amount&quot;: 5.193256327904385e-09, &quot;rate&quot;: 0.012407254804442167}, {&quot;amount&quot;: 1.3379784582392075e-06, &quot;rate&quot;: 0.013557514892655548}]"/>
    <s v="[&quot;W_1581&quot;, &quot;W_1555&quot;, &quot;W_521&quot;, &quot;W_2825&quot;, &quot;W_2726&quot;, &quot;W_1291&quot;]"/>
    <n v="0"/>
    <n v="35.612000000000002"/>
    <n v="24.280799999999999"/>
    <n v="0"/>
    <n v="2.5349200000000001"/>
    <n v="0"/>
    <n v="6"/>
    <n v="0"/>
    <n v="2.1667640121307423"/>
    <n v="77.162800000000004"/>
    <n v="30.114599999999999"/>
  </r>
  <r>
    <x v="316"/>
    <n v="748178797"/>
    <s v="C_0"/>
    <n v="1331.55"/>
    <n v="84.84333056314405"/>
    <n v="3.1476694368559492"/>
    <n v="87.991"/>
    <n v="1742.05"/>
    <n v="0.55218999999999996"/>
    <n v="1.27601E-6"/>
    <n v="252.37700000000001"/>
    <n v="3.5"/>
    <x v="95"/>
    <n v="7.5704800000000004E-18"/>
    <n v="5"/>
    <n v="1.8204100000000001E-8"/>
    <n v="2.1387200000000002"/>
    <n v="3.0444099999999999E-10"/>
    <s v="[{&quot;amount&quot;: 4.933593511509166e-09, &quot;rate&quot;: 0.012407254804442167}, {&quot;amount&quot;: 1.2710795353272471e-06, &quot;rate&quot;: 0.013557514892655548}]"/>
    <s v="[&quot;W_1581&quot;, &quot;W_1555&quot;, &quot;W_521&quot;, &quot;W_2825&quot;, &quot;W_2726&quot;, &quot;W_1291&quot;, &quot;W_2732&quot;]"/>
    <n v="0"/>
    <n v="35.401800000000001"/>
    <n v="21.4329"/>
    <n v="0"/>
    <n v="4.5693599999999996"/>
    <n v="0"/>
    <n v="7"/>
    <n v="0"/>
    <n v="2.1925467066646327"/>
    <n v="77.620099999999994"/>
    <n v="30.114599999999999"/>
  </r>
  <r>
    <x v="317"/>
    <n v="233401211"/>
    <s v="C_0"/>
    <n v="1305.46"/>
    <n v="85.250505116731333"/>
    <n v="2.5431948832686686"/>
    <n v="87.793700000000001"/>
    <n v="1707.37"/>
    <n v="0"/>
    <n v="1.2122100000000001E-6"/>
    <n v="297.75400000000002"/>
    <n v="3.5"/>
    <x v="26"/>
    <n v="0.25425300000000001"/>
    <n v="5"/>
    <n v="1.72939E-8"/>
    <n v="2.1387200000000002"/>
    <n v="2.94341E-10"/>
    <s v="[{&quot;amount&quot;: 4.6869138359337075e-09, &quot;rate&quot;: 0.012407254804442167}, {&quot;amount&quot;: 1.2075255585608847e-06, &quot;rate&quot;: 0.013557514892655548}]"/>
    <s v="[&quot;W_1581&quot;, &quot;W_1555&quot;, &quot;W_521&quot;, &quot;W_2825&quot;, &quot;W_2726&quot;, &quot;W_1291&quot;, &quot;W_2732&quot;]"/>
    <n v="0"/>
    <n v="35.191600000000001"/>
    <n v="16.899100000000001"/>
    <n v="0"/>
    <n v="4.5693599999999996"/>
    <n v="0"/>
    <n v="7"/>
    <n v="0"/>
    <n v="2.1467452460246195"/>
    <n v="75.547399999999996"/>
    <n v="30.114599999999999"/>
  </r>
  <r>
    <x v="318"/>
    <n v="30872010"/>
    <s v="C_0"/>
    <n v="1253.03"/>
    <n v="85.456941306534077"/>
    <n v="2.3367586934659244"/>
    <n v="87.793700000000001"/>
    <n v="1641.24"/>
    <n v="0.44938000000000011"/>
    <n v="1.1515999999999999E-6"/>
    <n v="259.779"/>
    <n v="3.5"/>
    <x v="96"/>
    <n v="1.6186600000000001E-16"/>
    <n v="5"/>
    <n v="1.6429199999999999E-8"/>
    <n v="2.5963699999999998"/>
    <n v="2.8154599999999999E-10"/>
    <s v="[{&quot;amount&quot;: 4.452568144137022e-09, &quot;rate&quot;: 0.012407254804442167}, {&quot;amount&quot;: 1.1471492806328406e-06, &quot;rate&quot;: 0.013557514892655548}]"/>
    <s v="[&quot;W_1581&quot;, &quot;W_1555&quot;, &quot;W_521&quot;, &quot;W_2825&quot;, &quot;W_2726&quot;, &quot;W_1291&quot;, &quot;W_2732&quot;]"/>
    <n v="0"/>
    <n v="34.981400000000001"/>
    <n v="15.081300000000001"/>
    <n v="0"/>
    <n v="4.79819"/>
    <n v="0"/>
    <n v="7"/>
    <n v="0"/>
    <n v="2.1425900621473124"/>
    <n v="74.950800000000001"/>
    <n v="30.114599999999999"/>
  </r>
  <r>
    <x v="319"/>
    <n v="58962434"/>
    <s v="C_0"/>
    <n v="1230.92"/>
    <n v="85.807275593084071"/>
    <n v="-2.2009755930840669"/>
    <n v="83.606300000000005"/>
    <n v="1615.01"/>
    <n v="0"/>
    <n v="1.0940199999999999E-6"/>
    <n v="286.56900000000002"/>
    <n v="3.5"/>
    <x v="26"/>
    <n v="0.89302199999999998"/>
    <n v="5"/>
    <n v="1.56077E-8"/>
    <n v="0"/>
    <n v="2.7144900000000002E-10"/>
    <s v="[{&quot;amount&quot;: 4.229939736930171e-09, &quot;rate&quot;: 0.012407254804442167}, {&quot;amount&quot;: 1.0897918166011985e-06, &quot;rate&quot;: 0.013557514892655548}]"/>
    <s v="[&quot;W_1581&quot;, &quot;W_1555&quot;, &quot;W_521&quot;, &quot;W_2825&quot;, &quot;W_2726&quot;, &quot;W_1291&quot;, &quot;W_2732&quot;]"/>
    <n v="0"/>
    <n v="34.7712"/>
    <n v="13.7233"/>
    <n v="0"/>
    <n v="3.0955599999999999"/>
    <n v="0"/>
    <n v="7"/>
    <n v="0"/>
    <n v="2.1960473035155532"/>
    <n v="76.359200000000001"/>
    <n v="30.114599999999999"/>
  </r>
  <r>
    <x v="320"/>
    <n v="161161416"/>
    <s v="C_0"/>
    <n v="1033.3699999999999"/>
    <n v="86.267025875939979"/>
    <n v="-1.4466258759399722"/>
    <n v="84.820400000000006"/>
    <n v="1367.08"/>
    <n v="2.7007159999999999"/>
    <n v="1.0393200000000001E-6"/>
    <n v="59.341999999999999"/>
    <n v="3.5"/>
    <x v="97"/>
    <n v="0"/>
    <n v="5"/>
    <n v="1.4827399999999999E-8"/>
    <n v="0.79856499999999997"/>
    <n v="2.5958300000000002E-10"/>
    <s v="[{&quot;amount&quot;: 4.018442750083662e-09, &quot;rate&quot;: 0.012407254804442167}, {&quot;amount&quot;: 1.0353022257711386e-06, &quot;rate&quot;: 0.013557514892655548}]"/>
    <s v="[&quot;W_1581&quot;, &quot;W_1555&quot;, &quot;W_521&quot;, &quot;W_2825&quot;, &quot;W_2726&quot;, &quot;W_1291&quot;, &quot;W_2732&quot;]"/>
    <n v="0"/>
    <n v="34.561"/>
    <n v="14.6218"/>
    <n v="0"/>
    <n v="3.8992800000000001"/>
    <n v="0"/>
    <n v="7"/>
    <n v="0"/>
    <n v="2.1806053065594169"/>
    <n v="75.363900000000001"/>
    <n v="17.202100000000002"/>
  </r>
  <r>
    <x v="321"/>
    <n v="354034126"/>
    <s v="C_0"/>
    <n v="926.08199999999999"/>
    <n v="86.005372382426486"/>
    <n v="-1.18497238242648"/>
    <n v="84.820400000000006"/>
    <n v="1231.47"/>
    <n v="0"/>
    <n v="9.873550000000001E-7"/>
    <n v="122.54"/>
    <n v="1.5"/>
    <x v="36"/>
    <n v="1.7385999999999999"/>
    <n v="5"/>
    <n v="1.4086E-8"/>
    <n v="0"/>
    <n v="2.58869E-10"/>
    <s v="[{&quot;amount&quot;: 3.817520612579479e-09, &quot;rate&quot;: 0.012407254804442167}, {&quot;amount&quot;: 9.835371144825817e-07, &quot;rate&quot;: 0.013557514892655548}]"/>
    <s v="[&quot;W_1555&quot;, &quot;W_2825&quot;, &quot;W_2732&quot;]"/>
    <n v="0"/>
    <n v="34.4709"/>
    <n v="13.493600000000001"/>
    <n v="0"/>
    <n v="1.0693600000000001"/>
    <n v="0"/>
    <n v="3"/>
    <n v="0"/>
    <n v="2.1428712334171718"/>
    <n v="73.866699999999994"/>
    <n v="17.202100000000002"/>
  </r>
  <r>
    <x v="322"/>
    <n v="473035361"/>
    <s v="C_0"/>
    <n v="843.303"/>
    <n v="86.022873365181013"/>
    <n v="1.3413266348189836"/>
    <n v="87.364199999999997"/>
    <n v="1130.3"/>
    <n v="0"/>
    <n v="9.3798700000000002E-7"/>
    <n v="130.154"/>
    <n v="1.5"/>
    <x v="36"/>
    <n v="3.0618699999999999"/>
    <n v="5"/>
    <n v="1.3381700000000001E-8"/>
    <n v="2.2681900000000002"/>
    <n v="2.5376899999999998E-10"/>
    <s v="[{&quot;amount&quot;: 3.626644581950505e-09, &quot;rate&quot;: 0.012407254804442167}, {&quot;amount&quot;: 9.343602587584526e-07, &quot;rate&quot;: 0.013557514892655548}]"/>
    <s v="[&quot;W_1555&quot;, &quot;W_2825&quot;, &quot;W_2732&quot;]"/>
    <n v="0"/>
    <n v="34.380800000000001"/>
    <n v="12.467700000000001"/>
    <n v="0"/>
    <n v="2.63409"/>
    <n v="0"/>
    <n v="3"/>
    <n v="0"/>
    <n v="2.2155825344378259"/>
    <n v="76.173500000000004"/>
    <n v="14.667899999999999"/>
  </r>
  <r>
    <x v="323"/>
    <n v="124206115"/>
    <s v="C_0"/>
    <n v="845.37"/>
    <n v="85.995619072501583"/>
    <n v="1.3685809274984138"/>
    <n v="87.364199999999997"/>
    <n v="1130.8399999999999"/>
    <n v="0"/>
    <n v="8.9108800000000002E-7"/>
    <n v="211.036"/>
    <n v="2.5"/>
    <x v="14"/>
    <n v="0.42118499999999998"/>
    <n v="5"/>
    <n v="1.2712599999999999E-8"/>
    <n v="5.77956"/>
    <n v="2.4678399999999998E-10"/>
    <s v="[{&quot;amount&quot;: 3.4453123528529797e-09, &quot;rate&quot;: 0.012407254804442167}, {&quot;amount&quot;: 8.876422458205299e-07, &quot;rate&quot;: 0.013557514892655548}]"/>
    <s v="[&quot;W_1555&quot;, &quot;W_2825&quot;, &quot;W_2732&quot;, &quot;W_1425&quot;, &quot;W_2293&quot;]"/>
    <n v="0"/>
    <n v="34.230699999999999"/>
    <n v="14.292299999999999"/>
    <n v="0"/>
    <n v="5.38978"/>
    <n v="0"/>
    <n v="5"/>
    <n v="0"/>
    <n v="2.1654216828753139"/>
    <n v="74.123900000000006"/>
    <n v="16.814399999999999"/>
  </r>
  <r>
    <x v="324"/>
    <n v="522851145"/>
    <s v="C_0"/>
    <n v="854.17899999999997"/>
    <n v="85.686062432184443"/>
    <n v="1.6781375678155541"/>
    <n v="87.364199999999997"/>
    <n v="1142.08"/>
    <n v="0.87475000000000014"/>
    <n v="8.4653300000000003E-7"/>
    <n v="222.125"/>
    <n v="3.5"/>
    <x v="98"/>
    <n v="0"/>
    <n v="5"/>
    <n v="1.2077E-8"/>
    <n v="4.5376899999999996"/>
    <n v="2.3517400000000001E-10"/>
    <s v="[{&quot;amount&quot;: 3.2730467352103305e-09, &quot;rate&quot;: 0.012407254804442167}, {&quot;amount&quot;: 8.432601335295034e-07, &quot;rate&quot;: 0.013557514892655548}]"/>
    <s v="[&quot;W_1555&quot;, &quot;W_2825&quot;, &quot;W_2732&quot;, &quot;W_1425&quot;, &quot;W_2293&quot;, &quot;W_1745&quot;, &quot;W_2402&quot;]"/>
    <n v="0"/>
    <n v="34.020400000000002"/>
    <n v="12.3063"/>
    <n v="0"/>
    <n v="5.76884"/>
    <n v="0"/>
    <n v="7"/>
    <n v="0"/>
    <n v="2.1856004044632042"/>
    <n v="74.355000000000004"/>
    <n v="16.814399999999999"/>
  </r>
  <r>
    <x v="325"/>
    <n v="877554831"/>
    <s v="C_0"/>
    <n v="874.28599999999994"/>
    <n v="86.11093363588374"/>
    <n v="-4.551533635883743"/>
    <n v="81.559399999999997"/>
    <n v="1165.23"/>
    <n v="0"/>
    <n v="8.0420700000000005E-7"/>
    <n v="236.30600000000001"/>
    <n v="3"/>
    <x v="0"/>
    <n v="1.7776000000000001"/>
    <n v="5"/>
    <n v="1.14731E-8"/>
    <n v="0"/>
    <n v="2.2458899999999999E-10"/>
    <s v="[{&quot;amount&quot;: 3.109394398449814e-09, &quot;rate&quot;: 0.012407254804442167}, {&quot;amount&quot;: 8.010971268530282e-07, &quot;rate&quot;: 0.013557514892655548}]"/>
    <s v="[&quot;W_1555&quot;, &quot;W_2825&quot;, &quot;W_2732&quot;, &quot;W_2293&quot;, &quot;W_1745&quot;, &quot;W_2402&quot;]"/>
    <n v="0"/>
    <n v="33.840299999999999"/>
    <n v="12.335800000000001"/>
    <n v="0"/>
    <n v="2.7127300000000001"/>
    <n v="0"/>
    <n v="6"/>
    <n v="0"/>
    <n v="2.1385330508299276"/>
    <n v="72.368600000000001"/>
    <n v="16.814399999999999"/>
  </r>
  <r>
    <x v="326"/>
    <n v="777010490"/>
    <s v="C_0"/>
    <n v="892.44600000000003"/>
    <n v="86.562083210617985"/>
    <n v="-4.1382832106179848"/>
    <n v="82.4238"/>
    <n v="1189.22"/>
    <n v="0"/>
    <n v="7.6399600000000001E-7"/>
    <n v="242.17400000000001"/>
    <n v="3"/>
    <x v="0"/>
    <n v="2.1012599999999999"/>
    <n v="5"/>
    <n v="1.0899499999999999E-8"/>
    <n v="2.62513"/>
    <n v="2.12287E-10"/>
    <s v="[{&quot;amount&quot;: 2.953924678527323e-09, &quot;rate&quot;: 0.012407254804442167}, {&quot;amount&quot;: 7.610422705103769e-07, &quot;rate&quot;: 0.013557514892655548}]"/>
    <s v="[&quot;W_1555&quot;, &quot;W_2825&quot;, &quot;W_2732&quot;, &quot;W_2293&quot;, &quot;W_1745&quot;, &quot;W_2402&quot;]"/>
    <n v="0"/>
    <n v="33.6601"/>
    <n v="14.6074"/>
    <n v="0"/>
    <n v="4.31257"/>
    <n v="0"/>
    <n v="6"/>
    <n v="0"/>
    <n v="2.1885169681611165"/>
    <n v="73.665700000000001"/>
    <n v="16.814399999999999"/>
  </r>
  <r>
    <x v="327"/>
    <n v="171732111"/>
    <s v="C_0"/>
    <n v="1056.45"/>
    <n v="87.261621323077449"/>
    <n v="0.36257867692255275"/>
    <n v="87.624200000000002"/>
    <n v="1392.97"/>
    <n v="0"/>
    <n v="7.25796E-7"/>
    <n v="426.20299999999997"/>
    <n v="5"/>
    <x v="17"/>
    <n v="9.6171999999999994E-3"/>
    <n v="5"/>
    <n v="1.03545E-8"/>
    <n v="2.40741"/>
    <n v="2.00728E-10"/>
    <s v="[{&quot;amount&quot;: 2.806228444600957e-09, &quot;rate&quot;: 0.012407254804442167}, {&quot;amount&quot;: 7.22990156984858e-07, &quot;rate&quot;: 0.013557514892655548}]"/>
    <s v="[&quot;W_1555&quot;, &quot;W_2825&quot;, &quot;W_2732&quot;, &quot;W_2293&quot;, &quot;W_1745&quot;, &quot;W_2402&quot;, &quot;W_2671&quot;, &quot;W_271&quot;, &quot;W_1482&quot;, &quot;W_730&quot;]"/>
    <n v="0"/>
    <n v="33.3598"/>
    <n v="16.314900000000002"/>
    <n v="0"/>
    <n v="6.2037000000000004"/>
    <n v="0"/>
    <n v="10"/>
    <n v="0"/>
    <n v="2.1702738026007351"/>
    <n v="72.399900000000002"/>
    <n v="16.814399999999999"/>
  </r>
  <r>
    <x v="328"/>
    <n v="272870507"/>
    <s v="C_0"/>
    <n v="1221.9100000000001"/>
    <n v="88.131574804345277"/>
    <n v="-0.50737480434527527"/>
    <n v="87.624200000000002"/>
    <n v="1599.29"/>
    <n v="0"/>
    <n v="6.8950700000000001E-7"/>
    <n v="469.71699999999998"/>
    <n v="5.5"/>
    <x v="4"/>
    <n v="0.95194500000000004"/>
    <n v="5"/>
    <n v="9.8367700000000001E-9"/>
    <n v="1.42472"/>
    <n v="1.8293600000000001E-10"/>
    <s v="[{&quot;amount&quot;: 2.665917022370909e-09, &quot;rate&quot;: 0.012407254804442167}, {&quot;amount&quot;: 6.868406491356151e-07, &quot;rate&quot;: 0.013557514892655548}]"/>
    <s v="[&quot;W_1555&quot;, &quot;W_2825&quot;, &quot;W_2732&quot;, &quot;W_2293&quot;, &quot;W_1745&quot;, &quot;W_2402&quot;, &quot;W_2671&quot;, &quot;W_271&quot;, &quot;W_1482&quot;, &quot;W_730&quot;, &quot;W_1387&quot;]"/>
    <n v="0"/>
    <n v="33.029499999999999"/>
    <n v="17.006799999999998"/>
    <n v="0"/>
    <n v="6.2123600000000003"/>
    <n v="0"/>
    <n v="11"/>
    <n v="0"/>
    <n v="2.1769418247324364"/>
    <n v="71.903300000000002"/>
    <n v="16.814399999999999"/>
  </r>
  <r>
    <x v="329"/>
    <n v="643366422"/>
    <s v="C_0"/>
    <n v="1354.78"/>
    <n v="89.121539650361598"/>
    <n v="-1.3811396503616038"/>
    <n v="87.740399999999994"/>
    <n v="1764.44"/>
    <n v="0"/>
    <n v="6.5503099999999998E-7"/>
    <n v="469.90699999999998"/>
    <n v="5.5"/>
    <x v="4"/>
    <n v="0.65080199999999999"/>
    <n v="5"/>
    <n v="9.3449299999999995E-9"/>
    <n v="3.13822"/>
    <n v="1.6683600000000001E-10"/>
    <s v="[{&quot;amount&quot;: 2.5326211712523638e-09, &quot;rate&quot;: 0.012407254804442167}, {&quot;amount&quot;: 6.524986166788343e-07, &quot;rate&quot;: 0.013557514892655548}]"/>
    <s v="[&quot;W_1555&quot;, &quot;W_2825&quot;, &quot;W_2732&quot;, &quot;W_2293&quot;, &quot;W_1745&quot;, &quot;W_2402&quot;, &quot;W_2671&quot;, &quot;W_271&quot;, &quot;W_1482&quot;, &quot;W_730&quot;, &quot;W_1387&quot;]"/>
    <n v="0"/>
    <n v="32.699100000000001"/>
    <n v="19.900600000000001"/>
    <n v="0"/>
    <n v="7.0691100000000002"/>
    <n v="0"/>
    <n v="11"/>
    <n v="0"/>
    <n v="2.1699251661360708"/>
    <n v="70.954599999999999"/>
    <n v="23.412500000000001"/>
  </r>
  <r>
    <x v="330"/>
    <n v="304930578"/>
    <s v="C_0"/>
    <n v="1084.2"/>
    <n v="89.79527424074432"/>
    <n v="4.3970257592556834"/>
    <n v="94.192300000000003"/>
    <n v="1425.53"/>
    <n v="6.3570159999999998"/>
    <n v="6.2228000000000004E-7"/>
    <n v="-1.0574300000000001"/>
    <n v="6.5"/>
    <x v="99"/>
    <n v="0"/>
    <n v="5"/>
    <n v="8.8776800000000007E-9"/>
    <n v="2.30966"/>
    <n v="1.5343999999999999E-10"/>
    <s v="[{&quot;amount&quot;: 2.4059901126897454e-09, &quot;rate&quot;: 0.012407254804442167}, {&quot;amount&quot;: 6.198736858448925e-07, &quot;rate&quot;: 0.013557514892655548}]"/>
    <s v="[&quot;W_1555&quot;, &quot;W_2825&quot;, &quot;W_2732&quot;, &quot;W_2293&quot;, &quot;W_1745&quot;, &quot;W_2402&quot;, &quot;W_2671&quot;, &quot;W_271&quot;, &quot;W_1482&quot;, &quot;W_730&quot;, &quot;W_1387&quot;, &quot;W_1006&quot;, &quot;W_1024&quot;]"/>
    <n v="0"/>
    <n v="32.308700000000002"/>
    <n v="20.8155"/>
    <n v="0"/>
    <n v="7.6548299999999996"/>
    <n v="0"/>
    <n v="13"/>
    <n v="0"/>
    <n v="2.1752159635020907"/>
    <n v="70.278400000000005"/>
    <n v="24.488800000000001"/>
  </r>
  <r>
    <x v="331"/>
    <n v="349515411"/>
    <s v="C_0"/>
    <n v="937.51099999999997"/>
    <n v="90.262066530045885"/>
    <n v="-0.57616653004588159"/>
    <n v="89.685900000000004"/>
    <n v="1241.4000000000001"/>
    <n v="0"/>
    <n v="5.9116599999999996E-7"/>
    <n v="86.787599999999998"/>
    <n v="1"/>
    <x v="43"/>
    <n v="9.8470299999999997E-3"/>
    <n v="5"/>
    <n v="8.4338000000000004E-9"/>
    <n v="0"/>
    <n v="1.56141E-10"/>
    <s v="[{&quot;amount&quot;: 2.2856906070552583e-09, &quot;rate&quot;: 0.012407254804442167}, {&quot;amount&quot;: 5.888800015526479e-07, &quot;rate&quot;: 0.013557514892655548}]"/>
    <s v="[&quot;W_1482&quot;, &quot;W_730&quot;]"/>
    <n v="0"/>
    <n v="32.248699999999999"/>
    <n v="21.889800000000001"/>
    <n v="0"/>
    <n v="0.77868599999999999"/>
    <n v="0"/>
    <n v="2"/>
    <n v="0"/>
    <n v="2.1554202184894278"/>
    <n v="69.509500000000003"/>
    <n v="25.752700000000001"/>
  </r>
  <r>
    <x v="332"/>
    <n v="932469329"/>
    <s v="C_0"/>
    <n v="826.37199999999996"/>
    <n v="90.568919672787729"/>
    <n v="6.8861803272122728"/>
    <n v="97.455100000000002"/>
    <n v="1102.6099999999999"/>
    <n v="0"/>
    <n v="5.6160700000000003E-7"/>
    <n v="95.462900000000005"/>
    <n v="1"/>
    <x v="43"/>
    <n v="2.0684100000000001"/>
    <n v="5"/>
    <n v="8.0121099999999995E-9"/>
    <n v="0"/>
    <n v="1.53616E-10"/>
    <s v="[{&quot;amount&quot;: 2.1714060767024953e-09, &quot;rate&quot;: 0.012407254804442167}, {&quot;amount&quot;: 5.594360014750155e-07, &quot;rate&quot;: 0.013557514892655548}]"/>
    <s v="[&quot;W_1482&quot;, &quot;W_730&quot;]"/>
    <n v="0"/>
    <n v="32.188600000000001"/>
    <n v="12.7288"/>
    <n v="0"/>
    <n v="0.78754800000000003"/>
    <n v="0"/>
    <n v="2"/>
    <n v="0"/>
    <n v="2.1637225601610508"/>
    <n v="69.647199999999998"/>
    <n v="25.752700000000001"/>
  </r>
  <r>
    <x v="333"/>
    <n v="755894911"/>
    <s v="C_0"/>
    <n v="662.93899999999996"/>
    <n v="90.673371631422853"/>
    <n v="6.7817283685771486"/>
    <n v="97.455100000000002"/>
    <n v="897.52700000000004"/>
    <n v="1.9353448"/>
    <n v="5.3352699999999996E-7"/>
    <n v="1.2493700000000001"/>
    <n v="2"/>
    <x v="100"/>
    <n v="2.2784300000000001E-18"/>
    <n v="5"/>
    <n v="7.6115E-9"/>
    <n v="1.2982400000000001"/>
    <n v="1.50096E-10"/>
    <s v="[{&quot;amount&quot;: 2.0628357728673706e-09, &quot;rate&quot;: 0.012407254804442167}, {&quot;amount&quot;: 5.314642014012647e-07, &quot;rate&quot;: 0.013557514892655548}]"/>
    <s v="[&quot;W_1482&quot;, &quot;W_730&quot;, &quot;W_2055&quot;, &quot;W_2150&quot;]"/>
    <n v="0"/>
    <n v="32.0685"/>
    <n v="11.784700000000001"/>
    <n v="0"/>
    <n v="2.6491199999999999"/>
    <n v="0"/>
    <n v="4"/>
    <n v="0"/>
    <n v="2.1470757908851366"/>
    <n v="68.853499999999997"/>
    <n v="25.752700000000001"/>
  </r>
  <r>
    <x v="334"/>
    <n v="100202448"/>
    <s v="C_0"/>
    <n v="564.80499999999995"/>
    <n v="90.938789471399502"/>
    <n v="-2.8044894713995063"/>
    <n v="88.134299999999996"/>
    <n v="774.99400000000003"/>
    <n v="0"/>
    <n v="5.0685099999999999E-7"/>
    <n v="43.137300000000003"/>
    <n v="0.5"/>
    <x v="85"/>
    <n v="3.5317799999999999"/>
    <n v="5"/>
    <n v="7.2309300000000004E-9"/>
    <n v="0"/>
    <n v="1.49418E-10"/>
    <s v="[{&quot;amount&quot;: 1.959693984224002e-09, &quot;rate&quot;: 0.012407254804442167}, {&quot;amount&quot;: 5.048909913312014e-07, &quot;rate&quot;: 0.013557514892655548}]"/>
    <s v="[&quot;W_730&quot;]"/>
    <n v="0"/>
    <n v="32.038499999999999"/>
    <n v="9.4252699999999994"/>
    <n v="0"/>
    <n v="0.25818999999999998"/>
    <n v="0"/>
    <n v="1"/>
    <n v="0"/>
    <n v="2.1532936935249776"/>
    <n v="68.988299999999995"/>
    <n v="25.752700000000001"/>
  </r>
  <r>
    <x v="335"/>
    <n v="681958391"/>
    <s v="C_0"/>
    <n v="460.09300000000002"/>
    <n v="91.163798022997796"/>
    <n v="2.4817019770022029"/>
    <n v="93.645499999999998"/>
    <n v="643.14700000000005"/>
    <n v="1.357856"/>
    <n v="4.8150799999999997E-7"/>
    <n v="9.1622400000000006"/>
    <n v="1.5"/>
    <x v="101"/>
    <n v="0"/>
    <n v="5"/>
    <n v="6.8693799999999997E-9"/>
    <n v="3.87358"/>
    <n v="1.4571600000000001E-10"/>
    <s v="[{&quot;amount&quot;: 1.861709285012802e-09, &quot;rate&quot;: 0.012407254804442167}, {&quot;amount&quot;: 4.796464417646414e-07, &quot;rate&quot;: 0.013557514892655548}]"/>
    <s v="[&quot;W_730&quot;, &quot;W_2234&quot;, &quot;W_910&quot;]"/>
    <n v="0"/>
    <n v="31.948399999999999"/>
    <n v="11.8347"/>
    <n v="0"/>
    <n v="3.4367899999999998"/>
    <n v="0"/>
    <n v="3"/>
    <n v="0"/>
    <n v="2.129408671482766"/>
    <n v="68.031199999999998"/>
    <n v="13.9231"/>
  </r>
  <r>
    <x v="336"/>
    <n v="988353893"/>
    <s v="C_0"/>
    <n v="402.971"/>
    <n v="91.152603459234484"/>
    <n v="-1.9094034592344826"/>
    <n v="89.243200000000002"/>
    <n v="573.49099999999999"/>
    <n v="0"/>
    <n v="4.5743300000000002E-7"/>
    <n v="45.301299999999998"/>
    <n v="0.5"/>
    <x v="85"/>
    <n v="2.7675100000000001"/>
    <n v="5"/>
    <n v="6.5259100000000003E-9"/>
    <n v="0"/>
    <n v="1.4276900000000001E-10"/>
    <s v="[{&quot;amount&quot;: 1.768623820762162e-09, &quot;rate&quot;: 0.012407254804442167}, {&quot;amount&quot;: 4.556641196764093e-07, &quot;rate&quot;: 0.013557514892655548}]"/>
    <s v="[&quot;W_2234&quot;]"/>
    <n v="0"/>
    <n v="31.918299999999999"/>
    <n v="8.5670400000000004"/>
    <n v="0"/>
    <n v="0.27792899999999998"/>
    <n v="0"/>
    <n v="1"/>
    <n v="0"/>
    <n v="2.1860970039131158"/>
    <n v="69.776499999999999"/>
    <n v="13.9231"/>
  </r>
  <r>
    <x v="337"/>
    <n v="186442329"/>
    <s v="C_0"/>
    <n v="327.43900000000002"/>
    <n v="91.546552158539996"/>
    <n v="3.2329478414600032"/>
    <n v="94.779499999999999"/>
    <n v="477.834"/>
    <n v="0.91214490000000004"/>
    <n v="4.3456100000000002E-7"/>
    <n v="4.9571300000000003"/>
    <n v="1"/>
    <x v="102"/>
    <n v="3.5141199999999999E-18"/>
    <n v="5"/>
    <n v="6.1996199999999997E-9"/>
    <n v="3.5373800000000002"/>
    <n v="1.3809699999999999E-10"/>
    <s v="[{&quot;amount&quot;: 1.6801926297240539e-09, &quot;rate&quot;: 0.012407254804442167}, {&quot;amount&quot;: 4.328809136925888e-07, &quot;rate&quot;: 0.013557514892655548}]"/>
    <s v="[&quot;W_2234&quot;, &quot;W_103&quot;]"/>
    <n v="0"/>
    <n v="31.8583"/>
    <n v="10.0555"/>
    <n v="0"/>
    <n v="2.7686899999999999"/>
    <n v="0"/>
    <n v="2"/>
    <n v="0"/>
    <n v="2.1512761195669574"/>
    <n v="68.536000000000001"/>
    <n v="11.83"/>
  </r>
  <r>
    <x v="338"/>
    <n v="879947518"/>
    <s v="C_0"/>
    <n v="295.35599999999999"/>
    <n v="91.955987376651422"/>
    <n v="-6.4437873766514144"/>
    <n v="85.512200000000007"/>
    <n v="438.00299999999999"/>
    <n v="0"/>
    <n v="4.12833E-7"/>
    <n v="41.963299999999997"/>
    <n v="0.5"/>
    <x v="85"/>
    <n v="4.3919699999999997"/>
    <n v="5"/>
    <n v="5.8896400000000004E-9"/>
    <n v="0"/>
    <n v="1.3396E-10"/>
    <s v="[{&quot;amount&quot;: 1.5961829982378512e-09, &quot;rate&quot;: 0.012407254804442167}, {&quot;amount&quot;: 4.1123686800795935e-07, &quot;rate&quot;: 0.013557514892655548}]"/>
    <s v="[&quot;W_103&quot;]"/>
    <n v="0"/>
    <n v="31.828299999999999"/>
    <n v="6.7942200000000001"/>
    <n v="0"/>
    <n v="0.17907000000000001"/>
    <n v="0"/>
    <n v="1"/>
    <n v="0"/>
    <n v="2.1618528165186328"/>
    <n v="68.808099999999996"/>
    <n v="11.83"/>
  </r>
  <r>
    <x v="339"/>
    <n v="88513116"/>
    <s v="C_0"/>
    <n v="309.87200000000001"/>
    <n v="92.736798371213496"/>
    <n v="1.2473016287865022"/>
    <n v="93.984099999999998"/>
    <n v="456.97300000000001"/>
    <n v="0"/>
    <n v="3.9219099999999999E-7"/>
    <n v="92.677099999999996"/>
    <n v="1"/>
    <x v="43"/>
    <n v="1.59484"/>
    <n v="5"/>
    <n v="5.5951499999999996E-9"/>
    <n v="6.2636900000000004"/>
    <n v="1.2812299999999999E-10"/>
    <s v="[{&quot;amount&quot;: 1.5163738483259587e-09, &quot;rate&quot;: 0.012407254804442167}, {&quot;amount&quot;: 3.906750246075614e-07, &quot;rate&quot;: 0.013557514892655548}]"/>
    <s v="[&quot;W_103&quot;, &quot;W_1895&quot;]"/>
    <n v="0"/>
    <n v="31.7682"/>
    <n v="12.038600000000001"/>
    <n v="0"/>
    <n v="4.13185"/>
    <n v="0"/>
    <n v="2"/>
    <n v="0"/>
    <n v="2.1918994466164277"/>
    <n v="69.6327"/>
    <n v="11.83"/>
  </r>
  <r>
    <x v="340"/>
    <n v="234833673"/>
    <s v="C_0"/>
    <n v="358.27800000000002"/>
    <n v="93.463299965829606"/>
    <n v="0.52080003417039222"/>
    <n v="93.984099999999998"/>
    <n v="516.86400000000003"/>
    <n v="0"/>
    <n v="3.7258200000000002E-7"/>
    <n v="137.16300000000001"/>
    <n v="1.5"/>
    <x v="36"/>
    <n v="2.70797"/>
    <n v="5"/>
    <n v="5.3154000000000001E-9"/>
    <n v="8.1343999999999994"/>
    <n v="1.2045399999999999E-10"/>
    <s v="[{&quot;amount&quot;: 1.4405551559096607e-09, &quot;rate&quot;: 0.012407254804442167}, {&quot;amount&quot;: 3.7114127337718333e-07, &quot;rate&quot;: 0.013557514892655548}]"/>
    <s v="[&quot;W_103&quot;, &quot;W_1895&quot;, &quot;W_926&quot;]"/>
    <n v="0"/>
    <n v="31.678100000000001"/>
    <n v="10.603"/>
    <n v="0"/>
    <n v="5.5671999999999997"/>
    <n v="0"/>
    <n v="3"/>
    <n v="0"/>
    <n v="2.1786754887445903"/>
    <n v="69.016300000000001"/>
    <n v="11.83"/>
  </r>
  <r>
    <x v="341"/>
    <n v="635629378"/>
    <s v="C_0"/>
    <n v="507.38499999999999"/>
    <n v="93.695407666279095"/>
    <n v="0.28869233372090264"/>
    <n v="93.984099999999998"/>
    <n v="702.851"/>
    <n v="0"/>
    <n v="3.5395299999999999E-7"/>
    <n v="275.16399999999999"/>
    <n v="3"/>
    <x v="0"/>
    <n v="0.28066400000000002"/>
    <n v="5"/>
    <n v="5.0496300000000001E-9"/>
    <n v="10.008800000000001"/>
    <n v="1.12257E-10"/>
    <s v="[{&quot;amount&quot;: 1.3685273981141777e-09, &quot;rate&quot;: 0.012407254804442167}, {&quot;amount&quot;: 3.525842097083242e-07, &quot;rate&quot;: 0.013557514892655548}]"/>
    <s v="[&quot;W_103&quot;, &quot;W_1895&quot;, &quot;W_926&quot;, &quot;W_2762&quot;, &quot;W_2609&quot;, &quot;W_995&quot;]"/>
    <n v="0"/>
    <n v="31.497900000000001"/>
    <n v="12.7348"/>
    <n v="0"/>
    <n v="8.0043799999999994"/>
    <n v="0"/>
    <n v="6"/>
    <n v="0"/>
    <n v="2.1785833341270369"/>
    <n v="68.620800000000003"/>
    <n v="11.83"/>
  </r>
  <r>
    <x v="342"/>
    <n v="139341418"/>
    <s v="C_0"/>
    <n v="773.84400000000005"/>
    <n v="94.343461088474257"/>
    <n v="-0.35936108847425885"/>
    <n v="93.984099999999998"/>
    <n v="1034.1600000000001"/>
    <n v="0"/>
    <n v="3.3625499999999999E-7"/>
    <n v="457.51100000000002"/>
    <n v="5"/>
    <x v="17"/>
    <n v="2.0002499999999999"/>
    <n v="5"/>
    <n v="4.7971499999999997E-9"/>
    <n v="6.5139500000000004"/>
    <n v="1.0234000000000001E-10"/>
    <s v="[{&quot;amount&quot;: 1.3001010282084688e-09, &quot;rate&quot;: 0.012407254804442167}, {&quot;amount&quot;: 3.34954999222908e-07, &quot;rate&quot;: 0.013557514892655548}]"/>
    <s v="[&quot;W_103&quot;, &quot;W_1895&quot;, &quot;W_926&quot;, &quot;W_2762&quot;, &quot;W_2609&quot;, &quot;W_995&quot;, &quot;W_2150&quot;, &quot;W_2933&quot;, &quot;W_961&quot;, &quot;W_288&quot;]"/>
    <n v="0"/>
    <n v="31.197600000000001"/>
    <n v="12.162599999999999"/>
    <n v="0"/>
    <n v="8.2569800000000004"/>
    <n v="0"/>
    <n v="10"/>
    <n v="0"/>
    <n v="2.1429468933507705"/>
    <n v="66.854799999999997"/>
    <n v="14.3089"/>
  </r>
  <r>
    <x v="343"/>
    <n v="733748077"/>
    <s v="C_0"/>
    <n v="617.86900000000003"/>
    <n v="94.629206803542075"/>
    <n v="3.7271931964579181"/>
    <n v="98.356399999999994"/>
    <n v="839.88"/>
    <n v="5.893319"/>
    <n v="3.1944200000000001E-7"/>
    <n v="-1.60792"/>
    <n v="6"/>
    <x v="103"/>
    <n v="4.5151E-18"/>
    <n v="5"/>
    <n v="4.5572899999999997E-9"/>
    <n v="8.1143999999999998"/>
    <n v="9.04608E-11"/>
    <s v="[{&quot;amount&quot;: 1.2350959767980454e-09, &quot;rate&quot;: 0.012407254804442167}, {&quot;amount&quot;: 3.182072492617626e-07, &quot;rate&quot;: 0.013557514892655548}]"/>
    <s v="[&quot;W_103&quot;, &quot;W_1895&quot;, &quot;W_926&quot;, &quot;W_2762&quot;, &quot;W_2609&quot;, &quot;W_995&quot;, &quot;W_2150&quot;, &quot;W_2933&quot;, &quot;W_961&quot;, &quot;W_288&quot;, &quot;W_2542&quot;, &quot;W_1090&quot;]"/>
    <n v="0"/>
    <n v="30.837299999999999"/>
    <n v="18.447099999999999"/>
    <n v="0"/>
    <n v="10.0572"/>
    <n v="0"/>
    <n v="12"/>
    <n v="0"/>
    <n v="2.1903182185210768"/>
    <n v="67.543499999999995"/>
    <n v="21.702400000000001"/>
  </r>
  <r>
    <x v="344"/>
    <n v="321431247"/>
    <s v="C_0"/>
    <n v="568.15899999999999"/>
    <n v="94.993814089566655"/>
    <n v="-0.66481408956666144"/>
    <n v="94.328999999999994"/>
    <n v="777.548"/>
    <n v="0"/>
    <n v="3.0347E-7"/>
    <n v="92.003500000000003"/>
    <n v="1"/>
    <x v="43"/>
    <n v="2.4352399999999998"/>
    <n v="5"/>
    <n v="4.3294200000000001E-9"/>
    <n v="0"/>
    <n v="9.0340699999999999E-11"/>
    <s v="[{&quot;amount&quot;: 1.173341177958143e-09, &quot;rate&quot;: 0.012407254804442167}, {&quot;amount&quot;: 3.0229688679867444e-07, &quot;rate&quot;: 0.013557514892655548}]"/>
    <s v="[&quot;W_961&quot;, &quot;W_288&quot;]"/>
    <n v="0"/>
    <n v="30.777200000000001"/>
    <n v="19.822399999999998"/>
    <n v="0"/>
    <n v="0.69601299999999999"/>
    <n v="0"/>
    <n v="2"/>
    <n v="0"/>
    <n v="2.1882887332180965"/>
    <n v="67.349400000000003"/>
    <n v="21.702400000000001"/>
  </r>
  <r>
    <x v="345"/>
    <n v="454095222"/>
    <s v="C_0"/>
    <n v="567.03399999999999"/>
    <n v="95.182837997990376"/>
    <n v="0.57316200200962442"/>
    <n v="95.756"/>
    <n v="774.93499999999995"/>
    <n v="0"/>
    <n v="2.8829699999999998E-7"/>
    <n v="139.232"/>
    <n v="1.5"/>
    <x v="36"/>
    <n v="1.9326700000000001"/>
    <n v="5"/>
    <n v="4.1129499999999999E-9"/>
    <n v="2.7754500000000002"/>
    <n v="8.6909299999999997E-11"/>
    <s v="[{&quot;amount&quot;: 1.114674119060236e-09, &quot;rate&quot;: 0.012407254804442167}, {&quot;amount&quot;: 2.871820424587407e-07, &quot;rate&quot;: 0.013557514892655548}]"/>
    <s v="[&quot;W_961&quot;, &quot;W_288&quot;, &quot;W_2159&quot;]"/>
    <n v="0"/>
    <n v="30.687100000000001"/>
    <n v="15.9794"/>
    <n v="0"/>
    <n v="2.8877299999999999"/>
    <n v="0"/>
    <n v="3"/>
    <n v="0"/>
    <n v="2.1553649579139118"/>
    <n v="66.141900000000007"/>
    <n v="18.799299999999999"/>
  </r>
  <r>
    <x v="346"/>
    <n v="222498761"/>
    <s v="C_0"/>
    <n v="603.63699999999994"/>
    <n v="95.35877807234894"/>
    <n v="0.39722192765106001"/>
    <n v="95.756"/>
    <n v="820.26599999999996"/>
    <n v="0"/>
    <n v="2.7388200000000002E-7"/>
    <n v="186.83099999999999"/>
    <n v="2"/>
    <x v="59"/>
    <n v="2.2233900000000002"/>
    <n v="5"/>
    <n v="3.9073000000000004E-9"/>
    <n v="5.2542600000000004"/>
    <n v="8.2655799999999994E-11"/>
    <s v="[{&quot;amount&quot;: 1.0589404131072242e-09, &quot;rate&quot;: 0.012407254804442167}, {&quot;amount&quot;: 2.7282294033580367e-07, &quot;rate&quot;: 0.013557514892655548}]"/>
    <s v="[&quot;W_961&quot;, &quot;W_288&quot;, &quot;W_2159&quot;, &quot;W_1088&quot;]"/>
    <n v="0"/>
    <n v="30.567"/>
    <n v="14.0534"/>
    <n v="0"/>
    <n v="4.6271300000000002"/>
    <n v="0"/>
    <n v="4"/>
    <n v="0"/>
    <n v="2.1500114502568128"/>
    <n v="65.719399999999993"/>
    <n v="18.799299999999999"/>
  </r>
  <r>
    <x v="347"/>
    <n v="774953703"/>
    <s v="C_0"/>
    <n v="707.92399999999998"/>
    <n v="95.246586417611411"/>
    <n v="0.50941358238858925"/>
    <n v="95.756"/>
    <n v="951.46799999999996"/>
    <n v="0"/>
    <n v="2.60188E-7"/>
    <n v="281.71699999999998"/>
    <n v="3"/>
    <x v="0"/>
    <n v="1.6222399999999999"/>
    <n v="5"/>
    <n v="3.7119399999999999E-9"/>
    <n v="7.2563700000000004"/>
    <n v="7.7841199999999994E-11"/>
    <s v="[{&quot;amount&quot;: 1.005993392451863e-09, &quot;rate&quot;: 0.012407254804442167}, {&quot;amount&quot;: 2.591817933190135e-07, &quot;rate&quot;: 0.013557514892655548}]"/>
    <s v="[&quot;W_961&quot;, &quot;W_288&quot;, &quot;W_2159&quot;, &quot;W_1088&quot;, &quot;W_548&quot;, &quot;W_896&quot;]"/>
    <n v="0"/>
    <n v="30.386800000000001"/>
    <n v="14.4872"/>
    <n v="0"/>
    <n v="6.62819"/>
    <n v="0"/>
    <n v="6"/>
    <n v="0"/>
    <n v="2.1905070622770411"/>
    <n v="66.5625"/>
    <n v="17.043800000000001"/>
  </r>
  <r>
    <x v="348"/>
    <n v="580407909"/>
    <s v="C_0"/>
    <n v="978.86599999999999"/>
    <n v="95.560747200931644"/>
    <n v="0.19525279906835635"/>
    <n v="95.756"/>
    <n v="1288.71"/>
    <n v="0"/>
    <n v="2.4717800000000002E-7"/>
    <n v="513.505"/>
    <n v="5.5"/>
    <x v="4"/>
    <n v="2.2251300000000001"/>
    <n v="5"/>
    <n v="3.52634E-9"/>
    <n v="5.1764099999999997"/>
    <n v="7.2231000000000001E-11"/>
    <s v="[{&quot;amount&quot;: 9.556937228292698e-10, &quot;rate&quot;: 0.012407254804442167}, {&quot;amount&quot;: 2.4622270365306283e-07, &quot;rate&quot;: 0.013557514892655548}]"/>
    <s v="[&quot;W_961&quot;, &quot;W_288&quot;, &quot;W_2159&quot;, &quot;W_1088&quot;, &quot;W_548&quot;, &quot;W_896&quot;, &quot;W_1628&quot;, &quot;W_2818&quot;, &quot;W_154&quot;, &quot;W_762&quot;, &quot;W_2740&quot;]"/>
    <n v="0"/>
    <n v="30.0565"/>
    <n v="15.4087"/>
    <n v="0"/>
    <n v="8.0882000000000005"/>
    <n v="0"/>
    <n v="11"/>
    <n v="0"/>
    <n v="2.166765924176135"/>
    <n v="65.125399999999999"/>
    <n v="17.043800000000001"/>
  </r>
  <r>
    <x v="349"/>
    <n v="300452613"/>
    <s v="C_0"/>
    <n v="1195.6199999999999"/>
    <n v="96.279597538536251"/>
    <n v="-0.5235975385362508"/>
    <n v="95.756"/>
    <n v="1558.24"/>
    <n v="0"/>
    <n v="2.3481900000000001E-7"/>
    <n v="513.54399999999998"/>
    <n v="5.5"/>
    <x v="4"/>
    <n v="0.163102"/>
    <n v="5"/>
    <n v="3.3500299999999999E-9"/>
    <n v="9.0176200000000009"/>
    <n v="6.4184100000000006E-11"/>
    <s v="[{&quot;amount&quot;: 9.079090366878064e-10, &quot;rate&quot;: 0.012407254804442167}, {&quot;amount&quot;: 2.3391156847040968e-07, &quot;rate&quot;: 0.013557514892655548}]"/>
    <s v="[&quot;W_961&quot;, &quot;W_288&quot;, &quot;W_2159&quot;, &quot;W_1088&quot;, &quot;W_548&quot;, &quot;W_896&quot;, &quot;W_1628&quot;, &quot;W_2818&quot;, &quot;W_154&quot;, &quot;W_762&quot;, &quot;W_2740&quot;]"/>
    <n v="0"/>
    <n v="29.726199999999999"/>
    <n v="21.3506"/>
    <n v="0"/>
    <n v="10.0908"/>
    <n v="0"/>
    <n v="11"/>
    <n v="0"/>
    <n v="2.1435467701892605"/>
    <n v="63.719499999999996"/>
    <n v="17.043800000000001"/>
  </r>
  <r>
    <x v="350"/>
    <n v="536553078"/>
    <s v="C_0"/>
    <n v="1343.17"/>
    <n v="96.76810397362982"/>
    <n v="0.30279602637017433"/>
    <n v="97.070899999999995"/>
    <n v="1742.96"/>
    <n v="0.89710999999999963"/>
    <n v="2.2307900000000001E-7"/>
    <n v="482.83300000000003"/>
    <n v="6"/>
    <x v="104"/>
    <n v="0"/>
    <n v="5"/>
    <n v="3.1825199999999999E-9"/>
    <n v="7.7976200000000002"/>
    <n v="5.7870899999999999E-11"/>
    <s v="[{&quot;amount&quot;: 8.62513584853416e-10, &quot;rate&quot;: 0.012407254804442167}, {&quot;amount&quot;: 2.222159900468892e-07, &quot;rate&quot;: 0.013557514892655548}]"/>
    <s v="[&quot;W_961&quot;, &quot;W_288&quot;, &quot;W_2159&quot;, &quot;W_1088&quot;, &quot;W_548&quot;, &quot;W_896&quot;, &quot;W_1628&quot;, &quot;W_2818&quot;, &quot;W_154&quot;, &quot;W_762&quot;, &quot;W_2740&quot;, &quot;W_1706&quot;]"/>
    <n v="0"/>
    <n v="29.3658"/>
    <n v="20.678999999999998"/>
    <n v="0"/>
    <n v="10.2376"/>
    <n v="0"/>
    <n v="12"/>
    <n v="0"/>
    <n v="2.1792731681071178"/>
    <n v="63.996099999999998"/>
    <n v="24.328199999999999"/>
  </r>
  <r>
    <x v="351"/>
    <n v="204273292"/>
    <s v="C_0"/>
    <n v="1483.13"/>
    <n v="96.902115144956184"/>
    <n v="-2.0399151449561828"/>
    <n v="94.862200000000001"/>
    <n v="1916.67"/>
    <n v="0"/>
    <n v="2.1192499999999999E-7"/>
    <n v="508.79199999999997"/>
    <n v="5.5"/>
    <x v="4"/>
    <n v="0.74716899999999997"/>
    <n v="5"/>
    <n v="3.0234000000000001E-9"/>
    <n v="0"/>
    <n v="5.3306299999999998E-11"/>
    <s v="[{&quot;amount&quot;: 8.193879056107453e-10, &quot;rate&quot;: 0.012407254804442167}, {&quot;amount&quot;: 2.1110519054454473e-07, &quot;rate&quot;: 0.013557514892655548}]"/>
    <s v="[&quot;W_961&quot;, &quot;W_288&quot;, &quot;W_2159&quot;, &quot;W_1088&quot;, &quot;W_548&quot;, &quot;W_896&quot;, &quot;W_1628&quot;, &quot;W_2818&quot;, &quot;W_154&quot;, &quot;W_2740&quot;, &quot;W_1706&quot;]"/>
    <n v="0"/>
    <n v="29.035499999999999"/>
    <n v="20.938300000000002"/>
    <n v="0"/>
    <n v="5.1925999999999997"/>
    <n v="0"/>
    <n v="11"/>
    <n v="0"/>
    <n v="2.161488522670524"/>
    <n v="62.759900000000002"/>
    <n v="24.633299999999998"/>
  </r>
  <r>
    <x v="352"/>
    <n v="550926504"/>
    <s v="C_0"/>
    <n v="1615.93"/>
    <n v="97.064950874314775"/>
    <n v="2.5315491256852312"/>
    <n v="99.596500000000006"/>
    <n v="2082.63"/>
    <n v="0"/>
    <n v="2.0132799999999999E-7"/>
    <n v="536.02300000000002"/>
    <n v="5.5"/>
    <x v="4"/>
    <n v="1.33111"/>
    <n v="5"/>
    <n v="2.8722300000000001E-9"/>
    <n v="0.73010900000000001"/>
    <n v="4.93223E-11"/>
    <s v="[{&quot;amount&quot;: 7.78418510330208e-10, &quot;rate&quot;: 0.012407254804442167}, {&quot;amount&quot;: 2.005499310173175e-07, &quot;rate&quot;: 0.013557514892655548}]"/>
    <s v="[&quot;W_961&quot;, &quot;W_288&quot;, &quot;W_2159&quot;, &quot;W_1088&quot;, &quot;W_548&quot;, &quot;W_896&quot;, &quot;W_1628&quot;, &quot;W_2818&quot;, &quot;W_154&quot;, &quot;W_2740&quot;, &quot;W_1706&quot;]"/>
    <n v="0"/>
    <n v="28.705100000000002"/>
    <n v="21.5046"/>
    <n v="0"/>
    <n v="5.8650500000000001"/>
    <n v="0"/>
    <n v="11"/>
    <n v="0"/>
    <n v="2.1851099630379269"/>
    <n v="62.723799999999997"/>
    <n v="24.633299999999998"/>
  </r>
  <r>
    <x v="353"/>
    <n v="375668923"/>
    <s v="C_0"/>
    <n v="1577.83"/>
    <n v="97.274981329314798"/>
    <n v="2.321518670685208"/>
    <n v="99.596500000000006"/>
    <n v="2034.41"/>
    <n v="1.8114699999999999"/>
    <n v="1.9126200000000001E-7"/>
    <n v="355.03899999999999"/>
    <n v="5.5"/>
    <x v="105"/>
    <n v="0"/>
    <n v="5"/>
    <n v="2.72862E-9"/>
    <n v="3.1261000000000001"/>
    <n v="4.5733699999999997E-11"/>
    <s v="[{&quot;amount&quot;: 7.394975848136976e-10, &quot;rate&quot;: 0.012407254804442167}, {&quot;amount&quot;: 1.9052243446645162e-07, &quot;rate&quot;: 0.013557514892655548}]"/>
    <s v="[&quot;W_961&quot;, &quot;W_288&quot;, &quot;W_2159&quot;, &quot;W_1088&quot;, &quot;W_548&quot;, &quot;W_896&quot;, &quot;W_1628&quot;, &quot;W_2818&quot;, &quot;W_154&quot;, &quot;W_2740&quot;, &quot;W_1706&quot;]"/>
    <n v="0"/>
    <n v="28.3748"/>
    <n v="22.819299999999998"/>
    <n v="0"/>
    <n v="7.0630499999999996"/>
    <n v="0"/>
    <n v="11"/>
    <n v="0"/>
    <n v="2.1893052990681872"/>
    <n v="62.121099999999998"/>
    <n v="24.633299999999998"/>
  </r>
  <r>
    <x v="354"/>
    <n v="849949469"/>
    <s v="C_0"/>
    <n v="1555.34"/>
    <n v="97.413206230985352"/>
    <n v="-3.826506230985359"/>
    <n v="93.586699999999993"/>
    <n v="2005"/>
    <n v="0"/>
    <n v="1.8169899999999999E-7"/>
    <n v="364.53"/>
    <n v="4"/>
    <x v="15"/>
    <n v="1.3630100000000001"/>
    <n v="5"/>
    <n v="2.5921899999999999E-9"/>
    <n v="0"/>
    <n v="4.409E-11"/>
    <s v="[{&quot;amount&quot;: 7.025227055730127e-10, &quot;rate&quot;: 0.012407254804442167}, {&quot;amount&quot;: 1.8099631274312904e-07, &quot;rate&quot;: 0.013557514892655548}]"/>
    <s v="[&quot;W_961&quot;, &quot;W_288&quot;, &quot;W_2159&quot;, &quot;W_548&quot;, &quot;W_896&quot;, &quot;W_1628&quot;, &quot;W_2740&quot;, &quot;W_1706&quot;]"/>
    <n v="0"/>
    <n v="28.134599999999999"/>
    <n v="21.1252"/>
    <n v="0"/>
    <n v="3.8696799999999998"/>
    <n v="0"/>
    <n v="8"/>
    <n v="0"/>
    <n v="2.161871858849957"/>
    <n v="60.823399999999999"/>
    <n v="24.633299999999998"/>
  </r>
  <r>
    <x v="355"/>
    <n v="376366379"/>
    <s v="C_0"/>
    <n v="1631.16"/>
    <n v="97.566358952623915"/>
    <n v="1.1548410473760811"/>
    <n v="98.721199999999996"/>
    <n v="2098.2600000000002"/>
    <n v="0"/>
    <n v="1.7261400000000001E-7"/>
    <n v="481.447"/>
    <n v="5"/>
    <x v="17"/>
    <n v="0.59883799999999998"/>
    <n v="5"/>
    <n v="2.46258E-9"/>
    <n v="0.192772"/>
    <n v="4.2294700000000002E-11"/>
    <s v="[{&quot;amount&quot;: 6.673965702943622e-10, &quot;rate&quot;: 0.012407254804442167}, {&quot;amount&quot;: 1.7194649710597258e-07, &quot;rate&quot;: 0.013557514892655548}]"/>
    <s v="[&quot;W_961&quot;, &quot;W_288&quot;, &quot;W_2159&quot;, &quot;W_548&quot;, &quot;W_896&quot;, &quot;W_1628&quot;, &quot;W_2740&quot;, &quot;W_1706&quot;, &quot;W_2035&quot;, &quot;W_1813&quot;]"/>
    <n v="0"/>
    <n v="27.834299999999999"/>
    <n v="20.036200000000001"/>
    <n v="0"/>
    <n v="5.0963900000000004"/>
    <n v="0"/>
    <n v="10"/>
    <n v="0"/>
    <n v="2.1306301936818963"/>
    <n v="59.304600000000001"/>
    <n v="24.633299999999998"/>
  </r>
  <r>
    <x v="356"/>
    <n v="235491654"/>
    <s v="C_0"/>
    <n v="1691.81"/>
    <n v="97.549015578068989"/>
    <n v="1.1721844219310071"/>
    <n v="98.721199999999996"/>
    <n v="2173.84"/>
    <n v="0"/>
    <n v="1.6398299999999999E-7"/>
    <n v="482.73200000000003"/>
    <n v="5"/>
    <x v="17"/>
    <n v="9.2918299999999995E-2"/>
    <n v="5"/>
    <n v="2.3394499999999998E-9"/>
    <n v="1.27068"/>
    <n v="3.9710099999999997E-11"/>
    <s v="[{&quot;amount&quot;: 6.34026741779644e-10, &quot;rate&quot;: 0.012407254804442167}, {&quot;amount&quot;: 1.6334917225067395e-07, &quot;rate&quot;: 0.013557514892655548}]"/>
    <s v="[&quot;W_961&quot;, &quot;W_288&quot;, &quot;W_2159&quot;, &quot;W_548&quot;, &quot;W_896&quot;, &quot;W_1628&quot;, &quot;W_2740&quot;, &quot;W_1706&quot;, &quot;W_2035&quot;, &quot;W_1813&quot;]"/>
    <n v="0"/>
    <n v="27.533999999999999"/>
    <n v="19.908300000000001"/>
    <n v="0"/>
    <n v="5.6353400000000002"/>
    <n v="0"/>
    <n v="10"/>
    <n v="0"/>
    <n v="2.1455436914360431"/>
    <n v="59.075400000000002"/>
    <n v="24.633299999999998"/>
  </r>
  <r>
    <x v="357"/>
    <n v="169604804"/>
    <s v="C_0"/>
    <n v="1474.21"/>
    <n v="97.308717154661394"/>
    <n v="1.4124828453386016"/>
    <n v="98.721199999999996"/>
    <n v="1902.01"/>
    <n v="3.3696299999999999"/>
    <n v="1.5578399999999999E-7"/>
    <n v="150.47300000000001"/>
    <n v="5"/>
    <x v="106"/>
    <n v="0"/>
    <n v="5"/>
    <n v="2.22248E-9"/>
    <n v="1.4379299999999999"/>
    <n v="3.7458599999999999E-11"/>
    <s v="[{&quot;amount&quot;: 6.023254046906618e-10, &quot;rate&quot;: 0.012407254804442167}, {&quot;amount&quot;: 1.5518171363814026e-07, &quot;rate&quot;: 0.013557514892655548}]"/>
    <s v="[&quot;W_961&quot;, &quot;W_288&quot;, &quot;W_2159&quot;, &quot;W_548&quot;, &quot;W_896&quot;, &quot;W_1628&quot;, &quot;W_2740&quot;, &quot;W_1706&quot;, &quot;W_2035&quot;, &quot;W_1813&quot;]"/>
    <n v="0"/>
    <n v="27.233699999999999"/>
    <n v="18.950600000000001"/>
    <n v="0"/>
    <n v="5.7189699999999997"/>
    <n v="0"/>
    <n v="10"/>
    <n v="0"/>
    <n v="2.1755875991877711"/>
    <n v="59.249299999999998"/>
    <n v="24.633299999999998"/>
  </r>
  <r>
    <x v="358"/>
    <n v="168910648"/>
    <s v="C_0"/>
    <n v="1327.81"/>
    <n v="97.491196087315004"/>
    <n v="-2.7177960873150084"/>
    <n v="94.773399999999995"/>
    <n v="1718.81"/>
    <n v="0"/>
    <n v="1.47995E-7"/>
    <n v="185.083"/>
    <n v="2"/>
    <x v="59"/>
    <n v="1.45774"/>
    <n v="5"/>
    <n v="2.1113500000000002E-9"/>
    <n v="0"/>
    <n v="3.7772399999999998E-11"/>
    <s v="[{&quot;amount&quot;: 5.722091344561286e-10, &quot;rate&quot;: 0.012407254804442167}, {&quot;amount&quot;: 1.4742262795623324e-07, &quot;rate&quot;: 0.013557514892655548}]"/>
    <s v="[&quot;W_2159&quot;, &quot;W_896&quot;, &quot;W_1706&quot;, &quot;W_1813&quot;]"/>
    <n v="0"/>
    <n v="27.113499999999998"/>
    <n v="18.307700000000001"/>
    <n v="0"/>
    <n v="1.96733"/>
    <n v="0"/>
    <n v="4"/>
    <n v="0"/>
    <n v="2.177785973776901"/>
    <n v="59.047400000000003"/>
    <n v="21.538499999999999"/>
  </r>
  <r>
    <x v="359"/>
    <n v="204808215"/>
    <s v="C_0"/>
    <n v="1225.3"/>
    <n v="97.620630260526525"/>
    <n v="6.288369739473481"/>
    <n v="103.90900000000001"/>
    <n v="1589.95"/>
    <n v="0"/>
    <n v="1.40595E-7"/>
    <n v="202.83600000000001"/>
    <n v="2"/>
    <x v="59"/>
    <n v="0.75784399999999996"/>
    <n v="5"/>
    <n v="2.0057800000000001E-9"/>
    <n v="2.5586000000000002"/>
    <n v="3.7267600000000002E-11"/>
    <s v="[{&quot;amount&quot;: 5.435986777333222e-10, &quot;rate&quot;: 0.012407254804442167}, {&quot;amount&quot;: 1.4005149655842157e-07, &quot;rate&quot;: 0.013557514892655548}]"/>
    <s v="[&quot;W_2159&quot;, &quot;W_896&quot;, &quot;W_1706&quot;, &quot;W_1813&quot;]"/>
    <n v="0"/>
    <n v="26.993400000000001"/>
    <n v="15.261799999999999"/>
    <n v="0"/>
    <n v="3.2793000000000001"/>
    <n v="0"/>
    <n v="4"/>
    <n v="0"/>
    <n v="2.1607318826083413"/>
    <n v="58.325499999999998"/>
    <n v="21.538499999999999"/>
  </r>
  <r>
    <x v="360"/>
    <n v="931564379"/>
    <s v="C_0"/>
    <n v="1143.29"/>
    <n v="98.043822184962565"/>
    <n v="5.8651778150374412"/>
    <n v="103.90900000000001"/>
    <n v="1487.13"/>
    <n v="0"/>
    <n v="1.3356499999999999E-7"/>
    <n v="203.244"/>
    <n v="2"/>
    <x v="59"/>
    <n v="1.1942900000000001"/>
    <n v="5"/>
    <n v="1.9054899999999998E-9"/>
    <n v="3.92272"/>
    <n v="3.6419700000000003E-11"/>
    <s v="[{&quot;amount&quot;: 5.164187438466561e-10, &quot;rate&quot;: 0.012407254804442167}, {&quot;amount&quot;: 1.330489217305005e-07, &quot;rate&quot;: 0.013557514892655548}]"/>
    <s v="[&quot;W_2159&quot;, &quot;W_896&quot;, &quot;W_1706&quot;, &quot;W_1813&quot;]"/>
    <n v="0"/>
    <n v="26.8733"/>
    <n v="12.502599999999999"/>
    <n v="0"/>
    <n v="3.96136"/>
    <n v="0"/>
    <n v="4"/>
    <n v="0"/>
    <n v="2.1586965501073556"/>
    <n v="58.011299999999999"/>
    <n v="21.538499999999999"/>
  </r>
  <r>
    <x v="361"/>
    <n v="96112178"/>
    <s v="C_0"/>
    <n v="912.29399999999998"/>
    <n v="98.54802585075717"/>
    <n v="5.3609741492428356"/>
    <n v="103.90900000000001"/>
    <n v="1198.26"/>
    <n v="2.4800449000000002"/>
    <n v="1.2688699999999999E-7"/>
    <n v="-3.3668900000000002"/>
    <n v="2.5"/>
    <x v="107"/>
    <n v="0"/>
    <n v="5"/>
    <n v="1.81022E-9"/>
    <n v="5.0724499999999999"/>
    <n v="3.53529E-11"/>
    <s v="[{&quot;amount&quot;: 4.905978066543234e-10, &quot;rate&quot;: 0.012407254804442167}, {&quot;amount&quot;: 1.2639647564397548e-07, &quot;rate&quot;: 0.013557514892655548}]"/>
    <s v="[&quot;W_2159&quot;, &quot;W_896&quot;, &quot;W_1706&quot;, &quot;W_1813&quot;, &quot;W_2984&quot;]"/>
    <n v="0"/>
    <n v="26.723099999999999"/>
    <n v="11.8939"/>
    <n v="0"/>
    <n v="5.0362200000000001"/>
    <n v="0"/>
    <n v="5"/>
    <n v="0"/>
    <n v="2.1665225965550405"/>
    <n v="57.8962"/>
    <n v="13.992800000000001"/>
  </r>
  <r>
    <x v="362"/>
    <n v="348343294"/>
    <s v="C_0"/>
    <n v="766.84"/>
    <n v="99.62406353857186"/>
    <n v="-5.1106635385718562"/>
    <n v="94.513400000000004"/>
    <n v="1016.78"/>
    <n v="0"/>
    <n v="1.20543E-7"/>
    <n v="46.526899999999998"/>
    <n v="0.5"/>
    <x v="85"/>
    <n v="3.0837300000000001"/>
    <n v="5"/>
    <n v="1.7197100000000001E-9"/>
    <n v="0"/>
    <n v="3.5785100000000002E-11"/>
    <s v="[{&quot;amount&quot;: 4.660679163216072e-10, &quot;rate&quot;: 0.012407254804442167}, {&quot;amount&quot;: 1.200766518617767e-07, &quot;rate&quot;: 0.013557514892655548}]"/>
    <s v="[&quot;W_2159&quot;]"/>
    <n v="0"/>
    <n v="26.693100000000001"/>
    <n v="10.363099999999999"/>
    <n v="0"/>
    <n v="0.26795999999999998"/>
    <n v="0"/>
    <n v="1"/>
    <n v="0"/>
    <n v="2.1815338046161741"/>
    <n v="58.231900000000003"/>
    <n v="12.1919"/>
  </r>
  <r>
    <x v="363"/>
    <n v="489759789"/>
    <s v="C_0"/>
    <n v="653.00800000000004"/>
    <n v="100.45649449853566"/>
    <n v="0.38350550146434159"/>
    <n v="100.84"/>
    <n v="874.34400000000005"/>
    <n v="0"/>
    <n v="1.14516E-7"/>
    <n v="49.206800000000001"/>
    <n v="0.5"/>
    <x v="85"/>
    <n v="1.8121799999999999"/>
    <n v="5"/>
    <n v="1.63372E-9"/>
    <n v="5.0866400000000001"/>
    <n v="3.5183499999999999E-11"/>
    <s v="[{&quot;amount&quot;: 4.4276452050552683e-10, &quot;rate&quot;: 0.012407254804442167}, {&quot;amount&quot;: 1.1407281926868786e-07, &quot;rate&quot;: 0.013557514892655548}]"/>
    <s v="[&quot;W_2159&quot;]"/>
    <n v="0"/>
    <n v="26.6631"/>
    <n v="11.5121"/>
    <n v="0"/>
    <n v="3.04332"/>
    <n v="0"/>
    <n v="1"/>
    <n v="0"/>
    <n v="2.1784488675360332"/>
    <n v="58.084200000000003"/>
    <n v="12.1919"/>
  </r>
  <r>
    <x v="364"/>
    <n v="8402014"/>
    <s v="C_0"/>
    <n v="720.08600000000001"/>
    <n v="100.4117494688271"/>
    <n v="0.42825053117290679"/>
    <n v="100.84"/>
    <n v="957.77499999999998"/>
    <n v="0"/>
    <n v="1.0879E-7"/>
    <n v="246.35599999999999"/>
    <n v="2.5"/>
    <x v="14"/>
    <n v="1.8069099999999999E-3"/>
    <n v="5"/>
    <n v="1.5520399999999999E-9"/>
    <n v="4.3485699999999996"/>
    <n v="3.4373699999999997E-11"/>
    <s v="[{&quot;amount&quot;: 4.206262944802505e-10, &quot;rate&quot;: 0.012407254804442167}, {&quot;amount&quot;: 1.0836917830525346e-07, &quot;rate&quot;: 0.013557514892655548}]"/>
    <s v="[&quot;W_2159&quot;, &quot;W_2559&quot;, &quot;W_1624&quot;, &quot;W_201&quot;, &quot;W_2416&quot;]"/>
    <n v="0"/>
    <n v="26.512899999999998"/>
    <n v="9.8404799999999994"/>
    <n v="0"/>
    <n v="4.6742900000000001"/>
    <n v="0"/>
    <n v="5"/>
    <n v="0"/>
    <n v="2.1750506357282684"/>
    <n v="57.666899999999998"/>
    <n v="12.1919"/>
  </r>
  <r>
    <x v="365"/>
    <n v="132299926"/>
    <s v="C_0"/>
    <n v="773.74800000000005"/>
    <n v="100.79764837131913"/>
    <n v="4.2351628680876274E-2"/>
    <n v="100.84"/>
    <n v="1023.85"/>
    <n v="0"/>
    <n v="1.0335E-7"/>
    <n v="245.77699999999999"/>
    <n v="2.5"/>
    <x v="14"/>
    <n v="2.8944700000000001"/>
    <n v="5"/>
    <n v="1.4744399999999999E-9"/>
    <n v="4.35182"/>
    <n v="3.2164500000000002E-11"/>
    <s v="[{&quot;amount&quot;: 3.9959497975623796e-10, &quot;rate&quot;: 0.012407254804442167}, {&quot;amount&quot;: 1.0295071938999078e-07, &quot;rate&quot;: 0.013557514892655548}]"/>
    <s v="[&quot;W_2159&quot;, &quot;W_2559&quot;, &quot;W_1624&quot;, &quot;W_201&quot;, &quot;W_2416&quot;]"/>
    <n v="0"/>
    <n v="26.3628"/>
    <n v="9.3396100000000004"/>
    <n v="0"/>
    <n v="4.67591"/>
    <n v="0"/>
    <n v="5"/>
    <n v="0"/>
    <n v="2.1495212951583293"/>
    <n v="56.667400000000001"/>
    <n v="12.1919"/>
  </r>
  <r>
    <x v="366"/>
    <n v="942992538"/>
    <s v="C_0"/>
    <n v="937.36900000000003"/>
    <n v="101.28095704343362"/>
    <n v="-0.44095704343361319"/>
    <n v="100.84"/>
    <n v="1229.04"/>
    <n v="0.46426999999999996"/>
    <n v="9.8182800000000002E-8"/>
    <n v="398.03199999999998"/>
    <n v="4.5"/>
    <x v="108"/>
    <n v="0"/>
    <n v="5"/>
    <n v="1.40071E-9"/>
    <n v="5.5618699999999999"/>
    <n v="3.0121999999999999E-11"/>
    <s v="[{&quot;amount&quot;: 3.7961523076842605e-10, &quot;rate&quot;: 0.012407254804442167}, {&quot;amount&quot;: 9.780318342049124e-08, &quot;rate&quot;: 0.013557514892655548}]"/>
    <s v="[&quot;W_2159&quot;, &quot;W_2559&quot;, &quot;W_1624&quot;, &quot;W_201&quot;, &quot;W_2416&quot;, &quot;W_973&quot;, &quot;W_44&quot;, &quot;W_1593&quot;, &quot;W_489&quot;]"/>
    <n v="0"/>
    <n v="26.092500000000001"/>
    <n v="14.199"/>
    <n v="0"/>
    <n v="7.2809400000000002"/>
    <n v="0"/>
    <n v="9"/>
    <n v="0"/>
    <n v="2.1972099262240108"/>
    <n v="57.3307"/>
    <n v="12.1919"/>
  </r>
  <r>
    <x v="367"/>
    <n v="952159015"/>
    <s v="C_0"/>
    <n v="1105.72"/>
    <n v="102.10497518138497"/>
    <n v="-1.264975181384969"/>
    <n v="100.84"/>
    <n v="1438.3"/>
    <n v="0"/>
    <n v="9.3273700000000002E-8"/>
    <n v="443.01299999999998"/>
    <n v="4.5"/>
    <x v="3"/>
    <n v="1.2993300000000001"/>
    <n v="5"/>
    <n v="1.33068E-9"/>
    <n v="0"/>
    <n v="2.7425000000000002E-11"/>
    <s v="[{&quot;amount&quot;: 3.6063446923000474e-10, &quot;rate&quot;: 0.012407254804442167}, {&quot;amount&quot;: 9.291302424946668e-08, &quot;rate&quot;: 0.013557514892655548}]"/>
    <s v="[&quot;W_2159&quot;, &quot;W_2559&quot;, &quot;W_1624&quot;, &quot;W_201&quot;, &quot;W_2416&quot;, &quot;W_973&quot;, &quot;W_44&quot;, &quot;W_1593&quot;, &quot;W_489&quot;]"/>
    <n v="0"/>
    <n v="25.822199999999999"/>
    <n v="15.0486"/>
    <n v="0"/>
    <n v="4.08216"/>
    <n v="0"/>
    <n v="9"/>
    <n v="0"/>
    <n v="2.1745668455824831"/>
    <n v="56.152099999999997"/>
    <n v="17.7043"/>
  </r>
  <r>
    <x v="368"/>
    <n v="414339666"/>
    <s v="C_0"/>
    <n v="1255.81"/>
    <n v="103.15635194662345"/>
    <n v="1.9646480533765498"/>
    <n v="105.121"/>
    <n v="1625.44"/>
    <n v="0"/>
    <n v="8.8609999999999997E-8"/>
    <n v="462.97800000000001"/>
    <n v="4.5"/>
    <x v="3"/>
    <n v="0.16734599999999999"/>
    <n v="5"/>
    <n v="1.2641399999999999E-9"/>
    <n v="1.5031099999999999"/>
    <n v="2.4924200000000001E-11"/>
    <s v="[{&quot;amount&quot;: 3.426027457685045e-10, &quot;rate&quot;: 0.012407254804442167}, {&quot;amount&quot;: 8.826737303699334e-08, &quot;rate&quot;: 0.013557514892655548}]"/>
    <s v="[&quot;W_2159&quot;, &quot;W_2559&quot;, &quot;W_1624&quot;, &quot;W_201&quot;, &quot;W_2416&quot;, &quot;W_973&quot;, &quot;W_44&quot;, &quot;W_1593&quot;, &quot;W_489&quot;]"/>
    <n v="0"/>
    <n v="25.552"/>
    <n v="17.768699999999999"/>
    <n v="0"/>
    <n v="5.2515599999999996"/>
    <n v="0"/>
    <n v="9"/>
    <n v="0"/>
    <n v="2.1788196618659987"/>
    <n v="55.673200000000001"/>
    <n v="17.7043"/>
  </r>
  <r>
    <x v="369"/>
    <n v="278785342"/>
    <s v="C_0"/>
    <n v="1375.89"/>
    <n v="103.50572085604988"/>
    <n v="1.6152791439501186"/>
    <n v="105.121"/>
    <n v="1775.24"/>
    <n v="0"/>
    <n v="8.4179500000000003E-8"/>
    <n v="463.16500000000002"/>
    <n v="4.5"/>
    <x v="3"/>
    <n v="1.2107300000000001"/>
    <n v="5"/>
    <n v="1.20094E-9"/>
    <n v="1.8043400000000001"/>
    <n v="2.27692E-11"/>
    <s v="[{&quot;amount&quot;: 3.254726084800793e-10, &quot;rate&quot;: 0.012407254804442167}, {&quot;amount&quot;: 8.385400438514368e-08, &quot;rate&quot;: 0.013557514892655548}]"/>
    <s v="[&quot;W_2159&quot;, &quot;W_2559&quot;, &quot;W_1624&quot;, &quot;W_201&quot;, &quot;W_2416&quot;, &quot;W_973&quot;, &quot;W_44&quot;, &quot;W_1593&quot;, &quot;W_489&quot;]"/>
    <n v="0"/>
    <n v="25.281700000000001"/>
    <n v="17.129100000000001"/>
    <n v="0"/>
    <n v="5.4021699999999999"/>
    <n v="0"/>
    <n v="9"/>
    <n v="0"/>
    <n v="2.1907189785497021"/>
    <n v="55.385100000000001"/>
    <n v="17.7043"/>
  </r>
  <r>
    <x v="370"/>
    <n v="557779276"/>
    <s v="C_0"/>
    <n v="1240.7"/>
    <n v="103.79032830174735"/>
    <n v="1.3306716982526439"/>
    <n v="105.121"/>
    <n v="1604.81"/>
    <n v="2.7497199999999999"/>
    <n v="7.9970499999999995E-8"/>
    <n v="172.958"/>
    <n v="4.5"/>
    <x v="109"/>
    <n v="0"/>
    <n v="5"/>
    <n v="1.14089E-9"/>
    <n v="3.9836499999999999"/>
    <n v="2.1083400000000001E-11"/>
    <s v="[{&quot;amount&quot;: 3.0919897805607534e-10, &quot;rate&quot;: 0.012407254804442167}, {&quot;amount&quot;: 7.96613041658865e-08, &quot;rate&quot;: 0.013557514892655548}]"/>
    <s v="[&quot;W_2159&quot;, &quot;W_2559&quot;, &quot;W_1624&quot;, &quot;W_201&quot;, &quot;W_2416&quot;, &quot;W_973&quot;, &quot;W_44&quot;, &quot;W_1593&quot;, &quot;W_489&quot;]"/>
    <n v="0"/>
    <n v="25.011399999999998"/>
    <n v="18.6524"/>
    <n v="0"/>
    <n v="6.4918300000000002"/>
    <n v="0"/>
    <n v="9"/>
    <n v="0"/>
    <n v="2.1563806904051752"/>
    <n v="53.934100000000001"/>
    <n v="17.7043"/>
  </r>
  <r>
    <x v="371"/>
    <n v="871895482"/>
    <s v="C_0"/>
    <n v="1179.0999999999999"/>
    <n v="104.2200175142202"/>
    <n v="-8.9501175142201959"/>
    <n v="95.269900000000007"/>
    <n v="1527.51"/>
    <n v="0"/>
    <n v="7.5972E-8"/>
    <n v="232.54900000000001"/>
    <n v="2.5"/>
    <x v="14"/>
    <n v="1.4256"/>
    <n v="5"/>
    <n v="1.0838499999999999E-9"/>
    <n v="0"/>
    <n v="2.0843899999999998E-11"/>
    <s v="[{&quot;amount&quot;: 2.937390291532716e-10, &quot;rate&quot;: 0.012407254804442167}, {&quot;amount&quot;: 7.567823895759218e-08, &quot;rate&quot;: 0.013557514892655548}]"/>
    <s v="[&quot;W_2559&quot;, &quot;W_1624&quot;, &quot;W_44&quot;, &quot;W_1593&quot;, &quot;W_489&quot;]"/>
    <n v="0"/>
    <n v="24.8613"/>
    <n v="17.275300000000001"/>
    <n v="0"/>
    <n v="2.0252500000000002"/>
    <n v="0"/>
    <n v="5"/>
    <n v="0"/>
    <n v="2.1572524365178007"/>
    <n v="53.632100000000001"/>
    <n v="20.323899999999998"/>
  </r>
  <r>
    <x v="372"/>
    <n v="395496042"/>
    <s v="C_0"/>
    <n v="1140.6099999999999"/>
    <n v="104.57648387944531"/>
    <n v="-3.9104838794453087"/>
    <n v="100.666"/>
    <n v="1478.27"/>
    <n v="0"/>
    <n v="7.2173400000000002E-8"/>
    <n v="245.21799999999999"/>
    <n v="2.5"/>
    <x v="14"/>
    <n v="0.433118"/>
    <n v="5"/>
    <n v="1.0296500000000001E-9"/>
    <n v="1.61659"/>
    <n v="2.0150899999999999E-11"/>
    <s v="[{&quot;amount&quot;: 2.7905207769560804e-10, &quot;rate&quot;: 0.012407254804442167}, {&quot;amount&quot;: 7.189432700971257e-08, &quot;rate&quot;: 0.013557514892655548}]"/>
    <s v="[&quot;W_2559&quot;, &quot;W_1624&quot;, &quot;W_44&quot;, &quot;W_1593&quot;, &quot;W_489&quot;]"/>
    <n v="0"/>
    <n v="24.711099999999998"/>
    <n v="15.572100000000001"/>
    <n v="0"/>
    <n v="3.30829"/>
    <n v="0"/>
    <n v="5"/>
    <n v="0"/>
    <n v="2.1247172323368853"/>
    <n v="52.504100000000001"/>
    <n v="20.323899999999998"/>
  </r>
  <r>
    <x v="373"/>
    <n v="924571252"/>
    <s v="C_0"/>
    <n v="1120.6400000000001"/>
    <n v="104.77078465512653"/>
    <n v="1.3022153448734599"/>
    <n v="106.07299999999999"/>
    <n v="1453.99"/>
    <n v="0"/>
    <n v="6.8564700000000003E-8"/>
    <n v="260.55"/>
    <n v="2.5"/>
    <x v="14"/>
    <n v="0.10953499999999999"/>
    <n v="5"/>
    <n v="9.7817100000000005E-10"/>
    <n v="2.3961999999999999"/>
    <n v="1.9376400000000001E-11"/>
    <s v="[{&quot;amount&quot;: 2.6509947381082766e-10, &quot;rate&quot;: 0.012407254804442167}, {&quot;amount&quot;: 6.829961065922695e-08, &quot;rate&quot;: 0.013557514892655548}]"/>
    <s v="[&quot;W_2559&quot;, &quot;W_1624&quot;, &quot;W_44&quot;, &quot;W_1593&quot;, &quot;W_489&quot;]"/>
    <n v="0"/>
    <n v="24.561"/>
    <n v="12.9673"/>
    <n v="0"/>
    <n v="3.6981000000000002"/>
    <n v="0"/>
    <n v="5"/>
    <n v="0"/>
    <n v="2.1659704409429583"/>
    <n v="53.198399999999999"/>
    <n v="15.255699999999999"/>
  </r>
  <r>
    <x v="374"/>
    <n v="673621839"/>
    <s v="C_0"/>
    <n v="1104.6500000000001"/>
    <n v="104.65722221806018"/>
    <n v="1.4157777819398092"/>
    <n v="106.07299999999999"/>
    <n v="1432.81"/>
    <n v="0"/>
    <n v="6.5136499999999996E-8"/>
    <n v="258.66000000000003"/>
    <n v="2.5"/>
    <x v="14"/>
    <n v="0.51305599999999996"/>
    <n v="5"/>
    <n v="9.2926199999999997E-10"/>
    <n v="2.5933600000000001"/>
    <n v="1.8561600000000001E-11"/>
    <s v="[{&quot;amount&quot;: 2.518445001202863e-10, &quot;rate&quot;: 0.012407254804442167}, {&quot;amount&quot;: 6.48846301262656e-08, &quot;rate&quot;: 0.013557514892655548}]"/>
    <s v="[&quot;W_2559&quot;, &quot;W_1624&quot;, &quot;W_44&quot;, &quot;W_1593&quot;, &quot;W_489&quot;]"/>
    <n v="0"/>
    <n v="24.410799999999998"/>
    <n v="11.093299999999999"/>
    <n v="0"/>
    <n v="3.7966799999999998"/>
    <n v="0"/>
    <n v="5"/>
    <n v="0"/>
    <n v="2.1300776705392694"/>
    <n v="51.996899999999997"/>
    <n v="15.255699999999999"/>
  </r>
  <r>
    <x v="375"/>
    <n v="79944702"/>
    <s v="C_0"/>
    <n v="1133.5"/>
    <n v="104.95104327700776"/>
    <n v="1.1219567229922376"/>
    <n v="106.07299999999999"/>
    <n v="1469.27"/>
    <n v="0"/>
    <n v="6.18796E-8"/>
    <n v="312.22800000000001"/>
    <n v="3"/>
    <x v="0"/>
    <n v="0.116773"/>
    <n v="5"/>
    <n v="8.8279899999999998E-10"/>
    <n v="2.5168599999999999"/>
    <n v="1.7799700000000001E-11"/>
    <s v="[{&quot;amount&quot;: 2.39252275114272e-10, &quot;rate&quot;: 0.012407254804442167}, {&quot;amount&quot;: 6.164039861995231e-08, &quot;rate&quot;: 0.013557514892655548}]"/>
    <s v="[&quot;W_2559&quot;, &quot;W_1624&quot;, &quot;W_44&quot;, &quot;W_1593&quot;, &quot;W_489&quot;, &quot;W_2786&quot;]"/>
    <n v="0"/>
    <n v="24.230699999999999"/>
    <n v="10.869199999999999"/>
    <n v="0"/>
    <n v="4.2584299999999997"/>
    <n v="0"/>
    <n v="6"/>
    <n v="0"/>
    <n v="2.1624014163849994"/>
    <n v="52.396500000000003"/>
    <n v="15.255699999999999"/>
  </r>
  <r>
    <x v="376"/>
    <n v="976254979"/>
    <s v="C_0"/>
    <n v="1156.57"/>
    <n v="105.02697033771626"/>
    <n v="1.0460296622837291"/>
    <n v="106.07299999999999"/>
    <n v="1498.56"/>
    <n v="0"/>
    <n v="5.8785699999999998E-8"/>
    <n v="312.27100000000002"/>
    <n v="3"/>
    <x v="0"/>
    <n v="1.35677"/>
    <n v="5"/>
    <n v="8.3865899999999997E-10"/>
    <n v="2.7270500000000002"/>
    <n v="1.6831E-11"/>
    <s v="[{&quot;amount&quot;: 2.2728966135855837e-10, &quot;rate&quot;: 0.012407254804442167}, {&quot;amount&quot;: 5.85583786889547e-08, &quot;rate&quot;: 0.013557514892655548}]"/>
    <s v="[&quot;W_2559&quot;, &quot;W_1624&quot;, &quot;W_44&quot;, &quot;W_1593&quot;, &quot;W_489&quot;, &quot;W_2786&quot;]"/>
    <n v="0"/>
    <n v="24.0505"/>
    <n v="10.940300000000001"/>
    <n v="0"/>
    <n v="4.3635299999999999"/>
    <n v="0"/>
    <n v="6"/>
    <n v="0"/>
    <n v="2.1972724059790858"/>
    <n v="52.845500000000001"/>
    <n v="15.255699999999999"/>
  </r>
  <r>
    <x v="377"/>
    <n v="352014391"/>
    <s v="C_0"/>
    <n v="985.09400000000005"/>
    <n v="105.61796115762031"/>
    <n v="0.45503884237967895"/>
    <n v="106.07299999999999"/>
    <n v="1283.6300000000001"/>
    <n v="2.2382910000000003"/>
    <n v="5.5846399999999998E-8"/>
    <n v="73.823700000000002"/>
    <n v="3"/>
    <x v="110"/>
    <n v="0"/>
    <n v="5"/>
    <n v="7.9672599999999996E-10"/>
    <n v="5.1692499999999999"/>
    <n v="1.59634E-11"/>
    <s v="[{&quot;amount&quot;: 2.1592517829063044e-10, &quot;rate&quot;: 0.012407254804442167}, {&quot;amount&quot;: 5.563045975450696e-08, &quot;rate&quot;: 0.013557514892655548}]"/>
    <s v="[&quot;W_2559&quot;, &quot;W_1624&quot;, &quot;W_44&quot;, &quot;W_1593&quot;, &quot;W_489&quot;, &quot;W_2786&quot;]"/>
    <n v="0"/>
    <n v="23.8703"/>
    <n v="13.1663"/>
    <n v="0"/>
    <n v="5.5846200000000001"/>
    <n v="0"/>
    <n v="6"/>
    <n v="0"/>
    <n v="2.1896373317469826"/>
    <n v="52.267299999999999"/>
    <n v="15.255699999999999"/>
  </r>
  <r>
    <x v="378"/>
    <n v="751965428"/>
    <s v="C_0"/>
    <n v="863.67600000000004"/>
    <n v="105.57152266409543"/>
    <n v="-9.0710226640954232"/>
    <n v="96.500500000000002"/>
    <n v="1131.47"/>
    <n v="0"/>
    <n v="5.3054099999999999E-8"/>
    <n v="93.982299999999995"/>
    <n v="1"/>
    <x v="43"/>
    <n v="3.7359100000000001"/>
    <n v="5"/>
    <n v="7.5688999999999996E-10"/>
    <n v="0"/>
    <n v="1.59278E-11"/>
    <s v="[{&quot;amount&quot;: 2.051289193760989e-10, &quot;rate&quot;: 0.012407254804442167}, {&quot;amount&quot;: 5.284893676678161e-08, &quot;rate&quot;: 0.013557514892655548}]"/>
    <s v="[&quot;W_1624&quot;, &quot;W_44&quot;]"/>
    <n v="0"/>
    <n v="23.810199999999998"/>
    <n v="11.8825"/>
    <n v="0"/>
    <n v="0.98553800000000003"/>
    <n v="0"/>
    <n v="2"/>
    <n v="0"/>
    <n v="2.1788939194126886"/>
    <n v="51.879899999999999"/>
    <n v="13.9795"/>
  </r>
  <r>
    <x v="379"/>
    <n v="716138515"/>
    <s v="C_0"/>
    <n v="808.74900000000002"/>
    <n v="105.6499308779148"/>
    <n v="-5.4759308779147915"/>
    <n v="100.17400000000001"/>
    <n v="1061.05"/>
    <n v="0"/>
    <n v="5.0401399999999998E-8"/>
    <n v="145.30099999999999"/>
    <n v="1.5"/>
    <x v="36"/>
    <n v="3.6002900000000002"/>
    <n v="5"/>
    <n v="7.1904499999999997E-10"/>
    <n v="5.6957199999999997"/>
    <n v="1.5708699999999999E-11"/>
    <s v="[{&quot;amount&quot;: 1.9487247340729396e-10, &quot;rate&quot;: 0.012407254804442167}, {&quot;amount&quot;: 5.020648992844253e-08, &quot;rate&quot;: 0.013557514892655548}]"/>
    <s v="[&quot;W_1624&quot;, &quot;W_44&quot;, &quot;W_1353&quot;]"/>
    <n v="0"/>
    <n v="23.720099999999999"/>
    <n v="14.3071"/>
    <n v="0"/>
    <n v="4.3478599999999998"/>
    <n v="0"/>
    <n v="3"/>
    <n v="0"/>
    <n v="2.1125669790599537"/>
    <n v="50.110300000000002"/>
    <n v="13.9795"/>
  </r>
  <r>
    <x v="380"/>
    <n v="257840630"/>
    <s v="C_0"/>
    <n v="1015.54"/>
    <n v="105.4852643448372"/>
    <n v="-1.113264344837205"/>
    <n v="104.372"/>
    <n v="1320.43"/>
    <n v="0"/>
    <n v="4.78813E-8"/>
    <n v="460.983"/>
    <n v="4.5"/>
    <x v="3"/>
    <n v="3.0860500000000002"/>
    <n v="5"/>
    <n v="6.8309299999999999E-10"/>
    <n v="6.1762300000000003"/>
    <n v="1.5205000000000001E-11"/>
    <s v="[{&quot;amount&quot;: 1.8512884973692925e-10, &quot;rate&quot;: 0.012407254804442167}, {&quot;amount&quot;: 4.76961654320204e-08, &quot;rate&quot;: 0.013557514892655548}]"/>
    <s v="[&quot;W_1624&quot;, &quot;W_44&quot;, &quot;W_1353&quot;, &quot;W_200&quot;, &quot;W_2850&quot;, &quot;W_180&quot;, &quot;W_1253&quot;, &quot;W_1425&quot;, &quot;W_771&quot;]"/>
    <n v="0"/>
    <n v="23.4499"/>
    <n v="16.1631"/>
    <n v="0"/>
    <n v="7.58812"/>
    <n v="0"/>
    <n v="9"/>
    <n v="0"/>
    <n v="2.1751222819713516"/>
    <n v="51.006399999999999"/>
    <n v="13.9795"/>
  </r>
  <r>
    <x v="381"/>
    <n v="322746400"/>
    <s v="C_0"/>
    <n v="1152.68"/>
    <n v="105.41819888857393"/>
    <n v="5.9328011114260732"/>
    <n v="111.351"/>
    <n v="1491.11"/>
    <n v="1.58162"/>
    <n v="4.54872E-8"/>
    <n v="423.84800000000001"/>
    <n v="5.5"/>
    <x v="111"/>
    <n v="0"/>
    <n v="5"/>
    <n v="6.4893800000000002E-10"/>
    <n v="4.6176199999999996"/>
    <n v="1.3722899999999999E-11"/>
    <s v="[{&quot;amount&quot;: 1.758724072500828e-10, &quot;rate&quot;: 0.012407254804442167}, {&quot;amount&quot;: 4.5311357160419384e-08, &quot;rate&quot;: 0.013557514892655548}]"/>
    <s v="[&quot;W_1624&quot;, &quot;W_44&quot;, &quot;W_1353&quot;, &quot;W_200&quot;, &quot;W_2850&quot;, &quot;W_180&quot;, &quot;W_1253&quot;, &quot;W_1425&quot;, &quot;W_771&quot;, &quot;W_1412&quot;, &quot;W_1072&quot;]"/>
    <n v="0"/>
    <n v="23.119499999999999"/>
    <n v="21.482099999999999"/>
    <n v="0"/>
    <n v="10.365600000000001"/>
    <n v="0"/>
    <n v="11"/>
    <n v="0"/>
    <n v="2.173775384415753"/>
    <n v="50.256599999999999"/>
    <n v="13.9795"/>
  </r>
  <r>
    <x v="382"/>
    <n v="746816096"/>
    <s v="C_0"/>
    <n v="1271.02"/>
    <n v="105.87591497092433"/>
    <n v="-5.5739149709243208"/>
    <n v="100.30200000000001"/>
    <n v="1645.62"/>
    <n v="0"/>
    <n v="4.3212899999999999E-8"/>
    <n v="448.34699999999998"/>
    <n v="4.5"/>
    <x v="3"/>
    <n v="2.3092899999999998"/>
    <n v="5"/>
    <n v="6.1649100000000002E-10"/>
    <n v="0"/>
    <n v="1.2670899999999999E-11"/>
    <s v="[{&quot;amount&quot;: 1.6707878688757864e-10, &quot;rate&quot;: 0.012407254804442167}, {&quot;amount&quot;: 4.3045789302398415e-08, &quot;rate&quot;: 0.013557514892655548}]"/>
    <s v="[&quot;W_1624&quot;, &quot;W_44&quot;, &quot;W_1353&quot;, &quot;W_200&quot;, &quot;W_2850&quot;, &quot;W_1253&quot;, &quot;W_1425&quot;, &quot;W_1412&quot;, &quot;W_1072&quot;]"/>
    <n v="0"/>
    <n v="25.721699999999998"/>
    <n v="20.456600000000002"/>
    <n v="6.26898"/>
    <n v="4.0765399999999996"/>
    <n v="2.87242"/>
    <n v="9"/>
    <n v="6.3476800000000004"/>
    <n v="2.2098694876310665"/>
    <n v="56.8416"/>
    <n v="24.066600000000001"/>
  </r>
  <r>
    <x v="383"/>
    <n v="656954147"/>
    <s v="C_0"/>
    <n v="1320.25"/>
    <n v="105.62335131718194"/>
    <n v="-2.2263513171819369"/>
    <n v="103.39700000000001"/>
    <n v="1709.91"/>
    <n v="1.1821999999999999"/>
    <n v="4.10522E-8"/>
    <n v="386.86399999999998"/>
    <n v="5"/>
    <x v="112"/>
    <n v="0"/>
    <n v="5"/>
    <n v="5.8566699999999998E-10"/>
    <n v="2.3098000000000001"/>
    <n v="1.0818600000000001E-11"/>
    <s v="[{&quot;amount&quot;: 1.5872484754319972e-10, &quot;rate&quot;: 0.012407254804442167}, {&quot;amount&quot;: 4.0893499837278494e-08, &quot;rate&quot;: 0.013557514892655548}]"/>
    <s v="[&quot;W_1624&quot;, &quot;W_44&quot;, &quot;W_1353&quot;, &quot;W_200&quot;, &quot;W_2850&quot;, &quot;W_1253&quot;, &quot;W_1425&quot;, &quot;W_1412&quot;, &quot;W_1072&quot;, &quot;W_1553&quot;]"/>
    <n v="0"/>
    <n v="27.9788"/>
    <n v="22.256699999999999"/>
    <n v="5.4564199999999996"/>
    <n v="6.1548999999999996"/>
    <n v="2.5574499999999998"/>
    <n v="10"/>
    <n v="5.44754"/>
    <n v="2.1300699100747709"/>
    <n v="59.596800000000002"/>
    <n v="26.1844"/>
  </r>
  <r>
    <x v="384"/>
    <n v="796718760"/>
    <s v="C_0"/>
    <n v="1380.67"/>
    <n v="105.94978810737759"/>
    <n v="-2.5527881073775802"/>
    <n v="103.39700000000001"/>
    <n v="1786.59"/>
    <n v="0"/>
    <n v="3.8999599999999997E-8"/>
    <n v="406.21699999999998"/>
    <n v="4"/>
    <x v="15"/>
    <n v="2.88687"/>
    <n v="5"/>
    <n v="5.5638400000000003E-10"/>
    <n v="0"/>
    <n v="9.6018100000000007E-12"/>
    <s v="[{&quot;amount&quot;: 1.5078860516603972e-10, &quot;rate&quot;: 0.012407254804442167}, {&quot;amount&quot;: 3.884882484541457e-08, &quot;rate&quot;: 0.013557514892655548}]"/>
    <s v="[&quot;W_1624&quot;, &quot;W_44&quot;, &quot;W_1353&quot;, &quot;W_200&quot;, &quot;W_2850&quot;, &quot;W_1425&quot;, &quot;W_1072&quot;, &quot;W_1553&quot;]"/>
    <n v="0"/>
    <n v="27.738600000000002"/>
    <n v="19.960699999999999"/>
    <n v="0"/>
    <n v="3.9360200000000001"/>
    <n v="0"/>
    <n v="8"/>
    <n v="0"/>
    <n v="2.190168213247965"/>
    <n v="60.752200000000002"/>
    <n v="23.4832"/>
  </r>
  <r>
    <x v="385"/>
    <n v="166950904"/>
    <s v="C_0"/>
    <n v="1571.65"/>
    <n v="106.00415828001034"/>
    <n v="2.157841719989662"/>
    <n v="108.16200000000001"/>
    <n v="2023.03"/>
    <n v="0"/>
    <n v="3.7049600000000002E-8"/>
    <n v="580.90200000000004"/>
    <n v="5.5"/>
    <x v="4"/>
    <n v="2.4908700000000001"/>
    <n v="5"/>
    <n v="5.2856400000000002E-10"/>
    <n v="2.06839"/>
    <n v="9.0285900000000004E-12"/>
    <s v="[{&quot;amount&quot;: 1.4324917490773774e-10, &quot;rate&quot;: 0.012407254804442167}, {&quot;amount&quot;: 3.690638360314384e-08, &quot;rate&quot;: 0.013557514892655548}]"/>
    <s v="[&quot;W_1624&quot;, &quot;W_44&quot;, &quot;W_1353&quot;, &quot;W_200&quot;, &quot;W_2850&quot;, &quot;W_1425&quot;, &quot;W_1072&quot;, &quot;W_1553&quot;, &quot;W_2546&quot;, &quot;W_1106&quot;, &quot;W_885&quot;]"/>
    <n v="0"/>
    <n v="27.408300000000001"/>
    <n v="22.145800000000001"/>
    <n v="0"/>
    <n v="6.5342000000000002"/>
    <n v="0"/>
    <n v="11"/>
    <n v="0"/>
    <n v="2.1332224180266564"/>
    <n v="58.468000000000004"/>
    <n v="23.4832"/>
  </r>
  <r>
    <x v="386"/>
    <n v="395145045"/>
    <s v="C_0"/>
    <n v="1599.03"/>
    <n v="106.07928444868764"/>
    <n v="2.0827155513123614"/>
    <n v="108.16200000000001"/>
    <n v="2058.44"/>
    <n v="1.9399699999999998"/>
    <n v="3.5197199999999998E-8"/>
    <n v="427.52600000000001"/>
    <n v="6"/>
    <x v="113"/>
    <n v="1.5396700000000001E-17"/>
    <n v="5"/>
    <n v="5.0213599999999995E-10"/>
    <n v="5.5519600000000002"/>
    <n v="8.2754799999999994E-12"/>
    <s v="[{&quot;amount&quot;: 1.3608671616235085e-10, &quot;rate&quot;: 0.012407254804442167}, {&quot;amount&quot;: 3.506106442298665e-08, &quot;rate&quot;: 0.013557514892655548}]"/>
    <s v="[&quot;W_1624&quot;, &quot;W_44&quot;, &quot;W_1353&quot;, &quot;W_200&quot;, &quot;W_2850&quot;, &quot;W_1425&quot;, &quot;W_1072&quot;, &quot;W_1553&quot;, &quot;W_2546&quot;, &quot;W_1106&quot;, &quot;W_885&quot;, &quot;W_1723&quot;]"/>
    <n v="0"/>
    <n v="27.047899999999998"/>
    <n v="25.188600000000001"/>
    <n v="0"/>
    <n v="8.7759800000000006"/>
    <n v="0"/>
    <n v="12"/>
    <n v="0"/>
    <n v="2.2052728677642262"/>
    <n v="59.648000000000003"/>
    <n v="23.4832"/>
  </r>
  <r>
    <x v="387"/>
    <n v="444410315"/>
    <s v="C_0"/>
    <n v="1634"/>
    <n v="105.41152312742453"/>
    <n v="-3.7265231274245281"/>
    <n v="101.685"/>
    <n v="2105.0700000000002"/>
    <n v="0"/>
    <n v="3.34373E-8"/>
    <n v="450.93"/>
    <n v="4.5"/>
    <x v="3"/>
    <n v="3.7535400000000001"/>
    <n v="5"/>
    <n v="4.7702900000000005E-10"/>
    <n v="0"/>
    <n v="7.8771599999999999E-12"/>
    <s v="[{&quot;amount&quot;: 1.2928238035423332e-10, &quot;rate&quot;: 0.012407254804442167}, {&quot;amount&quot;: 3.3308011201837314e-08, &quot;rate&quot;: 0.013557514892655548}]"/>
    <s v="[&quot;W_1624&quot;, &quot;W_44&quot;, &quot;W_200&quot;, &quot;W_2850&quot;, &quot;W_1425&quot;, &quot;W_1072&quot;, &quot;W_1553&quot;, &quot;W_2546&quot;, &quot;W_1723&quot;]"/>
    <n v="0"/>
    <n v="29.198599999999999"/>
    <n v="23.193100000000001"/>
    <n v="5.1145500000000004"/>
    <n v="4.2540199999999997"/>
    <n v="2.4209900000000002"/>
    <n v="9"/>
    <n v="5.1883699999999999"/>
    <n v="2.1430787777496181"/>
    <n v="62.5749"/>
    <n v="27.286000000000001"/>
  </r>
  <r>
    <x v="388"/>
    <n v="277757257"/>
    <s v="C_0"/>
    <n v="1737.99"/>
    <n v="105.82871200990358"/>
    <n v="3.8692879900964101"/>
    <n v="109.69799999999999"/>
    <n v="2235.4899999999998"/>
    <n v="0"/>
    <n v="3.1765400000000002E-8"/>
    <n v="538.25699999999995"/>
    <n v="5"/>
    <x v="17"/>
    <n v="0.95166300000000004"/>
    <n v="5"/>
    <n v="4.5317800000000001E-10"/>
    <n v="5.2644299999999999"/>
    <n v="7.0963900000000002E-12"/>
    <s v="[{&quot;amount&quot;: 1.2281826133652165e-10, &quot;rate&quot;: 0.012407254804442167}, {&quot;amount&quot;: 3.164261064174545e-08, &quot;rate&quot;: 0.013557514892655548}]"/>
    <s v="[&quot;W_1624&quot;, &quot;W_44&quot;, &quot;W_200&quot;, &quot;W_2850&quot;, &quot;W_1425&quot;, &quot;W_1072&quot;, &quot;W_1553&quot;, &quot;W_2546&quot;, &quot;W_1723&quot;, &quot;W_2462&quot;]"/>
    <n v="0"/>
    <n v="28.898299999999999"/>
    <n v="26.176200000000001"/>
    <n v="0"/>
    <n v="7.6322099999999997"/>
    <n v="0"/>
    <n v="10"/>
    <n v="0"/>
    <n v="2.1799517618683453"/>
    <n v="62.996899999999997"/>
    <n v="27.286000000000001"/>
  </r>
  <r>
    <x v="389"/>
    <n v="11371504"/>
    <s v="C_0"/>
    <n v="1907.34"/>
    <n v="106.12589024146523"/>
    <n v="3.572109758534765"/>
    <n v="109.69799999999999"/>
    <n v="2446.0500000000002"/>
    <n v="0"/>
    <n v="3.0177199999999997E-8"/>
    <n v="644.28099999999995"/>
    <n v="6"/>
    <x v="19"/>
    <n v="2.1476799999999998"/>
    <n v="5"/>
    <n v="4.3051900000000002E-10"/>
    <n v="4.9774200000000004"/>
    <n v="6.6229499999999998E-12"/>
    <s v="[{&quot;amount&quot;: 1.1667734826969557e-10, &quot;rate&quot;: 0.012407254804442167}, {&quot;amount&quot;: 3.0060480109658176e-08, &quot;rate&quot;: 0.013557514892655548}]"/>
    <s v="[&quot;W_1624&quot;, &quot;W_44&quot;, &quot;W_200&quot;, &quot;W_2850&quot;, &quot;W_1425&quot;, &quot;W_1072&quot;, &quot;W_1553&quot;, &quot;W_2546&quot;, &quot;W_1723&quot;, &quot;W_2462&quot;, &quot;W_1805&quot;, &quot;W_2477&quot;]"/>
    <n v="0"/>
    <n v="28.538"/>
    <n v="23.601600000000001"/>
    <n v="0"/>
    <n v="8.4887099999999993"/>
    <n v="0"/>
    <n v="12"/>
    <n v="0"/>
    <n v="2.1680531221529189"/>
    <n v="61.871899999999997"/>
    <n v="27.286000000000001"/>
  </r>
  <r>
    <x v="390"/>
    <n v="481409595"/>
    <s v="C_0"/>
    <n v="1527.98"/>
    <n v="106.62721283303453"/>
    <n v="3.0707871669654594"/>
    <n v="109.69799999999999"/>
    <n v="1969.77"/>
    <n v="6.8483400000000003"/>
    <n v="2.8668299999999999E-8"/>
    <n v="-0.33886899999999998"/>
    <n v="7"/>
    <x v="114"/>
    <n v="0"/>
    <n v="5"/>
    <n v="4.0899299999999998E-10"/>
    <n v="5.0062899999999999"/>
    <n v="6.11373E-12"/>
    <s v="[{&quot;amount&quot;: 1.108434808562108e-10, &quot;rate&quot;: 0.012407254804442167}, {&quot;amount&quot;: 2.8557456104175267e-08, &quot;rate&quot;: 0.013557514892655548}]"/>
    <s v="[&quot;W_1624&quot;, &quot;W_44&quot;, &quot;W_200&quot;, &quot;W_2850&quot;, &quot;W_1425&quot;, &quot;W_1072&quot;, &quot;W_1553&quot;, &quot;W_2546&quot;, &quot;W_1723&quot;, &quot;W_2462&quot;, &quot;W_1805&quot;, &quot;W_2477&quot;, &quot;W_1453&quot;, &quot;W_854&quot;]"/>
    <n v="0"/>
    <n v="28.117599999999999"/>
    <n v="26.1934"/>
    <n v="0"/>
    <n v="10.4216"/>
    <n v="0"/>
    <n v="14"/>
    <n v="0"/>
    <n v="2.1264332659970977"/>
    <n v="59.790199999999999"/>
    <n v="27.286000000000001"/>
  </r>
  <r>
    <x v="391"/>
    <n v="286002292"/>
    <s v="C_0"/>
    <n v="1294.3900000000001"/>
    <n v="107.23299803049996"/>
    <n v="-5.82299803049996"/>
    <n v="101.41"/>
    <n v="1688.02"/>
    <n v="0"/>
    <n v="2.72349E-8"/>
    <n v="109.51600000000001"/>
    <n v="1"/>
    <x v="43"/>
    <n v="2.52129"/>
    <n v="5"/>
    <n v="3.8854300000000001E-10"/>
    <n v="0"/>
    <n v="6.3340199999999997E-12"/>
    <s v="[{&quot;amount&quot;: 1.0530130681340025e-10, &quot;rate&quot;: 0.012407254804442167}, {&quot;amount&quot;: 2.7129583298966504e-08, &quot;rate&quot;: 0.013557514892655548}]"/>
    <s v="[&quot;W_1624&quot;, &quot;W_1072&quot;]"/>
    <n v="0"/>
    <n v="32.291699999999999"/>
    <n v="25.462"/>
    <n v="9.4003399999999999"/>
    <n v="0.83649399999999996"/>
    <n v="4.2342000000000004"/>
    <n v="2"/>
    <n v="9.1821099999999998"/>
    <n v="2.1685603421312596"/>
    <n v="70.026499999999999"/>
    <n v="29.955300000000001"/>
  </r>
  <r>
    <x v="392"/>
    <n v="785823222"/>
    <s v="C_0"/>
    <n v="1119.71"/>
    <n v="108.15776877965266"/>
    <n v="-0.91176877965266101"/>
    <n v="107.246"/>
    <n v="1470.69"/>
    <n v="0"/>
    <n v="2.5873100000000002E-8"/>
    <n v="106.13800000000001"/>
    <n v="1"/>
    <x v="43"/>
    <n v="1.84179"/>
    <n v="5"/>
    <n v="3.6911599999999998E-10"/>
    <n v="4.2113100000000001"/>
    <n v="5.72507E-12"/>
    <s v="[{&quot;amount&quot;: 1.0003624147273024e-10, &quot;rate&quot;: 0.012407254804442167}, {&quot;amount&quot;: 2.5773104134018177e-08, &quot;rate&quot;: 0.013557514892655548}]"/>
    <s v="[&quot;W_1624&quot;, &quot;W_1072&quot;]"/>
    <n v="0"/>
    <n v="32.2316"/>
    <n v="18.9513"/>
    <n v="0"/>
    <n v="3.1056599999999999"/>
    <n v="0"/>
    <n v="2"/>
    <n v="0"/>
    <n v="2.2043863785849909"/>
    <n v="71.050899999999999"/>
    <n v="29.955300000000001"/>
  </r>
  <r>
    <x v="393"/>
    <n v="303865478"/>
    <s v="C_0"/>
    <n v="1027.67"/>
    <n v="109.1394922193652"/>
    <n v="2.7735077806348016"/>
    <n v="111.913"/>
    <n v="1354.87"/>
    <n v="0"/>
    <n v="2.4579499999999999E-8"/>
    <n v="163.91200000000001"/>
    <n v="1.5"/>
    <x v="36"/>
    <n v="1.2181900000000001"/>
    <n v="5"/>
    <n v="3.5066000000000001E-10"/>
    <n v="6.5265399999999998"/>
    <n v="5.6175000000000002E-12"/>
    <s v="[{&quot;amount&quot;: 9.503442939909372e-11, &quot;rate&quot;: 0.012407254804442167}, {&quot;amount&quot;: 2.4484448927317268e-08, &quot;rate&quot;: 0.013557514892655548}]"/>
    <s v="[&quot;W_1624&quot;, &quot;W_1072&quot;, &quot;W_1814&quot;]"/>
    <n v="0"/>
    <n v="32.141500000000001"/>
    <n v="14.4956"/>
    <n v="0"/>
    <n v="4.7632700000000003"/>
    <n v="0"/>
    <n v="3"/>
    <n v="0"/>
    <n v="2.1869141141514863"/>
    <n v="70.290700000000001"/>
    <n v="17.053599999999999"/>
  </r>
  <r>
    <x v="394"/>
    <n v="809543320"/>
    <s v="C_0"/>
    <n v="838.85"/>
    <n v="109.91353086759322"/>
    <n v="1.999469132406773"/>
    <n v="111.913"/>
    <n v="1118.49"/>
    <n v="1.777531"/>
    <n v="2.3350500000000001E-8"/>
    <n v="20.2745"/>
    <n v="2"/>
    <x v="115"/>
    <n v="0"/>
    <n v="5"/>
    <n v="3.3312699999999999E-10"/>
    <n v="7.71929"/>
    <n v="5.4192600000000001E-12"/>
    <s v="[{&quot;amount&quot;: 9.028270792913903e-11, &quot;rate&quot;: 0.012407254804442167}, {&quot;amount&quot;: 2.3260226480951406e-08, &quot;rate&quot;: 0.013557514892655548}]"/>
    <s v="[&quot;W_1624&quot;, &quot;W_1072&quot;, &quot;W_1814&quot;, &quot;W_881&quot;]"/>
    <n v="0"/>
    <n v="32.0214"/>
    <n v="12.0494"/>
    <n v="0"/>
    <n v="5.8596500000000002"/>
    <n v="0"/>
    <n v="4"/>
    <n v="0"/>
    <n v="2.1838645405884818"/>
    <n v="69.930400000000006"/>
    <n v="17.053599999999999"/>
  </r>
  <r>
    <x v="395"/>
    <n v="761825463"/>
    <s v="C_0"/>
    <n v="713.05200000000002"/>
    <n v="110.6542409394966"/>
    <n v="-3.7252409394966008"/>
    <n v="106.929"/>
    <n v="960.93600000000004"/>
    <n v="0"/>
    <n v="2.2183000000000001E-8"/>
    <n v="52.089599999999997"/>
    <n v="0.5"/>
    <x v="85"/>
    <n v="3.8115299999999999"/>
    <n v="5"/>
    <n v="3.16471E-10"/>
    <n v="0"/>
    <n v="5.3575399999999998E-12"/>
    <s v="[{&quot;amount&quot;: 8.576857253268208e-11, &quot;rate&quot;: 0.012407254804442167}, {&quot;amount&quot;: 2.2097215156903836e-08, &quot;rate&quot;: 0.013557514892655548}]"/>
    <s v="[&quot;W_881&quot;]"/>
    <n v="0"/>
    <n v="31.991399999999999"/>
    <n v="9.5576500000000006"/>
    <n v="0"/>
    <n v="0.40022200000000002"/>
    <n v="0"/>
    <n v="1"/>
    <n v="0"/>
    <n v="2.1762379889595334"/>
    <n v="69.620900000000006"/>
    <n v="17.053599999999999"/>
  </r>
  <r>
    <x v="396"/>
    <n v="483181665"/>
    <s v="C_0"/>
    <n v="584.72199999999998"/>
    <n v="111.66192020886888"/>
    <n v="2.0510797911311158"/>
    <n v="113.71299999999999"/>
    <n v="801.25199999999995"/>
    <n v="1.316638"/>
    <n v="2.10738E-8"/>
    <n v="18.381"/>
    <n v="1.5"/>
    <x v="116"/>
    <n v="0"/>
    <n v="5"/>
    <n v="3.0064700000000002E-10"/>
    <n v="4.6612"/>
    <n v="5.2157999999999996E-12"/>
    <s v="[{&quot;amount&quot;: 8.148014390604798e-11, &quot;rate&quot;: 0.012407254804442167}, {&quot;amount&quot;: 2.0992354399058643e-08, &quot;rate&quot;: 0.013557514892655548}]"/>
    <s v="[&quot;W_881&quot;, &quot;W_700&quot;, &quot;W_2248&quot;]"/>
    <n v="0"/>
    <n v="31.901299999999999"/>
    <n v="12.395"/>
    <n v="0"/>
    <n v="3.8306"/>
    <n v="0"/>
    <n v="3"/>
    <n v="0"/>
    <n v="2.2052361502509306"/>
    <n v="70.349900000000005"/>
    <n v="17.053599999999999"/>
  </r>
  <r>
    <x v="397"/>
    <n v="713387906"/>
    <s v="C_0"/>
    <n v="601.75400000000002"/>
    <n v="112.19840624268085"/>
    <n v="1.4485937573191592"/>
    <n v="113.64700000000001"/>
    <n v="821.68"/>
    <n v="0"/>
    <n v="2.0020099999999999E-8"/>
    <n v="166.41200000000001"/>
    <n v="1.5"/>
    <x v="36"/>
    <n v="0.77002199999999998"/>
    <n v="5"/>
    <n v="2.85615E-10"/>
    <n v="4.6612"/>
    <n v="5.0818500000000002E-12"/>
    <s v="[{&quot;amount&quot;: 7.740613671074558e-11, &quot;rate&quot;: 0.012407254804442167}, {&quot;amount&quot;: 1.994273667910571e-08, &quot;rate&quot;: 0.013557514892655548}]"/>
    <s v="[&quot;W_881&quot;, &quot;W_700&quot;, &quot;W_2248&quot;]"/>
    <n v="0"/>
    <n v="31.811199999999999"/>
    <n v="8.8472200000000001"/>
    <n v="0"/>
    <n v="3.8306"/>
    <n v="0"/>
    <n v="3"/>
    <n v="0"/>
    <n v="2.1843784579016199"/>
    <n v="69.487700000000004"/>
    <n v="10.4085"/>
  </r>
  <r>
    <x v="398"/>
    <n v="69970448"/>
    <s v="C_0"/>
    <n v="660.03899999999999"/>
    <n v="112.79479319176727"/>
    <n v="0.85220680823273653"/>
    <n v="113.64700000000001"/>
    <n v="894.59299999999996"/>
    <n v="0"/>
    <n v="1.9019099999999999E-8"/>
    <n v="223.08699999999999"/>
    <n v="2"/>
    <x v="59"/>
    <n v="1.6333500000000001"/>
    <n v="5"/>
    <n v="2.7133400000000002E-10"/>
    <n v="5.0472400000000004"/>
    <n v="4.7999299999999997E-12"/>
    <s v="[{&quot;amount&quot;: 7.353582987520831e-11, &quot;rate&quot;: 0.012407254804442167}, {&quot;amount&quot;: 1.8945599845150427e-08, &quot;rate&quot;: 0.013557514892655548}]"/>
    <s v="[&quot;W_881&quot;, &quot;W_700&quot;, &quot;W_2248&quot;, &quot;W_2396&quot;]"/>
    <n v="0"/>
    <n v="31.691099999999999"/>
    <n v="8.4335400000000007"/>
    <n v="0"/>
    <n v="4.5236200000000002"/>
    <n v="0"/>
    <n v="4"/>
    <n v="0"/>
    <n v="2.1944426037594154"/>
    <n v="69.544300000000007"/>
    <n v="10.4085"/>
  </r>
  <r>
    <x v="399"/>
    <n v="745078623"/>
    <s v="C_0"/>
    <n v="840.64300000000003"/>
    <n v="113.72427532828247"/>
    <n v="-7.7275328282468081E-2"/>
    <n v="113.64700000000001"/>
    <n v="1118.92"/>
    <n v="0"/>
    <n v="1.8068200000000001E-8"/>
    <n v="388.887"/>
    <n v="3.5"/>
    <x v="26"/>
    <n v="3.4972400000000001"/>
    <n v="5"/>
    <n v="2.5776800000000001E-10"/>
    <n v="4.9872699999999996"/>
    <n v="4.49133E-12"/>
    <s v="[{&quot;amount&quot;: 6.98590383814479e-11, &quot;rate&quot;: 0.012407254804442167}, {&quot;amount&quot;: 1.7998319852892906e-08, &quot;rate&quot;: 0.013557514892655548}]"/>
    <s v="[&quot;W_881&quot;, &quot;W_700&quot;, &quot;W_2248&quot;, &quot;W_2396&quot;, &quot;W_2741&quot;, &quot;W_36&quot;, &quot;W_459&quot;]"/>
    <n v="0"/>
    <n v="31.480899999999998"/>
    <n v="10.635"/>
    <n v="0"/>
    <n v="5.9936299999999996"/>
    <n v="0"/>
    <n v="7"/>
    <n v="0"/>
    <n v="2.1638803210835778"/>
    <n v="68.120900000000006"/>
    <n v="10.4085"/>
  </r>
  <r>
    <x v="400"/>
    <n v="977531993"/>
    <s v="C_0"/>
    <n v="1035.06"/>
    <n v="114.2694816140433"/>
    <n v="1.0255183859567012"/>
    <n v="115.295"/>
    <n v="1362.27"/>
    <n v="0"/>
    <n v="1.7164800000000001E-8"/>
    <n v="452.97699999999998"/>
    <n v="4"/>
    <x v="15"/>
    <n v="2.12541"/>
    <n v="5"/>
    <n v="2.4487899999999998E-10"/>
    <n v="10.282299999999999"/>
    <n v="4.0871000000000002E-12"/>
    <s v="[{&quot;amount&quot;: 6.63660864623755e-11, &quot;rate&quot;: 0.012407254804442167}, {&quot;amount&quot;: 1.709840386024826e-08, &quot;rate&quot;: 0.013557514892655548}]"/>
    <s v="[&quot;W_881&quot;, &quot;W_700&quot;, &quot;W_2248&quot;, &quot;W_2396&quot;, &quot;W_2741&quot;, &quot;W_36&quot;, &quot;W_459&quot;, &quot;W_1342&quot;]"/>
    <n v="0"/>
    <n v="31.240600000000001"/>
    <n v="17.677900000000001"/>
    <n v="0"/>
    <n v="9.1411499999999997"/>
    <n v="0"/>
    <n v="8"/>
    <n v="0"/>
    <n v="2.1908189983547048"/>
    <n v="68.442499999999995"/>
    <n v="10.4085"/>
  </r>
  <r>
    <x v="401"/>
    <n v="391594732"/>
    <s v="C_0"/>
    <n v="1371.87"/>
    <n v="114.47395330802432"/>
    <n v="0.82104669197568114"/>
    <n v="115.295"/>
    <n v="1782.96"/>
    <n v="0"/>
    <n v="1.6306500000000001E-8"/>
    <n v="678.65899999999999"/>
    <n v="6"/>
    <x v="19"/>
    <n v="7.2311500000000001E-2"/>
    <n v="5"/>
    <n v="2.3263499999999999E-10"/>
    <n v="8.80626"/>
    <n v="3.7274899999999999E-12"/>
    <s v="[{&quot;amount&quot;: 6.304778213925673e-11, &quot;rate&quot;: 0.012407254804442167}, {&quot;amount&quot;: 1.6243483667235848e-08, &quot;rate&quot;: 0.013557514892655548}]"/>
    <s v="[&quot;W_881&quot;, &quot;W_700&quot;, &quot;W_2248&quot;, &quot;W_2396&quot;, &quot;W_2741&quot;, &quot;W_36&quot;, &quot;W_459&quot;, &quot;W_1342&quot;, &quot;W_2964&quot;, &quot;W_245&quot;, &quot;W_2349&quot;, &quot;W_2250&quot;]"/>
    <n v="0"/>
    <n v="30.880299999999998"/>
    <n v="19.659300000000002"/>
    <n v="0"/>
    <n v="11.054"/>
    <n v="0"/>
    <n v="12"/>
    <n v="0"/>
    <n v="2.2060601742858719"/>
    <n v="68.123800000000003"/>
    <n v="10.4085"/>
  </r>
  <r>
    <x v="402"/>
    <n v="392539418"/>
    <s v="C_0"/>
    <n v="1576.66"/>
    <n v="115.10964156899281"/>
    <n v="0.18535843100718807"/>
    <n v="115.295"/>
    <n v="2036.54"/>
    <n v="1.1923000000000004"/>
    <n v="1.54912E-8"/>
    <n v="595.71199999999999"/>
    <n v="6.5"/>
    <x v="117"/>
    <n v="0"/>
    <n v="5"/>
    <n v="2.2100399999999999E-10"/>
    <n v="7.5662599999999998"/>
    <n v="3.3232099999999999E-12"/>
    <s v="[{&quot;amount&quot;: 5.989539303229389e-11, &quot;rate&quot;: 0.012407254804442167}, {&quot;amount&quot;: 1.5431309483874056e-08, &quot;rate&quot;: 0.013557514892655548}]"/>
    <s v="[&quot;W_881&quot;, &quot;W_700&quot;, &quot;W_2248&quot;, &quot;W_2396&quot;, &quot;W_2741&quot;, &quot;W_36&quot;, &quot;W_459&quot;, &quot;W_1342&quot;, &quot;W_2964&quot;, &quot;W_245&quot;, &quot;W_2349&quot;, &quot;W_2250&quot;, &quot;W_2470&quot;]"/>
    <n v="0"/>
    <n v="30.489899999999999"/>
    <n v="20.5562"/>
    <n v="0"/>
    <n v="11.1191"/>
    <n v="0"/>
    <n v="13"/>
    <n v="0"/>
    <n v="2.1555728290351888"/>
    <n v="65.723200000000006"/>
    <n v="10.4085"/>
  </r>
  <r>
    <x v="403"/>
    <n v="178761250"/>
    <s v="C_0"/>
    <n v="1749.23"/>
    <n v="116.09751666961638"/>
    <n v="-3.2095166696163773"/>
    <n v="112.88800000000001"/>
    <n v="2251.6"/>
    <n v="0"/>
    <n v="1.47166E-8"/>
    <n v="608.51"/>
    <n v="5.5"/>
    <x v="4"/>
    <n v="0.90299200000000002"/>
    <n v="5"/>
    <n v="2.0995300000000001E-10"/>
    <n v="0"/>
    <n v="3.0456500000000001E-12"/>
    <s v="[{&quot;amount&quot;: 5.690062338067919e-11, &quot;rate&quot;: 0.012407254804442167}, {&quot;amount&quot;: 1.4659744009680354e-08, &quot;rate&quot;: 0.013557514892655548}]"/>
    <s v="[&quot;W_881&quot;, &quot;W_700&quot;, &quot;W_2248&quot;, &quot;W_2396&quot;, &quot;W_2741&quot;, &quot;W_459&quot;, &quot;W_1342&quot;, &quot;W_2964&quot;, &quot;W_245&quot;, &quot;W_2349&quot;, &quot;W_2250&quot;]"/>
    <n v="0"/>
    <n v="30.159600000000001"/>
    <n v="21.760200000000001"/>
    <n v="0"/>
    <n v="5.4269299999999996"/>
    <n v="0"/>
    <n v="11"/>
    <n v="0"/>
    <n v="2.1573064629504373"/>
    <n v="65.063500000000005"/>
    <n v="10.4085"/>
  </r>
  <r>
    <x v="404"/>
    <n v="752151083"/>
    <s v="C_0"/>
    <n v="1897.26"/>
    <n v="116.77411211691542"/>
    <n v="-1.6211121169154126"/>
    <n v="115.15300000000001"/>
    <n v="2436.09"/>
    <n v="0"/>
    <n v="1.39808E-8"/>
    <n v="621.08399999999995"/>
    <n v="5.5"/>
    <x v="4"/>
    <n v="0.82028400000000001"/>
    <n v="5"/>
    <n v="1.9945599999999999E-10"/>
    <n v="1.47925"/>
    <n v="2.8028099999999998E-12"/>
    <s v="[{&quot;amount&quot;: 5.405559221164523e-11, &quot;rate&quot;: 0.012407254804442167}, {&quot;amount&quot;: 1.3926756809196336e-08, &quot;rate&quot;: 0.013557514892655548}]"/>
    <s v="[&quot;W_881&quot;, &quot;W_700&quot;, &quot;W_2248&quot;, &quot;W_2396&quot;, &quot;W_2741&quot;, &quot;W_459&quot;, &quot;W_1342&quot;, &quot;W_2964&quot;, &quot;W_245&quot;, &quot;W_2349&quot;, &quot;W_2250&quot;]"/>
    <n v="0"/>
    <n v="29.8292"/>
    <n v="22.190799999999999"/>
    <n v="0"/>
    <n v="6.23963"/>
    <n v="0"/>
    <n v="11"/>
    <n v="0"/>
    <n v="2.1630281737358024"/>
    <n v="64.5214"/>
    <n v="26.1068"/>
  </r>
  <r>
    <x v="405"/>
    <n v="972585277"/>
    <s v="C_0"/>
    <n v="2044.53"/>
    <n v="117.84196282616413"/>
    <n v="3.8690371738358635"/>
    <n v="121.711"/>
    <n v="2619.12"/>
    <n v="0"/>
    <n v="1.32818E-8"/>
    <n v="656.62599999999998"/>
    <n v="5.5"/>
    <x v="4"/>
    <n v="3.3840699999999999"/>
    <n v="5"/>
    <n v="1.89483E-10"/>
    <n v="2.9557600000000002"/>
    <n v="2.5983999999999999E-12"/>
    <s v="[{&quot;amount&quot;: 5.135281260106297e-11, &quot;rate&quot;: 0.012407254804442167}, {&quot;amount&quot;: 1.3230418968736518e-08, &quot;rate&quot;: 0.013557514892655548}]"/>
    <s v="[&quot;W_881&quot;, &quot;W_700&quot;, &quot;W_2248&quot;, &quot;W_2396&quot;, &quot;W_2741&quot;, &quot;W_459&quot;, &quot;W_1342&quot;, &quot;W_2964&quot;, &quot;W_245&quot;, &quot;W_2349&quot;, &quot;W_2250&quot;]"/>
    <n v="0"/>
    <n v="29.498899999999999"/>
    <n v="22.26"/>
    <n v="0"/>
    <n v="6.9778799999999999"/>
    <n v="0"/>
    <n v="11"/>
    <n v="0"/>
    <n v="2.1508632525280604"/>
    <n v="63.448099999999997"/>
    <n v="26.188199999999998"/>
  </r>
  <r>
    <x v="406"/>
    <n v="704224181"/>
    <s v="C_0"/>
    <n v="1771.27"/>
    <n v="118.6770286214512"/>
    <n v="3.0339713785487987"/>
    <n v="121.711"/>
    <n v="2277.41"/>
    <n v="4.5083500000000001"/>
    <n v="1.26177E-8"/>
    <n v="168.64099999999999"/>
    <n v="6"/>
    <x v="118"/>
    <n v="0"/>
    <n v="5"/>
    <n v="1.80009E-10"/>
    <n v="7.6462599999999998"/>
    <n v="2.40579E-12"/>
    <s v="[{&quot;amount&quot;: 4.878517197100982e-11, &quot;rate&quot;: 0.012407254804442167}, {&quot;amount&quot;: 1.2568898020299693e-08, &quot;rate&quot;: 0.013557514892655548}]"/>
    <s v="[&quot;W_881&quot;, &quot;W_700&quot;, &quot;W_2248&quot;, &quot;W_2396&quot;, &quot;W_2741&quot;, &quot;W_459&quot;, &quot;W_1342&quot;, &quot;W_2964&quot;, &quot;W_245&quot;, &quot;W_2349&quot;, &quot;W_2250&quot;, &quot;W_234&quot;]"/>
    <n v="0"/>
    <n v="29.138500000000001"/>
    <n v="26.823499999999999"/>
    <n v="0"/>
    <n v="10.0235"/>
    <n v="0"/>
    <n v="12"/>
    <n v="0"/>
    <n v="2.173162654220361"/>
    <n v="63.322699999999998"/>
    <n v="26.188199999999998"/>
  </r>
  <r>
    <x v="407"/>
    <n v="881109064"/>
    <s v="C_0"/>
    <n v="1599.04"/>
    <n v="119.53990326926201"/>
    <n v="-3.7749032692620119"/>
    <n v="115.765"/>
    <n v="2061.44"/>
    <n v="0"/>
    <n v="1.1986799999999999E-8"/>
    <n v="226.58799999999999"/>
    <n v="2"/>
    <x v="59"/>
    <n v="0.37931199999999998"/>
    <n v="5"/>
    <n v="1.71008E-10"/>
    <n v="0"/>
    <n v="2.4128599999999999E-12"/>
    <s v="[{&quot;amount&quot;: 4.6345913372459325e-11, &quot;rate&quot;: 0.012407254804442167}, {&quot;amount&quot;: 1.1940453119284709e-08, &quot;rate&quot;: 0.013557514892655548}]"/>
    <s v="[&quot;W_2396&quot;, &quot;W_2964&quot;, &quot;W_245&quot;, &quot;W_234&quot;]"/>
    <n v="0"/>
    <n v="29.0184"/>
    <n v="24.0106"/>
    <n v="0"/>
    <n v="1.94248"/>
    <n v="0"/>
    <n v="4"/>
    <n v="0"/>
    <n v="2.1586579549527198"/>
    <n v="62.640799999999999"/>
    <n v="26.188199999999998"/>
  </r>
  <r>
    <x v="408"/>
    <n v="417932426"/>
    <s v="C_0"/>
    <n v="1469.75"/>
    <n v="120.06186638369046"/>
    <n v="1.0131336163095455"/>
    <n v="121.075"/>
    <n v="1901.41"/>
    <n v="0"/>
    <n v="1.13875E-8"/>
    <n v="239.46199999999999"/>
    <n v="2"/>
    <x v="59"/>
    <n v="1.18648"/>
    <n v="5"/>
    <n v="1.6245800000000001E-10"/>
    <n v="0.56772400000000001"/>
    <n v="2.3652400000000001E-12"/>
    <s v="[{&quot;amount&quot;: 4.4028617703836356e-11, &quot;rate&quot;: 0.012407254804442167}, {&quot;amount&quot;: 1.1343430463320473e-08, &quot;rate&quot;: 0.013557514892655548}]"/>
    <s v="[&quot;W_2396&quot;, &quot;W_2964&quot;, &quot;W_245&quot;, &quot;W_234&quot;]"/>
    <n v="0"/>
    <n v="28.898299999999999"/>
    <n v="16.208300000000001"/>
    <n v="0"/>
    <n v="2.2838599999999998"/>
    <n v="0"/>
    <n v="4"/>
    <n v="0"/>
    <n v="2.2222622091956965"/>
    <n v="64.2196"/>
    <n v="26.188199999999998"/>
  </r>
  <r>
    <x v="409"/>
    <n v="66346919"/>
    <s v="C_0"/>
    <n v="1366.32"/>
    <n v="120.43225005180848"/>
    <n v="0.64274994819152198"/>
    <n v="121.075"/>
    <n v="1770.53"/>
    <n v="0"/>
    <n v="1.08181E-8"/>
    <n v="236.29900000000001"/>
    <n v="2"/>
    <x v="59"/>
    <n v="0.77615000000000001"/>
    <n v="5"/>
    <n v="1.5433499999999999E-10"/>
    <n v="2.7033900000000002"/>
    <n v="2.3054600000000002E-12"/>
    <s v="[{&quot;amount&quot;: 4.182718681864454e-11, &quot;rate&quot;: 0.012407254804442167}, {&quot;amount&quot;: 1.077625894015445e-08, &quot;rate&quot;: 0.013557514892655548}]"/>
    <s v="[&quot;W_2396&quot;, &quot;W_2964&quot;, &quot;W_245&quot;, &quot;W_234&quot;]"/>
    <n v="0"/>
    <n v="28.778199999999998"/>
    <n v="13.733000000000001"/>
    <n v="0"/>
    <n v="3.3516900000000001"/>
    <n v="0"/>
    <n v="4"/>
    <n v="0"/>
    <n v="2.1763105406175507"/>
    <n v="62.630299999999998"/>
    <n v="26.188199999999998"/>
  </r>
  <r>
    <x v="410"/>
    <n v="445970083"/>
    <s v="C_0"/>
    <n v="1283.58"/>
    <n v="120.57237863332863"/>
    <n v="0.50262136667137725"/>
    <n v="121.075"/>
    <n v="1666.41"/>
    <n v="0"/>
    <n v="1.0277199999999999E-8"/>
    <n v="237.196"/>
    <n v="2"/>
    <x v="59"/>
    <n v="0.77720900000000004"/>
    <n v="5"/>
    <n v="1.4661799999999999E-10"/>
    <n v="4.10046"/>
    <n v="2.2387799999999999E-12"/>
    <s v="[{&quot;amount&quot;: 3.973582747771231e-11, &quot;rate&quot;: 0.012407254804442167}, {&quot;amount&quot;: 1.0237445993146728e-08, &quot;rate&quot;: 0.013557514892655548}]"/>
    <s v="[&quot;W_2396&quot;, &quot;W_2964&quot;, &quot;W_245&quot;, &quot;W_234&quot;]"/>
    <n v="0"/>
    <n v="28.658100000000001"/>
    <n v="11.7705"/>
    <n v="0"/>
    <n v="4.05023"/>
    <n v="0"/>
    <n v="4"/>
    <n v="0"/>
    <n v="2.161207477118162"/>
    <n v="61.936100000000003"/>
    <n v="26.188199999999998"/>
  </r>
  <r>
    <x v="411"/>
    <n v="748736022"/>
    <s v="C_0"/>
    <n v="1265.01"/>
    <n v="121.03123820947535"/>
    <n v="4.3761790524655453E-2"/>
    <n v="121.075"/>
    <n v="1642.88"/>
    <n v="0"/>
    <n v="9.7633200000000006E-9"/>
    <n v="297.04000000000002"/>
    <n v="2.5"/>
    <x v="14"/>
    <n v="1.8101100000000001"/>
    <n v="5"/>
    <n v="1.3928699999999999E-10"/>
    <n v="4.4994300000000003"/>
    <n v="2.1686600000000002E-12"/>
    <s v="[{&quot;amount&quot;: 3.7749036103826694e-11, &quot;rate&quot;: 0.012407254804442167}, {&quot;amount&quot;: 9.725573693489392e-09, &quot;rate&quot;: 0.013557514892655548}]"/>
    <s v="[&quot;W_2396&quot;, &quot;W_2964&quot;, &quot;W_245&quot;, &quot;W_234&quot;, &quot;W_1929&quot;]"/>
    <n v="0"/>
    <n v="28.507899999999999"/>
    <n v="10.7911"/>
    <n v="0"/>
    <n v="4.7497199999999999"/>
    <n v="0"/>
    <n v="5"/>
    <n v="0"/>
    <n v="2.1612781018594847"/>
    <n v="61.613500000000002"/>
    <n v="26.188199999999998"/>
  </r>
  <r>
    <x v="412"/>
    <n v="396547989"/>
    <s v="C_0"/>
    <n v="1345.42"/>
    <n v="121.09562621982589"/>
    <n v="-2.0626219825885528E-2"/>
    <n v="121.075"/>
    <n v="1743.84"/>
    <n v="0"/>
    <n v="9.2751500000000002E-9"/>
    <n v="416.755"/>
    <n v="3.5"/>
    <x v="26"/>
    <n v="2.9985400000000002"/>
    <n v="5"/>
    <n v="1.3232299999999999E-10"/>
    <n v="5.7576299999999998"/>
    <n v="2.0705400000000002E-12"/>
    <s v="[{&quot;amount&quot;: 3.586158429863536e-11, &quot;rate&quot;: 0.012407254804442167}, {&quot;amount&quot;: 9.239295008814922e-09, &quot;rate&quot;: 0.013557514892655548}]"/>
    <s v="[&quot;W_2396&quot;, &quot;W_2964&quot;, &quot;W_245&quot;, &quot;W_234&quot;, &quot;W_1929&quot;, &quot;W_2702&quot;, &quot;W_1832&quot;]"/>
    <n v="0"/>
    <n v="28.297699999999999"/>
    <n v="13.0092"/>
    <n v="0"/>
    <n v="6.3788200000000002"/>
    <n v="0"/>
    <n v="7"/>
    <n v="0"/>
    <n v="2.1933655385420017"/>
    <n v="62.0672"/>
    <n v="26.188199999999998"/>
  </r>
  <r>
    <x v="413"/>
    <n v="409082204"/>
    <s v="C_0"/>
    <n v="1271.5899999999999"/>
    <n v="121.2896659574221"/>
    <n v="9.2893340425779058"/>
    <n v="130.57900000000001"/>
    <n v="1650"/>
    <n v="2.5619399999999999"/>
    <n v="8.8114000000000004E-9"/>
    <n v="241.93100000000001"/>
    <n v="4.5"/>
    <x v="119"/>
    <n v="0"/>
    <n v="5"/>
    <n v="1.25707E-10"/>
    <n v="9.1549999999999994"/>
    <n v="1.9435999999999999E-12"/>
    <s v="[{&quot;amount&quot;: 3.406850508370359e-11, &quot;rate&quot;: 0.012407254804442167}, {&quot;amount&quot;: 8.777330258374176e-09, &quot;rate&quot;: 0.013557514892655548}]"/>
    <s v="[&quot;W_2396&quot;, &quot;W_2964&quot;, &quot;W_245&quot;, &quot;W_234&quot;, &quot;W_1929&quot;, &quot;W_2702&quot;, &quot;W_1832&quot;, &quot;W_2873&quot;, &quot;W_2850&quot;]"/>
    <n v="0"/>
    <n v="28.0274"/>
    <n v="17.984100000000002"/>
    <n v="0"/>
    <n v="9.0775000000000006"/>
    <n v="0"/>
    <n v="9"/>
    <n v="0"/>
    <n v="2.1590479316668691"/>
    <n v="60.512500000000003"/>
    <n v="26.188199999999998"/>
  </r>
  <r>
    <x v="414"/>
    <n v="226445197"/>
    <s v="C_0"/>
    <n v="1200.48"/>
    <n v="121.15273575926165"/>
    <n v="9.1542642407383426"/>
    <n v="130.30699999999999"/>
    <n v="1561.39"/>
    <n v="3.1657599999999997"/>
    <n v="8.3708299999999997E-9"/>
    <n v="228.631"/>
    <n v="5"/>
    <x v="120"/>
    <n v="0"/>
    <n v="5"/>
    <n v="1.19421E-10"/>
    <n v="8.1549999999999994"/>
    <n v="1.88639E-12"/>
    <s v="[{&quot;amount&quot;: 3.236507982951841e-11, &quot;rate&quot;: 0.012407254804442167}, {&quot;amount&quot;: 8.338463745455468e-09, &quot;rate&quot;: 0.013557514892655548}]"/>
    <s v="[&quot;W_2396&quot;, &quot;W_2964&quot;, &quot;W_245&quot;, &quot;W_234&quot;, &quot;W_1929&quot;, &quot;W_2702&quot;, &quot;W_1832&quot;, &quot;W_2873&quot;, &quot;W_2850&quot;, &quot;W_1466&quot;]"/>
    <n v="0"/>
    <n v="27.7271"/>
    <n v="16.941199999999998"/>
    <n v="0"/>
    <n v="9.0775000000000006"/>
    <n v="0"/>
    <n v="10"/>
    <n v="0"/>
    <n v="2.1923533294141833"/>
    <n v="60.787599999999998"/>
    <n v="19.930800000000001"/>
  </r>
  <r>
    <x v="415"/>
    <n v="99413375"/>
    <s v="C_0"/>
    <n v="1193.75"/>
    <n v="121.25783111859914"/>
    <n v="-2.5788311185991404"/>
    <n v="118.679"/>
    <n v="1551.59"/>
    <n v="0"/>
    <n v="7.9522900000000005E-9"/>
    <n v="289.99799999999999"/>
    <n v="2.5"/>
    <x v="14"/>
    <n v="1.5691900000000001"/>
    <n v="5"/>
    <n v="1.1345000000000001E-10"/>
    <n v="0"/>
    <n v="1.8358299999999999E-12"/>
    <s v="[{&quot;amount&quot;: 3.074682583804249e-11, &quot;rate&quot;: 0.012407254804442167}, {&quot;amount&quot;: 7.921540558182694e-09, &quot;rate&quot;: 0.013557514892655548}]"/>
    <s v="[&quot;W_2396&quot;, &quot;W_2964&quot;, &quot;W_234&quot;, &quot;W_2850&quot;, &quot;W_1466&quot;]"/>
    <n v="0"/>
    <n v="27.577000000000002"/>
    <n v="17.303000000000001"/>
    <n v="0"/>
    <n v="2.1508099999999999"/>
    <n v="0"/>
    <n v="5"/>
    <n v="0"/>
    <n v="2.1543677702433186"/>
    <n v="59.411000000000001"/>
    <n v="20.356400000000001"/>
  </r>
  <r>
    <x v="416"/>
    <n v="714982482"/>
    <s v="C_0"/>
    <n v="1198.24"/>
    <n v="121.5231381435665"/>
    <n v="2.096861856433506"/>
    <n v="123.62"/>
    <n v="1557.72"/>
    <n v="0"/>
    <n v="7.5546699999999995E-9"/>
    <n v="304.23099999999999"/>
    <n v="2.5"/>
    <x v="14"/>
    <n v="0.75662799999999997"/>
    <n v="5"/>
    <n v="1.07778E-10"/>
    <n v="2.12616"/>
    <n v="1.7525000000000001E-12"/>
    <s v="[{&quot;amount&quot;: 2.9209484546140365e-11, &quot;rate&quot;: 0.012407254804442167}, {&quot;amount&quot;: 7.52546353027356e-09, &quot;rate&quot;: 0.013557514892655548}]"/>
    <s v="[&quot;W_2396&quot;, &quot;W_2964&quot;, &quot;W_234&quot;, &quot;W_2850&quot;, &quot;W_1466&quot;]"/>
    <n v="0"/>
    <n v="27.4268"/>
    <n v="15.839600000000001"/>
    <n v="0"/>
    <n v="3.5630799999999998"/>
    <n v="0"/>
    <n v="5"/>
    <n v="0"/>
    <n v="2.184746306532297"/>
    <n v="59.9206"/>
    <n v="20.356400000000001"/>
  </r>
  <r>
    <x v="417"/>
    <n v="694542943"/>
    <s v="C_0"/>
    <n v="1201.83"/>
    <n v="121.75813547491899"/>
    <n v="1.8618645250810175"/>
    <n v="123.62"/>
    <n v="1561.69"/>
    <n v="0"/>
    <n v="7.1769400000000002E-9"/>
    <n v="303.209"/>
    <n v="2.5"/>
    <x v="14"/>
    <n v="1.8577600000000001"/>
    <n v="5"/>
    <n v="1.02389E-10"/>
    <n v="3.4881000000000002"/>
    <n v="1.66725E-12"/>
    <s v="[{&quot;amount&quot;: 2.7749010318833347e-11, &quot;rate&quot;: 0.012407254804442167}, {&quot;amount&quot;: 7.149190353759882e-09, &quot;rate&quot;: 0.013557514892655548}]"/>
    <s v="[&quot;W_2396&quot;, &quot;W_2964&quot;, &quot;W_234&quot;, &quot;W_2850&quot;, &quot;W_1466&quot;]"/>
    <n v="0"/>
    <n v="27.276700000000002"/>
    <n v="13.672499999999999"/>
    <n v="0"/>
    <n v="4.2440499999999997"/>
    <n v="0"/>
    <n v="5"/>
    <n v="0"/>
    <n v="2.1779320812268343"/>
    <n v="59.406799999999997"/>
    <n v="20.356400000000001"/>
  </r>
  <r>
    <x v="418"/>
    <n v="113871430"/>
    <s v="C_0"/>
    <n v="1302"/>
    <n v="121.97491747097513"/>
    <n v="1.6450825290248758"/>
    <n v="123.62"/>
    <n v="1686.72"/>
    <n v="0"/>
    <n v="6.81809E-9"/>
    <n v="425.02499999999998"/>
    <n v="3.5"/>
    <x v="26"/>
    <n v="0.67888000000000004"/>
    <n v="5"/>
    <n v="9.7269499999999999E-11"/>
    <n v="4.8320699999999999"/>
    <n v="1.5867699999999999E-12"/>
    <s v="[{&quot;amount&quot;: 2.636155980289168e-11, &quot;rate&quot;: 0.012407254804442167}, {&quot;amount&quot;: 6.791730836071888e-09, &quot;rate&quot;: 0.013557514892655548}]"/>
    <s v="[&quot;W_2396&quot;, &quot;W_2964&quot;, &quot;W_234&quot;, &quot;W_2850&quot;, &quot;W_1466&quot;, &quot;W_650&quot;, &quot;W_751&quot;]"/>
    <n v="0"/>
    <n v="27.066500000000001"/>
    <n v="14.5341"/>
    <n v="0"/>
    <n v="5.9160300000000001"/>
    <n v="0"/>
    <n v="7"/>
    <n v="0"/>
    <n v="2.1880331775441966"/>
    <n v="59.2224"/>
    <n v="17.099"/>
  </r>
  <r>
    <x v="419"/>
    <n v="822408798"/>
    <s v="C_0"/>
    <n v="1398.62"/>
    <n v="122.44015323567677"/>
    <n v="1.17984676432323"/>
    <n v="123.62"/>
    <n v="1805.98"/>
    <n v="1.3090299999999999"/>
    <n v="6.47719E-9"/>
    <n v="444.11599999999999"/>
    <n v="5"/>
    <x v="121"/>
    <n v="1.2573300000000001E-17"/>
    <n v="5"/>
    <n v="9.2406100000000005E-11"/>
    <n v="3.0540500000000002"/>
    <n v="1.4810899999999999E-12"/>
    <s v="[{&quot;amount&quot;: 2.5043481812747097e-11, &quot;rate&quot;: 0.012407254804442167}, {&quot;amount&quot;: 6.452144294268294e-09, &quot;rate&quot;: 0.013557514892655548}]"/>
    <s v="[&quot;W_2396&quot;, &quot;W_2964&quot;, &quot;W_234&quot;, &quot;W_2850&quot;, &quot;W_1466&quot;, &quot;W_650&quot;, &quot;W_751&quot;, &quot;W_406&quot;, &quot;W_2574&quot;, &quot;W_2935&quot;]"/>
    <n v="0"/>
    <n v="26.766200000000001"/>
    <n v="14.648899999999999"/>
    <n v="0"/>
    <n v="6.5270299999999999"/>
    <n v="0"/>
    <n v="10"/>
    <n v="0"/>
    <n v="2.1560438164550813"/>
    <n v="57.709099999999999"/>
    <n v="17.099"/>
  </r>
  <r>
    <x v="420"/>
    <n v="664737142"/>
    <s v="C_0"/>
    <n v="1500.28"/>
    <n v="122.66278559899413"/>
    <n v="-1.4807855989941316"/>
    <n v="121.182"/>
    <n v="1932.87"/>
    <n v="0"/>
    <n v="6.1533299999999999E-9"/>
    <n v="476.02100000000002"/>
    <n v="4"/>
    <x v="15"/>
    <n v="3.3905099999999999"/>
    <n v="5"/>
    <n v="8.7785799999999994E-11"/>
    <n v="0"/>
    <n v="1.3852400000000001E-12"/>
    <s v="[{&quot;amount&quot;: 2.379130772210974e-11, &quot;rate&quot;: 0.012407254804442167}, {&quot;amount&quot;: 6.1295370795548785e-09, &quot;rate&quot;: 0.013557514892655548}]"/>
    <s v="[&quot;W_2396&quot;, &quot;W_2964&quot;, &quot;W_234&quot;, &quot;W_2850&quot;, &quot;W_1466&quot;, &quot;W_751&quot;, &quot;W_406&quot;, &quot;W_2574&quot;]"/>
    <n v="0"/>
    <n v="26.5259"/>
    <n v="16.1568"/>
    <n v="0"/>
    <n v="3.8218700000000001"/>
    <n v="0"/>
    <n v="8"/>
    <n v="0"/>
    <n v="2.1686050237692216"/>
    <n v="57.5242"/>
    <n v="19.007999999999999"/>
  </r>
  <r>
    <x v="421"/>
    <n v="979996527"/>
    <s v="C_0"/>
    <n v="1698.12"/>
    <n v="122.61139121894551"/>
    <n v="3.8626087810544902"/>
    <n v="126.474"/>
    <n v="2178.96"/>
    <n v="0"/>
    <n v="5.8456599999999998E-9"/>
    <n v="620.50900000000001"/>
    <n v="5"/>
    <x v="17"/>
    <n v="1.7504900000000001"/>
    <n v="5"/>
    <n v="8.33965E-11"/>
    <n v="3.7466499999999998"/>
    <n v="1.2943399999999999E-12"/>
    <s v="[{&quot;amount&quot;: 2.2601742336004253e-11, &quot;rate&quot;: 0.012407254804442167}, {&quot;amount&quot;: 5.823060225577135e-09, &quot;rate&quot;: 0.013557514892655548}]"/>
    <s v="[&quot;W_2396&quot;, &quot;W_2964&quot;, &quot;W_234&quot;, &quot;W_2850&quot;, &quot;W_1466&quot;, &quot;W_751&quot;, &quot;W_406&quot;, &quot;W_2574&quot;, &quot;W_142&quot;, &quot;W_1704&quot;]"/>
    <n v="0"/>
    <n v="26.2256"/>
    <n v="21.133500000000002"/>
    <n v="0"/>
    <n v="6.8733300000000002"/>
    <n v="0"/>
    <n v="10"/>
    <n v="0"/>
    <n v="2.1470700384357269"/>
    <n v="56.308199999999999"/>
    <n v="19.007999999999999"/>
  </r>
  <r>
    <x v="422"/>
    <n v="792151864"/>
    <s v="C_0"/>
    <n v="1357.01"/>
    <n v="122.45180734638915"/>
    <n v="4.0221926536108583"/>
    <n v="126.474"/>
    <n v="1752.69"/>
    <n v="5.4276635999999998"/>
    <n v="5.5533799999999997E-9"/>
    <n v="-2.4520300000000002"/>
    <n v="5.5"/>
    <x v="122"/>
    <n v="6.1447900000000001E-18"/>
    <n v="5"/>
    <n v="7.9226700000000002E-11"/>
    <n v="5.8975400000000002"/>
    <n v="1.1896699999999999E-12"/>
    <s v="[{&quot;amount&quot;: 2.1471655219204042e-11, &quot;rate&quot;: 0.012407254804442167}, {&quot;amount&quot;: 5.531907214298278e-09, &quot;rate&quot;: 0.013557514892655548}]"/>
    <s v="[&quot;W_2396&quot;, &quot;W_2964&quot;, &quot;W_234&quot;, &quot;W_2850&quot;, &quot;W_1466&quot;, &quot;W_751&quot;, &quot;W_406&quot;, &quot;W_2574&quot;, &quot;W_142&quot;, &quot;W_1704&quot;, &quot;W_2541&quot;]"/>
    <n v="0"/>
    <n v="25.895299999999999"/>
    <n v="22.491299999999999"/>
    <n v="0"/>
    <n v="8.4487699999999997"/>
    <n v="0"/>
    <n v="11"/>
    <n v="0"/>
    <n v="2.1790556587488852"/>
    <n v="56.427300000000002"/>
    <n v="19.007999999999999"/>
  </r>
  <r>
    <x v="423"/>
    <n v="411444065"/>
    <s v="C_0"/>
    <n v="1178.54"/>
    <n v="122.87740755468917"/>
    <n v="-3.4594075546891645"/>
    <n v="119.41800000000001"/>
    <n v="1529.97"/>
    <n v="0"/>
    <n v="5.2757099999999998E-9"/>
    <n v="117.657"/>
    <n v="1"/>
    <x v="43"/>
    <n v="4.4038899999999996"/>
    <n v="5"/>
    <n v="7.5265300000000003E-11"/>
    <n v="0"/>
    <n v="1.2264699999999999E-12"/>
    <s v="[{&quot;amount&quot;: 2.039807245824384e-11, &quot;rate&quot;: 0.012407254804442167}, {&quot;amount&quot;: 5.2553118535833645e-09, &quot;rate&quot;: 0.013557514892655548}]"/>
    <s v="[&quot;W_2964&quot;, &quot;W_406&quot;]"/>
    <n v="0"/>
    <n v="26.5731"/>
    <n v="20.961300000000001"/>
    <n v="1.2616000000000001"/>
    <n v="0.61510299999999996"/>
    <n v="0.737842"/>
    <n v="2"/>
    <n v="1.577"/>
    <n v="2.1373117927528216"/>
    <n v="56.795000000000002"/>
    <n v="24.660299999999999"/>
  </r>
  <r>
    <x v="424"/>
    <n v="719995178"/>
    <s v="C_0"/>
    <n v="1134.02"/>
    <n v="122.9827956977487"/>
    <n v="-1.4907956977486947"/>
    <n v="121.492"/>
    <n v="1476.2"/>
    <n v="0"/>
    <n v="5.0119199999999998E-9"/>
    <n v="240.601"/>
    <n v="2"/>
    <x v="59"/>
    <n v="1.29478"/>
    <n v="5"/>
    <n v="7.1502099999999996E-11"/>
    <n v="5.1571999999999996"/>
    <n v="1.1872200000000001E-12"/>
    <s v="[{&quot;amount&quot;: 1.9378168835331648e-11, &quot;rate&quot;: 0.012407254804442167}, {&quot;amount&quot;: 4.9925462609041965e-09, &quot;rate&quot;: 0.013557514892655548}]"/>
    <s v="[&quot;W_2964&quot;, &quot;W_406&quot;, &quot;W_154&quot;, &quot;W_969&quot;]"/>
    <n v="0"/>
    <n v="26.452999999999999"/>
    <n v="20.026399999999999"/>
    <n v="0"/>
    <n v="4.5785999999999998"/>
    <n v="0"/>
    <n v="4"/>
    <n v="0"/>
    <n v="2.2182323365969832"/>
    <n v="58.678899999999999"/>
    <n v="24.660299999999999"/>
  </r>
  <r>
    <x v="425"/>
    <n v="105606766"/>
    <s v="C_0"/>
    <n v="1150.27"/>
    <n v="123.03995743396534"/>
    <n v="0.4900425660346599"/>
    <n v="123.53"/>
    <n v="1495.42"/>
    <n v="0"/>
    <n v="4.7613299999999997E-9"/>
    <n v="302.39600000000002"/>
    <n v="2.5"/>
    <x v="14"/>
    <n v="1.8120499999999999"/>
    <n v="5"/>
    <n v="6.7926899999999999E-11"/>
    <n v="6.4878"/>
    <n v="1.14238E-12"/>
    <s v="[{&quot;amount&quot;: 1.8409260393565065e-11, &quot;rate&quot;: 0.012407254804442167}, {&quot;amount&quot;: 4.7429189478589866e-09, &quot;rate&quot;: 0.013557514892655548}]"/>
    <s v="[&quot;W_2964&quot;, &quot;W_406&quot;, &quot;W_154&quot;, &quot;W_969&quot;, &quot;W_1599&quot;]"/>
    <n v="0"/>
    <n v="26.302800000000001"/>
    <n v="15.833399999999999"/>
    <n v="0"/>
    <n v="5.7439"/>
    <n v="0"/>
    <n v="5"/>
    <n v="0"/>
    <n v="2.1890445123713063"/>
    <n v="57.578000000000003"/>
    <n v="24.660299999999999"/>
  </r>
  <r>
    <x v="426"/>
    <n v="82880523"/>
    <s v="C_0"/>
    <n v="1309.1199999999999"/>
    <n v="123.19664711379977"/>
    <n v="0.33335288620023107"/>
    <n v="123.53"/>
    <n v="1692.86"/>
    <n v="0"/>
    <n v="4.5232600000000004E-9"/>
    <n v="484.48700000000002"/>
    <n v="4"/>
    <x v="15"/>
    <n v="3.8455699999999999"/>
    <n v="5"/>
    <n v="6.4530600000000006E-11"/>
    <n v="6.7494899999999998"/>
    <n v="1.08543E-12"/>
    <s v="[{&quot;amount&quot;: 1.7488797373886812e-11, &quot;rate&quot;: 0.012407254804442167}, {&quot;amount&quot;: 4.505773000466037e-09, &quot;rate&quot;: 0.013557514892655548}]"/>
    <s v="[&quot;W_2964&quot;, &quot;W_406&quot;, &quot;W_154&quot;, &quot;W_969&quot;, &quot;W_1599&quot;, &quot;W_1266&quot;, &quot;W_721&quot;, &quot;W_1737&quot;]"/>
    <n v="0"/>
    <n v="26.0626"/>
    <n v="15.533799999999999"/>
    <n v="0"/>
    <n v="7.3747400000000001"/>
    <n v="0"/>
    <n v="8"/>
    <n v="0"/>
    <n v="2.1664684260204279"/>
    <n v="56.463799999999999"/>
    <n v="18.275099999999998"/>
  </r>
  <r>
    <x v="427"/>
    <n v="844934538"/>
    <s v="C_0"/>
    <n v="1628.24"/>
    <n v="123.69579466049026"/>
    <n v="-0.16579466049026337"/>
    <n v="123.53"/>
    <n v="2094.16"/>
    <n v="0"/>
    <n v="4.2971E-9"/>
    <n v="730.79499999999996"/>
    <n v="6"/>
    <x v="19"/>
    <n v="2.46644"/>
    <n v="5"/>
    <n v="6.1304099999999999E-11"/>
    <n v="5.3576699999999997"/>
    <n v="1.00074E-12"/>
    <s v="[{&quot;amount&quot;: 1.661435750519247e-11, &quot;rate&quot;: 0.012407254804442167}, {&quot;amount&quot;: 4.280484350442735e-09, &quot;rate&quot;: 0.013557514892655548}]"/>
    <s v="[&quot;W_2964&quot;, &quot;W_406&quot;, &quot;W_154&quot;, &quot;W_969&quot;, &quot;W_1599&quot;, &quot;W_1266&quot;, &quot;W_721&quot;, &quot;W_1737&quot;, &quot;W_1453&quot;, &quot;W_2461&quot;, &quot;W_2518&quot;, &quot;W_1400&quot;]"/>
    <n v="0"/>
    <n v="27.1172"/>
    <n v="21.625900000000001"/>
    <n v="2.9969199999999998"/>
    <n v="10.835800000000001"/>
    <n v="1.41503"/>
    <n v="12"/>
    <n v="3.0713599999999999"/>
    <n v="2.1705338309264968"/>
    <n v="58.858800000000002"/>
    <n v="25.4422"/>
  </r>
  <r>
    <x v="428"/>
    <n v="158281873"/>
    <s v="C_0"/>
    <n v="2000.44"/>
    <n v="124.84540622497562"/>
    <n v="1.7715937750243853"/>
    <n v="126.617"/>
    <n v="2559.0300000000002"/>
    <n v="0"/>
    <n v="4.0822400000000002E-9"/>
    <n v="871.01499999999999"/>
    <n v="7"/>
    <x v="28"/>
    <n v="5.3552099999999998E-2"/>
    <n v="5"/>
    <n v="5.8238899999999996E-11"/>
    <n v="4.0600800000000001"/>
    <n v="8.6243300000000001E-13"/>
    <s v="[{&quot;amount&quot;: 1.5783639629932846e-11, &quot;rate&quot;: 0.012407254804442167}, {&quot;amount&quot;: 4.066460132920598e-09, &quot;rate&quot;: 0.013557514892655548}]"/>
    <s v="[&quot;W_2964&quot;, &quot;W_406&quot;, &quot;W_154&quot;, &quot;W_969&quot;, &quot;W_1599&quot;, &quot;W_1266&quot;, &quot;W_721&quot;, &quot;W_1737&quot;, &quot;W_1453&quot;, &quot;W_2461&quot;, &quot;W_2518&quot;, &quot;W_1400&quot;, &quot;W_1178&quot;, &quot;W_2634&quot;]"/>
    <n v="0"/>
    <n v="26.6968"/>
    <n v="25.768699999999999"/>
    <n v="0"/>
    <n v="13.0556"/>
    <n v="0"/>
    <n v="14"/>
    <n v="0"/>
    <n v="2.1904835036408858"/>
    <n v="58.478900000000003"/>
    <n v="25.4422"/>
  </r>
  <r>
    <x v="429"/>
    <n v="32372394"/>
    <s v="C_0"/>
    <n v="2298.21"/>
    <n v="125.70885261819414"/>
    <n v="0.90814738180586119"/>
    <n v="126.617"/>
    <n v="2929.78"/>
    <n v="0"/>
    <n v="3.8781300000000001E-9"/>
    <n v="869.94"/>
    <n v="7"/>
    <x v="28"/>
    <n v="2.1118399999999999"/>
    <n v="5"/>
    <n v="5.5326899999999998E-11"/>
    <n v="3.7800799999999999"/>
    <n v="7.6540800000000002E-13"/>
    <s v="[{&quot;amount&quot;: 1.4994457648436203e-11, &quot;rate&quot;: 0.012407254804442167}, {&quot;amount&quot;: 3.8631371262745686e-09, &quot;rate&quot;: 0.013557514892655548}]"/>
    <s v="[&quot;W_2964&quot;, &quot;W_406&quot;, &quot;W_154&quot;, &quot;W_969&quot;, &quot;W_1599&quot;, &quot;W_1266&quot;, &quot;W_721&quot;, &quot;W_1737&quot;, &quot;W_1453&quot;, &quot;W_2461&quot;, &quot;W_2518&quot;, &quot;W_1400&quot;, &quot;W_1178&quot;, &quot;W_2634&quot;]"/>
    <n v="0"/>
    <n v="26.276399999999999"/>
    <n v="25.344200000000001"/>
    <n v="0"/>
    <n v="13.1038"/>
    <n v="0"/>
    <n v="14"/>
    <n v="0"/>
    <n v="2.1698177832579808"/>
    <n v="57.015000000000001"/>
    <n v="25.4422"/>
  </r>
  <r>
    <x v="430"/>
    <n v="598290949"/>
    <s v="C_0"/>
    <n v="2536.42"/>
    <n v="125.75303129799288"/>
    <n v="0.86396870200712783"/>
    <n v="126.617"/>
    <n v="3226.82"/>
    <n v="0"/>
    <n v="3.6842199999999999E-9"/>
    <n v="870.678"/>
    <n v="7"/>
    <x v="28"/>
    <n v="1.14134"/>
    <n v="5"/>
    <n v="5.2560600000000001E-11"/>
    <n v="3.5000800000000001"/>
    <n v="6.9235200000000002E-13"/>
    <s v="[{&quot;amount&quot;: 1.4244734766014393e-11, &quot;rate&quot;: 0.012407254804442167}, {&quot;amount&quot;: 3.66998026996084e-09, &quot;rate&quot;: 0.013557514892655548}]"/>
    <s v="[&quot;W_2964&quot;, &quot;W_406&quot;, &quot;W_154&quot;, &quot;W_969&quot;, &quot;W_1599&quot;, &quot;W_1266&quot;, &quot;W_721&quot;, &quot;W_1737&quot;, &quot;W_1453&quot;, &quot;W_2461&quot;, &quot;W_2518&quot;, &quot;W_1400&quot;, &quot;W_1178&quot;, &quot;W_2634&quot;]"/>
    <n v="0"/>
    <n v="25.856000000000002"/>
    <n v="28.767900000000001"/>
    <n v="0"/>
    <n v="15.0044"/>
    <n v="0"/>
    <n v="14"/>
    <n v="0"/>
    <n v="2.1771581064356433"/>
    <n v="56.2926"/>
    <n v="25.4422"/>
  </r>
  <r>
    <x v="431"/>
    <n v="321568937"/>
    <s v="C_0"/>
    <n v="2726.99"/>
    <n v="125.93500455856926"/>
    <n v="0.6819954414307432"/>
    <n v="126.617"/>
    <n v="3462.94"/>
    <n v="0"/>
    <n v="3.5000100000000002E-9"/>
    <n v="869.33100000000002"/>
    <n v="7"/>
    <x v="28"/>
    <n v="1.2506299999999999"/>
    <n v="5"/>
    <n v="4.9932599999999997E-11"/>
    <n v="3.2200799999999998"/>
    <n v="6.3654000000000003E-13"/>
    <s v="[{&quot;amount&quot;: 1.3532498027713673e-11, &quot;rate&quot;: 0.012407254804442167}, {&quot;amount&quot;: 3.486481256462798e-09, &quot;rate&quot;: 0.013557514892655548}]"/>
    <s v="[&quot;W_2964&quot;, &quot;W_406&quot;, &quot;W_154&quot;, &quot;W_969&quot;, &quot;W_1599&quot;, &quot;W_1266&quot;, &quot;W_721&quot;, &quot;W_1737&quot;, &quot;W_1453&quot;, &quot;W_2461&quot;, &quot;W_2518&quot;, &quot;W_1400&quot;, &quot;W_1178&quot;, &quot;W_2634&quot;]"/>
    <n v="0"/>
    <n v="25.435500000000001"/>
    <n v="28.7654"/>
    <n v="0"/>
    <n v="16.031600000000001"/>
    <n v="0"/>
    <n v="14"/>
    <n v="0"/>
    <n v="2.1310216036641703"/>
    <n v="54.203600000000002"/>
    <n v="25.4422"/>
  </r>
  <r>
    <x v="432"/>
    <n v="672683693"/>
    <s v="C_0"/>
    <n v="2879.44"/>
    <n v="125.67738269960158"/>
    <n v="0.9396173003984245"/>
    <n v="126.617"/>
    <n v="3652.54"/>
    <n v="0"/>
    <n v="3.3250099999999999E-9"/>
    <n v="870.45600000000002"/>
    <n v="7"/>
    <x v="28"/>
    <n v="0.85627900000000001"/>
    <n v="5"/>
    <n v="4.7435899999999998E-11"/>
    <n v="2.94008"/>
    <n v="5.9020000000000005E-13"/>
    <s v="[{&quot;amount&quot;: 1.285587312632799e-11, &quot;rate&quot;: 0.012407254804442167}, {&quot;amount&quot;: 3.312157193639658e-09, &quot;rate&quot;: 0.013557514892655548}]"/>
    <s v="[&quot;W_2964&quot;, &quot;W_406&quot;, &quot;W_154&quot;, &quot;W_969&quot;, &quot;W_1599&quot;, &quot;W_1266&quot;, &quot;W_721&quot;, &quot;W_1737&quot;, &quot;W_1453&quot;, &quot;W_2461&quot;, &quot;W_2518&quot;, &quot;W_1400&quot;, &quot;W_1178&quot;, &quot;W_2634&quot;]"/>
    <n v="0"/>
    <n v="25.0151"/>
    <n v="28.9572"/>
    <n v="0"/>
    <n v="17.1572"/>
    <n v="0"/>
    <n v="14"/>
    <n v="0"/>
    <n v="2.1282745221885979"/>
    <n v="53.238999999999997"/>
    <n v="25.4422"/>
  </r>
  <r>
    <x v="433"/>
    <n v="664488376"/>
    <s v="C_0"/>
    <n v="2514.1799999999998"/>
    <n v="125.76763469040071"/>
    <n v="0.84936530959929257"/>
    <n v="126.617"/>
    <n v="3195.62"/>
    <n v="4.8100699999999996"/>
    <n v="3.15876E-9"/>
    <n v="262.03800000000001"/>
    <n v="7"/>
    <x v="123"/>
    <n v="0"/>
    <n v="5"/>
    <n v="4.5064099999999999E-11"/>
    <n v="2.6600799999999998"/>
    <n v="5.5202700000000001E-13"/>
    <s v="[{&quot;amount&quot;: 1.221307947001159e-11, &quot;rate&quot;: 0.012407254804442167}, {&quot;amount&quot;: 3.146549333957675e-09, &quot;rate&quot;: 0.013557514892655548}]"/>
    <s v="[&quot;W_2964&quot;, &quot;W_406&quot;, &quot;W_154&quot;, &quot;W_969&quot;, &quot;W_1599&quot;, &quot;W_1266&quot;, &quot;W_721&quot;, &quot;W_1737&quot;, &quot;W_1453&quot;, &quot;W_2461&quot;, &quot;W_2518&quot;, &quot;W_1400&quot;, &quot;W_1178&quot;, &quot;W_2634&quot;]"/>
    <n v="0"/>
    <n v="24.5947"/>
    <n v="28.3565"/>
    <n v="0"/>
    <n v="17.927800000000001"/>
    <n v="0"/>
    <n v="14"/>
    <n v="0"/>
    <n v="2.1508861665318135"/>
    <n v="52.900399999999998"/>
    <n v="25.4422"/>
  </r>
  <r>
    <x v="434"/>
    <n v="649998131"/>
    <s v="C_0"/>
    <n v="2291.79"/>
    <n v="125.58892882198249"/>
    <n v="8.3071178017505076E-2"/>
    <n v="125.672"/>
    <n v="2937.64"/>
    <n v="0"/>
    <n v="3.00082E-9"/>
    <n v="390.63600000000002"/>
    <n v="3"/>
    <x v="0"/>
    <n v="4.0169800000000002"/>
    <n v="5"/>
    <n v="4.2810900000000001E-11"/>
    <n v="0"/>
    <n v="5.6331999999999997E-13"/>
    <s v="[{&quot;amount&quot;: 1.1602425496511012e-11, &quot;rate&quot;: 0.012407254804442167}, {&quot;amount&quot;: 2.9892218672597913e-09, &quot;rate&quot;: 0.013557514892655548}]"/>
    <s v="[&quot;W_406&quot;, &quot;W_969&quot;, &quot;W_1599&quot;, &quot;W_1266&quot;, &quot;W_1400&quot;, &quot;W_2634&quot;]"/>
    <n v="0"/>
    <n v="33.5458"/>
    <n v="26.543600000000001"/>
    <n v="20.462700000000002"/>
    <n v="2.6709299999999998"/>
    <n v="9.1312300000000004"/>
    <n v="6"/>
    <n v="19.847200000000001"/>
    <n v="2.1735448252836425"/>
    <n v="72.913300000000007"/>
    <n v="31.227699999999999"/>
  </r>
  <r>
    <x v="435"/>
    <n v="814111723"/>
    <s v="C_0"/>
    <n v="2098.91"/>
    <n v="125.99052377283722"/>
    <n v="-0.31852377283722433"/>
    <n v="125.672"/>
    <n v="2696.68"/>
    <n v="0.80362"/>
    <n v="2.85078E-9"/>
    <n v="331.524"/>
    <n v="3.5"/>
    <x v="124"/>
    <n v="0"/>
    <n v="5"/>
    <n v="4.0670399999999998E-11"/>
    <n v="5.5724299999999998"/>
    <n v="4.61327E-13"/>
    <s v="[{&quot;amount&quot;: 1.102230422168546e-11, &quot;rate&quot;: 0.012407254804442167}, {&quot;amount&quot;: 2.8397607738968016e-09, &quot;rate&quot;: 0.013557514892655548}]"/>
    <s v="[&quot;W_406&quot;, &quot;W_969&quot;, &quot;W_1599&quot;, &quot;W_1266&quot;, &quot;W_1400&quot;, &quot;W_2634&quot;, &quot;W_1526&quot;]"/>
    <n v="0"/>
    <n v="33.335500000000003"/>
    <n v="25.667100000000001"/>
    <n v="0"/>
    <n v="6.2862200000000001"/>
    <n v="0"/>
    <n v="7"/>
    <n v="0"/>
    <n v="2.191039582427142"/>
    <n v="73.039400000000001"/>
    <n v="30.1966"/>
  </r>
  <r>
    <x v="436"/>
    <n v="447105011"/>
    <s v="C_0"/>
    <n v="1975.94"/>
    <n v="126.33952021769225"/>
    <n v="-0.66752021769225678"/>
    <n v="125.672"/>
    <n v="2541.4699999999998"/>
    <n v="0"/>
    <n v="2.7082400000000002E-9"/>
    <n v="369.12599999999998"/>
    <n v="3"/>
    <x v="0"/>
    <n v="0.72722900000000001"/>
    <n v="5"/>
    <n v="3.8636900000000002E-11"/>
    <n v="0"/>
    <n v="4.5258600000000001E-13"/>
    <s v="[{&quot;amount&quot;: 1.0471189010601187e-11, &quot;rate&quot;: 0.012407254804442167}, {&quot;amount&quot;: 2.6977727352019613e-09, &quot;rate&quot;: 0.013557514892655548}]"/>
    <s v="[&quot;W_406&quot;, &quot;W_1599&quot;, &quot;W_1266&quot;, &quot;W_1400&quot;, &quot;W_2634&quot;, &quot;W_1526&quot;]"/>
    <n v="0"/>
    <n v="33.1554"/>
    <n v="19.016200000000001"/>
    <n v="0"/>
    <n v="2.7767400000000002"/>
    <n v="0"/>
    <n v="6"/>
    <n v="0"/>
    <n v="2.1577028176405655"/>
    <n v="71.539500000000004"/>
    <n v="30.1966"/>
  </r>
  <r>
    <x v="437"/>
    <n v="562528216"/>
    <s v="C_0"/>
    <n v="1883.06"/>
    <n v="127.13343917145767"/>
    <n v="0.82856082854233648"/>
    <n v="127.962"/>
    <n v="2425.38"/>
    <n v="0"/>
    <n v="2.5728300000000001E-9"/>
    <n v="377.50599999999997"/>
    <n v="3"/>
    <x v="0"/>
    <n v="0.119979"/>
    <n v="5"/>
    <n v="3.6704999999999998E-11"/>
    <n v="0.86248999999999998"/>
    <n v="4.39309E-13"/>
    <s v="[{&quot;amount&quot;: 9.947629560071128e-12, &quot;rate&quot;: 0.012407254804442167}, {&quot;amount&quot;: 2.5628840984418633e-09, &quot;rate&quot;: 0.013557514892655548}]"/>
    <s v="[&quot;W_406&quot;, &quot;W_1599&quot;, &quot;W_1266&quot;, &quot;W_1400&quot;, &quot;W_2634&quot;, &quot;W_1526&quot;]"/>
    <n v="0"/>
    <n v="32.975200000000001"/>
    <n v="16.092099999999999"/>
    <n v="0"/>
    <n v="3.4312499999999999"/>
    <n v="0"/>
    <n v="6"/>
    <n v="0"/>
    <n v="2.1697851718867511"/>
    <n v="71.549099999999996"/>
    <n v="30.1966"/>
  </r>
  <r>
    <x v="438"/>
    <n v="52075082"/>
    <s v="C_0"/>
    <n v="1808.76"/>
    <n v="128.24179043820303"/>
    <n v="-0.27979043820302252"/>
    <n v="127.962"/>
    <n v="2331.85"/>
    <n v="0"/>
    <n v="2.44419E-9"/>
    <n v="376.84300000000002"/>
    <n v="3"/>
    <x v="0"/>
    <n v="0.77210699999999999"/>
    <n v="5"/>
    <n v="3.4869799999999999E-11"/>
    <n v="1.0784499999999999"/>
    <n v="4.2348900000000002E-13"/>
    <s v="[{&quot;amount&quot;: 9.45024808206757e-12, &quot;rate&quot;: 0.012407254804442167}, {&quot;amount&quot;: 2.43473989351977e-09, &quot;rate&quot;: 0.013557514892655548}]"/>
    <s v="[&quot;W_406&quot;, &quot;W_1599&quot;, &quot;W_1266&quot;, &quot;W_1400&quot;, &quot;W_2634&quot;, &quot;W_1526&quot;]"/>
    <n v="0"/>
    <n v="32.795000000000002"/>
    <n v="13.557399999999999"/>
    <n v="0"/>
    <n v="3.5392299999999999"/>
    <n v="0"/>
    <n v="6"/>
    <n v="0"/>
    <n v="2.1617502668089648"/>
    <n v="70.894599999999997"/>
    <n v="30.1966"/>
  </r>
  <r>
    <x v="439"/>
    <n v="540455189"/>
    <s v="C_0"/>
    <n v="1443.14"/>
    <n v="128.82220878744795"/>
    <n v="9.8237912125520381"/>
    <n v="138.64599999999999"/>
    <n v="1875.14"/>
    <n v="3.4843649000000001"/>
    <n v="2.3219799999999999E-9"/>
    <n v="-4.9779200000000001"/>
    <n v="3.5"/>
    <x v="125"/>
    <n v="8.0075999999999999E-19"/>
    <n v="5"/>
    <n v="3.3126300000000003E-11"/>
    <n v="1.46824"/>
    <n v="4.0638600000000001E-13"/>
    <s v="[{&quot;amount&quot;: 8.977735677964192e-12, &quot;rate&quot;: 0.012407254804442167}, {&quot;amount&quot;: 2.3130028988437817e-09, &quot;rate&quot;: 0.013557514892655548}]"/>
    <s v="[&quot;W_406&quot;, &quot;W_1599&quot;, &quot;W_1266&quot;, &quot;W_1400&quot;, &quot;W_2634&quot;, &quot;W_1526&quot;, &quot;W_1935&quot;]"/>
    <n v="0"/>
    <n v="32.584800000000001"/>
    <n v="13.442"/>
    <n v="0"/>
    <n v="4.2341199999999999"/>
    <n v="0"/>
    <n v="7"/>
    <n v="0"/>
    <n v="2.1853256733200754"/>
    <n v="71.208399999999997"/>
    <n v="30.1966"/>
  </r>
  <r>
    <x v="440"/>
    <n v="665496960"/>
    <s v="C_0"/>
    <n v="1204.56"/>
    <n v="129.40088387634992"/>
    <n v="-2.2968838763499235"/>
    <n v="127.104"/>
    <n v="1578.11"/>
    <n v="0"/>
    <n v="2.2058799999999998E-9"/>
    <n v="63.690199999999997"/>
    <n v="0.5"/>
    <x v="85"/>
    <n v="2.69665"/>
    <n v="5"/>
    <n v="3.1470000000000002E-11"/>
    <n v="0"/>
    <n v="4.1164100000000002E-13"/>
    <s v="[{&quot;amount&quot;: 8.528848894065982e-12, &quot;rate&quot;: 0.012407254804442167}, {&quot;amount&quot;: 2.1973527539015927e-09, &quot;rate&quot;: 0.013557514892655548}]"/>
    <s v="[&quot;W_1526&quot;]"/>
    <n v="0"/>
    <n v="32.5548"/>
    <n v="12.903700000000001"/>
    <n v="0"/>
    <n v="0.36407200000000001"/>
    <n v="0"/>
    <n v="1"/>
    <n v="0"/>
    <n v="2.2243540123115482"/>
    <n v="72.413399999999996"/>
    <n v="15.1808"/>
  </r>
  <r>
    <x v="441"/>
    <n v="313965117"/>
    <s v="C_0"/>
    <n v="1053.79"/>
    <n v="130.52338082767042"/>
    <n v="8.6036191723295872"/>
    <n v="139.12700000000001"/>
    <n v="1387.25"/>
    <n v="0.17566400000000004"/>
    <n v="2.0955900000000002E-9"/>
    <n v="110.15"/>
    <n v="1"/>
    <x v="126"/>
    <n v="0"/>
    <n v="5"/>
    <n v="2.9896499999999997E-11"/>
    <n v="3.5821100000000001"/>
    <n v="4.0720099999999999E-13"/>
    <s v="[{&quot;amount&quot;: 8.102406449362683e-12, &quot;rate&quot;: 0.012407254804442167}, {&quot;amount&quot;: 2.087485116206513e-09, &quot;rate&quot;: 0.013557514892655548}]"/>
    <s v="[&quot;W_1526&quot;, &quot;W_1978&quot;]"/>
    <n v="0"/>
    <n v="32.494700000000002"/>
    <n v="12.098599999999999"/>
    <n v="0"/>
    <n v="2.7910499999999998"/>
    <n v="0"/>
    <n v="2"/>
    <n v="0"/>
    <n v="2.1543728669598425"/>
    <n v="70.005700000000004"/>
    <n v="15.1808"/>
  </r>
  <r>
    <x v="442"/>
    <n v="313205484"/>
    <s v="C_0"/>
    <n v="1004.74"/>
    <n v="131.65554856046964"/>
    <n v="5.0944514395303599"/>
    <n v="136.75"/>
    <n v="1327.89"/>
    <n v="0"/>
    <n v="1.9908100000000001E-9"/>
    <n v="203.89"/>
    <n v="1.5"/>
    <x v="36"/>
    <n v="0.17331299999999999"/>
    <n v="5"/>
    <n v="2.84016E-11"/>
    <n v="2.5821100000000001"/>
    <n v="3.9575799999999998E-13"/>
    <s v="[{&quot;amount&quot;: 7.697286126894549e-12, &quot;rate&quot;: 0.012407254804442167}, {&quot;amount&quot;: 1.983110860396187e-09, &quot;rate&quot;: 0.013557514892655548}]"/>
    <s v="[&quot;W_1526&quot;, &quot;W_1978&quot;, &quot;W_1783&quot;]"/>
    <n v="0"/>
    <n v="32.404600000000002"/>
    <n v="7.8157800000000002"/>
    <n v="0"/>
    <n v="2.7910499999999998"/>
    <n v="0"/>
    <n v="3"/>
    <n v="0"/>
    <n v="2.2210303475432496"/>
    <n v="71.971599999999995"/>
    <n v="15.1808"/>
  </r>
  <r>
    <x v="443"/>
    <n v="704639035"/>
    <s v="C_0"/>
    <n v="965.48800000000006"/>
    <n v="132.37776273416759"/>
    <n v="4.3722372658324105"/>
    <n v="136.75"/>
    <n v="1277.1099999999999"/>
    <n v="0"/>
    <n v="1.8912699999999998E-9"/>
    <n v="200.20699999999999"/>
    <n v="1.5"/>
    <x v="36"/>
    <n v="1.21099"/>
    <n v="5"/>
    <n v="2.69816E-11"/>
    <n v="2.8940700000000001"/>
    <n v="3.7769200000000002E-13"/>
    <s v="[{&quot;amount&quot;: 7.312421820549822e-12, &quot;rate&quot;: 0.012407254804442167}, {&quot;amount&quot;: 1.883955317376378e-09, &quot;rate&quot;: 0.013557514892655548}]"/>
    <s v="[&quot;W_1526&quot;, &quot;W_1978&quot;, &quot;W_1783&quot;]"/>
    <n v="0"/>
    <n v="32.314500000000002"/>
    <n v="6.8637499999999996"/>
    <n v="0"/>
    <n v="2.9470399999999999"/>
    <n v="0"/>
    <n v="3"/>
    <n v="0"/>
    <n v="2.1739281127667143"/>
    <n v="70.249399999999994"/>
    <n v="15.1808"/>
  </r>
  <r>
    <x v="444"/>
    <n v="213738981"/>
    <s v="C_0"/>
    <n v="934.09"/>
    <n v="133.72837941334541"/>
    <n v="3.021620586654592"/>
    <n v="136.75"/>
    <n v="1237.4000000000001"/>
    <n v="0"/>
    <n v="1.7967E-9"/>
    <n v="201.46299999999999"/>
    <n v="1.5"/>
    <x v="36"/>
    <n v="2.2953299999999999"/>
    <n v="5"/>
    <n v="2.5632499999999998E-11"/>
    <n v="5.0738500000000002"/>
    <n v="3.6070700000000002E-13"/>
    <s v="[{&quot;amount&quot;: 6.94680072952233e-12, &quot;rate&quot;: 0.012407254804442167}, {&quot;amount&quot;: 1.789757551507559e-09, &quot;rate&quot;: 0.013557514892655548}]"/>
    <s v="[&quot;W_1526&quot;, &quot;W_1978&quot;, &quot;W_1783&quot;]"/>
    <n v="0"/>
    <n v="32.224400000000003"/>
    <n v="8.2207600000000003"/>
    <n v="0"/>
    <n v="4.0369200000000003"/>
    <n v="0"/>
    <n v="3"/>
    <n v="0"/>
    <n v="2.165520537232656"/>
    <n v="69.782600000000002"/>
    <n v="15.1808"/>
  </r>
  <r>
    <x v="445"/>
    <n v="170923381"/>
    <s v="C_0"/>
    <n v="759.77099999999996"/>
    <n v="134.2851390278968"/>
    <n v="2.464860972103196"/>
    <n v="136.75"/>
    <n v="1020.36"/>
    <n v="2.349186"/>
    <n v="1.7068699999999999E-9"/>
    <n v="16.152100000000001"/>
    <n v="2.5"/>
    <x v="127"/>
    <n v="0"/>
    <n v="5"/>
    <n v="2.4350900000000001E-11"/>
    <n v="7.2054299999999998"/>
    <n v="3.42659E-13"/>
    <s v="[{&quot;amount&quot;: 6.599460693046214e-12, &quot;rate&quot;: 0.012407254804442167}, {&quot;amount&quot;: 1.700269673932181e-09, &quot;rate&quot;: 0.013557514892655548}]"/>
    <s v="[&quot;W_1526&quot;, &quot;W_1978&quot;, &quot;W_1783&quot;, &quot;W_985&quot;, &quot;W_22&quot;]"/>
    <n v="0"/>
    <n v="32.074300000000001"/>
    <n v="10.8147"/>
    <n v="0"/>
    <n v="6.1027199999999997"/>
    <n v="0"/>
    <n v="5"/>
    <n v="0"/>
    <n v="2.2024393361663388"/>
    <n v="70.6417"/>
    <n v="15.1808"/>
  </r>
  <r>
    <x v="446"/>
    <n v="297037814"/>
    <s v="C_0"/>
    <n v="658.41099999999994"/>
    <n v="135.28811714836152"/>
    <n v="-6.8021171483615319"/>
    <n v="128.48599999999999"/>
    <n v="892.57299999999998"/>
    <n v="0"/>
    <n v="1.62152E-9"/>
    <n v="62.094299999999997"/>
    <n v="0.5"/>
    <x v="85"/>
    <n v="2.9792200000000002"/>
    <n v="5"/>
    <n v="2.31333E-11"/>
    <n v="0"/>
    <n v="3.3686800000000001E-13"/>
    <s v="[{&quot;amount&quot;: 6.269487658393903e-12, &quot;rate&quot;: 0.012407254804442167}, {&quot;amount&quot;: 1.615256190235572e-09, &quot;rate&quot;: 0.013557514892655548}]"/>
    <s v="[&quot;W_22&quot;]"/>
    <n v="0"/>
    <n v="32.0443"/>
    <n v="9.8235399999999995"/>
    <n v="0"/>
    <n v="0.38573299999999999"/>
    <n v="0"/>
    <n v="1"/>
    <n v="0"/>
    <n v="2.1706949441866419"/>
    <n v="69.558400000000006"/>
    <n v="15.1808"/>
  </r>
  <r>
    <x v="447"/>
    <n v="809125882"/>
    <s v="C_0"/>
    <n v="634.46299999999997"/>
    <n v="135.78362721447013"/>
    <n v="0.88337278552987186"/>
    <n v="136.667"/>
    <n v="862.36"/>
    <n v="0"/>
    <n v="1.54045E-9"/>
    <n v="134.26"/>
    <n v="1"/>
    <x v="43"/>
    <n v="1.11015E-2"/>
    <n v="5"/>
    <n v="2.19766E-11"/>
    <n v="4.1340700000000004"/>
    <n v="3.2471899999999998E-13"/>
    <s v="[{&quot;amount&quot;: 5.9560132754742076e-12, &quot;rate&quot;: 0.012407254804442167}, {&quot;amount&quot;: 1.5344933807237933e-09, &quot;rate&quot;: 0.013557514892655548}]"/>
    <s v="[&quot;W_22&quot;, &quot;W_121&quot;]"/>
    <n v="0"/>
    <n v="31.984200000000001"/>
    <n v="11.057700000000001"/>
    <n v="0"/>
    <n v="3.0670299999999999"/>
    <n v="0"/>
    <n v="2"/>
    <n v="0"/>
    <n v="2.1661070153388233"/>
    <n v="69.281199999999998"/>
    <n v="15.1808"/>
  </r>
  <r>
    <x v="448"/>
    <n v="36282475"/>
    <s v="C_0"/>
    <n v="615.30399999999997"/>
    <n v="136.38805833782354"/>
    <n v="0.27894166217646443"/>
    <n v="136.667"/>
    <n v="838.46699999999998"/>
    <n v="0"/>
    <n v="1.4634200000000001E-9"/>
    <n v="134.59200000000001"/>
    <n v="1"/>
    <x v="43"/>
    <n v="4.4185100000000004"/>
    <n v="5"/>
    <n v="2.08778E-11"/>
    <n v="4.1540499999999998"/>
    <n v="3.0948900000000001E-13"/>
    <s v="[{&quot;amount&quot;: 5.6582126117004975e-12, &quot;rate&quot;: 0.012407254804442167}, {&quot;amount&quot;: 1.4577687116876036e-09, &quot;rate&quot;: 0.013557514892655548}]"/>
    <s v="[&quot;W_22&quot;, &quot;W_121&quot;]"/>
    <n v="0"/>
    <n v="31.924099999999999"/>
    <n v="7.31494"/>
    <n v="0"/>
    <n v="3.0770200000000001"/>
    <n v="0"/>
    <n v="2"/>
    <n v="0"/>
    <n v="2.1719328031173943"/>
    <n v="69.337000000000003"/>
    <n v="15.1808"/>
  </r>
  <r>
    <x v="449"/>
    <n v="783132910"/>
    <s v="C_0"/>
    <n v="869.31100000000004"/>
    <n v="136.46108471568189"/>
    <n v="0.20591528431810957"/>
    <n v="136.667"/>
    <n v="1156.97"/>
    <n v="0"/>
    <n v="1.39025E-9"/>
    <n v="471.86099999999999"/>
    <n v="3.5"/>
    <x v="26"/>
    <n v="2.2100399999999998"/>
    <n v="5"/>
    <n v="1.98339E-11"/>
    <n v="7.1073700000000004"/>
    <n v="2.9448900000000002E-13"/>
    <s v="[{&quot;amount&quot;: 5.375301981115473e-12, &quot;rate&quot;: 0.012407254804442167}, {&quot;amount&quot;: 1.3848802761032234e-09, &quot;rate&quot;: 0.013557514892655548}]"/>
    <s v="[&quot;W_22&quot;, &quot;W_121&quot;, &quot;W_1582&quot;, &quot;W_268&quot;, &quot;W_2866&quot;, &quot;W_2619&quot;, &quot;W_650&quot;]"/>
    <n v="0"/>
    <n v="31.713899999999999"/>
    <n v="13.229100000000001"/>
    <n v="0"/>
    <n v="7.0536799999999999"/>
    <n v="0"/>
    <n v="7"/>
    <n v="0"/>
    <n v="2.217598592415313"/>
    <n v="70.328699999999998"/>
    <n v="15.563700000000001"/>
  </r>
  <r>
    <x v="450"/>
    <n v="674822508"/>
    <s v="C_0"/>
    <n v="728.87300000000005"/>
    <n v="136.57889439280194"/>
    <n v="8.8105607198059488E-2"/>
    <n v="136.667"/>
    <n v="980.85400000000004"/>
    <n v="4.6211260000000003"/>
    <n v="1.3207399999999999E-9"/>
    <n v="40.547199999999997"/>
    <n v="5"/>
    <x v="128"/>
    <n v="0"/>
    <n v="5"/>
    <n v="1.88422E-11"/>
    <n v="8.0854400000000002"/>
    <n v="2.6750900000000002E-13"/>
    <s v="[{&quot;amount&quot;: 5.106536882059699e-12, &quot;rate&quot;: 0.012407254804442167}, {&quot;amount&quot;: 1.3156362622980621e-09, &quot;rate&quot;: 0.013557514892655548}]"/>
    <s v="[&quot;W_22&quot;, &quot;W_121&quot;, &quot;W_1582&quot;, &quot;W_268&quot;, &quot;W_2866&quot;, &quot;W_2619&quot;, &quot;W_650&quot;, &quot;W_1601&quot;, &quot;W_741&quot;, &quot;W_1983&quot;]"/>
    <n v="0"/>
    <n v="31.413599999999999"/>
    <n v="16.7012"/>
    <n v="0"/>
    <n v="9.0427199999999992"/>
    <n v="0"/>
    <n v="10"/>
    <n v="0"/>
    <n v="2.2207929049838286"/>
    <n v="69.763099999999994"/>
    <n v="19.648499999999999"/>
  </r>
  <r>
    <x v="451"/>
    <n v="40819512"/>
    <s v="C_0"/>
    <n v="688.28800000000001"/>
    <n v="136.38433336207089"/>
    <n v="-2.8963333620708909"/>
    <n v="133.488"/>
    <n v="926.81399999999996"/>
    <n v="0"/>
    <n v="1.2547E-9"/>
    <n v="128.05099999999999"/>
    <n v="1"/>
    <x v="43"/>
    <n v="1.45624"/>
    <n v="5"/>
    <n v="1.79001E-11"/>
    <n v="0"/>
    <n v="2.63132E-13"/>
    <s v="[{&quot;amount&quot;: 4.851210037956714e-12, &quot;rate&quot;: 0.012407254804442167}, {&quot;amount&quot;: 1.249854449183159e-09, &quot;rate&quot;: 0.013557514892655548}]"/>
    <s v="[&quot;W_1601&quot;, &quot;W_1983&quot;]"/>
    <n v="0"/>
    <n v="31.3536"/>
    <n v="17.183"/>
    <n v="0"/>
    <n v="0.84098600000000001"/>
    <n v="0"/>
    <n v="2"/>
    <n v="0"/>
    <n v="2.1195046182894468"/>
    <n v="66.454099999999997"/>
    <n v="19.648499999999999"/>
  </r>
  <r>
    <x v="452"/>
    <n v="785224646"/>
    <s v="C_0"/>
    <n v="658.49599999999998"/>
    <n v="136.54206155594591"/>
    <n v="0.28993844405408709"/>
    <n v="136.83199999999999"/>
    <n v="890.53200000000004"/>
    <n v="0"/>
    <n v="1.19197E-9"/>
    <n v="135.66"/>
    <n v="1"/>
    <x v="43"/>
    <n v="2.7183999999999999"/>
    <n v="5"/>
    <n v="1.70051E-11"/>
    <n v="2.3031999999999999"/>
    <n v="2.5273900000000002E-13"/>
    <s v="[{&quot;amount&quot;: 4.608649536058879e-12, &quot;rate&quot;: 0.012407254804442167}, {&quot;amount&quot;: 1.1873617267240012e-09, &quot;rate&quot;: 0.013557514892655548}]"/>
    <s v="[&quot;W_1601&quot;, &quot;W_1983&quot;]"/>
    <n v="0"/>
    <n v="31.293500000000002"/>
    <n v="12.930400000000001"/>
    <n v="0"/>
    <n v="2.1516000000000002"/>
    <n v="0"/>
    <n v="2"/>
    <n v="0"/>
    <n v="2.1541757873040726"/>
    <n v="67.411699999999996"/>
    <n v="19.648499999999999"/>
  </r>
  <r>
    <x v="453"/>
    <n v="714425739"/>
    <s v="C_0"/>
    <n v="796.46"/>
    <n v="136.54079646891617"/>
    <n v="0.29120353108382346"/>
    <n v="136.83199999999999"/>
    <n v="1063.32"/>
    <n v="0"/>
    <n v="1.1323700000000001E-9"/>
    <n v="337.09"/>
    <n v="2.5"/>
    <x v="14"/>
    <n v="0.85240800000000005"/>
    <n v="5"/>
    <n v="1.6154899999999999E-11"/>
    <n v="4.1963200000000001"/>
    <n v="2.4171100000000001E-13"/>
    <s v="[{&quot;amount&quot;: 4.378217059255935e-12, &quot;rate&quot;: 0.012407254804442167}, {&quot;amount&quot;: 1.1279936403878011e-09, &quot;rate&quot;: 0.013557514892655548}]"/>
    <s v="[&quot;W_1601&quot;, &quot;W_1983&quot;, &quot;W_1306&quot;, &quot;W_2561&quot;, &quot;W_1848&quot;]"/>
    <n v="0"/>
    <n v="31.1434"/>
    <n v="13.0336"/>
    <n v="0"/>
    <n v="4.59816"/>
    <n v="0"/>
    <n v="5"/>
    <n v="0"/>
    <n v="2.1754015296981062"/>
    <n v="67.749399999999994"/>
    <n v="19.648499999999999"/>
  </r>
  <r>
    <x v="454"/>
    <n v="583583729"/>
    <s v="C_0"/>
    <n v="906.83100000000002"/>
    <n v="136.58667599259334"/>
    <n v="0.24532400740665139"/>
    <n v="136.83199999999999"/>
    <n v="1199.49"/>
    <n v="0"/>
    <n v="1.0757499999999999E-9"/>
    <n v="334.96499999999997"/>
    <n v="2.5"/>
    <x v="14"/>
    <n v="1.1092200000000001"/>
    <n v="5"/>
    <n v="1.53471E-11"/>
    <n v="5.7306600000000003"/>
    <n v="2.2428499999999999E-13"/>
    <s v="[{&quot;amount&quot;: 4.159306206293138e-12, &quot;rate&quot;: 0.012407254804442167}, {&quot;amount&quot;: 1.0715939583684111e-09, &quot;rate&quot;: 0.013557514892655548}]"/>
    <s v="[&quot;W_1601&quot;, &quot;W_1983&quot;, &quot;W_1306&quot;, &quot;W_2561&quot;, &quot;W_1848&quot;]"/>
    <n v="0"/>
    <n v="30.993200000000002"/>
    <n v="12.438800000000001"/>
    <n v="0"/>
    <n v="5.3653300000000002"/>
    <n v="0"/>
    <n v="5"/>
    <n v="0"/>
    <n v="2.1280571222074518"/>
    <n v="65.955299999999994"/>
    <n v="14.633800000000001"/>
  </r>
  <r>
    <x v="455"/>
    <n v="548595070"/>
    <s v="C_0"/>
    <n v="1156.93"/>
    <n v="136.69912120651352"/>
    <n v="0.13287879348646925"/>
    <n v="136.83199999999999"/>
    <n v="1513.71"/>
    <n v="0"/>
    <n v="1.0219600000000001E-9"/>
    <n v="540.39599999999996"/>
    <n v="4"/>
    <x v="15"/>
    <n v="1.24594"/>
    <n v="5"/>
    <n v="1.4579800000000001E-11"/>
    <n v="4.7272499999999997"/>
    <n v="2.09286E-13"/>
    <s v="[{&quot;amount&quot;: 3.951340895978481e-12, &quot;rate&quot;: 0.012407254804442167}, {&quot;amount&quot;: 1.0180142604499906e-09, &quot;rate&quot;: 0.013557514892655548}]"/>
    <s v="[&quot;W_1601&quot;, &quot;W_1983&quot;, &quot;W_1306&quot;, &quot;W_2561&quot;, &quot;W_1848&quot;, &quot;W_2395&quot;, &quot;W_2837&quot;, &quot;W_2916&quot;]"/>
    <n v="0"/>
    <n v="30.753"/>
    <n v="12.595000000000001"/>
    <n v="0"/>
    <n v="6.3636299999999997"/>
    <n v="0"/>
    <n v="8"/>
    <n v="0"/>
    <n v="2.1966052092478781"/>
    <n v="67.552199999999999"/>
    <n v="14.817600000000001"/>
  </r>
  <r>
    <x v="456"/>
    <n v="785920596"/>
    <s v="C_0"/>
    <n v="1464.87"/>
    <n v="136.1657249984963"/>
    <n v="0.66627500150369201"/>
    <n v="136.83199999999999"/>
    <n v="1898"/>
    <n v="0"/>
    <n v="9.7086500000000004E-10"/>
    <n v="672.86300000000006"/>
    <n v="5"/>
    <x v="17"/>
    <n v="1.4052899999999999"/>
    <n v="5"/>
    <n v="1.3850800000000001E-11"/>
    <n v="4.9699299999999997"/>
    <n v="1.90635E-13"/>
    <s v="[{&quot;amount&quot;: 3.753773851179557e-12, &quot;rate&quot;: 0.012407254804442167}, {&quot;amount&quot;: 9.671135474274911e-10, &quot;rate&quot;: 0.013557514892655548}]"/>
    <s v="[&quot;W_1601&quot;, &quot;W_1983&quot;, &quot;W_1306&quot;, &quot;W_2561&quot;, &quot;W_1848&quot;, &quot;W_2395&quot;, &quot;W_2837&quot;, &quot;W_2916&quot;, &quot;W_890&quot;, &quot;W_872&quot;]"/>
    <n v="0"/>
    <n v="30.4527"/>
    <n v="15.564299999999999"/>
    <n v="0"/>
    <n v="7.4849699999999997"/>
    <n v="0"/>
    <n v="10"/>
    <n v="0"/>
    <n v="2.1974143507800621"/>
    <n v="66.917199999999994"/>
    <n v="14.817600000000001"/>
  </r>
  <r>
    <x v="457"/>
    <n v="219773418"/>
    <s v="C_0"/>
    <n v="1819.09"/>
    <n v="135.73994718332764"/>
    <n v="1.09205281667235"/>
    <n v="136.83199999999999"/>
    <n v="2340.13"/>
    <n v="0"/>
    <n v="9.2232199999999999E-10"/>
    <n v="807.55399999999997"/>
    <n v="6"/>
    <x v="19"/>
    <n v="2.0494600000000002E-2"/>
    <n v="5"/>
    <n v="1.3158199999999999E-11"/>
    <n v="5.4994500000000004"/>
    <n v="1.73014E-13"/>
    <s v="[{&quot;amount&quot;: 3.5660851586205793e-12, &quot;rate&quot;: 0.012407254804442167}, {&quot;amount&quot;: 9.187578700561166e-10, &quot;rate&quot;: 0.013557514892655548}]"/>
    <s v="[&quot;W_1601&quot;, &quot;W_1983&quot;, &quot;W_1306&quot;, &quot;W_2561&quot;, &quot;W_1848&quot;, &quot;W_2395&quot;, &quot;W_2837&quot;, &quot;W_2916&quot;, &quot;W_890&quot;, &quot;W_872&quot;, &quot;W_2471&quot;, &quot;W_1597&quot;]"/>
    <n v="0"/>
    <n v="30.092300000000002"/>
    <n v="19.096900000000002"/>
    <n v="0"/>
    <n v="8.7497299999999996"/>
    <n v="0"/>
    <n v="12"/>
    <n v="0"/>
    <n v="2.2024139065475219"/>
    <n v="66.275700000000001"/>
    <n v="14.817600000000001"/>
  </r>
  <r>
    <x v="458"/>
    <n v="575018292"/>
    <s v="C_0"/>
    <n v="2102.46"/>
    <n v="135.57325006233992"/>
    <n v="1.2587499376600704"/>
    <n v="136.83199999999999"/>
    <n v="2693.57"/>
    <n v="0"/>
    <n v="8.7620599999999998E-10"/>
    <n v="807.41399999999999"/>
    <n v="6"/>
    <x v="19"/>
    <n v="3.4116200000000001"/>
    <n v="5"/>
    <n v="1.2500300000000001E-11"/>
    <n v="5.53634"/>
    <n v="1.56225E-13"/>
    <s v="[{&quot;amount&quot;: 3.3877809006895504e-12, &quot;rate&quot;: 0.012407254804442167}, {&quot;amount&quot;: 8.728199765533108e-10, &quot;rate&quot;: 0.013557514892655548}]"/>
    <s v="[&quot;W_1601&quot;, &quot;W_1983&quot;, &quot;W_1306&quot;, &quot;W_2561&quot;, &quot;W_1848&quot;, &quot;W_2395&quot;, &quot;W_2837&quot;, &quot;W_2916&quot;, &quot;W_890&quot;, &quot;W_872&quot;, &quot;W_2471&quot;, &quot;W_1597&quot;]"/>
    <n v="0"/>
    <n v="29.7319"/>
    <n v="20.183499999999999"/>
    <n v="0"/>
    <n v="8.7681699999999996"/>
    <n v="0"/>
    <n v="12"/>
    <n v="0"/>
    <n v="2.2028057406354793"/>
    <n v="65.493600000000001"/>
    <n v="14.817600000000001"/>
  </r>
  <r>
    <x v="459"/>
    <n v="276010598"/>
    <s v="C_0"/>
    <n v="2376"/>
    <n v="135.20253467685666"/>
    <n v="1.6294653231433358"/>
    <n v="136.83199999999999"/>
    <n v="3044.02"/>
    <n v="0"/>
    <n v="8.32395E-10"/>
    <n v="884.07799999999997"/>
    <n v="6.5"/>
    <x v="21"/>
    <n v="4.9330199999999998E-3"/>
    <n v="5"/>
    <n v="1.18753E-11"/>
    <n v="6.8014700000000001"/>
    <n v="1.4286000000000001E-13"/>
    <s v="[{&quot;amount&quot;: 3.218391855655073e-12, &quot;rate&quot;: 0.012407254804442167}, {&quot;amount&quot;: 8.291789777256452e-10, &quot;rate&quot;: 0.013557514892655548}]"/>
    <s v="[&quot;W_1601&quot;, &quot;W_1983&quot;, &quot;W_1306&quot;, &quot;W_2561&quot;, &quot;W_1848&quot;, &quot;W_2395&quot;, &quot;W_2837&quot;, &quot;W_2916&quot;, &quot;W_890&quot;, &quot;W_872&quot;, &quot;W_2471&quot;, &quot;W_1597&quot;, &quot;W_2613&quot;]"/>
    <n v="0"/>
    <n v="33.556100000000001"/>
    <n v="26.717099999999999"/>
    <n v="8.8679000000000006"/>
    <n v="11.8386"/>
    <n v="4.2145099999999998"/>
    <n v="13"/>
    <n v="9.29758"/>
    <n v="2.2060847357112419"/>
    <n v="74.027600000000007"/>
    <n v="31.431899999999999"/>
  </r>
  <r>
    <x v="460"/>
    <n v="702922784"/>
    <s v="C_0"/>
    <n v="2375.79"/>
    <n v="135.48168217961933"/>
    <n v="1.3503178203806669"/>
    <n v="136.83199999999999"/>
    <n v="3041.13"/>
    <n v="2.5584699999999998"/>
    <n v="7.9077499999999999E-10"/>
    <n v="590.197"/>
    <n v="7"/>
    <x v="129"/>
    <n v="0"/>
    <n v="5"/>
    <n v="1.12815E-11"/>
    <n v="8.3483400000000003"/>
    <n v="1.20413E-13"/>
    <s v="[{&quot;amount&quot;: 3.0574722628723193e-12, &quot;rate&quot;: 0.012407254804442167}, {&quot;amount&quot;: 7.87720028839363e-10, &quot;rate&quot;: 0.013557514892655548}]"/>
    <s v="[&quot;W_1601&quot;, &quot;W_1983&quot;, &quot;W_1306&quot;, &quot;W_2561&quot;, &quot;W_1848&quot;, &quot;W_2395&quot;, &quot;W_2837&quot;, &quot;W_2916&quot;, &quot;W_890&quot;, &quot;W_872&quot;, &quot;W_2471&quot;, &quot;W_1597&quot;, &quot;W_2613&quot;, &quot;W_1636&quot;]"/>
    <n v="0"/>
    <n v="33.135599999999997"/>
    <n v="24.849299999999999"/>
    <n v="0"/>
    <n v="11.8431"/>
    <n v="0"/>
    <n v="14"/>
    <n v="0"/>
    <n v="2.1544562343823563"/>
    <n v="71.389200000000002"/>
    <n v="31.431899999999999"/>
  </r>
  <r>
    <x v="461"/>
    <n v="5988315"/>
    <s v="C_0"/>
    <n v="2403.2199999999998"/>
    <n v="135.45051447712535"/>
    <n v="-7.8035144771253471"/>
    <n v="127.64700000000001"/>
    <n v="3076.05"/>
    <n v="0"/>
    <n v="7.5123699999999996E-10"/>
    <n v="628.21500000000003"/>
    <n v="5"/>
    <x v="17"/>
    <n v="4.9507599999999998"/>
    <n v="5"/>
    <n v="1.0717500000000001E-11"/>
    <n v="0"/>
    <n v="1.1518799999999999E-13"/>
    <s v="[{&quot;amount&quot;: 2.9045986497287033e-12, &quot;rate&quot;: 0.012407254804442167}, {&quot;amount&quot;: 7.483340273973949e-10, &quot;rate&quot;: 0.013557514892655548}]"/>
    <s v="[&quot;W_1983&quot;, &quot;W_1306&quot;, &quot;W_2561&quot;, &quot;W_1848&quot;, &quot;W_2395&quot;, &quot;W_2916&quot;, &quot;W_890&quot;, &quot;W_872&quot;, &quot;W_2471&quot;, &quot;W_2613&quot;]"/>
    <n v="0"/>
    <n v="32.835299999999997"/>
    <n v="24.79"/>
    <n v="0"/>
    <n v="4.6973799999999999"/>
    <n v="0"/>
    <n v="10"/>
    <n v="0"/>
    <n v="2.1935782526731904"/>
    <n v="72.026799999999994"/>
    <n v="29.1647"/>
  </r>
  <r>
    <x v="462"/>
    <n v="220284680"/>
    <s v="C_0"/>
    <n v="2056.34"/>
    <n v="135.07732206352276"/>
    <n v="2.5316779364772515"/>
    <n v="137.60900000000001"/>
    <n v="2640.99"/>
    <n v="4.2049799999999999"/>
    <n v="7.1367500000000002E-10"/>
    <n v="165.029"/>
    <n v="5.5"/>
    <x v="130"/>
    <n v="0"/>
    <n v="5"/>
    <n v="1.01816E-11"/>
    <n v="7.3061199999999999"/>
    <n v="1.0965699999999999E-13"/>
    <s v="[{&quot;amount&quot;: 2.7593687172422683e-12, &quot;rate&quot;: 0.012407254804442167}, {&quot;amount&quot;: 7.109173260275251e-10, &quot;rate&quot;: 0.013557514892655548}]"/>
    <s v="[&quot;W_1983&quot;, &quot;W_1306&quot;, &quot;W_2561&quot;, &quot;W_1848&quot;, &quot;W_2395&quot;, &quot;W_2916&quot;, &quot;W_890&quot;, &quot;W_872&quot;, &quot;W_2471&quot;, &quot;W_2613&quot;, &quot;W_553&quot;]"/>
    <n v="0"/>
    <n v="32.505000000000003"/>
    <n v="29.9727"/>
    <n v="0"/>
    <n v="9.15306"/>
    <n v="0"/>
    <n v="11"/>
    <n v="0"/>
    <n v="2.1709213967081986"/>
    <n v="70.565799999999996"/>
    <n v="29.1647"/>
  </r>
  <r>
    <x v="463"/>
    <n v="554348769"/>
    <s v="C_0"/>
    <n v="1854.74"/>
    <n v="135.34152923976382"/>
    <n v="-2.3035292397638045"/>
    <n v="133.03800000000001"/>
    <n v="2389.4699999999998"/>
    <n v="0"/>
    <n v="6.7799099999999996E-10"/>
    <n v="262.30200000000002"/>
    <n v="2"/>
    <x v="59"/>
    <n v="1.2350399999999999"/>
    <n v="5"/>
    <n v="9.6725100000000004E-12"/>
    <n v="0"/>
    <n v="1.10698E-13"/>
    <s v="[{&quot;amount&quot;: 2.621400281380155e-12, &quot;rate&quot;: 0.012407254804442167}, {&quot;amount&quot;: 6.753714597261488e-10, &quot;rate&quot;: 0.013557514892655548}]"/>
    <s v="[&quot;W_1848&quot;, &quot;W_2395&quot;, &quot;W_890&quot;, &quot;W_872&quot;]"/>
    <n v="0"/>
    <n v="32.384900000000002"/>
    <n v="24.702000000000002"/>
    <n v="0"/>
    <n v="1.7155199999999999"/>
    <n v="0"/>
    <n v="4"/>
    <n v="0"/>
    <n v="2.1940781043016964"/>
    <n v="71.055000000000007"/>
    <n v="29.1647"/>
  </r>
  <r>
    <x v="464"/>
    <n v="93987623"/>
    <s v="C_0"/>
    <n v="1755.81"/>
    <n v="135.68378621445285"/>
    <n v="2.3252137855471346"/>
    <n v="138.00899999999999"/>
    <n v="2265.7800000000002"/>
    <n v="0"/>
    <n v="6.44091E-10"/>
    <n v="339.66"/>
    <n v="2.5"/>
    <x v="14"/>
    <n v="2.2063700000000002"/>
    <n v="5"/>
    <n v="9.1888800000000007E-12"/>
    <n v="0.65412599999999999"/>
    <n v="1.08691E-13"/>
    <s v="[{&quot;amount&quot;: 2.490330267311147e-12, &quot;rate&quot;: 0.012407254804442167}, {&quot;amount&quot;: 6.416028867398414e-10, &quot;rate&quot;: 0.013557514892655548}]"/>
    <s v="[&quot;W_1848&quot;, &quot;W_2395&quot;, &quot;W_890&quot;, &quot;W_872&quot;, &quot;W_2564&quot;]"/>
    <n v="0"/>
    <n v="32.234699999999997"/>
    <n v="18.0656"/>
    <n v="0"/>
    <n v="2.8270599999999999"/>
    <n v="0"/>
    <n v="5"/>
    <n v="0"/>
    <n v="2.2033212655926691"/>
    <n v="71.023399999999995"/>
    <n v="21.253599999999999"/>
  </r>
  <r>
    <x v="465"/>
    <n v="876106826"/>
    <s v="C_0"/>
    <n v="1731.07"/>
    <n v="135.67509737431044"/>
    <n v="2.3339026256895465"/>
    <n v="138.00899999999999"/>
    <n v="2232.66"/>
    <n v="0"/>
    <n v="6.1188600000000001E-10"/>
    <n v="405.43900000000002"/>
    <n v="3"/>
    <x v="0"/>
    <n v="1.2485900000000001"/>
    <n v="5"/>
    <n v="8.72944E-12"/>
    <n v="3.6255999999999999"/>
    <n v="1.0508000000000001E-13"/>
    <s v="[{&quot;amount&quot;: 2.36581375394559e-12, &quot;rate&quot;: 0.012407254804442167}, {&quot;amount&quot;: 6.095227424028493e-10, &quot;rate&quot;: 0.013557514892655548}]"/>
    <s v="[&quot;W_1848&quot;, &quot;W_2395&quot;, &quot;W_890&quot;, &quot;W_872&quot;, &quot;W_2564&quot;, &quot;W_568&quot;]"/>
    <n v="0"/>
    <n v="32.054600000000001"/>
    <n v="17.346499999999999"/>
    <n v="0"/>
    <n v="4.8128000000000002"/>
    <n v="0"/>
    <n v="6"/>
    <n v="0"/>
    <n v="2.1470334990921738"/>
    <n v="68.822299999999998"/>
    <n v="20.407599999999999"/>
  </r>
  <r>
    <x v="466"/>
    <n v="889125926"/>
    <s v="C_0"/>
    <n v="1765.68"/>
    <n v="136.32262814834655"/>
    <n v="1.6863718516534334"/>
    <n v="138.00899999999999"/>
    <n v="2277.46"/>
    <n v="0"/>
    <n v="5.8129199999999998E-10"/>
    <n v="477.10300000000001"/>
    <n v="3.5"/>
    <x v="26"/>
    <n v="1.05674"/>
    <n v="5"/>
    <n v="8.29297E-12"/>
    <n v="4.8730500000000001"/>
    <n v="1.0063799999999999E-13"/>
    <s v="[{&quot;amount&quot;: 2.2475230662483102e-12, &quot;rate&quot;: 0.012407254804442167}, {&quot;amount&quot;: 5.790466052827069e-10, &quot;rate&quot;: 0.013557514892655548}]"/>
    <s v="[&quot;W_1848&quot;, &quot;W_2395&quot;, &quot;W_890&quot;, &quot;W_872&quot;, &quot;W_2564&quot;, &quot;W_568&quot;, &quot;W_1976&quot;]"/>
    <n v="0"/>
    <n v="31.8443"/>
    <n v="16.1782"/>
    <n v="0"/>
    <n v="5.9365199999999998"/>
    <n v="0"/>
    <n v="7"/>
    <n v="0"/>
    <n v="2.2094597777310225"/>
    <n v="70.358699999999999"/>
    <n v="20.407599999999999"/>
  </r>
  <r>
    <x v="467"/>
    <n v="182069885"/>
    <s v="C_0"/>
    <n v="1793.37"/>
    <n v="136.88946388543954"/>
    <n v="1.1195361145604465"/>
    <n v="138.00899999999999"/>
    <n v="2310.14"/>
    <n v="0"/>
    <n v="5.5222700000000004E-10"/>
    <n v="473.65199999999999"/>
    <n v="3.5"/>
    <x v="26"/>
    <n v="1.0283"/>
    <n v="5"/>
    <n v="7.8783200000000007E-12"/>
    <n v="6.7751799999999998"/>
    <n v="9.5187899999999996E-14"/>
    <s v="[{&quot;amount&quot;: 2.1351469129358948e-12, &quot;rate&quot;: 0.012407254804442167}, {&quot;amount&quot;: 5.500942750185716e-10, &quot;rate&quot;: 0.013557514892655548}]"/>
    <s v="[&quot;W_1848&quot;, &quot;W_2395&quot;, &quot;W_890&quot;, &quot;W_872&quot;, &quot;W_2564&quot;, &quot;W_568&quot;, &quot;W_1976&quot;]"/>
    <n v="0"/>
    <n v="31.6341"/>
    <n v="16.138500000000001"/>
    <n v="0"/>
    <n v="6.8875900000000003"/>
    <n v="0"/>
    <n v="7"/>
    <n v="0"/>
    <n v="2.1633016270417049"/>
    <n v="68.434100000000001"/>
    <n v="20.407599999999999"/>
  </r>
  <r>
    <x v="468"/>
    <n v="833578586"/>
    <s v="C_0"/>
    <n v="1869.92"/>
    <n v="137.39056452213799"/>
    <n v="0.61843547786199338"/>
    <n v="138.00899999999999"/>
    <n v="2404.84"/>
    <n v="0"/>
    <n v="5.2461599999999996E-10"/>
    <n v="542.52099999999996"/>
    <n v="4"/>
    <x v="15"/>
    <n v="4.9376699999999999E-3"/>
    <n v="5"/>
    <n v="7.4843999999999999E-12"/>
    <n v="7.6261099999999997"/>
    <n v="9.0177999999999995E-14"/>
    <s v="[{&quot;amount&quot;: 2.0283895672891e-12, &quot;rate&quot;: 0.012407254804442167}, {&quot;amount&quot;: 5.22589561267643e-10, &quot;rate&quot;: 0.013557514892655548}]"/>
    <s v="[&quot;W_1848&quot;, &quot;W_2395&quot;, &quot;W_890&quot;, &quot;W_872&quot;, &quot;W_2564&quot;, &quot;W_568&quot;, &quot;W_1976&quot;, &quot;W_2062&quot;]"/>
    <n v="0"/>
    <n v="31.393899999999999"/>
    <n v="16.0684"/>
    <n v="0"/>
    <n v="7.8130600000000001"/>
    <n v="0"/>
    <n v="8"/>
    <n v="0"/>
    <n v="2.1480351278433072"/>
    <n v="67.435199999999995"/>
    <n v="20.407599999999999"/>
  </r>
  <r>
    <x v="469"/>
    <n v="688927759"/>
    <s v="C_0"/>
    <n v="2039.97"/>
    <n v="138.71289944994453"/>
    <n v="-0.70389944994454368"/>
    <n v="138.00899999999999"/>
    <n v="2617.6999999999998"/>
    <n v="0"/>
    <n v="4.9838500000000003E-10"/>
    <n v="679.68399999999997"/>
    <n v="5"/>
    <x v="17"/>
    <n v="1.6208800000000001"/>
    <n v="5"/>
    <n v="7.1101799999999999E-12"/>
    <n v="5.6349999999999998"/>
    <n v="8.4846099999999995E-14"/>
    <s v="[{&quot;amount&quot;: 1.926970088924645e-12, &quot;rate&quot;: 0.012407254804442167}, {&quot;amount&quot;: 4.964600832042608e-10, &quot;rate&quot;: 0.013557514892655548}]"/>
    <s v="[&quot;W_1848&quot;, &quot;W_2395&quot;, &quot;W_890&quot;, &quot;W_872&quot;, &quot;W_2564&quot;, &quot;W_568&quot;, &quot;W_1976&quot;, &quot;W_2062&quot;, &quot;W_150&quot;, &quot;W_619&quot;]"/>
    <n v="0"/>
    <n v="31.093599999999999"/>
    <n v="15.1088"/>
    <n v="0"/>
    <n v="7.8174999999999999"/>
    <n v="0"/>
    <n v="10"/>
    <n v="0"/>
    <n v="2.178219955231945"/>
    <n v="67.728700000000003"/>
    <n v="20.407599999999999"/>
  </r>
  <r>
    <x v="470"/>
    <n v="681385804"/>
    <s v="C_0"/>
    <n v="1834.96"/>
    <n v="139.30129593641271"/>
    <n v="4.2607040635872977"/>
    <n v="143.56200000000001"/>
    <n v="2360.3000000000002"/>
    <n v="4.6421099999999997"/>
    <n v="4.7346599999999999E-10"/>
    <n v="251.75"/>
    <n v="6.5"/>
    <x v="131"/>
    <n v="0"/>
    <n v="5"/>
    <n v="6.7546700000000003E-12"/>
    <n v="5.5525799999999998"/>
    <n v="7.8448000000000003E-14"/>
    <s v="[{&quot;amount&quot;: 1.830621584478413e-12, &quot;rate&quot;: 0.012407254804442167}, {&quot;amount&quot;: 4.716370790440478e-10, &quot;rate&quot;: 0.013557514892655548}]"/>
    <s v="[&quot;W_1848&quot;, &quot;W_2395&quot;, &quot;W_890&quot;, &quot;W_872&quot;, &quot;W_2564&quot;, &quot;W_568&quot;, &quot;W_1976&quot;, &quot;W_2062&quot;, &quot;W_150&quot;, &quot;W_619&quot;, &quot;W_1798&quot;, &quot;W_1114&quot;, &quot;W_1174&quot;]"/>
    <n v="0"/>
    <n v="30.703199999999999"/>
    <n v="19.25"/>
    <n v="0"/>
    <n v="9.2762899999999995"/>
    <n v="0"/>
    <n v="13"/>
    <n v="0"/>
    <n v="2.1692006044972509"/>
    <n v="66.601399999999998"/>
    <n v="20.407599999999999"/>
  </r>
  <r>
    <x v="471"/>
    <n v="31639590"/>
    <s v="C_0"/>
    <n v="1725.22"/>
    <n v="139.46463391959173"/>
    <n v="-8.8366339195917476"/>
    <n v="130.62799999999999"/>
    <n v="2222.08"/>
    <n v="0"/>
    <n v="4.4979200000000002E-10"/>
    <n v="320.2"/>
    <n v="2.5"/>
    <x v="14"/>
    <n v="1.8577399999999999"/>
    <n v="5"/>
    <n v="6.4169399999999999E-12"/>
    <n v="0"/>
    <n v="7.7465499999999999E-14"/>
    <s v="[{&quot;amount&quot;: 1.7390905052544923e-12, &quot;rate&quot;: 0.012407254804442167}, {&quot;amount&quot;: 4.480552250918454e-10, &quot;rate&quot;: 0.013557514892655548}]"/>
    <s v="[&quot;W_2395&quot;, &quot;W_2564&quot;, &quot;W_1976&quot;, &quot;W_619&quot;, &quot;W_1798&quot;]"/>
    <n v="0"/>
    <n v="30.553100000000001"/>
    <n v="21.107099999999999"/>
    <n v="0"/>
    <n v="2.3220999999999998"/>
    <n v="0"/>
    <n v="5"/>
    <n v="0"/>
    <n v="2.1455858816290325"/>
    <n v="65.554299999999998"/>
    <n v="24.831800000000001"/>
  </r>
  <r>
    <x v="472"/>
    <n v="613593050"/>
    <s v="C_0"/>
    <n v="1659.91"/>
    <n v="139.88909867519942"/>
    <n v="1.9759013248005886"/>
    <n v="141.86500000000001"/>
    <n v="2140.4499999999998"/>
    <n v="0"/>
    <n v="4.2730199999999998E-10"/>
    <n v="349.35"/>
    <n v="2.5"/>
    <x v="14"/>
    <n v="1.2140299999999999"/>
    <n v="5"/>
    <n v="6.0960900000000001E-12"/>
    <n v="2.98814"/>
    <n v="7.5137000000000006E-14"/>
    <s v="[{&quot;amount&quot;: 1.6521359799917676e-12, &quot;rate&quot;: 0.012407254804442167}, {&quot;amount&quot;: 4.2565246383725314e-10, &quot;rate&quot;: 0.013557514892655548}]"/>
    <s v="[&quot;W_2395&quot;, &quot;W_2564&quot;, &quot;W_1976&quot;, &quot;W_619&quot;, &quot;W_1798&quot;]"/>
    <n v="0"/>
    <n v="30.402899999999999"/>
    <n v="18.2514"/>
    <n v="0"/>
    <n v="3.9940699999999998"/>
    <n v="0"/>
    <n v="5"/>
    <n v="0"/>
    <n v="2.1565738794654461"/>
    <n v="65.566100000000006"/>
    <n v="24.831800000000001"/>
  </r>
  <r>
    <x v="473"/>
    <n v="917199583"/>
    <s v="C_0"/>
    <n v="1607.66"/>
    <n v="140.10633825264736"/>
    <n v="1.7586617473526474"/>
    <n v="141.86500000000001"/>
    <n v="2075.04"/>
    <n v="0"/>
    <n v="4.0593700000000002E-10"/>
    <n v="349.24099999999999"/>
    <n v="2.5"/>
    <x v="14"/>
    <n v="1.4309099999999999"/>
    <n v="5"/>
    <n v="5.7912900000000001E-12"/>
    <n v="5.1734"/>
    <n v="7.2265600000000001E-14"/>
    <s v="[{&quot;amount&quot;: 1.5695291809921792e-12, &quot;rate&quot;: 0.012407254804442167}, {&quot;amount&quot;: 4.043698406453905e-10, &quot;rate&quot;: 0.013557514892655548}]"/>
    <s v="[&quot;W_2395&quot;, &quot;W_2564&quot;, &quot;W_1976&quot;, &quot;W_619&quot;, &quot;W_1798&quot;]"/>
    <n v="0"/>
    <n v="30.252800000000001"/>
    <n v="15.686400000000001"/>
    <n v="0"/>
    <n v="5.0867000000000004"/>
    <n v="0"/>
    <n v="5"/>
    <n v="0"/>
    <n v="2.1641005130103661"/>
    <n v="65.470100000000002"/>
    <n v="18.454599999999999"/>
  </r>
  <r>
    <x v="474"/>
    <n v="713281854"/>
    <s v="C_0"/>
    <n v="1621.8"/>
    <n v="140.88110748135659"/>
    <n v="0.98389251864341531"/>
    <n v="141.86500000000001"/>
    <n v="2093.48"/>
    <n v="0"/>
    <n v="3.8564000000000002E-10"/>
    <n v="419.95699999999999"/>
    <n v="3"/>
    <x v="0"/>
    <n v="0.80996100000000004"/>
    <n v="5"/>
    <n v="5.5017199999999997E-12"/>
    <n v="6.7490399999999999"/>
    <n v="6.94354E-14"/>
    <s v="[{&quot;amount&quot;: 1.4910527219425702e-12, &quot;rate&quot;: 0.012407254804442167}, {&quot;amount&quot;: 3.8415134861312094e-10, &quot;rate&quot;: 0.013557514892655548}]"/>
    <s v="[&quot;W_2395&quot;, &quot;W_2564&quot;, &quot;W_1976&quot;, &quot;W_619&quot;, &quot;W_1798&quot;, &quot;W_806&quot;]"/>
    <n v="0"/>
    <n v="30.072600000000001"/>
    <n v="14.787100000000001"/>
    <n v="0"/>
    <n v="6.3745200000000004"/>
    <n v="0"/>
    <n v="6"/>
    <n v="0"/>
    <n v="2.2023237099552415"/>
    <n v="66.229600000000005"/>
    <n v="18.454599999999999"/>
  </r>
  <r>
    <x v="475"/>
    <n v="960061877"/>
    <s v="C_0"/>
    <n v="1856.9"/>
    <n v="141.0849339190523"/>
    <n v="0.78006608094770513"/>
    <n v="141.86500000000001"/>
    <n v="2385.73"/>
    <n v="0"/>
    <n v="3.66358E-10"/>
    <n v="697.05200000000002"/>
    <n v="5"/>
    <x v="17"/>
    <n v="1.0852200000000001"/>
    <n v="5"/>
    <n v="5.22664E-12"/>
    <n v="4.2069700000000001"/>
    <n v="6.5826199999999998E-14"/>
    <s v="[{&quot;amount&quot;: 1.4165000858454416e-12, &quot;rate&quot;: 0.012407254804442167}, {&quot;amount&quot;: 3.649437811824649e-10, &quot;rate&quot;: 0.013557514892655548}]"/>
    <s v="[&quot;W_2395&quot;, &quot;W_2564&quot;, &quot;W_1976&quot;, &quot;W_619&quot;, &quot;W_1798&quot;, &quot;W_806&quot;, &quot;W_2820&quot;, &quot;W_2609&quot;, &quot;W_91&quot;, &quot;W_131&quot;]"/>
    <n v="0"/>
    <n v="29.772300000000001"/>
    <n v="14.123699999999999"/>
    <n v="0"/>
    <n v="7.1034800000000002"/>
    <n v="0"/>
    <n v="10"/>
    <n v="0"/>
    <n v="2.1701145024065993"/>
    <n v="64.609300000000005"/>
    <n v="18.454599999999999"/>
  </r>
  <r>
    <x v="476"/>
    <n v="647214344"/>
    <s v="C_0"/>
    <n v="2156.87"/>
    <n v="142.12076647373232"/>
    <n v="-0.25576647373230799"/>
    <n v="141.86500000000001"/>
    <n v="2759.23"/>
    <n v="0"/>
    <n v="3.4804000000000002E-10"/>
    <n v="836.95100000000002"/>
    <n v="6"/>
    <x v="19"/>
    <n v="3.40422"/>
    <n v="5"/>
    <n v="4.9653100000000004E-12"/>
    <n v="4.1603700000000003"/>
    <n v="6.0481899999999997E-14"/>
    <s v="[{&quot;amount&quot;: 1.3456750815531695e-12, &quot;rate&quot;: 0.012407254804442167}, {&quot;amount&quot;: 3.466965921233416e-10, &quot;rate&quot;: 0.013557514892655548}]"/>
    <s v="[&quot;W_2395&quot;, &quot;W_2564&quot;, &quot;W_1976&quot;, &quot;W_619&quot;, &quot;W_1798&quot;, &quot;W_806&quot;, &quot;W_2820&quot;, &quot;W_2609&quot;, &quot;W_91&quot;, &quot;W_131&quot;, &quot;W_1076&quot;, &quot;W_2140&quot;]"/>
    <n v="0"/>
    <n v="29.411899999999999"/>
    <n v="17.811199999999999"/>
    <n v="0"/>
    <n v="8.0801800000000004"/>
    <n v="0"/>
    <n v="12"/>
    <n v="0"/>
    <n v="2.1469031242456285"/>
    <n v="63.144500000000001"/>
    <n v="18.454599999999999"/>
  </r>
  <r>
    <x v="477"/>
    <n v="383650107"/>
    <s v="C_0"/>
    <n v="2234.81"/>
    <n v="143.39151978979544"/>
    <n v="-0.53051978979544856"/>
    <n v="142.86099999999999"/>
    <n v="2863.05"/>
    <n v="2.4005999999999998"/>
    <n v="3.3063799999999999E-10"/>
    <n v="648.548"/>
    <n v="7"/>
    <x v="132"/>
    <n v="0"/>
    <n v="5"/>
    <n v="4.7170399999999999E-12"/>
    <n v="5.5883399999999996"/>
    <n v="5.49226E-14"/>
    <s v="[{&quot;amount&quot;: 1.278391327475511e-12, &quot;rate&quot;: 0.012407254804442167}, {&quot;amount&quot;: 3.293617625171745e-10, &quot;rate&quot;: 0.013557514892655548}]"/>
    <s v="[&quot;W_2395&quot;, &quot;W_2564&quot;, &quot;W_1976&quot;, &quot;W_619&quot;, &quot;W_1798&quot;, &quot;W_806&quot;, &quot;W_2820&quot;, &quot;W_2609&quot;, &quot;W_91&quot;, &quot;W_131&quot;, &quot;W_1076&quot;, &quot;W_2140&quot;, &quot;W_1168&quot;, &quot;W_1994&quot;]"/>
    <n v="0"/>
    <n v="32.002299999999998"/>
    <n v="25.517900000000001"/>
    <n v="6.4314299999999998"/>
    <n v="11.144"/>
    <n v="3.0108299999999999"/>
    <n v="14"/>
    <n v="6.5415200000000002"/>
    <n v="2.1726625898763525"/>
    <n v="69.530199999999994"/>
    <n v="30.021100000000001"/>
  </r>
  <r>
    <x v="478"/>
    <n v="182577309"/>
    <s v="C_0"/>
    <n v="2351.3000000000002"/>
    <n v="143.92510584015923"/>
    <n v="-1.0641058401592431"/>
    <n v="142.86099999999999"/>
    <n v="3007.75"/>
    <n v="0"/>
    <n v="3.1410599999999998E-10"/>
    <n v="702.75800000000004"/>
    <n v="5"/>
    <x v="17"/>
    <n v="1.4411799999999999"/>
    <n v="5"/>
    <n v="4.4811899999999998E-12"/>
    <n v="0"/>
    <n v="4.8454500000000002E-14"/>
    <s v="[{&quot;amount&quot;: 1.2144717611017354e-12, &quot;rate&quot;: 0.012407254804442167}, {&quot;amount&quot;: 3.128936743913158e-10, &quot;rate&quot;: 0.013557514892655548}]"/>
    <s v="[&quot;W_2395&quot;, &quot;W_2564&quot;, &quot;W_1976&quot;, &quot;W_619&quot;, &quot;W_2609&quot;, &quot;W_91&quot;, &quot;W_1076&quot;, &quot;W_2140&quot;, &quot;W_1168&quot;, &quot;W_1994&quot;]"/>
    <n v="0"/>
    <n v="31.702000000000002"/>
    <n v="25.124300000000002"/>
    <n v="0"/>
    <n v="4.8394599999999999"/>
    <n v="0"/>
    <n v="10"/>
    <n v="0"/>
    <n v="2.1648949593085609"/>
    <n v="68.631500000000003"/>
    <n v="30.021100000000001"/>
  </r>
  <r>
    <x v="479"/>
    <n v="464431817"/>
    <s v="C_0"/>
    <n v="2044.09"/>
    <n v="144.66194323519903"/>
    <n v="6.2360567648009635"/>
    <n v="150.898"/>
    <n v="2622.43"/>
    <n v="3.58304"/>
    <n v="2.9840099999999998E-10"/>
    <n v="201.86"/>
    <n v="5"/>
    <x v="133"/>
    <n v="0"/>
    <n v="5"/>
    <n v="4.2571300000000001E-12"/>
    <n v="2.2730399999999999"/>
    <n v="4.5430299999999998E-14"/>
    <s v="[{&quot;amount&quot;: 1.1537481730466487e-12, &quot;rate&quot;: 0.012407254804442167}, {&quot;amount&quot;: 2.9724899067175e-10, &quot;rate&quot;: 0.013557514892655548}]"/>
    <s v="[&quot;W_2395&quot;, &quot;W_2564&quot;, &quot;W_1976&quot;, &quot;W_619&quot;, &quot;W_2609&quot;, &quot;W_91&quot;, &quot;W_1076&quot;, &quot;W_2140&quot;, &quot;W_1168&quot;, &quot;W_1994&quot;]"/>
    <n v="0"/>
    <n v="31.401700000000002"/>
    <n v="23.940300000000001"/>
    <n v="0"/>
    <n v="6.13652"/>
    <n v="0"/>
    <n v="10"/>
    <n v="0"/>
    <n v="2.1438043163268232"/>
    <n v="67.319100000000006"/>
    <n v="30.021100000000001"/>
  </r>
  <r>
    <x v="480"/>
    <n v="146326504"/>
    <s v="C_0"/>
    <n v="1856"/>
    <n v="145.57266696675111"/>
    <n v="-5.6206669667511164"/>
    <n v="139.952"/>
    <n v="2387.04"/>
    <n v="0"/>
    <n v="2.8347999999999999E-10"/>
    <n v="275.37700000000001"/>
    <n v="2"/>
    <x v="59"/>
    <n v="2.85131E-2"/>
    <n v="5"/>
    <n v="4.0442700000000001E-12"/>
    <n v="0"/>
    <n v="4.5303299999999999E-14"/>
    <s v="[{&quot;amount&quot;: 1.0960607643943162e-12, &quot;rate&quot;: 0.012407254804442167}, {&quot;amount&quot;: 2.823865411381625e-10, &quot;rate&quot;: 0.013557514892655548}]"/>
    <s v="[&quot;W_619&quot;, &quot;W_2609&quot;, &quot;W_2140&quot;, &quot;W_1168&quot;]"/>
    <n v="0"/>
    <n v="31.281600000000001"/>
    <n v="20.802499999999998"/>
    <n v="0"/>
    <n v="1.7752699999999999"/>
    <n v="0"/>
    <n v="4"/>
    <n v="0"/>
    <n v="2.1434069868548922"/>
    <n v="67.049199999999999"/>
    <n v="30.021100000000001"/>
  </r>
  <r>
    <x v="481"/>
    <n v="234431401"/>
    <s v="C_0"/>
    <n v="1708.12"/>
    <n v="146.42195562982189"/>
    <n v="-4.8439556298218918"/>
    <n v="141.578"/>
    <n v="2202.3200000000002"/>
    <n v="0"/>
    <n v="2.6930599999999999E-10"/>
    <n v="279.01400000000001"/>
    <n v="2"/>
    <x v="59"/>
    <n v="0.66349199999999997"/>
    <n v="5"/>
    <n v="3.8420599999999999E-12"/>
    <n v="0"/>
    <n v="4.4226499999999997E-14"/>
    <s v="[{&quot;amount&quot;: 1.0412577261746004e-12, &quot;rate&quot;: 0.012407254804442167}, {&quot;amount&quot;: 2.6826721408125437e-10, &quot;rate&quot;: 0.013557514892655548}]"/>
    <s v="[&quot;W_619&quot;, &quot;W_2609&quot;, &quot;W_2140&quot;, &quot;W_1168&quot;]"/>
    <n v="0"/>
    <n v="31.1615"/>
    <n v="13.9846"/>
    <n v="0"/>
    <n v="1.8009299999999999"/>
    <n v="0"/>
    <n v="4"/>
    <n v="0"/>
    <n v="2.1553936748872808"/>
    <n v="67.165300000000002"/>
    <n v="16.452400000000001"/>
  </r>
  <r>
    <x v="482"/>
    <n v="420843271"/>
    <s v="C_0"/>
    <n v="1591.65"/>
    <n v="146.80470302840683"/>
    <n v="-4.081703028406821"/>
    <n v="142.72300000000001"/>
    <n v="2057.09"/>
    <n v="0"/>
    <n v="2.5584099999999998E-10"/>
    <n v="281.54599999999999"/>
    <n v="2"/>
    <x v="59"/>
    <n v="1.65622"/>
    <n v="5"/>
    <n v="3.6499600000000003E-12"/>
    <n v="0.79614099999999999"/>
    <n v="4.2945800000000001E-14"/>
    <s v="[{&quot;amount&quot;: 9.891948398658704e-13, &quot;rate&quot;: 0.012407254804442167}, {&quot;amount&quot;: 2.5485385337719164e-10, &quot;rate&quot;: 0.013557514892655548}]"/>
    <s v="[&quot;W_619&quot;, &quot;W_2609&quot;, &quot;W_2140&quot;, &quot;W_1168&quot;]"/>
    <n v="0"/>
    <n v="31.041399999999999"/>
    <n v="11.6973"/>
    <n v="0"/>
    <n v="2.3980700000000001"/>
    <n v="0"/>
    <n v="4"/>
    <n v="0"/>
    <n v="2.175394795337839"/>
    <n v="67.527299999999997"/>
    <n v="16.452400000000001"/>
  </r>
  <r>
    <x v="483"/>
    <n v="673456893"/>
    <s v="C_0"/>
    <n v="1502.17"/>
    <n v="148.21686218582212"/>
    <n v="-3.1898621858221361"/>
    <n v="145.02699999999999"/>
    <n v="1944.2"/>
    <n v="0"/>
    <n v="2.4304899999999999E-10"/>
    <n v="284.76499999999999"/>
    <n v="2"/>
    <x v="59"/>
    <n v="0.277061"/>
    <n v="5"/>
    <n v="3.4674599999999998E-12"/>
    <n v="3.7773400000000001"/>
    <n v="4.1609099999999997E-14"/>
    <s v="[{&quot;amount&quot;: 9.397350978725769e-13, &quot;rate&quot;: 0.012407254804442167}, {&quot;amount&quot;: 2.421111607083321e-10, &quot;rate&quot;: 0.013557514892655548}]"/>
    <s v="[&quot;W_619&quot;, &quot;W_2609&quot;, &quot;W_2140&quot;, &quot;W_1168&quot;]"/>
    <n v="0"/>
    <n v="30.921199999999999"/>
    <n v="12.3073"/>
    <n v="0"/>
    <n v="3.8886699999999998"/>
    <n v="0"/>
    <n v="4"/>
    <n v="0"/>
    <n v="2.1504922189307014"/>
    <n v="66.495800000000003"/>
    <n v="16.452400000000001"/>
  </r>
  <r>
    <x v="484"/>
    <n v="355512061"/>
    <s v="C_0"/>
    <n v="1433.8"/>
    <n v="148.84304276661481"/>
    <n v="-1.8030427666148228"/>
    <n v="147.04"/>
    <n v="1858.16"/>
    <n v="0"/>
    <n v="2.3089599999999999E-10"/>
    <n v="289.23599999999999"/>
    <n v="2"/>
    <x v="59"/>
    <n v="8.2610100000000006E-2"/>
    <n v="5"/>
    <n v="3.2940900000000002E-12"/>
    <n v="4.2760499999999997"/>
    <n v="3.99409E-14"/>
    <s v="[{&quot;amount&quot;: 8.927483429789481e-13, &quot;rate&quot;: 0.012407254804442167}, {&quot;amount&quot;: 2.3000560267291548e-10, &quot;rate&quot;: 0.013557514892655548}]"/>
    <s v="[&quot;W_619&quot;, &quot;W_2609&quot;, &quot;W_2140&quot;, &quot;W_1168&quot;]"/>
    <n v="0"/>
    <n v="30.801100000000002"/>
    <n v="10.176"/>
    <n v="0"/>
    <n v="4.1380299999999997"/>
    <n v="0"/>
    <n v="4"/>
    <n v="0"/>
    <n v="2.1398424082256797"/>
    <n v="65.909499999999994"/>
    <n v="11.9718"/>
  </r>
  <r>
    <x v="485"/>
    <n v="26753510"/>
    <s v="C_0"/>
    <n v="1153.5"/>
    <n v="150.21751131557673"/>
    <n v="4.9454886844232817"/>
    <n v="155.16300000000001"/>
    <n v="1507.72"/>
    <n v="1.9221372000000001"/>
    <n v="2.1935100000000001E-10"/>
    <n v="7.7514599999999998"/>
    <n v="2"/>
    <x v="134"/>
    <n v="0"/>
    <n v="5"/>
    <n v="3.1293800000000001E-12"/>
    <n v="4.4247500000000004"/>
    <n v="3.8365500000000001E-14"/>
    <s v="[{&quot;amount&quot;: 8.481109258300007e-13, &quot;rate&quot;: 0.012407254804442167}, {&quot;amount&quot;: 2.185053225392697e-10, &quot;rate&quot;: 0.013557514892655548}]"/>
    <s v="[&quot;W_619&quot;, &quot;W_2609&quot;, &quot;W_2140&quot;, &quot;W_1168&quot;]"/>
    <n v="0"/>
    <n v="30.681000000000001"/>
    <n v="8.7668700000000008"/>
    <n v="0"/>
    <n v="4.2123699999999999"/>
    <n v="0"/>
    <n v="4"/>
    <n v="0"/>
    <n v="2.1458655193768128"/>
    <n v="65.837299999999999"/>
    <n v="11.9718"/>
  </r>
  <r>
    <x v="486"/>
    <n v="682349143"/>
    <s v="C_0"/>
    <n v="1224.1600000000001"/>
    <n v="151.26538126060225"/>
    <n v="1.4156187393977575"/>
    <n v="152.68100000000001"/>
    <n v="1596.64"/>
    <n v="0"/>
    <n v="2.0838399999999999E-10"/>
    <n v="376.97699999999998"/>
    <n v="2.5"/>
    <x v="14"/>
    <n v="0.72780699999999998"/>
    <n v="5"/>
    <n v="2.9729100000000001E-12"/>
    <n v="3.42475"/>
    <n v="3.80664E-14"/>
    <s v="[{&quot;amount&quot;: 8.057053795385007e-13, &quot;rate&quot;: 0.012407254804442167}, {&quot;amount&quot;: 2.0758005641230621e-10, &quot;rate&quot;: 0.013557514892655548}]"/>
    <s v="[&quot;W_619&quot;, &quot;W_2609&quot;, &quot;W_2140&quot;, &quot;W_1168&quot;, &quot;W_1283&quot;]"/>
    <n v="0"/>
    <n v="30.530899999999999"/>
    <n v="7.9163800000000002"/>
    <n v="0"/>
    <n v="4.2123699999999999"/>
    <n v="0"/>
    <n v="5"/>
    <n v="0"/>
    <n v="2.1761166555849978"/>
    <n v="66.438800000000001"/>
    <n v="11.9718"/>
  </r>
  <r>
    <x v="487"/>
    <n v="329050054"/>
    <s v="C_0"/>
    <n v="1256.26"/>
    <n v="152.10694876013514"/>
    <n v="0.57405123986487183"/>
    <n v="152.68100000000001"/>
    <n v="1637.2"/>
    <n v="0.69351999999999991"/>
    <n v="1.9796399999999999E-10"/>
    <n v="346.202"/>
    <n v="3"/>
    <x v="135"/>
    <n v="0"/>
    <n v="5"/>
    <n v="2.82427E-12"/>
    <n v="3.7347999999999999"/>
    <n v="3.5667300000000001E-14"/>
    <s v="[{&quot;amount&quot;: 7.654201105615756e-13, &quot;rate&quot;: 0.012407254804442167}, {&quot;amount&quot;: 1.972010535916909e-10, &quot;rate&quot;: 0.013557514892655548}]"/>
    <s v="[&quot;W_619&quot;, &quot;W_2609&quot;, &quot;W_2140&quot;, &quot;W_1168&quot;, &quot;W_1283&quot;, &quot;W_636&quot;]"/>
    <n v="0"/>
    <n v="30.3507"/>
    <n v="9.6600199999999994"/>
    <n v="0"/>
    <n v="4.8673999999999999"/>
    <n v="0"/>
    <n v="6"/>
    <n v="0"/>
    <n v="2.2036526340413896"/>
    <n v="66.882400000000004"/>
    <n v="11.9718"/>
  </r>
  <r>
    <x v="488"/>
    <n v="32862541"/>
    <s v="C_0"/>
    <n v="1289.3800000000001"/>
    <n v="153.32024382611525"/>
    <n v="-9.1352438261152429"/>
    <n v="144.185"/>
    <n v="1677.05"/>
    <n v="0"/>
    <n v="1.8806599999999999E-10"/>
    <n v="353.584"/>
    <n v="2.5"/>
    <x v="14"/>
    <n v="1.1204099999999999"/>
    <n v="5"/>
    <n v="2.68305E-12"/>
    <n v="0"/>
    <n v="3.3708700000000003E-14"/>
    <s v="[{&quot;amount&quot;: 7.271491050334968e-13, &quot;rate&quot;: 0.012407254804442167}, {&quot;amount&quot;: 1.8734100091210637e-10, &quot;rate&quot;: 0.013557514892655548}]"/>
    <s v="[&quot;W_619&quot;, &quot;W_2609&quot;, &quot;W_2140&quot;, &quot;W_1168&quot;, &quot;W_1283&quot;]"/>
    <n v="0"/>
    <n v="30.200500000000002"/>
    <n v="10.1294"/>
    <n v="0"/>
    <n v="2.3758300000000001"/>
    <n v="0"/>
    <n v="5"/>
    <n v="0"/>
    <n v="2.1631429943212859"/>
    <n v="65.328000000000003"/>
    <n v="11.9718"/>
  </r>
  <r>
    <x v="489"/>
    <n v="427514860"/>
    <s v="C_0"/>
    <n v="1338.5"/>
    <n v="154.63566494724444"/>
    <n v="0.86333505275555922"/>
    <n v="155.499"/>
    <n v="1738.14"/>
    <n v="0"/>
    <n v="1.7866300000000001E-10"/>
    <n v="383.108"/>
    <n v="2.5"/>
    <x v="14"/>
    <n v="1.29515"/>
    <n v="5"/>
    <n v="2.5489000000000002E-12"/>
    <n v="1.7684"/>
    <n v="3.1769400000000001E-14"/>
    <s v="[{&quot;amount&quot;: 6.907916497818219e-13, &quot;rate&quot;: 0.012407254804442167}, {&quot;amount&quot;: 1.7797395086650106e-10, &quot;rate&quot;: 0.013557514892655548}]"/>
    <s v="[&quot;W_619&quot;, &quot;W_2609&quot;, &quot;W_2140&quot;, &quot;W_1168&quot;, &quot;W_1283&quot;]"/>
    <n v="0"/>
    <n v="30.0504"/>
    <n v="11.460100000000001"/>
    <n v="0"/>
    <n v="3.3841999999999999"/>
    <n v="0"/>
    <n v="5"/>
    <n v="0"/>
    <n v="2.1634221175092514"/>
    <n v="65.011700000000005"/>
    <n v="11.9718"/>
  </r>
  <r>
    <x v="490"/>
    <n v="2010672"/>
    <s v="C_0"/>
    <n v="1377.8"/>
    <n v="155.76624745410959"/>
    <n v="-0.26724745410959372"/>
    <n v="155.499"/>
    <n v="1787.4"/>
    <n v="0"/>
    <n v="1.6972900000000001E-10"/>
    <n v="383.56200000000001"/>
    <n v="2.5"/>
    <x v="14"/>
    <n v="1.08325"/>
    <n v="5"/>
    <n v="2.4214600000000001E-12"/>
    <n v="4.0996699999999997"/>
    <n v="2.9849899999999999E-14"/>
    <s v="[{&quot;amount&quot;: 6.562520672927309e-13, &quot;rate&quot;: 0.012407254804442167}, {&quot;amount&quot;: 1.69075253323176e-10, &quot;rate&quot;: 0.013557514892655548}]"/>
    <s v="[&quot;W_619&quot;, &quot;W_2609&quot;, &quot;W_2140&quot;, &quot;W_1168&quot;, &quot;W_1283&quot;]"/>
    <n v="0"/>
    <n v="29.900200000000002"/>
    <n v="12.434100000000001"/>
    <n v="0"/>
    <n v="4.54983"/>
    <n v="0"/>
    <n v="5"/>
    <n v="0"/>
    <n v="2.1789887693058905"/>
    <n v="65.152199999999993"/>
    <n v="11.9718"/>
  </r>
  <r>
    <x v="491"/>
    <n v="479284887"/>
    <s v="C_0"/>
    <n v="1100.6400000000001"/>
    <n v="155.61843222074046"/>
    <n v="6.9795677792595541"/>
    <n v="162.59800000000001"/>
    <n v="1441.43"/>
    <n v="3.4692493999999998"/>
    <n v="1.61243E-10"/>
    <n v="-1.98725"/>
    <n v="3.5"/>
    <x v="136"/>
    <n v="0"/>
    <n v="5"/>
    <n v="2.3003799999999999E-12"/>
    <n v="4.0495099999999997"/>
    <n v="2.8123E-14"/>
    <s v="[{&quot;amount&quot;: 6.234394639280943e-13, &quot;rate&quot;: 0.012407254804442167}, {&quot;amount&quot;: 1.6062149065701718e-10, &quot;rate&quot;: 0.013557514892655548}]"/>
    <s v="[&quot;W_619&quot;, &quot;W_2609&quot;, &quot;W_2140&quot;, &quot;W_1168&quot;, &quot;W_1283&quot;, &quot;W_1792&quot;, &quot;W_381&quot;]"/>
    <n v="0"/>
    <n v="29.69"/>
    <n v="12.5467"/>
    <n v="0"/>
    <n v="5.5247599999999997"/>
    <n v="0"/>
    <n v="7"/>
    <n v="0"/>
    <n v="2.2104951162007409"/>
    <n v="65.629599999999996"/>
    <n v="11.9718"/>
  </r>
  <r>
    <x v="492"/>
    <n v="253974109"/>
    <s v="C_0"/>
    <n v="939.05100000000004"/>
    <n v="156.13051696853299"/>
    <n v="-7.7805169685329929"/>
    <n v="148.35"/>
    <n v="1238.7"/>
    <n v="0"/>
    <n v="1.5318099999999999E-10"/>
    <n v="72.363500000000002"/>
    <n v="0.5"/>
    <x v="85"/>
    <n v="1.9314499999999999"/>
    <n v="5"/>
    <n v="2.1853599999999999E-12"/>
    <n v="0"/>
    <n v="2.8184600000000001E-14"/>
    <s v="[{&quot;amount&quot;: 5.922674907316896e-13, &quot;rate&quot;: 0.012407254804442167}, {&quot;amount&quot;: 1.5259041612416632e-10, &quot;rate&quot;: 0.013557514892655548}]"/>
    <s v="[&quot;W_2609&quot;]"/>
    <n v="0"/>
    <n v="29.66"/>
    <n v="12.456"/>
    <n v="0"/>
    <n v="0.37767600000000001"/>
    <n v="0"/>
    <n v="1"/>
    <n v="0"/>
    <n v="2.187582602832097"/>
    <n v="64.883700000000005"/>
    <n v="11.9718"/>
  </r>
  <r>
    <x v="493"/>
    <n v="371450532"/>
    <s v="C_0"/>
    <n v="938.346"/>
    <n v="156.15778458992224"/>
    <n v="1.7632154100777484"/>
    <n v="157.92099999999999"/>
    <n v="1237.4000000000001"/>
    <n v="0"/>
    <n v="1.4552099999999999E-10"/>
    <n v="233.26599999999999"/>
    <n v="1.5"/>
    <x v="36"/>
    <n v="2.25156"/>
    <n v="5"/>
    <n v="2.0761E-12"/>
    <n v="1.23197"/>
    <n v="2.7501599999999999E-14"/>
    <s v="[{&quot;amount&quot;: 5.62654116195105e-13, &quot;rate&quot;: 0.012407254804442167}, {&quot;amount&quot;: 1.44960895317958e-10, &quot;rate&quot;: 0.013557514892655548}]"/>
    <s v="[&quot;W_2609&quot;, &quot;W_2460&quot;, &quot;W_2769&quot;]"/>
    <n v="0"/>
    <n v="29.569900000000001"/>
    <n v="10.523099999999999"/>
    <n v="0"/>
    <n v="2.11598"/>
    <n v="0"/>
    <n v="3"/>
    <n v="0"/>
    <n v="2.1800648632562165"/>
    <n v="64.464299999999994"/>
    <n v="11.9718"/>
  </r>
  <r>
    <x v="494"/>
    <n v="414478866"/>
    <s v="C_0"/>
    <n v="1062.52"/>
    <n v="155.73494177137982"/>
    <n v="2.1860582286201691"/>
    <n v="157.92099999999999"/>
    <n v="1392.27"/>
    <n v="0"/>
    <n v="1.38245E-10"/>
    <n v="389.13099999999997"/>
    <n v="2.5"/>
    <x v="14"/>
    <n v="0.468005"/>
    <n v="5"/>
    <n v="1.9722899999999999E-12"/>
    <n v="3.28478"/>
    <n v="2.6192200000000001E-14"/>
    <s v="[{&quot;amount&quot;: 5.345214103853498e-13, &quot;rate&quot;: 0.012407254804442167}, {&quot;amount&quot;: 1.377128505520601e-10, &quot;rate&quot;: 0.013557514892655548}]"/>
    <s v="[&quot;W_2609&quot;, &quot;W_2460&quot;, &quot;W_2769&quot;, &quot;W_1696&quot;, &quot;W_2053&quot;]"/>
    <n v="0"/>
    <n v="29.419699999999999"/>
    <n v="11.8886"/>
    <n v="0"/>
    <n v="4.1423899999999998"/>
    <n v="0"/>
    <n v="5"/>
    <n v="0"/>
    <n v="2.179502170314449"/>
    <n v="64.1203"/>
    <n v="13.986599999999999"/>
  </r>
  <r>
    <x v="495"/>
    <n v="610698508"/>
    <s v="C_0"/>
    <n v="862.80700000000002"/>
    <n v="156.12650725073442"/>
    <n v="1.7944927492655722"/>
    <n v="157.92099999999999"/>
    <n v="1142.2"/>
    <n v="3.848087"/>
    <n v="1.31333E-10"/>
    <n v="15.0405"/>
    <n v="4"/>
    <x v="137"/>
    <n v="0"/>
    <n v="5"/>
    <n v="1.8736800000000002E-12"/>
    <n v="1.1271800000000001"/>
    <n v="2.4493300000000001E-14"/>
    <s v="[{&quot;amount&quot;: 5.077953398660822e-13, &quot;rate&quot;: 0.012407254804442167}, {&quot;amount&quot;: 1.308272080244571e-10, &quot;rate&quot;: 0.013557514892655548}]"/>
    <s v="[&quot;W_2609&quot;, &quot;W_2460&quot;, &quot;W_2769&quot;, &quot;W_1696&quot;, &quot;W_2053&quot;, &quot;W_1251&quot;, &quot;W_306&quot;, &quot;W_1001&quot;]"/>
    <n v="0"/>
    <n v="29.179500000000001"/>
    <n v="11.187200000000001"/>
    <n v="0"/>
    <n v="4.5635899999999996"/>
    <n v="0"/>
    <n v="8"/>
    <n v="0"/>
    <n v="2.1828681094604088"/>
    <n v="63.695"/>
    <n v="13.986599999999999"/>
  </r>
  <r>
    <x v="496"/>
    <n v="728870919"/>
    <s v="C_0"/>
    <n v="807.327"/>
    <n v="156.05531152484534"/>
    <n v="-7.7033115248453328"/>
    <n v="148.352"/>
    <n v="1072.42"/>
    <n v="0"/>
    <n v="1.2476599999999999E-10"/>
    <n v="145.78800000000001"/>
    <n v="1"/>
    <x v="43"/>
    <n v="1.1527499999999999"/>
    <n v="5"/>
    <n v="1.77999E-12"/>
    <n v="0"/>
    <n v="2.4237899999999999E-14"/>
    <s v="[{&quot;amount&quot;: 4.824055728727782e-13, &quot;rate&quot;: 0.012407254804442167}, {&quot;amount&quot;: 1.2428584762323422e-10, &quot;rate&quot;: 0.013557514892655548}]"/>
    <s v="[&quot;W_2609&quot;, &quot;W_2053&quot;]"/>
    <n v="0"/>
    <n v="29.119399999999999"/>
    <n v="12.6595"/>
    <n v="0"/>
    <n v="0.536721"/>
    <n v="0"/>
    <n v="2"/>
    <n v="0"/>
    <n v="2.1724863836480148"/>
    <n v="63.261499999999998"/>
    <n v="14.8935"/>
  </r>
  <r>
    <x v="497"/>
    <n v="62076235"/>
    <s v="C_0"/>
    <n v="765.36300000000006"/>
    <n v="155.64495479963813"/>
    <n v="-4.2689547996381236"/>
    <n v="151.376"/>
    <n v="1020.07"/>
    <n v="0"/>
    <n v="1.1852800000000001E-10"/>
    <n v="149.35400000000001"/>
    <n v="1"/>
    <x v="43"/>
    <n v="2.1120000000000001"/>
    <n v="5"/>
    <n v="1.69099E-12"/>
    <n v="1.14839"/>
    <n v="2.3313899999999999E-14"/>
    <s v="[{&quot;amount&quot;: 4.582852942291393e-13, &quot;rate&quot;: 0.012407254804442167}, {&quot;amount&quot;: 1.180715552420725e-10, &quot;rate&quot;: 0.013557514892655548}]"/>
    <s v="[&quot;W_2609&quot;, &quot;W_2053&quot;]"/>
    <n v="0"/>
    <n v="29.0594"/>
    <n v="10.1325"/>
    <n v="0"/>
    <n v="1.5742"/>
    <n v="0"/>
    <n v="2"/>
    <n v="0"/>
    <n v="2.180702285663159"/>
    <n v="63.369900000000001"/>
    <n v="11.9206"/>
  </r>
  <r>
    <x v="498"/>
    <n v="437856071"/>
    <s v="C_0"/>
    <n v="856.93799999999999"/>
    <n v="155.9544394700138"/>
    <n v="-1.0494394700137946"/>
    <n v="154.905"/>
    <n v="1134.3"/>
    <n v="0"/>
    <n v="1.12601E-10"/>
    <n v="305.30900000000003"/>
    <n v="2"/>
    <x v="59"/>
    <n v="1.88887"/>
    <n v="5"/>
    <n v="1.60644E-12"/>
    <n v="2.9499900000000001"/>
    <n v="2.2413200000000001E-14"/>
    <s v="[{&quot;amount&quot;: 4.3537102951768233e-13, &quot;rate&quot;: 0.012407254804442167}, {&quot;amount&quot;: 1.1216797747996888e-10, &quot;rate&quot;: 0.013557514892655548}]"/>
    <s v="[&quot;W_2609&quot;, &quot;W_2053&quot;, &quot;W_1011&quot;, &quot;W_1217&quot;]"/>
    <n v="0"/>
    <n v="28.939299999999999"/>
    <n v="10.563499999999999"/>
    <n v="0"/>
    <n v="3.4750000000000001"/>
    <n v="0"/>
    <n v="4"/>
    <n v="0"/>
    <n v="2.1815178667072113"/>
    <n v="63.131599999999999"/>
    <n v="12.4277"/>
  </r>
  <r>
    <x v="499"/>
    <n v="865991270"/>
    <s v="C_0"/>
    <n v="934.83900000000006"/>
    <n v="155.52414036472794"/>
    <n v="2.2818596352720704"/>
    <n v="157.80600000000001"/>
    <n v="1231.8499999999999"/>
    <n v="0"/>
    <n v="1.06971E-10"/>
    <n v="311.51299999999998"/>
    <n v="2"/>
    <x v="59"/>
    <n v="2.04006"/>
    <n v="5"/>
    <n v="1.52612E-12"/>
    <n v="6.3499600000000003"/>
    <n v="2.0968000000000002E-14"/>
    <s v="[{&quot;amount&quot;: 4.136024780417982e-13, &quot;rate&quot;: 0.012407254804442167}, {&quot;amount&quot;: 1.0655957860597044e-10, &quot;rate&quot;: 0.013557514892655548}]"/>
    <s v="[&quot;W_2609&quot;, &quot;W_2053&quot;, &quot;W_1011&quot;, &quot;W_1217&quot;]"/>
    <n v="0"/>
    <n v="28.819099999999999"/>
    <n v="12.151300000000001"/>
    <n v="0"/>
    <n v="5.1749799999999997"/>
    <n v="0"/>
    <n v="4"/>
    <n v="0"/>
    <n v="2.1963454792134383"/>
    <n v="63.296700000000001"/>
    <n v="12.4277"/>
  </r>
  <r>
    <x v="500"/>
    <n v="201203736"/>
    <s v="C_0"/>
    <n v="1184.1300000000001"/>
    <n v="155.10218706475342"/>
    <n v="2.7038129352465887"/>
    <n v="157.80600000000001"/>
    <n v="1541.38"/>
    <n v="0"/>
    <n v="1.01622E-10"/>
    <n v="542.79200000000003"/>
    <n v="3.5"/>
    <x v="26"/>
    <n v="0.52155399999999996"/>
    <n v="5"/>
    <n v="1.4498100000000001E-12"/>
    <n v="7.0220599999999997"/>
    <n v="1.9747600000000001E-14"/>
    <s v="[{&quot;amount&quot;: 3.929223541397083e-13, &quot;rate&quot;: 0.012407254804442167}, {&quot;amount&quot;: 1.0123159967567192e-10, &quot;rate&quot;: 0.013557514892655548}]"/>
    <s v="[&quot;W_2609&quot;, &quot;W_2053&quot;, &quot;W_1011&quot;, &quot;W_1217&quot;, &quot;W_824&quot;, &quot;W_2226&quot;, &quot;W_2098&quot;]"/>
    <n v="0"/>
    <n v="28.608899999999998"/>
    <n v="13.212300000000001"/>
    <n v="0"/>
    <n v="7.0110299999999999"/>
    <n v="0"/>
    <n v="7"/>
    <n v="0"/>
    <n v="2.1398341075679248"/>
    <n v="61.218299999999999"/>
    <n v="12.4277"/>
  </r>
  <r>
    <x v="501"/>
    <n v="325702323"/>
    <s v="C_0"/>
    <n v="1511.36"/>
    <n v="154.64222101172479"/>
    <n v="3.1637789882752259"/>
    <n v="157.80600000000001"/>
    <n v="1950.3"/>
    <n v="0.46861999999999959"/>
    <n v="9.6541200000000005E-11"/>
    <n v="704.30499999999995"/>
    <n v="5"/>
    <x v="138"/>
    <n v="2.2513200000000001E-17"/>
    <n v="5"/>
    <n v="1.37732E-12"/>
    <n v="4.9608600000000003"/>
    <n v="1.8077700000000001E-14"/>
    <s v="[{&quot;amount&quot;: 3.732762364327229e-13, &quot;rate&quot;: 0.012407254804442167}, {&quot;amount&quot;: 9.617001969188833e-11, &quot;rate&quot;: 0.013557514892655548}]"/>
    <s v="[&quot;W_2609&quot;, &quot;W_2053&quot;, &quot;W_1011&quot;, &quot;W_1217&quot;, &quot;W_824&quot;, &quot;W_2226&quot;, &quot;W_2098&quot;, &quot;W_2248&quot;, &quot;W_1856&quot;, &quot;W_2036&quot;]"/>
    <n v="0"/>
    <n v="28.308599999999998"/>
    <n v="13.710100000000001"/>
    <n v="0"/>
    <n v="7.4804300000000001"/>
    <n v="0"/>
    <n v="10"/>
    <n v="0"/>
    <n v="2.1581286252234304"/>
    <n v="61.093600000000002"/>
    <n v="12.4277"/>
  </r>
  <r>
    <x v="502"/>
    <n v="19828028"/>
    <s v="C_0"/>
    <n v="1788.73"/>
    <n v="155.02344763473107"/>
    <n v="-8.1134476347310738"/>
    <n v="146.91"/>
    <n v="2298.6"/>
    <n v="0"/>
    <n v="9.1713999999999995E-11"/>
    <n v="725.47299999999996"/>
    <n v="5"/>
    <x v="17"/>
    <n v="1.9760599999999999"/>
    <n v="5"/>
    <n v="1.3084600000000001E-12"/>
    <n v="0"/>
    <n v="1.6393299999999999E-14"/>
    <s v="[{&quot;amount&quot;: 3.5461242461108675e-13, &quot;rate&quot;: 0.012407254804442167}, {&quot;amount&quot;: 9.136151870729391e-11, &quot;rate&quot;: 0.013557514892655548}]"/>
    <s v="[&quot;W_2609&quot;, &quot;W_2053&quot;, &quot;W_1011&quot;, &quot;W_1217&quot;, &quot;W_824&quot;, &quot;W_2226&quot;, &quot;W_2098&quot;, &quot;W_2248&quot;, &quot;W_1856&quot;, &quot;W_2036&quot;]"/>
    <n v="0"/>
    <n v="28.008299999999998"/>
    <n v="15.6874"/>
    <n v="0"/>
    <n v="4.5782499999999997"/>
    <n v="0"/>
    <n v="10"/>
    <n v="0"/>
    <n v="2.2383150708897008"/>
    <n v="62.691400000000002"/>
    <n v="12.4277"/>
  </r>
  <r>
    <x v="503"/>
    <n v="107025428"/>
    <s v="C_0"/>
    <n v="1581.19"/>
    <n v="156.1332479473032"/>
    <n v="3.3627520526968055"/>
    <n v="159.49600000000001"/>
    <n v="2036.89"/>
    <n v="4.2538"/>
    <n v="8.7128199999999995E-11"/>
    <n v="184.75200000000001"/>
    <n v="5.5"/>
    <x v="139"/>
    <n v="0"/>
    <n v="5"/>
    <n v="1.24303E-12"/>
    <n v="1.7134100000000001"/>
    <n v="1.4959800000000001E-14"/>
    <s v="[{&quot;amount&quot;: 3.368818033805324e-13, &quot;rate&quot;: 0.012407254804442167}, {&quot;amount&quot;: 8.679344277192921e-11, &quot;rate&quot;: 0.013557514892655548}]"/>
    <s v="[&quot;W_2609&quot;, &quot;W_2053&quot;, &quot;W_1011&quot;, &quot;W_1217&quot;, &quot;W_824&quot;, &quot;W_2226&quot;, &quot;W_2098&quot;, &quot;W_2248&quot;, &quot;W_1856&quot;, &quot;W_2036&quot;, &quot;W_2827&quot;]"/>
    <n v="0"/>
    <n v="27.678000000000001"/>
    <n v="20.166699999999999"/>
    <n v="0"/>
    <n v="6.3567"/>
    <n v="0"/>
    <n v="11"/>
    <n v="0"/>
    <n v="2.1822422140328057"/>
    <n v="60.400100000000002"/>
    <n v="12.4277"/>
  </r>
  <r>
    <x v="504"/>
    <n v="171842256"/>
    <s v="C_0"/>
    <n v="1495.61"/>
    <n v="156.5235954949853"/>
    <n v="-10.363595494985304"/>
    <n v="146.16"/>
    <n v="1928.77"/>
    <n v="0"/>
    <n v="8.2771700000000001E-11"/>
    <n v="286.91899999999998"/>
    <n v="2"/>
    <x v="59"/>
    <n v="1.7582500000000001"/>
    <n v="5"/>
    <n v="1.1808799999999999E-12"/>
    <n v="0"/>
    <n v="1.47609E-14"/>
    <s v="[{&quot;amount&quot;: 3.200377132115058e-13, &quot;rate&quot;: 0.012407254804442167}, {&quot;amount&quot;: 8.245377063333275e-11, &quot;rate&quot;: 0.013557514892655548}]"/>
    <s v="[&quot;W_2053&quot;, &quot;W_1011&quot;, &quot;W_2248&quot;, &quot;W_2827&quot;]"/>
    <n v="0"/>
    <n v="27.5579"/>
    <n v="19.798999999999999"/>
    <n v="0"/>
    <n v="1.6715800000000001"/>
    <n v="0"/>
    <n v="4"/>
    <n v="0"/>
    <n v="2.150269069849299"/>
    <n v="59.256900000000002"/>
    <n v="12.4277"/>
  </r>
  <r>
    <x v="505"/>
    <n v="917682085"/>
    <s v="C_0"/>
    <n v="1441.05"/>
    <n v="157.4606915935332"/>
    <n v="-2.6076915935331897"/>
    <n v="154.85300000000001"/>
    <n v="1860.39"/>
    <n v="0"/>
    <n v="7.8633000000000004E-11"/>
    <n v="305.26100000000002"/>
    <n v="2"/>
    <x v="59"/>
    <n v="0.364958"/>
    <n v="5"/>
    <n v="1.12184E-12"/>
    <n v="2.5080100000000001"/>
    <n v="1.42487E-14"/>
    <s v="[{&quot;amount&quot;: 3.040358275509305e-13, &quot;rate&quot;: 0.012407254804442167}, {&quot;amount&quot;: 7.833108210166611e-11, &quot;rate&quot;: 0.013557514892655548}]"/>
    <s v="[&quot;W_2053&quot;, &quot;W_1011&quot;, &quot;W_2248&quot;, &quot;W_2827&quot;]"/>
    <n v="0"/>
    <n v="27.437799999999999"/>
    <n v="16.5383"/>
    <n v="0"/>
    <n v="3.254"/>
    <n v="0"/>
    <n v="4"/>
    <n v="0"/>
    <n v="2.1528803329713027"/>
    <n v="59.070300000000003"/>
    <n v="12.4277"/>
  </r>
  <r>
    <x v="506"/>
    <n v="493982970"/>
    <s v="C_0"/>
    <n v="1271.47"/>
    <n v="157.83972812600248"/>
    <n v="2.3882718739975246"/>
    <n v="160.22800000000001"/>
    <n v="1649.7"/>
    <n v="1.049612"/>
    <n v="7.4701299999999999E-11"/>
    <n v="149.30699999999999"/>
    <n v="2"/>
    <x v="140"/>
    <n v="0"/>
    <n v="5"/>
    <n v="1.06575E-12"/>
    <n v="3.16493"/>
    <n v="1.36482E-14"/>
    <s v="[{&quot;amount&quot;: 2.8883403617338395e-13, &quot;rate&quot;: 0.012407254804442167}, {&quot;amount&quot;: 7.441452799658281e-11, &quot;rate&quot;: 0.013557514892655548}]"/>
    <s v="[&quot;W_2053&quot;, &quot;W_1011&quot;, &quot;W_2248&quot;, &quot;W_2827&quot;]"/>
    <n v="0"/>
    <n v="27.317599999999999"/>
    <n v="12.4468"/>
    <n v="0"/>
    <n v="3.5824699999999998"/>
    <n v="0"/>
    <n v="4"/>
    <n v="0"/>
    <n v="2.2097182768618033"/>
    <n v="60.364199999999997"/>
    <n v="14.6433"/>
  </r>
  <r>
    <x v="507"/>
    <n v="859992176"/>
    <s v="C_0"/>
    <n v="1192.54"/>
    <n v="158.71719062524025"/>
    <n v="-10.577190625240263"/>
    <n v="148.13999999999999"/>
    <n v="1550.76"/>
    <n v="0"/>
    <n v="7.0966099999999999E-11"/>
    <n v="218.72800000000001"/>
    <n v="1.5"/>
    <x v="36"/>
    <n v="1.4496199999999999"/>
    <n v="5"/>
    <n v="1.0124599999999999E-12"/>
    <n v="0"/>
    <n v="1.3379500000000001E-14"/>
    <s v="[{&quot;amount&quot;: 2.7439233436471476e-13, &quot;rate&quot;: 0.012407254804442167}, {&quot;amount&quot;: 7.069380159675367e-11, &quot;rate&quot;: 0.013557514892655548}]"/>
    <s v="[&quot;W_2053&quot;, &quot;W_1011&quot;, &quot;W_2827&quot;]"/>
    <n v="0"/>
    <n v="27.227599999999999"/>
    <n v="9.7563399999999998"/>
    <n v="0"/>
    <n v="1.05535"/>
    <n v="0"/>
    <n v="3"/>
    <n v="0"/>
    <n v="2.2066395863021344"/>
    <n v="60.081499999999998"/>
    <n v="11.4781"/>
  </r>
  <r>
    <x v="508"/>
    <n v="179500079"/>
    <s v="C_0"/>
    <n v="1204.78"/>
    <n v="158.9910780554074"/>
    <n v="-0.27707805540740083"/>
    <n v="158.714"/>
    <n v="1565.16"/>
    <n v="0"/>
    <n v="6.7417700000000002E-11"/>
    <n v="312.27800000000002"/>
    <n v="2"/>
    <x v="59"/>
    <n v="2.17021"/>
    <n v="5"/>
    <n v="9.6183699999999995E-13"/>
    <n v="0.72000699999999995"/>
    <n v="1.2870100000000001E-14"/>
    <s v="[{&quot;amount&quot;: 2.60672717646479e-13, &quot;rate&quot;: 0.012407254804442167}, {&quot;amount&quot;: 6.715911151691598e-11, &quot;rate&quot;: 0.013557514892655548}]"/>
    <s v="[&quot;W_2053&quot;, &quot;W_1011&quot;, &quot;W_2827&quot;, &quot;W_222&quot;]"/>
    <n v="0"/>
    <n v="27.107399999999998"/>
    <n v="10.0886"/>
    <n v="0"/>
    <n v="2.36"/>
    <n v="0"/>
    <n v="4"/>
    <n v="0"/>
    <n v="2.1836583368379117"/>
    <n v="59.193300000000001"/>
    <n v="11.4781"/>
  </r>
  <r>
    <x v="509"/>
    <n v="547601099"/>
    <s v="C_0"/>
    <n v="1219.6300000000001"/>
    <n v="160.14514597071675"/>
    <n v="1.7388540292832317"/>
    <n v="161.88399999999999"/>
    <n v="1582.66"/>
    <n v="0"/>
    <n v="6.4046699999999996E-11"/>
    <n v="318.42899999999997"/>
    <n v="2"/>
    <x v="59"/>
    <n v="0.31501400000000002"/>
    <n v="5"/>
    <n v="9.1374499999999996E-13"/>
    <n v="4.6263800000000002"/>
    <n v="1.2225299999999999E-14"/>
    <s v="[{&quot;amount&quot;: 2.4763908176415507e-13, &quot;rate&quot;: 0.012407254804442167}, {&quot;amount&quot;: 6.380115594107019e-11, &quot;rate&quot;: 0.013557514892655548}]"/>
    <s v="[&quot;W_2053&quot;, &quot;W_1011&quot;, &quot;W_2827&quot;, &quot;W_222&quot;]"/>
    <n v="0"/>
    <n v="26.987300000000001"/>
    <n v="12.4108"/>
    <n v="0"/>
    <n v="4.3131899999999996"/>
    <n v="0"/>
    <n v="4"/>
    <n v="0"/>
    <n v="2.153361025371193"/>
    <n v="58.113399999999999"/>
    <n v="11.4781"/>
  </r>
  <r>
    <x v="510"/>
    <n v="932589492"/>
    <s v="C_0"/>
    <n v="1231.52"/>
    <n v="160.7836405358793"/>
    <n v="1.100359464120686"/>
    <n v="161.88399999999999"/>
    <n v="1597.93"/>
    <n v="0"/>
    <n v="6.0844200000000001E-11"/>
    <n v="319.92399999999998"/>
    <n v="2"/>
    <x v="59"/>
    <n v="0.87809700000000002"/>
    <n v="5"/>
    <n v="8.68058E-13"/>
    <n v="5.1934100000000001"/>
    <n v="1.15576E-14"/>
    <s v="[{&quot;amount&quot;: 2.352571276759473e-13, &quot;rate&quot;: 0.012407254804442167}, {&quot;amount&quot;: 6.061109814401668e-11, &quot;rate&quot;: 0.013557514892655548}]"/>
    <s v="[&quot;W_2053&quot;, &quot;W_1011&quot;, &quot;W_2827&quot;, &quot;W_222&quot;]"/>
    <n v="0"/>
    <n v="26.8672"/>
    <n v="10.2948"/>
    <n v="0"/>
    <n v="4.5967000000000002"/>
    <n v="0"/>
    <n v="4"/>
    <n v="0"/>
    <n v="2.178537398761315"/>
    <n v="58.531199999999998"/>
    <n v="11.4781"/>
  </r>
  <r>
    <x v="511"/>
    <n v="982485611"/>
    <s v="C_0"/>
    <n v="1241.03"/>
    <n v="160.79936514192624"/>
    <n v="1.0846348580737413"/>
    <n v="161.88399999999999"/>
    <n v="1609.1"/>
    <n v="0"/>
    <n v="5.7801900000000002E-11"/>
    <n v="318.78800000000001"/>
    <n v="2"/>
    <x v="59"/>
    <n v="0.88779600000000003"/>
    <n v="5"/>
    <n v="8.2465499999999998E-13"/>
    <n v="6.7739799999999999"/>
    <n v="1.0960299999999999E-14"/>
    <s v="[{&quot;amount&quot;: 2.2349427129214994e-13, &quot;rate&quot;: 0.012407254804442167}, {&quot;amount&quot;: 5.7580543236815844e-11, &quot;rate&quot;: 0.013557514892655548}]"/>
    <s v="[&quot;W_2053&quot;, &quot;W_1011&quot;, &quot;W_2827&quot;, &quot;W_222&quot;]"/>
    <n v="0"/>
    <n v="26.7471"/>
    <n v="10.2315"/>
    <n v="0"/>
    <n v="5.3869899999999999"/>
    <n v="0"/>
    <n v="4"/>
    <n v="0"/>
    <n v="2.1614044139364643"/>
    <n v="57.811300000000003"/>
    <n v="11.4781"/>
  </r>
  <r>
    <x v="512"/>
    <n v="305636452"/>
    <s v="C_0"/>
    <n v="1312.59"/>
    <n v="160.0084044025599"/>
    <n v="1.875595597440082"/>
    <n v="161.88399999999999"/>
    <n v="1698.41"/>
    <n v="0"/>
    <n v="5.49117E-11"/>
    <n v="399.245"/>
    <n v="2.5"/>
    <x v="14"/>
    <n v="2.5342099999999999"/>
    <n v="5"/>
    <n v="7.8342199999999995E-13"/>
    <n v="7.3720100000000004"/>
    <n v="1.04299E-14"/>
    <s v="[{&quot;amount&quot;: 2.1231955772754243e-13, &quot;rate&quot;: 0.012407254804442167}, {&quot;amount&quot;: 5.4701516074975055e-11, &quot;rate&quot;: 0.013557514892655548}]"/>
    <s v="[&quot;W_2053&quot;, &quot;W_1011&quot;, &quot;W_2827&quot;, &quot;W_222&quot;, &quot;W_2835&quot;]"/>
    <n v="0"/>
    <n v="26.596900000000002"/>
    <n v="10.217000000000001"/>
    <n v="0"/>
    <n v="6.1860099999999996"/>
    <n v="0"/>
    <n v="5"/>
    <n v="0"/>
    <n v="2.1683805255499697"/>
    <n v="57.672199999999997"/>
    <n v="12.02"/>
  </r>
  <r>
    <x v="513"/>
    <n v="393013909"/>
    <s v="C_0"/>
    <n v="1561.7"/>
    <n v="160.12053287478312"/>
    <n v="1.763467125216863"/>
    <n v="161.88399999999999"/>
    <n v="2009"/>
    <n v="0"/>
    <n v="5.2165999999999997E-11"/>
    <n v="638.21600000000001"/>
    <n v="4"/>
    <x v="15"/>
    <n v="0.99913300000000005"/>
    <n v="5"/>
    <n v="7.4425099999999996E-13"/>
    <n v="8.9335900000000006"/>
    <n v="9.8614399999999996E-15"/>
    <s v="[{&quot;amount&quot;: 2.017035798411653e-13, &quot;rate&quot;: 0.012407254804442167}, {&quot;amount&quot;: 5.19664402712263e-11, &quot;rate&quot;: 0.013557514892655548}]"/>
    <s v="[&quot;W_2053&quot;, &quot;W_1011&quot;, &quot;W_2827&quot;, &quot;W_222&quot;, &quot;W_2835&quot;, &quot;W_705&quot;, &quot;W_201&quot;, &quot;W_2374&quot;]"/>
    <n v="0"/>
    <n v="26.3567"/>
    <n v="14.001300000000001"/>
    <n v="0"/>
    <n v="8.4667999999999992"/>
    <n v="0"/>
    <n v="8"/>
    <n v="0"/>
    <n v="2.1577359836398338"/>
    <n v="56.870800000000003"/>
    <n v="12.02"/>
  </r>
  <r>
    <x v="514"/>
    <n v="869496226"/>
    <s v="C_0"/>
    <n v="2144.71"/>
    <n v="160.59483265329311"/>
    <n v="1.2891673467068756"/>
    <n v="161.88399999999999"/>
    <n v="2736.31"/>
    <n v="0"/>
    <n v="4.9557599999999999E-11"/>
    <n v="1116.8399999999999"/>
    <n v="7"/>
    <x v="28"/>
    <n v="1.99715"/>
    <n v="5"/>
    <n v="7.0703800000000004E-13"/>
    <n v="3.55355"/>
    <n v="9.0222200000000001E-15"/>
    <s v="[{&quot;amount&quot;: 1.9161840084910704e-13, &quot;rate&quot;: 0.012407254804442167}, {&quot;amount&quot;: 4.936811825766499e-11, &quot;rate&quot;: 0.013557514892655548}]"/>
    <s v="[&quot;W_2053&quot;, &quot;W_1011&quot;, &quot;W_2827&quot;, &quot;W_222&quot;, &quot;W_2835&quot;, &quot;W_705&quot;, &quot;W_201&quot;, &quot;W_2374&quot;, &quot;W_2731&quot;, &quot;W_1342&quot;, &quot;W_354&quot;, &quot;W_2990&quot;, &quot;W_2833&quot;, &quot;W_1090&quot;]"/>
    <n v="0"/>
    <n v="25.936299999999999"/>
    <n v="15.8315"/>
    <n v="0"/>
    <n v="9.3660200000000007"/>
    <n v="0"/>
    <n v="14"/>
    <n v="0"/>
    <n v="2.1369162139549589"/>
    <n v="55.423699999999997"/>
    <n v="18.625299999999999"/>
  </r>
  <r>
    <x v="515"/>
    <n v="699603828"/>
    <s v="C_0"/>
    <n v="2611.12"/>
    <n v="160.73844126412112"/>
    <n v="1.1455587358788648"/>
    <n v="161.88399999999999"/>
    <n v="3318.97"/>
    <n v="0"/>
    <n v="4.7079600000000002E-11"/>
    <n v="1117.93"/>
    <n v="7"/>
    <x v="28"/>
    <n v="4.4056699999999998"/>
    <n v="5"/>
    <n v="6.7168599999999995E-13"/>
    <n v="3.2735500000000002"/>
    <n v="7.8538999999999993E-15"/>
    <s v="[{&quot;amount&quot;: 1.820374808066517e-13, &quot;rate&quot;: 0.012407254804442167}, {&quot;amount&quot;: 4.689971234478174e-11, &quot;rate&quot;: 0.013557514892655548}]"/>
    <s v="[&quot;W_2053&quot;, &quot;W_1011&quot;, &quot;W_2827&quot;, &quot;W_222&quot;, &quot;W_2835&quot;, &quot;W_705&quot;, &quot;W_201&quot;, &quot;W_2374&quot;, &quot;W_2731&quot;, &quot;W_1342&quot;, &quot;W_354&quot;, &quot;W_2990&quot;, &quot;W_2833&quot;, &quot;W_1090&quot;]"/>
    <n v="0"/>
    <n v="25.515799999999999"/>
    <n v="23.809000000000001"/>
    <n v="0"/>
    <n v="11.163500000000001"/>
    <n v="0"/>
    <n v="14"/>
    <n v="0"/>
    <n v="2.1584978719068189"/>
    <n v="55.075800000000001"/>
    <n v="18.625299999999999"/>
  </r>
  <r>
    <x v="516"/>
    <n v="787013624"/>
    <s v="C_0"/>
    <n v="2109.62"/>
    <n v="160.97637176153108"/>
    <n v="0.90762823846890228"/>
    <n v="161.88399999999999"/>
    <n v="2691.6"/>
    <n v="7.2473130000000001"/>
    <n v="4.4725499999999997E-11"/>
    <n v="24.4207"/>
    <n v="7.5"/>
    <x v="141"/>
    <n v="0"/>
    <n v="5"/>
    <n v="6.3810200000000002E-13"/>
    <n v="1.9935499999999999"/>
    <n v="7.0137299999999997E-15"/>
    <s v="[{&quot;amount&quot;: 1.729356067663191e-13, &quot;rate&quot;: 0.012407254804442167}, {&quot;amount&quot;: 4.4554726727542654e-11, &quot;rate&quot;: 0.013557514892655548}]"/>
    <s v="[&quot;W_2053&quot;, &quot;W_1011&quot;, &quot;W_2827&quot;, &quot;W_222&quot;, &quot;W_2835&quot;, &quot;W_705&quot;, &quot;W_201&quot;, &quot;W_2374&quot;, &quot;W_2731&quot;, &quot;W_1342&quot;, &quot;W_354&quot;, &quot;W_2990&quot;, &quot;W_2833&quot;, &quot;W_1090&quot;, &quot;W_1862&quot;]"/>
    <n v="0"/>
    <n v="25.0654"/>
    <n v="32.052300000000002"/>
    <n v="0"/>
    <n v="15.1286"/>
    <n v="0"/>
    <n v="15"/>
    <n v="0"/>
    <n v="2.1771525688798103"/>
    <n v="54.571199999999997"/>
    <n v="18.625299999999999"/>
  </r>
  <r>
    <x v="517"/>
    <n v="672434693"/>
    <s v="C_0"/>
    <n v="1813.06"/>
    <n v="161.11898422027264"/>
    <n v="-2.4179842202726434"/>
    <n v="158.70099999999999"/>
    <n v="2320.4499999999998"/>
    <n v="0"/>
    <n v="4.2489199999999997E-11"/>
    <n v="156.12899999999999"/>
    <n v="1"/>
    <x v="43"/>
    <n v="0.59179499999999996"/>
    <n v="5"/>
    <n v="6.0619699999999997E-13"/>
    <n v="0"/>
    <n v="7.2788899999999994E-15"/>
    <s v="[{&quot;amount&quot;: 1.6428882642800316e-13, &quot;rate&quot;: 0.012407254804442167}, {&quot;amount&quot;: 4.232699039116552e-11, &quot;rate&quot;: 0.013557514892655548}]"/>
    <s v="[&quot;W_2827&quot;, &quot;W_1342&quot;]"/>
    <n v="0"/>
    <n v="25.005299999999998"/>
    <n v="29.274699999999999"/>
    <n v="0"/>
    <n v="0.97741800000000001"/>
    <n v="0"/>
    <n v="2"/>
    <n v="0"/>
    <n v="2.1647210791312244"/>
    <n v="54.1295"/>
    <n v="18.625299999999999"/>
  </r>
  <r>
    <x v="518"/>
    <n v="337276808"/>
    <s v="C_0"/>
    <n v="1586.86"/>
    <n v="161.00150775438769"/>
    <n v="11.522492245612312"/>
    <n v="172.524"/>
    <n v="2038.94"/>
    <n v="0"/>
    <n v="4.0364600000000003E-11"/>
    <n v="171.619"/>
    <n v="1"/>
    <x v="43"/>
    <n v="2.0629300000000002"/>
    <n v="5"/>
    <n v="5.7588699999999997E-13"/>
    <n v="1.02007"/>
    <n v="7.2731900000000002E-15"/>
    <s v="[{&quot;amount&quot;: 1.56074385106603e-13, &quot;rate&quot;: 0.012407254804442167}, {&quot;amount&quot;: 4.0210640871607246e-11, &quot;rate&quot;: 0.013557514892655548}]"/>
    <s v="[&quot;W_2827&quot;, &quot;W_1342&quot;]"/>
    <n v="0"/>
    <n v="24.9453"/>
    <n v="17.449200000000001"/>
    <n v="0"/>
    <n v="1.51003"/>
    <n v="0"/>
    <n v="2"/>
    <n v="0"/>
    <n v="2.2191675385744007"/>
    <n v="55.357799999999997"/>
    <n v="18.625299999999999"/>
  </r>
  <r>
    <x v="519"/>
    <n v="63890232"/>
    <s v="C_0"/>
    <n v="1267.96"/>
    <n v="160.83592725894545"/>
    <n v="11.688072741054555"/>
    <n v="172.524"/>
    <n v="1638.5"/>
    <n v="1.4937067399999999"/>
    <n v="3.8346299999999999E-11"/>
    <n v="-3.9112900000000002"/>
    <n v="1.5"/>
    <x v="142"/>
    <n v="0"/>
    <n v="5"/>
    <n v="5.4709299999999996E-13"/>
    <n v="3.7333500000000002"/>
    <n v="7.2039899999999997E-15"/>
    <s v="[{&quot;amount&quot;: 1.4827066585127284e-13, &quot;rate&quot;: 0.012407254804442167}, {&quot;amount&quot;: 3.820010882802688e-11, &quot;rate&quot;: 0.013557514892655548}]"/>
    <s v="[&quot;W_2827&quot;, &quot;W_1342&quot;, &quot;W_1516&quot;]"/>
    <n v="0"/>
    <n v="24.8552"/>
    <n v="14.135199999999999"/>
    <n v="0"/>
    <n v="3.3666700000000001"/>
    <n v="0"/>
    <n v="3"/>
    <n v="0"/>
    <n v="2.154675882712672"/>
    <n v="53.554900000000004"/>
    <n v="18.625299999999999"/>
  </r>
  <r>
    <x v="520"/>
    <n v="139086774"/>
    <s v="C_0"/>
    <n v="1280.1400000000001"/>
    <n v="160.14253911483365"/>
    <n v="7.9624608851663368"/>
    <n v="168.10499999999999"/>
    <n v="1654.76"/>
    <n v="0"/>
    <n v="3.6428800000000002E-11"/>
    <n v="332.983"/>
    <n v="2"/>
    <x v="59"/>
    <n v="0.82641799999999999"/>
    <n v="5"/>
    <n v="5.1973800000000002E-13"/>
    <n v="2.7333500000000002"/>
    <n v="7.2824600000000004E-15"/>
    <s v="[{&quot;amount&quot;: 1.408571325587092e-13, &quot;rate&quot;: 0.012407254804442167}, {&quot;amount&quot;: 3.6290103386625536e-11, &quot;rate&quot;: 0.013557514892655548}]"/>
    <s v="[&quot;W_2827&quot;, &quot;W_1342&quot;, &quot;W_1516&quot;, &quot;W_133&quot;]"/>
    <n v="0"/>
    <n v="24.735099999999999"/>
    <n v="9.7172999999999998"/>
    <n v="0"/>
    <n v="3.3666700000000001"/>
    <n v="0"/>
    <n v="4"/>
    <n v="0"/>
    <n v="2.2071145861548973"/>
    <n v="54.593200000000003"/>
    <n v="18.625299999999999"/>
  </r>
  <r>
    <x v="521"/>
    <n v="514945627"/>
    <s v="C_0"/>
    <n v="1156.73"/>
    <n v="161.05345158819048"/>
    <n v="7.051548411809506"/>
    <n v="168.10499999999999"/>
    <n v="1500.01"/>
    <n v="0.99007000000000001"/>
    <n v="3.4607300000000003E-11"/>
    <n v="165.012"/>
    <n v="2"/>
    <x v="143"/>
    <n v="2.6417400000000001E-18"/>
    <n v="5"/>
    <n v="4.9375099999999996E-13"/>
    <n v="4.2209000000000003"/>
    <n v="6.9503799999999999E-15"/>
    <s v="[{&quot;amount&quot;: 1.3381427593077373e-13, &quot;rate&quot;: 0.012407254804442167}, {&quot;amount&quot;: 3.447559821729426e-11, &quot;rate&quot;: 0.013557514892655548}]"/>
    <s v="[&quot;W_2827&quot;, &quot;W_1342&quot;, &quot;W_1516&quot;, &quot;W_133&quot;]"/>
    <n v="0"/>
    <n v="24.614899999999999"/>
    <n v="9.8514400000000002"/>
    <n v="0"/>
    <n v="4.1104500000000002"/>
    <n v="0"/>
    <n v="4"/>
    <n v="0"/>
    <n v="2.1976932670861959"/>
    <n v="54.095999999999997"/>
    <n v="18.625299999999999"/>
  </r>
  <r>
    <x v="522"/>
    <n v="229530416"/>
    <s v="C_0"/>
    <n v="1109.06"/>
    <n v="161.10531375935261"/>
    <n v="-6.0403137593526139"/>
    <n v="155.065"/>
    <n v="1439.62"/>
    <n v="0"/>
    <n v="3.2876800000000001E-11"/>
    <n v="228.59700000000001"/>
    <n v="1.5"/>
    <x v="36"/>
    <n v="1.92398"/>
    <n v="5"/>
    <n v="4.6906400000000001E-13"/>
    <n v="0"/>
    <n v="6.75785E-15"/>
    <s v="[{&quot;amount&quot;: 1.2712356213423504e-13, &quot;rate&quot;: 0.012407254804442167}, {&quot;amount&quot;: 3.275181830642954e-11, &quot;rate&quot;: 0.013557514892655548}]"/>
    <s v="[&quot;W_2827&quot;, &quot;W_1342&quot;, &quot;W_1516&quot;]"/>
    <n v="0"/>
    <n v="24.524899999999999"/>
    <n v="8.4586600000000001"/>
    <n v="0"/>
    <n v="1.10893"/>
    <n v="0"/>
    <n v="3"/>
    <n v="0"/>
    <n v="2.1729303687272936"/>
    <n v="53.290900000000001"/>
    <n v="18.625299999999999"/>
  </r>
  <r>
    <x v="523"/>
    <n v="723598536"/>
    <s v="C_0"/>
    <n v="1075.81"/>
    <n v="161.18187388355511"/>
    <n v="-2.049873883555108"/>
    <n v="159.13200000000001"/>
    <n v="1398.05"/>
    <n v="0"/>
    <n v="3.1232899999999999E-11"/>
    <n v="235.505"/>
    <n v="1.5"/>
    <x v="36"/>
    <n v="1.8854"/>
    <n v="5"/>
    <n v="4.4561099999999998E-13"/>
    <n v="2.6810200000000002"/>
    <n v="6.4972099999999997E-15"/>
    <s v="[{&quot;amount&quot;: 1.2076738402752328e-13, &quot;rate&quot;: 0.012407254804442167}, {&quot;amount&quot;: 3.111422739110807e-11, &quot;rate&quot;: 0.013557514892655548}]"/>
    <s v="[&quot;W_2827&quot;, &quot;W_1342&quot;, &quot;W_1516&quot;]"/>
    <n v="0"/>
    <n v="24.434799999999999"/>
    <n v="10.277699999999999"/>
    <n v="0"/>
    <n v="2.8405100000000001"/>
    <n v="0"/>
    <n v="3"/>
    <n v="0"/>
    <n v="2.1810900846333916"/>
    <n v="53.294499999999999"/>
    <n v="18.625299999999999"/>
  </r>
  <r>
    <x v="524"/>
    <n v="835508680"/>
    <s v="C_0"/>
    <n v="1175.54"/>
    <n v="160.89113860336445"/>
    <n v="-1.4441386033644505"/>
    <n v="159.447"/>
    <n v="1522.15"/>
    <n v="0"/>
    <n v="2.9671100000000001E-11"/>
    <n v="392.71800000000002"/>
    <n v="2.5"/>
    <x v="14"/>
    <n v="3.8513700000000002"/>
    <n v="5"/>
    <n v="4.2333000000000002E-13"/>
    <n v="4.0747400000000003"/>
    <n v="6.2288299999999999E-15"/>
    <s v="[{&quot;amount&quot;: 1.147290148261471e-13, &quot;rate&quot;: 0.012407254804442167}, {&quot;amount&quot;: 2.9558516021552665e-11, &quot;rate&quot;: 0.013557514892655548}]"/>
    <s v="[&quot;W_2827&quot;, &quot;W_1342&quot;, &quot;W_1516&quot;, &quot;W_2133&quot;, &quot;W_2944&quot;]"/>
    <n v="0"/>
    <n v="24.284600000000001"/>
    <n v="11.1191"/>
    <n v="0"/>
    <n v="4.5373700000000001"/>
    <n v="0"/>
    <n v="5"/>
    <n v="0"/>
    <n v="2.1709643148332685"/>
    <n v="52.720999999999997"/>
    <n v="13.081200000000001"/>
  </r>
  <r>
    <x v="525"/>
    <n v="420462514"/>
    <s v="C_0"/>
    <n v="1146.1400000000001"/>
    <n v="160.79794249036075"/>
    <n v="5.8550575096392379"/>
    <n v="166.65299999999999"/>
    <n v="1484.88"/>
    <n v="4.38504"/>
    <n v="2.81875E-11"/>
    <n v="255.82900000000001"/>
    <n v="6"/>
    <x v="144"/>
    <n v="0"/>
    <n v="5"/>
    <n v="4.0216299999999999E-13"/>
    <n v="4.0072099999999997"/>
    <n v="5.8376499999999997E-15"/>
    <s v="[{&quot;amount&quot;: 1.0899256408483976e-13, &quot;rate&quot;: 0.012407254804442167}, {&quot;amount&quot;: 2.808059022047503e-11, &quot;rate&quot;: 0.013557514892655548}]"/>
    <s v="[&quot;W_2827&quot;, &quot;W_1342&quot;, &quot;W_1516&quot;, &quot;W_2133&quot;, &quot;W_2944&quot;, &quot;W_2782&quot;, &quot;W_2221&quot;, &quot;W_1283&quot;, &quot;W_2818&quot;, &quot;W_290&quot;, &quot;W_1668&quot;, &quot;W_1979&quot;]"/>
    <n v="0"/>
    <n v="23.924299999999999"/>
    <n v="16.779"/>
    <n v="0"/>
    <n v="8.0036000000000005"/>
    <n v="0"/>
    <n v="12"/>
    <n v="0"/>
    <n v="2.181769163570094"/>
    <n v="52.197299999999998"/>
    <n v="13.081200000000001"/>
  </r>
  <r>
    <x v="526"/>
    <n v="415419373"/>
    <s v="C_0"/>
    <n v="927.46100000000001"/>
    <n v="160.37748567294261"/>
    <n v="1.8035143270573997"/>
    <n v="162.18100000000001"/>
    <n v="1210.27"/>
    <n v="6.3385480000000003"/>
    <n v="2.6777999999999999E-11"/>
    <n v="11.084199999999999"/>
    <n v="6.5"/>
    <x v="145"/>
    <n v="0"/>
    <n v="5"/>
    <n v="3.8205499999999998E-13"/>
    <n v="2.9335499999999999"/>
    <n v="5.6452700000000003E-15"/>
    <s v="[{&quot;amount&quot;: 1.0354293588059777e-13, &quot;rate&quot;: 0.012407254804442167}, {&quot;amount&quot;: 2.667656070945128e-11, &quot;rate&quot;: 0.013557514892655548}]"/>
    <s v="[&quot;W_2827&quot;, &quot;W_1342&quot;, &quot;W_1516&quot;, &quot;W_2133&quot;, &quot;W_2944&quot;, &quot;W_2782&quot;, &quot;W_2221&quot;, &quot;W_1283&quot;, &quot;W_2818&quot;, &quot;W_290&quot;, &quot;W_1668&quot;, &quot;W_1979&quot;, &quot;W_547&quot;]"/>
    <n v="0"/>
    <n v="23.533899999999999"/>
    <n v="18.988399999999999"/>
    <n v="0"/>
    <n v="8.0036000000000005"/>
    <n v="0"/>
    <n v="13"/>
    <n v="0"/>
    <n v="2.164630596713677"/>
    <n v="50.9422"/>
    <n v="13.081200000000001"/>
  </r>
  <r>
    <x v="527"/>
    <n v="542969676"/>
    <s v="C_0"/>
    <n v="855.37099999999998"/>
    <n v="160.79024611726561"/>
    <n v="-10.019246117265624"/>
    <n v="150.77099999999999"/>
    <n v="1126.99"/>
    <n v="0"/>
    <n v="2.5438999999999999E-11"/>
    <n v="155.47900000000001"/>
    <n v="1"/>
    <x v="43"/>
    <n v="0.290989"/>
    <n v="5"/>
    <n v="3.62953E-13"/>
    <n v="0"/>
    <n v="5.6953099999999998E-15"/>
    <s v="[{&quot;amount&quot;: 9.836578908656788e-14, &quot;rate&quot;: 0.012407254804442167}, {&quot;amount&quot;: 2.5342732673978714e-11, &quot;rate&quot;: 0.013557514892655548}]"/>
    <s v="[&quot;W_290&quot;, &quot;W_1668&quot;]"/>
    <n v="0"/>
    <n v="26.592099999999999"/>
    <n v="20.976199999999999"/>
    <n v="7.0186000000000002"/>
    <n v="0.79530699999999999"/>
    <n v="3.1183100000000001"/>
    <n v="2"/>
    <n v="6.7756400000000001"/>
    <n v="2.1728558481654328"/>
    <n v="57.780799999999999"/>
    <n v="24.677900000000001"/>
  </r>
  <r>
    <x v="528"/>
    <n v="914707910"/>
    <s v="C_0"/>
    <n v="814.471"/>
    <n v="161.84782852014604"/>
    <n v="2.8701714798539513"/>
    <n v="164.71799999999999"/>
    <n v="1075.6600000000001"/>
    <n v="0"/>
    <n v="2.41669E-11"/>
    <n v="162.381"/>
    <n v="1"/>
    <x v="43"/>
    <n v="0.65470099999999998"/>
    <n v="5"/>
    <n v="3.4480500000000001E-13"/>
    <n v="0.11439299999999999"/>
    <n v="4.9577799999999999E-15"/>
    <s v="[{&quot;amount&quot;: 9.344749963223947e-14, &quot;rate&quot;: 0.012407254804442167}, {&quot;amount&quot;: 2.407559604027978e-11, &quot;rate&quot;: 0.013557514892655548}]"/>
    <s v="[&quot;W_290&quot;, &quot;W_1668&quot;]"/>
    <n v="0"/>
    <n v="26.5321"/>
    <n v="12.768599999999999"/>
    <n v="0"/>
    <n v="1.0571999999999999"/>
    <n v="0"/>
    <n v="2"/>
    <n v="0"/>
    <n v="2.1699940826395197"/>
    <n v="57.5745"/>
    <n v="15.0219"/>
  </r>
  <r>
    <x v="529"/>
    <n v="393521477"/>
    <s v="C_0"/>
    <n v="781.75099999999998"/>
    <n v="163.13683533350689"/>
    <n v="1.5811646664930947"/>
    <n v="164.71799999999999"/>
    <n v="1036.3399999999999"/>
    <n v="0"/>
    <n v="2.2958500000000001E-11"/>
    <n v="164.16"/>
    <n v="1"/>
    <x v="43"/>
    <n v="1.0024200000000001"/>
    <n v="5"/>
    <n v="3.2756499999999998E-13"/>
    <n v="1.2928500000000001"/>
    <n v="4.7306099999999998E-15"/>
    <s v="[{&quot;amount&quot;: 8.87751246506275e-14, &quot;rate&quot;: 0.012407254804442167}, {&quot;amount&quot;: 2.287181623826579e-11, &quot;rate&quot;: 0.013557514892655548}]"/>
    <s v="[&quot;W_290&quot;, &quot;W_1668&quot;]"/>
    <n v="0"/>
    <n v="26.472000000000001"/>
    <n v="9.3072900000000001"/>
    <n v="0"/>
    <n v="1.6464300000000001"/>
    <n v="0"/>
    <n v="2"/>
    <n v="0"/>
    <n v="2.2344628286491388"/>
    <n v="59.150700000000001"/>
    <n v="15.0219"/>
  </r>
  <r>
    <x v="530"/>
    <n v="613188106"/>
    <s v="C_0"/>
    <n v="755.57500000000005"/>
    <n v="163.92780045472568"/>
    <n v="0.79019954527430514"/>
    <n v="164.71799999999999"/>
    <n v="1001.38"/>
    <n v="0"/>
    <n v="2.1810500000000001E-11"/>
    <n v="160.346"/>
    <n v="1"/>
    <x v="43"/>
    <n v="1.6600200000000001"/>
    <n v="5"/>
    <n v="3.1118600000000002E-13"/>
    <n v="3.0972"/>
    <n v="4.5013900000000004E-15"/>
    <s v="[{&quot;amount&quot;: 8.433636841809612e-14, &quot;rate&quot;: 0.012407254804442167}, {&quot;amount&quot;: 2.1728225426352503e-11, &quot;rate&quot;: 0.013557514892655548}]"/>
    <s v="[&quot;W_290&quot;, &quot;W_1668&quot;]"/>
    <n v="0"/>
    <n v="26.411899999999999"/>
    <n v="8.1908600000000007"/>
    <n v="0"/>
    <n v="2.5486"/>
    <n v="0"/>
    <n v="2"/>
    <n v="0"/>
    <n v="2.1546499873163234"/>
    <n v="56.9084"/>
    <n v="15.0219"/>
  </r>
  <r>
    <x v="531"/>
    <n v="133997705"/>
    <s v="C_0"/>
    <n v="799.72199999999998"/>
    <n v="164.60683259485231"/>
    <n v="0.11116740514768253"/>
    <n v="164.71799999999999"/>
    <n v="1056.48"/>
    <n v="0"/>
    <n v="2.0719800000000001E-11"/>
    <n v="243.80099999999999"/>
    <n v="1.5"/>
    <x v="36"/>
    <n v="1.33911"/>
    <n v="5"/>
    <n v="2.9562700000000001E-13"/>
    <n v="5.0852300000000001"/>
    <n v="4.2889799999999997E-15"/>
    <s v="[{&quot;amount&quot;: 8.011954999719131e-14, &quot;rate&quot;: 0.012407254804442167}, {&quot;amount&quot;: 2.064181415503488e-11, &quot;rate&quot;: 0.013557514892655548}]"/>
    <s v="[&quot;W_290&quot;, &quot;W_1668&quot;, &quot;W_1852&quot;]"/>
    <n v="0"/>
    <n v="26.3218"/>
    <n v="8.7942800000000005"/>
    <n v="0"/>
    <n v="4.0426200000000003"/>
    <n v="0"/>
    <n v="3"/>
    <n v="0"/>
    <n v="2.1589328997257025"/>
    <n v="56.826999999999998"/>
    <n v="10.3462"/>
  </r>
  <r>
    <x v="532"/>
    <n v="232862157"/>
    <s v="C_0"/>
    <n v="965.21299999999997"/>
    <n v="165.11653795772128"/>
    <n v="-0.39853795772128819"/>
    <n v="164.71799999999999"/>
    <n v="1263.51"/>
    <n v="0"/>
    <n v="1.96837E-11"/>
    <n v="406.63499999999999"/>
    <n v="2.5"/>
    <x v="14"/>
    <n v="2.19739"/>
    <n v="5"/>
    <n v="2.8084600000000002E-13"/>
    <n v="5.4956399999999999"/>
    <n v="4.0369999999999999E-15"/>
    <s v="[{&quot;amount&quot;: 7.611357249733174e-14, &quot;rate&quot;: 0.012407254804442167}, {&quot;amount&quot;: 1.9609723447283136e-11, &quot;rate&quot;: 0.013557514892655548}]"/>
    <s v="[&quot;W_290&quot;, &quot;W_1668&quot;, &quot;W_1852&quot;, &quot;W_25&quot;, &quot;W_1630&quot;]"/>
    <n v="0"/>
    <n v="26.171700000000001"/>
    <n v="9.41235"/>
    <n v="0"/>
    <n v="5.2478199999999999"/>
    <n v="0"/>
    <n v="5"/>
    <n v="0"/>
    <n v="2.1777301436284229"/>
    <n v="56.994900000000001"/>
    <n v="10.3462"/>
  </r>
  <r>
    <x v="533"/>
    <n v="256595615"/>
    <s v="C_0"/>
    <n v="1068.68"/>
    <n v="166.51635162052978"/>
    <n v="9.2976483794702176"/>
    <n v="175.81399999999999"/>
    <n v="1391.61"/>
    <n v="0.85774000000000017"/>
    <n v="1.86994E-11"/>
    <n v="369.01499999999999"/>
    <n v="3"/>
    <x v="146"/>
    <n v="0"/>
    <n v="5"/>
    <n v="2.66803E-13"/>
    <n v="8.4509399999999992"/>
    <n v="3.7233299999999997E-15"/>
    <s v="[{&quot;amount&quot;: 7.230789387246516e-14, &quot;rate&quot;: 0.012407254804442167}, {&quot;amount&quot;: 1.862923727491898e-11, &quot;rate&quot;: 0.013557514892655548}]"/>
    <s v="[&quot;W_290&quot;, &quot;W_1668&quot;, &quot;W_1852&quot;, &quot;W_25&quot;, &quot;W_1630&quot;, &quot;W_1805&quot;]"/>
    <n v="0"/>
    <n v="25.991499999999998"/>
    <n v="13.004"/>
    <n v="0"/>
    <n v="7.2254699999999996"/>
    <n v="0"/>
    <n v="6"/>
    <n v="0"/>
    <n v="2.1452320951080162"/>
    <n v="55.757800000000003"/>
    <n v="10.3462"/>
  </r>
  <r>
    <x v="534"/>
    <n v="984633093"/>
    <s v="C_0"/>
    <n v="1230.55"/>
    <n v="166.73583334721292"/>
    <n v="7.6821666527870889"/>
    <n v="174.41800000000001"/>
    <n v="1594.07"/>
    <n v="0.27373000000000003"/>
    <n v="1.7764399999999999E-11"/>
    <n v="469.238"/>
    <n v="3"/>
    <x v="147"/>
    <n v="0"/>
    <n v="5"/>
    <n v="2.5346299999999998E-13"/>
    <n v="8.4509399999999992"/>
    <n v="3.4649800000000001E-15"/>
    <s v="[{&quot;amount&quot;: 6.86924991788419e-14, &quot;rate&quot;: 0.012407254804442167}, {&quot;amount&quot;: 1.7697775411173032e-11, &quot;rate&quot;: 0.013557514892655548}]"/>
    <s v="[&quot;W_290&quot;, &quot;W_1668&quot;, &quot;W_1852&quot;, &quot;W_25&quot;, &quot;W_1630&quot;, &quot;W_1805&quot;]"/>
    <n v="0"/>
    <n v="25.811299999999999"/>
    <n v="11.801399999999999"/>
    <n v="0"/>
    <n v="7.2254699999999996"/>
    <n v="0"/>
    <n v="6"/>
    <n v="0"/>
    <n v="2.1648115360326678"/>
    <n v="55.876600000000003"/>
    <n v="10.3462"/>
  </r>
  <r>
    <x v="535"/>
    <n v="961727438"/>
    <s v="C_0"/>
    <n v="1381.51"/>
    <n v="167.41931131323688"/>
    <n v="2.3688686763136957E-2"/>
    <n v="167.44300000000001"/>
    <n v="1782.95"/>
    <n v="0"/>
    <n v="1.6875999999999999E-11"/>
    <n v="496.125"/>
    <n v="3"/>
    <x v="0"/>
    <n v="0.71416999999999997"/>
    <n v="5"/>
    <n v="2.4078999999999998E-13"/>
    <n v="8.4509399999999992"/>
    <n v="3.2099100000000001E-15"/>
    <s v="[{&quot;amount&quot;: 6.525787421989981e-14, &quot;rate&quot;: 0.012407254804442167}, {&quot;amount&quot;: 1.681288664061438e-11, &quot;rate&quot;: 0.013557514892655548}]"/>
    <s v="[&quot;W_290&quot;, &quot;W_1668&quot;, &quot;W_1852&quot;, &quot;W_25&quot;, &quot;W_1630&quot;, &quot;W_1805&quot;]"/>
    <n v="0"/>
    <n v="25.6312"/>
    <n v="11.200100000000001"/>
    <n v="0"/>
    <n v="7.2254699999999996"/>
    <n v="0"/>
    <n v="6"/>
    <n v="0"/>
    <n v="2.1874356253316272"/>
    <n v="56.066600000000001"/>
    <n v="10.3462"/>
  </r>
  <r>
    <x v="536"/>
    <n v="743506001"/>
    <s v="C_0"/>
    <n v="1568.45"/>
    <n v="168.06570293386446"/>
    <n v="-0.62270293386444564"/>
    <n v="167.44300000000001"/>
    <n v="2015.48"/>
    <n v="0"/>
    <n v="1.6032099999999999E-11"/>
    <n v="577.45100000000002"/>
    <n v="3.5"/>
    <x v="26"/>
    <n v="0.779034"/>
    <n v="5"/>
    <n v="2.2875099999999998E-13"/>
    <n v="8.73644"/>
    <n v="2.9749800000000001E-15"/>
    <s v="[{&quot;amount&quot;: 6.199498050890482e-14, &quot;rate&quot;: 0.012407254804442167}, {&quot;amount&quot;: 1.5972242308583662e-11, &quot;rate&quot;: 0.013557514892655548}]"/>
    <s v="[&quot;W_290&quot;, &quot;W_1668&quot;, &quot;W_1852&quot;, &quot;W_25&quot;, &quot;W_1630&quot;, &quot;W_1805&quot;, &quot;W_1599&quot;]"/>
    <n v="0"/>
    <n v="25.4209"/>
    <n v="12.161"/>
    <n v="0"/>
    <n v="7.86822"/>
    <n v="0"/>
    <n v="7"/>
    <n v="0"/>
    <n v="2.1604467190382715"/>
    <n v="54.920499999999997"/>
    <n v="14.3071"/>
  </r>
  <r>
    <x v="537"/>
    <n v="584535645"/>
    <s v="C_0"/>
    <n v="1248.3599999999999"/>
    <n v="169.08243057533946"/>
    <n v="10.571569424660538"/>
    <n v="179.654"/>
    <n v="1614.69"/>
    <n v="5.977735"/>
    <n v="1.52304E-11"/>
    <n v="-9.4601600000000001"/>
    <n v="6"/>
    <x v="148"/>
    <n v="0"/>
    <n v="5"/>
    <n v="2.17313E-13"/>
    <n v="4.9303499999999998"/>
    <n v="2.7448300000000001E-15"/>
    <s v="[{&quot;amount&quot;: 5.889523148345958e-14, &quot;rate&quot;: 0.012407254804442167}, {&quot;amount&quot;: 1.517363019315448e-11, &quot;rate&quot;: 0.013557514892655548}]"/>
    <s v="[&quot;W_290&quot;, &quot;W_1668&quot;, &quot;W_1852&quot;, &quot;W_25&quot;, &quot;W_1630&quot;, &quot;W_1805&quot;, &quot;W_1599&quot;, &quot;W_1245&quot;, &quot;W_442&quot;, &quot;W_1514&quot;, &quot;W_2871&quot;, &quot;W_832&quot;]"/>
    <n v="0"/>
    <n v="25.060600000000001"/>
    <n v="13.6393"/>
    <n v="0"/>
    <n v="8.56935"/>
    <n v="0"/>
    <n v="12"/>
    <n v="0"/>
    <n v="2.1643655778393174"/>
    <n v="54.240299999999998"/>
    <n v="14.3071"/>
  </r>
  <r>
    <x v="538"/>
    <n v="322000431"/>
    <s v="C_0"/>
    <n v="1942.49"/>
    <n v="170.62076255137092"/>
    <n v="-8.4762551370914707E-2"/>
    <n v="170.536"/>
    <n v="2480.89"/>
    <n v="0"/>
    <n v="1.44688E-11"/>
    <n v="1177.3900000000001"/>
    <n v="7"/>
    <x v="28"/>
    <n v="4.26992E-3"/>
    <n v="5"/>
    <n v="2.06447E-13"/>
    <n v="2.69035"/>
    <n v="2.7763999999999999E-15"/>
    <s v="[{&quot;amount&quot;: 5.59504699092866e-14, &quot;rate&quot;: 0.012407254804442167}, {&quot;amount&quot;: 1.4414948683496755e-11, &quot;rate&quot;: 0.013557514892655548}]"/>
    <s v="[&quot;W_290&quot;, &quot;W_1668&quot;, &quot;W_1852&quot;, &quot;W_25&quot;, &quot;W_1630&quot;, &quot;W_1805&quot;, &quot;W_1599&quot;, &quot;W_1245&quot;, &quot;W_442&quot;, &quot;W_1514&quot;, &quot;W_2871&quot;, &quot;W_832&quot;, &quot;W_587&quot;, &quot;W_1706&quot;]"/>
    <n v="0"/>
    <n v="24.6402"/>
    <n v="17.418500000000002"/>
    <n v="0"/>
    <n v="8.56935"/>
    <n v="0"/>
    <n v="14"/>
    <n v="0"/>
    <n v="2.1421944627072831"/>
    <n v="52.784100000000002"/>
    <n v="14.3071"/>
  </r>
  <r>
    <x v="539"/>
    <n v="229146896"/>
    <s v="C_0"/>
    <n v="1549.37"/>
    <n v="171.8591063959413"/>
    <n v="7.5998936040587068"/>
    <n v="179.459"/>
    <n v="1989.34"/>
    <n v="7.4485843999999997"/>
    <n v="1.3745199999999999E-11"/>
    <n v="-6.9151400000000001"/>
    <n v="7.5"/>
    <x v="149"/>
    <n v="3.7118899999999997E-18"/>
    <n v="5"/>
    <n v="1.9612500000000001E-13"/>
    <n v="1.41035"/>
    <n v="2.3539499999999999E-15"/>
    <s v="[{&quot;amount&quot;: 5.315294641382227e-14, &quot;rate&quot;: 0.012407254804442167}, {&quot;amount&quot;: 1.3694201249321917e-11, &quot;rate&quot;: 0.013557514892655548}]"/>
    <s v="[&quot;W_290&quot;, &quot;W_1668&quot;, &quot;W_1852&quot;, &quot;W_25&quot;, &quot;W_1630&quot;, &quot;W_1805&quot;, &quot;W_1599&quot;, &quot;W_1245&quot;, &quot;W_442&quot;, &quot;W_1514&quot;, &quot;W_2871&quot;, &quot;W_832&quot;, &quot;W_587&quot;, &quot;W_1706&quot;, &quot;W_2023&quot;]"/>
    <n v="0"/>
    <n v="24.189699999999998"/>
    <n v="21.082100000000001"/>
    <n v="0"/>
    <n v="8.5731999999999999"/>
    <n v="0"/>
    <n v="15"/>
    <n v="0"/>
    <n v="2.175380430513814"/>
    <n v="52.6218"/>
    <n v="14.3071"/>
  </r>
  <r>
    <x v="540"/>
    <n v="742144600"/>
    <s v="C_0"/>
    <n v="1231.6199999999999"/>
    <n v="172.59915541420969"/>
    <n v="5.8048445857903062"/>
    <n v="178.404"/>
    <n v="1591.26"/>
    <n v="7.4710942999999999"/>
    <n v="1.3057900000000001E-11"/>
    <n v="-11.7141"/>
    <n v="7.5"/>
    <x v="150"/>
    <n v="1.86693E-18"/>
    <n v="5"/>
    <n v="1.8631900000000001E-13"/>
    <n v="1.1103499999999999"/>
    <n v="2.40866E-15"/>
    <s v="[{&quot;amount&quot;: 5.049529909313116e-14, &quot;rate&quot;: 0.012407254804442167}, {&quot;amount&quot;: 1.3009491186855821e-11, &quot;rate&quot;: 0.013557514892655548}]"/>
    <s v="[&quot;W_290&quot;, &quot;W_1668&quot;, &quot;W_1852&quot;, &quot;W_25&quot;, &quot;W_1630&quot;, &quot;W_1805&quot;, &quot;W_1599&quot;, &quot;W_1245&quot;, &quot;W_442&quot;, &quot;W_1514&quot;, &quot;W_2871&quot;, &quot;W_832&quot;, &quot;W_587&quot;, &quot;W_1706&quot;, &quot;W_2023&quot;]"/>
    <n v="0"/>
    <n v="23.7393"/>
    <n v="23.7896"/>
    <n v="0"/>
    <n v="8.5731999999999999"/>
    <n v="0"/>
    <n v="15"/>
    <n v="0"/>
    <n v="2.1791923097985197"/>
    <n v="51.732500000000002"/>
    <n v="14.3071"/>
  </r>
  <r>
    <x v="541"/>
    <n v="921477913"/>
    <s v="C_0"/>
    <n v="1107.74"/>
    <n v="173.41805221122664"/>
    <n v="-0.92105221122662329"/>
    <n v="172.49700000000001"/>
    <n v="1453.78"/>
    <n v="0"/>
    <n v="1.24049E-11"/>
    <n v="187.73599999999999"/>
    <n v="1"/>
    <x v="43"/>
    <n v="1.75342"/>
    <n v="5"/>
    <n v="1.7700299999999999E-13"/>
    <n v="0"/>
    <n v="2.4503399999999999E-15"/>
    <s v="[{&quot;amount&quot;: 4.79705341384746e-14, &quot;rate&quot;: 0.012407254804442167}, {&quot;amount&quot;: 1.235901662751303e-11, &quot;rate&quot;: 0.013557514892655548}]"/>
    <s v="[&quot;W_1852&quot;, &quot;W_1630&quot;]"/>
    <n v="0"/>
    <n v="31.886800000000001"/>
    <n v="25.1433"/>
    <n v="17.444600000000001"/>
    <n v="0.77601500000000001"/>
    <n v="8.2075700000000005"/>
    <n v="2"/>
    <n v="17.7865"/>
    <n v="2.1670879486182368"/>
    <n v="69.101500000000001"/>
    <n v="29.580400000000001"/>
  </r>
  <r>
    <x v="542"/>
    <n v="445855416"/>
    <s v="C_0"/>
    <n v="1025.68"/>
    <n v="174.59640477542845"/>
    <n v="1.7625952245715553"/>
    <n v="176.35900000000001"/>
    <n v="1351.3"/>
    <n v="0"/>
    <n v="1.17845E-11"/>
    <n v="174.32900000000001"/>
    <n v="1"/>
    <x v="43"/>
    <n v="1.6206199999999999"/>
    <n v="5"/>
    <n v="1.6815300000000001E-13"/>
    <n v="2.7081900000000001"/>
    <n v="1.8689099999999998E-15"/>
    <s v="[{&quot;amount&quot;: 4.557200743155087e-14, &quot;rate&quot;: 0.012407254804442167}, {&quot;amount&quot;: 1.1741065796137378e-11, &quot;rate&quot;: 0.013557514892655548}]"/>
    <s v="[&quot;W_1852&quot;, &quot;W_1630&quot;]"/>
    <n v="0"/>
    <n v="31.826699999999999"/>
    <n v="17.435500000000001"/>
    <n v="0"/>
    <n v="2.3540999999999999"/>
    <n v="0"/>
    <n v="2"/>
    <n v="0"/>
    <n v="2.1743378986825528"/>
    <n v="69.201999999999998"/>
    <n v="29.580400000000001"/>
  </r>
  <r>
    <x v="543"/>
    <n v="858126255"/>
    <s v="C_0"/>
    <n v="1239"/>
    <n v="175.68748332244795"/>
    <n v="0.6715166775520629"/>
    <n v="176.35900000000001"/>
    <n v="1618.36"/>
    <n v="0"/>
    <n v="1.1195200000000001E-11"/>
    <n v="523.07799999999997"/>
    <n v="3"/>
    <x v="0"/>
    <n v="1.1081300000000001"/>
    <n v="5"/>
    <n v="1.5974499999999999E-13"/>
    <n v="1.62531"/>
    <n v="1.79028E-15"/>
    <s v="[{&quot;amount&quot;: 4.329340705997333e-14, &quot;rate&quot;: 0.012407254804442167}, {&quot;amount&quot;: 1.1154012506330508e-11, &quot;rate&quot;: 0.013557514892655548}]"/>
    <s v="[&quot;W_1852&quot;, &quot;W_1630&quot;, &quot;W_2335&quot;, &quot;W_405&quot;, &quot;W_666&quot;, &quot;W_2978&quot;]"/>
    <n v="0"/>
    <n v="31.6465"/>
    <n v="13.347"/>
    <n v="0"/>
    <n v="3.8126600000000002"/>
    <n v="0"/>
    <n v="6"/>
    <n v="0"/>
    <n v="2.1993079803453774"/>
    <n v="69.600399999999993"/>
    <n v="29.580400000000001"/>
  </r>
  <r>
    <x v="544"/>
    <n v="365570594"/>
    <s v="C_0"/>
    <n v="1409.66"/>
    <n v="176.70704879166846"/>
    <n v="-0.34804879166844671"/>
    <n v="176.35900000000001"/>
    <n v="1830.82"/>
    <n v="0"/>
    <n v="1.0635299999999999E-11"/>
    <n v="521.82100000000003"/>
    <n v="3"/>
    <x v="0"/>
    <n v="3.43079"/>
    <n v="5"/>
    <n v="1.5175800000000001E-13"/>
    <n v="3.6199499999999998"/>
    <n v="1.6466199999999999E-15"/>
    <s v="[{&quot;amount&quot;: 4.112873670697466e-14, &quot;rate&quot;: 0.012407254804442167}, {&quot;amount&quot;: 1.0596311881013983e-11, &quot;rate&quot;: 0.013557514892655548}]"/>
    <s v="[&quot;W_1852&quot;, &quot;W_1630&quot;, &quot;W_2335&quot;, &quot;W_405&quot;, &quot;W_666&quot;, &quot;W_2978&quot;]"/>
    <n v="0"/>
    <n v="31.4663"/>
    <n v="13.930400000000001"/>
    <n v="0"/>
    <n v="4.8099699999999999"/>
    <n v="0"/>
    <n v="6"/>
    <n v="0"/>
    <n v="2.1845212179379208"/>
    <n v="68.738799999999998"/>
    <n v="29.580400000000001"/>
  </r>
  <r>
    <x v="545"/>
    <n v="780096132"/>
    <s v="C_0"/>
    <n v="1698.45"/>
    <n v="177.57250794711069"/>
    <n v="2.7764920528892958"/>
    <n v="180.34899999999999"/>
    <n v="2189.75"/>
    <n v="0"/>
    <n v="1.01035E-11"/>
    <n v="710.83100000000002"/>
    <n v="4"/>
    <x v="15"/>
    <n v="2.30389"/>
    <n v="5"/>
    <n v="1.4417000000000001E-13"/>
    <n v="7.7953799999999998"/>
    <n v="1.5258700000000001E-15"/>
    <s v="[{&quot;amount&quot;: 3.9072299871625926e-14, &quot;rate&quot;: 0.012407254804442167}, {&quot;amount&quot;: 1.0066496286963284e-11, &quot;rate&quot;: 0.013557514892655548}]"/>
    <s v="[&quot;W_1852&quot;, &quot;W_1630&quot;, &quot;W_2335&quot;, &quot;W_405&quot;, &quot;W_666&quot;, &quot;W_2978&quot;, &quot;W_2724&quot;, &quot;W_2069&quot;]"/>
    <n v="0"/>
    <n v="31.226099999999999"/>
    <n v="18.324999999999999"/>
    <n v="0"/>
    <n v="7.8976899999999999"/>
    <n v="0"/>
    <n v="8"/>
    <n v="0"/>
    <n v="2.135588498083334"/>
    <n v="66.686099999999996"/>
    <n v="21.558800000000002"/>
  </r>
  <r>
    <x v="546"/>
    <n v="316693266"/>
    <s v="C_0"/>
    <n v="2072.16"/>
    <n v="178.00125961717683"/>
    <n v="2.3477403828231616"/>
    <n v="180.34899999999999"/>
    <n v="2657.48"/>
    <n v="0"/>
    <n v="9.5981800000000006E-12"/>
    <n v="891.69399999999996"/>
    <n v="5"/>
    <x v="17"/>
    <n v="0.65320599999999995"/>
    <n v="5"/>
    <n v="1.36961E-13"/>
    <n v="9.9423899999999996"/>
    <n v="1.39486E-15"/>
    <s v="[{&quot;amount&quot;: 3.711868487804463e-14, &quot;rate&quot;: 0.012407254804442167}, {&quot;amount&quot;: 9.563171472615119e-12, &quot;rate&quot;: 0.013557514892655548}]"/>
    <s v="[&quot;W_1852&quot;, &quot;W_1630&quot;, &quot;W_2335&quot;, &quot;W_405&quot;, &quot;W_666&quot;, &quot;W_2978&quot;, &quot;W_2724&quot;, &quot;W_2069&quot;, &quot;W_1964&quot;, &quot;W_2869&quot;]"/>
    <n v="0"/>
    <n v="30.925799999999999"/>
    <n v="20.298200000000001"/>
    <n v="0"/>
    <n v="9.97119"/>
    <n v="0"/>
    <n v="10"/>
    <n v="0"/>
    <n v="2.1757529312095403"/>
    <n v="67.286900000000003"/>
    <n v="21.558800000000002"/>
  </r>
  <r>
    <x v="547"/>
    <n v="131946006"/>
    <s v="C_0"/>
    <n v="2442.46"/>
    <n v="178.32355337008502"/>
    <n v="2.0254466299149669"/>
    <n v="180.34899999999999"/>
    <n v="3119.42"/>
    <n v="0"/>
    <n v="9.1181600000000008E-12"/>
    <n v="979.26199999999994"/>
    <n v="5.5"/>
    <x v="4"/>
    <n v="5.3345099999999999E-2"/>
    <n v="5"/>
    <n v="1.30113E-13"/>
    <n v="9.5965900000000008"/>
    <n v="1.2667499999999999E-15"/>
    <s v="[{&quot;amount&quot;: 3.5262750634142395e-14, &quot;rate&quot;: 0.012407254804442167}, {&quot;amount&quot;: 9.085012898984362e-12, &quot;rate&quot;: 0.013557514892655548}]"/>
    <s v="[&quot;W_1852&quot;, &quot;W_1630&quot;, &quot;W_2335&quot;, &quot;W_405&quot;, &quot;W_666&quot;, &quot;W_2978&quot;, &quot;W_2724&quot;, &quot;W_2069&quot;, &quot;W_1964&quot;, &quot;W_2869&quot;, &quot;W_102&quot;]"/>
    <n v="0"/>
    <n v="30.595500000000001"/>
    <n v="20.135300000000001"/>
    <n v="0"/>
    <n v="10.559100000000001"/>
    <n v="0"/>
    <n v="11"/>
    <n v="0"/>
    <n v="2.1684038502394145"/>
    <n v="66.343400000000003"/>
    <n v="23.688600000000001"/>
  </r>
  <r>
    <x v="548"/>
    <n v="712337198"/>
    <s v="C_0"/>
    <n v="2718.31"/>
    <n v="178.72094067575205"/>
    <n v="1.6280593242479426"/>
    <n v="180.34899999999999"/>
    <n v="3462.23"/>
    <n v="1.6247699999999998"/>
    <n v="8.6621499999999994E-12"/>
    <n v="952.524"/>
    <n v="7"/>
    <x v="151"/>
    <n v="3.1518500000000001E-16"/>
    <n v="5"/>
    <n v="1.23608E-13"/>
    <n v="6.3765900000000002"/>
    <n v="1.1544400000000001E-15"/>
    <s v="[{&quot;amount&quot;: 3.3499613102435276e-14, &quot;rate&quot;: 0.012407254804442167}, {&quot;amount&quot;: 8.630762254035145e-12, &quot;rate&quot;: 0.013557514892655548}]"/>
    <s v="[&quot;W_1852&quot;, &quot;W_1630&quot;, &quot;W_2335&quot;, &quot;W_405&quot;, &quot;W_666&quot;, &quot;W_2978&quot;, &quot;W_2724&quot;, &quot;W_2069&quot;, &quot;W_1964&quot;, &quot;W_2869&quot;, &quot;W_102&quot;, &quot;W_2079&quot;, &quot;W_2688&quot;, &quot;W_559&quot;]"/>
    <n v="0"/>
    <n v="30.1751"/>
    <n v="19.877500000000001"/>
    <n v="0"/>
    <n v="10.607100000000001"/>
    <n v="0"/>
    <n v="14"/>
    <n v="0"/>
    <n v="2.1323939274434882"/>
    <n v="64.345200000000006"/>
    <n v="23.688600000000001"/>
  </r>
  <r>
    <x v="549"/>
    <n v="623347326"/>
    <s v="C_0"/>
    <n v="3001.78"/>
    <n v="178.68658770349057"/>
    <n v="-4.3655877034905757"/>
    <n v="174.321"/>
    <n v="3816.31"/>
    <n v="0"/>
    <n v="8.2289400000000007E-12"/>
    <n v="1032.8900000000001"/>
    <n v="6"/>
    <x v="19"/>
    <n v="3.17624"/>
    <n v="5"/>
    <n v="1.17427E-13"/>
    <n v="0"/>
    <n v="1.06792E-15"/>
    <s v="[{&quot;amount&quot;: 3.182463244731351e-14, &quot;rate&quot;: 0.012407254804442167}, {&quot;amount&quot;: 8.199224141333387e-12, &quot;rate&quot;: 0.013557514892655548}]"/>
    <s v="[&quot;W_1852&quot;, &quot;W_2335&quot;, &quot;W_405&quot;, &quot;W_666&quot;, &quot;W_2978&quot;, &quot;W_2724&quot;, &quot;W_2069&quot;, &quot;W_2869&quot;, &quot;W_102&quot;, &quot;W_2079&quot;, &quot;W_2688&quot;, &quot;W_559&quot;]"/>
    <n v="0"/>
    <n v="29.814699999999998"/>
    <n v="22.304099999999998"/>
    <n v="0"/>
    <n v="5.5377099999999997"/>
    <n v="0"/>
    <n v="12"/>
    <n v="0"/>
    <n v="2.1494833085692631"/>
    <n v="64.086200000000005"/>
    <n v="26.240100000000002"/>
  </r>
  <r>
    <x v="550"/>
    <n v="718284267"/>
    <s v="C_0"/>
    <n v="2387.2399999999998"/>
    <n v="178.94844096520251"/>
    <n v="12.081559034797493"/>
    <n v="191.03"/>
    <n v="3058.23"/>
    <n v="6.4680835999999999"/>
    <n v="7.81738E-12"/>
    <n v="2.3445200000000002"/>
    <n v="6.5"/>
    <x v="152"/>
    <n v="0"/>
    <n v="5"/>
    <n v="1.1155599999999999E-13"/>
    <n v="3.79264"/>
    <n v="9.8795400000000008E-16"/>
    <s v="[{&quot;amount&quot;: 3.023340082494784e-14, &quot;rate&quot;: 0.012407254804442167}, {&quot;amount&quot;: 7.789262934266719e-12, &quot;rate&quot;: 0.013557514892655548}]"/>
    <s v="[&quot;W_1852&quot;, &quot;W_2335&quot;, &quot;W_405&quot;, &quot;W_666&quot;, &quot;W_2978&quot;, &quot;W_2724&quot;, &quot;W_2069&quot;, &quot;W_2869&quot;, &quot;W_102&quot;, &quot;W_2079&quot;, &quot;W_2688&quot;, &quot;W_559&quot;, &quot;W_587&quot;]"/>
    <n v="0"/>
    <n v="34.374899999999997"/>
    <n v="27.361599999999999"/>
    <n v="10.8279"/>
    <n v="8.3963199999999993"/>
    <n v="4.9506300000000003"/>
    <n v="13"/>
    <n v="10.682700000000001"/>
    <n v="2.1578564592187908"/>
    <n v="74.176100000000005"/>
    <n v="32.190100000000001"/>
  </r>
  <r>
    <x v="551"/>
    <n v="632778728"/>
    <s v="C_0"/>
    <n v="2335.09"/>
    <n v="178.89307353438781"/>
    <n v="11.878926465612182"/>
    <n v="190.77199999999999"/>
    <n v="2993.36"/>
    <n v="3.6452100000000001"/>
    <n v="7.4264099999999993E-12"/>
    <n v="531.08699999999999"/>
    <n v="6.5"/>
    <x v="153"/>
    <n v="0"/>
    <n v="5"/>
    <n v="1.05978E-13"/>
    <n v="3.79264"/>
    <n v="9.1553700000000003E-16"/>
    <s v="[{&quot;amount&quot;: 2.872173078370045e-14, &quot;rate&quot;: 0.012407254804442167}, {&quot;amount&quot;: 7.399799787553383e-12, &quot;rate&quot;: 0.013557514892655548}]"/>
    <s v="[&quot;W_1852&quot;, &quot;W_2335&quot;, &quot;W_405&quot;, &quot;W_666&quot;, &quot;W_2978&quot;, &quot;W_2724&quot;, &quot;W_2069&quot;, &quot;W_2869&quot;, &quot;W_102&quot;, &quot;W_2079&quot;, &quot;W_2688&quot;, &quot;W_559&quot;, &quot;W_587&quot;]"/>
    <n v="0"/>
    <n v="33.984499999999997"/>
    <n v="25.1629"/>
    <n v="0"/>
    <n v="8.3963199999999993"/>
    <n v="0"/>
    <n v="13"/>
    <n v="0"/>
    <n v="2.1922641204078332"/>
    <n v="74.503"/>
    <n v="32.190100000000001"/>
  </r>
  <r>
    <x v="552"/>
    <n v="166517684"/>
    <s v="C_0"/>
    <n v="2363.04"/>
    <n v="178.19728776504775"/>
    <n v="0.57771223495225854"/>
    <n v="178.77500000000001"/>
    <n v="3025.82"/>
    <n v="0"/>
    <n v="7.0549799999999999E-12"/>
    <n v="615.78200000000004"/>
    <n v="3.5"/>
    <x v="26"/>
    <n v="1.0612699999999999"/>
    <n v="5"/>
    <n v="1.00679E-13"/>
    <n v="0"/>
    <n v="8.8255299999999997E-16"/>
    <s v="[{&quot;amount&quot;: 2.7285644244515425e-14, &quot;rate&quot;: 0.012407254804442167}, {&quot;amount&quot;: 7.029809798175714e-12, &quot;rate&quot;: 0.013557514892655548}]"/>
    <s v="[&quot;W_1852&quot;, &quot;W_2335&quot;, &quot;W_666&quot;, &quot;W_2069&quot;, &quot;W_2869&quot;, &quot;W_559&quot;, &quot;W_587&quot;]"/>
    <n v="0"/>
    <n v="33.774299999999997"/>
    <n v="24.063500000000001"/>
    <n v="0"/>
    <n v="3.2193200000000002"/>
    <n v="0"/>
    <n v="7"/>
    <n v="0"/>
    <n v="2.1324468604826752"/>
    <n v="72.021900000000002"/>
    <n v="28.31"/>
  </r>
  <r>
    <x v="553"/>
    <n v="626997022"/>
    <s v="C_0"/>
    <n v="2456.11"/>
    <n v="177.9358081423743"/>
    <n v="0.83919185762570692"/>
    <n v="178.77500000000001"/>
    <n v="3142.54"/>
    <n v="0"/>
    <n v="6.7021300000000002E-12"/>
    <n v="706.96400000000006"/>
    <n v="4"/>
    <x v="15"/>
    <n v="0.19486200000000001"/>
    <n v="5"/>
    <n v="9.5645300000000002E-14"/>
    <n v="0.34891"/>
    <n v="8.4172999999999997E-16"/>
    <s v="[{&quot;amount&quot;: 2.5921362032289654e-14, &quot;rate&quot;: 0.012407254804442167}, {&quot;amount&quot;: 6.6783193082669284e-12, &quot;rate&quot;: 0.013557514892655548}]"/>
    <s v="[&quot;W_1852&quot;, &quot;W_2335&quot;, &quot;W_666&quot;, &quot;W_2069&quot;, &quot;W_2869&quot;, &quot;W_559&quot;, &quot;W_587&quot;, &quot;W_308&quot;]"/>
    <n v="0"/>
    <n v="33.534100000000002"/>
    <n v="20.089099999999998"/>
    <n v="0"/>
    <n v="4.1744500000000002"/>
    <n v="0"/>
    <n v="8"/>
    <n v="0"/>
    <n v="2.1591752872449237"/>
    <n v="72.406000000000006"/>
    <n v="28.31"/>
  </r>
  <r>
    <x v="554"/>
    <n v="353938506"/>
    <s v="C_0"/>
    <n v="2530.5700000000002"/>
    <n v="177.7684550295042"/>
    <n v="1.0065449704958098"/>
    <n v="178.77500000000001"/>
    <n v="3235.14"/>
    <n v="0"/>
    <n v="6.3669199999999997E-12"/>
    <n v="706.10500000000002"/>
    <n v="4"/>
    <x v="15"/>
    <n v="2.1867100000000002"/>
    <n v="5"/>
    <n v="9.0863000000000006E-14"/>
    <n v="0.69966099999999998"/>
    <n v="7.9569100000000003E-16"/>
    <s v="[{&quot;amount&quot;: 2.4625293930675172e-14, &quot;rate&quot;: 0.012407254804442167}, {&quot;amount&quot;: 6.344403342853582e-12, &quot;rate&quot;: 0.013557514892655548}]"/>
    <s v="[&quot;W_1852&quot;, &quot;W_2335&quot;, &quot;W_666&quot;, &quot;W_2069&quot;, &quot;W_2869&quot;, &quot;W_559&quot;, &quot;W_587&quot;, &quot;W_308&quot;]"/>
    <n v="0"/>
    <n v="33.293900000000001"/>
    <n v="17.454699999999999"/>
    <n v="0"/>
    <n v="4.3498299999999999"/>
    <n v="0"/>
    <n v="8"/>
    <n v="0"/>
    <n v="2.1605188938514264"/>
    <n v="71.932100000000005"/>
    <n v="28.31"/>
  </r>
  <r>
    <x v="555"/>
    <n v="686422095"/>
    <s v="C_0"/>
    <n v="2660.84"/>
    <n v="177.69030086529821"/>
    <n v="1.0846991347017934"/>
    <n v="178.77500000000001"/>
    <n v="3397.69"/>
    <n v="0"/>
    <n v="6.04847E-12"/>
    <n v="794.601"/>
    <n v="4.5"/>
    <x v="3"/>
    <n v="3.8554400000000002"/>
    <n v="5"/>
    <n v="8.6319899999999998E-14"/>
    <n v="3.6357499999999998"/>
    <n v="7.5355599999999999E-16"/>
    <s v="[{&quot;amount&quot;: 2.3394029234141413e-14, &quot;rate&quot;: 0.012407254804442167}, {&quot;amount&quot;: 6.027183175710903e-12, &quot;rate&quot;: 0.013557514892655548}]"/>
    <s v="[&quot;W_1852&quot;, &quot;W_2335&quot;, &quot;W_666&quot;, &quot;W_2069&quot;, &quot;W_2869&quot;, &quot;W_559&quot;, &quot;W_587&quot;, &quot;W_308&quot;, &quot;W_2724&quot;]"/>
    <n v="0"/>
    <n v="33.023600000000002"/>
    <n v="19.655999999999999"/>
    <n v="0"/>
    <n v="6.3178700000000001"/>
    <n v="0"/>
    <n v="9"/>
    <n v="0"/>
    <n v="2.1691729550987775"/>
    <n v="71.633899999999997"/>
    <n v="28.31"/>
  </r>
  <r>
    <x v="556"/>
    <n v="191494673"/>
    <s v="C_0"/>
    <n v="2627.77"/>
    <n v="177.40187993444792"/>
    <n v="1.3731200655520865"/>
    <n v="178.77500000000001"/>
    <n v="3355.24"/>
    <n v="0.95997999999999983"/>
    <n v="5.7459400000000001E-12"/>
    <n v="622.18700000000001"/>
    <n v="4.5"/>
    <x v="154"/>
    <n v="0"/>
    <n v="5"/>
    <n v="8.2003899999999996E-14"/>
    <n v="10.5755"/>
    <n v="7.0918000000000002E-16"/>
    <s v="[{&quot;amount&quot;: 2.2224327772434343e-14, &quot;rate&quot;: 0.012407254804442167}, {&quot;amount&quot;: 5.7258240169253575e-12, &quot;rate&quot;: 0.013557514892655548}]"/>
    <s v="[&quot;W_1852&quot;, &quot;W_2335&quot;, &quot;W_666&quot;, &quot;W_2069&quot;, &quot;W_2869&quot;, &quot;W_559&quot;, &quot;W_587&quot;, &quot;W_308&quot;, &quot;W_2724&quot;]"/>
    <n v="0"/>
    <n v="32.753300000000003"/>
    <n v="24.587700000000002"/>
    <n v="0"/>
    <n v="9.7877700000000001"/>
    <n v="0"/>
    <n v="9"/>
    <n v="0"/>
    <n v="2.1535936836898877"/>
    <n v="70.537300000000002"/>
    <n v="28.926600000000001"/>
  </r>
  <r>
    <x v="557"/>
    <n v="23554779"/>
    <s v="C_0"/>
    <n v="2619.62"/>
    <n v="176.91765133066335"/>
    <n v="-13.227651330663349"/>
    <n v="163.69"/>
    <n v="3345.05"/>
    <n v="0"/>
    <n v="5.4585300000000002E-12"/>
    <n v="646.22199999999998"/>
    <n v="4"/>
    <x v="15"/>
    <n v="3.12033"/>
    <n v="5"/>
    <n v="7.7903700000000004E-14"/>
    <n v="0"/>
    <n v="6.8093800000000004E-16"/>
    <s v="[{&quot;amount&quot;: 2.1113111383812627e-14, &quot;rate&quot;: 0.012407254804442167}, {&quot;amount&quot;: 5.439532816079089e-12, &quot;rate&quot;: 0.013557514892655548}]"/>
    <s v="[&quot;W_1852&quot;, &quot;W_2335&quot;, &quot;W_666&quot;, &quot;W_2069&quot;, &quot;W_2869&quot;, &quot;W_559&quot;, &quot;W_308&quot;, &quot;W_2724&quot;]"/>
    <n v="0"/>
    <n v="32.513100000000001"/>
    <n v="20.242999999999999"/>
    <n v="0"/>
    <n v="3.6360199999999998"/>
    <n v="0"/>
    <n v="8"/>
    <n v="0"/>
    <n v="2.1689349831298768"/>
    <n v="70.518799999999999"/>
    <n v="28.926600000000001"/>
  </r>
  <r>
    <x v="558"/>
    <n v="110428422"/>
    <s v="C_0"/>
    <n v="2646.53"/>
    <n v="177.08574933250446"/>
    <n v="-2.9517493325044768"/>
    <n v="174.13399999999999"/>
    <n v="3377.4"/>
    <n v="0"/>
    <n v="5.1854999999999997E-12"/>
    <n v="686.745"/>
    <n v="4"/>
    <x v="15"/>
    <n v="3.6916099999999998"/>
    <n v="5"/>
    <n v="7.4008499999999997E-14"/>
    <n v="4.88863"/>
    <n v="6.5201799999999996E-16"/>
    <s v="[{&quot;amount&quot;: 2.0057455814621997e-14, &quot;rate&quot;: 0.012407254804442167}, {&quot;amount&quot;: 5.167556175275135e-12, &quot;rate&quot;: 0.013557514892655548}]"/>
    <s v="[&quot;W_1852&quot;, &quot;W_2335&quot;, &quot;W_666&quot;, &quot;W_2069&quot;, &quot;W_2869&quot;, &quot;W_559&quot;, &quot;W_308&quot;, &quot;W_2724&quot;]"/>
    <n v="0"/>
    <n v="32.272799999999997"/>
    <n v="22.699300000000001"/>
    <n v="0"/>
    <n v="6.4443099999999998"/>
    <n v="0"/>
    <n v="8"/>
    <n v="0"/>
    <n v="2.1455033340769938"/>
    <n v="69.241399999999999"/>
    <n v="28.926600000000001"/>
  </r>
  <r>
    <x v="559"/>
    <n v="853412991"/>
    <s v="C_0"/>
    <n v="2809.54"/>
    <n v="177.23549270717453"/>
    <n v="-2.1574927071745265"/>
    <n v="175.078"/>
    <n v="3581.1"/>
    <n v="0"/>
    <n v="4.9261199999999996E-12"/>
    <n v="864.67899999999997"/>
    <n v="5"/>
    <x v="17"/>
    <n v="0.98770000000000002"/>
    <n v="5"/>
    <n v="7.0308099999999994E-14"/>
    <n v="9.5335300000000007"/>
    <n v="6.2015799999999997E-16"/>
    <s v="[{&quot;amount&quot;: 1.9054583023890895e-14, &quot;rate&quot;: 0.012407254804442167}, {&quot;amount&quot;: 4.909178366511378e-12, &quot;rate&quot;: 0.013557514892655548}]"/>
    <s v="[&quot;W_1852&quot;, &quot;W_2335&quot;, &quot;W_666&quot;, &quot;W_2069&quot;, &quot;W_2869&quot;, &quot;W_559&quot;, &quot;W_308&quot;, &quot;W_2724&quot;, &quot;W_671&quot;, &quot;W_1771&quot;]"/>
    <n v="0"/>
    <n v="31.9725"/>
    <n v="24.936699999999998"/>
    <n v="0"/>
    <n v="9.7667699999999993"/>
    <n v="0"/>
    <n v="10"/>
    <n v="0"/>
    <n v="2.1636781609195403"/>
    <n v="69.178200000000004"/>
    <n v="28.926600000000001"/>
  </r>
  <r>
    <x v="560"/>
    <n v="237184224"/>
    <s v="C_0"/>
    <n v="2423.0300000000002"/>
    <n v="176.85719769518636"/>
    <n v="11.789802304813634"/>
    <n v="188.64699999999999"/>
    <n v="3097.07"/>
    <n v="7.2476700000000003"/>
    <n v="4.6797100000000001E-12"/>
    <n v="217.24700000000001"/>
    <n v="8.5"/>
    <x v="155"/>
    <n v="0"/>
    <n v="5"/>
    <n v="6.6792700000000005E-14"/>
    <n v="4.2937099999999999"/>
    <n v="5.8117099999999995E-16"/>
    <s v="[{&quot;amount&quot;: 1.810185387269635e-14, &quot;rate&quot;: 0.012407254804442167}, {&quot;amount&quot;: 4.663719448185809e-12, &quot;rate&quot;: 0.013557514892655548}]"/>
    <s v="[&quot;W_1852&quot;, &quot;W_2335&quot;, &quot;W_666&quot;, &quot;W_2069&quot;, &quot;W_2869&quot;, &quot;W_559&quot;, &quot;W_308&quot;, &quot;W_2724&quot;, &quot;W_671&quot;, &quot;W_1771&quot;, &quot;W_645&quot;, &quot;W_1949&quot;, &quot;W_2251&quot;, &quot;W_2676&quot;, &quot;W_1370&quot;, &quot;W_1196&quot;, &quot;W_35&quot;]"/>
    <n v="0"/>
    <n v="31.462"/>
    <n v="23.045500000000001"/>
    <n v="0"/>
    <n v="10.6557"/>
    <n v="0"/>
    <n v="17"/>
    <n v="0"/>
    <n v="2.1703992117475051"/>
    <n v="68.2851"/>
    <n v="28.926600000000001"/>
  </r>
  <r>
    <x v="561"/>
    <n v="471061615"/>
    <s v="C_0"/>
    <n v="3067.85"/>
    <n v="176.8950709621987"/>
    <n v="2.6339290378012947"/>
    <n v="179.529"/>
    <n v="3901.6"/>
    <n v="0.54150000000000009"/>
    <n v="4.4456199999999998E-12"/>
    <n v="1409.19"/>
    <n v="8.5"/>
    <x v="156"/>
    <n v="0"/>
    <n v="5"/>
    <n v="6.3453E-14"/>
    <n v="3.9537100000000001"/>
    <n v="5.8589299999999999E-16"/>
    <s v="[{&quot;amount&quot;: 1.7196761179061534e-14, &quot;rate&quot;: 0.012407254804442167}, {&quot;amount&quot;: 4.430533475776518e-12, &quot;rate&quot;: 0.013557514892655548}]"/>
    <s v="[&quot;W_1852&quot;, &quot;W_2335&quot;, &quot;W_666&quot;, &quot;W_2069&quot;, &quot;W_2869&quot;, &quot;W_559&quot;, &quot;W_308&quot;, &quot;W_2724&quot;, &quot;W_671&quot;, &quot;W_1771&quot;, &quot;W_645&quot;, &quot;W_1949&quot;, &quot;W_2251&quot;, &quot;W_2676&quot;, &quot;W_1370&quot;, &quot;W_1196&quot;, &quot;W_35&quot;]"/>
    <n v="0"/>
    <n v="30.951499999999999"/>
    <n v="26.537700000000001"/>
    <n v="0"/>
    <n v="10.6557"/>
    <n v="0"/>
    <n v="17"/>
    <n v="0"/>
    <n v="2.1580020354425473"/>
    <n v="66.793400000000005"/>
    <n v="28.926600000000001"/>
  </r>
  <r>
    <x v="562"/>
    <n v="570458502"/>
    <s v="C_0"/>
    <n v="3581.75"/>
    <n v="176.81039974794675"/>
    <n v="-9.0053997479467398"/>
    <n v="167.80500000000001"/>
    <n v="4542.75"/>
    <n v="0"/>
    <n v="4.2232300000000004E-12"/>
    <n v="1407.01"/>
    <n v="8.5"/>
    <x v="50"/>
    <n v="0.75568299999999999"/>
    <n v="5"/>
    <n v="6.02804E-14"/>
    <n v="0"/>
    <n v="5.2037999999999999E-16"/>
    <s v="[{&quot;amount&quot;: 1.6336923120108457e-14, &quot;rate&quot;: 0.012407254804442167}, {&quot;amount&quot;: 4.209006801987692e-12, &quot;rate&quot;: 0.013557514892655548}]"/>
    <s v="[&quot;W_1852&quot;, &quot;W_2335&quot;, &quot;W_666&quot;, &quot;W_2069&quot;, &quot;W_2869&quot;, &quot;W_559&quot;, &quot;W_308&quot;, &quot;W_2724&quot;, &quot;W_671&quot;, &quot;W_1771&quot;, &quot;W_645&quot;, &quot;W_1949&quot;, &quot;W_2251&quot;, &quot;W_2676&quot;, &quot;W_1370&quot;, &quot;W_1196&quot;, &quot;W_35&quot;]"/>
    <n v="0"/>
    <n v="30.440999999999999"/>
    <n v="28.283899999999999"/>
    <n v="0"/>
    <n v="8.0126500000000007"/>
    <n v="0"/>
    <n v="17"/>
    <n v="0"/>
    <n v="2.1537203114220955"/>
    <n v="65.561400000000006"/>
    <n v="28.926600000000001"/>
  </r>
  <r>
    <x v="563"/>
    <n v="923522972"/>
    <s v="C_0"/>
    <n v="3317.32"/>
    <n v="177.88716504814238"/>
    <n v="2.6298349518576174"/>
    <n v="180.517"/>
    <n v="4211.8"/>
    <n v="5.2764600000000002"/>
    <n v="4.0119599999999998E-12"/>
    <n v="563.37800000000004"/>
    <n v="8.5"/>
    <x v="157"/>
    <n v="0"/>
    <n v="5"/>
    <n v="5.7266399999999997E-14"/>
    <n v="0.38552999999999998"/>
    <n v="4.7113100000000004E-16"/>
    <s v="[{&quot;amount&quot;: 1.5520076964103034e-14, &quot;rate&quot;: 0.012407254804442167}, {&quot;amount&quot;: 3.998556461888307e-12, &quot;rate&quot;: 0.013557514892655548}]"/>
    <s v="[&quot;W_1852&quot;, &quot;W_2335&quot;, &quot;W_666&quot;, &quot;W_2069&quot;, &quot;W_2869&quot;, &quot;W_559&quot;, &quot;W_308&quot;, &quot;W_2724&quot;, &quot;W_671&quot;, &quot;W_1771&quot;, &quot;W_645&quot;, &quot;W_1949&quot;, &quot;W_2251&quot;, &quot;W_2676&quot;, &quot;W_1370&quot;, &quot;W_1196&quot;, &quot;W_35&quot;]"/>
    <n v="0"/>
    <n v="29.930499999999999"/>
    <n v="30.491900000000001"/>
    <n v="0"/>
    <n v="8.6927699999999994"/>
    <n v="0"/>
    <n v="17"/>
    <n v="0"/>
    <n v="2.1766492373999768"/>
    <n v="65.148200000000003"/>
    <n v="28.926600000000001"/>
  </r>
  <r>
    <x v="564"/>
    <n v="254823136"/>
    <s v="C_0"/>
    <n v="3175.05"/>
    <n v="178.7010911097251"/>
    <n v="-13.828091109725108"/>
    <n v="164.87299999999999"/>
    <n v="4032.75"/>
    <n v="0"/>
    <n v="3.8112599999999997E-12"/>
    <n v="649.76099999999997"/>
    <n v="4"/>
    <x v="15"/>
    <n v="0.14502000000000001"/>
    <n v="5"/>
    <n v="5.4403000000000003E-14"/>
    <n v="0"/>
    <n v="4.6426300000000003E-16"/>
    <s v="[{&quot;amount&quot;: 1.4744073115897883e-14, &quot;rate&quot;: 0.012407254804442167}, {&quot;amount&quot;: 3.798628638793892e-12, &quot;rate&quot;: 0.013557514892655548}]"/>
    <s v="[&quot;W_2069&quot;, &quot;W_559&quot;, &quot;W_2724&quot;, &quot;W_645&quot;, &quot;W_2251&quot;, &quot;W_1370&quot;, &quot;W_1196&quot;, &quot;W_35&quot;]"/>
    <n v="0"/>
    <n v="29.690300000000001"/>
    <n v="30.260899999999999"/>
    <n v="0"/>
    <n v="3.7511899999999998"/>
    <n v="0"/>
    <n v="8"/>
    <n v="0"/>
    <n v="2.1533295386035167"/>
    <n v="63.933"/>
    <n v="28.926600000000001"/>
  </r>
  <r>
    <x v="565"/>
    <n v="860287877"/>
    <s v="C_0"/>
    <n v="3107.81"/>
    <n v="179.77331078463388"/>
    <n v="-0.34431078463387621"/>
    <n v="179.429"/>
    <n v="3948.89"/>
    <n v="0"/>
    <n v="3.62059E-12"/>
    <n v="709.38599999999997"/>
    <n v="4"/>
    <x v="15"/>
    <n v="0.77627999999999997"/>
    <n v="5"/>
    <n v="5.1682900000000002E-14"/>
    <n v="0"/>
    <n v="4.49402E-16"/>
    <s v="[{&quot;amount&quot;: 1.400686946010299e-14, &quot;rate&quot;: 0.012407254804442167}, {&quot;amount&quot;: 3.6086972068541972e-12, &quot;rate&quot;: 0.013557514892655548}]"/>
    <s v="[&quot;W_2069&quot;, &quot;W_559&quot;, &quot;W_2724&quot;, &quot;W_645&quot;, &quot;W_2251&quot;, &quot;W_1370&quot;, &quot;W_1196&quot;, &quot;W_35&quot;]"/>
    <n v="0"/>
    <n v="29.45"/>
    <n v="22.452500000000001"/>
    <n v="0"/>
    <n v="3.8816999999999999"/>
    <n v="0"/>
    <n v="8"/>
    <n v="0"/>
    <n v="2.1774770797962648"/>
    <n v="64.1267"/>
    <n v="28.926600000000001"/>
  </r>
  <r>
    <x v="566"/>
    <n v="981840430"/>
    <s v="C_0"/>
    <n v="2482.35"/>
    <n v="180.07986004489004"/>
    <n v="16.330139955109956"/>
    <n v="196.41"/>
    <n v="3166.3"/>
    <n v="3.9841001"/>
    <n v="3.43946E-12"/>
    <n v="-6.1611099999999999"/>
    <n v="4"/>
    <x v="158"/>
    <n v="0"/>
    <n v="5"/>
    <n v="4.9098800000000002E-14"/>
    <n v="1.1607099999999999"/>
    <n v="4.3091299999999999E-16"/>
    <s v="[{&quot;amount&quot;: 1.330652598709784e-14, &quot;rate&quot;: 0.012407254804442167}, {&quot;amount&quot;: 3.4282623465114873e-12, &quot;rate&quot;: 0.013557514892655548}]"/>
    <s v="[&quot;W_2069&quot;, &quot;W_559&quot;, &quot;W_2724&quot;, &quot;W_645&quot;, &quot;W_2251&quot;, &quot;W_1370&quot;, &quot;W_1196&quot;, &quot;W_35&quot;]"/>
    <n v="0"/>
    <n v="29.209800000000001"/>
    <n v="19.663399999999999"/>
    <n v="0"/>
    <n v="4.5803599999999998"/>
    <n v="0"/>
    <n v="8"/>
    <n v="0"/>
    <n v="2.1692685331635273"/>
    <n v="63.363900000000001"/>
    <n v="28.926600000000001"/>
  </r>
  <r>
    <x v="567"/>
    <n v="28251140"/>
    <s v="C_0"/>
    <n v="1990.41"/>
    <n v="180.86042834404239"/>
    <n v="12.601571655957599"/>
    <n v="193.46199999999999"/>
    <n v="2551.39"/>
    <n v="3.9293719999999999"/>
    <n v="3.2673800000000002E-12"/>
    <n v="5.1473199999999997"/>
    <n v="4"/>
    <x v="159"/>
    <n v="0"/>
    <n v="5"/>
    <n v="4.6643800000000001E-14"/>
    <n v="1.1607099999999999"/>
    <n v="4.4423399999999999E-16"/>
    <s v="[{&quot;amount&quot;: 1.2641199687742948e-14, &quot;rate&quot;: 0.012407254804442167}, {&quot;amount&quot;: 3.256849229185913e-12, &quot;rate&quot;: 0.013557514892655548}]"/>
    <s v="[&quot;W_2069&quot;, &quot;W_559&quot;, &quot;W_2724&quot;, &quot;W_645&quot;, &quot;W_2251&quot;, &quot;W_1370&quot;, &quot;W_1196&quot;, &quot;W_35&quot;]"/>
    <n v="0"/>
    <n v="28.9695"/>
    <n v="16.897600000000001"/>
    <n v="0"/>
    <n v="4.5803599999999998"/>
    <n v="0"/>
    <n v="8"/>
    <n v="0"/>
    <n v="2.1875731372650549"/>
    <n v="63.372900000000001"/>
    <n v="28.926600000000001"/>
  </r>
  <r>
    <x v="568"/>
    <n v="654279570"/>
    <s v="C_0"/>
    <n v="1663.09"/>
    <n v="181.3975628996271"/>
    <n v="-2.4915628996270982"/>
    <n v="178.90600000000001"/>
    <n v="2140.9"/>
    <n v="0"/>
    <n v="3.1039000000000001E-12"/>
    <n v="87.047899999999998"/>
    <n v="0.5"/>
    <x v="85"/>
    <n v="0.94510899999999998"/>
    <n v="5"/>
    <n v="4.4311599999999998E-14"/>
    <n v="0"/>
    <n v="4.5192900000000001E-16"/>
    <s v="[{&quot;amount&quot;: 1.2009139703355801e-14, &quot;rate&quot;: 0.012407254804442167}, {&quot;amount&quot;: 3.0940067677266172e-12, &quot;rate&quot;: 0.013557514892655548}]"/>
    <s v="[&quot;W_1370&quot;]"/>
    <n v="0"/>
    <n v="28.939499999999999"/>
    <n v="15.514699999999999"/>
    <n v="0"/>
    <n v="0.463565"/>
    <n v="0"/>
    <n v="1"/>
    <n v="0"/>
    <n v="2.143506280343475"/>
    <n v="62.031999999999996"/>
    <n v="28.926600000000001"/>
  </r>
  <r>
    <x v="569"/>
    <n v="481647383"/>
    <s v="C_0"/>
    <n v="1332.97"/>
    <n v="182.00225410596283"/>
    <n v="10.169745894037163"/>
    <n v="192.172"/>
    <n v="1728.25"/>
    <n v="0.47854400000000002"/>
    <n v="2.9486000000000002E-12"/>
    <n v="3.0645600000000002"/>
    <n v="0.5"/>
    <x v="160"/>
    <n v="0"/>
    <n v="5"/>
    <n v="4.2095999999999999E-14"/>
    <n v="1.6283300000000001"/>
    <n v="4.4901800000000001E-16"/>
    <s v="[{&quot;amount&quot;: 1.1408682718188011e-14, &quot;rate&quot;: 0.012407254804442167}, {&quot;amount&quot;: 2.9393064293402864e-12, &quot;rate&quot;: 0.013557514892655548}]"/>
    <s v="[&quot;W_1370&quot;]"/>
    <n v="0"/>
    <n v="28.909500000000001"/>
    <n v="10.3101"/>
    <n v="0"/>
    <n v="1.31416"/>
    <n v="0"/>
    <n v="1"/>
    <n v="0"/>
    <n v="2.1459312682682161"/>
    <n v="62.037799999999997"/>
    <n v="28.926600000000001"/>
  </r>
  <r>
    <x v="570"/>
    <n v="727118185"/>
    <s v="C_0"/>
    <n v="1142.4100000000001"/>
    <n v="182.90482752690892"/>
    <n v="9.185172473091086"/>
    <n v="192.09"/>
    <n v="1491.48"/>
    <n v="0"/>
    <n v="2.8010699999999999E-12"/>
    <n v="96.405799999999999"/>
    <n v="0.5"/>
    <x v="85"/>
    <n v="3.2595700000000001"/>
    <n v="5"/>
    <n v="3.99912E-14"/>
    <n v="1.6283300000000001"/>
    <n v="4.4712699999999998E-16"/>
    <s v="[{&quot;amount&quot;: 1.083824858227861e-14, &quot;rate&quot;: 0.012407254804442167}, {&quot;amount&quot;: 2.7923411078732723e-12, &quot;rate&quot;: 0.013557514892655548}]"/>
    <s v="[&quot;W_1370&quot;]"/>
    <n v="0"/>
    <n v="28.8794"/>
    <n v="6.0382800000000003"/>
    <n v="0"/>
    <n v="1.31416"/>
    <n v="0"/>
    <n v="1"/>
    <n v="0"/>
    <n v="2.1975664314355559"/>
    <n v="63.464399999999998"/>
    <n v="28.926600000000001"/>
  </r>
  <r>
    <x v="571"/>
    <n v="585395247"/>
    <s v="C_0"/>
    <n v="989.96699999999998"/>
    <n v="184.46871188188166"/>
    <n v="7.6212881181183434"/>
    <n v="192.09"/>
    <n v="1300.0899999999999"/>
    <n v="0"/>
    <n v="2.6609099999999998E-12"/>
    <n v="94.150599999999997"/>
    <n v="0.5"/>
    <x v="85"/>
    <n v="1.8851"/>
    <n v="5"/>
    <n v="3.7991700000000001E-14"/>
    <n v="7.4955499999999997"/>
    <n v="4.3599099999999998E-16"/>
    <s v="[{&quot;amount&quot;: 1.0296336153164679e-14, &quot;rate&quot;: 0.012407254804442167}, {&quot;amount&quot;: 2.6527240524796087e-12, &quot;rate&quot;: 0.013557514892655548}]"/>
    <s v="[&quot;W_1370&quot;]"/>
    <n v="0"/>
    <n v="28.849399999999999"/>
    <n v="9.6603200000000005"/>
    <n v="0"/>
    <n v="4.2477799999999997"/>
    <n v="0"/>
    <n v="1"/>
    <n v="0"/>
    <n v="2.1710988790061494"/>
    <n v="62.634900000000002"/>
    <n v="28.926600000000001"/>
  </r>
  <r>
    <x v="572"/>
    <n v="65663841"/>
    <s v="C_0"/>
    <n v="868.01"/>
    <n v="185.74502338354446"/>
    <n v="6.3449766164555399"/>
    <n v="192.09"/>
    <n v="1147.0899999999999"/>
    <n v="0"/>
    <n v="2.5277600000000001E-12"/>
    <n v="94.418599999999998"/>
    <n v="0.5"/>
    <x v="85"/>
    <n v="0.56181000000000003"/>
    <n v="5"/>
    <n v="3.6092100000000001E-14"/>
    <n v="10.8887"/>
    <n v="4.21578E-16"/>
    <s v="[{&quot;amount&quot;: 9.781519345506445e-15, &quot;rate&quot;: 0.012407254804442167}, {&quot;amount&quot;: 2.5200878498556283e-12, &quot;rate&quot;: 0.013557514892655548}]"/>
    <s v="[&quot;W_1370&quot;]"/>
    <n v="0"/>
    <n v="28.819400000000002"/>
    <n v="9.0433699999999995"/>
    <n v="0"/>
    <n v="5.9443700000000002"/>
    <n v="0"/>
    <n v="1"/>
    <n v="0"/>
    <n v="2.1538581649860857"/>
    <n v="62.072899999999997"/>
    <n v="28.926600000000001"/>
  </r>
  <r>
    <x v="573"/>
    <n v="161123142"/>
    <s v="C_0"/>
    <n v="708.39800000000002"/>
    <n v="186.11046077608722"/>
    <n v="5.9795392239127807"/>
    <n v="192.09"/>
    <n v="948.37599999999998"/>
    <n v="0.89854599999999996"/>
    <n v="2.4012599999999998E-12"/>
    <n v="18.1615"/>
    <n v="1"/>
    <x v="161"/>
    <n v="0"/>
    <n v="5"/>
    <n v="3.42875E-14"/>
    <n v="10.9"/>
    <n v="4.06322E-16"/>
    <s v="[{&quot;amount&quot;: 9.292443378231122e-15, &quot;rate&quot;: 0.012407254804442167}, {&quot;amount&quot;: 2.3940834573628467e-12, &quot;rate&quot;: 0.013557514892655548}]"/>
    <s v="[&quot;W_1370&quot;, &quot;W_2746&quot;]"/>
    <n v="0"/>
    <n v="28.7593"/>
    <n v="6.3973399999999998"/>
    <n v="0"/>
    <n v="6.45"/>
    <n v="0"/>
    <n v="2"/>
    <n v="0"/>
    <n v="2.1863327688782412"/>
    <n v="62.877400000000002"/>
    <n v="28.926600000000001"/>
  </r>
  <r>
    <x v="574"/>
    <n v="191717996"/>
    <s v="C_0"/>
    <n v="638.25300000000004"/>
    <n v="186.93199118066653"/>
    <n v="-6.0969911806665209"/>
    <n v="180.83500000000001"/>
    <n v="859.84"/>
    <n v="0"/>
    <n v="2.2811E-12"/>
    <n v="88.499499999999998"/>
    <n v="0.5"/>
    <x v="85"/>
    <n v="2.2045599999999999"/>
    <n v="5"/>
    <n v="3.2573099999999998E-14"/>
    <n v="0"/>
    <n v="3.9619500000000002E-16"/>
    <s v="[{&quot;amount&quot;: 8.827821209319566e-15, &quot;rate&quot;: 0.012407254804442167}, {&quot;amount&quot;: 2.2743792844947044e-12, &quot;rate&quot;: 0.013557514892655548}]"/>
    <s v="[&quot;W_1370&quot;]"/>
    <n v="0"/>
    <n v="28.729299999999999"/>
    <n v="4.9651399999999999"/>
    <n v="0"/>
    <n v="0.19130900000000001"/>
    <n v="0"/>
    <n v="1"/>
    <n v="0"/>
    <n v="2.1589144183812343"/>
    <n v="62.024099999999997"/>
    <n v="28.926600000000001"/>
  </r>
  <r>
    <x v="575"/>
    <n v="346985550"/>
    <s v="C_0"/>
    <n v="585.80100000000004"/>
    <n v="187.44051780253716"/>
    <n v="2.555482197462851"/>
    <n v="189.99600000000001"/>
    <n v="795.98199999999997"/>
    <n v="0"/>
    <n v="2.1669400000000001E-12"/>
    <n v="95.637900000000002"/>
    <n v="0.5"/>
    <x v="85"/>
    <n v="3.2091500000000002"/>
    <n v="5"/>
    <n v="3.0944500000000003E-14"/>
    <n v="3.3508300000000002"/>
    <n v="3.7963399999999999E-16"/>
    <s v="[{&quot;amount&quot;: 8.386430148853588e-15, &quot;rate&quot;: 0.012407254804442167}, {&quot;amount&quot;: 2.160660320269969e-12, &quot;rate&quot;: 0.013557514892655548}]"/>
    <s v="[&quot;W_1370&quot;]"/>
    <n v="0"/>
    <n v="28.699300000000001"/>
    <n v="7.2601100000000001"/>
    <n v="0"/>
    <n v="2.1754099999999998"/>
    <n v="0"/>
    <n v="1"/>
    <n v="0"/>
    <n v="2.2206395277933608"/>
    <n v="63.730800000000002"/>
    <n v="28.926600000000001"/>
  </r>
  <r>
    <x v="576"/>
    <n v="627564822"/>
    <s v="C_0"/>
    <n v="769.43399999999997"/>
    <n v="187.28097401423199"/>
    <n v="2.7150259857680226"/>
    <n v="189.99600000000001"/>
    <n v="1023.94"/>
    <n v="0"/>
    <n v="2.0584799999999999E-12"/>
    <n v="374.15"/>
    <n v="2"/>
    <x v="59"/>
    <n v="2.02881"/>
    <n v="5"/>
    <n v="2.9397199999999999E-14"/>
    <n v="6.1272900000000003"/>
    <n v="3.6326199999999999E-16"/>
    <s v="[{&quot;amount&quot;: 7.967108641410909e-15, &quot;rate&quot;: 0.012407254804442167}, {&quot;amount&quot;: 2.0526273042564707e-12, &quot;rate&quot;: 0.013557514892655548}]"/>
    <s v="[&quot;W_1370&quot;, &quot;W_1499&quot;, &quot;W_1425&quot;, &quot;W_19&quot;]"/>
    <n v="0"/>
    <n v="28.5791"/>
    <n v="10.1822"/>
    <n v="0"/>
    <n v="5.06365"/>
    <n v="0"/>
    <n v="4"/>
    <n v="0"/>
    <n v="2.1746940946355902"/>
    <n v="62.150799999999997"/>
    <n v="28.926600000000001"/>
  </r>
  <r>
    <x v="577"/>
    <n v="665487259"/>
    <s v="C_0"/>
    <n v="991.53800000000001"/>
    <n v="187.89116410290916"/>
    <n v="2.1048358970908509"/>
    <n v="189.99600000000001"/>
    <n v="1301.72"/>
    <n v="0"/>
    <n v="1.9554500000000001E-12"/>
    <n v="469.803"/>
    <n v="2.5"/>
    <x v="14"/>
    <n v="1.2758100000000001"/>
    <n v="5"/>
    <n v="2.7927399999999999E-14"/>
    <n v="8.7791499999999996"/>
    <n v="3.3625700000000001E-16"/>
    <s v="[{&quot;amount&quot;: 7.568753209340364e-15, &quot;rate&quot;: 0.012407254804442167}, {&quot;amount&quot;: 1.949995939043647e-12, &quot;rate&quot;: 0.013557514892655548}]"/>
    <s v="[&quot;W_1370&quot;, &quot;W_1499&quot;, &quot;W_1425&quot;, &quot;W_19&quot;, &quot;W_2069&quot;]"/>
    <n v="0"/>
    <n v="28.428999999999998"/>
    <n v="12.2079"/>
    <n v="0"/>
    <n v="6.88957"/>
    <n v="0"/>
    <n v="5"/>
    <n v="0"/>
    <n v="2.1912026451862539"/>
    <n v="62.293700000000001"/>
    <n v="14.3622"/>
  </r>
  <r>
    <x v="578"/>
    <n v="285513258"/>
    <s v="C_0"/>
    <n v="834.779"/>
    <n v="188.38309196427252"/>
    <n v="1.6129080357274859"/>
    <n v="189.99600000000001"/>
    <n v="1105.6099999999999"/>
    <n v="5.1687539999999998"/>
    <n v="1.8575700000000001E-12"/>
    <n v="51.049100000000003"/>
    <n v="5.5"/>
    <x v="162"/>
    <n v="0"/>
    <n v="5"/>
    <n v="2.6531000000000001E-14"/>
    <n v="5.0755999999999997"/>
    <n v="3.0876699999999998E-16"/>
    <s v="[{&quot;amount&quot;: 7.190315548873346e-15, &quot;rate&quot;: 0.012407254804442167}, {&quot;amount&quot;: 1.852496142091465e-12, &quot;rate&quot;: 0.013557514892655548}]"/>
    <s v="[&quot;W_1370&quot;, &quot;W_1499&quot;, &quot;W_1425&quot;, &quot;W_19&quot;, &quot;W_2069&quot;, &quot;W_2906&quot;, &quot;W_2077&quot;, &quot;W_305&quot;, &quot;W_2633&quot;, &quot;W_444&quot;, &quot;W_77&quot;]"/>
    <n v="0"/>
    <n v="28.098700000000001"/>
    <n v="12.7738"/>
    <n v="0"/>
    <n v="8.0378000000000007"/>
    <n v="0"/>
    <n v="11"/>
    <n v="0"/>
    <n v="2.2114154747372656"/>
    <n v="62.137900000000002"/>
    <n v="14.3622"/>
  </r>
  <r>
    <x v="579"/>
    <n v="877842142"/>
    <s v="C_0"/>
    <n v="807.10799999999995"/>
    <n v="188.35862202590323"/>
    <n v="-12.252622025903236"/>
    <n v="176.10599999999999"/>
    <n v="1070.46"/>
    <n v="0"/>
    <n v="1.7645900000000001E-12"/>
    <n v="173.41"/>
    <n v="1"/>
    <x v="43"/>
    <n v="1.3775900000000001"/>
    <n v="5"/>
    <n v="2.52045E-14"/>
    <n v="0"/>
    <n v="3.0312500000000002E-16"/>
    <s v="[{&quot;amount&quot;: 6.830799771429679e-15, &quot;rate&quot;: 0.012407254804442167}, {&quot;amount&quot;: 1.7598713349868916e-12, &quot;rate&quot;: 0.013557514892655548}]"/>
    <s v="[&quot;W_305&quot;, &quot;W_2633&quot;]"/>
    <n v="0"/>
    <n v="28.038599999999999"/>
    <n v="16.102499999999999"/>
    <n v="0"/>
    <n v="0.84812200000000004"/>
    <n v="0"/>
    <n v="2"/>
    <n v="0"/>
    <n v="2.1960404585107676"/>
    <n v="61.573900000000002"/>
    <n v="18.944099999999999"/>
  </r>
  <r>
    <x v="580"/>
    <n v="479586427"/>
    <s v="C_0"/>
    <n v="798.32399999999996"/>
    <n v="188.3345979580817"/>
    <n v="4.4624020419182955"/>
    <n v="192.797"/>
    <n v="1059.92"/>
    <n v="0"/>
    <n v="1.67626E-12"/>
    <n v="191.102"/>
    <n v="1"/>
    <x v="43"/>
    <n v="1.2539100000000001"/>
    <n v="5"/>
    <n v="2.3944200000000001E-14"/>
    <n v="2.1758999999999999"/>
    <n v="2.8982700000000002E-16"/>
    <s v="[{&quot;amount&quot;: 6.4892597828581954e-15, &quot;rate&quot;: 0.012407254804442167}, {&quot;amount&quot;: 1.6718777682375471e-12, &quot;rate&quot;: 0.013557514892655548}]"/>
    <s v="[&quot;W_305&quot;, &quot;W_2633&quot;]"/>
    <n v="0"/>
    <n v="27.9785"/>
    <n v="12.251200000000001"/>
    <n v="0"/>
    <n v="2.0879500000000002"/>
    <n v="0"/>
    <n v="2"/>
    <n v="0"/>
    <n v="2.21641975088014"/>
    <n v="62.012099999999997"/>
    <n v="18.944099999999999"/>
  </r>
  <r>
    <x v="581"/>
    <n v="880969530"/>
    <s v="C_0"/>
    <n v="867.61500000000001"/>
    <n v="188.5450604923092"/>
    <n v="4.2519395076907927"/>
    <n v="192.797"/>
    <n v="1145.5899999999999"/>
    <n v="0"/>
    <n v="1.5923400000000001E-12"/>
    <n v="285.05700000000002"/>
    <n v="1.5"/>
    <x v="36"/>
    <n v="1.4182300000000001"/>
    <n v="5"/>
    <n v="2.2747000000000001E-14"/>
    <n v="3.4329499999999999"/>
    <n v="2.7626099999999999E-16"/>
    <s v="[{&quot;amount&quot;: 6.164796793715286e-15, &quot;rate&quot;: 0.012407254804442167}, {&quot;amount&quot;: 1.5882838798256697e-12, &quot;rate&quot;: 0.013557514892655548}]"/>
    <s v="[&quot;W_305&quot;, &quot;W_2633&quot;, &quot;W_2270&quot;]"/>
    <n v="0"/>
    <n v="27.888400000000001"/>
    <n v="10.107100000000001"/>
    <n v="0"/>
    <n v="3.2164700000000002"/>
    <n v="0"/>
    <n v="3"/>
    <n v="0"/>
    <n v="2.1898280288578764"/>
    <n v="61.070799999999998"/>
    <n v="11.890700000000001"/>
  </r>
  <r>
    <x v="582"/>
    <n v="598833516"/>
    <s v="C_0"/>
    <n v="923.048"/>
    <n v="188.34763747431512"/>
    <n v="4.4493625256848759"/>
    <n v="192.797"/>
    <n v="1213.78"/>
    <n v="0"/>
    <n v="1.51261E-12"/>
    <n v="284.89499999999998"/>
    <n v="1.5"/>
    <x v="36"/>
    <n v="0.579897"/>
    <n v="5"/>
    <n v="2.1609699999999999E-14"/>
    <n v="5.9857500000000003"/>
    <n v="2.59938E-16"/>
    <s v="[{&quot;amount&quot;: 5.856556954029522e-15, &quot;rate&quot;: 0.012407254804442167}, {&quot;amount&quot;: 1.5088696858343862e-12, &quot;rate&quot;: 0.013557514892655548}]"/>
    <s v="[&quot;W_305&quot;, &quot;W_2633&quot;, &quot;W_2270&quot;]"/>
    <n v="0"/>
    <n v="27.798400000000001"/>
    <n v="10.208500000000001"/>
    <n v="0"/>
    <n v="4.4928800000000004"/>
    <n v="0"/>
    <n v="3"/>
    <n v="0"/>
    <n v="2.1571205537009326"/>
    <n v="59.964500000000001"/>
    <n v="11.890700000000001"/>
  </r>
  <r>
    <x v="583"/>
    <n v="67350448"/>
    <s v="C_0"/>
    <n v="1043.71"/>
    <n v="188.36081428500287"/>
    <n v="4.4361857149971229"/>
    <n v="192.797"/>
    <n v="1364.15"/>
    <n v="0"/>
    <n v="1.43688E-12"/>
    <n v="380.88"/>
    <n v="2"/>
    <x v="59"/>
    <n v="2.4900899999999999"/>
    <n v="5"/>
    <n v="2.0529200000000001E-14"/>
    <n v="6.0295699999999997"/>
    <n v="2.4560200000000002E-16"/>
    <s v="[{&quot;amount&quot;: 5.563729106328045e-15, &quot;rate&quot;: 0.012407254804442167}, {&quot;amount&quot;: 1.433426201542667e-12, &quot;rate&quot;: 0.013557514892655548}]"/>
    <s v="[&quot;W_305&quot;, &quot;W_2633&quot;, &quot;W_2270&quot;, &quot;W_1725&quot;]"/>
    <n v="0"/>
    <n v="27.6782"/>
    <n v="8.7783300000000004"/>
    <n v="0"/>
    <n v="5.01478"/>
    <n v="0"/>
    <n v="4"/>
    <n v="0"/>
    <n v="2.1500494974384172"/>
    <n v="59.509500000000003"/>
    <n v="11.890700000000001"/>
  </r>
  <r>
    <x v="584"/>
    <n v="578740403"/>
    <s v="C_0"/>
    <n v="1292.8800000000001"/>
    <n v="187.98123087350947"/>
    <n v="4.8157691264905225"/>
    <n v="192.797"/>
    <n v="1676.06"/>
    <n v="0"/>
    <n v="1.3649299999999999E-12"/>
    <n v="572.44000000000005"/>
    <n v="3"/>
    <x v="0"/>
    <n v="9.2734700000000003E-2"/>
    <n v="5"/>
    <n v="1.9502699999999999E-14"/>
    <n v="8.5117200000000004"/>
    <n v="2.29636E-16"/>
    <s v="[{&quot;amount&quot;: 5.285542651011643e-15, &quot;rate&quot;: 0.012407254804442167}, {&quot;amount&quot;: 1.3617548914655337e-12, &quot;rate&quot;: 0.013557514892655548}]"/>
    <s v="[&quot;W_305&quot;, &quot;W_2633&quot;, &quot;W_2270&quot;, &quot;W_1725&quot;, &quot;W_909&quot;, &quot;W_1370&quot;]"/>
    <n v="0"/>
    <n v="27.498100000000001"/>
    <n v="12.3208"/>
    <n v="0"/>
    <n v="7.2558600000000002"/>
    <n v="0"/>
    <n v="6"/>
    <n v="0"/>
    <n v="2.1802051778122853"/>
    <n v="59.951500000000003"/>
    <n v="11.890700000000001"/>
  </r>
  <r>
    <x v="585"/>
    <n v="140223683"/>
    <s v="C_0"/>
    <n v="1748.28"/>
    <n v="187.34735918366263"/>
    <n v="5.4496408163373644"/>
    <n v="192.797"/>
    <n v="2245.62"/>
    <n v="0.3190900000000001"/>
    <n v="1.2965799999999999E-12"/>
    <n v="892.12400000000002"/>
    <n v="5"/>
    <x v="163"/>
    <n v="2.94836E-16"/>
    <n v="5"/>
    <n v="1.8527600000000001E-14"/>
    <n v="4.6786500000000002"/>
    <n v="2.11224E-16"/>
    <s v="[{&quot;amount&quot;: 5.021265518461061e-15, &quot;rate&quot;: 0.012407254804442167}, {&quot;amount&quot;: 1.293667146892257e-12, &quot;rate&quot;: 0.013557514892655548}]"/>
    <s v="[&quot;W_305&quot;, &quot;W_2633&quot;, &quot;W_2270&quot;, &quot;W_1725&quot;, &quot;W_909&quot;, &quot;W_1370&quot;, &quot;W_896&quot;, &quot;W_1966&quot;, &quot;W_981&quot;, &quot;W_733&quot;]"/>
    <n v="0"/>
    <n v="27.197800000000001"/>
    <n v="11.6236"/>
    <n v="0"/>
    <n v="7.3393199999999998"/>
    <n v="0"/>
    <n v="10"/>
    <n v="0"/>
    <n v="2.216256461919714"/>
    <n v="60.277299999999997"/>
    <n v="11.890700000000001"/>
  </r>
  <r>
    <x v="586"/>
    <n v="305051603"/>
    <s v="C_0"/>
    <n v="2092.8200000000002"/>
    <n v="187.59346374201562"/>
    <n v="-12.044463742015608"/>
    <n v="175.54900000000001"/>
    <n v="2673.18"/>
    <n v="0"/>
    <n v="1.23164E-12"/>
    <n v="863.99099999999999"/>
    <n v="5"/>
    <x v="17"/>
    <n v="0.62207500000000004"/>
    <n v="5"/>
    <n v="1.7601200000000001E-14"/>
    <n v="0"/>
    <n v="1.8945499999999999E-16"/>
    <s v="[{&quot;amount&quot;: 4.7702022425380074e-15, &quot;rate&quot;: 0.012407254804442167}, {&quot;amount&quot;: 1.2289837895476443e-12, &quot;rate&quot;: 0.013557514892655548}]"/>
    <s v="[&quot;W_305&quot;, &quot;W_2633&quot;, &quot;W_2270&quot;, &quot;W_1725&quot;, &quot;W_909&quot;, &quot;W_1370&quot;, &quot;W_896&quot;, &quot;W_1966&quot;, &quot;W_981&quot;, &quot;W_733&quot;]"/>
    <n v="0"/>
    <n v="26.897500000000001"/>
    <n v="14.6442"/>
    <n v="0"/>
    <n v="4.7128199999999998"/>
    <n v="0"/>
    <n v="10"/>
    <n v="0"/>
    <n v="2.1252346872385908"/>
    <n v="57.163499999999999"/>
    <n v="11.890700000000001"/>
  </r>
  <r>
    <x v="587"/>
    <n v="784619275"/>
    <s v="C_0"/>
    <n v="2419.37"/>
    <n v="187.63370630909003"/>
    <n v="0.64529369090996624"/>
    <n v="188.279"/>
    <n v="3081.22"/>
    <n v="0"/>
    <n v="1.1699500000000001E-12"/>
    <n v="930.6"/>
    <n v="5"/>
    <x v="17"/>
    <n v="3.6922199999999998"/>
    <n v="5"/>
    <n v="1.6721199999999999E-14"/>
    <n v="0.54536899999999999"/>
    <n v="1.7253299999999999E-16"/>
    <s v="[{&quot;amount&quot;: 4.531692130411107e-15, &quot;rate&quot;: 0.012407254804442167}, {&quot;amount&quot;: 1.167534600070262e-12, &quot;rate&quot;: 0.013557514892655548}]"/>
    <s v="[&quot;W_305&quot;, &quot;W_2633&quot;, &quot;W_2270&quot;, &quot;W_1725&quot;, &quot;W_909&quot;, &quot;W_1370&quot;, &quot;W_896&quot;, &quot;W_1966&quot;, &quot;W_981&quot;, &quot;W_733&quot;]"/>
    <n v="0"/>
    <n v="26.597200000000001"/>
    <n v="17.253299999999999"/>
    <n v="0"/>
    <n v="5.2726800000000003"/>
    <n v="0"/>
    <n v="10"/>
    <n v="0"/>
    <n v="2.1435564645902576"/>
    <n v="57.012599999999999"/>
    <n v="11.890700000000001"/>
  </r>
  <r>
    <x v="588"/>
    <n v="587978990"/>
    <s v="C_0"/>
    <n v="2904.15"/>
    <n v="187.91187751536503"/>
    <n v="0.36712248463496167"/>
    <n v="188.279"/>
    <n v="3687"/>
    <n v="0"/>
    <n v="1.1113499999999999E-12"/>
    <n v="1209.77"/>
    <n v="6.5"/>
    <x v="21"/>
    <n v="0.64056800000000003"/>
    <n v="5"/>
    <n v="1.5885100000000001E-14"/>
    <n v="4.1913600000000004"/>
    <n v="1.5789100000000001E-16"/>
    <s v="[{&quot;amount&quot;: 4.3051075238905515e-15, &quot;rate&quot;: 0.012407254804442167}, {&quot;amount&quot;: 1.109157870066749e-12, &quot;rate&quot;: 0.013557514892655548}]"/>
    <s v="[&quot;W_305&quot;, &quot;W_2633&quot;, &quot;W_2270&quot;, &quot;W_1725&quot;, &quot;W_909&quot;, &quot;W_1370&quot;, &quot;W_896&quot;, &quot;W_1966&quot;, &quot;W_981&quot;, &quot;W_733&quot;, &quot;W_1592&quot;, &quot;W_1807&quot;, &quot;W_1514&quot;]"/>
    <n v="0"/>
    <n v="26.206800000000001"/>
    <n v="23.981200000000001"/>
    <n v="0"/>
    <n v="8.5956799999999998"/>
    <n v="0"/>
    <n v="13"/>
    <n v="0"/>
    <n v="2.1680632507593449"/>
    <n v="56.817999999999998"/>
    <n v="11.890700000000001"/>
  </r>
  <r>
    <x v="589"/>
    <n v="963665527"/>
    <s v="C_0"/>
    <n v="3366.48"/>
    <n v="188.07854606228179"/>
    <n v="0.20045393771820841"/>
    <n v="188.279"/>
    <n v="4263.9799999999996"/>
    <n v="0"/>
    <n v="1.05568E-12"/>
    <n v="1302.0999999999999"/>
    <n v="7"/>
    <x v="28"/>
    <n v="2.46835"/>
    <n v="5"/>
    <n v="1.50908E-14"/>
    <n v="3.4537100000000001"/>
    <n v="1.4195800000000001E-16"/>
    <s v="[{&quot;amount&quot;: 4.089852147696024e-15, &quot;rate&quot;: 0.012407254804442167}, {&quot;amount&quot;: 1.0536999765634116e-12, &quot;rate&quot;: 0.013557514892655548}]"/>
    <s v="[&quot;W_305&quot;, &quot;W_2633&quot;, &quot;W_2270&quot;, &quot;W_1725&quot;, &quot;W_909&quot;, &quot;W_1370&quot;, &quot;W_896&quot;, &quot;W_1966&quot;, &quot;W_981&quot;, &quot;W_733&quot;, &quot;W_1592&quot;, &quot;W_1807&quot;, &quot;W_1514&quot;, &quot;W_2212&quot;]"/>
    <n v="0"/>
    <n v="25.786300000000001"/>
    <n v="24.604199999999999"/>
    <n v="0"/>
    <n v="9.1721900000000005"/>
    <n v="0"/>
    <n v="14"/>
    <n v="0"/>
    <n v="2.166960750476028"/>
    <n v="55.877899999999997"/>
    <n v="11.890700000000001"/>
  </r>
  <r>
    <x v="590"/>
    <n v="624316407"/>
    <s v="C_0"/>
    <n v="3717.58"/>
    <n v="188.16680668853684"/>
    <n v="0.11219331146315881"/>
    <n v="188.279"/>
    <n v="4725.82"/>
    <n v="0"/>
    <n v="1.00279E-12"/>
    <n v="1326"/>
    <n v="7"/>
    <x v="28"/>
    <n v="0.463897"/>
    <n v="5"/>
    <n v="1.4336299999999999E-14"/>
    <n v="3.1737099999999998"/>
    <n v="1.2848500000000001E-16"/>
    <s v="[{&quot;amount&quot;: 3.885359540311223e-15, &quot;rate&quot;: 0.012407254804442167}, {&quot;amount&quot;: 1.001014977735241e-12, &quot;rate&quot;: 0.013557514892655548}]"/>
    <s v="[&quot;W_305&quot;, &quot;W_2633&quot;, &quot;W_2270&quot;, &quot;W_1725&quot;, &quot;W_909&quot;, &quot;W_1370&quot;, &quot;W_896&quot;, &quot;W_1966&quot;, &quot;W_981&quot;, &quot;W_733&quot;, &quot;W_1592&quot;, &quot;W_1807&quot;, &quot;W_1514&quot;, &quot;W_2212&quot;]"/>
    <n v="0"/>
    <n v="36.461799999999997"/>
    <n v="29.027699999999999"/>
    <n v="23.454899999999999"/>
    <n v="11.393700000000001"/>
    <n v="11.0959"/>
    <n v="14"/>
    <n v="23.991599999999998"/>
    <n v="2.1622081191822673"/>
    <n v="78.837999999999994"/>
    <n v="34.150199999999998"/>
  </r>
  <r>
    <x v="591"/>
    <n v="408273446"/>
    <s v="C_0"/>
    <n v="3291.13"/>
    <n v="188.40188638381429"/>
    <n v="-0.12288638381428996"/>
    <n v="188.279"/>
    <n v="4192.55"/>
    <n v="6.3047199999999997"/>
    <n v="9.5254399999999998E-13"/>
    <n v="395.01600000000002"/>
    <n v="8.5"/>
    <x v="164"/>
    <n v="0"/>
    <n v="5"/>
    <n v="1.36195E-14"/>
    <n v="6.6224299999999996"/>
    <n v="9.4795100000000002E-17"/>
    <s v="[{&quot;amount&quot;: 3.6910915632956616e-15, &quot;rate&quot;: 0.012407254804442167}, {&quot;amount&quot;: 9.509642288484788e-13, &quot;rate&quot;: 0.013557514892655548}]"/>
    <s v="[&quot;W_305&quot;, &quot;W_2633&quot;, &quot;W_2270&quot;, &quot;W_1725&quot;, &quot;W_909&quot;, &quot;W_1370&quot;, &quot;W_896&quot;, &quot;W_1966&quot;, &quot;W_981&quot;, &quot;W_733&quot;, &quot;W_1592&quot;, &quot;W_1807&quot;, &quot;W_1514&quot;, &quot;W_2212&quot;, &quot;W_2694&quot;, &quot;W_1462&quot;, &quot;W_106&quot;]"/>
    <n v="0"/>
    <n v="35.951300000000003"/>
    <n v="27.698599999999999"/>
    <n v="0"/>
    <n v="11.811199999999999"/>
    <n v="0"/>
    <n v="17"/>
    <n v="0"/>
    <n v="2.1875425923401934"/>
    <n v="78.644999999999996"/>
    <n v="34.150199999999998"/>
  </r>
  <r>
    <x v="592"/>
    <n v="512344286"/>
    <s v="C_0"/>
    <n v="3079.97"/>
    <n v="188.68386203069761"/>
    <n v="-0.40486203069761473"/>
    <n v="188.279"/>
    <n v="3926.95"/>
    <n v="0"/>
    <n v="9.0481100000000003E-13"/>
    <n v="556.79"/>
    <n v="3"/>
    <x v="0"/>
    <n v="1.6563399999999999"/>
    <n v="5"/>
    <n v="1.29385E-14"/>
    <n v="0"/>
    <n v="9.46447E-17"/>
    <s v="[{&quot;amount&quot;: 3.5065369851308785e-15, &quot;rate&quot;: 0.012407254804442167}, {&quot;amount&quot;: 9.034160174060549e-13, &quot;rate&quot;: 0.013557514892655548}]"/>
    <s v="[&quot;W_305&quot;, &quot;W_2270&quot;, &quot;W_1370&quot;, &quot;W_733&quot;, &quot;W_2212&quot;, &quot;W_2694&quot;]"/>
    <n v="0"/>
    <n v="35.771099999999997"/>
    <n v="28.8643"/>
    <n v="0"/>
    <n v="2.8257500000000002"/>
    <n v="0"/>
    <n v="6"/>
    <n v="0"/>
    <n v="2.1521759185487728"/>
    <n v="76.985699999999994"/>
    <n v="34.150199999999998"/>
  </r>
  <r>
    <x v="593"/>
    <n v="664472633"/>
    <s v="C_0"/>
    <n v="2921.28"/>
    <n v="189.09549067876188"/>
    <n v="3.4475093212381296"/>
    <n v="192.54300000000001"/>
    <n v="3729.15"/>
    <n v="0"/>
    <n v="8.5946500000000001E-13"/>
    <n v="571.79999999999995"/>
    <n v="3"/>
    <x v="0"/>
    <n v="0.94694299999999998"/>
    <n v="5"/>
    <n v="1.22916E-14"/>
    <n v="2.63293"/>
    <n v="9.2051400000000006E-17"/>
    <s v="[{&quot;amount&quot;: 3.3312101358743347e-15, &quot;rate&quot;: 0.012407254804442167}, {&quot;amount&quot;: 8.582452165357522e-13, &quot;rate&quot;: 0.013557514892655548}]"/>
    <s v="[&quot;W_305&quot;, &quot;W_2270&quot;, &quot;W_1370&quot;, &quot;W_733&quot;, &quot;W_2212&quot;, &quot;W_2694&quot;]"/>
    <n v="0"/>
    <n v="35.591000000000001"/>
    <n v="22.657499999999999"/>
    <n v="0"/>
    <n v="4.3164600000000002"/>
    <n v="0"/>
    <n v="6"/>
    <n v="0"/>
    <n v="2.1789047792981373"/>
    <n v="77.549400000000006"/>
    <n v="34.150199999999998"/>
  </r>
  <r>
    <x v="594"/>
    <n v="26645258"/>
    <s v="C_0"/>
    <n v="2870.54"/>
    <n v="189.59251931707183"/>
    <n v="2.9504806829281733"/>
    <n v="192.54300000000001"/>
    <n v="3664.48"/>
    <n v="0"/>
    <n v="8.1638600000000003E-13"/>
    <n v="665.19600000000003"/>
    <n v="3.5"/>
    <x v="26"/>
    <n v="2.0052599999999998"/>
    <n v="5"/>
    <n v="1.1676999999999999E-14"/>
    <n v="3.3374199999999998"/>
    <n v="8.9051099999999999E-17"/>
    <s v="[{&quot;amount&quot;: 3.164649629080618e-15, &quot;rate&quot;: 0.012407254804442167}, {&quot;amount&quot;: 8.153329557089645e-13, &quot;rate&quot;: 0.013557514892655548}]"/>
    <s v="[&quot;W_305&quot;, &quot;W_2270&quot;, &quot;W_1370&quot;, &quot;W_733&quot;, &quot;W_2212&quot;, &quot;W_2694&quot;, &quot;W_1747&quot;]"/>
    <n v="0"/>
    <n v="35.380699999999997"/>
    <n v="18.300899999999999"/>
    <n v="0"/>
    <n v="5.1687099999999999"/>
    <n v="0"/>
    <n v="7"/>
    <n v="0"/>
    <n v="2.1564836196005168"/>
    <n v="76.297899999999998"/>
    <n v="34.150199999999998"/>
  </r>
  <r>
    <x v="595"/>
    <n v="750135066"/>
    <s v="C_0"/>
    <n v="2933.49"/>
    <n v="189.8193901139505"/>
    <n v="2.7236098860495019"/>
    <n v="192.54300000000001"/>
    <n v="3745.64"/>
    <n v="0.31747999999999976"/>
    <n v="7.7546099999999998E-13"/>
    <n v="798.18899999999996"/>
    <n v="4.5"/>
    <x v="165"/>
    <n v="0"/>
    <n v="5"/>
    <n v="1.10932E-14"/>
    <n v="4.9468899999999998"/>
    <n v="8.5231400000000001E-17"/>
    <s v="[{&quot;amount&quot;: 3.006417147626587e-15, &quot;rate&quot;: 0.012407254804442167}, {&quot;amount&quot;: 7.745663079235163e-13, &quot;rate&quot;: 0.013557514892655548}]"/>
    <s v="[&quot;W_305&quot;, &quot;W_2270&quot;, &quot;W_1370&quot;, &quot;W_733&quot;, &quot;W_2212&quot;, &quot;W_2694&quot;, &quot;W_1747&quot;, &quot;W_775&quot;, &quot;W_2671&quot;]"/>
    <n v="0"/>
    <n v="35.110500000000002"/>
    <n v="18.875299999999999"/>
    <n v="0"/>
    <n v="6.9734400000000001"/>
    <n v="0"/>
    <n v="9"/>
    <n v="0"/>
    <n v="2.243736204269378"/>
    <n v="78.778700000000001"/>
    <n v="34.150199999999998"/>
  </r>
  <r>
    <x v="596"/>
    <n v="774418772"/>
    <s v="C_0"/>
    <n v="2970.34"/>
    <n v="189.88586556750334"/>
    <n v="-14.677865567503346"/>
    <n v="175.208"/>
    <n v="3789.45"/>
    <n v="0"/>
    <n v="7.3658299999999999E-13"/>
    <n v="776.59100000000001"/>
    <n v="4.5"/>
    <x v="3"/>
    <n v="3.32599"/>
    <n v="5"/>
    <n v="1.05385E-14"/>
    <n v="0"/>
    <n v="8.0792899999999998E-17"/>
    <s v="[{&quot;amount&quot;: 2.8560962902452575e-15, &quot;rate&quot;: 0.012407254804442167}, {&quot;amount&quot;: 7.358379925273405e-13, &quot;rate&quot;: 0.013557514892655548}]"/>
    <s v="[&quot;W_305&quot;, &quot;W_2270&quot;, &quot;W_1370&quot;, &quot;W_733&quot;, &quot;W_2212&quot;, &quot;W_2694&quot;, &quot;W_1747&quot;, &quot;W_775&quot;, &quot;W_2671&quot;]"/>
    <n v="0"/>
    <n v="34.840200000000003"/>
    <n v="17.386800000000001"/>
    <n v="0"/>
    <n v="4.21427"/>
    <n v="0"/>
    <n v="9"/>
    <n v="0"/>
    <n v="2.196511501082083"/>
    <n v="76.526899999999998"/>
    <n v="34.150199999999998"/>
  </r>
  <r>
    <x v="597"/>
    <n v="249891644"/>
    <s v="C_0"/>
    <n v="3008.28"/>
    <n v="190.500843210526"/>
    <n v="2.0101567894739958"/>
    <n v="192.511"/>
    <n v="3835.88"/>
    <n v="0.34952000000000005"/>
    <n v="6.9964800000000001E-13"/>
    <n v="788.42700000000002"/>
    <n v="4.5"/>
    <x v="166"/>
    <n v="0"/>
    <n v="5"/>
    <n v="1.00116E-14"/>
    <n v="5.4153200000000004"/>
    <n v="7.6839400000000004E-17"/>
    <s v="[{&quot;amount&quot;: 2.7132914757329947e-15, &quot;rate&quot;: 0.012407254804442167}, {&quot;amount&quot;: 6.990460929009735e-13, &quot;rate&quot;: 0.013557514892655548}]"/>
    <s v="[&quot;W_305&quot;, &quot;W_2270&quot;, &quot;W_1370&quot;, &quot;W_733&quot;, &quot;W_2212&quot;, &quot;W_2694&quot;, &quot;W_1747&quot;, &quot;W_775&quot;, &quot;W_2671&quot;]"/>
    <n v="0"/>
    <n v="34.569899999999997"/>
    <n v="22.517800000000001"/>
    <n v="0"/>
    <n v="7.2076599999999997"/>
    <n v="0"/>
    <n v="9"/>
    <n v="0"/>
    <n v="2.1848544543085171"/>
    <n v="75.530199999999994"/>
    <n v="26.491499999999998"/>
  </r>
  <r>
    <x v="598"/>
    <n v="118677306"/>
    <s v="C_0"/>
    <n v="3061.52"/>
    <n v="191.15366743056782"/>
    <n v="-7.2386674305678298"/>
    <n v="183.91499999999999"/>
    <n v="3901.86"/>
    <n v="0"/>
    <n v="6.6456000000000005E-13"/>
    <n v="817.45799999999997"/>
    <n v="4.5"/>
    <x v="3"/>
    <n v="0.54363300000000003"/>
    <n v="5"/>
    <n v="9.5109900000000004E-15"/>
    <n v="0"/>
    <n v="7.2926400000000004E-17"/>
    <s v="[{&quot;amount&quot;: 2.577626901946345e-15, &quot;rate&quot;: 0.012407254804442167}, {&quot;amount&quot;: 6.640937882559249e-13, &quot;rate&quot;: 0.013557514892655548}]"/>
    <s v="[&quot;W_305&quot;, &quot;W_2270&quot;, &quot;W_1370&quot;, &quot;W_733&quot;, &quot;W_2212&quot;, &quot;W_2694&quot;, &quot;W_1747&quot;, &quot;W_775&quot;, &quot;W_2671&quot;]"/>
    <n v="0"/>
    <n v="34.299700000000001"/>
    <n v="19.207999999999998"/>
    <n v="0"/>
    <n v="4.1854300000000002"/>
    <n v="0"/>
    <n v="9"/>
    <n v="0"/>
    <n v="2.1854651789957349"/>
    <n v="74.960800000000006"/>
    <n v="26.491499999999998"/>
  </r>
  <r>
    <x v="599"/>
    <n v="696219828"/>
    <s v="C_0"/>
    <n v="3105.72"/>
    <n v="191.01419951942162"/>
    <n v="-6.6531995194216336"/>
    <n v="184.36099999999999"/>
    <n v="3955.33"/>
    <n v="0"/>
    <n v="6.3122600000000004E-13"/>
    <n v="818.26599999999996"/>
    <n v="4.5"/>
    <x v="3"/>
    <n v="0.38645000000000002"/>
    <n v="5"/>
    <n v="9.0354400000000007E-15"/>
    <n v="0.34940399999999999"/>
    <n v="6.9095200000000005E-17"/>
    <s v="[{&quot;amount&quot;: 2.4487455568490275e-15, &quot;rate&quot;: 0.012407254804442167}, {&quot;amount&quot;: 6.308890988431286e-13, &quot;rate&quot;: 0.013557514892655548}]"/>
    <s v="[&quot;W_305&quot;, &quot;W_2270&quot;, &quot;W_1370&quot;, &quot;W_733&quot;, &quot;W_2212&quot;, &quot;W_2694&quot;, &quot;W_1747&quot;, &quot;W_775&quot;, &quot;W_2671&quot;]"/>
    <n v="0"/>
    <n v="34.029400000000003"/>
    <n v="18.513500000000001"/>
    <n v="0"/>
    <n v="4.6746999999999996"/>
    <n v="0"/>
    <n v="9"/>
    <n v="0"/>
    <n v="2.1505374764174507"/>
    <n v="73.1815"/>
    <n v="26.491499999999998"/>
  </r>
  <r>
    <x v="600"/>
    <n v="537897894"/>
    <s v="C_0"/>
    <n v="3142.7"/>
    <n v="191.26979811582373"/>
    <n v="-6.4567981158237444"/>
    <n v="184.81299999999999"/>
    <n v="4000.67"/>
    <n v="0"/>
    <n v="5.9955899999999995E-13"/>
    <n v="821.19200000000001"/>
    <n v="4.5"/>
    <x v="3"/>
    <n v="1.1483000000000001"/>
    <n v="5"/>
    <n v="8.5836700000000001E-15"/>
    <n v="1.04501"/>
    <n v="6.5712899999999995E-17"/>
    <s v="[{&quot;amount&quot;: 2.326308279006576e-15, &quot;rate&quot;: 0.012407254804442167}, {&quot;amount&quot;: 5.993446439009722e-13, &quot;rate&quot;: 0.013557514892655548}]"/>
    <s v="[&quot;W_305&quot;, &quot;W_2270&quot;, &quot;W_1370&quot;, &quot;W_733&quot;, &quot;W_2212&quot;, &quot;W_2694&quot;, &quot;W_1747&quot;, &quot;W_775&quot;, &quot;W_2671&quot;]"/>
    <n v="0"/>
    <n v="33.759099999999997"/>
    <n v="17.888500000000001"/>
    <n v="0"/>
    <n v="5.0225099999999996"/>
    <n v="0"/>
    <n v="9"/>
    <n v="0"/>
    <n v="2.141526284764701"/>
    <n v="72.296000000000006"/>
    <n v="26.491499999999998"/>
  </r>
  <r>
    <x v="601"/>
    <n v="690598379"/>
    <s v="C_0"/>
    <n v="3198.27"/>
    <n v="191.67254239954303"/>
    <n v="7.9244576004569751"/>
    <n v="199.59700000000001"/>
    <n v="4071.16"/>
    <n v="0.17055000000000042"/>
    <n v="5.6947600000000003E-13"/>
    <n v="855.56899999999996"/>
    <n v="4.5"/>
    <x v="167"/>
    <n v="0"/>
    <n v="5"/>
    <n v="8.1544899999999997E-15"/>
    <n v="3.1119500000000002"/>
    <n v="6.2455399999999998E-17"/>
    <s v="[{&quot;amount&quot;: 2.209992865056247e-15, &quot;rate&quot;: 0.012407254804442167}, {&quot;amount&quot;: 5.693774117059235e-13, &quot;rate&quot;: 0.013557514892655548}]"/>
    <s v="[&quot;W_305&quot;, &quot;W_2270&quot;, &quot;W_1370&quot;, &quot;W_733&quot;, &quot;W_2212&quot;, &quot;W_2694&quot;, &quot;W_1747&quot;, &quot;W_775&quot;, &quot;W_2671&quot;]"/>
    <n v="0"/>
    <n v="33.488900000000001"/>
    <n v="18.921800000000001"/>
    <n v="0"/>
    <n v="6.0559700000000003"/>
    <n v="0"/>
    <n v="9"/>
    <n v="0"/>
    <n v="2.1891641708148075"/>
    <n v="73.312700000000007"/>
    <n v="22.260999999999999"/>
  </r>
  <r>
    <x v="602"/>
    <n v="100229420"/>
    <s v="C_0"/>
    <n v="3229.53"/>
    <n v="192.90505326216282"/>
    <n v="-4.5400532621628145"/>
    <n v="188.36500000000001"/>
    <n v="4109.3599999999997"/>
    <n v="0"/>
    <n v="5.4089599999999996E-13"/>
    <n v="837.18499999999995"/>
    <n v="4.5"/>
    <x v="3"/>
    <n v="1.5955900000000001"/>
    <n v="5"/>
    <n v="7.7467599999999997E-15"/>
    <n v="0"/>
    <n v="5.9214499999999996E-17"/>
    <s v="[{&quot;amount&quot;: 2.0994932218034346e-15, &quot;rate&quot;: 0.012407254804442167}, {&quot;amount&quot;: 5.409085411206273e-13, &quot;rate&quot;: 0.013557514892655548}]"/>
    <s v="[&quot;W_305&quot;, &quot;W_2270&quot;, &quot;W_1370&quot;, &quot;W_733&quot;, &quot;W_2212&quot;, &quot;W_2694&quot;, &quot;W_1747&quot;, &quot;W_775&quot;, &quot;W_2671&quot;]"/>
    <n v="0"/>
    <n v="33.218600000000002"/>
    <n v="17.41"/>
    <n v="0"/>
    <n v="4.3464999999999998"/>
    <n v="0"/>
    <n v="9"/>
    <n v="0"/>
    <n v="2.1808143630375754"/>
    <n v="72.443600000000004"/>
    <n v="22.260999999999999"/>
  </r>
  <r>
    <x v="603"/>
    <n v="422802848"/>
    <s v="C_0"/>
    <n v="2597.1"/>
    <n v="194.21246315993102"/>
    <n v="4.5945368400689688"/>
    <n v="198.80699999999999"/>
    <n v="3316.73"/>
    <n v="4.3700419999999998"/>
    <n v="5.1374600000000002E-13"/>
    <n v="14.177"/>
    <n v="4.5"/>
    <x v="168"/>
    <n v="0"/>
    <n v="5"/>
    <n v="7.35942E-15"/>
    <n v="2.56508"/>
    <n v="5.6123799999999994E-17"/>
    <s v="[{&quot;amount&quot;: 1.994518560713263e-15, &quot;rate&quot;: 0.012407254804442167}, {&quot;amount&quot;: 5.138631140645959e-13, &quot;rate&quot;: 0.013557514892655548}]"/>
    <s v="[&quot;W_305&quot;, &quot;W_2270&quot;, &quot;W_1370&quot;, &quot;W_733&quot;, &quot;W_2212&quot;, &quot;W_2694&quot;, &quot;W_1747&quot;, &quot;W_775&quot;, &quot;W_2671&quot;]"/>
    <n v="0"/>
    <n v="32.948300000000003"/>
    <n v="19.4727"/>
    <n v="0"/>
    <n v="5.78254"/>
    <n v="0"/>
    <n v="9"/>
    <n v="0"/>
    <n v="2.1355062324915091"/>
    <n v="70.3613"/>
    <n v="22.260999999999999"/>
  </r>
  <r>
    <x v="604"/>
    <n v="895824818"/>
    <s v="C_0"/>
    <n v="2222.7199999999998"/>
    <n v="196.13100514916724"/>
    <n v="-12.827005149167235"/>
    <n v="183.304"/>
    <n v="2849.1"/>
    <n v="0"/>
    <n v="4.8795299999999997E-13"/>
    <n v="181.517"/>
    <n v="1"/>
    <x v="43"/>
    <n v="2.0278700000000001"/>
    <n v="5"/>
    <n v="6.9914499999999996E-15"/>
    <n v="0"/>
    <n v="5.7107799999999994E-17"/>
    <s v="[{&quot;amount&quot;: 1.8947926326776e-15, &quot;rate&quot;: 0.012407254804442167}, {&quot;amount&quot;: 4.881699583613661e-13, &quot;rate&quot;: 0.013557514892655548}]"/>
    <s v="[&quot;W_2212&quot;, &quot;W_775&quot;]"/>
    <n v="0"/>
    <n v="32.888300000000001"/>
    <n v="17.685500000000001"/>
    <n v="0"/>
    <n v="0.56696199999999997"/>
    <n v="0"/>
    <n v="2"/>
    <n v="0"/>
    <n v="2.1497949118683546"/>
    <n v="70.703100000000006"/>
    <n v="22.260999999999999"/>
  </r>
  <r>
    <x v="605"/>
    <n v="51388785"/>
    <s v="C_0"/>
    <n v="1930.16"/>
    <n v="197.58103554202265"/>
    <n v="-5.6070355420226576"/>
    <n v="191.97399999999999"/>
    <n v="2484.4"/>
    <n v="0"/>
    <n v="4.6345000000000001E-13"/>
    <n v="190.84100000000001"/>
    <n v="1"/>
    <x v="43"/>
    <n v="2.2717000000000001"/>
    <n v="5"/>
    <n v="6.6418799999999998E-15"/>
    <n v="2.7840799999999999"/>
    <n v="5.6260400000000003E-17"/>
    <s v="[{&quot;amount&quot;: 1.8000530010437198e-15, &quot;rate&quot;: 0.012407254804442167}, {&quot;amount&quot;: 4.637614604432978e-13, &quot;rate&quot;: 0.013557514892655548}]"/>
    <s v="[&quot;W_2212&quot;, &quot;W_775&quot;]"/>
    <n v="0"/>
    <n v="32.828200000000002"/>
    <n v="14.1914"/>
    <n v="0"/>
    <n v="2.3920400000000002"/>
    <n v="0"/>
    <n v="2"/>
    <n v="0"/>
    <n v="2.1841282799544293"/>
    <n v="71.700999999999993"/>
    <n v="16.695699999999999"/>
  </r>
  <r>
    <x v="606"/>
    <n v="115213211"/>
    <s v="C_0"/>
    <n v="1700.37"/>
    <n v="198.98447390290312"/>
    <n v="-1.679473902903112"/>
    <n v="197.30500000000001"/>
    <n v="2196.7199999999998"/>
    <n v="0"/>
    <n v="4.4017200000000003E-13"/>
    <n v="194.72900000000001"/>
    <n v="1"/>
    <x v="43"/>
    <n v="0.917381"/>
    <n v="5"/>
    <n v="6.3097900000000003E-15"/>
    <n v="6.8731400000000002"/>
    <n v="5.5065200000000002E-17"/>
    <s v="[{&quot;amount&quot;: 1.7100503509915339e-15, &quot;rate&quot;: 0.012407254804442167}, {&quot;amount&quot;: 4.405733874211329e-13, &quot;rate&quot;: 0.013557514892655548}]"/>
    <s v="[&quot;W_2212&quot;, &quot;W_775&quot;]"/>
    <n v="0"/>
    <n v="32.768099999999997"/>
    <n v="12.8751"/>
    <n v="0"/>
    <n v="4.4365699999999997"/>
    <n v="0"/>
    <n v="2"/>
    <n v="0"/>
    <n v="2.174538651920618"/>
    <n v="71.255499999999998"/>
    <n v="16.695699999999999"/>
  </r>
  <r>
    <x v="607"/>
    <n v="735389981"/>
    <s v="C_0"/>
    <n v="1847.37"/>
    <n v="200.43312480303942"/>
    <n v="4.5168751969605694"/>
    <n v="204.95"/>
    <n v="2379.81"/>
    <n v="0"/>
    <n v="4.1805799999999999E-13"/>
    <n v="607.79899999999998"/>
    <n v="3"/>
    <x v="0"/>
    <n v="1.8901300000000001"/>
    <n v="5"/>
    <n v="5.9943000000000004E-15"/>
    <n v="4.5244299999999997"/>
    <n v="5.3544199999999999E-17"/>
    <s v="[{&quot;amount&quot;: 1.624547833441957e-15, &quot;rate&quot;: 0.012407254804442167}, {&quot;amount&quot;: 4.1854471805007626e-13, &quot;rate&quot;: 0.013557514892655548}]"/>
    <s v="[&quot;W_2212&quot;, &quot;W_775&quot;, &quot;W_2779&quot;, &quot;W_1281&quot;, &quot;W_1777&quot;, &quot;W_1727&quot;]"/>
    <n v="0"/>
    <n v="32.588000000000001"/>
    <n v="9.8245299999999993"/>
    <n v="0"/>
    <n v="5.2622099999999996"/>
    <n v="0"/>
    <n v="6"/>
    <n v="0"/>
    <n v="2.1662820670185345"/>
    <n v="70.594800000000006"/>
    <n v="11.558299999999999"/>
  </r>
  <r>
    <x v="608"/>
    <n v="379959471"/>
    <s v="C_0"/>
    <n v="2127.34"/>
    <n v="200.85423372777063"/>
    <n v="4.0957662722293549"/>
    <n v="204.95"/>
    <n v="2729.64"/>
    <n v="0"/>
    <n v="3.9704899999999999E-13"/>
    <n v="811.14300000000003"/>
    <n v="4"/>
    <x v="15"/>
    <n v="1.48811"/>
    <n v="5"/>
    <n v="5.6945800000000003E-15"/>
    <n v="5.92666"/>
    <n v="4.9892999999999998E-17"/>
    <s v="[{&quot;amount&quot;: 1.5433204417698593e-15, &quot;rate&quot;: 0.012407254804442167}, {&quot;amount&quot;: 3.9761748214757244e-13, &quot;rate&quot;: 0.013557514892655548}]"/>
    <s v="[&quot;W_2212&quot;, &quot;W_775&quot;, &quot;W_2779&quot;, &quot;W_1281&quot;, &quot;W_1777&quot;, &quot;W_1727&quot;, &quot;W_2105&quot;, &quot;W_2386&quot;]"/>
    <n v="0"/>
    <n v="32.347700000000003"/>
    <n v="13.5505"/>
    <n v="0"/>
    <n v="6.96333"/>
    <n v="0"/>
    <n v="8"/>
    <n v="0"/>
    <n v="2.1782476033844751"/>
    <n v="70.461299999999994"/>
    <n v="11.558299999999999"/>
  </r>
  <r>
    <x v="609"/>
    <n v="693118139"/>
    <s v="C_0"/>
    <n v="2575.85"/>
    <n v="201.66993546555213"/>
    <n v="3.2800645344478596"/>
    <n v="204.95"/>
    <n v="3289.07"/>
    <n v="1.1061399999999999"/>
    <n v="3.7709099999999998E-13"/>
    <n v="1090.43"/>
    <n v="6.5"/>
    <x v="169"/>
    <n v="8.6672699999999993E-18"/>
    <n v="5"/>
    <n v="5.4098500000000001E-15"/>
    <n v="3.60527"/>
    <n v="4.6037299999999998E-17"/>
    <s v="[{&quot;amount&quot;: 1.4661544196813662e-15, &quot;rate&quot;: 0.012407254804442167}, {&quot;amount&quot;: 3.777366080401938e-13, &quot;rate&quot;: 0.013557514892655548}]"/>
    <s v="[&quot;W_2212&quot;, &quot;W_775&quot;, &quot;W_2779&quot;, &quot;W_1281&quot;, &quot;W_1777&quot;, &quot;W_1727&quot;, &quot;W_2105&quot;, &quot;W_2386&quot;, &quot;W_529&quot;, &quot;W_900&quot;, &quot;W_2668&quot;, &quot;W_2767&quot;, &quot;W_2214&quot;]"/>
    <n v="0"/>
    <n v="31.9573"/>
    <n v="16.469899999999999"/>
    <n v="0"/>
    <n v="8.3026400000000002"/>
    <n v="0"/>
    <n v="13"/>
    <n v="0"/>
    <n v="2.1673576929214922"/>
    <n v="69.262900000000002"/>
    <n v="19.376300000000001"/>
  </r>
  <r>
    <x v="610"/>
    <n v="200494041"/>
    <s v="C_0"/>
    <n v="2969"/>
    <n v="203.27580688149976"/>
    <n v="-12.041806881499753"/>
    <n v="191.23400000000001"/>
    <n v="3780.02"/>
    <n v="0"/>
    <n v="3.5813099999999998E-13"/>
    <n v="1134.1199999999999"/>
    <n v="6"/>
    <x v="19"/>
    <n v="2.2729200000000001"/>
    <n v="5"/>
    <n v="5.13936E-15"/>
    <n v="0"/>
    <n v="4.1802999999999999E-17"/>
    <s v="[{&quot;amount&quot;: 1.392846698697298e-15, &quot;rate&quot;: 0.012407254804442167}, {&quot;amount&quot;: 3.588497776381841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]"/>
    <n v="0"/>
    <n v="31.597000000000001"/>
    <n v="19.716999999999999"/>
    <n v="0"/>
    <n v="5.5044700000000004"/>
    <n v="0"/>
    <n v="12"/>
    <n v="0"/>
    <n v="2.1763458556192044"/>
    <n v="68.766000000000005"/>
    <n v="19.376300000000001"/>
  </r>
  <r>
    <x v="611"/>
    <n v="4743800"/>
    <s v="C_0"/>
    <n v="3301.42"/>
    <n v="205.05783759117566"/>
    <n v="-10.094837591175661"/>
    <n v="194.96299999999999"/>
    <n v="4194.6899999999996"/>
    <n v="0"/>
    <n v="3.40119E-13"/>
    <n v="1156.1400000000001"/>
    <n v="6"/>
    <x v="19"/>
    <n v="3.9492500000000001"/>
    <n v="5"/>
    <n v="4.88239E-15"/>
    <n v="3.1002000000000001"/>
    <n v="3.81319E-17"/>
    <s v="[{&quot;amount&quot;: 1.323204363762433e-15, &quot;rate&quot;: 0.012407254804442167}, {&quot;amount&quot;: 3.409072887562749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]"/>
    <n v="0"/>
    <n v="31.236599999999999"/>
    <n v="24.4724"/>
    <n v="0"/>
    <n v="7.5500999999999996"/>
    <n v="0"/>
    <n v="12"/>
    <n v="0"/>
    <n v="2.1740746432070073"/>
    <n v="67.910700000000006"/>
    <n v="19.376300000000001"/>
  </r>
  <r>
    <x v="612"/>
    <n v="19300509"/>
    <s v="C_0"/>
    <n v="3774.23"/>
    <n v="205.75444733669255"/>
    <n v="-3.656447336692537"/>
    <n v="202.09800000000001"/>
    <n v="4799.5200000000004"/>
    <n v="0.34820000000000029"/>
    <n v="3.2300699999999999E-13"/>
    <n v="1443.2"/>
    <n v="7.5"/>
    <x v="170"/>
    <n v="0"/>
    <n v="5"/>
    <n v="4.6382700000000003E-15"/>
    <n v="5.8035800000000002"/>
    <n v="3.5039500000000002E-17"/>
    <s v="[{&quot;amount&quot;: 1.2570441455743113e-15, &quot;rate&quot;: 0.012407254804442167}, {&quot;amount&quot;: 3.238619243184612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, &quot;W_2676&quot;, &quot;W_1963&quot;, &quot;W_1838&quot;]"/>
    <n v="0"/>
    <n v="37.427399999999999"/>
    <n v="29.811299999999999"/>
    <n v="13.991899999999999"/>
    <n v="11.1044"/>
    <n v="6.6412399999999998"/>
    <n v="15"/>
    <n v="14.502000000000001"/>
    <n v="2.1836248310061612"/>
    <n v="81.727400000000003"/>
    <n v="35.072099999999999"/>
  </r>
  <r>
    <x v="613"/>
    <n v="18050011"/>
    <s v="C_0"/>
    <n v="4219.97"/>
    <n v="205.89122888455384"/>
    <n v="-3.7932288845538267"/>
    <n v="202.09800000000001"/>
    <n v="5353.53"/>
    <n v="0"/>
    <n v="3.06751E-13"/>
    <n v="1496.61"/>
    <n v="7.5"/>
    <x v="39"/>
    <n v="2.1260400000000002"/>
    <n v="5"/>
    <n v="4.4063600000000001E-15"/>
    <n v="0"/>
    <n v="2.8148599999999998E-17"/>
    <s v="[{&quot;amount&quot;: 1.1941919382955956e-15, &quot;rate&quot;: 0.012407254804442167}, {&quot;amount&quot;: 3.076688281025381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, &quot;W_2676&quot;, &quot;W_1963&quot;, &quot;W_1838&quot;]"/>
    <n v="0"/>
    <n v="36.976900000000001"/>
    <n v="28.154199999999999"/>
    <n v="0"/>
    <n v="7.1866199999999996"/>
    <n v="0"/>
    <n v="15"/>
    <n v="0"/>
    <n v="2.124629160367689"/>
    <n v="78.562200000000004"/>
    <n v="35.072099999999999"/>
  </r>
  <r>
    <x v="614"/>
    <n v="646170098"/>
    <s v="C_0"/>
    <n v="4595.9399999999996"/>
    <n v="205.79527860293277"/>
    <n v="-0.46827860293277013"/>
    <n v="205.327"/>
    <n v="5825.11"/>
    <n v="0"/>
    <n v="2.91308E-13"/>
    <n v="1525.59"/>
    <n v="7.5"/>
    <x v="39"/>
    <n v="1.2494399999999999E-4"/>
    <n v="5"/>
    <n v="4.1860399999999997E-15"/>
    <n v="3.2001200000000001"/>
    <n v="2.5923E-17"/>
    <s v="[{&quot;amount&quot;: 1.1344823413808158e-15, &quot;rate&quot;: 0.012407254804442167}, {&quot;amount&quot;: 2.922853866974112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, &quot;W_2676&quot;, &quot;W_1963&quot;, &quot;W_1838&quot;]"/>
    <n v="0"/>
    <n v="36.526499999999999"/>
    <n v="31.081199999999999"/>
    <n v="0"/>
    <n v="9.1000599999999991"/>
    <n v="0"/>
    <n v="15"/>
    <n v="0"/>
    <n v="2.1954471411167233"/>
    <n v="80.191999999999993"/>
    <n v="35.072099999999999"/>
  </r>
  <r>
    <x v="615"/>
    <n v="959382507"/>
    <s v="C_0"/>
    <n v="4143.03"/>
    <n v="206.69123925411606"/>
    <n v="9.1137607458839511"/>
    <n v="215.80500000000001"/>
    <n v="5257.89"/>
    <n v="4.7291299999999996"/>
    <n v="2.7663700000000001E-13"/>
    <n v="580.89200000000005"/>
    <n v="7.5"/>
    <x v="171"/>
    <n v="6.7393800000000003E-17"/>
    <n v="5"/>
    <n v="3.97674E-15"/>
    <n v="3.2003400000000002"/>
    <n v="2.4049400000000001E-17"/>
    <s v="[{&quot;amount&quot;: 1.077758224311775e-15, &quot;rate&quot;: 0.012407254804442167}, {&quot;amount&quot;: 2.7767111736254064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, &quot;W_2676&quot;, &quot;W_1963&quot;, &quot;W_1838&quot;]"/>
    <n v="0"/>
    <n v="36.128999999999998"/>
    <n v="28.789400000000001"/>
    <n v="0.114816"/>
    <n v="9.1001700000000003"/>
    <n v="5.2949200000000002E-2"/>
    <n v="15"/>
    <n v="0.11593000000000001"/>
    <n v="2.1894572227296636"/>
    <n v="79.102900000000005"/>
    <n v="33.869900000000001"/>
  </r>
  <r>
    <x v="616"/>
    <n v="377429923"/>
    <s v="C_0"/>
    <n v="4649.24"/>
    <n v="207.1586707339859"/>
    <n v="3.4053292660140926"/>
    <n v="210.56399999999999"/>
    <n v="5889.03"/>
    <n v="0"/>
    <n v="2.6269999999999998E-13"/>
    <n v="1665.85"/>
    <n v="8"/>
    <x v="73"/>
    <n v="0.91743799999999998"/>
    <n v="5"/>
    <n v="3.7779000000000001E-15"/>
    <n v="2.2003400000000002"/>
    <n v="2.3826300000000001E-17"/>
    <s v="[{&quot;amount&quot;: 1.0238703130961863e-15, &quot;rate&quot;: 0.012407254804442167}, {&quot;amount&quot;: 2.637875614944136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, &quot;W_2676&quot;, &quot;W_1963&quot;, &quot;W_1838&quot;, &quot;W_859&quot;]"/>
    <n v="0"/>
    <n v="35.648499999999999"/>
    <n v="27.6432"/>
    <n v="0"/>
    <n v="9.1001700000000003"/>
    <n v="0"/>
    <n v="16"/>
    <n v="0"/>
    <n v="2.1735584947473248"/>
    <n v="77.484099999999998"/>
    <n v="32.5214"/>
  </r>
  <r>
    <x v="617"/>
    <n v="250148406"/>
    <s v="C_0"/>
    <n v="4985.93"/>
    <n v="206.76498559896953"/>
    <n v="3.7990144010304618"/>
    <n v="210.56399999999999"/>
    <n v="6309.87"/>
    <n v="0.90054999999999996"/>
    <n v="2.4945900000000001E-13"/>
    <n v="1582.03"/>
    <n v="8.5"/>
    <x v="172"/>
    <n v="0"/>
    <n v="5"/>
    <n v="3.5890100000000003E-15"/>
    <n v="2.8517299999999999"/>
    <n v="2.18296E-17"/>
    <s v="[{&quot;amount&quot;: 9.72676797441377e-16, &quot;rate&quot;: 0.012407254804442167}, {&quot;amount&quot;: 2.5059818341969295e-13, &quot;rate&quot;: 0.013557514892655548}]"/>
    <s v="[&quot;W_2212&quot;, &quot;W_775&quot;, &quot;W_2779&quot;, &quot;W_1281&quot;, &quot;W_1727&quot;, &quot;W_2105&quot;, &quot;W_2386&quot;, &quot;W_529&quot;, &quot;W_900&quot;, &quot;W_2668&quot;, &quot;W_2767&quot;, &quot;W_2214&quot;, &quot;W_2676&quot;, &quot;W_1963&quot;, &quot;W_1838&quot;, &quot;W_859&quot;, &quot;W_241&quot;]"/>
    <n v="0"/>
    <n v="35.137999999999998"/>
    <n v="29.574000000000002"/>
    <n v="0"/>
    <n v="9.9258600000000001"/>
    <n v="0"/>
    <n v="17"/>
    <n v="0"/>
    <n v="2.2045307074961582"/>
    <n v="77.462800000000001"/>
    <n v="32.5214"/>
  </r>
  <r>
    <x v="618"/>
    <n v="890034139"/>
    <s v="C_0"/>
    <n v="5212.8500000000004"/>
    <n v="206.47490581864403"/>
    <n v="-13.208905818644041"/>
    <n v="193.26599999999999"/>
    <n v="6591.48"/>
    <n v="0"/>
    <n v="2.3688100000000002E-13"/>
    <n v="1527.04"/>
    <n v="8"/>
    <x v="73"/>
    <n v="1.37554"/>
    <n v="5"/>
    <n v="3.4095600000000001E-15"/>
    <n v="0"/>
    <n v="2.0362E-17"/>
    <s v="[{&quot;amount&quot;: 9.240429575693081e-16, &quot;rate&quot;: 0.012407254804442167}, {&quot;amount&quot;: 2.380682742487083e-13, &quot;rate&quot;: 0.013557514892655548}]"/>
    <s v="[&quot;W_2212&quot;, &quot;W_775&quot;, &quot;W_2779&quot;, &quot;W_1281&quot;, &quot;W_1727&quot;, &quot;W_2105&quot;, &quot;W_2386&quot;, &quot;W_529&quot;, &quot;W_2668&quot;, &quot;W_2767&quot;, &quot;W_2214&quot;, &quot;W_2676&quot;, &quot;W_1963&quot;, &quot;W_1838&quot;, &quot;W_859&quot;, &quot;W_241&quot;]"/>
    <n v="0"/>
    <n v="34.657499999999999"/>
    <n v="29.802"/>
    <n v="0"/>
    <n v="7.6894999999999998"/>
    <n v="0"/>
    <n v="16"/>
    <n v="0"/>
    <n v="2.1760773281396526"/>
    <n v="75.417400000000001"/>
    <n v="32.5214"/>
  </r>
  <r>
    <x v="619"/>
    <n v="880414000"/>
    <s v="C_0"/>
    <n v="5406.92"/>
    <n v="206.97765252708584"/>
    <n v="-11.751652527085838"/>
    <n v="195.226"/>
    <n v="6832.19"/>
    <n v="0"/>
    <n v="2.24931E-13"/>
    <n v="1542.89"/>
    <n v="8"/>
    <x v="73"/>
    <n v="2.9294E-3"/>
    <n v="5"/>
    <n v="3.2390800000000002E-15"/>
    <n v="1.85497"/>
    <n v="1.9151499999999999E-17"/>
    <s v="[{&quot;amount&quot;: 8.778408096908427e-16, &quot;rate&quot;: 0.012407254804442167}, {&quot;amount&quot;: 2.2616486053627287e-13, &quot;rate&quot;: 0.013557514892655548}]"/>
    <s v="[&quot;W_2212&quot;, &quot;W_775&quot;, &quot;W_2779&quot;, &quot;W_1281&quot;, &quot;W_1727&quot;, &quot;W_2105&quot;, &quot;W_2386&quot;, &quot;W_529&quot;, &quot;W_2668&quot;, &quot;W_2767&quot;, &quot;W_2214&quot;, &quot;W_2676&quot;, &quot;W_1963&quot;, &quot;W_1838&quot;, &quot;W_859&quot;, &quot;W_241&quot;]"/>
    <n v="0"/>
    <n v="34.177"/>
    <n v="31.462599999999998"/>
    <n v="0"/>
    <n v="8.9274900000000006"/>
    <n v="0"/>
    <n v="16"/>
    <n v="0"/>
    <n v="2.1515288059221112"/>
    <n v="73.532799999999995"/>
    <n v="32.5214"/>
  </r>
  <r>
    <x v="620"/>
    <n v="971996669"/>
    <s v="C_0"/>
    <n v="5630.27"/>
    <n v="205.74922184360227"/>
    <n v="0.11477815639773326"/>
    <n v="205.864"/>
    <n v="7110.25"/>
    <n v="0"/>
    <n v="2.1357899999999999E-13"/>
    <n v="1628.76"/>
    <n v="8"/>
    <x v="73"/>
    <n v="8.6622400000000002E-2"/>
    <n v="5"/>
    <n v="3.07713E-15"/>
    <n v="1.86025"/>
    <n v="1.80222E-17"/>
    <s v="[{&quot;amount&quot;: 8.339487692063005e-16, &quot;rate&quot;: 0.012407254804442167}, {&quot;amount&quot;: 2.1485661750945922e-13, &quot;rate&quot;: 0.013557514892655548}]"/>
    <s v="[&quot;W_2212&quot;, &quot;W_775&quot;, &quot;W_2779&quot;, &quot;W_1281&quot;, &quot;W_1727&quot;, &quot;W_2105&quot;, &quot;W_2386&quot;, &quot;W_529&quot;, &quot;W_2668&quot;, &quot;W_2767&quot;, &quot;W_2214&quot;, &quot;W_2676&quot;, &quot;W_1963&quot;, &quot;W_1838&quot;, &quot;W_859&quot;, &quot;W_241&quot;]"/>
    <n v="0"/>
    <n v="33.696599999999997"/>
    <n v="29.868300000000001"/>
    <n v="0"/>
    <n v="8.9301200000000005"/>
    <n v="0"/>
    <n v="16"/>
    <n v="0"/>
    <n v="2.149035807766956"/>
    <n v="72.415199999999999"/>
    <n v="32.5214"/>
  </r>
  <r>
    <x v="621"/>
    <n v="219164185"/>
    <s v="C_0"/>
    <n v="5890.49"/>
    <n v="206.13366220207789"/>
    <n v="-0.26966220207788183"/>
    <n v="205.864"/>
    <n v="7435.34"/>
    <n v="0"/>
    <n v="2.02795E-13"/>
    <n v="1731.54"/>
    <n v="8.5"/>
    <x v="50"/>
    <n v="0.58465900000000004"/>
    <n v="5"/>
    <n v="2.9232699999999999E-15"/>
    <n v="1.01617"/>
    <n v="1.70002E-17"/>
    <s v="[{&quot;amount&quot;: 7.922513307459855e-16, &quot;rate&quot;: 0.012407254804442167}, {&quot;amount&quot;: 2.0411378663398627e-13, &quot;rate&quot;: 0.013557514892655548}]"/>
    <s v="[&quot;W_2212&quot;, &quot;W_775&quot;, &quot;W_2779&quot;, &quot;W_1281&quot;, &quot;W_1727&quot;, &quot;W_2105&quot;, &quot;W_2386&quot;, &quot;W_529&quot;, &quot;W_2668&quot;, &quot;W_2767&quot;, &quot;W_2214&quot;, &quot;W_2676&quot;, &quot;W_1963&quot;, &quot;W_1838&quot;, &quot;W_859&quot;, &quot;W_241&quot;, &quot;W_423&quot;]"/>
    <n v="0"/>
    <n v="33.186"/>
    <n v="29.218900000000001"/>
    <n v="0"/>
    <n v="9.0080799999999996"/>
    <n v="0"/>
    <n v="17"/>
    <n v="0"/>
    <n v="2.17618574097511"/>
    <n v="72.218900000000005"/>
    <n v="32.5214"/>
  </r>
  <r>
    <x v="622"/>
    <n v="37387136"/>
    <s v="C_0"/>
    <n v="4702.95"/>
    <n v="206.69506430734577"/>
    <n v="19.562935692654236"/>
    <n v="226.25800000000001"/>
    <n v="5948.56"/>
    <n v="8.4770340999999991"/>
    <n v="1.92549E-13"/>
    <n v="-15.2431"/>
    <n v="8.5"/>
    <x v="173"/>
    <n v="9.8137700000000009E-19"/>
    <n v="5"/>
    <n v="2.7771099999999999E-15"/>
    <n v="2.0685500000000001"/>
    <n v="1.5928899999999998E-17"/>
    <s v="[{&quot;amount&quot;: 7.526387642086862e-16, &quot;rate&quot;: 0.012407254804442167}, {&quot;amount&quot;: 1.9390809730228694e-13, &quot;rate&quot;: 0.013557514892655548}]"/>
    <s v="[&quot;W_2212&quot;, &quot;W_775&quot;, &quot;W_2779&quot;, &quot;W_1281&quot;, &quot;W_1727&quot;, &quot;W_2105&quot;, &quot;W_2386&quot;, &quot;W_529&quot;, &quot;W_2668&quot;, &quot;W_2767&quot;, &quot;W_2214&quot;, &quot;W_2676&quot;, &quot;W_1963&quot;, &quot;W_1838&quot;, &quot;W_859&quot;, &quot;W_241&quot;, &quot;W_423&quot;]"/>
    <n v="0"/>
    <n v="32.6755"/>
    <n v="30.657299999999999"/>
    <n v="0"/>
    <n v="9.5342800000000008"/>
    <n v="0"/>
    <n v="17"/>
    <n v="0"/>
    <n v="2.1383360621872658"/>
    <n v="69.871200000000002"/>
    <n v="32.5214"/>
  </r>
  <r>
    <x v="623"/>
    <n v="479138595"/>
    <s v="C_0"/>
    <n v="3921.72"/>
    <n v="207.46745122967465"/>
    <n v="8.0955487703253368"/>
    <n v="215.56299999999999"/>
    <n v="4972.09"/>
    <n v="7.4970300000000005"/>
    <n v="1.8281600000000001E-13"/>
    <n v="198.16"/>
    <n v="8.5"/>
    <x v="174"/>
    <n v="0"/>
    <n v="5"/>
    <n v="2.6382499999999998E-15"/>
    <n v="2.0685500000000001"/>
    <n v="1.6806500000000001E-17"/>
    <s v="[{&quot;amount&quot;: 7.150068259982518e-16, &quot;rate&quot;: 0.012407254804442167}, {&quot;amount&quot;: 1.842126924371726e-13, &quot;rate&quot;: 0.013557514892655548}]"/>
    <s v="[&quot;W_2212&quot;, &quot;W_775&quot;, &quot;W_2779&quot;, &quot;W_1281&quot;, &quot;W_1727&quot;, &quot;W_2105&quot;, &quot;W_2386&quot;, &quot;W_529&quot;, &quot;W_2668&quot;, &quot;W_2767&quot;, &quot;W_2214&quot;, &quot;W_2676&quot;, &quot;W_1963&quot;, &quot;W_1838&quot;, &quot;W_859&quot;, &quot;W_241&quot;, &quot;W_423&quot;]"/>
    <n v="0"/>
    <n v="32.164999999999999"/>
    <n v="30.343599999999999"/>
    <n v="0"/>
    <n v="9.5342800000000008"/>
    <n v="0"/>
    <n v="17"/>
    <n v="0"/>
    <n v="2.1743914192445204"/>
    <n v="69.939300000000003"/>
    <n v="32.5214"/>
  </r>
  <r>
    <x v="624"/>
    <n v="152004135"/>
    <s v="C_0"/>
    <n v="4273.4399999999996"/>
    <n v="208.0142434361824"/>
    <n v="3.6557565638175902"/>
    <n v="211.67"/>
    <n v="5409.27"/>
    <n v="1.7108100000000004"/>
    <n v="1.7357000000000001E-13"/>
    <n v="1416.52"/>
    <n v="8.5"/>
    <x v="175"/>
    <n v="0"/>
    <n v="5"/>
    <n v="2.50634E-15"/>
    <n v="2.0685500000000001"/>
    <n v="1.72551E-17"/>
    <s v="[{&quot;amount&quot;: 6.792564846983393e-16, &quot;rate&quot;: 0.012407254804442167}, {&quot;amount&quot;: 1.7500205781531396e-13, &quot;rate&quot;: 0.013557514892655548}]"/>
    <s v="[&quot;W_2212&quot;, &quot;W_775&quot;, &quot;W_2779&quot;, &quot;W_1281&quot;, &quot;W_1727&quot;, &quot;W_2105&quot;, &quot;W_2386&quot;, &quot;W_529&quot;, &quot;W_2668&quot;, &quot;W_2767&quot;, &quot;W_2214&quot;, &quot;W_2676&quot;, &quot;W_1963&quot;, &quot;W_1838&quot;, &quot;W_859&quot;, &quot;W_241&quot;, &quot;W_423&quot;]"/>
    <n v="0"/>
    <n v="31.654499999999999"/>
    <n v="30.186800000000002"/>
    <n v="0"/>
    <n v="9.5342800000000008"/>
    <n v="0"/>
    <n v="17"/>
    <n v="0"/>
    <n v="2.1316653240455543"/>
    <n v="67.476799999999997"/>
    <n v="32.5214"/>
  </r>
  <r>
    <x v="625"/>
    <n v="989754510"/>
    <s v="C_0"/>
    <n v="4556.3"/>
    <n v="208.51754803375982"/>
    <n v="-3.3825480337598322"/>
    <n v="205.13499999999999"/>
    <n v="5763.1"/>
    <n v="0"/>
    <n v="1.6478600000000001E-13"/>
    <n v="1421.28"/>
    <n v="7"/>
    <x v="28"/>
    <n v="3.04548"/>
    <n v="5"/>
    <n v="2.3810200000000002E-15"/>
    <n v="0"/>
    <n v="1.5985400000000001E-17"/>
    <s v="[{&quot;amount&quot;: 6.452936604634223e-16, &quot;rate&quot;: 0.012407254804442167}, {&quot;amount&quot;: 1.6625195492454828e-13, &quot;rate&quot;: 0.013557514892655548}]"/>
    <s v="[&quot;W_2212&quot;, &quot;W_775&quot;, &quot;W_2779&quot;, &quot;W_1281&quot;, &quot;W_2105&quot;, &quot;W_2386&quot;, &quot;W_529&quot;, &quot;W_2668&quot;, &quot;W_2767&quot;, &quot;W_2214&quot;, &quot;W_1963&quot;, &quot;W_859&quot;, &quot;W_241&quot;, &quot;W_423&quot;]"/>
    <n v="0"/>
    <n v="31.234100000000002"/>
    <n v="30.1084"/>
    <n v="0"/>
    <n v="6.9602700000000004"/>
    <n v="0"/>
    <n v="14"/>
    <n v="0"/>
    <n v="2.1681943772991694"/>
    <n v="67.721599999999995"/>
    <n v="32.5214"/>
  </r>
  <r>
    <x v="626"/>
    <n v="57665020"/>
    <s v="C_0"/>
    <n v="4798.6000000000004"/>
    <n v="209.07300406549922"/>
    <n v="-1.0800040654992245"/>
    <n v="207.99299999999999"/>
    <n v="6065.76"/>
    <n v="0"/>
    <n v="1.5644100000000001E-13"/>
    <n v="1440.81"/>
    <n v="7"/>
    <x v="28"/>
    <n v="1.46862"/>
    <n v="5"/>
    <n v="2.26197E-15"/>
    <n v="5.4024099999999997"/>
    <n v="1.48869E-17"/>
    <s v="[{&quot;amount&quot;: 6.130289774402512e-16, &quot;rate&quot;: 0.012407254804442167}, {&quot;amount&quot;: 1.5793935717832087e-13, &quot;rate&quot;: 0.013557514892655548}]"/>
    <s v="[&quot;W_2212&quot;, &quot;W_775&quot;, &quot;W_2779&quot;, &quot;W_1281&quot;, &quot;W_2105&quot;, &quot;W_2386&quot;, &quot;W_529&quot;, &quot;W_2668&quot;, &quot;W_2767&quot;, &quot;W_2214&quot;, &quot;W_1963&quot;, &quot;W_859&quot;, &quot;W_241&quot;, &quot;W_423&quot;]"/>
    <n v="0"/>
    <n v="30.813700000000001"/>
    <n v="32.799300000000002"/>
    <n v="0"/>
    <n v="9.7012"/>
    <n v="0"/>
    <n v="14"/>
    <n v="0"/>
    <n v="2.1907171160879737"/>
    <n v="67.504099999999994"/>
    <n v="32.5214"/>
  </r>
  <r>
    <x v="627"/>
    <n v="660312063"/>
    <s v="C_0"/>
    <n v="3833.47"/>
    <n v="209.48462303856604"/>
    <n v="12.675376961433955"/>
    <n v="222.16"/>
    <n v="4857.29"/>
    <n v="7.4629516999999996"/>
    <n v="1.4851300000000001E-13"/>
    <n v="-9.7911300000000008"/>
    <n v="7.5"/>
    <x v="176"/>
    <n v="0"/>
    <n v="5"/>
    <n v="2.1488700000000001E-15"/>
    <n v="5.5219100000000001"/>
    <n v="1.3917100000000001E-17"/>
    <s v="[{&quot;amount&quot;: 5.823775285682386e-16, &quot;rate&quot;: 0.012407254804442167}, {&quot;amount&quot;: 1.5004238931940484e-13, &quot;rate&quot;: 0.013557514892655548}]"/>
    <s v="[&quot;W_2212&quot;, &quot;W_775&quot;, &quot;W_2779&quot;, &quot;W_1281&quot;, &quot;W_2105&quot;, &quot;W_2386&quot;, &quot;W_529&quot;, &quot;W_2668&quot;, &quot;W_2767&quot;, &quot;W_2214&quot;, &quot;W_1963&quot;, &quot;W_859&quot;, &quot;W_241&quot;, &quot;W_423&quot;, &quot;W_1716&quot;]"/>
    <n v="0"/>
    <n v="30.363199999999999"/>
    <n v="31.359200000000001"/>
    <n v="0"/>
    <n v="11.023"/>
    <n v="0"/>
    <n v="15"/>
    <n v="0"/>
    <n v="2.1556785846024136"/>
    <n v="65.453299999999999"/>
    <n v="32.5214"/>
  </r>
  <r>
    <x v="628"/>
    <n v="61514822"/>
    <s v="C_0"/>
    <n v="3227.65"/>
    <n v="211.5318557552485"/>
    <n v="-8.4308557552485013"/>
    <n v="203.101"/>
    <n v="4100.22"/>
    <n v="0"/>
    <n v="1.4098199999999999E-13"/>
    <n v="201.172"/>
    <n v="1"/>
    <x v="43"/>
    <n v="2.3032400000000002"/>
    <n v="5"/>
    <n v="2.0414300000000001E-15"/>
    <n v="0"/>
    <n v="1.4568600000000001E-17"/>
    <s v="[{&quot;amount&quot;: 5.532586521398267e-16, &quot;rate&quot;: 0.012407254804442167}, {&quot;amount&quot;: 1.425402698534346e-13, &quot;rate&quot;: 0.013557514892655548}]"/>
    <s v="[&quot;W_2779&quot;, &quot;W_859&quot;]"/>
    <n v="0"/>
    <n v="30.3032"/>
    <n v="28.9282"/>
    <n v="0"/>
    <n v="0.78334300000000001"/>
    <n v="0"/>
    <n v="2"/>
    <n v="0"/>
    <n v="2.1665863671163441"/>
    <n v="65.654499999999999"/>
    <n v="32.5214"/>
  </r>
  <r>
    <x v="629"/>
    <n v="29535825"/>
    <s v="C_0"/>
    <n v="2748.93"/>
    <n v="211.43538254201499"/>
    <n v="-0.92838254201498671"/>
    <n v="210.50700000000001"/>
    <n v="3502.31"/>
    <n v="0"/>
    <n v="1.3382700000000001E-13"/>
    <n v="208.87299999999999"/>
    <n v="1"/>
    <x v="43"/>
    <n v="0.110664"/>
    <n v="5"/>
    <n v="1.93936E-15"/>
    <n v="3.71252"/>
    <n v="1.46281E-17"/>
    <s v="[{&quot;amount&quot;: 5.255957195328354e-16, &quot;rate&quot;: 0.012407254804442167}, {&quot;amount&quot;: 1.3541325636076287e-13, &quot;rate&quot;: 0.013557514892655548}]"/>
    <s v="[&quot;W_2779&quot;, &quot;W_859&quot;]"/>
    <n v="0"/>
    <n v="30.243099999999998"/>
    <n v="20.299199999999999"/>
    <n v="0"/>
    <n v="2.8562599999999998"/>
    <n v="0"/>
    <n v="2"/>
    <n v="0"/>
    <n v="2.1873419060876698"/>
    <n v="66.152000000000001"/>
    <n v="23.881399999999999"/>
  </r>
  <r>
    <x v="630"/>
    <n v="292047170"/>
    <s v="C_0"/>
    <n v="2387.11"/>
    <n v="211.67425200400703"/>
    <n v="12.71874799599297"/>
    <n v="224.393"/>
    <n v="3050"/>
    <n v="0.43952999999999998"/>
    <n v="1.2702999999999999E-13"/>
    <n v="234.721"/>
    <n v="1.5"/>
    <x v="177"/>
    <n v="0"/>
    <n v="5"/>
    <n v="1.8423899999999999E-15"/>
    <n v="2.9117199999999999"/>
    <n v="1.4636500000000001E-17"/>
    <s v="[{&quot;amount&quot;: 4.993159335561936e-16, &quot;rate&quot;: 0.012407254804442167}, {&quot;amount&quot;: 1.2864259354272474e-13, &quot;rate&quot;: 0.013557514892655548}]"/>
    <s v="[&quot;W_2779&quot;, &quot;W_859&quot;, &quot;W_1423&quot;]"/>
    <n v="0"/>
    <n v="30.152999999999999"/>
    <n v="12.111499999999999"/>
    <n v="0"/>
    <n v="2.9558599999999999"/>
    <n v="0"/>
    <n v="3"/>
    <n v="0"/>
    <n v="2.1924053991310983"/>
    <n v="66.107600000000005"/>
    <n v="23.881399999999999"/>
  </r>
  <r>
    <x v="631"/>
    <n v="389248733"/>
    <s v="C_0"/>
    <n v="2155.4699999999998"/>
    <n v="212.33918797840735"/>
    <n v="-5.5221879784073451"/>
    <n v="206.81700000000001"/>
    <n v="2758.97"/>
    <n v="0"/>
    <n v="1.20573E-13"/>
    <n v="305.55900000000003"/>
    <n v="1.5"/>
    <x v="36"/>
    <n v="2.92618"/>
    <n v="5"/>
    <n v="1.7502699999999999E-15"/>
    <n v="0"/>
    <n v="1.44851E-17"/>
    <s v="[{&quot;amount&quot;: 4.743501368783839e-16, &quot;rate&quot;: 0.012407254804442167}, {&quot;amount&quot;: 1.222104638655885e-13, &quot;rate&quot;: 0.013557514892655548}]"/>
    <s v="[&quot;W_2779&quot;, &quot;W_859&quot;, &quot;W_1423&quot;]"/>
    <n v="0"/>
    <n v="30.062899999999999"/>
    <n v="8.7054799999999997"/>
    <n v="0"/>
    <n v="1.10443"/>
    <n v="0"/>
    <n v="3"/>
    <n v="0"/>
    <n v="2.1499589194655209"/>
    <n v="64.634"/>
    <n v="23.881399999999999"/>
  </r>
  <r>
    <x v="632"/>
    <n v="548741282"/>
    <s v="C_0"/>
    <n v="2063.4699999999998"/>
    <n v="212.58067215361388"/>
    <n v="1.3523278463861175"/>
    <n v="213.93299999999999"/>
    <n v="2644.16"/>
    <n v="0"/>
    <n v="1.1443899999999999E-13"/>
    <n v="423.79899999999998"/>
    <n v="2"/>
    <x v="59"/>
    <n v="2.9577399999999998"/>
    <n v="5"/>
    <n v="1.66276E-15"/>
    <n v="3.4759699999999998"/>
    <n v="1.41203E-17"/>
    <s v="[{&quot;amount&quot;: 4.506326300344647e-16, &quot;rate&quot;: 0.012407254804442167}, {&quot;amount&quot;: 1.1609994067230908e-13, &quot;rate&quot;: 0.013557514892655548}]"/>
    <s v="[&quot;W_2779&quot;, &quot;W_859&quot;, &quot;W_1423&quot;, &quot;W_2574&quot;]"/>
    <n v="0"/>
    <n v="29.942799999999998"/>
    <n v="12.1715"/>
    <n v="0"/>
    <n v="3.7379799999999999"/>
    <n v="0"/>
    <n v="4"/>
    <n v="0"/>
    <n v="2.1650012690863916"/>
    <n v="64.8262"/>
    <n v="14.3194"/>
  </r>
  <r>
    <x v="633"/>
    <n v="806530150"/>
    <s v="C_0"/>
    <n v="2074.64"/>
    <n v="213.547859114266"/>
    <n v="0.38514088573398908"/>
    <n v="213.93299999999999"/>
    <n v="2658.76"/>
    <n v="0"/>
    <n v="1.08612E-13"/>
    <n v="530.12900000000002"/>
    <n v="2.5"/>
    <x v="14"/>
    <n v="1.9121600000000001"/>
    <n v="5"/>
    <n v="1.57962E-15"/>
    <n v="7.7998900000000004"/>
    <n v="1.3577299999999999E-17"/>
    <s v="[{&quot;amount&quot;: 4.281009985327415e-16, &quot;rate&quot;: 0.012407254804442167}, {&quot;amount&quot;: 1.1029494363869362e-13, &quot;rate&quot;: 0.013557514892655548}]"/>
    <s v="[&quot;W_2779&quot;, &quot;W_859&quot;, &quot;W_1423&quot;, &quot;W_2574&quot;, &quot;W_2017&quot;]"/>
    <n v="0"/>
    <n v="29.7927"/>
    <n v="14.843400000000001"/>
    <n v="0"/>
    <n v="6.3999499999999996"/>
    <n v="0"/>
    <n v="5"/>
    <n v="0"/>
    <n v="2.1969140091364663"/>
    <n v="65.451999999999998"/>
    <n v="14.3194"/>
  </r>
  <r>
    <x v="634"/>
    <n v="1824386"/>
    <s v="C_0"/>
    <n v="2337.9"/>
    <n v="214.42369106075662"/>
    <n v="-0.49069106075663171"/>
    <n v="213.93299999999999"/>
    <n v="2985.54"/>
    <n v="0"/>
    <n v="1.0307500000000001E-13"/>
    <n v="844.93600000000004"/>
    <n v="4"/>
    <x v="15"/>
    <n v="1.4420299999999999"/>
    <n v="5"/>
    <n v="1.5006400000000001E-15"/>
    <n v="8.2417800000000003"/>
    <n v="1.28735E-17"/>
    <s v="[{&quot;amount&quot;: 4.0669594860610445e-16, &quot;rate&quot;: 0.012407254804442167}, {&quot;amount&quot;: 1.0478019645675894e-13, &quot;rate&quot;: 0.013557514892655548}]"/>
    <s v="[&quot;W_2779&quot;, &quot;W_859&quot;, &quot;W_1423&quot;, &quot;W_2574&quot;, &quot;W_2017&quot;, &quot;W_2198&quot;, &quot;W_2932&quot;, &quot;W_1308&quot;]"/>
    <n v="0"/>
    <n v="29.552399999999999"/>
    <n v="15.2157"/>
    <n v="0"/>
    <n v="8.1208899999999993"/>
    <n v="0"/>
    <n v="8"/>
    <n v="0"/>
    <n v="2.1375252094584534"/>
    <n v="63.168999999999997"/>
    <n v="14.3194"/>
  </r>
  <r>
    <x v="635"/>
    <n v="224180354"/>
    <s v="C_0"/>
    <n v="2629.18"/>
    <n v="214.57491372924298"/>
    <n v="8.9780862707570179"/>
    <n v="223.553"/>
    <n v="3350.24"/>
    <n v="0.71208999999999989"/>
    <n v="9.7815999999999994E-14"/>
    <n v="948.51499999999999"/>
    <n v="5"/>
    <x v="178"/>
    <n v="1.55196E-20"/>
    <n v="5"/>
    <n v="1.4256099999999999E-15"/>
    <n v="8.8374400000000009"/>
    <n v="1.1882399999999999E-17"/>
    <s v="[{&quot;amount&quot;: 3.863611511757992e-16, &quot;rate&quot;: 0.012407254804442167}, {&quot;amount&quot;: 9.9541186633921e-14, &quot;rate&quot;: 0.013557514892655548}]"/>
    <s v="[&quot;W_2779&quot;, &quot;W_859&quot;, &quot;W_1423&quot;, &quot;W_2574&quot;, &quot;W_2017&quot;, &quot;W_2198&quot;, &quot;W_2932&quot;, &quot;W_1308&quot;, &quot;W_337&quot;, &quot;W_243&quot;]"/>
    <n v="0"/>
    <n v="29.252099999999999"/>
    <n v="17.221"/>
    <n v="0"/>
    <n v="9.4187200000000004"/>
    <n v="0"/>
    <n v="10"/>
    <n v="0"/>
    <n v="2.1798366612995306"/>
    <n v="63.764800000000001"/>
    <n v="20.260000000000002"/>
  </r>
  <r>
    <x v="636"/>
    <n v="323459621"/>
    <s v="C_0"/>
    <n v="2856.62"/>
    <n v="214.85728115421222"/>
    <n v="-3.6142811542122217"/>
    <n v="211.24299999999999"/>
    <n v="3633.36"/>
    <n v="0"/>
    <n v="9.2819599999999999E-14"/>
    <n v="939.83500000000004"/>
    <n v="4.5"/>
    <x v="3"/>
    <n v="1.20723"/>
    <n v="5"/>
    <n v="1.3543200000000001E-15"/>
    <n v="0"/>
    <n v="1.09832E-17"/>
    <s v="[{&quot;amount&quot;: 3.6704309361700927e-16, &quot;rate&quot;: 0.012407254804442167}, {&quot;amount&quot;: 9.456412730222496e-14, &quot;rate&quot;: 0.013557514892655548}]"/>
    <s v="[&quot;W_2779&quot;, &quot;W_859&quot;, &quot;W_2574&quot;, &quot;W_2017&quot;, &quot;W_2198&quot;, &quot;W_2932&quot;, &quot;W_1308&quot;, &quot;W_337&quot;, &quot;W_243&quot;]"/>
    <n v="0"/>
    <n v="28.9818"/>
    <n v="17.442900000000002"/>
    <n v="0"/>
    <n v="4.3591199999999999"/>
    <n v="0"/>
    <n v="9"/>
    <n v="0"/>
    <n v="2.1596346672739442"/>
    <n v="62.5901"/>
    <n v="20.260000000000002"/>
  </r>
  <r>
    <x v="637"/>
    <n v="936608581"/>
    <s v="C_0"/>
    <n v="2823.45"/>
    <n v="215.67883063334509"/>
    <n v="13.73116936665491"/>
    <n v="229.41"/>
    <n v="3590.7"/>
    <n v="1.5284900000000001"/>
    <n v="8.8073099999999995E-14"/>
    <n v="670.91600000000005"/>
    <n v="4.5"/>
    <x v="179"/>
    <n v="2.4197299999999999E-18"/>
    <n v="5"/>
    <n v="1.28661E-15"/>
    <n v="1.8912599999999999"/>
    <n v="1.0218399999999999E-17"/>
    <s v="[{&quot;amount&quot;: 3.4869093893615883e-16, &quot;rate&quot;: 0.012407254804442167}, {&quot;amount&quot;: 8.983592093711371e-14, &quot;rate&quot;: 0.013557514892655548}]"/>
    <s v="[&quot;W_2779&quot;, &quot;W_859&quot;, &quot;W_2574&quot;, &quot;W_2017&quot;, &quot;W_2198&quot;, &quot;W_2932&quot;, &quot;W_1308&quot;, &quot;W_337&quot;, &quot;W_243&quot;]"/>
    <n v="0"/>
    <n v="28.711600000000001"/>
    <n v="18.803100000000001"/>
    <n v="0"/>
    <n v="5.4456300000000004"/>
    <n v="0"/>
    <n v="9"/>
    <n v="0"/>
    <n v="2.1380731133061204"/>
    <n v="61.387500000000003"/>
    <n v="20.260000000000002"/>
  </r>
  <r>
    <x v="638"/>
    <n v="817524135"/>
    <s v="C_0"/>
    <n v="2585.7800000000002"/>
    <n v="216.01912121203293"/>
    <n v="12.859878787967062"/>
    <n v="228.87899999999999"/>
    <n v="3293.05"/>
    <n v="2.6747199999999998"/>
    <n v="8.3563799999999997E-14"/>
    <n v="407.63600000000002"/>
    <n v="4.5"/>
    <x v="180"/>
    <n v="3.1044499999999998E-17"/>
    <n v="5"/>
    <n v="1.22228E-15"/>
    <n v="1.8912599999999999"/>
    <n v="9.7686100000000003E-18"/>
    <s v="[{&quot;amount&quot;: 3.312563919893509e-16, &quot;rate&quot;: 0.012407254804442167}, {&quot;amount&quot;: 8.534412489025803e-14, &quot;rate&quot;: 0.013557514892655548}]"/>
    <s v="[&quot;W_2779&quot;, &quot;W_859&quot;, &quot;W_2574&quot;, &quot;W_2017&quot;, &quot;W_2198&quot;, &quot;W_2932&quot;, &quot;W_1308&quot;, &quot;W_337&quot;, &quot;W_243&quot;]"/>
    <n v="0"/>
    <n v="28.441299999999998"/>
    <n v="17.3507"/>
    <n v="0"/>
    <n v="5.4456300000000004"/>
    <n v="0"/>
    <n v="9"/>
    <n v="0"/>
    <n v="2.1389247326950596"/>
    <n v="60.833799999999997"/>
    <n v="20.260000000000002"/>
  </r>
  <r>
    <x v="639"/>
    <n v="201951844"/>
    <s v="C_0"/>
    <n v="2491.62"/>
    <n v="216.05881690847326"/>
    <n v="-2.5608169084732708"/>
    <n v="213.49799999999999"/>
    <n v="3177.08"/>
    <n v="0"/>
    <n v="7.9280099999999999E-14"/>
    <n v="530.14200000000005"/>
    <n v="2.5"/>
    <x v="14"/>
    <n v="0.98814599999999997"/>
    <n v="5"/>
    <n v="1.1611599999999999E-15"/>
    <n v="0"/>
    <n v="9.5724300000000008E-18"/>
    <s v="[{&quot;amount&quot;: 3.1469357238988334e-16, &quot;rate&quot;: 0.012407254804442167}, {&quot;amount&quot;: 8.107691864574512e-14, &quot;rate&quot;: 0.013557514892655548}]"/>
    <s v="[&quot;W_859&quot;, &quot;W_2574&quot;, &quot;W_2198&quot;, &quot;W_337&quot;, &quot;W_243&quot;]"/>
    <n v="0"/>
    <n v="28.2912"/>
    <n v="16.624500000000001"/>
    <n v="0"/>
    <n v="2.0927500000000001"/>
    <n v="0"/>
    <n v="5"/>
    <n v="0"/>
    <n v="2.2113413358217398"/>
    <n v="62.561500000000002"/>
    <n v="20.260000000000002"/>
  </r>
  <r>
    <x v="640"/>
    <n v="287118521"/>
    <s v="C_0"/>
    <n v="2399.0300000000002"/>
    <n v="217.09470037549306"/>
    <n v="13.013299624506942"/>
    <n v="230.108"/>
    <n v="3059.81"/>
    <n v="0.2742"/>
    <n v="7.52105E-14"/>
    <n v="505.30700000000002"/>
    <n v="2.5"/>
    <x v="181"/>
    <n v="0"/>
    <n v="5"/>
    <n v="1.1031100000000001E-15"/>
    <n v="0.96416199999999996"/>
    <n v="9.2141499999999996E-18"/>
    <s v="[{&quot;amount&quot;: 2.989588937703892e-16, &quot;rate&quot;: 0.012407254804442167}, {&quot;amount&quot;: 7.702307271345787e-14, &quot;rate&quot;: 0.013557514892655548}]"/>
    <s v="[&quot;W_859&quot;, &quot;W_2574&quot;, &quot;W_2198&quot;, &quot;W_337&quot;, &quot;W_243&quot;]"/>
    <n v="0"/>
    <n v="28.140999999999998"/>
    <n v="14.4739"/>
    <n v="0"/>
    <n v="2.9820799999999998"/>
    <n v="0"/>
    <n v="5"/>
    <n v="0"/>
    <n v="2.1683522262890444"/>
    <n v="61.019599999999997"/>
    <n v="20.260000000000002"/>
  </r>
  <r>
    <x v="641"/>
    <n v="572686374"/>
    <s v="C_0"/>
    <n v="2362.62"/>
    <n v="218.04583560758894"/>
    <n v="5.6511643924110615"/>
    <n v="223.697"/>
    <n v="3013.62"/>
    <n v="0"/>
    <n v="7.1344400000000005E-14"/>
    <n v="553.24400000000003"/>
    <n v="2.5"/>
    <x v="14"/>
    <n v="0.58674899999999997"/>
    <n v="5"/>
    <n v="1.04795E-15"/>
    <n v="0.96416199999999996"/>
    <n v="8.83967E-18"/>
    <s v="[{&quot;amount&quot;: 2.840109490818697e-16, &quot;rate&quot;: 0.012407254804442167}, {&quot;amount&quot;: 7.317191907778497e-14, &quot;rate&quot;: 0.013557514892655548}]"/>
    <s v="[&quot;W_859&quot;, &quot;W_2574&quot;, &quot;W_2198&quot;, &quot;W_337&quot;, &quot;W_243&quot;]"/>
    <n v="0"/>
    <n v="27.9909"/>
    <n v="11.6532"/>
    <n v="0"/>
    <n v="2.9820799999999998"/>
    <n v="0"/>
    <n v="5"/>
    <n v="0"/>
    <n v="2.1558649418203775"/>
    <n v="60.3446"/>
    <n v="20.260000000000002"/>
  </r>
  <r>
    <x v="642"/>
    <n v="280849490"/>
    <s v="C_0"/>
    <n v="2333.4899999999998"/>
    <n v="219.07206073202829"/>
    <n v="4.6249392679717118"/>
    <n v="223.697"/>
    <n v="2977.63"/>
    <n v="0"/>
    <n v="6.7671600000000006E-14"/>
    <n v="554.33699999999999"/>
    <n v="2.5"/>
    <x v="14"/>
    <n v="1.9216899999999999"/>
    <n v="5"/>
    <n v="9.9555300000000003E-16"/>
    <n v="2.0203099999999998"/>
    <n v="8.4272599999999993E-18"/>
    <s v="[{&quot;amount&quot;: 2.6981040162777624e-16, &quot;rate&quot;: 0.012407254804442167}, {&quot;amount&quot;: 6.951332312389573e-14, &quot;rate&quot;: 0.013557514892655548}]"/>
    <s v="[&quot;W_859&quot;, &quot;W_2574&quot;, &quot;W_2198&quot;, &quot;W_337&quot;, &quot;W_243&quot;]"/>
    <n v="0"/>
    <n v="27.840699999999998"/>
    <n v="11.279199999999999"/>
    <n v="0"/>
    <n v="3.5101599999999999"/>
    <n v="0"/>
    <n v="5"/>
    <n v="0"/>
    <n v="2.1826714127159161"/>
    <n v="60.767099999999999"/>
    <n v="20.260000000000002"/>
  </r>
  <r>
    <x v="643"/>
    <n v="347914125"/>
    <s v="C_0"/>
    <n v="2398.86"/>
    <n v="220.14469012262322"/>
    <n v="3.5523098773767856"/>
    <n v="223.697"/>
    <n v="3058.06"/>
    <n v="0"/>
    <n v="6.4182399999999995E-14"/>
    <n v="663.41899999999998"/>
    <n v="3"/>
    <x v="0"/>
    <n v="1.1762999999999999"/>
    <n v="5"/>
    <n v="9.4577500000000007E-16"/>
    <n v="4.4793500000000002"/>
    <n v="8.0249900000000003E-18"/>
    <s v="[{&quot;amount&quot;: 2.5631988154638743e-16, &quot;rate&quot;: 0.012407254804442167}, {&quot;amount&quot;: 6.603765696770094e-14, &quot;rate&quot;: 0.013557514892655548}]"/>
    <s v="[&quot;W_859&quot;, &quot;W_2574&quot;, &quot;W_2198&quot;, &quot;W_337&quot;, &quot;W_243&quot;, &quot;W_2840&quot;]"/>
    <n v="0"/>
    <n v="27.660499999999999"/>
    <n v="13.4504"/>
    <n v="0"/>
    <n v="5.2396700000000003"/>
    <n v="0"/>
    <n v="6"/>
    <n v="0"/>
    <n v="2.1504491965076555"/>
    <n v="59.482500000000002"/>
    <n v="15.824"/>
  </r>
  <r>
    <x v="644"/>
    <n v="102186066"/>
    <s v="C_0"/>
    <n v="2510.4699999999998"/>
    <n v="220.96182300566014"/>
    <n v="2.7351769943398665"/>
    <n v="223.697"/>
    <n v="3197.88"/>
    <n v="0.16415999999999986"/>
    <n v="6.0867699999999995E-14"/>
    <n v="739.07399999999996"/>
    <n v="3.5"/>
    <x v="182"/>
    <n v="0"/>
    <n v="5"/>
    <n v="8.9848700000000008E-16"/>
    <n v="5.5966800000000001"/>
    <n v="7.5613900000000007E-18"/>
    <s v="[{&quot;amount&quot;: 2.435038874690681e-16, &quot;rate&quot;: 0.012407254804442167}, {&quot;amount&quot;: 6.273577411931589e-14, &quot;rate&quot;: 0.013557514892655548}]"/>
    <s v="[&quot;W_859&quot;, &quot;W_2574&quot;, &quot;W_2198&quot;, &quot;W_337&quot;, &quot;W_243&quot;, &quot;W_2840&quot;, &quot;W_1555&quot;]"/>
    <n v="0"/>
    <n v="27.450299999999999"/>
    <n v="14.102499999999999"/>
    <n v="0"/>
    <n v="6.2983399999999996"/>
    <n v="0"/>
    <n v="7"/>
    <n v="0"/>
    <n v="2.1783368487776089"/>
    <n v="59.795999999999999"/>
    <n v="15.824"/>
  </r>
  <r>
    <x v="645"/>
    <n v="562928560"/>
    <s v="C_0"/>
    <n v="2568.1799999999998"/>
    <n v="221.31626653135621"/>
    <n v="-19.385266531356194"/>
    <n v="201.93100000000001"/>
    <n v="3269.53"/>
    <n v="0"/>
    <n v="5.7718799999999994E-14"/>
    <n v="698.80799999999999"/>
    <n v="3.5"/>
    <x v="26"/>
    <n v="0.50197499999999995"/>
    <n v="5"/>
    <n v="8.5356200000000004E-16"/>
    <n v="0"/>
    <n v="7.0974999999999994E-18"/>
    <s v="[{&quot;amount&quot;: 2.313286930956147e-16, &quot;rate&quot;: 0.012407254804442167}, {&quot;amount&quot;: 5.95989854133501e-14, &quot;rate&quot;: 0.013557514892655548}]"/>
    <s v="[&quot;W_859&quot;, &quot;W_2574&quot;, &quot;W_2198&quot;, &quot;W_337&quot;, &quot;W_243&quot;, &quot;W_2840&quot;, &quot;W_1555&quot;]"/>
    <n v="0"/>
    <n v="27.240100000000002"/>
    <n v="13.2339"/>
    <n v="0"/>
    <n v="3.3522599999999998"/>
    <n v="0"/>
    <n v="7"/>
    <n v="0"/>
    <n v="2.1771138872471099"/>
    <n v="59.3048"/>
    <n v="15.5693"/>
  </r>
  <r>
    <x v="646"/>
    <n v="967500628"/>
    <s v="C_0"/>
    <n v="2655.25"/>
    <n v="222.529347379906"/>
    <n v="-5.9893473799060075"/>
    <n v="216.54"/>
    <n v="3378.58"/>
    <n v="0"/>
    <n v="5.4727299999999998E-14"/>
    <n v="750.63"/>
    <n v="3.5"/>
    <x v="26"/>
    <n v="5.7046100000000002E-2"/>
    <n v="5"/>
    <n v="8.1088400000000004E-16"/>
    <n v="0.60807599999999995"/>
    <n v="6.7139399999999999E-18"/>
    <s v="[{&quot;amount&quot;: 2.1976225844083396e-16, &quot;rate&quot;: 0.012407254804442167}, {&quot;amount&quot;: 5.661903614268259e-14, &quot;rate&quot;: 0.013557514892655548}]"/>
    <s v="[&quot;W_859&quot;, &quot;W_2574&quot;, &quot;W_2198&quot;, &quot;W_337&quot;, &quot;W_243&quot;, &quot;W_2840&quot;, &quot;W_1555&quot;]"/>
    <n v="0"/>
    <n v="27.029900000000001"/>
    <n v="13.686299999999999"/>
    <n v="0"/>
    <n v="3.8040400000000001"/>
    <n v="0"/>
    <n v="7"/>
    <n v="0"/>
    <n v="2.2016026696362174"/>
    <n v="59.509099999999997"/>
    <n v="15.5693"/>
  </r>
  <r>
    <x v="647"/>
    <n v="754498057"/>
    <s v="C_0"/>
    <n v="2560.2800000000002"/>
    <n v="223.18165270972929"/>
    <n v="6.4373472902707078"/>
    <n v="229.619"/>
    <n v="3258.17"/>
    <n v="1.0955699999999999"/>
    <n v="5.1885300000000001E-14"/>
    <n v="542.95500000000004"/>
    <n v="3.5"/>
    <x v="183"/>
    <n v="0"/>
    <n v="5"/>
    <n v="7.7034000000000001E-16"/>
    <n v="0.71075900000000003"/>
    <n v="6.3121100000000002E-18"/>
    <s v="[{&quot;amount&quot;: 2.0877414551879226e-16, &quot;rate&quot;: 0.012407254804442167}, {&quot;amount&quot;: 5.378808433554846e-14, &quot;rate&quot;: 0.013557514892655548}]"/>
    <s v="[&quot;W_859&quot;, &quot;W_2574&quot;, &quot;W_2198&quot;, &quot;W_337&quot;, &quot;W_243&quot;, &quot;W_2840&quot;, &quot;W_1555&quot;]"/>
    <n v="0"/>
    <n v="26.819700000000001"/>
    <n v="13.1266"/>
    <n v="0"/>
    <n v="3.8553799999999998"/>
    <n v="0"/>
    <n v="7"/>
    <n v="0"/>
    <n v="2.1557064396693475"/>
    <n v="57.815399999999997"/>
    <n v="15.5693"/>
  </r>
  <r>
    <x v="648"/>
    <n v="914518977"/>
    <s v="C_0"/>
    <n v="2544.58"/>
    <n v="224.02057436508389"/>
    <n v="-15.209574365083881"/>
    <n v="208.81100000000001"/>
    <n v="3239.14"/>
    <n v="0"/>
    <n v="4.9185499999999999E-14"/>
    <n v="620.64"/>
    <n v="3"/>
    <x v="0"/>
    <n v="3.8569900000000001"/>
    <n v="5"/>
    <n v="7.3182299999999998E-16"/>
    <n v="0"/>
    <n v="6.0713399999999999E-18"/>
    <s v="[{&quot;amount&quot;: 1.9833543824285266e-16, &quot;rate&quot;: 0.012407254804442167}, {&quot;amount&quot;: 5.109868011877104e-14, &quot;rate&quot;: 0.013557514892655548}]"/>
    <s v="[&quot;W_859&quot;, &quot;W_2574&quot;, &quot;W_337&quot;, &quot;W_243&quot;, &quot;W_2840&quot;, &quot;W_1555&quot;]"/>
    <n v="0"/>
    <n v="26.639500000000002"/>
    <n v="12.745900000000001"/>
    <n v="0"/>
    <n v="2.5139800000000001"/>
    <n v="0"/>
    <n v="6"/>
    <n v="0"/>
    <n v="2.1928339495861406"/>
    <n v="58.415999999999997"/>
    <n v="15.5693"/>
  </r>
  <r>
    <x v="649"/>
    <n v="552015381"/>
    <s v="C_0"/>
    <n v="2703.38"/>
    <n v="224.29392591367733"/>
    <n v="-13.631925913677321"/>
    <n v="210.66200000000001"/>
    <n v="3437.02"/>
    <n v="0"/>
    <n v="4.66206E-14"/>
    <n v="833.5"/>
    <n v="4"/>
    <x v="15"/>
    <n v="0.41011999999999998"/>
    <n v="5"/>
    <n v="6.9523199999999999E-16"/>
    <n v="3.9705499999999998"/>
    <n v="5.7781200000000003E-18"/>
    <s v="[{&quot;amount&quot;: 1.8841866633071002e-16, &quot;rate&quot;: 0.012407254804442167}, {&quot;amount&quot;: 4.854374611283249e-14, &quot;rate&quot;: 0.013557514892655548}]"/>
    <s v="[&quot;W_859&quot;, &quot;W_2574&quot;, &quot;W_337&quot;, &quot;W_243&quot;, &quot;W_2840&quot;, &quot;W_1555&quot;, &quot;W_1109&quot;, &quot;W_1334&quot;]"/>
    <n v="0"/>
    <n v="26.3993"/>
    <n v="18.485700000000001"/>
    <n v="0"/>
    <n v="5.9852800000000004"/>
    <n v="0"/>
    <n v="8"/>
    <n v="0"/>
    <n v="2.1892209263124403"/>
    <n v="57.793900000000001"/>
    <n v="21.747800000000002"/>
  </r>
  <r>
    <x v="650"/>
    <n v="631756180"/>
    <s v="C_0"/>
    <n v="2843.31"/>
    <n v="225.07094203458144"/>
    <n v="5.6220579654185769"/>
    <n v="230.69300000000001"/>
    <n v="3611.29"/>
    <n v="0.77313000000000009"/>
    <n v="4.4184E-14"/>
    <n v="849.524"/>
    <n v="4.5"/>
    <x v="184"/>
    <n v="0"/>
    <n v="5"/>
    <n v="6.6046999999999996E-16"/>
    <n v="3.7087699999999999"/>
    <n v="5.4055600000000002E-18"/>
    <s v="[{&quot;amount&quot;: 1.7899773301417452e-16, &quot;rate&quot;: 0.012407254804442167}, {&quot;amount&quot;: 4.611655880719086e-14, &quot;rate&quot;: 0.013557514892655548}]"/>
    <s v="[&quot;W_859&quot;, &quot;W_2574&quot;, &quot;W_337&quot;, &quot;W_243&quot;, &quot;W_2840&quot;, &quot;W_1555&quot;, &quot;W_1109&quot;, &quot;W_1334&quot;, &quot;W_993&quot;]"/>
    <n v="0"/>
    <n v="26.129000000000001"/>
    <n v="17.033200000000001"/>
    <n v="0"/>
    <n v="6.3543799999999999"/>
    <n v="0"/>
    <n v="9"/>
    <n v="0"/>
    <n v="2.1870641815607179"/>
    <n v="57.145800000000001"/>
    <n v="21.747800000000002"/>
  </r>
  <r>
    <x v="651"/>
    <n v="153188588"/>
    <s v="C_0"/>
    <n v="2960.29"/>
    <n v="225.79793412864228"/>
    <n v="-9.5369341286422866"/>
    <n v="216.261"/>
    <n v="3756.03"/>
    <n v="0"/>
    <n v="4.1869200000000001E-14"/>
    <n v="855.053"/>
    <n v="4"/>
    <x v="15"/>
    <n v="0.49063600000000002"/>
    <n v="5"/>
    <n v="6.2744700000000002E-16"/>
    <n v="0"/>
    <n v="5.06454E-18"/>
    <s v="[{&quot;amount&quot;: 1.700478463634658e-16, &quot;rate&quot;: 0.012407254804442167}, {&quot;amount&quot;: 4.381073086683132e-14, &quot;rate&quot;: 0.013557514892655548}]"/>
    <s v="[&quot;W_859&quot;, &quot;W_2574&quot;, &quot;W_243&quot;, &quot;W_2840&quot;, &quot;W_1555&quot;, &quot;W_1109&quot;, &quot;W_1334&quot;, &quot;W_993&quot;]"/>
    <n v="0"/>
    <n v="25.8887"/>
    <n v="16.465699999999998"/>
    <n v="0"/>
    <n v="3.8041800000000001"/>
    <n v="0"/>
    <n v="8"/>
    <n v="0"/>
    <n v="2.1503783503999814"/>
    <n v="55.670499999999997"/>
    <n v="21.747800000000002"/>
  </r>
  <r>
    <x v="652"/>
    <n v="504707659"/>
    <s v="C_0"/>
    <n v="3089.62"/>
    <n v="227.0886119447795"/>
    <n v="0.34538805522049643"/>
    <n v="227.434"/>
    <n v="3917.04"/>
    <n v="0"/>
    <n v="3.9670199999999998E-14"/>
    <n v="900.57"/>
    <n v="4"/>
    <x v="15"/>
    <n v="2.6619700000000002"/>
    <n v="5"/>
    <n v="5.9607400000000001E-16"/>
    <n v="0.491504"/>
    <n v="4.7546699999999998E-18"/>
    <s v="[{&quot;amount&quot;: 1.6154545404529252e-16, &quot;rate&quot;: 0.012407254804442167}, {&quot;amount&quot;: 4.162019432348975e-14, &quot;rate&quot;: 0.013557514892655548}]"/>
    <s v="[&quot;W_859&quot;, &quot;W_2574&quot;, &quot;W_243&quot;, &quot;W_2840&quot;, &quot;W_1555&quot;, &quot;W_1109&quot;, &quot;W_1334&quot;, &quot;W_993&quot;]"/>
    <n v="0"/>
    <n v="25.648499999999999"/>
    <n v="16.165400000000002"/>
    <n v="0"/>
    <n v="4.2457500000000001"/>
    <n v="0"/>
    <n v="8"/>
    <n v="0"/>
    <n v="2.1451429908181767"/>
    <n v="55.0197"/>
    <n v="19.0182"/>
  </r>
  <r>
    <x v="653"/>
    <n v="521459334"/>
    <s v="C_0"/>
    <n v="3373.43"/>
    <n v="228.07915876115138"/>
    <n v="-0.64515876115137871"/>
    <n v="227.434"/>
    <n v="4272.22"/>
    <n v="0"/>
    <n v="3.75811E-14"/>
    <n v="1126.93"/>
    <n v="5"/>
    <x v="17"/>
    <n v="0.26726299999999997"/>
    <n v="5"/>
    <n v="5.6627100000000005E-16"/>
    <n v="3.2830400000000002"/>
    <n v="4.4502700000000001E-18"/>
    <s v="[{&quot;amount&quot;: 1.534681813430279e-16, &quot;rate&quot;: 0.012407254804442167}, {&quot;amount&quot;: 3.953918460731526e-14, &quot;rate&quot;: 0.013557514892655548}]"/>
    <s v="[&quot;W_859&quot;, &quot;W_2574&quot;, &quot;W_243&quot;, &quot;W_2840&quot;, &quot;W_1555&quot;, &quot;W_1109&quot;, &quot;W_1334&quot;, &quot;W_993&quot;, &quot;W_722&quot;, &quot;W_795&quot;]"/>
    <n v="0"/>
    <n v="25.348199999999999"/>
    <n v="19.850899999999999"/>
    <n v="0"/>
    <n v="6.6415199999999999"/>
    <n v="0"/>
    <n v="10"/>
    <n v="0"/>
    <n v="2.1869126801903094"/>
    <n v="55.4343"/>
    <n v="19.0182"/>
  </r>
  <r>
    <x v="654"/>
    <n v="705553046"/>
    <s v="C_0"/>
    <n v="2699.12"/>
    <n v="228.88759066427863"/>
    <n v="7.0934093357213612"/>
    <n v="235.98099999999999"/>
    <n v="3427.92"/>
    <n v="5.4513971000000003"/>
    <n v="3.55965E-14"/>
    <n v="-1.6606300000000001"/>
    <n v="5.5"/>
    <x v="185"/>
    <n v="0"/>
    <n v="5"/>
    <n v="5.3795700000000002E-16"/>
    <n v="2.7641200000000001"/>
    <n v="4.1050600000000001E-18"/>
    <s v="[{&quot;amount&quot;: 1.457947722758765e-16, &quot;rate&quot;: 0.012407254804442167}, {&quot;amount&quot;: 3.75622253769495e-14, &quot;rate&quot;: 0.013557514892655548}]"/>
    <s v="[&quot;W_859&quot;, &quot;W_2574&quot;, &quot;W_243&quot;, &quot;W_2840&quot;, &quot;W_1555&quot;, &quot;W_1109&quot;, &quot;W_1334&quot;, &quot;W_993&quot;, &quot;W_722&quot;, &quot;W_795&quot;, &quot;W_145&quot;]"/>
    <n v="0"/>
    <n v="25.017900000000001"/>
    <n v="19.229900000000001"/>
    <n v="0"/>
    <n v="6.8820600000000001"/>
    <n v="0"/>
    <n v="11"/>
    <n v="0"/>
    <n v="2.1591580428413257"/>
    <n v="54.017600000000002"/>
    <n v="19.0182"/>
  </r>
  <r>
    <x v="655"/>
    <n v="29930495"/>
    <s v="C_0"/>
    <n v="2335.73"/>
    <n v="230.01870012049687"/>
    <n v="-7.4757001204968674"/>
    <n v="222.54300000000001"/>
    <n v="2973.56"/>
    <n v="0"/>
    <n v="3.37111E-14"/>
    <n v="220.29499999999999"/>
    <n v="1"/>
    <x v="43"/>
    <n v="2.92015"/>
    <n v="5"/>
    <n v="5.1105900000000005E-16"/>
    <n v="0"/>
    <n v="4.2248999999999998E-18"/>
    <s v="[{&quot;amount&quot;: 1.3850503366208267e-16, &quot;rate&quot;: 0.012407254804442167}, {&quot;amount&quot;: 3.5684114108102024e-14, &quot;rate&quot;: 0.013557514892655548}]"/>
    <s v="[&quot;W_2840&quot;, &quot;W_993&quot;]"/>
    <n v="0"/>
    <n v="24.957799999999999"/>
    <n v="19.3306"/>
    <n v="0"/>
    <n v="0.59374300000000002"/>
    <n v="0"/>
    <n v="2"/>
    <n v="0"/>
    <n v="2.1596054139387286"/>
    <n v="53.899000000000001"/>
    <n v="19.0182"/>
  </r>
  <r>
    <x v="656"/>
    <n v="397474347"/>
    <s v="C_0"/>
    <n v="2225.0300000000002"/>
    <n v="230.63340965385711"/>
    <n v="-5.8574096538571041"/>
    <n v="224.77600000000001"/>
    <n v="2835.59"/>
    <n v="0"/>
    <n v="3.1919899999999997E-14"/>
    <n v="445.70100000000002"/>
    <n v="2"/>
    <x v="59"/>
    <n v="0.25157299999999999"/>
    <n v="5"/>
    <n v="4.85506E-16"/>
    <n v="2.4437500000000001"/>
    <n v="4.1739700000000003E-18"/>
    <s v="[{&quot;amount&quot;: 1.3157978197897855e-16, &quot;rate&quot;: 0.012407254804442167}, {&quot;amount&quot;: 3.389990840269692e-14, &quot;rate&quot;: 0.013557514892655548}]"/>
    <s v="[&quot;W_2840&quot;, &quot;W_993&quot;, &quot;W_1977&quot;, &quot;W_2269&quot;]"/>
    <n v="0"/>
    <n v="24.837700000000002"/>
    <n v="16.5901"/>
    <n v="0"/>
    <n v="3.2218800000000001"/>
    <n v="0"/>
    <n v="4"/>
    <n v="0"/>
    <n v="2.1866638215293688"/>
    <n v="54.311700000000002"/>
    <n v="19.517800000000001"/>
  </r>
  <r>
    <x v="657"/>
    <n v="32919229"/>
    <s v="C_0"/>
    <n v="2161.7399999999998"/>
    <n v="231.35132581060432"/>
    <n v="9.2226741893956898"/>
    <n v="240.57400000000001"/>
    <n v="2755.24"/>
    <n v="0"/>
    <n v="3.0218400000000001E-14"/>
    <n v="475.64499999999998"/>
    <n v="2"/>
    <x v="59"/>
    <n v="0.43674400000000002"/>
    <n v="5"/>
    <n v="4.6123100000000002E-16"/>
    <n v="2.8965800000000002"/>
    <n v="4.01336E-18"/>
    <s v="[{&quot;amount&quot;: 1.2500079288002961e-16, &quot;rate&quot;: 0.012407254804442167}, {&quot;amount&quot;: 3.2204912982562075e-14, &quot;rate&quot;: 0.013557514892655548}]"/>
    <s v="[&quot;W_2840&quot;, &quot;W_993&quot;, &quot;W_1977&quot;, &quot;W_2269&quot;]"/>
    <n v="0"/>
    <n v="24.717600000000001"/>
    <n v="12.272399999999999"/>
    <n v="0"/>
    <n v="3.4482900000000001"/>
    <n v="0"/>
    <n v="4"/>
    <n v="0"/>
    <n v="2.1468912839434249"/>
    <n v="53.066000000000003"/>
    <n v="19.517800000000001"/>
  </r>
  <r>
    <x v="658"/>
    <n v="653074970"/>
    <s v="C_0"/>
    <n v="2111.11"/>
    <n v="230.94948498285802"/>
    <n v="9.624515017141988"/>
    <n v="240.57400000000001"/>
    <n v="2693.26"/>
    <n v="0"/>
    <n v="2.8601899999999998E-14"/>
    <n v="478.19299999999998"/>
    <n v="2"/>
    <x v="59"/>
    <n v="2.14453"/>
    <n v="5"/>
    <n v="4.3816999999999998E-16"/>
    <n v="3.6827200000000002"/>
    <n v="3.8347300000000001E-18"/>
    <s v="[{&quot;amount&quot;: 1.1875075323602812e-16, &quot;rate&quot;: 0.012407254804442167}, {&quot;amount&quot;: 3.059466733343397e-14, &quot;rate&quot;: 0.013557514892655548}]"/>
    <s v="[&quot;W_2840&quot;, &quot;W_993&quot;, &quot;W_1977&quot;, &quot;W_2269&quot;]"/>
    <n v="0"/>
    <n v="24.5975"/>
    <n v="10.4406"/>
    <n v="0"/>
    <n v="3.8413599999999999"/>
    <n v="0"/>
    <n v="4"/>
    <n v="0"/>
    <n v="2.2106392926110376"/>
    <n v="54.376199999999997"/>
    <n v="12.283099999999999"/>
  </r>
  <r>
    <x v="659"/>
    <n v="146618795"/>
    <s v="C_0"/>
    <n v="2166.04"/>
    <n v="231.22444653703977"/>
    <n v="9.3495534629602446"/>
    <n v="240.57400000000001"/>
    <n v="2760.44"/>
    <n v="0"/>
    <n v="2.7066200000000001E-14"/>
    <n v="594.63199999999995"/>
    <n v="2.5"/>
    <x v="14"/>
    <n v="0.53287799999999996"/>
    <n v="5"/>
    <n v="4.16261E-16"/>
    <n v="6.5428800000000003"/>
    <n v="3.67073E-18"/>
    <s v="[{&quot;amount&quot;: 1.128132155742267e-16, &quot;rate&quot;: 0.012407254804442167}, {&quot;amount&quot;: 2.906493396676227e-14, &quot;rate&quot;: 0.013557514892655548}]"/>
    <s v="[&quot;W_2840&quot;, &quot;W_993&quot;, &quot;W_1977&quot;, &quot;W_2269&quot;, &quot;W_1071&quot;]"/>
    <n v="0"/>
    <n v="24.447299999999998"/>
    <n v="12.541499999999999"/>
    <n v="0"/>
    <n v="5.7714400000000001"/>
    <n v="0"/>
    <n v="5"/>
    <n v="0"/>
    <n v="2.1637317822418018"/>
    <n v="52.897399999999998"/>
    <n v="12.283099999999999"/>
  </r>
  <r>
    <x v="660"/>
    <n v="577301252"/>
    <s v="C_0"/>
    <n v="1731.49"/>
    <n v="232.9328357355933"/>
    <n v="7.6411642644067115"/>
    <n v="240.57400000000001"/>
    <n v="2217.46"/>
    <n v="3.9736872000000001"/>
    <n v="2.5607300000000001E-14"/>
    <n v="-1.99814"/>
    <n v="4"/>
    <x v="186"/>
    <n v="0"/>
    <n v="5"/>
    <n v="3.9544800000000001E-16"/>
    <n v="4.5020600000000002"/>
    <n v="3.4616600000000001E-18"/>
    <s v="[{&quot;amount&quot;: 1.0717255479551538e-16, &quot;rate&quot;: 0.012407254804442167}, {&quot;amount&quot;: 2.7611687268424158e-14, &quot;rate&quot;: 0.013557514892655548}]"/>
    <s v="[&quot;W_2840&quot;, &quot;W_993&quot;, &quot;W_1977&quot;, &quot;W_2269&quot;, &quot;W_1071&quot;, &quot;W_2578&quot;, &quot;W_1746&quot;, &quot;W_2916&quot;]"/>
    <n v="0"/>
    <n v="24.207100000000001"/>
    <n v="11.628299999999999"/>
    <n v="0"/>
    <n v="6.2510300000000001"/>
    <n v="0"/>
    <n v="8"/>
    <n v="0"/>
    <n v="2.1934060668151076"/>
    <n v="53.095999999999997"/>
    <n v="13.680300000000001"/>
  </r>
  <r>
    <x v="661"/>
    <n v="586883627"/>
    <s v="C_0"/>
    <n v="1476.22"/>
    <n v="233.0462926377939"/>
    <n v="-3.4952926377939093"/>
    <n v="229.55099999999999"/>
    <n v="1897.16"/>
    <n v="0"/>
    <n v="2.42214E-14"/>
    <n v="112.506"/>
    <n v="0.5"/>
    <x v="85"/>
    <n v="2.9248400000000001"/>
    <n v="5"/>
    <n v="3.75676E-16"/>
    <n v="0"/>
    <n v="3.47448E-18"/>
    <s v="[{&quot;amount&quot;: 1.0181392705573961e-16, &quot;rate&quot;: 0.012407254804442167}, {&quot;amount&quot;: 2.623110290500295e-14, &quot;rate&quot;: 0.013557514892655548}]"/>
    <s v="[&quot;W_2840&quot;]"/>
    <n v="0"/>
    <n v="24.177"/>
    <n v="12.88"/>
    <n v="0"/>
    <n v="0.42368099999999997"/>
    <n v="0"/>
    <n v="1"/>
    <n v="0"/>
    <n v="2.1462836580220874"/>
    <n v="51.890700000000002"/>
    <n v="15.153"/>
  </r>
  <r>
    <x v="662"/>
    <n v="223938995"/>
    <s v="C_0"/>
    <n v="1275.1400000000001"/>
    <n v="234.47215279913112"/>
    <n v="2.9498472008688736"/>
    <n v="237.422"/>
    <n v="1646.07"/>
    <n v="0"/>
    <n v="2.2904699999999998E-14"/>
    <n v="117.895"/>
    <n v="0.5"/>
    <x v="85"/>
    <n v="1.8871"/>
    <n v="5"/>
    <n v="3.56892E-16"/>
    <n v="5.1120700000000001"/>
    <n v="3.40638E-18"/>
    <s v="[{&quot;amount&quot;: 9.672323070295263e-17, &quot;rate&quot;: 0.012407254804442167}, {&quot;amount&quot;: 2.49195477597528e-14, &quot;rate&quot;: 0.013557514892655548}]"/>
    <s v="[&quot;W_2840&quot;]"/>
    <n v="0"/>
    <n v="24.146999999999998"/>
    <n v="12.4899"/>
    <n v="0"/>
    <n v="3.0560399999999999"/>
    <n v="0"/>
    <n v="1"/>
    <n v="0"/>
    <n v="2.1592413136207398"/>
    <n v="52.139200000000002"/>
    <n v="15.153"/>
  </r>
  <r>
    <x v="663"/>
    <n v="794221149"/>
    <s v="C_0"/>
    <n v="1585.12"/>
    <n v="234.83937372196371"/>
    <n v="2.5826262780362867"/>
    <n v="237.422"/>
    <n v="2033.07"/>
    <n v="0"/>
    <n v="2.1653899999999999E-14"/>
    <n v="705.40200000000004"/>
    <n v="3"/>
    <x v="0"/>
    <n v="2.89418"/>
    <n v="5"/>
    <n v="3.39047E-16"/>
    <n v="3.5088499999999998"/>
    <n v="3.3018499999999999E-18"/>
    <s v="[{&quot;amount&quot;: 9.1887069167805e-17, &quot;rate&quot;: 0.012407254804442167}, {&quot;amount&quot;: 2.3673570371765162e-14, &quot;rate&quot;: 0.013557514892655548}]"/>
    <s v="[&quot;W_2840&quot;, &quot;W_1063&quot;, &quot;W_733&quot;, &quot;W_2196&quot;, &quot;W_1169&quot;, &quot;W_2428&quot;]"/>
    <n v="0"/>
    <n v="23.966799999999999"/>
    <n v="10.4617"/>
    <n v="0"/>
    <n v="4.7544199999999996"/>
    <n v="0"/>
    <n v="6"/>
    <n v="0"/>
    <n v="2.1556403024183455"/>
    <n v="51.663800000000002"/>
    <n v="12.3079"/>
  </r>
  <r>
    <x v="664"/>
    <n v="988914680"/>
    <s v="C_0"/>
    <n v="1688.17"/>
    <n v="235.56147671381183"/>
    <n v="1.8605232861881689"/>
    <n v="237.422"/>
    <n v="2162.2199999999998"/>
    <n v="1.7547000000000001"/>
    <n v="2.04656E-14"/>
    <n v="524.904"/>
    <n v="4"/>
    <x v="187"/>
    <n v="0"/>
    <n v="5"/>
    <n v="3.2209500000000001E-16"/>
    <n v="6.7183700000000002"/>
    <n v="3.0018700000000002E-18"/>
    <s v="[{&quot;amount&quot;: 8.729271570941475e-17, &quot;rate&quot;: 0.012407254804442167}, {&quot;amount&quot;: 2.2489891853176903e-14, &quot;rate&quot;: 0.013557514892655548}]"/>
    <s v="[&quot;W_2840&quot;, &quot;W_1063&quot;, &quot;W_733&quot;, &quot;W_2196&quot;, &quot;W_1169&quot;, &quot;W_2428&quot;, &quot;W_2026&quot;, &quot;W_2876&quot;]"/>
    <n v="0"/>
    <n v="23.726600000000001"/>
    <n v="15.6427"/>
    <n v="0"/>
    <n v="7.3591899999999999"/>
    <n v="0"/>
    <n v="8"/>
    <n v="0"/>
    <n v="2.1921261369096285"/>
    <n v="52.011699999999998"/>
    <n v="12.3079"/>
  </r>
  <r>
    <x v="665"/>
    <n v="823996008"/>
    <s v="C_0"/>
    <n v="1816.53"/>
    <n v="236.39729844522591"/>
    <n v="-1.3982984452259188"/>
    <n v="234.999"/>
    <n v="2321.41"/>
    <n v="0"/>
    <n v="1.9336800000000001E-14"/>
    <n v="580.90700000000004"/>
    <n v="2.5"/>
    <x v="14"/>
    <n v="0.70645100000000005"/>
    <n v="5"/>
    <n v="3.0599000000000002E-16"/>
    <n v="0"/>
    <n v="2.8122800000000002E-18"/>
    <s v="[{&quot;amount&quot;: 8.292807992394401e-17, &quot;rate&quot;: 0.012407254804442167}, {&quot;amount&quot;: 2.1365397260518058e-14, &quot;rate&quot;: 0.013557514892655548}]"/>
    <s v="[&quot;W_2840&quot;, &quot;W_1063&quot;, &quot;W_733&quot;, &quot;W_2428&quot;, &quot;W_2026&quot;]"/>
    <n v="0"/>
    <n v="23.5764"/>
    <n v="14.8873"/>
    <n v="0"/>
    <n v="2.4207700000000001"/>
    <n v="0"/>
    <n v="5"/>
    <n v="0"/>
    <n v="2.1522878811014405"/>
    <n v="50.743200000000002"/>
    <n v="12.3079"/>
  </r>
  <r>
    <x v="666"/>
    <n v="334699020"/>
    <s v="C_0"/>
    <n v="1943.82"/>
    <n v="237.16349246284059"/>
    <n v="10.131507537159393"/>
    <n v="247.29499999999999"/>
    <n v="2479.96"/>
    <n v="0"/>
    <n v="1.8264399999999999E-14"/>
    <n v="612.36099999999999"/>
    <n v="2.5"/>
    <x v="14"/>
    <n v="0.44485999999999998"/>
    <n v="5"/>
    <n v="2.9069100000000001E-16"/>
    <n v="1.1131500000000001"/>
    <n v="2.6166400000000001E-18"/>
    <s v="[{&quot;amount&quot;: 7.878167592774681e-17, &quot;rate&quot;: 0.012407254804442167}, {&quot;amount&quot;: 2.0297127397492153e-14, &quot;rate&quot;: 0.013557514892655548}]"/>
    <s v="[&quot;W_2840&quot;, &quot;W_1063&quot;, &quot;W_733&quot;, &quot;W_2428&quot;, &quot;W_2026&quot;]"/>
    <n v="0"/>
    <n v="23.426300000000001"/>
    <n v="13.107699999999999"/>
    <n v="0"/>
    <n v="3.0565699999999998"/>
    <n v="0"/>
    <n v="5"/>
    <n v="0"/>
    <n v="2.1424125875618429"/>
    <n v="50.188800000000001"/>
    <n v="12.3079"/>
  </r>
  <r>
    <x v="667"/>
    <n v="102464911"/>
    <s v="C_0"/>
    <n v="2045.64"/>
    <n v="237.31413268158559"/>
    <n v="9.980867318414397"/>
    <n v="247.29499999999999"/>
    <n v="2606.91"/>
    <n v="0"/>
    <n v="1.7245599999999999E-14"/>
    <n v="612.58600000000001"/>
    <n v="2.5"/>
    <x v="14"/>
    <n v="0.430147"/>
    <n v="5"/>
    <n v="2.7615600000000001E-16"/>
    <n v="1.9138999999999999"/>
    <n v="2.4353499999999999E-18"/>
    <s v="[{&quot;amount&quot;: 7.484259213135947e-17, &quot;rate&quot;: 0.012407254804442167}, {&quot;amount&quot;: 1.9282271027617546e-14, &quot;rate&quot;: 0.013557514892655548}]"/>
    <s v="[&quot;W_2840&quot;, &quot;W_1063&quot;, &quot;W_733&quot;, &quot;W_2428&quot;, &quot;W_2026&quot;]"/>
    <n v="0"/>
    <n v="23.2761"/>
    <n v="11.7559"/>
    <n v="0"/>
    <n v="3.45695"/>
    <n v="0"/>
    <n v="5"/>
    <n v="0"/>
    <n v="2.1420856586799335"/>
    <n v="49.859400000000001"/>
    <n v="12.3079"/>
  </r>
  <r>
    <x v="668"/>
    <n v="787966347"/>
    <s v="C_0"/>
    <n v="2225.2199999999998"/>
    <n v="237.68311342444878"/>
    <n v="9.6118865755512104"/>
    <n v="247.29499999999999"/>
    <n v="2831.25"/>
    <n v="0"/>
    <n v="1.6277699999999999E-14"/>
    <n v="735.35599999999999"/>
    <n v="3"/>
    <x v="0"/>
    <n v="2.2147899999999998"/>
    <n v="5"/>
    <n v="2.6234799999999998E-16"/>
    <n v="1.6881600000000001"/>
    <n v="2.27833E-18"/>
    <s v="[{&quot;amount&quot;: 7.11004625247915e-17, &quot;rate&quot;: 0.012407254804442167}, {&quot;amount&quot;: 1.8318157476236668e-14, &quot;rate&quot;: 0.013557514892655548}]"/>
    <s v="[&quot;W_2840&quot;, &quot;W_1063&quot;, &quot;W_733&quot;, &quot;W_2428&quot;, &quot;W_2026&quot;, &quot;W_1188&quot;]"/>
    <n v="0"/>
    <n v="23.096"/>
    <n v="11.054"/>
    <n v="0"/>
    <n v="3.8440799999999999"/>
    <n v="0"/>
    <n v="6"/>
    <n v="0"/>
    <n v="2.1526974367855907"/>
    <n v="49.718699999999998"/>
    <n v="12.3079"/>
  </r>
  <r>
    <x v="669"/>
    <n v="897633063"/>
    <s v="C_0"/>
    <n v="2467"/>
    <n v="239.30872511068279"/>
    <n v="7.9862748893172011"/>
    <n v="247.29499999999999"/>
    <n v="3133.62"/>
    <n v="0"/>
    <n v="1.53583E-14"/>
    <n v="858.22400000000005"/>
    <n v="3.5"/>
    <x v="26"/>
    <n v="1.13432"/>
    <n v="5"/>
    <n v="2.4923099999999998E-16"/>
    <n v="4.6747800000000002"/>
    <n v="2.1099500000000001E-18"/>
    <s v="[{&quot;amount&quot;: 6.754543939855193e-17, &quot;rate&quot;: 0.012407254804442167}, {&quot;amount&quot;: 1.7402249602424835e-14, &quot;rate&quot;: 0.013557514892655548}]"/>
    <s v="[&quot;W_2840&quot;, &quot;W_1063&quot;, &quot;W_733&quot;, &quot;W_2428&quot;, &quot;W_2026&quot;, &quot;W_1188&quot;, &quot;W_2510&quot;]"/>
    <n v="0"/>
    <n v="22.8857"/>
    <n v="14.738799999999999"/>
    <n v="0"/>
    <n v="5.8373900000000001"/>
    <n v="0"/>
    <n v="7"/>
    <n v="0"/>
    <n v="2.1790113476974704"/>
    <n v="49.868200000000002"/>
    <n v="12.3079"/>
  </r>
  <r>
    <x v="670"/>
    <n v="602969665"/>
    <s v="C_0"/>
    <n v="2754.81"/>
    <n v="240.48017527660974"/>
    <n v="6.8148247233902453"/>
    <n v="247.29499999999999"/>
    <n v="3492.88"/>
    <n v="1.01078"/>
    <n v="1.4484799999999999E-14"/>
    <n v="975.35"/>
    <n v="5"/>
    <x v="188"/>
    <n v="0"/>
    <n v="5"/>
    <n v="2.3676899999999998E-16"/>
    <n v="3.7165499999999998"/>
    <n v="1.9333700000000001E-18"/>
    <s v="[{&quot;amount&quot;: 6.416816742862433e-17, &quot;rate&quot;: 0.012407254804442167}, {&quot;amount&quot;: 1.6532137122303594e-14, &quot;rate&quot;: 0.013557514892655548}]"/>
    <s v="[&quot;W_2840&quot;, &quot;W_1063&quot;, &quot;W_733&quot;, &quot;W_2428&quot;, &quot;W_2026&quot;, &quot;W_1188&quot;, &quot;W_2510&quot;, &quot;W_442&quot;, &quot;W_1966&quot;, &quot;W_2911&quot;]"/>
    <n v="0"/>
    <n v="22.5854"/>
    <n v="15.5558"/>
    <n v="0"/>
    <n v="6.8582700000000001"/>
    <n v="0"/>
    <n v="10"/>
    <n v="0"/>
    <n v="2.1855003674940447"/>
    <n v="49.360399999999998"/>
    <n v="12.3079"/>
  </r>
  <r>
    <x v="671"/>
    <n v="746921755"/>
    <s v="C_0"/>
    <n v="3034.24"/>
    <n v="242.02342653534325"/>
    <n v="-9.3584265353432556"/>
    <n v="232.66499999999999"/>
    <n v="3841.65"/>
    <n v="0"/>
    <n v="1.3655E-14"/>
    <n v="1036.8900000000001"/>
    <n v="4.5"/>
    <x v="3"/>
    <n v="0.563751"/>
    <n v="5"/>
    <n v="2.2493100000000001E-16"/>
    <n v="0"/>
    <n v="1.7694199999999999E-18"/>
    <s v="[{&quot;amount&quot;: 6.095975905719311e-17, &quot;rate&quot;: 0.012407254804442167}, {&quot;amount&quot;: 1.5705530266188415e-14, &quot;rate&quot;: 0.013557514892655548}]"/>
    <s v="[&quot;W_2840&quot;, &quot;W_1063&quot;, &quot;W_733&quot;, &quot;W_2428&quot;, &quot;W_2026&quot;, &quot;W_1188&quot;, &quot;W_2510&quot;, &quot;W_1966&quot;, &quot;W_2911&quot;]"/>
    <n v="0"/>
    <n v="22.315200000000001"/>
    <n v="16.610199999999999"/>
    <n v="0"/>
    <n v="4.0903"/>
    <n v="0"/>
    <n v="9"/>
    <n v="0"/>
    <n v="2.1889922563992257"/>
    <n v="48.847799999999999"/>
    <n v="12.3079"/>
  </r>
  <r>
    <x v="672"/>
    <n v="158786002"/>
    <s v="C_0"/>
    <n v="3308.03"/>
    <n v="242.79440065202849"/>
    <n v="3.8255993479715187"/>
    <n v="246.62"/>
    <n v="4182.8"/>
    <n v="0"/>
    <n v="1.28666E-14"/>
    <n v="1099.1199999999999"/>
    <n v="4.5"/>
    <x v="3"/>
    <n v="0.91172200000000003"/>
    <n v="5"/>
    <n v="2.13684E-16"/>
    <n v="0.19534899999999999"/>
    <n v="1.6188399999999999E-18"/>
    <s v="[{&quot;amount&quot;: 5.791177110433346e-17, &quot;rate&quot;: 0.012407254804442167}, {&quot;amount&quot;: 1.4920253752878993e-14, &quot;rate&quot;: 0.013557514892655548}]"/>
    <s v="[&quot;W_2840&quot;, &quot;W_1063&quot;, &quot;W_733&quot;, &quot;W_2428&quot;, &quot;W_2026&quot;, &quot;W_1188&quot;, &quot;W_2510&quot;, &quot;W_1966&quot;, &quot;W_2911&quot;]"/>
    <n v="0"/>
    <n v="22.044899999999998"/>
    <n v="17.2501"/>
    <n v="0"/>
    <n v="4.5976699999999999"/>
    <n v="0"/>
    <n v="9"/>
    <n v="0"/>
    <n v="2.1667006881410211"/>
    <n v="47.764699999999998"/>
    <n v="12.3079"/>
  </r>
  <r>
    <x v="673"/>
    <n v="373757150"/>
    <s v="C_0"/>
    <n v="3527.05"/>
    <n v="241.75759401633402"/>
    <n v="4.8624059836659796"/>
    <n v="246.62"/>
    <n v="4456.53"/>
    <n v="0"/>
    <n v="1.21177E-14"/>
    <n v="1100.1500000000001"/>
    <n v="4.5"/>
    <x v="3"/>
    <n v="2.8540000000000001"/>
    <n v="5"/>
    <n v="2.03E-16"/>
    <n v="1.8364499999999999"/>
    <n v="1.4856800000000001E-18"/>
    <s v="[{&quot;amount&quot;: 5.5016182549116787e-17, &quot;rate&quot;: 0.012407254804442167}, {&quot;amount&quot;: 1.4174241065235043e-14, &quot;rate&quot;: 0.013557514892655548}]"/>
    <s v="[&quot;W_2840&quot;, &quot;W_1063&quot;, &quot;W_733&quot;, &quot;W_2428&quot;, &quot;W_2026&quot;, &quot;W_1188&quot;, &quot;W_2510&quot;, &quot;W_1966&quot;, &quot;W_2911&quot;]"/>
    <n v="0"/>
    <n v="21.7746"/>
    <n v="18.184699999999999"/>
    <n v="0"/>
    <n v="5.4182199999999998"/>
    <n v="0"/>
    <n v="9"/>
    <n v="0"/>
    <n v="2.191319243522269"/>
    <n v="47.7151"/>
    <n v="12.3079"/>
  </r>
  <r>
    <x v="674"/>
    <n v="724328466"/>
    <s v="C_0"/>
    <n v="3448.52"/>
    <n v="242.09229679215164"/>
    <n v="4.5277032078483614"/>
    <n v="246.62"/>
    <n v="4357.41"/>
    <n v="2.2780300000000002"/>
    <n v="1.1406300000000001E-14"/>
    <n v="781.91800000000001"/>
    <n v="5.5"/>
    <x v="189"/>
    <n v="4.9519299999999998E-18"/>
    <n v="5"/>
    <n v="1.9284999999999999E-16"/>
    <n v="3.5019100000000001"/>
    <n v="1.37839E-18"/>
    <s v="[{&quot;amount&quot;: 5.2265373421660947e-17, &quot;rate&quot;: 0.012407254804442167}, {&quot;amount&quot;: 1.3465529011973292e-14, &quot;rate&quot;: 0.013557514892655548}]"/>
    <s v="[&quot;W_2840&quot;, &quot;W_1063&quot;, &quot;W_733&quot;, &quot;W_2428&quot;, &quot;W_2026&quot;, &quot;W_1188&quot;, &quot;W_2510&quot;, &quot;W_1966&quot;, &quot;W_2911&quot;, &quot;W_1638&quot;, &quot;W_1114&quot;]"/>
    <n v="0"/>
    <n v="21.444299999999998"/>
    <n v="22.082999999999998"/>
    <n v="0"/>
    <n v="7.9868300000000003"/>
    <n v="0"/>
    <n v="11"/>
    <n v="0"/>
    <n v="2.1801364465149247"/>
    <n v="46.7515"/>
    <n v="12.3079"/>
  </r>
  <r>
    <x v="675"/>
    <n v="439072085"/>
    <s v="C_0"/>
    <n v="3403.49"/>
    <n v="241.86252052811562"/>
    <n v="-9.6235205281156198"/>
    <n v="232.239"/>
    <n v="4300.92"/>
    <n v="0"/>
    <n v="1.0730399999999999E-14"/>
    <n v="805.18799999999999"/>
    <n v="3.5"/>
    <x v="26"/>
    <n v="2.7660399999999998"/>
    <n v="5"/>
    <n v="1.8320799999999999E-16"/>
    <n v="0"/>
    <n v="1.32016E-18"/>
    <s v="[{&quot;amount&quot;: 4.96521047505779e-17, &quot;rate&quot;: 0.012407254804442167}, {&quot;amount&quot;: 1.2792252561374628e-14, &quot;rate&quot;: 0.013557514892655548}]"/>
    <s v="[&quot;W_2840&quot;, &quot;W_1063&quot;, &quot;W_2428&quot;, &quot;W_1188&quot;, &quot;W_1966&quot;, &quot;W_2911&quot;, &quot;W_1114&quot;]"/>
    <n v="0"/>
    <n v="21.234100000000002"/>
    <n v="20.757100000000001"/>
    <n v="0"/>
    <n v="3.44977"/>
    <n v="0"/>
    <n v="7"/>
    <n v="0"/>
    <n v="2.1929114019431011"/>
    <n v="46.564500000000002"/>
    <n v="12.3079"/>
  </r>
  <r>
    <x v="676"/>
    <n v="185643190"/>
    <s v="C_0"/>
    <n v="2914.61"/>
    <n v="241.0154424181614"/>
    <n v="4.6065575818386151"/>
    <n v="245.62200000000001"/>
    <n v="3688.22"/>
    <n v="2.9912200000000002"/>
    <n v="1.0088299999999999E-14"/>
    <n v="237.65600000000001"/>
    <n v="4"/>
    <x v="190"/>
    <n v="0"/>
    <n v="5"/>
    <n v="1.7404700000000001E-16"/>
    <n v="3.8784100000000001"/>
    <n v="1.2565999999999999E-18"/>
    <s v="[{&quot;amount&quot;: 4.7169499513049e-17, &quot;rate&quot;: 0.012407254804442167}, {&quot;amount&quot;: 1.2152639933305897e-14, &quot;rate&quot;: 0.013557514892655548}]"/>
    <s v="[&quot;W_2840&quot;, &quot;W_1063&quot;, &quot;W_2428&quot;, &quot;W_1188&quot;, &quot;W_1966&quot;, &quot;W_2911&quot;, &quot;W_1114&quot;, &quot;W_1554&quot;]"/>
    <n v="0"/>
    <n v="20.9939"/>
    <n v="21.447299999999998"/>
    <n v="0"/>
    <n v="5.9391999999999996"/>
    <n v="0"/>
    <n v="8"/>
    <n v="0"/>
    <n v="2.141455375132777"/>
    <n v="44.957500000000003"/>
    <n v="12.3079"/>
  </r>
  <r>
    <x v="677"/>
    <n v="419974688"/>
    <s v="C_0"/>
    <n v="3097.15"/>
    <n v="240.69776556927783"/>
    <n v="1.3622344307221681"/>
    <n v="242.06"/>
    <n v="3919.85"/>
    <n v="0"/>
    <n v="9.4782799999999999E-15"/>
    <n v="963.17700000000002"/>
    <n v="4"/>
    <x v="15"/>
    <n v="5.2206099999999998E-2"/>
    <n v="5"/>
    <n v="1.65345E-16"/>
    <n v="3.8784100000000001"/>
    <n v="1.2650699999999999E-18"/>
    <s v="[{&quot;amount&quot;: 4.481102453739655e-17, &quot;rate&quot;: 0.012407254804442167}, {&quot;amount&quot;: 1.1545007936640603e-14, &quot;rate&quot;: 0.013557514892655548}]"/>
    <s v="[&quot;W_2840&quot;, &quot;W_1063&quot;, &quot;W_2428&quot;, &quot;W_1188&quot;, &quot;W_1966&quot;, &quot;W_2911&quot;, &quot;W_1114&quot;, &quot;W_1554&quot;]"/>
    <n v="0"/>
    <n v="22.363"/>
    <n v="17.7896"/>
    <n v="3.4199899999999999"/>
    <n v="5.9391999999999996"/>
    <n v="1.6093500000000001"/>
    <n v="8"/>
    <n v="3.4839899999999999"/>
    <n v="2.1648437150650626"/>
    <n v="48.412399999999998"/>
    <n v="20.928899999999999"/>
  </r>
  <r>
    <x v="678"/>
    <n v="590452323"/>
    <s v="C_0"/>
    <n v="3341.94"/>
    <n v="240.34211467266394"/>
    <n v="1.717885327336063"/>
    <n v="242.06"/>
    <n v="4226.12"/>
    <n v="0"/>
    <n v="8.8987900000000004E-15"/>
    <n v="1079.97"/>
    <n v="4.5"/>
    <x v="3"/>
    <n v="0.44213999999999998"/>
    <n v="5"/>
    <n v="1.57078E-16"/>
    <n v="2.9723799999999998"/>
    <n v="1.11774E-18"/>
    <s v="[{&quot;amount&quot;: 4.2570473310526725e-17, &quot;rate&quot;: 0.012407254804442167}, {&quot;amount&quot;: 1.0967757539808573e-14, &quot;rate&quot;: 0.013557514892655548}]"/>
    <s v="[&quot;W_2840&quot;, &quot;W_1063&quot;, &quot;W_2428&quot;, &quot;W_1188&quot;, &quot;W_1966&quot;, &quot;W_2911&quot;, &quot;W_1114&quot;, &quot;W_1554&quot;, &quot;W_356&quot;]"/>
    <n v="0"/>
    <n v="22.092700000000001"/>
    <n v="16.052900000000001"/>
    <n v="0"/>
    <n v="5.9861899999999997"/>
    <n v="0"/>
    <n v="9"/>
    <n v="0"/>
    <n v="2.2044883604086416"/>
    <n v="48.703099999999999"/>
    <n v="18.8857"/>
  </r>
  <r>
    <x v="679"/>
    <n v="458452224"/>
    <s v="C_0"/>
    <n v="3633.79"/>
    <n v="240.23824201268107"/>
    <n v="1.8217579873189322"/>
    <n v="242.06"/>
    <n v="4589.03"/>
    <n v="0"/>
    <n v="8.3482699999999995E-15"/>
    <n v="1197.75"/>
    <n v="5"/>
    <x v="17"/>
    <n v="0.66595700000000002"/>
    <n v="5"/>
    <n v="1.4922400000000001E-16"/>
    <n v="2.76823"/>
    <n v="1.02855E-18"/>
    <s v="[{&quot;amount&quot;: 4.044194964500039e-17, &quot;rate&quot;: 0.012407254804442167}, {&quot;amount&quot;: 1.0419369662818144e-14, &quot;rate&quot;: 0.013557514892655548}]"/>
    <s v="[&quot;W_2840&quot;, &quot;W_1063&quot;, &quot;W_2428&quot;, &quot;W_1188&quot;, &quot;W_1966&quot;, &quot;W_2911&quot;, &quot;W_1114&quot;, &quot;W_1554&quot;, &quot;W_356&quot;, &quot;W_1805&quot;]"/>
    <n v="0"/>
    <n v="21.792400000000001"/>
    <n v="16.756599999999999"/>
    <n v="0"/>
    <n v="6.3841200000000002"/>
    <n v="0"/>
    <n v="10"/>
    <n v="0"/>
    <n v="2.1472623483416236"/>
    <n v="46.793999999999997"/>
    <n v="18.8857"/>
  </r>
  <r>
    <x v="680"/>
    <n v="906928917"/>
    <s v="C_0"/>
    <n v="3574.16"/>
    <n v="239.95733250409359"/>
    <n v="2.1026674959064167"/>
    <n v="242.06"/>
    <n v="4514.25"/>
    <n v="2.0095100000000001"/>
    <n v="7.8252799999999992E-15"/>
    <n v="832.95299999999997"/>
    <n v="5.5"/>
    <x v="191"/>
    <n v="7.3384900000000002E-18"/>
    <n v="5"/>
    <n v="1.4176300000000001E-16"/>
    <n v="2.9669599999999998"/>
    <n v="9.4126999999999996E-19"/>
    <s v="[{&quot;amount&quot;: 3.841985216275037e-17, &quot;rate&quot;: 0.012407254804442167}, {&quot;amount&quot;: 9.898401179677236e-15, &quot;rate&quot;: 0.013557514892655548}]"/>
    <s v="[&quot;W_2840&quot;, &quot;W_1063&quot;, &quot;W_2428&quot;, &quot;W_1188&quot;, &quot;W_1966&quot;, &quot;W_2911&quot;, &quot;W_1114&quot;, &quot;W_1554&quot;, &quot;W_356&quot;, &quot;W_1805&quot;, &quot;W_2462&quot;]"/>
    <n v="0"/>
    <n v="21.4621"/>
    <n v="18.3871"/>
    <n v="0"/>
    <n v="6.9834800000000001"/>
    <n v="0"/>
    <n v="11"/>
    <n v="0"/>
    <n v="2.1691260407881803"/>
    <n v="46.554000000000002"/>
    <n v="18.8857"/>
  </r>
  <r>
    <x v="681"/>
    <n v="538087755"/>
    <s v="C_0"/>
    <n v="3574.27"/>
    <n v="240.57451923458086"/>
    <n v="-15.155519234580851"/>
    <n v="225.41900000000001"/>
    <n v="4514.3900000000003"/>
    <n v="0"/>
    <n v="7.3284400000000004E-15"/>
    <n v="893.15"/>
    <n v="4"/>
    <x v="15"/>
    <n v="0.80013800000000002"/>
    <n v="5"/>
    <n v="1.34674E-16"/>
    <n v="0"/>
    <n v="8.9696900000000004E-19"/>
    <s v="[{&quot;amount&quot;: 3.649885955461285e-17, &quot;rate&quot;: 0.012407254804442167}, {&quot;amount&quot;: 9.403481120693373e-15, &quot;rate&quot;: 0.013557514892655548}]"/>
    <s v="[&quot;W_2840&quot;, &quot;W_1063&quot;, &quot;W_2428&quot;, &quot;W_1188&quot;, &quot;W_1966&quot;, &quot;W_1114&quot;, &quot;W_356&quot;, &quot;W_1805&quot;]"/>
    <n v="0"/>
    <n v="21.221800000000002"/>
    <n v="18.909099999999999"/>
    <n v="0"/>
    <n v="3.6914400000000001"/>
    <n v="0"/>
    <n v="8"/>
    <n v="0"/>
    <n v="2.1937960022241279"/>
    <n v="46.5563"/>
    <n v="18.8857"/>
  </r>
  <r>
    <x v="682"/>
    <n v="121628528"/>
    <s v="C_0"/>
    <n v="3637.89"/>
    <n v="242.10947377711381"/>
    <n v="3.1645262228861952"/>
    <n v="245.274"/>
    <n v="4592.79"/>
    <n v="0"/>
    <n v="6.8564399999999998E-15"/>
    <n v="971.44399999999996"/>
    <n v="4"/>
    <x v="15"/>
    <n v="0.50225699999999995"/>
    <n v="5"/>
    <n v="1.2794100000000001E-16"/>
    <n v="0.82313000000000003"/>
    <n v="8.4431999999999997E-19"/>
    <s v="[{&quot;amount&quot;: 3.467391657688221e-17, &quot;rate&quot;: 0.012407254804442167}, {&quot;amount&quot;: 8.933307064658705e-15, &quot;rate&quot;: 0.013557514892655548}]"/>
    <s v="[&quot;W_2840&quot;, &quot;W_1063&quot;, &quot;W_2428&quot;, &quot;W_1188&quot;, &quot;W_1966&quot;, &quot;W_1114&quot;, &quot;W_356&quot;, &quot;W_1805&quot;]"/>
    <n v="0"/>
    <n v="20.9816"/>
    <n v="17.933900000000001"/>
    <n v="0"/>
    <n v="4.4115599999999997"/>
    <n v="0"/>
    <n v="8"/>
    <n v="0"/>
    <n v="2.1649206924162123"/>
    <n v="45.423499999999997"/>
    <n v="18.8857"/>
  </r>
  <r>
    <x v="683"/>
    <n v="278483105"/>
    <s v="C_0"/>
    <n v="3688.79"/>
    <n v="243.62825066537155"/>
    <n v="1.645749334628448"/>
    <n v="245.274"/>
    <n v="4656.08"/>
    <n v="0"/>
    <n v="6.4080399999999999E-15"/>
    <n v="972.24"/>
    <n v="4"/>
    <x v="15"/>
    <n v="1.74949"/>
    <n v="5"/>
    <n v="1.2154399999999999E-16"/>
    <n v="1.72719"/>
    <n v="7.8649399999999996E-19"/>
    <s v="[{&quot;amount&quot;: 3.29402207480381e-17, &quot;rate&quot;: 0.012407254804442167}, {&quot;amount&quot;: 8.48664171142577e-15, &quot;rate&quot;: 0.013557514892655548}]"/>
    <s v="[&quot;W_2840&quot;, &quot;W_1063&quot;, &quot;W_2428&quot;, &quot;W_1188&quot;, &quot;W_1966&quot;, &quot;W_1114&quot;, &quot;W_356&quot;, &quot;W_1805&quot;]"/>
    <n v="0"/>
    <n v="20.741299999999999"/>
    <n v="16.920000000000002"/>
    <n v="0"/>
    <n v="4.8635999999999999"/>
    <n v="0"/>
    <n v="8"/>
    <n v="0"/>
    <n v="2.173856026382146"/>
    <n v="45.0886"/>
    <n v="18.8857"/>
  </r>
  <r>
    <x v="684"/>
    <n v="555650709"/>
    <s v="C_0"/>
    <n v="3821.8"/>
    <n v="244.50336885027528"/>
    <n v="0.77063114972472135"/>
    <n v="245.274"/>
    <n v="4827.6400000000003"/>
    <n v="0"/>
    <n v="5.98206E-15"/>
    <n v="1099.45"/>
    <n v="4.5"/>
    <x v="3"/>
    <n v="0.54980099999999998"/>
    <n v="5"/>
    <n v="1.1546600000000001E-16"/>
    <n v="3.8762799999999999"/>
    <n v="7.3302100000000002E-19"/>
    <s v="[{&quot;amount&quot;: 3.1293209710636194e-17, &quot;rate&quot;: 0.012407254804442167}, {&quot;amount&quot;: 8.062309625854482e-15, &quot;rate&quot;: 0.013557514892655548}]"/>
    <s v="[&quot;W_2840&quot;, &quot;W_1063&quot;, &quot;W_2428&quot;, &quot;W_1188&quot;, &quot;W_1966&quot;, &quot;W_1114&quot;, &quot;W_356&quot;, &quot;W_1805&quot;, &quot;W_856&quot;]"/>
    <n v="0"/>
    <n v="23.383400000000002"/>
    <n v="18.616299999999999"/>
    <n v="6.2735700000000003"/>
    <n v="6.4381399999999998"/>
    <n v="2.9123600000000001"/>
    <n v="9"/>
    <n v="6.2759999999999998"/>
    <n v="2.1549518034160982"/>
    <n v="50.390099999999997"/>
    <n v="21.901599999999998"/>
  </r>
  <r>
    <x v="685"/>
    <n v="768531675"/>
    <s v="C_0"/>
    <n v="4030.54"/>
    <n v="244.45547970961294"/>
    <n v="0.81852029038705609"/>
    <n v="245.274"/>
    <n v="5089.28"/>
    <n v="0"/>
    <n v="5.5773799999999999E-15"/>
    <n v="1216.42"/>
    <n v="5"/>
    <x v="17"/>
    <n v="2.02311"/>
    <n v="5"/>
    <n v="1.09693E-16"/>
    <n v="3.86592"/>
    <n v="6.2710799999999996E-19"/>
    <s v="[{&quot;amount&quot;: 2.9728549225104386e-17, &quot;rate&quot;: 0.012407254804442167}, {&quot;amount&quot;: 7.659194144561758e-15, &quot;rate&quot;: 0.013557514892655548}]"/>
    <s v="[&quot;W_2840&quot;, &quot;W_1063&quot;, &quot;W_2428&quot;, &quot;W_1188&quot;, &quot;W_1966&quot;, &quot;W_1114&quot;, &quot;W_356&quot;, &quot;W_1805&quot;, &quot;W_856&quot;, &quot;W_1004&quot;]"/>
    <n v="0"/>
    <n v="23.083100000000002"/>
    <n v="18.2285"/>
    <n v="0"/>
    <n v="6.9329599999999996"/>
    <n v="0"/>
    <n v="10"/>
    <n v="0"/>
    <n v="2.2141133556584687"/>
    <n v="51.108600000000003"/>
    <n v="21.4453"/>
  </r>
  <r>
    <x v="686"/>
    <n v="147359240"/>
    <s v="C_0"/>
    <n v="4243.79"/>
    <n v="243.55047125360332"/>
    <n v="1.7235287463966813"/>
    <n v="245.274"/>
    <n v="5353.96"/>
    <n v="0.75607999999999986"/>
    <n v="5.1929400000000003E-15"/>
    <n v="1271.54"/>
    <n v="6"/>
    <x v="192"/>
    <n v="9.9581999999999999E-18"/>
    <n v="5"/>
    <n v="1.04208E-16"/>
    <n v="3.37337"/>
    <n v="5.7657299999999997E-19"/>
    <s v="[{&quot;amount&quot;: 2.824212176384917e-17, &quot;rate&quot;: 0.012407254804442167}, {&quot;amount&quot;: 7.27623443733367e-15, &quot;rate&quot;: 0.013557514892655548}]"/>
    <s v="[&quot;W_2840&quot;, &quot;W_1063&quot;, &quot;W_2428&quot;, &quot;W_1188&quot;, &quot;W_1966&quot;, &quot;W_1114&quot;, &quot;W_356&quot;, &quot;W_1805&quot;, &quot;W_856&quot;, &quot;W_1004&quot;, &quot;W_1357&quot;, &quot;W_408&quot;]"/>
    <n v="0"/>
    <n v="22.722799999999999"/>
    <n v="21.520399999999999"/>
    <n v="0"/>
    <n v="8.7537599999999998"/>
    <n v="0"/>
    <n v="12"/>
    <n v="0"/>
    <n v="2.1665155702642283"/>
    <n v="49.229300000000002"/>
    <n v="21.4453"/>
  </r>
  <r>
    <x v="687"/>
    <n v="133249313"/>
    <s v="C_0"/>
    <n v="4145"/>
    <n v="243.05645077007497"/>
    <n v="-3.4504507700749798"/>
    <n v="239.60599999999999"/>
    <n v="5229.4799999999996"/>
    <n v="1.5415899999999998"/>
    <n v="4.8277099999999997E-15"/>
    <n v="935.74900000000002"/>
    <n v="5.5"/>
    <x v="193"/>
    <n v="0"/>
    <n v="5"/>
    <n v="9.8998100000000003E-17"/>
    <n v="0"/>
    <n v="5.3108799999999999E-19"/>
    <s v="[{&quot;amount&quot;: 2.6830015675656712e-17, &quot;rate&quot;: 0.012407254804442167}, {&quot;amount&quot;: 6.912422715466987e-15, &quot;rate&quot;: 0.013557514892655548}]"/>
    <s v="[&quot;W_2840&quot;, &quot;W_1063&quot;, &quot;W_1188&quot;, &quot;W_1966&quot;, &quot;W_1114&quot;, &quot;W_356&quot;, &quot;W_1805&quot;, &quot;W_856&quot;, &quot;W_1004&quot;, &quot;W_1357&quot;, &quot;W_408&quot;]"/>
    <n v="0"/>
    <n v="22.392399999999999"/>
    <n v="21.359000000000002"/>
    <n v="0"/>
    <n v="5.3195199999999998"/>
    <n v="0"/>
    <n v="11"/>
    <n v="0"/>
    <n v="2.1539450885121738"/>
    <n v="48.231999999999999"/>
    <n v="21.4453"/>
  </r>
  <r>
    <x v="688"/>
    <n v="907550234"/>
    <s v="C_0"/>
    <n v="4171.38"/>
    <n v="243.51799816419978"/>
    <n v="-3.9119981641997867"/>
    <n v="239.60599999999999"/>
    <n v="5262.09"/>
    <n v="0"/>
    <n v="4.4807500000000001E-15"/>
    <n v="1068.28"/>
    <n v="4.5"/>
    <x v="3"/>
    <n v="3.1842700000000002"/>
    <n v="5"/>
    <n v="9.4048199999999999E-17"/>
    <n v="0"/>
    <n v="5.0353600000000001E-19"/>
    <s v="[{&quot;amount&quot;: 2.5488514891873876e-17, &quot;rate&quot;: 0.012407254804442167}, {&quot;amount&quot;: 6.566801579693637e-15, &quot;rate&quot;: 0.013557514892655548}]"/>
    <s v="[&quot;W_2840&quot;, &quot;W_1063&quot;, &quot;W_1188&quot;, &quot;W_1966&quot;, &quot;W_1114&quot;, &quot;W_356&quot;, &quot;W_1805&quot;, &quot;W_1004&quot;, &quot;W_1357&quot;]"/>
    <n v="0"/>
    <n v="22.122199999999999"/>
    <n v="20.395099999999999"/>
    <n v="0"/>
    <n v="4.1125699999999998"/>
    <n v="0"/>
    <n v="9"/>
    <n v="0"/>
    <n v="2.1638535046243139"/>
    <n v="47.869199999999999"/>
    <n v="21.4453"/>
  </r>
  <r>
    <x v="689"/>
    <n v="896432709"/>
    <s v="C_0"/>
    <n v="3936.9"/>
    <n v="242.49155230891085"/>
    <n v="19.970447691089134"/>
    <n v="262.46199999999999"/>
    <n v="4985.57"/>
    <n v="2.53667"/>
    <n v="4.1511399999999998E-15"/>
    <n v="782.62300000000005"/>
    <n v="5.5"/>
    <x v="194"/>
    <n v="0"/>
    <n v="5"/>
    <n v="8.9345699999999998E-17"/>
    <n v="2.95682"/>
    <n v="4.6876999999999997E-19"/>
    <s v="[{&quot;amount&quot;: 2.4214089147280182e-17, &quot;rate&quot;: 0.012407254804442167}, {&quot;amount&quot;: 6.238461500708955e-15, &quot;rate&quot;: 0.013557514892655548}]"/>
    <s v="[&quot;W_2840&quot;, &quot;W_1063&quot;, &quot;W_1188&quot;, &quot;W_1966&quot;, &quot;W_1114&quot;, &quot;W_356&quot;, &quot;W_1805&quot;, &quot;W_1004&quot;, &quot;W_1357&quot;, &quot;W_2482&quot;, &quot;W_1527&quot;]"/>
    <n v="0"/>
    <n v="29.8736"/>
    <n v="23.771599999999999"/>
    <n v="17.0153"/>
    <n v="6.9784100000000002"/>
    <n v="8.0817499999999995"/>
    <n v="11"/>
    <n v="17.433399999999999"/>
    <n v="2.1571320497027475"/>
    <n v="64.441299999999998"/>
    <n v="27.9666"/>
  </r>
  <r>
    <x v="690"/>
    <n v="875285946"/>
    <s v="C_0"/>
    <n v="3466.59"/>
    <n v="242.39165829194658"/>
    <n v="4.9583417080534105"/>
    <n v="247.35"/>
    <n v="4396.58"/>
    <n v="3.8532000000000002"/>
    <n v="3.8379999999999997E-15"/>
    <n v="394.53199999999998"/>
    <n v="5.5"/>
    <x v="195"/>
    <n v="0"/>
    <n v="5"/>
    <n v="8.4878499999999997E-17"/>
    <n v="2.95682"/>
    <n v="3.7126699999999998E-19"/>
    <s v="[{&quot;amount&quot;: 2.3003384689916172e-17, &quot;rate&quot;: 0.012407254804442167}, {&quot;amount&quot;: 5.926538425673508e-15, &quot;rate&quot;: 0.013557514892655548}]"/>
    <s v="[&quot;W_2840&quot;, &quot;W_1063&quot;, &quot;W_1188&quot;, &quot;W_1966&quot;, &quot;W_1114&quot;, &quot;W_356&quot;, &quot;W_1805&quot;, &quot;W_1004&quot;, &quot;W_1357&quot;, &quot;W_2482&quot;, &quot;W_1527&quot;]"/>
    <n v="0"/>
    <n v="29.543299999999999"/>
    <n v="21.601400000000002"/>
    <n v="0"/>
    <n v="6.9784100000000002"/>
    <n v="0"/>
    <n v="11"/>
    <n v="0"/>
    <n v="2.1441003543950745"/>
    <n v="63.343800000000002"/>
    <n v="27.9666"/>
  </r>
  <r>
    <x v="691"/>
    <n v="80540936"/>
    <s v="C_0"/>
    <n v="3839.83"/>
    <n v="242.80797323084752"/>
    <n v="1.5930267691524875"/>
    <n v="244.40100000000001"/>
    <n v="4863.7700000000004"/>
    <n v="0"/>
    <n v="3.54053E-15"/>
    <n v="1333.12"/>
    <n v="5.5"/>
    <x v="4"/>
    <n v="3.7176499999999999"/>
    <n v="5"/>
    <n v="8.0634499999999994E-17"/>
    <n v="2.95682"/>
    <n v="3.6113400000000001E-19"/>
    <s v="[{&quot;amount&quot;: 2.1853215455420362e-17, &quot;rate&quot;: 0.012407254804442167}, {&quot;amount&quot;: 5.630211504389833e-15, &quot;rate&quot;: 0.013557514892655548}]"/>
    <s v="[&quot;W_2840&quot;, &quot;W_1063&quot;, &quot;W_1188&quot;, &quot;W_1966&quot;, &quot;W_1114&quot;, &quot;W_356&quot;, &quot;W_1805&quot;, &quot;W_1004&quot;, &quot;W_1357&quot;, &quot;W_2482&quot;, &quot;W_1527&quot;]"/>
    <n v="0"/>
    <n v="29.212900000000001"/>
    <n v="20.516300000000001"/>
    <n v="0"/>
    <n v="6.9784100000000002"/>
    <n v="0"/>
    <n v="11"/>
    <n v="0"/>
    <n v="2.1901831040396535"/>
    <n v="63.9816"/>
    <n v="27.9666"/>
  </r>
  <r>
    <x v="692"/>
    <n v="994179274"/>
    <s v="C_0"/>
    <n v="4368.4799999999996"/>
    <n v="243.59248121852539"/>
    <n v="0.80851878147461775"/>
    <n v="244.40100000000001"/>
    <n v="5522.82"/>
    <n v="0.31111000000000022"/>
    <n v="3.2579199999999999E-15"/>
    <n v="1618.09"/>
    <n v="7"/>
    <x v="196"/>
    <n v="4.6516599999999995E-16"/>
    <n v="5"/>
    <n v="7.6602800000000003E-17"/>
    <n v="5.4558099999999996"/>
    <n v="3.2383899999999999E-19"/>
    <s v="[{&quot;amount&quot;: 2.0760554682649343e-17, &quot;rate&quot;: 0.012407254804442167}, {&quot;amount&quot;: 5.348700929170341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]"/>
    <n v="0"/>
    <n v="28.7925"/>
    <n v="26.540900000000001"/>
    <n v="0"/>
    <n v="10.324299999999999"/>
    <n v="0"/>
    <n v="14"/>
    <n v="0"/>
    <n v="2.1607745072501521"/>
    <n v="62.214100000000002"/>
    <n v="27.9666"/>
  </r>
  <r>
    <x v="693"/>
    <n v="460763120"/>
    <s v="C_0"/>
    <n v="4827.21"/>
    <n v="243.20194839166982"/>
    <n v="-3.2689483916698236"/>
    <n v="239.93299999999999"/>
    <n v="6095.21"/>
    <n v="0"/>
    <n v="2.9894500000000001E-15"/>
    <n v="1663.61"/>
    <n v="7"/>
    <x v="28"/>
    <n v="2.6476899999999999"/>
    <n v="5"/>
    <n v="7.2772700000000004E-17"/>
    <n v="0"/>
    <n v="2.8623199999999999E-19"/>
    <s v="[{&quot;amount&quot;: 1.9722526948516876e-17, &quot;rate&quot;: 0.012407254804442167}, {&quot;amount&quot;: 5.0812658827118235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]"/>
    <n v="0"/>
    <n v="28.3721"/>
    <n v="25.6357"/>
    <n v="0"/>
    <n v="6.72"/>
    <n v="0"/>
    <n v="14"/>
    <n v="0"/>
    <n v="2.1570838957990421"/>
    <n v="61.201000000000001"/>
    <n v="27.9666"/>
  </r>
  <r>
    <x v="694"/>
    <n v="860740308"/>
    <s v="C_0"/>
    <n v="4074.27"/>
    <n v="244.10066961571044"/>
    <n v="17.372330384289569"/>
    <n v="261.47300000000001"/>
    <n v="5154.6400000000003"/>
    <n v="5.93058"/>
    <n v="2.7344E-15"/>
    <n v="265.3"/>
    <n v="7"/>
    <x v="197"/>
    <n v="0"/>
    <n v="5"/>
    <n v="6.9133999999999996E-17"/>
    <n v="4.2058299999999997"/>
    <n v="2.54912E-19"/>
    <s v="[{&quot;amount&quot;: 1.8736400601091032e-17, &quot;rate&quot;: 0.012407254804442167}, {&quot;amount&quot;: 4.827202588576233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]"/>
    <n v="0"/>
    <n v="27.951699999999999"/>
    <n v="29.860199999999999"/>
    <n v="0"/>
    <n v="9.1029199999999992"/>
    <n v="0"/>
    <n v="14"/>
    <n v="0"/>
    <n v="2.211182146345303"/>
    <n v="61.8063"/>
    <n v="27.9666"/>
  </r>
  <r>
    <x v="695"/>
    <n v="120159174"/>
    <s v="C_0"/>
    <n v="4248.57"/>
    <n v="245.02728380435991"/>
    <n v="13.346716195640113"/>
    <n v="258.37400000000002"/>
    <n v="5370.21"/>
    <n v="2.6564500000000004"/>
    <n v="2.4921E-15"/>
    <n v="1233.1600000000001"/>
    <n v="7.5"/>
    <x v="198"/>
    <n v="0"/>
    <n v="5"/>
    <n v="6.5677299999999995E-17"/>
    <n v="3.2058300000000002"/>
    <n v="2.5092499999999998E-19"/>
    <s v="[{&quot;amount&quot;: 1.779958057103648e-17, &quot;rate&quot;: 0.012407254804442167}, {&quot;amount&quot;: 4.585842459147421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, &quot;W_774&quot;]"/>
    <n v="0"/>
    <n v="27.501200000000001"/>
    <n v="27.295400000000001"/>
    <n v="0"/>
    <n v="9.1029199999999992"/>
    <n v="0"/>
    <n v="15"/>
    <n v="0"/>
    <n v="2.1632619667505417"/>
    <n v="59.4923"/>
    <n v="27.9666"/>
  </r>
  <r>
    <x v="696"/>
    <n v="800377945"/>
    <s v="C_0"/>
    <n v="4949.6099999999997"/>
    <n v="245.34380762015201"/>
    <n v="0.80119237984800407"/>
    <n v="246.14500000000001"/>
    <n v="6259.47"/>
    <n v="0"/>
    <n v="2.2619199999999999E-15"/>
    <n v="1965.09"/>
    <n v="8"/>
    <x v="73"/>
    <n v="2.6796500000000001"/>
    <n v="5"/>
    <n v="6.23935E-17"/>
    <n v="2.2058300000000002"/>
    <n v="2.2681999999999998E-19"/>
    <s v="[{&quot;amount&quot;: 1.6909601542484655e-17, &quot;rate&quot;: 0.012407254804442167}, {&quot;amount&quot;: 4.3565503361900504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, &quot;W_774&quot;, &quot;W_1984&quot;]"/>
    <n v="0"/>
    <n v="33.693600000000004"/>
    <n v="26.8963"/>
    <n v="14.7182"/>
    <n v="9.1029199999999992"/>
    <n v="6.6728500000000004"/>
    <n v="16"/>
    <n v="14.349500000000001"/>
    <n v="2.1504291616211977"/>
    <n v="72.455699999999993"/>
    <n v="31.642700000000001"/>
  </r>
  <r>
    <x v="697"/>
    <n v="663077755"/>
    <s v="C_0"/>
    <n v="5704.87"/>
    <n v="245.07594952575451"/>
    <n v="1.0690504742455005"/>
    <n v="246.14500000000001"/>
    <n v="7219.96"/>
    <n v="0"/>
    <n v="2.0432499999999998E-15"/>
    <n v="2212.54"/>
    <n v="9"/>
    <x v="51"/>
    <n v="0.42945100000000003"/>
    <n v="5"/>
    <n v="5.9273800000000006E-17"/>
    <n v="4.4399300000000004"/>
    <n v="1.7114900000000001E-19"/>
    <s v="[{&quot;amount&quot;: 1.6064121465360423e-17, &quot;rate&quot;: 0.012407254804442167}, {&quot;amount&quot;: 4.1387228193805476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, &quot;W_774&quot;, &quot;W_1984&quot;, &quot;W_229&quot;, &quot;W_1735&quot;]"/>
    <n v="0"/>
    <n v="40.516500000000001"/>
    <n v="32.313400000000001"/>
    <n v="15.837199999999999"/>
    <n v="11.5146"/>
    <n v="7.3634899999999996"/>
    <n v="18"/>
    <n v="16.151399999999999"/>
    <n v="2.1934495822689524"/>
    <n v="88.870900000000006"/>
    <n v="38.015799999999999"/>
  </r>
  <r>
    <x v="698"/>
    <n v="505783702"/>
    <s v="C_0"/>
    <n v="6509.28"/>
    <n v="243.53645702967961"/>
    <n v="2.6085429703203999"/>
    <n v="246.14500000000001"/>
    <n v="8224.19"/>
    <n v="3.9500000000000313E-2"/>
    <n v="1.8355100000000001E-15"/>
    <n v="2429.13"/>
    <n v="10"/>
    <x v="199"/>
    <n v="0"/>
    <n v="5"/>
    <n v="5.6310100000000004E-17"/>
    <n v="3.8022300000000002"/>
    <n v="1.3068799999999999E-19"/>
    <s v="[{&quot;amount&quot;: 1.52609153920924e-17, &quot;rate&quot;: 0.012407254804442167}, {&quot;amount&quot;: 3.93178667841152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, &quot;W_774&quot;, &quot;W_1984&quot;, &quot;W_229&quot;, &quot;W_1735&quot;, &quot;W_2448&quot;, &quot;W_2122&quot;]"/>
    <n v="0"/>
    <n v="39.915900000000001"/>
    <n v="32.813600000000001"/>
    <n v="0"/>
    <n v="11.9011"/>
    <n v="0"/>
    <n v="20"/>
    <n v="0"/>
    <n v="2.1943586390385783"/>
    <n v="87.589799999999997"/>
    <n v="38.015799999999999"/>
  </r>
  <r>
    <x v="699"/>
    <n v="261574180"/>
    <s v="C_0"/>
    <n v="7106.44"/>
    <n v="244.65013136777335"/>
    <n v="-5.2731313677733453"/>
    <n v="239.37700000000001"/>
    <n v="8969.35"/>
    <n v="0"/>
    <n v="1.63816E-15"/>
    <n v="2371.17"/>
    <n v="10"/>
    <x v="69"/>
    <n v="2.39873"/>
    <n v="5"/>
    <n v="5.3494599999999999E-17"/>
    <n v="0"/>
    <n v="1.13092E-19"/>
    <s v="[{&quot;amount&quot;: 1.4497869622487782e-17, &quot;rate&quot;: 0.012407254804442167}, {&quot;amount&quot;: 3.735197344490944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, &quot;W_774&quot;, &quot;W_1984&quot;, &quot;W_229&quot;, &quot;W_1735&quot;, &quot;W_2448&quot;, &quot;W_2122&quot;]"/>
    <n v="0"/>
    <n v="39.315300000000001"/>
    <n v="34.0715"/>
    <n v="0"/>
    <n v="9.9644499999999994"/>
    <n v="0"/>
    <n v="20"/>
    <n v="0"/>
    <n v="2.1952598606649318"/>
    <n v="86.307299999999998"/>
    <n v="38.015799999999999"/>
  </r>
  <r>
    <x v="700"/>
    <n v="583225171"/>
    <s v="C_0"/>
    <n v="6357.68"/>
    <n v="244.76698702974659"/>
    <n v="5.2120129702534257"/>
    <n v="249.97900000000001"/>
    <n v="8052.57"/>
    <n v="6.4708199999999998"/>
    <n v="1.45067E-15"/>
    <n v="880.08399999999995"/>
    <n v="10"/>
    <x v="200"/>
    <n v="0"/>
    <n v="5"/>
    <n v="5.0819899999999999E-17"/>
    <n v="4.2466100000000004"/>
    <n v="9.7946900000000006E-20"/>
    <s v="[{&quot;amount&quot;: 1.3772976141363392e-17, &quot;rate&quot;: 0.012407254804442167}, {&quot;amount&quot;: 3.548437477266397e-15, &quot;rate&quot;: 0.013557514892655548}]"/>
    <s v="[&quot;W_2840&quot;, &quot;W_1063&quot;, &quot;W_1188&quot;, &quot;W_1966&quot;, &quot;W_1114&quot;, &quot;W_356&quot;, &quot;W_1805&quot;, &quot;W_1004&quot;, &quot;W_1357&quot;, &quot;W_2482&quot;, &quot;W_1527&quot;, &quot;W_2674&quot;, &quot;W_896&quot;, &quot;W_202&quot;, &quot;W_774&quot;, &quot;W_1984&quot;, &quot;W_229&quot;, &quot;W_1735&quot;, &quot;W_2448&quot;, &quot;W_2122&quot;]"/>
    <n v="0"/>
    <n v="48.8733"/>
    <n v="38.937800000000003"/>
    <n v="21.5579"/>
    <n v="12.1233"/>
    <n v="10.1585"/>
    <n v="20"/>
    <n v="21.921600000000002"/>
    <n v="2.1579471817945586"/>
    <n v="105.46599999999999"/>
    <n v="45.809100000000001"/>
  </r>
  <r>
    <x v="701"/>
    <n v="11322388"/>
    <s v="C_0"/>
    <n v="5904.17"/>
    <n v="244.06012005629887"/>
    <n v="-14.831120056298857"/>
    <n v="229.22900000000001"/>
    <n v="7486.47"/>
    <n v="0"/>
    <n v="1.2725599999999999E-15"/>
    <n v="1022.73"/>
    <n v="4.5"/>
    <x v="3"/>
    <n v="2.5312299999999999"/>
    <n v="5"/>
    <n v="4.82789E-17"/>
    <n v="0"/>
    <n v="7.9184000000000004E-20"/>
    <s v="[{&quot;amount&quot;: 1.3084327334295222e-17, &quot;rate&quot;: 0.012407254804442167}, {&quot;amount&quot;: 3.3710156034030774e-15, &quot;rate&quot;: 0.013557514892655548}]"/>
    <s v="[&quot;W_1063&quot;, &quot;W_1188&quot;, &quot;W_1114&quot;, &quot;W_1357&quot;, &quot;W_2674&quot;, &quot;W_896&quot;, &quot;W_202&quot;, &quot;W_774&quot;, &quot;W_1984&quot;]"/>
    <n v="0"/>
    <n v="48.603000000000002"/>
    <n v="37.133600000000001"/>
    <n v="0"/>
    <n v="4.1762600000000001"/>
    <n v="0"/>
    <n v="9"/>
    <n v="0"/>
    <n v="2.1863053720963723"/>
    <n v="106.261"/>
    <n v="45.809100000000001"/>
  </r>
  <r>
    <x v="702"/>
    <n v="523527885"/>
    <s v="C_0"/>
    <n v="5399.79"/>
    <n v="244.11320161611982"/>
    <n v="6.2267983838801797"/>
    <n v="250.34"/>
    <n v="6853.36"/>
    <n v="1.0863700000000001"/>
    <n v="1.10336E-15"/>
    <n v="842.34799999999996"/>
    <n v="4.5"/>
    <x v="201"/>
    <n v="8.8697399999999996E-19"/>
    <n v="5"/>
    <n v="4.58649E-17"/>
    <n v="3.9087499999999999"/>
    <n v="7.1628100000000003E-20"/>
    <s v="[{&quot;amount&quot;: 1.2430110967580461e-17, &quot;rate&quot;: 0.012407254804442167}, {&quot;amount&quot;: 3.2024648232329235e-15, &quot;rate&quot;: 0.013557514892655548}]"/>
    <s v="[&quot;W_1063&quot;, &quot;W_1188&quot;, &quot;W_1114&quot;, &quot;W_1357&quot;, &quot;W_2674&quot;, &quot;W_896&quot;, &quot;W_202&quot;, &quot;W_774&quot;, &quot;W_1984&quot;]"/>
    <n v="0"/>
    <n v="48.332700000000003"/>
    <n v="30.987300000000001"/>
    <n v="0"/>
    <n v="6.4543699999999999"/>
    <n v="0"/>
    <n v="9"/>
    <n v="0"/>
    <n v="2.1439108512456366"/>
    <n v="103.621"/>
    <n v="36.455599999999997"/>
  </r>
  <r>
    <x v="703"/>
    <n v="453771730"/>
    <s v="C_0"/>
    <n v="5037.16"/>
    <n v="243.80892178764645"/>
    <n v="-17.642921787646458"/>
    <n v="226.166"/>
    <n v="6400.77"/>
    <n v="0"/>
    <n v="9.4261099999999996E-16"/>
    <n v="896.83600000000001"/>
    <n v="4"/>
    <x v="15"/>
    <n v="1.8467799999999999E-3"/>
    <n v="5"/>
    <n v="4.3571700000000001E-17"/>
    <n v="0"/>
    <n v="6.4154400000000001E-20"/>
    <s v="[{&quot;amount&quot;: 1.1808605419201438e-17, &quot;rate&quot;: 0.012407254804442167}, {&quot;amount&quot;: 3.042341582071277e-15, &quot;rate&quot;: 0.013557514892655548}]"/>
    <s v="[&quot;W_1063&quot;, &quot;W_1188&quot;, &quot;W_1114&quot;, &quot;W_1357&quot;, &quot;W_2674&quot;, &quot;W_202&quot;, &quot;W_774&quot;, &quot;W_1984&quot;]"/>
    <n v="0"/>
    <n v="48.092500000000001"/>
    <n v="23.442799999999998"/>
    <n v="0"/>
    <n v="3.5222699999999998"/>
    <n v="0"/>
    <n v="8"/>
    <n v="0"/>
    <n v="2.1690492280501115"/>
    <n v="104.315"/>
    <n v="36.455599999999997"/>
  </r>
  <r>
    <x v="704"/>
    <n v="580775147"/>
    <s v="C_0"/>
    <n v="4815.83"/>
    <n v="244.11578701521159"/>
    <n v="3.541212984788416"/>
    <n v="247.65700000000001"/>
    <n v="6123.66"/>
    <n v="0"/>
    <n v="7.8990300000000003E-16"/>
    <n v="981.66700000000003"/>
    <n v="4"/>
    <x v="15"/>
    <n v="0.118699"/>
    <n v="5"/>
    <n v="4.1393100000000002E-17"/>
    <n v="0"/>
    <n v="5.6233200000000004E-20"/>
    <s v="[{&quot;amount&quot;: 1.1218175148241366e-17, &quot;rate&quot;: 0.012407254804442167}, {&quot;amount&quot;: 2.890224502967713e-15, &quot;rate&quot;: 0.013557514892655548}]"/>
    <s v="[&quot;W_1063&quot;, &quot;W_1188&quot;, &quot;W_1114&quot;, &quot;W_1357&quot;, &quot;W_2674&quot;, &quot;W_202&quot;, &quot;W_774&quot;, &quot;W_1984&quot;]"/>
    <n v="0"/>
    <n v="47.852200000000003"/>
    <n v="18.790500000000002"/>
    <n v="0"/>
    <n v="3.52393"/>
    <n v="0"/>
    <n v="8"/>
    <n v="0"/>
    <n v="2.1707674882241568"/>
    <n v="103.876"/>
    <n v="36.455599999999997"/>
  </r>
  <r>
    <x v="705"/>
    <n v="911816127"/>
    <s v="C_0"/>
    <n v="4638.7700000000004"/>
    <n v="244.43490549203327"/>
    <n v="3.2220945079667445"/>
    <n v="247.65700000000001"/>
    <n v="5900.94"/>
    <n v="0"/>
    <n v="6.4483099999999999E-16"/>
    <n v="980.71799999999996"/>
    <n v="4"/>
    <x v="15"/>
    <n v="0.83398700000000003"/>
    <n v="5"/>
    <n v="3.9323400000000001E-17"/>
    <n v="0"/>
    <n v="4.7880700000000002E-20"/>
    <s v="[{&quot;amount&quot;: 1.0657266390829297e-17, &quot;rate&quot;: 0.012407254804442167}, {&quot;amount&quot;: 2.7457132778193273e-15, &quot;rate&quot;: 0.013557514892655548}]"/>
    <s v="[&quot;W_1063&quot;, &quot;W_1188&quot;, &quot;W_1114&quot;, &quot;W_1357&quot;, &quot;W_2674&quot;, &quot;W_202&quot;, &quot;W_774&quot;, &quot;W_1984&quot;]"/>
    <n v="0"/>
    <n v="47.612000000000002"/>
    <n v="16.6708"/>
    <n v="0"/>
    <n v="3.63076"/>
    <n v="0"/>
    <n v="8"/>
    <n v="0"/>
    <n v="2.1524825674199781"/>
    <n v="102.48399999999999"/>
    <n v="36.455599999999997"/>
  </r>
  <r>
    <x v="706"/>
    <n v="73658632"/>
    <s v="C_0"/>
    <n v="3721.73"/>
    <n v="244.44078286224149"/>
    <n v="3.2162171377585196"/>
    <n v="247.65700000000001"/>
    <n v="4754.32"/>
    <n v="3.9135936"/>
    <n v="5.0701199999999996E-16"/>
    <n v="12.5528"/>
    <n v="4"/>
    <x v="202"/>
    <n v="6.7243599999999997E-18"/>
    <n v="5"/>
    <n v="3.7357299999999998E-17"/>
    <n v="0.76270099999999996"/>
    <n v="3.9616599999999998E-20"/>
    <s v="[{&quot;amount&quot;: 1.0124403071287833e-17, &quot;rate&quot;: 0.012407254804442167}, {&quot;amount&quot;: 2.608427613928361e-15, &quot;rate&quot;: 0.013557514892655548}]"/>
    <s v="[&quot;W_1063&quot;, &quot;W_1188&quot;, &quot;W_1114&quot;, &quot;W_1357&quot;, &quot;W_2674&quot;, &quot;W_202&quot;, &quot;W_774&quot;, &quot;W_1984&quot;]"/>
    <n v="0"/>
    <n v="47.3718"/>
    <n v="16.874500000000001"/>
    <n v="0"/>
    <n v="4.3813500000000003"/>
    <n v="0"/>
    <n v="8"/>
    <n v="0"/>
    <n v="2.15647283827087"/>
    <n v="102.15600000000001"/>
    <n v="36.455599999999997"/>
  </r>
  <r>
    <x v="707"/>
    <n v="692767525"/>
    <s v="C_0"/>
    <n v="3066.36"/>
    <n v="245.7351628930667"/>
    <n v="-21.306162893066698"/>
    <n v="224.429"/>
    <n v="3937.69"/>
    <n v="0"/>
    <n v="3.7608499999999998E-16"/>
    <n v="113.732"/>
    <n v="0.5"/>
    <x v="85"/>
    <n v="4.1019899999999998"/>
    <n v="5"/>
    <n v="3.5489400000000002E-17"/>
    <n v="0"/>
    <n v="3.31352E-20"/>
    <s v="[{&quot;amount&quot;: 9.618182917723442e-18, &quot;rate&quot;: 0.012407254804442167}, {&quot;amount&quot;: 2.4780062332319427e-15, &quot;rate&quot;: 0.013557514892655548}]"/>
    <s v="[&quot;W_1063&quot;]"/>
    <n v="0"/>
    <n v="47.341700000000003"/>
    <n v="15.5031"/>
    <n v="0"/>
    <n v="0.47776600000000002"/>
    <n v="0"/>
    <n v="1"/>
    <n v="0"/>
    <n v="2.2124258317719891"/>
    <n v="104.74"/>
    <n v="36.455599999999997"/>
  </r>
  <r>
    <x v="708"/>
    <n v="59060018"/>
    <s v="C_0"/>
    <n v="2806.6"/>
    <n v="247.19098154378889"/>
    <n v="-8.4959815437889006"/>
    <n v="238.69499999999999"/>
    <n v="3610.04"/>
    <n v="0.13195000000000001"/>
    <n v="2.51704E-16"/>
    <n v="438.68799999999999"/>
    <n v="2"/>
    <x v="203"/>
    <n v="0"/>
    <n v="5"/>
    <n v="3.3714900000000002E-17"/>
    <n v="4.3391099999999998"/>
    <n v="2.5584199999999999E-20"/>
    <s v="[{&quot;amount&quot;: 9.137273771837269e-18, &quot;rate&quot;: 0.012407254804442167}, {&quot;amount&quot;: 2.3541059215703454e-15, &quot;rate&quot;: 0.013557514892655548}]"/>
    <s v="[&quot;W_1063&quot;, &quot;W_2742&quot;, &quot;W_1242&quot;, &quot;W_2055&quot;]"/>
    <n v="0"/>
    <n v="47.221600000000002"/>
    <n v="15.8809"/>
    <n v="0"/>
    <n v="4.1695599999999997"/>
    <n v="0"/>
    <n v="4"/>
    <n v="0"/>
    <n v="2.1556025208802749"/>
    <n v="101.791"/>
    <n v="36.455599999999997"/>
  </r>
  <r>
    <x v="709"/>
    <n v="367922005"/>
    <s v="C_0"/>
    <n v="2623.99"/>
    <n v="249.90188813061442"/>
    <n v="-11.206888130614431"/>
    <n v="238.69499999999999"/>
    <n v="3382.33"/>
    <n v="0"/>
    <n v="1.3354099999999999E-16"/>
    <n v="473.678"/>
    <n v="2"/>
    <x v="59"/>
    <n v="1.04541"/>
    <n v="5"/>
    <n v="3.2029200000000002E-17"/>
    <n v="0"/>
    <n v="1.73836E-20"/>
    <s v="[{&quot;amount&quot;: 8.680410083245405e-18, &quot;rate&quot;: 0.012407254804442167}, {&quot;amount&quot;: 2.236400625491828e-15, &quot;rate&quot;: 0.013557514892655548}]"/>
    <s v="[&quot;W_1063&quot;, &quot;W_2742&quot;, &quot;W_1242&quot;, &quot;W_2055&quot;]"/>
    <n v="0"/>
    <n v="47.101500000000001"/>
    <n v="11.4734"/>
    <n v="0"/>
    <n v="1.8812500000000001"/>
    <n v="0"/>
    <n v="4"/>
    <n v="0"/>
    <n v="2.1727333524410049"/>
    <n v="102.339"/>
    <n v="36.455599999999997"/>
  </r>
  <r>
    <x v="710"/>
    <n v="198585152"/>
    <s v="C_0"/>
    <n v="2107.69"/>
    <n v="252.52995662226365"/>
    <n v="8.3360433777363312"/>
    <n v="260.86599999999999"/>
    <n v="2736.15"/>
    <n v="1.9439499"/>
    <n v="2.12874E-17"/>
    <n v="9.5596899999999998"/>
    <n v="2"/>
    <x v="204"/>
    <n v="0"/>
    <n v="5"/>
    <n v="3.0427699999999997E-17"/>
    <n v="1.6442300000000001"/>
    <n v="9.2770900000000006E-21"/>
    <s v="[{&quot;amount&quot;: 8.246389579083136e-18, &quot;rate&quot;: 0.012407254804442167}, {&quot;amount&quot;: 2.1245805942172368e-15, &quot;rate&quot;: 0.013557514892655548}]"/>
    <s v="[&quot;W_1063&quot;, &quot;W_2742&quot;, &quot;W_1242&quot;, &quot;W_2055&quot;]"/>
    <n v="0"/>
    <n v="46.981400000000001"/>
    <n v="11.116300000000001"/>
    <n v="0"/>
    <n v="2.8221099999999999"/>
    <n v="0"/>
    <n v="4"/>
    <n v="0"/>
    <n v="2.1612169922565103"/>
    <n v="101.53700000000001"/>
    <n v="36.455599999999997"/>
  </r>
  <r>
    <x v="711"/>
    <n v="151841166"/>
    <s v="C_0"/>
    <n v="2195.08"/>
    <n v="254.54421871343476"/>
    <n v="1.9177812865652299"/>
    <n v="256.46199999999999"/>
    <n v="2845.51"/>
    <n v="0"/>
    <n v="-8.5354000000000004E-17"/>
    <n v="635.95600000000002"/>
    <n v="2.5"/>
    <x v="14"/>
    <n v="0.63699600000000001"/>
    <n v="5"/>
    <n v="2.8906299999999998E-17"/>
    <n v="0.64422500000000005"/>
    <n v="1.5235800000000001E-21"/>
    <s v="[{&quot;amount&quot;: 7.834070100128979e-18, &quot;rate&quot;: 0.012407254804442167}, {&quot;amount&quot;: 2.018351564506375e-15, &quot;rate&quot;: 0.013557514892655548}]"/>
    <s v="[&quot;W_1063&quot;, &quot;W_2742&quot;, &quot;W_1242&quot;, &quot;W_2055&quot;, &quot;W_1360&quot;]"/>
    <n v="0"/>
    <n v="46.831200000000003"/>
    <n v="9.0911000000000008"/>
    <n v="0"/>
    <n v="2.8221099999999999"/>
    <n v="0"/>
    <n v="5"/>
    <n v="0"/>
    <n v="2.1708604520063548"/>
    <n v="101.664"/>
    <n v="36.455599999999997"/>
  </r>
  <r>
    <x v="712"/>
    <n v="157755451"/>
    <s v="C_0"/>
    <n v="2264.9899999999998"/>
    <n v="255.82091470076449"/>
    <n v="0.64108529923549895"/>
    <n v="256.46199999999999"/>
    <n v="2931.51"/>
    <n v="0"/>
    <n v="-1.8666300000000001E-16"/>
    <n v="634.45000000000005"/>
    <n v="2.5"/>
    <x v="14"/>
    <n v="0.45738099999999998"/>
    <n v="5"/>
    <n v="2.7460999999999999E-17"/>
    <n v="1.7908200000000001"/>
    <n v="-6.0467399999999998E-21"/>
    <s v="[{&quot;amount&quot;: 7.44236659512253e-18, &quot;rate&quot;: 0.012407254804442167}, {&quot;amount&quot;: 1.9174339862810562e-15, &quot;rate&quot;: 0.013557514892655548}]"/>
    <s v="[&quot;W_1063&quot;, &quot;W_2742&quot;, &quot;W_1242&quot;, &quot;W_2055&quot;, &quot;W_1360&quot;]"/>
    <n v="0"/>
    <n v="46.681100000000001"/>
    <n v="10.087"/>
    <n v="0"/>
    <n v="3.39541"/>
    <n v="0"/>
    <n v="5"/>
    <n v="0"/>
    <n v="2.1481927375318919"/>
    <n v="100.28"/>
    <n v="11.867000000000001"/>
  </r>
  <r>
    <x v="713"/>
    <n v="494567513"/>
    <s v="C_0"/>
    <n v="2422.6999999999998"/>
    <n v="257.22554855554711"/>
    <n v="-0.76354855554711776"/>
    <n v="256.46199999999999"/>
    <n v="3129.74"/>
    <n v="0"/>
    <n v="-2.8290699999999999E-16"/>
    <n v="764.07799999999997"/>
    <n v="3"/>
    <x v="0"/>
    <n v="3.1993100000000001"/>
    <n v="5"/>
    <n v="2.6087999999999999E-17"/>
    <n v="1.6141000000000001"/>
    <n v="-1.3138799999999999E-20"/>
    <s v="[{&quot;amount&quot;: 7.070248265366404e-18, &quot;rate&quot;: 0.012407254804442167}, {&quot;amount&quot;: 1.8215622869670033e-15, &quot;rate&quot;: 0.013557514892655548}]"/>
    <s v="[&quot;W_1063&quot;, &quot;W_2742&quot;, &quot;W_1242&quot;, &quot;W_2055&quot;, &quot;W_1360&quot;, &quot;W_2578&quot;]"/>
    <n v="0"/>
    <n v="46.500900000000001"/>
    <n v="10.2676"/>
    <n v="0"/>
    <n v="3.8070499999999998"/>
    <n v="0"/>
    <n v="6"/>
    <n v="0"/>
    <n v="2.1798287775075322"/>
    <n v="101.364"/>
    <n v="12.079499999999999"/>
  </r>
  <r>
    <x v="714"/>
    <n v="449851114"/>
    <s v="C_0"/>
    <n v="2534.27"/>
    <n v="257.82299613749149"/>
    <n v="19.400003862508527"/>
    <n v="277.22300000000001"/>
    <n v="3271.42"/>
    <n v="1.77969"/>
    <n v="-3.7433900000000002E-16"/>
    <n v="746.75599999999997"/>
    <n v="4.5"/>
    <x v="205"/>
    <n v="0"/>
    <n v="5"/>
    <n v="2.4783600000000001E-17"/>
    <n v="4.3728699999999998"/>
    <n v="-1.9668299999999999E-20"/>
    <s v="[{&quot;amount&quot;: 6.716735852098084e-18, &quot;rate&quot;: 0.012407254804442167}, {&quot;amount&quot;: 1.730484172618653e-15, &quot;rate&quot;: 0.013557514892655548}]"/>
    <s v="[&quot;W_1063&quot;, &quot;W_2742&quot;, &quot;W_1242&quot;, &quot;W_2055&quot;, &quot;W_1360&quot;, &quot;W_2578&quot;, &quot;W_2353&quot;, &quot;W_468&quot;, &quot;W_723&quot;]"/>
    <n v="0"/>
    <n v="46.230600000000003"/>
    <n v="16.084700000000002"/>
    <n v="0"/>
    <n v="6.6864299999999997"/>
    <n v="0"/>
    <n v="9"/>
    <n v="0"/>
    <n v="2.2407885686104008"/>
    <n v="103.593"/>
    <n v="12.079499999999999"/>
  </r>
  <r>
    <x v="715"/>
    <n v="877175339"/>
    <s v="C_0"/>
    <n v="2629.56"/>
    <n v="258.22486830936958"/>
    <n v="7.0451316906303987"/>
    <n v="265.27"/>
    <n v="3386.36"/>
    <n v="2.6211000000000002"/>
    <n v="-4.6119899999999996E-16"/>
    <n v="747.78800000000001"/>
    <n v="5.5"/>
    <x v="206"/>
    <n v="0"/>
    <n v="5"/>
    <n v="2.3544399999999999E-17"/>
    <n v="2.3728699999999998"/>
    <n v="-2.5899400000000001E-20"/>
    <s v="[{&quot;amount&quot;: 6.38089905949318e-18, &quot;rate&quot;: 0.012407254804442167}, {&quot;amount&quot;: 1.6439599639877205e-15, &quot;rate&quot;: 0.013557514892655548}]"/>
    <s v="[&quot;W_1063&quot;, &quot;W_2742&quot;, &quot;W_1242&quot;, &quot;W_2055&quot;, &quot;W_1360&quot;, &quot;W_2578&quot;, &quot;W_2353&quot;, &quot;W_468&quot;, &quot;W_723&quot;, &quot;W_2833&quot;, &quot;W_384&quot;]"/>
    <n v="0"/>
    <n v="45.900300000000001"/>
    <n v="15.9915"/>
    <n v="0"/>
    <n v="6.6864299999999997"/>
    <n v="0"/>
    <n v="11"/>
    <n v="0"/>
    <n v="2.1657265856650172"/>
    <n v="99.407499999999999"/>
    <n v="18.813500000000001"/>
  </r>
  <r>
    <x v="716"/>
    <n v="540018752"/>
    <s v="C_0"/>
    <n v="2775.7"/>
    <n v="258.26439503131161"/>
    <n v="-16.245395031311602"/>
    <n v="242.01900000000001"/>
    <n v="3570.13"/>
    <n v="0"/>
    <n v="-5.4371600000000002E-16"/>
    <n v="840.69799999999998"/>
    <n v="3.5"/>
    <x v="26"/>
    <n v="1.8017700000000001"/>
    <n v="5"/>
    <n v="2.2367199999999999E-17"/>
    <n v="0"/>
    <n v="-3.1846000000000001E-20"/>
    <s v="[{&quot;amount&quot;: 6.061854106518521e-18, &quot;rate&quot;: 0.012407254804442167}, {&quot;amount&quot;: 1.5617619657883343e-15, &quot;rate&quot;: 0.013557514892655548}]"/>
    <s v="[&quot;W_2742&quot;, &quot;W_1242&quot;, &quot;W_2055&quot;, &quot;W_2578&quot;, &quot;W_2353&quot;, &quot;W_468&quot;, &quot;W_384&quot;]"/>
    <n v="0"/>
    <n v="45.690100000000001"/>
    <n v="17.711300000000001"/>
    <n v="0"/>
    <n v="3.1410100000000001"/>
    <n v="0"/>
    <n v="7"/>
    <n v="0"/>
    <n v="2.1996668862620128"/>
    <n v="100.503"/>
    <n v="20.8369"/>
  </r>
  <r>
    <x v="717"/>
    <n v="902535624"/>
    <s v="C_0"/>
    <n v="2903.93"/>
    <n v="257.89657057945618"/>
    <n v="-11.838570579456189"/>
    <n v="246.05799999999999"/>
    <n v="3728.67"/>
    <n v="0"/>
    <n v="-6.2210700000000001E-16"/>
    <n v="852.00900000000001"/>
    <n v="3.5"/>
    <x v="26"/>
    <n v="1.4075899999999999"/>
    <n v="5"/>
    <n v="2.1248800000000001E-17"/>
    <n v="2.52521"/>
    <n v="-3.7302599999999998E-20"/>
    <s v="[{&quot;amount&quot;: 5.758761401192595e-18, &quot;rate&quot;: 0.012407254804442167}, {&quot;amount&quot;: 1.4836738674989177e-15, &quot;rate&quot;: 0.013557514892655548}]"/>
    <s v="[&quot;W_2742&quot;, &quot;W_1242&quot;, &quot;W_2055&quot;, &quot;W_2578&quot;, &quot;W_2353&quot;, &quot;W_468&quot;, &quot;W_384&quot;]"/>
    <n v="0"/>
    <n v="45.479900000000001"/>
    <n v="18.2211"/>
    <n v="0"/>
    <n v="4.7625999999999999"/>
    <n v="0"/>
    <n v="7"/>
    <n v="0"/>
    <n v="2.1715834907288714"/>
    <n v="98.763400000000004"/>
    <n v="20.8369"/>
  </r>
  <r>
    <x v="718"/>
    <n v="586610680"/>
    <s v="C_0"/>
    <n v="3138.63"/>
    <n v="258.17299122416551"/>
    <n v="-1.3319912241655061"/>
    <n v="256.84100000000001"/>
    <n v="4021.96"/>
    <n v="0"/>
    <n v="-6.9657899999999995E-16"/>
    <n v="1018.75"/>
    <n v="4"/>
    <x v="15"/>
    <n v="0.49183399999999999"/>
    <n v="5"/>
    <n v="2.0186399999999999E-17"/>
    <n v="4.0588600000000001"/>
    <n v="-4.2513900000000001E-20"/>
    <s v="[{&quot;amount&quot;: 5.470823331132965e-18, &quot;rate&quot;: 0.012407254804442167}, {&quot;amount&quot;: 1.4094901741239719e-15, &quot;rate&quot;: 0.013557514892655548}]"/>
    <s v="[&quot;W_2742&quot;, &quot;W_1242&quot;, &quot;W_2055&quot;, &quot;W_2578&quot;, &quot;W_2353&quot;, &quot;W_468&quot;, &quot;W_384&quot;, &quot;W_537&quot;]"/>
    <n v="0"/>
    <n v="45.239600000000003"/>
    <n v="17.779699999999998"/>
    <n v="0"/>
    <n v="6.0294299999999996"/>
    <n v="0"/>
    <n v="8"/>
    <n v="0"/>
    <n v="2.1810537670536432"/>
    <n v="98.67"/>
    <n v="20.8369"/>
  </r>
  <r>
    <x v="719"/>
    <n v="644229569"/>
    <s v="C_0"/>
    <n v="2747.47"/>
    <n v="257.58043963078057"/>
    <n v="8.9385603692194309"/>
    <n v="266.51900000000001"/>
    <n v="3533.58"/>
    <n v="3.3567400000000003"/>
    <n v="-7.6732700000000003E-16"/>
    <n v="295.68"/>
    <n v="4.5"/>
    <x v="207"/>
    <n v="0"/>
    <n v="5"/>
    <n v="1.9177099999999999E-17"/>
    <n v="3.9441600000000001"/>
    <n v="-4.7008000000000002E-20"/>
    <s v="[{&quot;amount&quot;: 5.197282164576317e-18, &quot;rate&quot;: 0.012407254804442167}, {&quot;amount&quot;: 1.3390156654177732e-15, &quot;rate&quot;: 0.013557514892655548}]"/>
    <s v="[&quot;W_2742&quot;, &quot;W_1242&quot;, &quot;W_2055&quot;, &quot;W_2578&quot;, &quot;W_2353&quot;, &quot;W_468&quot;, &quot;W_384&quot;, &quot;W_537&quot;, &quot;W_2039&quot;]"/>
    <n v="0"/>
    <n v="44.9694"/>
    <n v="16.8245"/>
    <n v="0"/>
    <n v="6.4720800000000001"/>
    <n v="0"/>
    <n v="9"/>
    <n v="0"/>
    <n v="2.2069473908924735"/>
    <n v="99.245099999999994"/>
    <n v="19.793600000000001"/>
  </r>
  <r>
    <x v="720"/>
    <n v="379536234"/>
    <s v="C_0"/>
    <n v="3250.95"/>
    <n v="258.66201306376348"/>
    <n v="6.5819869362365466"/>
    <n v="265.24400000000003"/>
    <n v="4161.4399999999996"/>
    <n v="0"/>
    <n v="-8.34537E-16"/>
    <n v="1314.07"/>
    <n v="5"/>
    <x v="17"/>
    <n v="2.24655"/>
    <n v="5"/>
    <n v="1.8218200000000001E-17"/>
    <n v="2.9441600000000001"/>
    <n v="-5.3544300000000001E-20"/>
    <s v="[{&quot;amount&quot;: 4.937418056347501e-18, &quot;rate&quot;: 0.012407254804442167}, {&quot;amount&quot;: 1.2720648821468845e-15, &quot;rate&quot;: 0.013557514892655548}]"/>
    <s v="[&quot;W_2742&quot;, &quot;W_1242&quot;, &quot;W_2055&quot;, &quot;W_2578&quot;, &quot;W_2353&quot;, &quot;W_468&quot;, &quot;W_384&quot;, &quot;W_537&quot;, &quot;W_2039&quot;, &quot;W_2892&quot;]"/>
    <n v="0"/>
    <n v="44.6691"/>
    <n v="16.3614"/>
    <n v="0"/>
    <n v="6.4720800000000001"/>
    <n v="0"/>
    <n v="10"/>
    <n v="0"/>
    <n v="2.1883024283005477"/>
    <n v="97.749499999999998"/>
    <n v="19.793600000000001"/>
  </r>
  <r>
    <x v="721"/>
    <n v="629264585"/>
    <s v="C_0"/>
    <n v="3969.63"/>
    <n v="258.81460894454716"/>
    <n v="6.4293910554528679"/>
    <n v="265.24400000000003"/>
    <n v="5057.99"/>
    <n v="0"/>
    <n v="-8.9838699999999994E-16"/>
    <n v="1708.44"/>
    <n v="6.5"/>
    <x v="21"/>
    <n v="2.1941199999999998"/>
    <n v="5"/>
    <n v="1.73073E-17"/>
    <n v="3.9879600000000002"/>
    <n v="-5.6368099999999997E-20"/>
    <s v="[{&quot;amount&quot;: 4.690547153530126e-18, &quot;rate&quot;: 0.012407254804442167}, {&quot;amount&quot;: 1.2084616380395403e-15, &quot;rate&quot;: 0.013557514892655548}]"/>
    <s v="[&quot;W_2742&quot;, &quot;W_1242&quot;, &quot;W_2055&quot;, &quot;W_2578&quot;, &quot;W_2353&quot;, &quot;W_468&quot;, &quot;W_384&quot;, &quot;W_537&quot;, &quot;W_2039&quot;, &quot;W_2892&quot;, &quot;W_1878&quot;, &quot;W_836&quot;, &quot;W_1987&quot;]"/>
    <n v="0"/>
    <n v="44.278700000000001"/>
    <n v="20.9815"/>
    <n v="0"/>
    <n v="8.4939800000000005"/>
    <n v="0"/>
    <n v="13"/>
    <n v="0"/>
    <n v="2.167091626447931"/>
    <n v="95.956000000000003"/>
    <n v="19.793600000000001"/>
  </r>
  <r>
    <x v="722"/>
    <n v="723269680"/>
    <s v="C_0"/>
    <n v="3893.24"/>
    <n v="258.9436942887998"/>
    <n v="6.3003057112002239"/>
    <n v="265.24400000000003"/>
    <n v="4962.25"/>
    <n v="4.55816"/>
    <n v="-9.5904499999999999E-16"/>
    <n v="895.61599999999999"/>
    <n v="8"/>
    <x v="208"/>
    <n v="0"/>
    <n v="5"/>
    <n v="1.6441899999999999E-17"/>
    <n v="4.9373699999999996"/>
    <n v="-5.8224999999999995E-20"/>
    <s v="[{&quot;amount&quot;: 4.45601979585362e-18, &quot;rate&quot;: 0.012407254804442167}, {&quot;amount&quot;: 1.1480385561375633e-15, &quot;rate&quot;: 0.013557514892655548}]"/>
    <s v="[&quot;W_2742&quot;, &quot;W_1242&quot;, &quot;W_2055&quot;, &quot;W_2578&quot;, &quot;W_2353&quot;, &quot;W_468&quot;, &quot;W_384&quot;, &quot;W_537&quot;, &quot;W_2039&quot;, &quot;W_2892&quot;, &quot;W_1878&quot;, &quot;W_836&quot;, &quot;W_1987&quot;, &quot;W_2749&quot;, &quot;W_1838&quot;, &quot;W_1082&quot;]"/>
    <n v="0"/>
    <n v="43.798200000000001"/>
    <n v="25.848700000000001"/>
    <n v="0"/>
    <n v="10.4687"/>
    <n v="0"/>
    <n v="16"/>
    <n v="0"/>
    <n v="2.1849231246946221"/>
    <n v="95.695700000000002"/>
    <n v="19.793600000000001"/>
  </r>
  <r>
    <x v="723"/>
    <n v="46600413"/>
    <s v="C_0"/>
    <n v="3431.99"/>
    <n v="258.93262024152261"/>
    <n v="4.1663797584773761"/>
    <n v="263.09899999999999"/>
    <n v="4383.78"/>
    <n v="7.4236399999999998"/>
    <n v="-1.01667E-15"/>
    <n v="393.67"/>
    <n v="9"/>
    <x v="209"/>
    <n v="0"/>
    <n v="5"/>
    <n v="1.5619800000000001E-17"/>
    <n v="2.93737"/>
    <n v="-6.2952099999999998E-20"/>
    <s v="[{&quot;amount&quot;: 4.233218806060939e-18, &quot;rate&quot;: 0.012407254804442167}, {&quot;amount&quot;: 1.0906366283306852e-15, &quot;rate&quot;: 0.013557514892655548}]"/>
    <s v="[&quot;W_2742&quot;, &quot;W_1242&quot;, &quot;W_2055&quot;, &quot;W_2578&quot;, &quot;W_2353&quot;, &quot;W_468&quot;, &quot;W_384&quot;, &quot;W_537&quot;, &quot;W_2039&quot;, &quot;W_2892&quot;, &quot;W_1878&quot;, &quot;W_836&quot;, &quot;W_1987&quot;, &quot;W_2749&quot;, &quot;W_1838&quot;, &quot;W_1082&quot;, &quot;W_1041&quot;, &quot;W_101&quot;]"/>
    <n v="0"/>
    <n v="43.2577"/>
    <n v="27.056100000000001"/>
    <n v="0"/>
    <n v="10.4687"/>
    <n v="0"/>
    <n v="18"/>
    <n v="0"/>
    <n v="2.1683353483888417"/>
    <n v="93.797200000000004"/>
    <n v="19.793600000000001"/>
  </r>
  <r>
    <x v="724"/>
    <n v="653658327"/>
    <s v="C_0"/>
    <n v="3258.3"/>
    <n v="258.69521963552927"/>
    <n v="-0.33721963552926582"/>
    <n v="258.358"/>
    <n v="4166.05"/>
    <n v="0"/>
    <n v="-1.07141E-15"/>
    <n v="639.94399999999996"/>
    <n v="2.5"/>
    <x v="14"/>
    <n v="6.1006600000000001E-2"/>
    <n v="5"/>
    <n v="1.4838800000000001E-17"/>
    <n v="0"/>
    <n v="-6.9478799999999996E-20"/>
    <s v="[{&quot;amount&quot;: 4.021557865757892e-18, &quot;rate&quot;: 0.012407254804442167}, {&quot;amount&quot;: 1.036104796914151e-15, &quot;rate&quot;: 0.013557514892655548}]"/>
    <s v="[&quot;W_1242&quot;, &quot;W_2353&quot;, &quot;W_468&quot;, &quot;W_2892&quot;, &quot;W_2749&quot;]"/>
    <n v="0"/>
    <n v="43.107500000000002"/>
    <n v="29.426300000000001"/>
    <n v="0"/>
    <n v="2.31873"/>
    <n v="0"/>
    <n v="5"/>
    <n v="0"/>
    <n v="2.1613431537435481"/>
    <n v="93.170100000000005"/>
    <n v="19.793600000000001"/>
  </r>
  <r>
    <x v="725"/>
    <n v="658624452"/>
    <s v="C_0"/>
    <n v="2604.33"/>
    <n v="258.46908701010511"/>
    <n v="13.734912989894895"/>
    <n v="272.20400000000001"/>
    <n v="3349.79"/>
    <n v="2.4922555499999999"/>
    <n v="-1.12342E-15"/>
    <n v="-2.01566"/>
    <n v="2.5"/>
    <x v="210"/>
    <n v="0"/>
    <n v="5"/>
    <n v="1.4096900000000001E-17"/>
    <n v="0"/>
    <n v="-7.4351999999999999E-20"/>
    <s v="[{&quot;amount&quot;: 3.820479972469997e-18, &quot;rate&quot;: 0.012407254804442167}, {&quot;amount&quot;: 9.842995570684435e-16, &quot;rate&quot;: 0.013557514892655548}]"/>
    <s v="[&quot;W_1242&quot;, &quot;W_2353&quot;, &quot;W_468&quot;, &quot;W_2892&quot;, &quot;W_2749&quot;]"/>
    <n v="0"/>
    <n v="42.9574"/>
    <n v="19.237100000000002"/>
    <n v="0"/>
    <n v="2.3736299999999999"/>
    <n v="0"/>
    <n v="5"/>
    <n v="0"/>
    <n v="2.1969742116608546"/>
    <n v="94.376300000000001"/>
    <n v="22.631900000000002"/>
  </r>
  <r>
    <x v="726"/>
    <n v="386316213"/>
    <s v="C_0"/>
    <n v="2184.5100000000002"/>
    <n v="258.25179775975261"/>
    <n v="-3.6327977597526058"/>
    <n v="254.619"/>
    <n v="2822.88"/>
    <n v="0"/>
    <n v="-1.17283E-15"/>
    <n v="124.107"/>
    <n v="0.5"/>
    <x v="85"/>
    <n v="1.2733300000000001"/>
    <n v="5"/>
    <n v="1.33921E-17"/>
    <n v="0"/>
    <n v="-8.1956700000000001E-20"/>
    <s v="[{&quot;amount&quot;: 3.6294559738464974e-18, &quot;rate&quot;: 0.012407254804442167}, {&quot;amount&quot;: 9.350845792150212e-16, &quot;rate&quot;: 0.013557514892655548}]"/>
    <s v="[&quot;W_1242&quot;]"/>
    <n v="0"/>
    <n v="42.927300000000002"/>
    <n v="14.034700000000001"/>
    <n v="0"/>
    <n v="0.25696999999999998"/>
    <n v="0"/>
    <n v="1"/>
    <n v="0"/>
    <n v="2.1487118919661845"/>
    <n v="92.238399999999999"/>
    <n v="22.631900000000002"/>
  </r>
  <r>
    <x v="727"/>
    <n v="279983681"/>
    <s v="C_0"/>
    <n v="1853.16"/>
    <n v="258.5150226704032"/>
    <n v="7.3579773295967925"/>
    <n v="265.87299999999999"/>
    <n v="2409.46"/>
    <n v="0"/>
    <n v="-1.2197599999999999E-15"/>
    <n v="132.642"/>
    <n v="0.5"/>
    <x v="85"/>
    <n v="3.1780300000000001"/>
    <n v="5"/>
    <n v="1.27225E-17"/>
    <n v="1.8059400000000001"/>
    <n v="-8.8377899999999997E-20"/>
    <s v="[{&quot;amount&quot;: 3.4479831751541725e-18, &quot;rate&quot;: 0.012407254804442167}, {&quot;amount&quot;: 8.883303502542701e-16, &quot;rate&quot;: 0.013557514892655548}]"/>
    <s v="[&quot;W_1242&quot;]"/>
    <n v="0"/>
    <n v="42.897300000000001"/>
    <n v="10.149900000000001"/>
    <n v="0"/>
    <n v="1.4029700000000001"/>
    <n v="0"/>
    <n v="1"/>
    <n v="0"/>
    <n v="2.1681854102705764"/>
    <n v="93.009299999999996"/>
    <n v="11.9411"/>
  </r>
  <r>
    <x v="728"/>
    <n v="96141788"/>
    <s v="C_0"/>
    <n v="1607.36"/>
    <n v="259.53779577818494"/>
    <n v="6.3352042218150473"/>
    <n v="265.87299999999999"/>
    <n v="2102.63"/>
    <n v="0.90180499999999997"/>
    <n v="-1.2643499999999999E-15"/>
    <n v="156.27000000000001"/>
    <n v="1.5"/>
    <x v="211"/>
    <n v="0"/>
    <n v="5"/>
    <n v="1.20863E-17"/>
    <n v="5.5263999999999998"/>
    <n v="-9.4242800000000002E-20"/>
    <s v="[{&quot;amount&quot;: 3.2755840163964637e-18, &quot;rate&quot;: 0.012407254804442167}, {&quot;amount&quot;: 8.439138327415565e-16, &quot;rate&quot;: 0.013557514892655548}]"/>
    <s v="[&quot;W_1242&quot;, &quot;W_1196&quot;, &quot;W_2776&quot;]"/>
    <n v="0"/>
    <n v="42.807200000000002"/>
    <n v="11.572100000000001"/>
    <n v="0"/>
    <n v="4.2632000000000003"/>
    <n v="0"/>
    <n v="3"/>
    <n v="0"/>
    <n v="2.1826398362892223"/>
    <n v="93.432699999999997"/>
    <n v="11.9411"/>
  </r>
  <r>
    <x v="729"/>
    <n v="27460485"/>
    <s v="C_0"/>
    <n v="1489.04"/>
    <n v="261.02634477684745"/>
    <n v="-5.0913447768474498"/>
    <n v="255.935"/>
    <n v="1953.86"/>
    <n v="0"/>
    <n v="-1.3067100000000001E-15"/>
    <n v="252.935"/>
    <n v="1"/>
    <x v="43"/>
    <n v="1.3062100000000001"/>
    <n v="5"/>
    <n v="1.1481999999999999E-17"/>
    <n v="0"/>
    <n v="-9.9418499999999998E-20"/>
    <s v="[{&quot;amount&quot;: 3.1118048155766407e-18, &quot;rate&quot;: 0.012407254804442167}, {&quot;amount&quot;: 8.017181411044787e-16, &quot;rate&quot;: 0.013557514892655548}]"/>
    <s v="[&quot;W_1196&quot;, &quot;W_2776&quot;]"/>
    <n v="0"/>
    <n v="42.747100000000003"/>
    <n v="8.4357600000000001"/>
    <n v="0"/>
    <n v="0.68837499999999996"/>
    <n v="0"/>
    <n v="2"/>
    <n v="0"/>
    <n v="2.1653656037485582"/>
    <n v="92.563100000000006"/>
    <n v="9.9244199999999996"/>
  </r>
  <r>
    <x v="730"/>
    <n v="216437865"/>
    <s v="C_0"/>
    <n v="1408.53"/>
    <n v="261.67790523769838"/>
    <n v="11.946094762301641"/>
    <n v="273.62400000000002"/>
    <n v="1853.69"/>
    <n v="0"/>
    <n v="-1.3469499999999999E-15"/>
    <n v="271.95699999999999"/>
    <n v="1"/>
    <x v="43"/>
    <n v="2.1577000000000002"/>
    <n v="5"/>
    <n v="1.09079E-17"/>
    <n v="1.72793"/>
    <n v="-1.0332E-19"/>
    <s v="[{&quot;amount&quot;: 2.9562145747978084e-18, &quot;rate&quot;: 0.012407254804442167}, {&quot;amount&quot;: 7.616322340492548e-16, &quot;rate&quot;: 0.013557514892655548}]"/>
    <s v="[&quot;W_1196&quot;, &quot;W_2776&quot;]"/>
    <n v="0"/>
    <n v="42.687100000000001"/>
    <n v="8.2917299999999994"/>
    <n v="0"/>
    <n v="1.8639600000000001"/>
    <n v="0"/>
    <n v="2"/>
    <n v="0"/>
    <n v="2.1792719580388451"/>
    <n v="93.026799999999994"/>
    <n v="9.9244199999999996"/>
  </r>
  <r>
    <x v="731"/>
    <n v="890888478"/>
    <s v="C_0"/>
    <n v="1129.3800000000001"/>
    <n v="262.30740260443952"/>
    <n v="11.316597395560507"/>
    <n v="273.62400000000002"/>
    <n v="1504.29"/>
    <n v="1.4773658000000001"/>
    <n v="-1.38518E-15"/>
    <n v="2.5431699999999999"/>
    <n v="1.5"/>
    <x v="212"/>
    <n v="0"/>
    <n v="5"/>
    <n v="1.03625E-17"/>
    <n v="4.6117800000000004"/>
    <n v="-1.07081E-19"/>
    <s v="[{&quot;amount&quot;: 2.808403846057918e-18, &quot;rate&quot;: 0.012407254804442167}, {&quot;amount&quot;: 7.2355062234679205e-16, &quot;rate&quot;: 0.013557514892655548}]"/>
    <s v="[&quot;W_1196&quot;, &quot;W_2776&quot;, &quot;W_2153&quot;]"/>
    <n v="0"/>
    <n v="42.597000000000001"/>
    <n v="9.7238500000000005"/>
    <n v="0"/>
    <n v="3.8058900000000002"/>
    <n v="0"/>
    <n v="3"/>
    <n v="0"/>
    <n v="2.1732164236918092"/>
    <n v="92.572500000000005"/>
    <n v="11.4398"/>
  </r>
  <r>
    <x v="732"/>
    <n v="746951999"/>
    <s v="C_0"/>
    <n v="1220.21"/>
    <n v="261.71675530980991"/>
    <n v="4.2092446901900757"/>
    <n v="265.92599999999999"/>
    <n v="1616.47"/>
    <n v="0"/>
    <n v="-1.4214999999999999E-15"/>
    <n v="394.327"/>
    <n v="1.5"/>
    <x v="36"/>
    <n v="2.61842"/>
    <n v="5"/>
    <n v="9.84439E-18"/>
    <n v="4.6117800000000004"/>
    <n v="-1.1259E-19"/>
    <s v="[{&quot;amount&quot;: 2.6679836537550224e-18, &quot;rate&quot;: 0.012407254804442167}, {&quot;amount&quot;: 6.873730912294524e-16, &quot;rate&quot;: 0.013557514892655548}]"/>
    <s v="[&quot;W_1196&quot;, &quot;W_2776&quot;, &quot;W_2153&quot;]"/>
    <n v="0"/>
    <n v="42.506900000000002"/>
    <n v="7.5116399999999999"/>
    <n v="0"/>
    <n v="3.8058900000000002"/>
    <n v="0"/>
    <n v="3"/>
    <n v="0"/>
    <n v="2.1456093010781778"/>
    <n v="91.203199999999995"/>
    <n v="11.4398"/>
  </r>
  <r>
    <x v="733"/>
    <n v="253386702"/>
    <s v="C_0"/>
    <n v="1926.3"/>
    <n v="260.81256756568234"/>
    <n v="5.1134324343176445"/>
    <n v="265.92599999999999"/>
    <n v="2499.6799999999998"/>
    <n v="0"/>
    <n v="-1.456E-15"/>
    <n v="1187.68"/>
    <n v="4.5"/>
    <x v="3"/>
    <n v="1.9699"/>
    <n v="5"/>
    <n v="9.3521699999999994E-18"/>
    <n v="3.3249300000000002"/>
    <n v="-1.1514800000000001E-19"/>
    <s v="[{&quot;amount&quot;: 2.5345844710672712e-18, &quot;rate&quot;: 0.012407254804442167}, {&quot;amount&quot;: 6.530044366679798e-16, &quot;rate&quot;: 0.013557514892655548}]"/>
    <s v="[&quot;W_1196&quot;, &quot;W_2776&quot;, &quot;W_2153&quot;, &quot;W_2122&quot;, &quot;W_619&quot;, &quot;W_2314&quot;, &quot;W_20&quot;, &quot;W_945&quot;, &quot;W_2251&quot;]"/>
    <n v="0"/>
    <n v="42.236600000000003"/>
    <n v="11.030900000000001"/>
    <n v="0"/>
    <n v="6.1624699999999999"/>
    <n v="0"/>
    <n v="9"/>
    <n v="0"/>
    <n v="2.1734988138249762"/>
    <n v="91.801199999999994"/>
    <n v="11.4398"/>
  </r>
  <r>
    <x v="734"/>
    <n v="781568646"/>
    <s v="C_0"/>
    <n v="2596.75"/>
    <n v="262.36325331828021"/>
    <n v="3.5627466817197728"/>
    <n v="265.92599999999999"/>
    <n v="3335.36"/>
    <n v="0"/>
    <n v="-1.4887799999999999E-15"/>
    <n v="1316.62"/>
    <n v="5"/>
    <x v="17"/>
    <n v="2.0681699999999998"/>
    <n v="5"/>
    <n v="8.8845600000000007E-18"/>
    <n v="5.8707399999999996"/>
    <n v="-1.12501E-19"/>
    <s v="[{&quot;amount&quot;: 2.4078552475139076e-18, &quot;rate&quot;: 0.012407254804442167}, {&quot;amount&quot;: 6.203542148345807e-16, &quot;rate&quot;: 0.013557514892655548}]"/>
    <s v="[&quot;W_1196&quot;, &quot;W_2776&quot;, &quot;W_2153&quot;, &quot;W_2122&quot;, &quot;W_619&quot;, &quot;W_2314&quot;, &quot;W_20&quot;, &quot;W_945&quot;, &quot;W_2251&quot;, &quot;W_1188&quot;]"/>
    <n v="0"/>
    <n v="41.936300000000003"/>
    <n v="16.944299999999998"/>
    <n v="0"/>
    <n v="7.9353699999999998"/>
    <n v="0"/>
    <n v="10"/>
    <n v="0"/>
    <n v="2.1324580375474231"/>
    <n v="89.427400000000006"/>
    <n v="11.4398"/>
  </r>
  <r>
    <x v="735"/>
    <n v="80310980"/>
    <s v="C_0"/>
    <n v="3399.92"/>
    <n v="261.97786950171042"/>
    <n v="3.9481304982895722"/>
    <n v="265.92599999999999"/>
    <n v="4342.1400000000003"/>
    <n v="0.23451999999999984"/>
    <n v="-1.5199200000000001E-15"/>
    <n v="1655.1"/>
    <n v="6.5"/>
    <x v="213"/>
    <n v="8.3498599999999998E-19"/>
    <n v="5"/>
    <n v="8.4403400000000002E-18"/>
    <n v="6.5934600000000003"/>
    <n v="-1.09475E-19"/>
    <s v="[{&quot;amount&quot;: 2.287462485138212e-18, &quot;rate&quot;: 0.012407254804442167}, {&quot;amount&quot;: 5.893365040928517e-16, &quot;rate&quot;: 0.013557514892655548}]"/>
    <s v="[&quot;W_1196&quot;, &quot;W_2776&quot;, &quot;W_2153&quot;, &quot;W_2122&quot;, &quot;W_619&quot;, &quot;W_2314&quot;, &quot;W_20&quot;, &quot;W_945&quot;, &quot;W_2251&quot;, &quot;W_1188&quot;, &quot;W_973&quot;, &quot;W_2529&quot;, &quot;W_2512&quot;]"/>
    <n v="0"/>
    <n v="41.545900000000003"/>
    <n v="20.957899999999999"/>
    <n v="0"/>
    <n v="9.7967300000000002"/>
    <n v="0"/>
    <n v="13"/>
    <n v="0"/>
    <n v="2.2200963271947409"/>
    <n v="92.235900000000001"/>
    <n v="11.4398"/>
  </r>
  <r>
    <x v="736"/>
    <n v="104017039"/>
    <s v="C_0"/>
    <n v="3168.3"/>
    <n v="261.96481166407455"/>
    <n v="-1.9328116640745634"/>
    <n v="260.03199999999998"/>
    <n v="4049.49"/>
    <n v="4.2947000000000006"/>
    <n v="-1.5495E-15"/>
    <n v="556.48199999999997"/>
    <n v="6.5"/>
    <x v="214"/>
    <n v="0"/>
    <n v="5"/>
    <n v="8.0183199999999994E-18"/>
    <n v="0"/>
    <n v="-1.0640699999999999E-19"/>
    <s v="[{&quot;amount&quot;: 2.1730893608813015e-18, &quot;rate&quot;: 0.012407254804442167}, {&quot;amount&quot;: 5.598696788882091e-16, &quot;rate&quot;: 0.013557514892655548}]"/>
    <s v="[&quot;W_1196&quot;, &quot;W_2776&quot;, &quot;W_2153&quot;, &quot;W_2122&quot;, &quot;W_619&quot;, &quot;W_2314&quot;, &quot;W_20&quot;, &quot;W_945&quot;, &quot;W_2251&quot;, &quot;W_1188&quot;, &quot;W_973&quot;, &quot;W_2529&quot;, &quot;W_2512&quot;]"/>
    <n v="0"/>
    <n v="41.1556"/>
    <n v="21.960999999999999"/>
    <n v="0"/>
    <n v="6.2889299999999997"/>
    <n v="0"/>
    <n v="13"/>
    <n v="0"/>
    <n v="2.1653553829855476"/>
    <n v="89.116500000000002"/>
    <n v="11.4398"/>
  </r>
  <r>
    <x v="737"/>
    <n v="542087845"/>
    <s v="C_0"/>
    <n v="3153.91"/>
    <n v="261.69249071572403"/>
    <n v="-1.6604907157240518"/>
    <n v="260.03199999999998"/>
    <n v="4032.06"/>
    <n v="0"/>
    <n v="-1.5776E-15"/>
    <n v="774.25"/>
    <n v="3"/>
    <x v="0"/>
    <n v="1.7349699999999999"/>
    <n v="5"/>
    <n v="7.6173999999999992E-18"/>
    <n v="0"/>
    <n v="-1.1107800000000001E-19"/>
    <s v="[{&quot;amount&quot;: 2.0644348928372364e-18, &quot;rate&quot;: 0.012407254804442167}, {&quot;amount&quot;: 5.318761949437987e-16, &quot;rate&quot;: 0.013557514892655548}]"/>
    <s v="[&quot;W_1196&quot;, &quot;W_2153&quot;, &quot;W_619&quot;, &quot;W_945&quot;, &quot;W_1188&quot;, &quot;W_2512&quot;]"/>
    <n v="0"/>
    <n v="40.9754"/>
    <n v="22.462599999999998"/>
    <n v="0"/>
    <n v="2.6347700000000001"/>
    <n v="0"/>
    <n v="6"/>
    <n v="0"/>
    <n v="2.1882837019284742"/>
    <n v="89.665800000000004"/>
    <n v="11.4398"/>
  </r>
  <r>
    <x v="738"/>
    <n v="335361554"/>
    <s v="C_0"/>
    <n v="2990.93"/>
    <n v="261.87766925443225"/>
    <n v="14.833330745567764"/>
    <n v="276.71100000000001"/>
    <n v="3827.55"/>
    <n v="0.86507999999999985"/>
    <n v="-1.6043000000000001E-15"/>
    <n v="583.57899999999995"/>
    <n v="3"/>
    <x v="215"/>
    <n v="0"/>
    <n v="5"/>
    <n v="7.2365300000000007E-18"/>
    <n v="2.3924799999999999"/>
    <n v="-1.1368599999999999E-19"/>
    <s v="[{&quot;amount&quot;: 1.9612131481953744e-18, &quot;rate&quot;: 0.012407254804442167}, {&quot;amount&quot;: 5.052823851966088e-16, &quot;rate&quot;: 0.013557514892655548}]"/>
    <s v="[&quot;W_1196&quot;, &quot;W_2153&quot;, &quot;W_619&quot;, &quot;W_945&quot;, &quot;W_1188&quot;, &quot;W_2512&quot;]"/>
    <n v="0"/>
    <n v="40.795200000000001"/>
    <n v="19.595500000000001"/>
    <n v="0"/>
    <n v="4.1962400000000004"/>
    <n v="0"/>
    <n v="6"/>
    <n v="0"/>
    <n v="2.1787489704671135"/>
    <n v="88.882499999999993"/>
    <n v="11.4398"/>
  </r>
  <r>
    <x v="739"/>
    <n v="930733938"/>
    <s v="C_0"/>
    <n v="3022.84"/>
    <n v="262.28802100195253"/>
    <n v="2.2529789980474675"/>
    <n v="264.541"/>
    <n v="3868.75"/>
    <n v="0"/>
    <n v="-1.6296599999999999E-15"/>
    <n v="788.529"/>
    <n v="3"/>
    <x v="0"/>
    <n v="1.04331"/>
    <n v="5"/>
    <n v="6.8747099999999998E-18"/>
    <n v="2.3924799999999999"/>
    <n v="-1.1732199999999999E-19"/>
    <s v="[{&quot;amount&quot;: 1.8631524907856057e-18, &quot;rate&quot;: 0.012407254804442167}, {&quot;amount&quot;: 4.800182659367783e-16, &quot;rate&quot;: 0.013557514892655548}]"/>
    <s v="[&quot;W_1196&quot;, &quot;W_2153&quot;, &quot;W_619&quot;, &quot;W_945&quot;, &quot;W_1188&quot;, &quot;W_2512&quot;]"/>
    <n v="0"/>
    <n v="40.615000000000002"/>
    <n v="15.097200000000001"/>
    <n v="0"/>
    <n v="4.1962400000000004"/>
    <n v="0"/>
    <n v="6"/>
    <n v="0"/>
    <n v="2.2206032254093317"/>
    <n v="90.189800000000005"/>
    <n v="11.4398"/>
  </r>
  <r>
    <x v="740"/>
    <n v="567705424"/>
    <s v="C_0"/>
    <n v="3153.39"/>
    <n v="260.99321847697803"/>
    <n v="3.5477815230219676"/>
    <n v="264.541"/>
    <n v="4029.78"/>
    <n v="0"/>
    <n v="-1.6537499999999999E-15"/>
    <n v="916.29100000000005"/>
    <n v="3.5"/>
    <x v="26"/>
    <n v="2.3037999999999998"/>
    <n v="5"/>
    <n v="6.5309700000000002E-18"/>
    <n v="3.2704300000000002"/>
    <n v="-1.19165E-19"/>
    <s v="[{&quot;amount&quot;: 1.7699948662463254e-18, &quot;rate&quot;: 0.012407254804442167}, {&quot;amount&quot;: 4.560173526399394e-16, &quot;rate&quot;: 0.013557514892655548}]"/>
    <s v="[&quot;W_1196&quot;, &quot;W_2153&quot;, &quot;W_619&quot;, &quot;W_945&quot;, &quot;W_1188&quot;, &quot;W_2512&quot;, &quot;W_540&quot;]"/>
    <n v="0"/>
    <n v="40.404800000000002"/>
    <n v="14.691000000000001"/>
    <n v="0"/>
    <n v="5.1352200000000003"/>
    <n v="0"/>
    <n v="7"/>
    <n v="0"/>
    <n v="2.1791198075476177"/>
    <n v="88.046899999999994"/>
    <n v="17.2835"/>
  </r>
  <r>
    <x v="741"/>
    <n v="281852321"/>
    <s v="C_0"/>
    <n v="3257.82"/>
    <n v="262.31090641238001"/>
    <n v="2.2300935876199901"/>
    <n v="264.541"/>
    <n v="4159.67"/>
    <n v="0"/>
    <n v="-1.67664E-15"/>
    <n v="917.77700000000004"/>
    <n v="3.5"/>
    <x v="26"/>
    <n v="1.5306500000000001"/>
    <n v="5"/>
    <n v="6.2044200000000001E-18"/>
    <n v="7.4172799999999999"/>
    <n v="-1.20723E-19"/>
    <s v="[{&quot;amount&quot;: 1.6814951229340092e-18, &quot;rate&quot;: 0.012407254804442167}, {&quot;amount&quot;: 4.3321648500794246e-16, &quot;rate&quot;: 0.013557514892655548}]"/>
    <s v="[&quot;W_1196&quot;, &quot;W_2153&quot;, &quot;W_619&quot;, &quot;W_945&quot;, &quot;W_1188&quot;, &quot;W_2512&quot;, &quot;W_540&quot;]"/>
    <n v="0"/>
    <n v="40.194600000000001"/>
    <n v="17.5977"/>
    <n v="0"/>
    <n v="7.2086399999999999"/>
    <n v="0"/>
    <n v="7"/>
    <n v="0"/>
    <n v="2.1741552347827819"/>
    <n v="87.389300000000006"/>
    <n v="17.2835"/>
  </r>
  <r>
    <x v="742"/>
    <n v="225378359"/>
    <s v="C_0"/>
    <n v="3411.78"/>
    <n v="262.18754991000395"/>
    <n v="2.3534500899960449"/>
    <n v="264.541"/>
    <n v="4351.24"/>
    <n v="1.1559900000000001"/>
    <n v="-1.69839E-15"/>
    <n v="1005.37"/>
    <n v="5"/>
    <x v="216"/>
    <n v="0"/>
    <n v="5"/>
    <n v="5.8941999999999998E-18"/>
    <n v="7.1724500000000004"/>
    <n v="-1.21484E-19"/>
    <s v="[{&quot;amount&quot;: 1.5974203667873089e-18, &quot;rate&quot;: 0.012407254804442167}, {&quot;amount&quot;: 4.115556607575453e-16, &quot;rate&quot;: 0.013557514892655548}]"/>
    <s v="[&quot;W_1196&quot;, &quot;W_2153&quot;, &quot;W_619&quot;, &quot;W_945&quot;, &quot;W_1188&quot;, &quot;W_2512&quot;, &quot;W_540&quot;, &quot;W_191&quot;, &quot;W_2221&quot;, &quot;W_995&quot;]"/>
    <n v="0"/>
    <n v="39.894300000000001"/>
    <n v="17.685400000000001"/>
    <n v="0"/>
    <n v="8.5862200000000009"/>
    <n v="0"/>
    <n v="10"/>
    <n v="0"/>
    <n v="2.1686005268923125"/>
    <n v="86.514799999999994"/>
    <n v="17.2835"/>
  </r>
  <r>
    <x v="743"/>
    <n v="561418471"/>
    <s v="C_0"/>
    <n v="3506.58"/>
    <n v="262.73204916174728"/>
    <n v="-17.870049161747289"/>
    <n v="244.86199999999999"/>
    <n v="4468.46"/>
    <n v="0"/>
    <n v="-1.71904E-15"/>
    <n v="969.65099999999995"/>
    <n v="4"/>
    <x v="15"/>
    <n v="1.06979"/>
    <n v="5"/>
    <n v="5.5994899999999996E-18"/>
    <n v="0"/>
    <n v="-1.2243700000000001E-19"/>
    <s v="[{&quot;amount&quot;: 1.5175493484479434e-18, &quot;rate&quot;: 0.012407254804442167}, {&quot;amount&quot;: 3.9097787771966806e-16, &quot;rate&quot;: 0.013557514892655548}]"/>
    <s v="[&quot;W_1196&quot;, &quot;W_2153&quot;, &quot;W_619&quot;, &quot;W_1188&quot;, &quot;W_540&quot;, &quot;W_191&quot;, &quot;W_2221&quot;, &quot;W_995&quot;]"/>
    <n v="0"/>
    <n v="39.6541"/>
    <n v="17.675000000000001"/>
    <n v="0"/>
    <n v="3.9596100000000001"/>
    <n v="0"/>
    <n v="8"/>
    <n v="0"/>
    <n v="2.1494019533919571"/>
    <n v="85.232600000000005"/>
    <n v="17.2835"/>
  </r>
  <r>
    <x v="744"/>
    <n v="89212012"/>
    <s v="C_0"/>
    <n v="3633.12"/>
    <n v="263.22123175137079"/>
    <n v="-2.5172317513707867"/>
    <n v="260.70400000000001"/>
    <n v="4627.76"/>
    <n v="0"/>
    <n v="-1.7386699999999999E-15"/>
    <n v="1035.42"/>
    <n v="4"/>
    <x v="15"/>
    <n v="3.6431199999999997E-2"/>
    <n v="5"/>
    <n v="5.3195200000000003E-18"/>
    <n v="1.8448500000000001"/>
    <n v="-1.2345000000000001E-19"/>
    <s v="[{&quot;amount&quot;: 1.4416718810255461e-18, &quot;rate&quot;: 0.012407254804442167}, {&quot;amount&quot;: 3.7142898383368467e-16, &quot;rate&quot;: 0.013557514892655548}]"/>
    <s v="[&quot;W_1196&quot;, &quot;W_2153&quot;, &quot;W_619&quot;, &quot;W_1188&quot;, &quot;W_540&quot;, &quot;W_191&quot;, &quot;W_2221&quot;, &quot;W_995&quot;]"/>
    <n v="0"/>
    <n v="39.413800000000002"/>
    <n v="17.793199999999999"/>
    <n v="0"/>
    <n v="4.9224300000000003"/>
    <n v="0"/>
    <n v="8"/>
    <n v="0"/>
    <n v="2.1911234136266993"/>
    <n v="86.360500000000002"/>
    <n v="17.2835"/>
  </r>
  <r>
    <x v="745"/>
    <n v="178950070"/>
    <s v="C_0"/>
    <n v="3793.49"/>
    <n v="264.95281008185481"/>
    <n v="15.703189918145199"/>
    <n v="280.65600000000001"/>
    <n v="4826.38"/>
    <n v="2.0939999999999959E-2"/>
    <n v="-1.75731E-15"/>
    <n v="1106.3800000000001"/>
    <n v="4"/>
    <x v="217"/>
    <n v="0"/>
    <n v="5"/>
    <n v="5.0535399999999998E-18"/>
    <n v="1.9104300000000001"/>
    <n v="-1.2412299999999999E-19"/>
    <s v="[{&quot;amount&quot;: 1.3695882869742688e-18, &quot;rate&quot;: 0.012407254804442167}, {&quot;amount&quot;: 3.5285753464200045e-16, &quot;rate&quot;: 0.013557514892655548}]"/>
    <s v="[&quot;W_1196&quot;, &quot;W_2153&quot;, &quot;W_619&quot;, &quot;W_1188&quot;, &quot;W_540&quot;, &quot;W_191&quot;, &quot;W_2221&quot;, &quot;W_995&quot;]"/>
    <n v="0"/>
    <n v="39.1736"/>
    <n v="16.026800000000001"/>
    <n v="0"/>
    <n v="4.9552100000000001"/>
    <n v="0"/>
    <n v="8"/>
    <n v="0"/>
    <n v="2.1574938223701676"/>
    <n v="84.516800000000003"/>
    <n v="17.2835"/>
  </r>
  <r>
    <x v="746"/>
    <n v="579786858"/>
    <s v="C_0"/>
    <n v="3840.82"/>
    <n v="266.50021560399949"/>
    <n v="-12.618215603999488"/>
    <n v="253.88200000000001"/>
    <n v="4885.6400000000003"/>
    <n v="0"/>
    <n v="-1.77502E-15"/>
    <n v="1007.11"/>
    <n v="4"/>
    <x v="15"/>
    <n v="1.5894600000000001"/>
    <n v="5"/>
    <n v="4.8008599999999999E-18"/>
    <n v="0"/>
    <n v="-1.23993E-19"/>
    <s v="[{&quot;amount&quot;: 1.3011088726255553e-18, &quot;rate&quot;: 0.012407254804442167}, {&quot;amount&quot;: 3.3521465790990044e-16, &quot;rate&quot;: 0.013557514892655548}]"/>
    <s v="[&quot;W_1196&quot;, &quot;W_2153&quot;, &quot;W_619&quot;, &quot;W_1188&quot;, &quot;W_540&quot;, &quot;W_191&quot;, &quot;W_2221&quot;, &quot;W_995&quot;]"/>
    <n v="0"/>
    <n v="38.933300000000003"/>
    <n v="15.0793"/>
    <n v="0"/>
    <n v="3.98115"/>
    <n v="0"/>
    <n v="8"/>
    <n v="0"/>
    <n v="2.1734992923795309"/>
    <n v="84.621499999999997"/>
    <n v="17.2835"/>
  </r>
  <r>
    <x v="747"/>
    <n v="908449372"/>
    <s v="C_0"/>
    <n v="3453.79"/>
    <n v="268.10708550561588"/>
    <n v="-2.5390855056159012"/>
    <n v="265.56799999999998"/>
    <n v="4402.16"/>
    <n v="2.6721500000000002"/>
    <n v="-1.7918500000000001E-15"/>
    <n v="476.12400000000002"/>
    <n v="4.5"/>
    <x v="218"/>
    <n v="8.3611300000000003E-19"/>
    <n v="5"/>
    <n v="4.5608199999999999E-18"/>
    <n v="1.8233299999999999"/>
    <n v="-1.2485600000000001E-19"/>
    <s v="[{&quot;amount&quot;: 1.2360534289942776e-18, &quot;rate&quot;: 0.012407254804442167}, {&quot;amount&quot;: 3.184539250144054e-16, &quot;rate&quot;: 0.013557514892655548}]"/>
    <s v="[&quot;W_1196&quot;, &quot;W_2153&quot;, &quot;W_619&quot;, &quot;W_1188&quot;, &quot;W_540&quot;, &quot;W_191&quot;, &quot;W_2221&quot;, &quot;W_995&quot;, &quot;W_232&quot;]"/>
    <n v="0"/>
    <n v="38.6631"/>
    <n v="17.4133"/>
    <n v="0"/>
    <n v="5.4116600000000004"/>
    <n v="0"/>
    <n v="9"/>
    <n v="0"/>
    <n v="2.1964327744024663"/>
    <n v="84.920900000000003"/>
    <n v="17.2835"/>
  </r>
  <r>
    <x v="748"/>
    <n v="185674665"/>
    <s v="C_0"/>
    <n v="3290.17"/>
    <n v="270.65825259798316"/>
    <n v="-5.0902525979831807"/>
    <n v="265.56799999999998"/>
    <n v="4196.1899999999996"/>
    <n v="0"/>
    <n v="-1.80783E-15"/>
    <n v="657.16"/>
    <n v="2.5"/>
    <x v="14"/>
    <n v="3.4207299999999998"/>
    <n v="5"/>
    <n v="4.3327800000000003E-18"/>
    <n v="0"/>
    <n v="-1.2966E-19"/>
    <s v="[{&quot;amount&quot;: 1.1742507575445638e-18, &quot;rate&quot;: 0.012407254804442167}, {&quot;amount&quot;: 3.0253122876368514e-16, &quot;rate&quot;: 0.013557514892655548}]"/>
    <s v="[&quot;W_2153&quot;, &quot;W_619&quot;, &quot;W_1188&quot;, &quot;W_191&quot;, &quot;W_995&quot;]"/>
    <n v="0"/>
    <n v="38.512900000000002"/>
    <n v="16.655799999999999"/>
    <n v="0"/>
    <n v="2.0950700000000002"/>
    <n v="0"/>
    <n v="5"/>
    <n v="0"/>
    <n v="2.1677593741317844"/>
    <n v="83.486699999999999"/>
    <n v="19.594999999999999"/>
  </r>
  <r>
    <x v="749"/>
    <n v="40302607"/>
    <s v="C_0"/>
    <n v="2634.64"/>
    <n v="272.46911542329366"/>
    <n v="12.991884576706354"/>
    <n v="285.46100000000001"/>
    <n v="3376.29"/>
    <n v="2.9679923000000001"/>
    <n v="-1.8230200000000002E-15"/>
    <n v="2.2479200000000001"/>
    <n v="3"/>
    <x v="219"/>
    <n v="2.7224599999999998E-18"/>
    <n v="5"/>
    <n v="4.1161399999999997E-18"/>
    <n v="4.3474500000000003"/>
    <n v="-1.31824E-19"/>
    <s v="[{&quot;amount&quot;: 1.1155382196673356e-18, &quot;rate&quot;: 0.012407254804442167}, {&quot;amount&quot;: 2.874046673255009e-16, &quot;rate&quot;: 0.013557514892655548}]"/>
    <s v="[&quot;W_2153&quot;, &quot;W_619&quot;, &quot;W_1188&quot;, &quot;W_191&quot;, &quot;W_995&quot;, &quot;W_2201&quot;]"/>
    <n v="0"/>
    <n v="38.332700000000003"/>
    <n v="18.7867"/>
    <n v="0"/>
    <n v="5.1737299999999999"/>
    <n v="0"/>
    <n v="6"/>
    <n v="0"/>
    <n v="2.1649348989244168"/>
    <n v="82.987799999999993"/>
    <n v="22.102"/>
  </r>
  <r>
    <x v="750"/>
    <n v="45922218"/>
    <s v="C_0"/>
    <n v="2870.83"/>
    <n v="272.99104450342804"/>
    <n v="1.549955496571954"/>
    <n v="274.541"/>
    <n v="3672.07"/>
    <n v="0"/>
    <n v="-1.8374499999999999E-15"/>
    <n v="953.97900000000004"/>
    <n v="3.5"/>
    <x v="26"/>
    <n v="1.20444"/>
    <n v="5"/>
    <n v="3.9103299999999999E-18"/>
    <n v="3.3474499999999998"/>
    <n v="-1.3938399999999999E-19"/>
    <s v="[{&quot;amount&quot;: 1.0597613086839688e-18, &quot;rate&quot;: 0.012407254804442167}, {&quot;amount&quot;: 2.7303443395922584e-16, &quot;rate&quot;: 0.013557514892655548}]"/>
    <s v="[&quot;W_2153&quot;, &quot;W_619&quot;, &quot;W_1188&quot;, &quot;W_191&quot;, &quot;W_995&quot;, &quot;W_2201&quot;, &quot;W_1824&quot;]"/>
    <n v="0"/>
    <n v="38.122500000000002"/>
    <n v="14.6928"/>
    <n v="0"/>
    <n v="5.1737299999999999"/>
    <n v="0"/>
    <n v="7"/>
    <n v="0"/>
    <n v="2.1911889304216672"/>
    <n v="83.533600000000007"/>
    <n v="17.285599999999999"/>
  </r>
  <r>
    <x v="751"/>
    <n v="477877480"/>
    <s v="C_0"/>
    <n v="3168.79"/>
    <n v="274.18713130259852"/>
    <n v="0.35386869740148086"/>
    <n v="274.541"/>
    <n v="4043.14"/>
    <n v="0"/>
    <n v="-1.8511500000000001E-15"/>
    <n v="1088.26"/>
    <n v="4"/>
    <x v="15"/>
    <n v="0.39753100000000002"/>
    <n v="5"/>
    <n v="3.7148199999999999E-18"/>
    <n v="4.5154500000000004"/>
    <n v="-1.3838299999999999E-19"/>
    <s v="[{&quot;amount&quot;: 1.0067732432497705e-18, &quot;rate&quot;: 0.012407254804442167}, {&quot;amount&quot;: 2.5938271226126455e-16, &quot;rate&quot;: 0.013557514892655548}]"/>
    <s v="[&quot;W_2153&quot;, &quot;W_619&quot;, &quot;W_1188&quot;, &quot;W_191&quot;, &quot;W_995&quot;, &quot;W_2201&quot;, &quot;W_1824&quot;, &quot;W_2857&quot;]"/>
    <n v="0"/>
    <n v="37.882300000000001"/>
    <n v="15.656700000000001"/>
    <n v="0"/>
    <n v="6.2577299999999996"/>
    <n v="0"/>
    <n v="8"/>
    <n v="0"/>
    <n v="2.1685853287683163"/>
    <n v="82.150999999999996"/>
    <n v="18.419599999999999"/>
  </r>
  <r>
    <x v="752"/>
    <n v="229521573"/>
    <s v="C_0"/>
    <n v="3516.18"/>
    <n v="276.54297051151724"/>
    <n v="-2.0019705115172428"/>
    <n v="274.541"/>
    <n v="4477.72"/>
    <n v="0"/>
    <n v="-1.8641700000000001E-15"/>
    <n v="1226.19"/>
    <n v="4.5"/>
    <x v="3"/>
    <n v="2.18425"/>
    <n v="5"/>
    <n v="3.5290799999999997E-18"/>
    <n v="4.2310100000000004"/>
    <n v="-1.3655999999999999E-19"/>
    <s v="[{&quot;amount&quot;: 9.56434581087282e-19, &quot;rate&quot;: 0.012407254804442167}, {&quot;amount&quot;: 2.4641357664820135e-16, &quot;rate&quot;: 0.013557514892655548}]"/>
    <s v="[&quot;W_2153&quot;, &quot;W_619&quot;, &quot;W_1188&quot;, &quot;W_191&quot;, &quot;W_995&quot;, &quot;W_2201&quot;, &quot;W_1824&quot;, &quot;W_2857&quot;, &quot;W_2689&quot;]"/>
    <n v="0"/>
    <n v="37.612000000000002"/>
    <n v="15.596399999999999"/>
    <n v="0"/>
    <n v="6.6154999999999999"/>
    <n v="0"/>
    <n v="9"/>
    <n v="0"/>
    <n v="2.1933212804424116"/>
    <n v="82.495199999999997"/>
    <n v="18.419599999999999"/>
  </r>
  <r>
    <x v="753"/>
    <n v="111592466"/>
    <s v="C_0"/>
    <n v="2813.88"/>
    <n v="278.50558131159653"/>
    <n v="21.324418688403455"/>
    <n v="299.83"/>
    <n v="3598.47"/>
    <n v="4.4661096000000002"/>
    <n v="-1.8765399999999999E-15"/>
    <n v="-0.80099600000000004"/>
    <n v="4.5"/>
    <x v="220"/>
    <n v="0"/>
    <n v="5"/>
    <n v="3.35262E-18"/>
    <n v="8.1626499999999993"/>
    <n v="-1.3394400000000001E-19"/>
    <s v="[{&quot;amount&quot;: 9.08612852032918e-19, &quot;rate&quot;: 0.012407254804442167}, {&quot;amount&quot;: 2.3409289781579127e-16, &quot;rate&quot;: 0.013557514892655548}]"/>
    <s v="[&quot;W_2153&quot;, &quot;W_619&quot;, &quot;W_1188&quot;, &quot;W_191&quot;, &quot;W_995&quot;, &quot;W_2201&quot;, &quot;W_1824&quot;, &quot;W_2857&quot;, &quot;W_2689&quot;]"/>
    <n v="0"/>
    <n v="37.341700000000003"/>
    <n v="19.605799999999999"/>
    <n v="0"/>
    <n v="8.5813299999999995"/>
    <n v="0"/>
    <n v="9"/>
    <n v="0"/>
    <n v="2.1723702991561713"/>
    <n v="81.12"/>
    <n v="18.419599999999999"/>
  </r>
  <r>
    <x v="754"/>
    <n v="492827076"/>
    <s v="C_0"/>
    <n v="2856.49"/>
    <n v="279.46027914001513"/>
    <n v="8.0127208599848814"/>
    <n v="287.47300000000001"/>
    <n v="3650.75"/>
    <n v="2.8293499999999998"/>
    <n v="-1.8882900000000002E-15"/>
    <n v="755.04300000000001"/>
    <n v="5.5"/>
    <x v="221"/>
    <n v="3.8620099999999997E-18"/>
    <n v="5"/>
    <n v="3.1849899999999999E-18"/>
    <n v="6.1626599999999998"/>
    <n v="-1.42014E-19"/>
    <s v="[{&quot;amount&quot;: 8.63182209431272e-19, &quot;rate&quot;: 0.012407254804442167}, {&quot;amount&quot;: 2.223882529250017e-16, &quot;rate&quot;: 0.013557514892655548}]"/>
    <s v="[&quot;W_2153&quot;, &quot;W_619&quot;, &quot;W_1188&quot;, &quot;W_191&quot;, &quot;W_995&quot;, &quot;W_2201&quot;, &quot;W_1824&quot;, &quot;W_2857&quot;, &quot;W_2689&quot;, &quot;W_330&quot;, &quot;W_666&quot;]"/>
    <n v="0"/>
    <n v="37.011400000000002"/>
    <n v="17.751999999999999"/>
    <n v="0"/>
    <n v="8.5813299999999995"/>
    <n v="0"/>
    <n v="11"/>
    <n v="0"/>
    <n v="2.1652382779359871"/>
    <n v="80.138499999999993"/>
    <n v="18.419599999999999"/>
  </r>
  <r>
    <x v="755"/>
    <n v="865617617"/>
    <s v="C_0"/>
    <n v="2911.72"/>
    <n v="280.72302453609495"/>
    <n v="-17.668024536094947"/>
    <n v="263.05500000000001"/>
    <n v="3719.84"/>
    <n v="0"/>
    <n v="-1.8994500000000001E-15"/>
    <n v="782.81399999999996"/>
    <n v="3"/>
    <x v="0"/>
    <n v="0.10853699999999999"/>
    <n v="5"/>
    <n v="3.0257400000000001E-18"/>
    <n v="0"/>
    <n v="-1.43055E-19"/>
    <s v="[{&quot;amount&quot;: 8.200230989597084e-19, &quot;rate&quot;: 0.012407254804442167}, {&quot;amount&quot;: 2.112688402787516e-16, &quot;rate&quot;: 0.013557514892655548}]"/>
    <s v="[&quot;W_619&quot;, &quot;W_2201&quot;, &quot;W_1824&quot;, &quot;W_2689&quot;, &quot;W_330&quot;, &quot;W_666&quot;]"/>
    <n v="0"/>
    <n v="36.831200000000003"/>
    <n v="18.5916"/>
    <n v="0"/>
    <n v="2.9535800000000001"/>
    <n v="0"/>
    <n v="6"/>
    <n v="0"/>
    <n v="2.1769993918199786"/>
    <n v="80.1815"/>
    <n v="18.419599999999999"/>
  </r>
  <r>
    <x v="756"/>
    <n v="644607596"/>
    <s v="C_0"/>
    <n v="2993.77"/>
    <n v="281.21213201836815"/>
    <n v="-2.3821320183681678"/>
    <n v="278.83"/>
    <n v="3821.92"/>
    <n v="0"/>
    <n v="-1.9100600000000001E-15"/>
    <n v="829.62"/>
    <n v="3"/>
    <x v="0"/>
    <n v="1.2512000000000001"/>
    <n v="5"/>
    <n v="2.8744500000000001E-18"/>
    <n v="0.102534"/>
    <n v="-1.4334299999999999E-19"/>
    <s v="[{&quot;amount&quot;: 7.79021944011723e-19, &quot;rate&quot;: 0.012407254804442167}, {&quot;amount&quot;: 2.0070539826481404e-16, &quot;rate&quot;: 0.013557514892655548}]"/>
    <s v="[&quot;W_619&quot;, &quot;W_2201&quot;, &quot;W_1824&quot;, &quot;W_2689&quot;, &quot;W_330&quot;, &quot;W_666&quot;]"/>
    <n v="0"/>
    <n v="36.6511"/>
    <n v="14.786899999999999"/>
    <n v="0"/>
    <n v="3.0512700000000001"/>
    <n v="0"/>
    <n v="6"/>
    <n v="0"/>
    <n v="2.1746250453601665"/>
    <n v="79.702399999999997"/>
    <n v="18.419599999999999"/>
  </r>
  <r>
    <x v="757"/>
    <n v="618249477"/>
    <s v="C_0"/>
    <n v="3094.07"/>
    <n v="281.55388907134312"/>
    <n v="11.717110928656894"/>
    <n v="293.27100000000002"/>
    <n v="3947.26"/>
    <n v="0"/>
    <n v="-1.9201299999999999E-15"/>
    <n v="873.39300000000003"/>
    <n v="3"/>
    <x v="0"/>
    <n v="0.52695999999999998"/>
    <n v="5"/>
    <n v="2.73073E-18"/>
    <n v="2.3546900000000002"/>
    <n v="-1.4360799999999999E-19"/>
    <s v="[{&quot;amount&quot;: 7.400708468111368e-19, &quot;rate&quot;: 0.012407254804442167}, {&quot;amount&quot;: 1.9067012835157333e-16, &quot;rate&quot;: 0.013557514892655548}]"/>
    <s v="[&quot;W_619&quot;, &quot;W_2201&quot;, &quot;W_1824&quot;, &quot;W_2689&quot;, &quot;W_330&quot;, &quot;W_666&quot;]"/>
    <n v="0"/>
    <n v="36.4709"/>
    <n v="14.9031"/>
    <n v="0"/>
    <n v="4.1773400000000001"/>
    <n v="0"/>
    <n v="6"/>
    <n v="0"/>
    <n v="2.1846760019632088"/>
    <n v="79.677099999999996"/>
    <n v="18.419599999999999"/>
  </r>
  <r>
    <x v="758"/>
    <n v="571537138"/>
    <s v="C_0"/>
    <n v="3290.81"/>
    <n v="282.74791010102194"/>
    <n v="10.523089898978071"/>
    <n v="293.27100000000002"/>
    <n v="4192.9799999999996"/>
    <n v="0"/>
    <n v="-1.9297000000000002E-15"/>
    <n v="1018.77"/>
    <n v="3.5"/>
    <x v="26"/>
    <n v="1.26149"/>
    <n v="5"/>
    <n v="2.5942E-18"/>
    <n v="2.30322"/>
    <n v="-1.43694E-19"/>
    <s v="[{&quot;amount&quot;: 7.0306730447058e-19, &quot;rate&quot;: 0.012407254804442167}, {&quot;amount&quot;: 1.8113662193399465e-16, &quot;rate&quot;: 0.013557514892655548}]"/>
    <s v="[&quot;W_619&quot;, &quot;W_2201&quot;, &quot;W_1824&quot;, &quot;W_2689&quot;, &quot;W_330&quot;, &quot;W_666&quot;, &quot;W_782&quot;]"/>
    <n v="0"/>
    <n v="36.2607"/>
    <n v="13.681800000000001"/>
    <n v="0"/>
    <n v="4.6516099999999998"/>
    <n v="0"/>
    <n v="7"/>
    <n v="0"/>
    <n v="2.1914193603543231"/>
    <n v="79.462400000000002"/>
    <n v="18.419599999999999"/>
  </r>
  <r>
    <x v="759"/>
    <n v="900173441"/>
    <s v="C_0"/>
    <n v="2945.82"/>
    <n v="283.17419928987277"/>
    <n v="10.096800710127241"/>
    <n v="293.27100000000002"/>
    <n v="3759.44"/>
    <n v="2.6379200000000003"/>
    <n v="-1.9387900000000001E-15"/>
    <n v="388.65499999999997"/>
    <n v="4"/>
    <x v="222"/>
    <n v="0"/>
    <n v="5"/>
    <n v="2.4644900000000001E-18"/>
    <n v="3.57389"/>
    <n v="-1.4248199999999999E-19"/>
    <s v="[{&quot;amount&quot;: 6.67913939247051e-19, &quot;rate&quot;: 0.012407254804442167}, {&quot;amount&quot;: 1.720797908372949e-16, &quot;rate&quot;: 0.013557514892655548}]"/>
    <s v="[&quot;W_619&quot;, &quot;W_2201&quot;, &quot;W_1824&quot;, &quot;W_2689&quot;, &quot;W_330&quot;, &quot;W_666&quot;, &quot;W_782&quot;, &quot;W_383&quot;]"/>
    <n v="0"/>
    <n v="36.020400000000002"/>
    <n v="15.251899999999999"/>
    <n v="0"/>
    <n v="5.78695"/>
    <n v="0"/>
    <n v="8"/>
    <n v="0"/>
    <n v="2.14252756771163"/>
    <n v="77.174700000000001"/>
    <n v="18.419599999999999"/>
  </r>
  <r>
    <x v="760"/>
    <n v="253318103"/>
    <s v="C_0"/>
    <n v="2794.42"/>
    <n v="283.02500185776086"/>
    <n v="-7.418001857760828"/>
    <n v="275.60700000000003"/>
    <n v="3572.08"/>
    <n v="0"/>
    <n v="-1.9474300000000002E-15"/>
    <n v="548.82500000000005"/>
    <n v="2"/>
    <x v="59"/>
    <n v="2.18058"/>
    <n v="5"/>
    <n v="2.3412599999999999E-18"/>
    <n v="0"/>
    <n v="-1.47483E-19"/>
    <s v="[{&quot;amount&quot;: 6.345182422846984e-19, &quot;rate&quot;: 0.012407254804442167}, {&quot;amount&quot;: 1.6347580129543017e-16, &quot;rate&quot;: 0.013557514892655548}]"/>
    <s v="[&quot;W_619&quot;, &quot;W_2201&quot;, &quot;W_2689&quot;, &quot;W_330&quot;]"/>
    <n v="0"/>
    <n v="35.900300000000001"/>
    <n v="14.6919"/>
    <n v="0"/>
    <n v="1.6258699999999999"/>
    <n v="0"/>
    <n v="4"/>
    <n v="0"/>
    <n v="2.2019258891986975"/>
    <n v="79.049800000000005"/>
    <n v="17.284500000000001"/>
  </r>
  <r>
    <x v="761"/>
    <n v="66089007"/>
    <s v="C_0"/>
    <n v="2695.32"/>
    <n v="282.12943587777113"/>
    <n v="7.23356412222887"/>
    <n v="289.363"/>
    <n v="3447.49"/>
    <n v="0"/>
    <n v="-1.9556300000000002E-15"/>
    <n v="573.74900000000002"/>
    <n v="2"/>
    <x v="59"/>
    <n v="2.37683"/>
    <n v="5"/>
    <n v="2.2242000000000001E-18"/>
    <n v="3.1767799999999999"/>
    <n v="-1.5032100000000001E-19"/>
    <s v="[{&quot;amount&quot;: 6.027923301704635e-19, &quot;rate&quot;: 0.012407254804442167}, {&quot;amount&quot;: 1.5530201123065867e-16, &quot;rate&quot;: 0.013557514892655548}]"/>
    <s v="[&quot;W_619&quot;, &quot;W_2201&quot;, &quot;W_2689&quot;, &quot;W_330&quot;]"/>
    <n v="0"/>
    <n v="35.780200000000001"/>
    <n v="14.7308"/>
    <n v="0"/>
    <n v="3.58839"/>
    <n v="0"/>
    <n v="4"/>
    <n v="0"/>
    <n v="2.1893365604440445"/>
    <n v="78.334900000000005"/>
    <n v="17.284500000000001"/>
  </r>
  <r>
    <x v="762"/>
    <n v="409210046"/>
    <s v="C_0"/>
    <n v="2960.87"/>
    <n v="282.15315313730952"/>
    <n v="7.2098468626904832"/>
    <n v="289.363"/>
    <n v="3777.43"/>
    <n v="0"/>
    <n v="-1.96343E-15"/>
    <n v="1003.32"/>
    <n v="3.5"/>
    <x v="26"/>
    <n v="0.47733799999999998"/>
    <n v="5"/>
    <n v="2.1129900000000001E-18"/>
    <n v="4.4550799999999997"/>
    <n v="-1.5290399999999999E-19"/>
    <s v="[{&quot;amount&quot;: 5.726527136619402e-19, &quot;rate&quot;: 0.012407254804442167}, {&quot;amount&quot;: 1.4753691066912574e-16, &quot;rate&quot;: 0.013557514892655548}]"/>
    <s v="[&quot;W_619&quot;, &quot;W_2201&quot;, &quot;W_2689&quot;, &quot;W_330&quot;, &quot;W_2034&quot;, &quot;W_1788&quot;, &quot;W_2321&quot;]"/>
    <n v="0"/>
    <n v="35.57"/>
    <n v="15.097"/>
    <n v="0"/>
    <n v="5.7275400000000003"/>
    <n v="0"/>
    <n v="7"/>
    <n v="0"/>
    <n v="2.1461147034017429"/>
    <n v="76.337299999999999"/>
    <n v="17.284500000000001"/>
  </r>
  <r>
    <x v="763"/>
    <n v="199181663"/>
    <s v="C_0"/>
    <n v="2936.48"/>
    <n v="282.49604846750645"/>
    <n v="6.8669515324935446"/>
    <n v="289.363"/>
    <n v="3747.14"/>
    <n v="2.0161699999999998"/>
    <n v="-1.9708399999999999E-15"/>
    <n v="709.34400000000005"/>
    <n v="4.5"/>
    <x v="223"/>
    <n v="0"/>
    <n v="5"/>
    <n v="2.0073399999999998E-18"/>
    <n v="3.3142900000000002"/>
    <n v="-1.5106699999999999E-19"/>
    <s v="[{&quot;amount&quot;: 5.440200779788432e-19, &quot;rate&quot;: 0.012407254804442167}, {&quot;amount&quot;: 1.4016006513566946e-16, &quot;rate&quot;: 0.013557514892655548}]"/>
    <s v="[&quot;W_619&quot;, &quot;W_2201&quot;, &quot;W_2689&quot;, &quot;W_330&quot;, &quot;W_2034&quot;, &quot;W_1788&quot;, &quot;W_2321&quot;, &quot;W_2185&quot;, &quot;W_1494&quot;]"/>
    <n v="0"/>
    <n v="35.299700000000001"/>
    <n v="14.574299999999999"/>
    <n v="0"/>
    <n v="6.1571400000000001"/>
    <n v="0"/>
    <n v="9"/>
    <n v="0"/>
    <n v="2.1682280585953988"/>
    <n v="76.537800000000004"/>
    <n v="17.284500000000001"/>
  </r>
  <r>
    <x v="764"/>
    <n v="692769111"/>
    <s v="C_0"/>
    <n v="3483.43"/>
    <n v="282.85529246661912"/>
    <n v="4.8647075333809084"/>
    <n v="287.72000000000003"/>
    <n v="4428.4399999999996"/>
    <n v="3.7519999999999776E-2"/>
    <n v="-1.9778699999999999E-15"/>
    <n v="1414.79"/>
    <n v="5"/>
    <x v="224"/>
    <n v="0"/>
    <n v="5"/>
    <n v="1.90697E-18"/>
    <n v="2.3142900000000002"/>
    <n v="-1.52677E-19"/>
    <s v="[{&quot;amount&quot;: 5.16819074079901e-19, &quot;rate&quot;: 0.012407254804442167}, {&quot;amount&quot;: 1.3315206187888598e-16, &quot;rate&quot;: 0.013557514892655548}]"/>
    <s v="[&quot;W_619&quot;, &quot;W_2201&quot;, &quot;W_2689&quot;, &quot;W_330&quot;, &quot;W_2034&quot;, &quot;W_1788&quot;, &quot;W_2321&quot;, &quot;W_2185&quot;, &quot;W_1494&quot;, &quot;W_318&quot;]"/>
    <n v="0"/>
    <n v="34.999400000000001"/>
    <n v="15.2363"/>
    <n v="0"/>
    <n v="6.1571400000000001"/>
    <n v="0"/>
    <n v="10"/>
    <n v="0"/>
    <n v="2.1187791790716415"/>
    <n v="74.156000000000006"/>
    <n v="17.284500000000001"/>
  </r>
  <r>
    <x v="765"/>
    <n v="651338657"/>
    <s v="C_0"/>
    <n v="3894.97"/>
    <n v="282.82338909287517"/>
    <n v="-3.7673890928751916"/>
    <n v="279.05599999999998"/>
    <n v="4944.1899999999996"/>
    <n v="0"/>
    <n v="-1.9845499999999999E-15"/>
    <n v="1385.94"/>
    <n v="5"/>
    <x v="17"/>
    <n v="0.44424400000000003"/>
    <n v="5"/>
    <n v="1.8116199999999999E-18"/>
    <n v="0"/>
    <n v="-1.47788E-19"/>
    <s v="[{&quot;amount&quot;: 4.90978120375906e-19, &quot;rate&quot;: 0.012407254804442167}, {&quot;amount&quot;: 1.2649445878494168e-16, &quot;rate&quot;: 0.013557514892655548}]"/>
    <s v="[&quot;W_619&quot;, &quot;W_2201&quot;, &quot;W_2689&quot;, &quot;W_330&quot;, &quot;W_2034&quot;, &quot;W_1788&quot;, &quot;W_2321&quot;, &quot;W_2185&quot;, &quot;W_1494&quot;, &quot;W_318&quot;]"/>
    <n v="0"/>
    <n v="34.699100000000001"/>
    <n v="16.450500000000002"/>
    <n v="0"/>
    <n v="4.9662300000000004"/>
    <n v="0"/>
    <n v="10"/>
    <n v="0"/>
    <n v="2.1751371073024948"/>
    <n v="75.475300000000004"/>
    <n v="17.284500000000001"/>
  </r>
  <r>
    <x v="766"/>
    <n v="928059400"/>
    <s v="C_0"/>
    <n v="3735.73"/>
    <n v="283.45643653724829"/>
    <n v="12.807563462751716"/>
    <n v="296.26400000000001"/>
    <n v="4743.21"/>
    <n v="2.3513700000000002"/>
    <n v="-1.9909000000000001E-15"/>
    <n v="772.12099999999998"/>
    <n v="5"/>
    <x v="225"/>
    <n v="0"/>
    <n v="5"/>
    <n v="1.72104E-18"/>
    <n v="0.73209900000000006"/>
    <n v="-1.44766E-19"/>
    <s v="[{&quot;amount&quot;: 4.664292143571107e-19, &quot;rate&quot;: 0.012407254804442167}, {&quot;amount&quot;: 1.201697358456946e-16, &quot;rate&quot;: 0.013557514892655548}]"/>
    <s v="[&quot;W_619&quot;, &quot;W_2201&quot;, &quot;W_2689&quot;, &quot;W_330&quot;, &quot;W_2034&quot;, &quot;W_1788&quot;, &quot;W_2321&quot;, &quot;W_2185&quot;, &quot;W_1494&quot;, &quot;W_318&quot;]"/>
    <n v="0"/>
    <n v="34.398800000000001"/>
    <n v="17.842400000000001"/>
    <n v="0"/>
    <n v="5.3660500000000004"/>
    <n v="0"/>
    <n v="10"/>
    <n v="0"/>
    <n v="2.138019349512192"/>
    <n v="73.545299999999997"/>
    <n v="17.284500000000001"/>
  </r>
  <r>
    <x v="767"/>
    <n v="854913000"/>
    <s v="C_0"/>
    <n v="3647.69"/>
    <n v="283.90010660318188"/>
    <n v="-7.2721066031818964"/>
    <n v="276.62799999999999"/>
    <n v="4633.5200000000004"/>
    <n v="0"/>
    <n v="-1.9969400000000001E-15"/>
    <n v="823.85199999999998"/>
    <n v="3"/>
    <x v="0"/>
    <n v="1.59188"/>
    <n v="5"/>
    <n v="1.63499E-18"/>
    <n v="0"/>
    <n v="-1.47624E-19"/>
    <s v="[{&quot;amount&quot;: 4.431077536392552e-19, &quot;rate&quot;: 0.012407254804442167}, {&quot;amount&quot;: 1.1416124905340987e-16, &quot;rate&quot;: 0.013557514892655548}]"/>
    <s v="[&quot;W_619&quot;, &quot;W_2689&quot;, &quot;W_2034&quot;, &quot;W_1788&quot;, &quot;W_2321&quot;, &quot;W_1494&quot;]"/>
    <n v="0"/>
    <n v="34.218600000000002"/>
    <n v="17.753499999999999"/>
    <n v="0"/>
    <n v="2.8837700000000002"/>
    <n v="0"/>
    <n v="6"/>
    <n v="0"/>
    <n v="2.1597698327810022"/>
    <n v="73.904300000000006"/>
    <n v="17.284500000000001"/>
  </r>
  <r>
    <x v="768"/>
    <n v="167590944"/>
    <s v="C_0"/>
    <n v="3131.15"/>
    <n v="284.58155910332943"/>
    <n v="6.1384408966706019"/>
    <n v="290.72000000000003"/>
    <n v="3988.5"/>
    <n v="3.056673"/>
    <n v="-2.0026699999999999E-15"/>
    <n v="266.38200000000001"/>
    <n v="4"/>
    <x v="226"/>
    <n v="3.8188800000000003E-18"/>
    <n v="5"/>
    <n v="1.5532400000000001E-18"/>
    <n v="0.63292400000000004"/>
    <n v="-1.4944500000000001E-19"/>
    <s v="[{&quot;amount&quot;: 4.209523659572924e-19, &quot;rate&quot;: 0.012407254804442167}, {&quot;amount&quot;: 1.0845318660073938e-16, &quot;rate&quot;: 0.013557514892655548}]"/>
    <s v="[&quot;W_619&quot;, &quot;W_2689&quot;, &quot;W_2034&quot;, &quot;W_1788&quot;, &quot;W_2321&quot;, &quot;W_1494&quot;, &quot;W_1466&quot;, &quot;W_780&quot;]"/>
    <n v="0"/>
    <n v="33.978400000000001"/>
    <n v="16.988199999999999"/>
    <n v="0"/>
    <n v="4.3164600000000002"/>
    <n v="0"/>
    <n v="8"/>
    <n v="0"/>
    <n v="2.1946177571633743"/>
    <n v="74.569599999999994"/>
    <n v="17.284500000000001"/>
  </r>
  <r>
    <x v="769"/>
    <n v="339356393"/>
    <s v="C_0"/>
    <n v="2832.82"/>
    <n v="284.98776510853094"/>
    <n v="-9.7377651085309367"/>
    <n v="275.25"/>
    <n v="3614.33"/>
    <n v="0"/>
    <n v="-2.0081099999999998E-15"/>
    <n v="408.41899999999998"/>
    <n v="1.5"/>
    <x v="36"/>
    <n v="1.71648"/>
    <n v="5"/>
    <n v="1.47558E-18"/>
    <n v="0"/>
    <n v="-1.56449E-19"/>
    <s v="[{&quot;amount&quot;: 3.999047476594278e-19, &quot;rate&quot;: 0.012407254804442167}, {&quot;amount&quot;: 1.030305272707024e-16, &quot;rate&quot;: 0.013557514892655548}]"/>
    <s v="[&quot;W_1788&quot;, &quot;W_2321&quot;, &quot;W_1466&quot;]"/>
    <n v="0"/>
    <n v="33.888300000000001"/>
    <n v="15.56"/>
    <n v="0"/>
    <n v="1.24899"/>
    <n v="0"/>
    <n v="3"/>
    <n v="0"/>
    <n v="2.1632451318006511"/>
    <n v="73.308700000000002"/>
    <n v="18.305900000000001"/>
  </r>
  <r>
    <x v="770"/>
    <n v="608329321"/>
    <s v="C_0"/>
    <n v="2605.23"/>
    <n v="285.29678013521357"/>
    <n v="-0.81478013521353887"/>
    <n v="284.48200000000003"/>
    <n v="3328.74"/>
    <n v="0"/>
    <n v="-2.0132799999999999E-15"/>
    <n v="422.42500000000001"/>
    <n v="1.5"/>
    <x v="36"/>
    <n v="0.25299700000000003"/>
    <n v="5"/>
    <n v="1.4017999999999999E-18"/>
    <n v="2.5876399999999999"/>
    <n v="-1.6077E-19"/>
    <s v="[{&quot;amount&quot;: 3.799095102764564e-19, &quot;rate&quot;: 0.012407254804442167}, {&quot;amount&quot;: 9.787900090716728e-17, &quot;rate&quot;: 0.013557514892655548}]"/>
    <s v="[&quot;W_1788&quot;, &quot;W_2321&quot;, &quot;W_1466&quot;]"/>
    <n v="0"/>
    <n v="33.798200000000001"/>
    <n v="13.4618"/>
    <n v="0"/>
    <n v="2.7938200000000002"/>
    <n v="0"/>
    <n v="3"/>
    <n v="0"/>
    <n v="2.1362912817842368"/>
    <n v="72.202799999999996"/>
    <n v="18.305900000000001"/>
  </r>
  <r>
    <x v="771"/>
    <n v="711942474"/>
    <s v="C_0"/>
    <n v="2085.11"/>
    <n v="286.30297254046712"/>
    <n v="15.15202745953286"/>
    <n v="301.45499999999998"/>
    <n v="2677.85"/>
    <n v="1.4862008"/>
    <n v="-2.0181900000000002E-15"/>
    <n v="0.22018699999999999"/>
    <n v="1.5"/>
    <x v="227"/>
    <n v="0"/>
    <n v="5"/>
    <n v="1.3317099999999999E-18"/>
    <n v="3.04304"/>
    <n v="-1.6438000000000001E-19"/>
    <s v="[{&quot;amount&quot;: 3.609140347626336e-19, &quot;rate&quot;: 0.012407254804442167}, {&quot;amount&quot;: 9.298505086180892e-17, &quot;rate&quot;: 0.013557514892655548}]"/>
    <s v="[&quot;W_1788&quot;, &quot;W_2321&quot;, &quot;W_1466&quot;]"/>
    <n v="0"/>
    <n v="33.708100000000002"/>
    <n v="9.8275299999999994"/>
    <n v="0"/>
    <n v="3.0215200000000002"/>
    <n v="0"/>
    <n v="3"/>
    <n v="0"/>
    <n v="2.1197901987949481"/>
    <n v="71.454099999999997"/>
    <n v="18.305900000000001"/>
  </r>
  <r>
    <x v="772"/>
    <n v="415371167"/>
    <s v="C_0"/>
    <n v="2124.5500000000002"/>
    <n v="287.05465437366763"/>
    <n v="0.2313456263323701"/>
    <n v="287.286"/>
    <n v="2727.87"/>
    <n v="0"/>
    <n v="-2.0228599999999999E-15"/>
    <n v="571.048"/>
    <n v="2"/>
    <x v="59"/>
    <n v="2.6251699999999998"/>
    <n v="5"/>
    <n v="1.26512E-18"/>
    <n v="2.04304"/>
    <n v="-1.71968E-19"/>
    <s v="[{&quot;amount&quot;: 3.4286833302450194e-19, &quot;rate&quot;: 0.012407254804442167}, {&quot;amount&quot;: 8.833579831871847e-17, &quot;rate&quot;: 0.013557514892655548}]"/>
    <s v="[&quot;W_1788&quot;, &quot;W_2321&quot;, &quot;W_1466&quot;, &quot;W_2515&quot;]"/>
    <n v="0"/>
    <n v="33.588000000000001"/>
    <n v="7.5634699999999997"/>
    <n v="0"/>
    <n v="3.0215200000000002"/>
    <n v="0"/>
    <n v="4"/>
    <n v="0"/>
    <n v="2.1492140050017863"/>
    <n v="72.187799999999996"/>
    <n v="18.305900000000001"/>
  </r>
  <r>
    <x v="773"/>
    <n v="758752923"/>
    <s v="C_0"/>
    <n v="2384.33"/>
    <n v="287.16161858488761"/>
    <n v="0.12438141511239564"/>
    <n v="287.286"/>
    <n v="3052.08"/>
    <n v="0"/>
    <n v="-2.0272899999999999E-15"/>
    <n v="854.95699999999999"/>
    <n v="3"/>
    <x v="0"/>
    <n v="0.52188900000000005"/>
    <n v="5"/>
    <n v="1.2018699999999999E-18"/>
    <n v="4.7683499999999999"/>
    <n v="-1.71922E-19"/>
    <s v="[{&quot;amount&quot;: 3.2572491637327683e-19, &quot;rate&quot;: 0.012407254804442167}, {&quot;amount&quot;: 8.391900840278255e-17, &quot;rate&quot;: 0.013557514892655548}]"/>
    <s v="[&quot;W_1788&quot;, &quot;W_2321&quot;, &quot;W_1466&quot;, &quot;W_2515&quot;, &quot;W_2718&quot;, &quot;W_2668&quot;]"/>
    <n v="0"/>
    <n v="33.407800000000002"/>
    <n v="11.952"/>
    <n v="0"/>
    <n v="5.3841700000000001"/>
    <n v="0"/>
    <n v="6"/>
    <n v="0"/>
    <n v="2.1454031693197395"/>
    <n v="71.673199999999994"/>
    <n v="14.0611"/>
  </r>
  <r>
    <x v="774"/>
    <n v="384859643"/>
    <s v="C_0"/>
    <n v="2820.38"/>
    <n v="287.42016097144796"/>
    <n v="-0.13416097144795458"/>
    <n v="287.286"/>
    <n v="3597.17"/>
    <n v="0"/>
    <n v="-2.0315100000000001E-15"/>
    <n v="1140.6500000000001"/>
    <n v="4"/>
    <x v="15"/>
    <n v="0.47479500000000002"/>
    <n v="5"/>
    <n v="1.14177E-18"/>
    <n v="3.7077499999999999"/>
    <n v="-1.69255E-19"/>
    <s v="[{&quot;amount&quot;: 3.09438670554613e-19, &quot;rate&quot;: 0.012407254804442167}, {&quot;amount&quot;: 7.972305798264343e-17, &quot;rate&quot;: 0.013557514892655548}]"/>
    <s v="[&quot;W_1788&quot;, &quot;W_2321&quot;, &quot;W_1466&quot;, &quot;W_2515&quot;, &quot;W_2718&quot;, &quot;W_2668&quot;, &quot;W_1963&quot;, &quot;W_2608&quot;]"/>
    <n v="0"/>
    <n v="33.1676"/>
    <n v="12.1973"/>
    <n v="0"/>
    <n v="5.8538699999999997"/>
    <n v="0"/>
    <n v="8"/>
    <n v="0"/>
    <n v="2.1617150472147517"/>
    <n v="71.698899999999995"/>
    <n v="14.0611"/>
  </r>
  <r>
    <x v="775"/>
    <n v="871676655"/>
    <s v="C_0"/>
    <n v="2858.23"/>
    <n v="287.52226629903248"/>
    <n v="24.146733700967502"/>
    <n v="311.66899999999998"/>
    <n v="3644.2"/>
    <n v="2.0569999999999999"/>
    <n v="-2.0355099999999998E-15"/>
    <n v="751.53599999999994"/>
    <n v="4.5"/>
    <x v="228"/>
    <n v="9.1191899999999999E-17"/>
    <n v="5"/>
    <n v="1.08469E-18"/>
    <n v="3.5623800000000001"/>
    <n v="-1.64449E-19"/>
    <s v="[{&quot;amount&quot;: 2.9396673702688235e-19, &quot;rate&quot;: 0.012407254804442167}, {&quot;amount&quot;: 7.573690508351126e-17, &quot;rate&quot;: 0.013557514892655548}]"/>
    <s v="[&quot;W_1788&quot;, &quot;W_2321&quot;, &quot;W_1466&quot;, &quot;W_2515&quot;, &quot;W_2718&quot;, &quot;W_2668&quot;, &quot;W_1963&quot;, &quot;W_2608&quot;, &quot;W_1387&quot;]"/>
    <n v="0"/>
    <n v="32.897300000000001"/>
    <n v="14.003299999999999"/>
    <n v="0"/>
    <n v="6.2811899999999996"/>
    <n v="0"/>
    <n v="9"/>
    <n v="0"/>
    <n v="2.1708286090347841"/>
    <n v="71.414400000000001"/>
    <n v="14.0611"/>
  </r>
  <r>
    <x v="776"/>
    <n v="910674236"/>
    <s v="C_0"/>
    <n v="2289.91"/>
    <n v="287.24860192852788"/>
    <n v="10.993398071472143"/>
    <n v="298.24200000000002"/>
    <n v="2934.66"/>
    <n v="4.4558606000000003"/>
    <n v="-2.03931E-15"/>
    <n v="4.4186899999999998"/>
    <n v="4.5"/>
    <x v="229"/>
    <n v="0"/>
    <n v="5"/>
    <n v="1.03045E-18"/>
    <n v="3.5623800000000001"/>
    <n v="-1.65261E-19"/>
    <s v="[{&quot;amount&quot;: 2.7926840017553823e-19, &quot;rate&quot;: 0.012407254804442167}, {&quot;amount&quot;: 7.195005982933569e-17, &quot;rate&quot;: 0.013557514892655548}]"/>
    <s v="[&quot;W_1788&quot;, &quot;W_2321&quot;, &quot;W_1466&quot;, &quot;W_2515&quot;, &quot;W_2718&quot;, &quot;W_2668&quot;, &quot;W_1963&quot;, &quot;W_2608&quot;, &quot;W_1387&quot;]"/>
    <n v="0"/>
    <n v="32.627000000000002"/>
    <n v="14.950799999999999"/>
    <n v="0"/>
    <n v="6.2811899999999996"/>
    <n v="0"/>
    <n v="9"/>
    <n v="0"/>
    <n v="2.2149600024519569"/>
    <n v="72.267499999999998"/>
    <n v="14.0611"/>
  </r>
  <r>
    <x v="777"/>
    <n v="547049251"/>
    <s v="C_0"/>
    <n v="1938.51"/>
    <n v="287.21726342501688"/>
    <n v="-18.764263425016907"/>
    <n v="268.45299999999997"/>
    <n v="2495.1799999999998"/>
    <n v="0"/>
    <n v="-2.0429200000000001E-15"/>
    <n v="132.93"/>
    <n v="0.5"/>
    <x v="85"/>
    <n v="1.7760199999999999"/>
    <n v="5"/>
    <n v="9.7892899999999995E-19"/>
    <n v="0"/>
    <n v="-1.74868E-19"/>
    <s v="[{&quot;amount&quot;: 2.653049801667613e-19, &quot;rate&quot;: 0.012407254804442167}, {&quot;amount&quot;: 6.835255683786891e-17, &quot;rate&quot;: 0.013557514892655548}]"/>
    <s v="[&quot;W_2608&quot;]"/>
    <n v="0"/>
    <n v="32.597000000000001"/>
    <n v="15.4245"/>
    <n v="0"/>
    <n v="0.48972500000000002"/>
    <n v="0"/>
    <n v="1"/>
    <n v="0"/>
    <n v="2.2099518360585328"/>
    <n v="72.037800000000004"/>
    <n v="14.0611"/>
  </r>
  <r>
    <x v="778"/>
    <n v="483474797"/>
    <s v="C_0"/>
    <n v="1660.77"/>
    <n v="286.50368904810807"/>
    <n v="-9.6126890481080522"/>
    <n v="276.89100000000002"/>
    <n v="2148.5300000000002"/>
    <n v="0"/>
    <n v="-2.0463499999999998E-15"/>
    <n v="137.91399999999999"/>
    <n v="0.5"/>
    <x v="85"/>
    <n v="3.2123400000000002"/>
    <n v="5"/>
    <n v="9.2998300000000008E-19"/>
    <n v="3.1762999999999999"/>
    <n v="-1.8077500000000001E-19"/>
    <s v="[{&quot;amount&quot;: 2.5203973115842324e-19, &quot;rate&quot;: 0.012407254804442167}, {&quot;amount&quot;: 6.493492899597546e-17, &quot;rate&quot;: 0.013557514892655548}]"/>
    <s v="[&quot;W_2608&quot;]"/>
    <n v="0"/>
    <n v="32.567"/>
    <n v="11.732799999999999"/>
    <n v="0"/>
    <n v="2.0881500000000002"/>
    <n v="0"/>
    <n v="1"/>
    <n v="0"/>
    <n v="2.2284091258021923"/>
    <n v="72.572599999999994"/>
    <n v="14.0611"/>
  </r>
  <r>
    <x v="779"/>
    <n v="808156632"/>
    <s v="C_0"/>
    <n v="1559.94"/>
    <n v="286.39167875523503"/>
    <n v="4.772321244764953"/>
    <n v="291.16399999999999"/>
    <n v="2020.95"/>
    <n v="0"/>
    <n v="-2.0496100000000002E-15"/>
    <n v="287.47899999999998"/>
    <n v="1"/>
    <x v="43"/>
    <n v="1.3092600000000001"/>
    <n v="5"/>
    <n v="8.8348299999999998E-19"/>
    <n v="7.9584999999999999"/>
    <n v="-1.8617899999999999E-19"/>
    <s v="[{&quot;amount&quot;: 2.3943774460050206e-19, &quot;rate&quot;: 0.012407254804442167}, {&quot;amount&quot;: 6.168818254617669e-17, &quot;rate&quot;: 0.013557514892655548}]"/>
    <s v="[&quot;W_2608&quot;, &quot;W_977&quot;]"/>
    <n v="0"/>
    <n v="32.506900000000002"/>
    <n v="12.424099999999999"/>
    <n v="0"/>
    <n v="4.9792500000000004"/>
    <n v="0"/>
    <n v="2"/>
    <n v="0"/>
    <n v="2.1847115535470927"/>
    <n v="71.018199999999993"/>
    <n v="14.0611"/>
  </r>
  <r>
    <x v="780"/>
    <n v="437288199"/>
    <s v="C_0"/>
    <n v="1267.1500000000001"/>
    <n v="286.61619198586624"/>
    <n v="4.54780801413375"/>
    <n v="291.16399999999999"/>
    <n v="1653.72"/>
    <n v="1.4072716999999999"/>
    <n v="-2.0527100000000002E-15"/>
    <n v="22.561499999999999"/>
    <n v="1.5"/>
    <x v="230"/>
    <n v="0"/>
    <n v="5"/>
    <n v="8.3930899999999997E-19"/>
    <n v="9.3151700000000002"/>
    <n v="-1.8856300000000001E-19"/>
    <s v="[{&quot;amount&quot;: 2.2746585737047697e-19, &quot;rate&quot;: 0.012407254804442167}, {&quot;amount&quot;: 5.860377341886786e-17, &quot;rate&quot;: 0.013557514892655548}]"/>
    <s v="[&quot;W_2608&quot;, &quot;W_977&quot;, &quot;W_768&quot;]"/>
    <n v="0"/>
    <n v="32.416800000000002"/>
    <n v="10.2913"/>
    <n v="0"/>
    <n v="6.1575800000000003"/>
    <n v="0"/>
    <n v="3"/>
    <n v="0"/>
    <n v="2.1524147972656151"/>
    <n v="69.7744"/>
    <n v="12.1074"/>
  </r>
  <r>
    <x v="781"/>
    <n v="570425537"/>
    <s v="C_0"/>
    <n v="1119.53"/>
    <n v="285.47789941562075"/>
    <n v="-18.960899415620759"/>
    <n v="266.517"/>
    <n v="1469.88"/>
    <n v="0"/>
    <n v="-2.0556500000000002E-15"/>
    <n v="132.88800000000001"/>
    <n v="0.5"/>
    <x v="85"/>
    <n v="2.0401699999999998"/>
    <n v="5"/>
    <n v="7.9734399999999998E-19"/>
    <n v="0"/>
    <n v="-1.9441599999999999E-19"/>
    <s v="[{&quot;amount&quot;: 2.160925645019531e-19, &quot;rate&quot;: 0.012407254804442167}, {&quot;amount&quot;: 5.567358474792447e-17, &quot;rate&quot;: 0.013557514892655548}]"/>
    <s v="[&quot;W_2608&quot;]"/>
    <n v="0"/>
    <n v="32.386800000000001"/>
    <n v="7.7953599999999996"/>
    <n v="0"/>
    <n v="0.233456"/>
    <n v="0"/>
    <n v="1"/>
    <n v="0"/>
    <n v="2.1758802969110875"/>
    <n v="70.469800000000006"/>
    <n v="12.1074"/>
  </r>
  <r>
    <x v="782"/>
    <n v="690351862"/>
    <s v="C_0"/>
    <n v="1110.3599999999999"/>
    <n v="284.96839351840583"/>
    <n v="-14.55139351840586"/>
    <n v="270.41699999999997"/>
    <n v="1458"/>
    <n v="0"/>
    <n v="-2.05844E-15"/>
    <n v="267.87200000000001"/>
    <n v="1"/>
    <x v="43"/>
    <n v="2.3029000000000002"/>
    <n v="5"/>
    <n v="7.5747699999999998E-19"/>
    <n v="2.1392099999999998"/>
    <n v="-1.9832099999999999E-19"/>
    <s v="[{&quot;amount&quot;: 2.0528793627685546e-19, &quot;rate&quot;: 0.012407254804442167}, {&quot;amount&quot;: 5.288990551052825e-17, &quot;rate&quot;: 0.013557514892655548}]"/>
    <s v="[&quot;W_2608&quot;, &quot;W_369&quot;]"/>
    <n v="0"/>
    <n v="32.326700000000002"/>
    <n v="8.3848099999999999"/>
    <n v="0"/>
    <n v="2.0695999999999999"/>
    <n v="0"/>
    <n v="2"/>
    <n v="0"/>
    <n v="2.1670909805207459"/>
    <n v="70.054900000000004"/>
    <n v="12.1074"/>
  </r>
  <r>
    <x v="783"/>
    <n v="370125170"/>
    <s v="C_0"/>
    <n v="1325.29"/>
    <n v="285.64398046233032"/>
    <n v="-10.515980462330333"/>
    <n v="275.12799999999999"/>
    <n v="1726.45"/>
    <n v="0"/>
    <n v="-2.0610999999999999E-15"/>
    <n v="545.77300000000002"/>
    <n v="2"/>
    <x v="59"/>
    <n v="1.27505"/>
    <n v="5"/>
    <n v="7.1960299999999999E-19"/>
    <n v="4.2844300000000004"/>
    <n v="-1.99414E-19"/>
    <s v="[{&quot;amount&quot;: 1.9502353946301269e-19, &quot;rate&quot;: 0.012407254804442167}, {&quot;amount&quot;: 5.024541023500184e-17, &quot;rate&quot;: 0.013557514892655548}]"/>
    <s v="[&quot;W_2608&quot;, &quot;W_369&quot;, &quot;W_2276&quot;, &quot;W_1583&quot;]"/>
    <n v="0"/>
    <n v="32.206600000000002"/>
    <n v="10.026899999999999"/>
    <n v="0"/>
    <n v="4.14222"/>
    <n v="0"/>
    <n v="4"/>
    <n v="0"/>
    <n v="2.1682667527773809"/>
    <n v="69.832499999999996"/>
    <n v="12.1074"/>
  </r>
  <r>
    <x v="784"/>
    <n v="443298546"/>
    <s v="C_0"/>
    <n v="1878.61"/>
    <n v="284.72580569879881"/>
    <n v="9.5521943012012116"/>
    <n v="294.27800000000002"/>
    <n v="2416.63"/>
    <n v="0"/>
    <n v="-2.0636200000000002E-15"/>
    <n v="1021.06"/>
    <n v="3.5"/>
    <x v="26"/>
    <n v="0.70185600000000004"/>
    <n v="5"/>
    <n v="6.8362300000000001E-19"/>
    <n v="3.57952"/>
    <n v="-1.9582999999999999E-19"/>
    <s v="[{&quot;amount&quot;: 1.8527236248986204e-19, &quot;rate&quot;: 0.012407254804442167}, {&quot;amount&quot;: 4.7733139723251746e-17, &quot;rate&quot;: 0.013557514892655548}]"/>
    <s v="[&quot;W_2608&quot;, &quot;W_369&quot;, &quot;W_2276&quot;, &quot;W_1583&quot;, &quot;W_2134&quot;, &quot;W_1672&quot;, &quot;W_685&quot;]"/>
    <n v="0"/>
    <n v="31.996400000000001"/>
    <n v="10.7987"/>
    <n v="0"/>
    <n v="5.2897600000000002"/>
    <n v="0"/>
    <n v="7"/>
    <n v="0"/>
    <n v="2.1367466339963244"/>
    <n v="68.368200000000002"/>
    <n v="12.7044"/>
  </r>
  <r>
    <x v="785"/>
    <n v="953016374"/>
    <s v="C_0"/>
    <n v="1504.81"/>
    <n v="284.89793091522836"/>
    <n v="9.3800690847716623"/>
    <n v="294.27800000000002"/>
    <n v="1949.71"/>
    <n v="4.461252"/>
    <n v="-2.06602E-15"/>
    <n v="2.1478700000000002"/>
    <n v="4.5"/>
    <x v="231"/>
    <n v="0"/>
    <n v="5"/>
    <n v="6.49441E-19"/>
    <n v="2.8428599999999999"/>
    <n v="-1.87793E-19"/>
    <s v="[{&quot;amount&quot;: 1.7600874436536893e-19, &quot;rate&quot;: 0.012407254804442167}, {&quot;amount&quot;: 4.534648273708916e-17, &quot;rate&quot;: 0.013557514892655548}]"/>
    <s v="[&quot;W_2608&quot;, &quot;W_369&quot;, &quot;W_2276&quot;, &quot;W_1583&quot;, &quot;W_2134&quot;, &quot;W_1672&quot;, &quot;W_685&quot;, &quot;W_2058&quot;, &quot;W_2069&quot;]"/>
    <n v="0"/>
    <n v="31.726099999999999"/>
    <n v="12.8218"/>
    <n v="0"/>
    <n v="5.92143"/>
    <n v="0"/>
    <n v="9"/>
    <n v="0"/>
    <n v="2.1653654246818865"/>
    <n v="68.698599999999999"/>
    <n v="12.7044"/>
  </r>
  <r>
    <x v="786"/>
    <n v="812274398"/>
    <s v="C_0"/>
    <n v="1989.5"/>
    <n v="285.34600712446729"/>
    <n v="7.093992875532706"/>
    <n v="292.44"/>
    <n v="2556.5700000000002"/>
    <n v="1.1110500000000001"/>
    <n v="-2.0682899999999999E-15"/>
    <n v="982.45899999999995"/>
    <n v="4.5"/>
    <x v="232"/>
    <n v="0"/>
    <n v="5"/>
    <n v="6.1696899999999999E-19"/>
    <n v="2.8428599999999999"/>
    <n v="-1.95951E-19"/>
    <s v="[{&quot;amount&quot;: 1.6720830714710048e-19, &quot;rate&quot;: 0.012407254804442167}, {&quot;amount&quot;: 4.30791586002347e-17, &quot;rate&quot;: 0.013557514892655548}]"/>
    <s v="[&quot;W_2608&quot;, &quot;W_369&quot;, &quot;W_2276&quot;, &quot;W_1583&quot;, &quot;W_2134&quot;, &quot;W_1672&quot;, &quot;W_685&quot;, &quot;W_2058&quot;, &quot;W_2069&quot;]"/>
    <n v="0"/>
    <n v="31.4559"/>
    <n v="14.36"/>
    <n v="0"/>
    <n v="5.92143"/>
    <n v="0"/>
    <n v="9"/>
    <n v="0"/>
    <n v="2.2155366719756864"/>
    <n v="69.691699999999997"/>
    <n v="16.894200000000001"/>
  </r>
  <r>
    <x v="787"/>
    <n v="332450367"/>
    <s v="C_0"/>
    <n v="2428.94"/>
    <n v="286.24251632194159"/>
    <n v="-22.572516321941578"/>
    <n v="263.67"/>
    <n v="3103.94"/>
    <n v="0"/>
    <n v="-2.0704600000000001E-15"/>
    <n v="1044.23"/>
    <n v="4"/>
    <x v="15"/>
    <n v="0.57344099999999998"/>
    <n v="5"/>
    <n v="5.8612099999999996E-19"/>
    <n v="0"/>
    <n v="-1.88622E-19"/>
    <s v="[{&quot;amount&quot;: 1.5884789178974544e-19, &quot;rate&quot;: 0.012407254804442167}, {&quot;amount&quot;: 4.092520067022296e-17, &quot;rate&quot;: 0.013557514892655548}]"/>
    <s v="[&quot;W_2608&quot;, &quot;W_2276&quot;, &quot;W_1583&quot;, &quot;W_2134&quot;, &quot;W_1672&quot;, &quot;W_685&quot;, &quot;W_2058&quot;, &quot;W_2069&quot;]"/>
    <n v="0"/>
    <n v="31.215599999999998"/>
    <n v="15.129099999999999"/>
    <n v="0"/>
    <n v="3.5000599999999999"/>
    <n v="0"/>
    <n v="8"/>
    <n v="0"/>
    <n v="2.1708664898320071"/>
    <n v="67.764899999999997"/>
    <n v="16.894200000000001"/>
  </r>
  <r>
    <x v="788"/>
    <n v="10516162"/>
    <s v="C_0"/>
    <n v="2842.13"/>
    <n v="285.96149088942667"/>
    <n v="-3.0324908894266969"/>
    <n v="282.92899999999997"/>
    <n v="3620.38"/>
    <n v="0"/>
    <n v="-2.0725099999999998E-15"/>
    <n v="1123.1400000000001"/>
    <n v="4"/>
    <x v="15"/>
    <n v="1.673"/>
    <n v="5"/>
    <n v="5.5681499999999999E-19"/>
    <n v="3.2303900000000003E-2"/>
    <n v="-1.8219099999999999E-19"/>
    <s v="[{&quot;amount&quot;: 1.5090549720025818e-19, &quot;rate&quot;: 0.012407254804442167}, {&quot;amount&quot;: 3.8878940636711813e-17, &quot;rate&quot;: 0.013557514892655548}]"/>
    <s v="[&quot;W_2608&quot;, &quot;W_2276&quot;, &quot;W_1583&quot;, &quot;W_2134&quot;, &quot;W_1672&quot;, &quot;W_685&quot;, &quot;W_2058&quot;, &quot;W_2069&quot;]"/>
    <n v="0"/>
    <n v="30.9754"/>
    <n v="15.6434"/>
    <n v="0"/>
    <n v="4.0161499999999997"/>
    <n v="0"/>
    <n v="8"/>
    <n v="0"/>
    <n v="2.1861767725356249"/>
    <n v="67.717699999999994"/>
    <n v="16.894200000000001"/>
  </r>
  <r>
    <x v="789"/>
    <n v="890902502"/>
    <s v="C_0"/>
    <n v="3259.4"/>
    <n v="286.69559871829398"/>
    <n v="23.336401281706003"/>
    <n v="310.03199999999998"/>
    <n v="4140.8599999999997"/>
    <n v="0"/>
    <n v="-2.0744600000000002E-15"/>
    <n v="1230.5"/>
    <n v="4"/>
    <x v="15"/>
    <n v="0.45800600000000002"/>
    <n v="5"/>
    <n v="5.2897400000000002E-19"/>
    <n v="3.0436999999999999"/>
    <n v="-1.7713900000000001E-19"/>
    <s v="[{&quot;amount&quot;: 1.4336022234024526e-19, &quot;rate&quot;: 0.012407254804442167}, {&quot;amount&quot;: 3.693499360487622e-17, &quot;rate&quot;: 0.013557514892655548}]"/>
    <s v="[&quot;W_2608&quot;, &quot;W_2276&quot;, &quot;W_1583&quot;, &quot;W_2134&quot;, &quot;W_1672&quot;, &quot;W_685&quot;, &quot;W_2058&quot;, &quot;W_2069&quot;]"/>
    <n v="0"/>
    <n v="30.735099999999999"/>
    <n v="17.8429"/>
    <n v="0"/>
    <n v="5.5218499999999997"/>
    <n v="0"/>
    <n v="8"/>
    <n v="0"/>
    <n v="2.167193209067158"/>
    <n v="66.608900000000006"/>
    <n v="16.894200000000001"/>
  </r>
  <r>
    <x v="790"/>
    <n v="973142352"/>
    <s v="C_0"/>
    <n v="2879.42"/>
    <n v="287.60990463219451"/>
    <n v="22.422095367805468"/>
    <n v="310.03199999999998"/>
    <n v="3665.26"/>
    <n v="3.8715200000000003"/>
    <n v="-2.0763200000000002E-15"/>
    <n v="338.59399999999999"/>
    <n v="5"/>
    <x v="233"/>
    <n v="0"/>
    <n v="5"/>
    <n v="5.0252500000000005E-19"/>
    <n v="1.8681099999999999"/>
    <n v="-1.7185499999999999E-19"/>
    <s v="[{&quot;amount&quot;: 1.36192211223233e-19, &quot;rate&quot;: 0.012407254804442167}, {&quot;amount&quot;: 3.508824392463241e-17, &quot;rate&quot;: 0.013557514892655548}]"/>
    <s v="[&quot;W_2608&quot;, &quot;W_2276&quot;, &quot;W_1583&quot;, &quot;W_2134&quot;, &quot;W_1672&quot;, &quot;W_685&quot;, &quot;W_2058&quot;, &quot;W_2069&quot;, &quot;W_2465&quot;, &quot;W_2539&quot;]"/>
    <n v="0"/>
    <n v="30.434799999999999"/>
    <n v="16.796399999999998"/>
    <n v="0"/>
    <n v="5.93405"/>
    <n v="0"/>
    <n v="10"/>
    <n v="0"/>
    <n v="2.168205475311157"/>
    <n v="65.988900000000001"/>
    <n v="19.7605"/>
  </r>
  <r>
    <x v="791"/>
    <n v="969235340"/>
    <s v="C_0"/>
    <n v="2753.69"/>
    <n v="289.35102361104174"/>
    <n v="-6.0050236110417359"/>
    <n v="283.346"/>
    <n v="3507.54"/>
    <n v="0"/>
    <n v="-2.07808E-15"/>
    <n v="561.87199999999996"/>
    <n v="2"/>
    <x v="59"/>
    <n v="0.41689999999999999"/>
    <n v="5"/>
    <n v="4.7739899999999997E-19"/>
    <n v="0"/>
    <n v="-1.7848800000000001E-19"/>
    <s v="[{&quot;amount&quot;: 1.2938260066207134e-19, &quot;rate&quot;: 0.012407254804442167}, {&quot;amount&quot;: 3.3333831728400787e-17, &quot;rate&quot;: 0.013557514892655548}]"/>
    <s v="[&quot;W_2608&quot;, &quot;W_685&quot;, &quot;W_2069&quot;, &quot;W_2539&quot;]"/>
    <n v="0"/>
    <n v="30.314699999999998"/>
    <n v="17.230599999999999"/>
    <n v="0"/>
    <n v="1.51563"/>
    <n v="0"/>
    <n v="4"/>
    <n v="0"/>
    <n v="2.15831923126404"/>
    <n v="65.428799999999995"/>
    <n v="19.7605"/>
  </r>
  <r>
    <x v="792"/>
    <n v="519052792"/>
    <s v="C_0"/>
    <n v="2660.56"/>
    <n v="289.12516087563773"/>
    <n v="-1.1161608756377177"/>
    <n v="288.00900000000001"/>
    <n v="3392.1"/>
    <n v="0"/>
    <n v="-2.0797499999999999E-15"/>
    <n v="572.72500000000002"/>
    <n v="2"/>
    <x v="59"/>
    <n v="2.19016E-2"/>
    <n v="5"/>
    <n v="4.5352900000000003E-19"/>
    <n v="0"/>
    <n v="-1.80306E-19"/>
    <s v="[{&quot;amount&quot;: 1.2291347062896776e-19, &quot;rate&quot;: 0.012407254804442167}, {&quot;amount&quot;: 3.166714014198075e-17, &quot;rate&quot;: 0.013557514892655548}]"/>
    <s v="[&quot;W_2608&quot;, &quot;W_685&quot;, &quot;W_2069&quot;, &quot;W_2539&quot;]"/>
    <n v="0"/>
    <n v="30.194600000000001"/>
    <n v="12.8847"/>
    <n v="0"/>
    <n v="1.8908400000000001"/>
    <n v="0"/>
    <n v="4"/>
    <n v="0"/>
    <n v="2.1990521483973957"/>
    <n v="66.399500000000003"/>
    <n v="19.7605"/>
  </r>
  <r>
    <x v="793"/>
    <n v="47944405"/>
    <s v="C_0"/>
    <n v="2615.62"/>
    <n v="289.55455382344593"/>
    <n v="16.928446176554075"/>
    <n v="306.483"/>
    <n v="3335.18"/>
    <n v="0"/>
    <n v="-2.08134E-15"/>
    <n v="607.952"/>
    <n v="2"/>
    <x v="59"/>
    <n v="0.219192"/>
    <n v="5"/>
    <n v="4.3085299999999998E-19"/>
    <n v="0"/>
    <n v="-1.82585E-19"/>
    <s v="[{&quot;amount&quot;: 1.1676779709751937e-19, &quot;rate&quot;: 0.012407254804442167}, {&quot;amount&quot;: 3.008378313488171e-17, &quot;rate&quot;: 0.013557514892655548}]"/>
    <s v="[&quot;W_2608&quot;, &quot;W_685&quot;, &quot;W_2069&quot;, &quot;W_2539&quot;]"/>
    <n v="0"/>
    <n v="30.0745"/>
    <n v="10.013999999999999"/>
    <n v="0"/>
    <n v="1.91056"/>
    <n v="0"/>
    <n v="4"/>
    <n v="0"/>
    <n v="2.1828359573725247"/>
    <n v="65.6477"/>
    <n v="19.7605"/>
  </r>
  <r>
    <x v="794"/>
    <n v="157516855"/>
    <s v="C_0"/>
    <n v="2292.25"/>
    <n v="290.20264927155387"/>
    <n v="16.280350728446138"/>
    <n v="306.483"/>
    <n v="2930.29"/>
    <n v="1.1722600000000001"/>
    <n v="-2.0828499999999999E-15"/>
    <n v="248.761"/>
    <n v="2"/>
    <x v="234"/>
    <n v="0"/>
    <n v="5"/>
    <n v="4.0930999999999999E-19"/>
    <n v="0.21565599999999999"/>
    <n v="-1.83802E-19"/>
    <s v="[{&quot;amount&quot;: 1.109294072426434e-19, &quot;rate&quot;: 0.012407254804442167}, {&quot;amount&quot;: 2.8579593978137624e-17, &quot;rate&quot;: 0.013557514892655548}]"/>
    <s v="[&quot;W_2608&quot;, &quot;W_685&quot;, &quot;W_2069&quot;, &quot;W_2539&quot;]"/>
    <n v="0"/>
    <n v="29.9544"/>
    <n v="8.9271200000000004"/>
    <n v="0"/>
    <n v="2.1078299999999999"/>
    <n v="0"/>
    <n v="4"/>
    <n v="0"/>
    <n v="2.1693273776139734"/>
    <n v="64.980900000000005"/>
    <n v="19.7605"/>
  </r>
  <r>
    <x v="795"/>
    <n v="735984072"/>
    <s v="C_0"/>
    <n v="1841.51"/>
    <n v="291.81215851549888"/>
    <n v="6.3688414845011039"/>
    <n v="298.18099999999998"/>
    <n v="2368.71"/>
    <n v="1.9542632"/>
    <n v="-2.08428E-15"/>
    <n v="11.2143"/>
    <n v="2"/>
    <x v="235"/>
    <n v="0"/>
    <n v="5"/>
    <n v="3.8884499999999999E-19"/>
    <n v="0.21565599999999999"/>
    <n v="-1.8960699999999999E-19"/>
    <s v="[{&quot;amount&quot;: 1.0538293688051123e-19, &quot;rate&quot;: 0.012407254804442167}, {&quot;amount&quot;: 2.7150614279230744e-17, &quot;rate&quot;: 0.013557514892655548}]"/>
    <s v="[&quot;W_2608&quot;, &quot;W_685&quot;, &quot;W_2069&quot;, &quot;W_2539&quot;]"/>
    <n v="0"/>
    <n v="29.834199999999999"/>
    <n v="7.9965099999999998"/>
    <n v="0"/>
    <n v="2.1078299999999999"/>
    <n v="0"/>
    <n v="4"/>
    <n v="0"/>
    <n v="2.2399293428347331"/>
    <n v="66.826499999999996"/>
    <n v="9.4076599999999999"/>
  </r>
  <r>
    <x v="796"/>
    <n v="361624286"/>
    <s v="C_0"/>
    <n v="1937.56"/>
    <n v="293.92377085244885"/>
    <n v="-1.7007708524488407"/>
    <n v="292.22300000000001"/>
    <n v="2485.4"/>
    <n v="0"/>
    <n v="-2.0856499999999999E-15"/>
    <n v="576.80899999999997"/>
    <n v="2"/>
    <x v="59"/>
    <n v="2.4880200000000001"/>
    <n v="5"/>
    <n v="3.6940200000000002E-19"/>
    <n v="0.21565599999999999"/>
    <n v="-1.97609E-19"/>
    <s v="[{&quot;amount&quot;: 1.0011379003648567e-19, &quot;rate&quot;: 0.012407254804442167}, {&quot;amount&quot;: 2.5793083565269208e-17, &quot;rate&quot;: 0.013557514892655548}]"/>
    <s v="[&quot;W_2608&quot;, &quot;W_685&quot;, &quot;W_2069&quot;, &quot;W_2539&quot;]"/>
    <n v="0"/>
    <n v="29.714099999999998"/>
    <n v="7.5312000000000001"/>
    <n v="0"/>
    <n v="2.1078299999999999"/>
    <n v="0"/>
    <n v="4"/>
    <n v="0"/>
    <n v="2.1352018065497527"/>
    <n v="63.445599999999999"/>
    <n v="8.8602299999999996"/>
  </r>
  <r>
    <x v="797"/>
    <n v="23653368"/>
    <s v="C_0"/>
    <n v="1550.25"/>
    <n v="296.06358785312113"/>
    <n v="11.308412146878879"/>
    <n v="307.37200000000001"/>
    <n v="2000.81"/>
    <n v="2.4829401"/>
    <n v="-2.0869399999999999E-15"/>
    <n v="-0.51577300000000004"/>
    <n v="2.5"/>
    <x v="236"/>
    <n v="0"/>
    <n v="5"/>
    <n v="3.5093200000000002E-19"/>
    <n v="3.6941000000000002"/>
    <n v="-1.95445E-19"/>
    <s v="[{&quot;amount&quot;: 9.510810053466139e-20, &quot;rate&quot;: 0.012407254804442167}, {&quot;amount&quot;: 2.4503429387005748e-17, &quot;rate&quot;: 0.013557514892655548}]"/>
    <s v="[&quot;W_2608&quot;, &quot;W_685&quot;, &quot;W_2069&quot;, &quot;W_2539&quot;, &quot;W_391&quot;]"/>
    <n v="0"/>
    <n v="29.564"/>
    <n v="11.6936"/>
    <n v="0"/>
    <n v="4.3470500000000003"/>
    <n v="0"/>
    <n v="5"/>
    <n v="0"/>
    <n v="2.1311764307942092"/>
    <n v="63.006100000000004"/>
    <n v="8.8602299999999996"/>
  </r>
  <r>
    <x v="798"/>
    <n v="490196281"/>
    <s v="C_0"/>
    <n v="1356.45"/>
    <n v="297.10931811388082"/>
    <n v="-4.4763181138808363"/>
    <n v="292.63299999999998"/>
    <n v="1758.86"/>
    <n v="0"/>
    <n v="-2.0881700000000002E-15"/>
    <n v="145.54300000000001"/>
    <n v="0.5"/>
    <x v="85"/>
    <n v="2.8866800000000001"/>
    <n v="5"/>
    <n v="3.3338599999999999E-19"/>
    <n v="0"/>
    <n v="-2.02555E-19"/>
    <s v="[{&quot;amount&quot;: 9.035269550792831e-20, &quot;rate&quot;: 0.012407254804442167}, {&quot;amount&quot;: 2.327825791765546e-17, &quot;rate&quot;: 0.013557514892655548}]"/>
    <s v="[&quot;W_2069&quot;]"/>
    <n v="0"/>
    <n v="29.533899999999999"/>
    <n v="10.263"/>
    <n v="0"/>
    <n v="0.26535399999999998"/>
    <n v="0"/>
    <n v="1"/>
    <n v="0"/>
    <n v="2.1431846115819448"/>
    <n v="63.296599999999998"/>
    <n v="12.0741"/>
  </r>
  <r>
    <x v="799"/>
    <n v="710116990"/>
    <s v="C_0"/>
    <n v="1335.59"/>
    <n v="298.4803061914813"/>
    <n v="16.558693808518683"/>
    <n v="315.03899999999999"/>
    <n v="1733.8"/>
    <n v="0"/>
    <n v="-2.0893400000000001E-15"/>
    <n v="313.923"/>
    <n v="1"/>
    <x v="43"/>
    <n v="0.16617499999999999"/>
    <n v="5"/>
    <n v="3.1671600000000001E-19"/>
    <n v="3.7267399999999999"/>
    <n v="-2.06112E-19"/>
    <s v="[{&quot;amount&quot;: 8.58350607325319e-20, &quot;rate&quot;: 0.012407254804442167}, {&quot;amount&quot;: 2.2114345021772688e-17, &quot;rate&quot;: 0.013557514892655548}]"/>
    <s v="[&quot;W_2069&quot;, &quot;W_378&quot;]"/>
    <n v="0"/>
    <n v="29.4739"/>
    <n v="11.114000000000001"/>
    <n v="0"/>
    <n v="2.8633700000000002"/>
    <n v="0"/>
    <n v="2"/>
    <n v="0"/>
    <n v="2.1819881318726058"/>
    <n v="64.311700000000002"/>
    <n v="13.075200000000001"/>
  </r>
  <r>
    <x v="800"/>
    <n v="966739316"/>
    <s v="C_0"/>
    <n v="1318.9"/>
    <n v="299.51535660157191"/>
    <n v="15.523643398428078"/>
    <n v="315.03899999999999"/>
    <n v="1712.57"/>
    <n v="0"/>
    <n v="-2.0904499999999999E-15"/>
    <n v="312.536"/>
    <n v="1"/>
    <x v="43"/>
    <n v="0.83705499999999999"/>
    <n v="5"/>
    <n v="3.0088100000000001E-19"/>
    <n v="4.0258500000000002"/>
    <n v="-2.0619199999999999E-19"/>
    <s v="[{&quot;amount&quot;: 8.15433076959053e-20, &quot;rate&quot;: 0.012407254804442167}, {&quot;amount&quot;: 2.1008627770684054e-17, &quot;rate&quot;: 0.013557514892655548}]"/>
    <s v="[&quot;W_2069&quot;, &quot;W_378&quot;]"/>
    <n v="0"/>
    <n v="29.413799999999998"/>
    <n v="7.617"/>
    <n v="0"/>
    <n v="3.0129299999999999"/>
    <n v="0"/>
    <n v="2"/>
    <n v="0"/>
    <n v="2.1737789744949652"/>
    <n v="63.939100000000003"/>
    <n v="13.075200000000001"/>
  </r>
  <r>
    <x v="801"/>
    <n v="59978257"/>
    <s v="C_0"/>
    <n v="1381.32"/>
    <n v="300.43024358286988"/>
    <n v="14.60875641713011"/>
    <n v="315.03899999999999"/>
    <n v="1789.72"/>
    <n v="0.19621"/>
    <n v="-2.0915000000000002E-15"/>
    <n v="406.68400000000003"/>
    <n v="1.5"/>
    <x v="237"/>
    <n v="0"/>
    <n v="5"/>
    <n v="2.85836E-19"/>
    <n v="4.5325499999999996"/>
    <n v="-2.0638700000000001E-19"/>
    <s v="[{&quot;amount&quot;: 7.746614231111004e-20, &quot;rate&quot;: 0.012407254804442167}, {&quot;amount&quot;: 1.9958196382149852e-17, &quot;rate&quot;: 0.013557514892655548}]"/>
    <s v="[&quot;W_2069&quot;, &quot;W_378&quot;, &quot;W_1593&quot;]"/>
    <n v="0"/>
    <n v="29.323699999999999"/>
    <n v="7.0536000000000003"/>
    <n v="0"/>
    <n v="3.76627"/>
    <n v="0"/>
    <n v="3"/>
    <n v="0"/>
    <n v="2.1509495732121118"/>
    <n v="63.073799999999999"/>
    <n v="13.075200000000001"/>
  </r>
  <r>
    <x v="802"/>
    <n v="241021553"/>
    <s v="C_0"/>
    <n v="1583.22"/>
    <n v="301.07300277368898"/>
    <n v="-0.22300277368896104"/>
    <n v="300.85000000000002"/>
    <n v="2042.33"/>
    <n v="0"/>
    <n v="-2.0925100000000002E-15"/>
    <n v="597.67899999999997"/>
    <n v="2"/>
    <x v="59"/>
    <n v="1.67994"/>
    <n v="5"/>
    <n v="2.71545E-19"/>
    <n v="3.5325500000000001"/>
    <n v="-2.05229E-19"/>
    <s v="[{&quot;amount&quot;: 7.359283519555454e-20, &quot;rate&quot;: 0.012407254804442167}, {&quot;amount&quot;: 1.896028656304236e-17, &quot;rate&quot;: 0.013557514892655548}]"/>
    <s v="[&quot;W_2069&quot;, &quot;W_378&quot;, &quot;W_1593&quot;, &quot;W_2481&quot;]"/>
    <n v="0"/>
    <n v="29.203600000000002"/>
    <n v="6.1765100000000004"/>
    <n v="0"/>
    <n v="3.76627"/>
    <n v="0"/>
    <n v="4"/>
    <n v="0"/>
    <n v="2.1679553205769153"/>
    <n v="63.312100000000001"/>
    <n v="7.2664799999999996"/>
  </r>
  <r>
    <x v="803"/>
    <n v="640934926"/>
    <s v="C_0"/>
    <n v="1987.64"/>
    <n v="301.83412922920718"/>
    <n v="0.61287077079282426"/>
    <n v="302.447"/>
    <n v="2547.64"/>
    <n v="0"/>
    <n v="-2.0934599999999999E-15"/>
    <n v="900.71699999999998"/>
    <n v="3"/>
    <x v="0"/>
    <n v="1.4981599999999999"/>
    <n v="5"/>
    <n v="2.5796700000000002E-19"/>
    <n v="4.5564400000000003"/>
    <n v="-2.01675E-19"/>
    <s v="[{&quot;amount&quot;: 6.991319343577681e-20, &quot;rate&quot;: 0.012407254804442167}, {&quot;amount&quot;: 1.8012272234890242e-17, &quot;rate&quot;: 0.013557514892655548}]"/>
    <s v="[&quot;W_2069&quot;, &quot;W_378&quot;, &quot;W_1593&quot;, &quot;W_2481&quot;, &quot;W_2201&quot;, &quot;W_1232&quot;]"/>
    <n v="0"/>
    <n v="29.023399999999999"/>
    <n v="9.5887700000000002"/>
    <n v="0"/>
    <n v="5.2782200000000001"/>
    <n v="0"/>
    <n v="6"/>
    <n v="0"/>
    <n v="2.1734255807383009"/>
    <n v="63.080199999999998"/>
    <n v="11.280900000000001"/>
  </r>
  <r>
    <x v="804"/>
    <n v="710108554"/>
    <s v="C_0"/>
    <n v="2311.19"/>
    <n v="302.58075387215587"/>
    <n v="-0.13375387215586443"/>
    <n v="302.447"/>
    <n v="2953.15"/>
    <n v="0"/>
    <n v="-2.09436E-15"/>
    <n v="902.02599999999995"/>
    <n v="3"/>
    <x v="0"/>
    <n v="3.68634"/>
    <n v="5"/>
    <n v="2.4506900000000002E-19"/>
    <n v="7.25312"/>
    <n v="-1.9477799999999999E-19"/>
    <s v="[{&quot;amount&quot;: 6.641753376398798e-20, &quot;rate&quot;: 0.012407254804442167}, {&quot;amount&quot;: 1.711165862314573e-17, &quot;rate&quot;: 0.013557514892655548}]"/>
    <s v="[&quot;W_2069&quot;, &quot;W_378&quot;, &quot;W_1593&quot;, &quot;W_2481&quot;, &quot;W_2201&quot;, &quot;W_1232&quot;]"/>
    <n v="0"/>
    <n v="28.8432"/>
    <n v="12.7403"/>
    <n v="0"/>
    <n v="6.6265599999999996"/>
    <n v="0"/>
    <n v="6"/>
    <n v="0"/>
    <n v="2.2246942086869694"/>
    <n v="64.167299999999997"/>
    <n v="14.9885"/>
  </r>
  <r>
    <x v="805"/>
    <n v="583509072"/>
    <s v="C_0"/>
    <n v="1853.91"/>
    <n v="302.49035330563163"/>
    <n v="6.4886466943683558"/>
    <n v="308.97899999999998"/>
    <n v="2379.84"/>
    <n v="4.4508172999999998"/>
    <n v="-2.0952200000000002E-15"/>
    <n v="3.8908399999999999"/>
    <n v="4.5"/>
    <x v="238"/>
    <n v="0"/>
    <n v="5"/>
    <n v="2.3281600000000001E-19"/>
    <n v="10.2096"/>
    <n v="-1.89731E-19"/>
    <s v="[{&quot;amount&quot;: 6.309665707578859e-20, &quot;rate&quot;: 0.012407254804442167}, {&quot;amount&quot;: 1.6256075691988443e-17, &quot;rate&quot;: 0.013557514892655548}]"/>
    <s v="[&quot;W_2069&quot;, &quot;W_378&quot;, &quot;W_1593&quot;, &quot;W_2481&quot;, &quot;W_2201&quot;, &quot;W_1232&quot;, &quot;W_1018&quot;, &quot;W_41&quot;, &quot;W_2464&quot;]"/>
    <n v="0"/>
    <n v="28.573"/>
    <n v="18.1814"/>
    <n v="0"/>
    <n v="9.9442699999999995"/>
    <n v="0"/>
    <n v="9"/>
    <n v="0"/>
    <n v="2.1857172855492948"/>
    <n v="62.452500000000001"/>
    <n v="14.9885"/>
  </r>
  <r>
    <x v="806"/>
    <n v="510088740"/>
    <s v="C_0"/>
    <n v="1599.33"/>
    <n v="302.32325745368388"/>
    <n v="-9.8032574536838979"/>
    <n v="292.52"/>
    <n v="2060.85"/>
    <n v="0"/>
    <n v="-2.09604E-15"/>
    <n v="144.422"/>
    <n v="0.5"/>
    <x v="85"/>
    <n v="2.8439899999999998"/>
    <n v="5"/>
    <n v="2.21175E-19"/>
    <n v="0"/>
    <n v="-1.9960300000000001E-19"/>
    <s v="[{&quot;amount&quot;: 5.994182422199916e-20, &quot;rate&quot;: 0.012407254804442167}, {&quot;amount&quot;: 1.544327190738902e-17, &quot;rate&quot;: 0.013557514892655548}]"/>
    <s v="[&quot;W_1593&quot;]"/>
    <n v="0"/>
    <n v="28.542899999999999"/>
    <n v="17.0398"/>
    <n v="0"/>
    <n v="0.49426399999999998"/>
    <n v="0"/>
    <n v="1"/>
    <n v="0"/>
    <n v="2.1609472057849763"/>
    <n v="61.679699999999997"/>
    <n v="14.9885"/>
  </r>
  <r>
    <x v="807"/>
    <n v="324221279"/>
    <s v="C_0"/>
    <n v="1639.6"/>
    <n v="301.81354839790555"/>
    <n v="0.29545160209443111"/>
    <n v="302.10899999999998"/>
    <n v="2110.73"/>
    <n v="0"/>
    <n v="-2.0968099999999998E-15"/>
    <n v="449.52"/>
    <n v="1.5"/>
    <x v="36"/>
    <n v="1.37774"/>
    <n v="5"/>
    <n v="2.1011600000000001E-19"/>
    <n v="3.10771"/>
    <n v="-2.0492099999999999E-19"/>
    <s v="[{&quot;amount&quot;: 5.69447330108992e-20, &quot;rate&quot;: 0.012407254804442167}, {&quot;amount&quot;: 1.467110831201957e-17, &quot;rate&quot;: 0.013557514892655548}]"/>
    <s v="[&quot;W_1593&quot;, &quot;W_31&quot;, &quot;W_2137&quot;]"/>
    <n v="0"/>
    <n v="28.4529"/>
    <n v="14.427"/>
    <n v="0"/>
    <n v="3.0538500000000002"/>
    <n v="0"/>
    <n v="3"/>
    <n v="0"/>
    <n v="2.1519845077303192"/>
    <n v="61.230200000000004"/>
    <n v="14.9885"/>
  </r>
  <r>
    <x v="808"/>
    <n v="734208706"/>
    <s v="C_0"/>
    <n v="1911.9"/>
    <n v="300.77966133422569"/>
    <n v="1.3293386657742872"/>
    <n v="302.10899999999998"/>
    <n v="2451.0700000000002"/>
    <n v="0"/>
    <n v="-2.0975499999999999E-15"/>
    <n v="749.92200000000003"/>
    <n v="2.5"/>
    <x v="14"/>
    <n v="1.1612"/>
    <n v="5"/>
    <n v="1.9961000000000001E-19"/>
    <n v="3.5876399999999999"/>
    <n v="-2.0502600000000001E-19"/>
    <s v="[{&quot;amount&quot;: 5.4097496360354246e-20, &quot;rate&quot;: 0.012407254804442167}, {&quot;amount&quot;: 1.393755289641859e-17, &quot;rate&quot;: 0.013557514892655548}]"/>
    <s v="[&quot;W_1593&quot;, &quot;W_31&quot;, &quot;W_2137&quot;, &quot;W_2851&quot;, &quot;W_1771&quot;]"/>
    <n v="0"/>
    <n v="28.302700000000002"/>
    <n v="12.296900000000001"/>
    <n v="0"/>
    <n v="4.2938200000000002"/>
    <n v="0"/>
    <n v="5"/>
    <n v="0"/>
    <n v="2.1625039307203906"/>
    <n v="61.204700000000003"/>
    <n v="14.467000000000001"/>
  </r>
  <r>
    <x v="809"/>
    <n v="611714556"/>
    <s v="C_0"/>
    <n v="2369.8200000000002"/>
    <n v="301.21470344241311"/>
    <n v="0.89429655758686977"/>
    <n v="302.10899999999998"/>
    <n v="3023.26"/>
    <n v="0"/>
    <n v="-2.0982500000000001E-15"/>
    <n v="1049.7"/>
    <n v="3.5"/>
    <x v="26"/>
    <n v="0.68465299999999996"/>
    <n v="5"/>
    <n v="1.8963E-19"/>
    <n v="3.6778"/>
    <n v="-2.0120800000000001E-19"/>
    <s v="[{&quot;amount&quot;: 5.139262154233653e-20, &quot;rate&quot;: 0.012407254804442167}, {&quot;amount&quot;: 1.324067525159766e-17, &quot;rate&quot;: 0.013557514892655548}]"/>
    <s v="[&quot;W_1593&quot;, &quot;W_31&quot;, &quot;W_2137&quot;, &quot;W_2851&quot;, &quot;W_1771&quot;, &quot;W_1236&quot;, &quot;W_1902&quot;]"/>
    <n v="0"/>
    <n v="28.092500000000001"/>
    <n v="12.6159"/>
    <n v="0"/>
    <n v="5.3388999999999998"/>
    <n v="0"/>
    <n v="7"/>
    <n v="0"/>
    <n v="2.1708819079825576"/>
    <n v="60.985500000000002"/>
    <n v="14.467000000000001"/>
  </r>
  <r>
    <x v="810"/>
    <n v="591918022"/>
    <s v="C_0"/>
    <n v="2856.2"/>
    <n v="299.87663651760971"/>
    <n v="2.2323634823902694"/>
    <n v="302.10899999999998"/>
    <n v="3631.02"/>
    <n v="0"/>
    <n v="-2.09891E-15"/>
    <n v="1199.69"/>
    <n v="4"/>
    <x v="15"/>
    <n v="2.1608000000000001"/>
    <n v="5"/>
    <n v="1.80148E-19"/>
    <n v="3.9101699999999999"/>
    <n v="-1.93714E-19"/>
    <s v="[{&quot;amount&quot;: 4.8822990465219707e-20, &quot;rate&quot;: 0.012407254804442167}, {&quot;amount&quot;: 1.2578641489017777e-17, &quot;rate&quot;: 0.013557514892655548}]"/>
    <s v="[&quot;W_1593&quot;, &quot;W_31&quot;, &quot;W_2137&quot;, &quot;W_2851&quot;, &quot;W_1771&quot;, &quot;W_1236&quot;, &quot;W_1902&quot;, &quot;W_1583&quot;]"/>
    <n v="0"/>
    <n v="27.8523"/>
    <n v="13.7"/>
    <n v="0"/>
    <n v="5.9550900000000002"/>
    <n v="0"/>
    <n v="8"/>
    <n v="0"/>
    <n v="2.1816115724733685"/>
    <n v="60.762900000000002"/>
    <n v="14.467000000000001"/>
  </r>
  <r>
    <x v="811"/>
    <n v="891181059"/>
    <s v="C_0"/>
    <n v="3485.4"/>
    <n v="299.34308969984949"/>
    <n v="2.7659103001504945"/>
    <n v="302.10899999999998"/>
    <n v="4417.84"/>
    <n v="0"/>
    <n v="-2.0995400000000002E-15"/>
    <n v="1500.2"/>
    <n v="5"/>
    <x v="17"/>
    <n v="0.47408899999999998"/>
    <n v="5"/>
    <n v="1.7114099999999999E-19"/>
    <n v="5.7996100000000004"/>
    <n v="-1.87262E-19"/>
    <s v="[{&quot;amount&quot;: 4.638184094195872e-20, &quot;rate&quot;: 0.012407254804442167}, {&quot;amount&quot;: 1.1949709414566887e-17, &quot;rate&quot;: 0.013557514892655548}]"/>
    <s v="[&quot;W_1593&quot;, &quot;W_31&quot;, &quot;W_2137&quot;, &quot;W_2851&quot;, &quot;W_1771&quot;, &quot;W_1236&quot;, &quot;W_1902&quot;, &quot;W_1583&quot;, &quot;W_2247&quot;, &quot;W_627&quot;]"/>
    <n v="0"/>
    <n v="27.552"/>
    <n v="17.732900000000001"/>
    <n v="0"/>
    <n v="7.8998100000000004"/>
    <n v="0"/>
    <n v="10"/>
    <n v="0"/>
    <n v="2.2172074622531941"/>
    <n v="61.088500000000003"/>
    <n v="20.862200000000001"/>
  </r>
  <r>
    <x v="812"/>
    <n v="586376865"/>
    <s v="C_0"/>
    <n v="4228.84"/>
    <n v="299.4295645835673"/>
    <n v="2.6794354164326819"/>
    <n v="302.10899999999998"/>
    <n v="5344.71"/>
    <n v="0"/>
    <n v="-2.1001399999999998E-15"/>
    <n v="1797.44"/>
    <n v="6"/>
    <x v="19"/>
    <n v="1.9938E-3"/>
    <n v="5"/>
    <n v="1.6258399999999999E-19"/>
    <n v="4.6529699999999998"/>
    <n v="-1.78945E-19"/>
    <s v="[{&quot;amount&quot;: 4.4062748894860783e-20, &quot;rate&quot;: 0.012407254804442167}, {&quot;amount&quot;: 1.1352223943838543e-17, &quot;rate&quot;: 0.013557514892655548}]"/>
    <s v="[&quot;W_1593&quot;, &quot;W_31&quot;, &quot;W_2137&quot;, &quot;W_2851&quot;, &quot;W_1771&quot;, &quot;W_1236&quot;, &quot;W_1902&quot;, &quot;W_1583&quot;, &quot;W_2247&quot;, &quot;W_627&quot;, &quot;W_159&quot;, &quot;W_2513&quot;]"/>
    <n v="0"/>
    <n v="27.191600000000001"/>
    <n v="18.536300000000001"/>
    <n v="0"/>
    <n v="8.3264899999999997"/>
    <n v="0"/>
    <n v="12"/>
    <n v="0"/>
    <n v="2.1571772164933289"/>
    <n v="58.6571"/>
    <n v="20.862200000000001"/>
  </r>
  <r>
    <x v="813"/>
    <n v="34182912"/>
    <s v="C_0"/>
    <n v="5063.68"/>
    <n v="298.31660121559582"/>
    <n v="3.7923987844041562"/>
    <n v="302.10899999999998"/>
    <n v="6387.76"/>
    <n v="0"/>
    <n v="-2.1007100000000002E-15"/>
    <n v="2099.35"/>
    <n v="7"/>
    <x v="28"/>
    <n v="2.95933E-3"/>
    <n v="5"/>
    <n v="1.5445499999999999E-19"/>
    <n v="2.6565599999999998"/>
    <n v="-1.6976599999999999E-19"/>
    <s v="[{&quot;amount&quot;: 4.1859611450117746e-20, &quot;rate&quot;: 0.012407254804442167}, {&quot;amount&quot;: 1.0784612746646617e-17, &quot;rate&quot;: 0.013557514892655548}]"/>
    <s v="[&quot;W_1593&quot;, &quot;W_31&quot;, &quot;W_2137&quot;, &quot;W_2851&quot;, &quot;W_1771&quot;, &quot;W_1236&quot;, &quot;W_1902&quot;, &quot;W_1583&quot;, &quot;W_2247&quot;, &quot;W_627&quot;, &quot;W_159&quot;, &quot;W_2513&quot;, &quot;W_2397&quot;, &quot;W_2717&quot;]"/>
    <n v="0"/>
    <n v="26.7712"/>
    <n v="19.8705"/>
    <n v="0"/>
    <n v="8.3282799999999995"/>
    <n v="0"/>
    <n v="14"/>
    <n v="0"/>
    <n v="2.1722933600286876"/>
    <n v="58.154899999999998"/>
    <n v="20.862200000000001"/>
  </r>
  <r>
    <x v="814"/>
    <n v="232878615"/>
    <s v="C_0"/>
    <n v="4171.37"/>
    <n v="300.03780660146197"/>
    <n v="2.0711933985380142"/>
    <n v="302.10899999999998"/>
    <n v="5272.2"/>
    <n v="6.9520859999999995"/>
    <n v="-2.10125E-15"/>
    <n v="149.375"/>
    <n v="7.5"/>
    <x v="239"/>
    <n v="0"/>
    <n v="5"/>
    <n v="1.4673200000000001E-19"/>
    <n v="1.6618900000000001"/>
    <n v="-1.60975E-19"/>
    <s v="[{&quot;amount&quot;: 3.976663087761186e-20, &quot;rate&quot;: 0.012407254804442167}, {&quot;amount&quot;: 1.0245382109314287e-17, &quot;rate&quot;: 0.013557514892655548}]"/>
    <s v="[&quot;W_1593&quot;, &quot;W_31&quot;, &quot;W_2137&quot;, &quot;W_2851&quot;, &quot;W_1771&quot;, &quot;W_1236&quot;, &quot;W_1902&quot;, &quot;W_1583&quot;, &quot;W_2247&quot;, &quot;W_627&quot;, &quot;W_159&quot;, &quot;W_2513&quot;, &quot;W_2397&quot;, &quot;W_2717&quot;, &quot;W_1483&quot;]"/>
    <n v="0"/>
    <n v="26.320699999999999"/>
    <n v="22.305800000000001"/>
    <n v="0"/>
    <n v="8.33094"/>
    <n v="0"/>
    <n v="15"/>
    <n v="0"/>
    <n v="2.2033380571185419"/>
    <n v="57.993400000000001"/>
    <n v="20.862200000000001"/>
  </r>
  <r>
    <x v="815"/>
    <n v="808325831"/>
    <s v="C_0"/>
    <n v="3669.81"/>
    <n v="300.36495742106564"/>
    <n v="-21.105957421065625"/>
    <n v="279.25900000000001"/>
    <n v="4644.88"/>
    <n v="0"/>
    <n v="-2.1017699999999998E-15"/>
    <n v="415.32499999999999"/>
    <n v="1.5"/>
    <x v="36"/>
    <n v="2.89873"/>
    <n v="5"/>
    <n v="1.3939499999999999E-19"/>
    <n v="0"/>
    <n v="-1.7411000000000001E-19"/>
    <s v="[{&quot;amount&quot;: 3.7778299333731265e-20, &quot;rate&quot;: 0.012407254804442167}, {&quot;amount&quot;: 9.733113003848573e-18, &quot;rate&quot;: 0.013557514892655548}]"/>
    <s v="[&quot;W_1771&quot;, &quot;W_1583&quot;, &quot;W_2513&quot;]"/>
    <n v="0"/>
    <n v="26.230599999999999"/>
    <n v="24.401399999999999"/>
    <n v="0"/>
    <n v="1.24312"/>
    <n v="0"/>
    <n v="3"/>
    <n v="0"/>
    <n v="2.1969646138479484"/>
    <n v="57.627699999999997"/>
    <n v="20.862200000000001"/>
  </r>
  <r>
    <x v="816"/>
    <n v="246361286"/>
    <s v="C_0"/>
    <n v="3275.61"/>
    <n v="301.66428662075566"/>
    <n v="-16.530286620755646"/>
    <n v="285.13400000000001"/>
    <n v="4150.1899999999996"/>
    <n v="0"/>
    <n v="-2.10226E-15"/>
    <n v="422.56200000000001"/>
    <n v="1.5"/>
    <x v="36"/>
    <n v="1.0794900000000001"/>
    <n v="5"/>
    <n v="1.3242600000000001E-19"/>
    <n v="4.7039499999999999"/>
    <n v="-1.8199399999999999E-19"/>
    <s v="[{&quot;amount&quot;: 3.58893843670447e-20, &quot;rate&quot;: 0.012407254804442167}, {&quot;amount&quot;: 9.246457353656145e-18, &quot;rate&quot;: 0.013557514892655548}]"/>
    <s v="[&quot;W_1771&quot;, &quot;W_1583&quot;, &quot;W_2513&quot;]"/>
    <n v="0"/>
    <n v="26.140499999999999"/>
    <n v="19.9709"/>
    <n v="0"/>
    <n v="3.8519800000000002"/>
    <n v="0"/>
    <n v="3"/>
    <n v="0"/>
    <n v="2.1300548956599914"/>
    <n v="55.680700000000002"/>
    <n v="20.862200000000001"/>
  </r>
  <r>
    <x v="817"/>
    <n v="556322367"/>
    <s v="C_0"/>
    <n v="3307.43"/>
    <n v="301.38006887649686"/>
    <n v="-13.153068876496889"/>
    <n v="288.22699999999998"/>
    <n v="4190.18"/>
    <n v="0"/>
    <n v="-2.10272E-15"/>
    <n v="858.50900000000001"/>
    <n v="3"/>
    <x v="0"/>
    <n v="2.5044900000000001"/>
    <n v="5"/>
    <n v="1.2580400000000001E-19"/>
    <n v="3.6470400000000001"/>
    <n v="-1.88353E-19"/>
    <s v="[{&quot;amount&quot;: 3.409491514869247e-20, &quot;rate&quot;: 0.012407254804442167}, {&quot;amount&quot;: 8.784134485973337e-18, &quot;rate&quot;: 0.013557514892655548}]"/>
    <s v="[&quot;W_1771&quot;, &quot;W_1583&quot;, &quot;W_2513&quot;, &quot;W_2511&quot;, &quot;W_2369&quot;, &quot;W_982&quot;]"/>
    <n v="0"/>
    <n v="25.9604"/>
    <n v="14.5421"/>
    <n v="0"/>
    <n v="4.8235200000000003"/>
    <n v="0"/>
    <n v="6"/>
    <n v="0"/>
    <n v="2.1531756059228671"/>
    <n v="55.897300000000001"/>
    <n v="17.1083"/>
  </r>
  <r>
    <x v="818"/>
    <n v="279552316"/>
    <s v="C_0"/>
    <n v="3867.12"/>
    <n v="302.37755786466028"/>
    <n v="4.9154421353397311"/>
    <n v="307.29300000000001"/>
    <n v="4889.6000000000004"/>
    <n v="0"/>
    <n v="-2.10316E-15"/>
    <n v="1525.62"/>
    <n v="5"/>
    <x v="17"/>
    <n v="0.22917699999999999"/>
    <n v="5"/>
    <n v="1.19514E-19"/>
    <n v="4.1551200000000001"/>
    <n v="-1.8890100000000001E-19"/>
    <s v="[{&quot;amount&quot;: 3.2390169391257844e-20, &quot;rate&quot;: 0.012407254804442167}, {&quot;amount&quot;: 8.34492776167467e-18, &quot;rate&quot;: 0.013557514892655548}]"/>
    <s v="[&quot;W_1771&quot;, &quot;W_1583&quot;, &quot;W_2513&quot;, &quot;W_2511&quot;, &quot;W_2369&quot;, &quot;W_982&quot;, &quot;W_659&quot;, &quot;W_2814&quot;, &quot;W_2769&quot;, &quot;W_1554&quot;]"/>
    <n v="0"/>
    <n v="25.6601"/>
    <n v="16.994599999999998"/>
    <n v="0"/>
    <n v="7.0775600000000001"/>
    <n v="0"/>
    <n v="10"/>
    <n v="0"/>
    <n v="2.1709736127294907"/>
    <n v="55.7074"/>
    <n v="19.993600000000001"/>
  </r>
  <r>
    <x v="819"/>
    <n v="521054578"/>
    <s v="C_0"/>
    <n v="3643.3"/>
    <n v="303.6282869930946"/>
    <n v="3.6647130069054015"/>
    <n v="307.29300000000001"/>
    <n v="4609.24"/>
    <n v="2.73176"/>
    <n v="-2.1035800000000002E-15"/>
    <n v="685.76400000000001"/>
    <n v="5"/>
    <x v="240"/>
    <n v="0"/>
    <n v="5"/>
    <n v="1.13538E-19"/>
    <n v="4.5676399999999999"/>
    <n v="-1.8089899999999999E-19"/>
    <s v="[{&quot;amount&quot;: 3.0770660921694954e-20, &quot;rate&quot;: 0.012407254804442167}, {&quot;amount&quot;: 7.927681373590935e-18, &quot;rate&quot;: 0.013557514892655548}]"/>
    <s v="[&quot;W_1771&quot;, &quot;W_1583&quot;, &quot;W_2513&quot;, &quot;W_2511&quot;, &quot;W_2369&quot;, &quot;W_982&quot;, &quot;W_659&quot;, &quot;W_2814&quot;, &quot;W_2769&quot;, &quot;W_1554&quot;]"/>
    <n v="0"/>
    <n v="25.3598"/>
    <n v="17.734500000000001"/>
    <n v="0"/>
    <n v="7.2838200000000004"/>
    <n v="0"/>
    <n v="10"/>
    <n v="0"/>
    <n v="2.1730967909841561"/>
    <n v="55.109299999999998"/>
    <n v="19.993600000000001"/>
  </r>
  <r>
    <x v="820"/>
    <n v="497174300"/>
    <s v="C_0"/>
    <n v="3581.44"/>
    <n v="304.39664563008387"/>
    <n v="-24.56364563008384"/>
    <n v="279.83300000000003"/>
    <n v="4531.28"/>
    <n v="0"/>
    <n v="-2.1039799999999999E-15"/>
    <n v="832.47699999999998"/>
    <n v="3"/>
    <x v="0"/>
    <n v="1.06779"/>
    <n v="5"/>
    <n v="1.07861E-19"/>
    <n v="0"/>
    <n v="-1.8544800000000001E-19"/>
    <s v="[{&quot;amount&quot;: 2.923212787561021e-20, &quot;rate&quot;: 0.012407254804442167}, {&quot;amount&quot;: 7.531297304911388e-18, &quot;rate&quot;: 0.013557514892655548}]"/>
    <s v="[&quot;W_1771&quot;, &quot;W_982&quot;, &quot;W_659&quot;, &quot;W_2814&quot;, &quot;W_2769&quot;, &quot;W_1554&quot;]"/>
    <n v="0"/>
    <n v="25.179600000000001"/>
    <n v="17.6996"/>
    <n v="0"/>
    <n v="2.54142"/>
    <n v="0"/>
    <n v="6"/>
    <n v="0"/>
    <n v="2.1635014059000142"/>
    <n v="54.476100000000002"/>
    <n v="19.993600000000001"/>
  </r>
  <r>
    <x v="821"/>
    <n v="417499851"/>
    <s v="C_0"/>
    <n v="3540.02"/>
    <n v="305.4112584300774"/>
    <n v="-22.216258430077403"/>
    <n v="283.19499999999999"/>
    <n v="4480.0200000000004"/>
    <n v="0"/>
    <n v="-2.1043600000000001E-15"/>
    <n v="843.69899999999996"/>
    <n v="3"/>
    <x v="0"/>
    <n v="2.2823199999999999"/>
    <n v="5"/>
    <n v="1.0246799999999999E-19"/>
    <n v="1.00485"/>
    <n v="-1.8708699999999999E-19"/>
    <s v="[{&quot;amount&quot;: 2.7770521481829697e-20, &quot;rate&quot;: 0.012407254804442167}, {&quot;amount&quot;: 7.154732439665819e-18, &quot;rate&quot;: 0.013557514892655548}]"/>
    <s v="[&quot;W_1771&quot;, &quot;W_982&quot;, &quot;W_659&quot;, &quot;W_2814&quot;, &quot;W_2769&quot;, &quot;W_1554&quot;]"/>
    <n v="0"/>
    <n v="24.999400000000001"/>
    <n v="16.035399999999999"/>
    <n v="0"/>
    <n v="3.5024299999999999"/>
    <n v="0"/>
    <n v="6"/>
    <n v="0"/>
    <n v="2.1994607870588894"/>
    <n v="54.985199999999999"/>
    <n v="19.993600000000001"/>
  </r>
  <r>
    <x v="822"/>
    <n v="887299431"/>
    <s v="C_0"/>
    <n v="3820.78"/>
    <n v="307.24385752353294"/>
    <n v="3.7441424764670614"/>
    <n v="310.988"/>
    <n v="4829.75"/>
    <n v="0"/>
    <n v="-2.10472E-15"/>
    <n v="1234.22"/>
    <n v="4"/>
    <x v="15"/>
    <n v="0.14266899999999999"/>
    <n v="5"/>
    <n v="9.7344899999999999E-20"/>
    <n v="3.1130300000000002"/>
    <n v="-1.8830699999999999E-19"/>
    <s v="[{&quot;amount&quot;: 2.6381995407738214e-20, &quot;rate&quot;: 0.012407254804442167}, {&quot;amount&quot;: 6.796995817682528e-18, &quot;rate&quot;: 0.013557514892655548}]"/>
    <s v="[&quot;W_1771&quot;, &quot;W_982&quot;, &quot;W_659&quot;, &quot;W_2814&quot;, &quot;W_2769&quot;, &quot;W_1554&quot;, &quot;W_928&quot;, &quot;W_179&quot;]"/>
    <n v="0"/>
    <n v="24.7592"/>
    <n v="17.348800000000001"/>
    <n v="0"/>
    <n v="5.5565100000000003"/>
    <n v="0"/>
    <n v="8"/>
    <n v="0"/>
    <n v="2.1717543377815116"/>
    <n v="53.770899999999997"/>
    <n v="20.410299999999999"/>
  </r>
  <r>
    <x v="823"/>
    <n v="399893960"/>
    <s v="C_0"/>
    <n v="3630.63"/>
    <n v="310.13792566470357"/>
    <n v="0.8500743352964264"/>
    <n v="310.988"/>
    <n v="4592.07"/>
    <n v="1.6671100000000001"/>
    <n v="-2.1050599999999999E-15"/>
    <n v="716.98699999999997"/>
    <n v="4"/>
    <x v="241"/>
    <n v="3.6556600000000002E-16"/>
    <n v="5"/>
    <n v="9.2477700000000004E-20"/>
    <n v="3.3698299999999999"/>
    <n v="-1.8417400000000001E-19"/>
    <s v="[{&quot;amount&quot;: 2.5062895637351303e-20, &quot;rate&quot;: 0.012407254804442167}, {&quot;amount&quot;: 6.4571460267984015e-18, &quot;rate&quot;: 0.013557514892655548}]"/>
    <s v="[&quot;W_1771&quot;, &quot;W_982&quot;, &quot;W_659&quot;, &quot;W_2814&quot;, &quot;W_2769&quot;, &quot;W_1554&quot;, &quot;W_928&quot;, &quot;W_179&quot;]"/>
    <n v="0"/>
    <n v="24.518899999999999"/>
    <n v="15.9923"/>
    <n v="0"/>
    <n v="5.68492"/>
    <n v="0"/>
    <n v="8"/>
    <n v="0"/>
    <n v="2.193597592061634"/>
    <n v="53.784599999999998"/>
    <n v="18.814499999999999"/>
  </r>
  <r>
    <x v="824"/>
    <n v="874330596"/>
    <s v="C_0"/>
    <n v="3488.15"/>
    <n v="312.0071159254195"/>
    <n v="-18.1801159254195"/>
    <n v="293.827"/>
    <n v="4413.32"/>
    <n v="0"/>
    <n v="-2.1053799999999999E-15"/>
    <n v="728.58600000000001"/>
    <n v="2.5"/>
    <x v="14"/>
    <n v="1.76536"/>
    <n v="5"/>
    <n v="8.7853800000000004E-20"/>
    <n v="0"/>
    <n v="-1.8736800000000001E-19"/>
    <s v="[{&quot;amount&quot;: 2.380975085548374e-20, &quot;rate&quot;: 0.012407254804442167}, {&quot;amount&quot;: 6.134288725458481e-18, &quot;rate&quot;: 0.013557514892655548}]"/>
    <s v="[&quot;W_1771&quot;, &quot;W_659&quot;, &quot;W_2769&quot;, &quot;W_1554&quot;, &quot;W_928&quot;]"/>
    <n v="0"/>
    <n v="24.3688"/>
    <n v="15.061999999999999"/>
    <n v="0"/>
    <n v="2.4996"/>
    <n v="0"/>
    <n v="5"/>
    <n v="0"/>
    <n v="2.1802920127375991"/>
    <n v="53.131100000000004"/>
    <n v="18.814499999999999"/>
  </r>
  <r>
    <x v="825"/>
    <n v="804611141"/>
    <s v="C_0"/>
    <n v="3507.46"/>
    <n v="313.67853873876436"/>
    <n v="9.4724612612356509"/>
    <n v="323.15100000000001"/>
    <n v="4438.6400000000003"/>
    <n v="0.20820999999999978"/>
    <n v="-2.1056900000000001E-15"/>
    <n v="896.94799999999998"/>
    <n v="3"/>
    <x v="242"/>
    <n v="0"/>
    <n v="5"/>
    <n v="8.3461100000000004E-20"/>
    <n v="2.1768399999999999"/>
    <n v="-1.89821E-19"/>
    <s v="[{&quot;amount&quot;: 2.261926331270955e-20, &quot;rate&quot;: 0.012407254804442167}, {&quot;amount&quot;: 5.827574289185557e-18, &quot;rate&quot;: 0.013557514892655548}]"/>
    <s v="[&quot;W_1771&quot;, &quot;W_659&quot;, &quot;W_2769&quot;, &quot;W_1554&quot;, &quot;W_928&quot;, &quot;W_1741&quot;]"/>
    <n v="0"/>
    <n v="24.188600000000001"/>
    <n v="15.0657"/>
    <n v="0"/>
    <n v="4.0884200000000002"/>
    <n v="0"/>
    <n v="6"/>
    <n v="0"/>
    <n v="2.2454586044665668"/>
    <n v="54.314500000000002"/>
    <n v="18.814499999999999"/>
  </r>
  <r>
    <x v="826"/>
    <n v="390855548"/>
    <s v="C_0"/>
    <n v="3568.02"/>
    <n v="314.97416113079555"/>
    <n v="4.54983886920445"/>
    <n v="319.524"/>
    <n v="4512.17"/>
    <n v="0"/>
    <n v="-2.10598E-15"/>
    <n v="950.00300000000004"/>
    <n v="3"/>
    <x v="0"/>
    <n v="2.0841599999999998"/>
    <n v="5"/>
    <n v="7.9288099999999997E-20"/>
    <n v="2.1768399999999999"/>
    <n v="-1.89789E-19"/>
    <s v="[{&quot;amount&quot;: 2.1488300147074074e-20, &quot;rate&quot;: 0.012407254804442167}, {&quot;amount&quot;: 5.5361955747262796e-18, &quot;rate&quot;: 0.013557514892655548}]"/>
    <s v="[&quot;W_1771&quot;, &quot;W_659&quot;, &quot;W_2769&quot;, &quot;W_1554&quot;, &quot;W_928&quot;, &quot;W_1741&quot;]"/>
    <n v="0"/>
    <n v="24.008400000000002"/>
    <n v="12.8322"/>
    <n v="0"/>
    <n v="4.0884200000000002"/>
    <n v="0"/>
    <n v="6"/>
    <n v="0"/>
    <n v="2.171639926025891"/>
    <n v="52.137599999999999"/>
    <n v="18.814499999999999"/>
  </r>
  <r>
    <x v="827"/>
    <n v="219799886"/>
    <s v="C_0"/>
    <n v="3743.48"/>
    <n v="316.4283352071979"/>
    <n v="3.0956647928020971"/>
    <n v="319.524"/>
    <n v="4731.3599999999997"/>
    <n v="0"/>
    <n v="-2.10626E-15"/>
    <n v="1110.74"/>
    <n v="3.5"/>
    <x v="26"/>
    <n v="4.1915899999999999E-2"/>
    <n v="5"/>
    <n v="7.5323700000000003E-20"/>
    <n v="4.9283299999999999"/>
    <n v="-1.8921600000000001E-19"/>
    <s v="[{&quot;amount&quot;: 2.041388513972037e-20, &quot;rate&quot;: 0.012407254804442167}, {&quot;amount&quot;: 5.2593857959899656e-18, &quot;rate&quot;: 0.013557514892655548}]"/>
    <s v="[&quot;W_1771&quot;, &quot;W_659&quot;, &quot;W_2769&quot;, &quot;W_1554&quot;, &quot;W_928&quot;, &quot;W_1741&quot;, &quot;W_1540&quot;]"/>
    <n v="0"/>
    <n v="23.798200000000001"/>
    <n v="15.3971"/>
    <n v="0"/>
    <n v="5.9641599999999997"/>
    <n v="0"/>
    <n v="7"/>
    <n v="0"/>
    <n v="2.1853669605264265"/>
    <n v="52.007800000000003"/>
    <n v="18.814499999999999"/>
  </r>
  <r>
    <x v="828"/>
    <n v="74743564"/>
    <s v="C_0"/>
    <n v="3471.63"/>
    <n v="317.95303088248136"/>
    <n v="1.5709691175186435"/>
    <n v="319.524"/>
    <n v="4391.75"/>
    <n v="2.6063900000000002"/>
    <n v="-2.1065200000000002E-15"/>
    <n v="595.65899999999999"/>
    <n v="4.5"/>
    <x v="243"/>
    <n v="8.6865499999999994E-18"/>
    <n v="5"/>
    <n v="7.1557500000000002E-20"/>
    <n v="3.0037699999999998"/>
    <n v="-1.8682600000000001E-19"/>
    <s v="[{&quot;amount&quot;: 1.939319088273435e-20, &quot;rate&quot;: 0.012407254804442167}, {&quot;amount&quot;: 4.9964165061904676e-18, &quot;rate&quot;: 0.013557514892655548}]"/>
    <s v="[&quot;W_1771&quot;, &quot;W_659&quot;, &quot;W_2769&quot;, &quot;W_1554&quot;, &quot;W_928&quot;, &quot;W_1741&quot;, &quot;W_1540&quot;, &quot;W_1689&quot;, &quot;W_2148&quot;]"/>
    <n v="0"/>
    <n v="23.527899999999999"/>
    <n v="13.955299999999999"/>
    <n v="0"/>
    <n v="6.0018900000000004"/>
    <n v="0"/>
    <n v="9"/>
    <n v="0"/>
    <n v="2.2191653313725408"/>
    <n v="52.212299999999999"/>
    <n v="18.814499999999999"/>
  </r>
  <r>
    <x v="829"/>
    <n v="174081746"/>
    <s v="C_0"/>
    <n v="4042.46"/>
    <n v="319.13206162788771"/>
    <n v="-0.84406162788769734"/>
    <n v="318.28800000000001"/>
    <n v="5102.97"/>
    <n v="0"/>
    <n v="-2.1067700000000001E-15"/>
    <n v="1578.48"/>
    <n v="5"/>
    <x v="17"/>
    <n v="0.47020200000000001"/>
    <n v="5"/>
    <n v="6.7979600000000004E-20"/>
    <n v="2.0037699999999998"/>
    <n v="-1.9233399999999999E-19"/>
    <s v="[{&quot;amount&quot;: 1.8423531338597633e-20, &quot;rate&quot;: 0.012407254804442167}, {&quot;amount&quot;: 4.746595680880944e-18, &quot;rate&quot;: 0.013557514892655548}]"/>
    <s v="[&quot;W_1771&quot;, &quot;W_659&quot;, &quot;W_2769&quot;, &quot;W_1554&quot;, &quot;W_928&quot;, &quot;W_1741&quot;, &quot;W_1540&quot;, &quot;W_1689&quot;, &quot;W_2148&quot;, &quot;W_953&quot;]"/>
    <n v="0"/>
    <n v="23.227599999999999"/>
    <n v="14.9268"/>
    <n v="0"/>
    <n v="6.0018900000000004"/>
    <n v="0"/>
    <n v="10"/>
    <n v="0"/>
    <n v="2.1482589677797104"/>
    <n v="49.898899999999998"/>
    <n v="18.814499999999999"/>
  </r>
  <r>
    <x v="830"/>
    <n v="625317938"/>
    <s v="C_0"/>
    <n v="3469.88"/>
    <n v="321.36624474060261"/>
    <n v="17.016755259397371"/>
    <n v="338.38299999999998"/>
    <n v="4387.3"/>
    <n v="4.5960359999999998"/>
    <n v="-2.1070099999999999E-15"/>
    <n v="294.221"/>
    <n v="5.5"/>
    <x v="244"/>
    <n v="0"/>
    <n v="5"/>
    <n v="6.4580600000000004E-20"/>
    <n v="1.8501399999999999"/>
    <n v="-1.8391500000000001E-19"/>
    <s v="[{&quot;amount&quot;: 1.750235477166775e-20, &quot;rate&quot;: 0.012407254804442167}, {&quot;amount&quot;: 4.509265896836897e-18, &quot;rate&quot;: 0.013557514892655548}]"/>
    <s v="[&quot;W_1771&quot;, &quot;W_659&quot;, &quot;W_2769&quot;, &quot;W_1554&quot;, &quot;W_928&quot;, &quot;W_1741&quot;, &quot;W_1540&quot;, &quot;W_1689&quot;, &quot;W_2148&quot;, &quot;W_953&quot;, &quot;W_1495&quot;]"/>
    <n v="0"/>
    <n v="22.897300000000001"/>
    <n v="17.126300000000001"/>
    <n v="0"/>
    <n v="6.4250699999999998"/>
    <n v="0"/>
    <n v="11"/>
    <n v="0"/>
    <n v="2.1816851768549128"/>
    <n v="49.954700000000003"/>
    <n v="18.814499999999999"/>
  </r>
  <r>
    <x v="831"/>
    <n v="61081046"/>
    <s v="C_0"/>
    <n v="3395.99"/>
    <n v="323.59055650548197"/>
    <n v="6.0974434945180178"/>
    <n v="329.68799999999999"/>
    <n v="4294.8"/>
    <n v="3.1156000000000001"/>
    <n v="-2.1072399999999999E-15"/>
    <n v="774.24199999999996"/>
    <n v="5.5"/>
    <x v="245"/>
    <n v="3.0307499999999998E-18"/>
    <n v="5"/>
    <n v="6.1351599999999996E-20"/>
    <n v="1.8501399999999999"/>
    <n v="-1.94584E-19"/>
    <s v="[{&quot;amount&quot;: 1.6627237033084364e-20, &quot;rate&quot;: 0.012407254804442167}, {&quot;amount&quot;: 4.283802601995052e-18, &quot;rate&quot;: 0.013557514892655548}]"/>
    <s v="[&quot;W_1771&quot;, &quot;W_659&quot;, &quot;W_2769&quot;, &quot;W_1554&quot;, &quot;W_928&quot;, &quot;W_1741&quot;, &quot;W_1540&quot;, &quot;W_1689&quot;, &quot;W_2148&quot;, &quot;W_953&quot;, &quot;W_1495&quot;]"/>
    <n v="0"/>
    <n v="22.567"/>
    <n v="18.2788"/>
    <n v="0"/>
    <n v="6.4250699999999998"/>
    <n v="0"/>
    <n v="11"/>
    <n v="0"/>
    <n v="2.2075464173350468"/>
    <n v="49.817700000000002"/>
    <n v="18.814499999999999"/>
  </r>
  <r>
    <x v="832"/>
    <n v="668933768"/>
    <s v="C_0"/>
    <n v="3431.8"/>
    <n v="326.0409897727169"/>
    <n v="-26.118989772716873"/>
    <n v="299.92200000000003"/>
    <n v="4337.5200000000004"/>
    <n v="0"/>
    <n v="-2.10745E-15"/>
    <n v="891.33199999999999"/>
    <n v="3"/>
    <x v="0"/>
    <n v="2.9305500000000002"/>
    <n v="5"/>
    <n v="5.8283999999999996E-20"/>
    <n v="0"/>
    <n v="-1.96967E-19"/>
    <s v="[{&quot;amount&quot;: 1.5795875181430146e-20, &quot;rate&quot;: 0.012407254804442167}, {&quot;amount&quot;: 4.069612471895299e-18, &quot;rate&quot;: 0.013557514892655548}]"/>
    <s v="[&quot;W_659&quot;, &quot;W_2769&quot;, &quot;W_928&quot;, &quot;W_1741&quot;, &quot;W_2148&quot;, &quot;W_1495&quot;]"/>
    <n v="0"/>
    <n v="22.386800000000001"/>
    <n v="18.855"/>
    <n v="0"/>
    <n v="2.6959599999999999"/>
    <n v="0"/>
    <n v="6"/>
    <n v="0"/>
    <n v="2.1337395250772775"/>
    <n v="47.767600000000002"/>
    <n v="18.814499999999999"/>
  </r>
  <r>
    <x v="833"/>
    <n v="132382233"/>
    <s v="C_0"/>
    <n v="3662.63"/>
    <n v="327.39356994826113"/>
    <n v="2.1744300517388524"/>
    <n v="329.56799999999998"/>
    <n v="4626.17"/>
    <n v="0"/>
    <n v="-2.10766E-15"/>
    <n v="1146.1500000000001"/>
    <n v="3.5"/>
    <x v="26"/>
    <n v="1.0698799999999999"/>
    <n v="5"/>
    <n v="5.5369799999999998E-20"/>
    <n v="3.6669200000000002"/>
    <n v="-1.9639299999999999E-19"/>
    <s v="[{&quot;amount&quot;: 1.5006081422358638e-20, &quot;rate&quot;: 0.012407254804442167}, {&quot;amount&quot;: 3.8661318483005345e-18, &quot;rate&quot;: 0.013557514892655548}]"/>
    <s v="[&quot;W_659&quot;, &quot;W_2769&quot;, &quot;W_928&quot;, &quot;W_1741&quot;, &quot;W_2148&quot;, &quot;W_1495&quot;, &quot;W_2647&quot;]"/>
    <n v="0"/>
    <n v="22.176600000000001"/>
    <n v="19.903600000000001"/>
    <n v="0"/>
    <n v="5.3334599999999996"/>
    <n v="0"/>
    <n v="7"/>
    <n v="0"/>
    <n v="2.1589738733620121"/>
    <n v="47.878700000000002"/>
    <n v="18.814499999999999"/>
  </r>
  <r>
    <x v="834"/>
    <n v="915181777"/>
    <s v="C_0"/>
    <n v="4109.3500000000004"/>
    <n v="329.51226337750956"/>
    <n v="5.5736622490428545E-2"/>
    <n v="329.56799999999998"/>
    <n v="5183.71"/>
    <n v="0"/>
    <n v="-2.1078500000000001E-15"/>
    <n v="1472.62"/>
    <n v="4.5"/>
    <x v="3"/>
    <n v="0.13206599999999999"/>
    <n v="5"/>
    <n v="5.2601300000000001E-20"/>
    <n v="3.5926999999999998"/>
    <n v="-1.92954E-19"/>
    <s v="[{&quot;amount&quot;: 1.4255777351240706e-20, &quot;rate&quot;: 0.012407254804442167}, {&quot;amount&quot;: 3.672825255885508e-18, &quot;rate&quot;: 0.013557514892655548}]"/>
    <s v="[&quot;W_659&quot;, &quot;W_2769&quot;, &quot;W_928&quot;, &quot;W_1741&quot;, &quot;W_2148&quot;, &quot;W_1495&quot;, &quot;W_2647&quot;, &quot;W_1350&quot;, &quot;W_1648&quot;]"/>
    <n v="0"/>
    <n v="21.906300000000002"/>
    <n v="18.0244"/>
    <n v="0"/>
    <n v="6.2963500000000003"/>
    <n v="0"/>
    <n v="9"/>
    <n v="0"/>
    <n v="2.1464327613517571"/>
    <n v="47.020400000000002"/>
    <n v="18.814499999999999"/>
  </r>
  <r>
    <x v="835"/>
    <n v="297241035"/>
    <s v="C_0"/>
    <n v="4466.7299999999996"/>
    <n v="331.47815428580122"/>
    <n v="-1.9101542858012408"/>
    <n v="329.56799999999998"/>
    <n v="5631.26"/>
    <n v="0"/>
    <n v="-2.1080399999999998E-15"/>
    <n v="1474.29"/>
    <n v="4.5"/>
    <x v="3"/>
    <n v="1.00349"/>
    <n v="5"/>
    <n v="4.9971300000000001E-20"/>
    <n v="3.8304200000000002"/>
    <n v="-1.8607900000000001E-19"/>
    <s v="[{&quot;amount&quot;: 1.354298848367867e-20, &quot;rate&quot;: 0.012407254804442167}, {&quot;amount&quot;: 3.4891839930912325e-18, &quot;rate&quot;: 0.013557514892655548}]"/>
    <s v="[&quot;W_659&quot;, &quot;W_2769&quot;, &quot;W_928&quot;, &quot;W_1741&quot;, &quot;W_2148&quot;, &quot;W_1495&quot;, &quot;W_2647&quot;, &quot;W_1350&quot;, &quot;W_1648&quot;]"/>
    <n v="0"/>
    <n v="21.635999999999999"/>
    <n v="17.194600000000001"/>
    <n v="0"/>
    <n v="6.4152100000000001"/>
    <n v="0"/>
    <n v="9"/>
    <n v="0"/>
    <n v="2.2117905342946944"/>
    <n v="47.854300000000002"/>
    <n v="20.228999999999999"/>
  </r>
  <r>
    <x v="836"/>
    <n v="979994457"/>
    <s v="C_0"/>
    <n v="5036.33"/>
    <n v="332.29787714848607"/>
    <n v="8.9671228515139205"/>
    <n v="341.26499999999999"/>
    <n v="6340.7"/>
    <n v="0.10923999999999978"/>
    <n v="-2.10821E-15"/>
    <n v="1825.42"/>
    <n v="5.5"/>
    <x v="246"/>
    <n v="0"/>
    <n v="5"/>
    <n v="4.74727E-20"/>
    <n v="3.4096000000000002"/>
    <n v="-1.8112499999999999E-19"/>
    <s v="[{&quot;amount&quot;: 1.2865839059494737e-20, &quot;rate&quot;: 0.012407254804442167}, {&quot;amount&quot;: 3.314724793436671e-18, &quot;rate&quot;: 0.013557514892655548}]"/>
    <s v="[&quot;W_659&quot;, &quot;W_2769&quot;, &quot;W_928&quot;, &quot;W_1741&quot;, &quot;W_2148&quot;, &quot;W_1495&quot;, &quot;W_2647&quot;, &quot;W_1350&quot;, &quot;W_1648&quot;, &quot;W_731&quot;, &quot;W_1858&quot;]"/>
    <n v="0"/>
    <n v="21.305700000000002"/>
    <n v="18.319099999999999"/>
    <n v="0"/>
    <n v="7.3183499999999997"/>
    <n v="0"/>
    <n v="11"/>
    <n v="0"/>
    <n v="2.1260179200871128"/>
    <n v="45.296300000000002"/>
    <n v="20.228999999999999"/>
  </r>
  <r>
    <x v="837"/>
    <n v="561774764"/>
    <s v="C_0"/>
    <n v="5575.43"/>
    <n v="334.11977479162891"/>
    <n v="-0.74977479162890859"/>
    <n v="333.37"/>
    <n v="7014.75"/>
    <n v="0.66275999999999957"/>
    <n v="-2.1083800000000002E-15"/>
    <n v="1932.28"/>
    <n v="6.5"/>
    <x v="247"/>
    <n v="9.9909200000000008E-18"/>
    <n v="5"/>
    <n v="4.5099099999999997E-20"/>
    <n v="1.1896"/>
    <n v="-1.74E-19"/>
    <s v="[{&quot;amount&quot;: 1.222254710652e-20, &quot;rate&quot;: 0.012407254804442167}, {&quot;amount&quot;: 3.1489885537648375e-18, &quot;rate&quot;: 0.013557514892655548}]"/>
    <s v="[&quot;W_659&quot;, &quot;W_2769&quot;, &quot;W_928&quot;, &quot;W_1741&quot;, &quot;W_2148&quot;, &quot;W_1495&quot;, &quot;W_2647&quot;, &quot;W_1350&quot;, &quot;W_1648&quot;, &quot;W_731&quot;, &quot;W_1858&quot;, &quot;W_305&quot;, &quot;W_544&quot;]"/>
    <n v="0"/>
    <n v="20.915299999999998"/>
    <n v="18.8751"/>
    <n v="0"/>
    <n v="7.3183499999999997"/>
    <n v="0"/>
    <n v="13"/>
    <n v="0"/>
    <n v="2.173867934000469"/>
    <n v="45.467100000000002"/>
    <n v="20.228999999999999"/>
  </r>
  <r>
    <x v="838"/>
    <n v="65460372"/>
    <s v="C_0"/>
    <n v="6050.92"/>
    <n v="333.83783638842857"/>
    <n v="-0.4678363884285659"/>
    <n v="333.37"/>
    <n v="7607.71"/>
    <n v="0"/>
    <n v="-2.1085400000000001E-15"/>
    <n v="1986.04"/>
    <n v="6"/>
    <x v="19"/>
    <n v="2.6785100000000002"/>
    <n v="5"/>
    <n v="4.2844099999999998E-20"/>
    <n v="0"/>
    <n v="-1.67816E-19"/>
    <s v="[{&quot;amount&quot;: 1.1611419751193999e-20, &quot;rate&quot;: 0.012407254804442167}, {&quot;amount&quot;: 2.9915391260765958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]"/>
    <n v="0"/>
    <n v="20.555"/>
    <n v="20.919599999999999"/>
    <n v="0"/>
    <n v="5.9035200000000003"/>
    <n v="0"/>
    <n v="12"/>
    <n v="0"/>
    <n v="2.1436146922889807"/>
    <n v="44.061999999999998"/>
    <n v="20.228999999999999"/>
  </r>
  <r>
    <x v="839"/>
    <n v="262404645"/>
    <s v="C_0"/>
    <n v="6436.79"/>
    <n v="334.12715610158205"/>
    <n v="0.38484389841795519"/>
    <n v="334.512"/>
    <n v="8090.54"/>
    <n v="0"/>
    <n v="-2.10869E-15"/>
    <n v="1994.77"/>
    <n v="6"/>
    <x v="19"/>
    <n v="0.32923200000000002"/>
    <n v="5"/>
    <n v="4.0701899999999997E-20"/>
    <n v="1.6896"/>
    <n v="-1.6328900000000001E-19"/>
    <s v="[{&quot;amount&quot;: 1.1030848763634299e-20, &quot;rate&quot;: 0.012407254804442167}, {&quot;amount&quot;: 2.841962169772766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]"/>
    <n v="0"/>
    <n v="20.194600000000001"/>
    <n v="25.790199999999999"/>
    <n v="0"/>
    <n v="8.3141700000000007"/>
    <n v="0"/>
    <n v="12"/>
    <n v="0"/>
    <n v="2.2063274340665324"/>
    <n v="44.555900000000001"/>
    <n v="20.228999999999999"/>
  </r>
  <r>
    <x v="840"/>
    <n v="749700027"/>
    <s v="C_0"/>
    <n v="6745.49"/>
    <n v="334.03609274566543"/>
    <n v="0.47590725433457237"/>
    <n v="334.512"/>
    <n v="8474.61"/>
    <n v="0"/>
    <n v="-2.10883E-15"/>
    <n v="1992.49"/>
    <n v="6"/>
    <x v="19"/>
    <n v="0.50620200000000004"/>
    <n v="5"/>
    <n v="3.8666799999999999E-20"/>
    <n v="1.4496"/>
    <n v="-1.5993899999999999E-19"/>
    <s v="[{&quot;amount&quot;: 1.0479306325452584e-20, &quot;rate&quot;: 0.012407254804442167}, {&quot;amount&quot;: 2.6998640612841278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]"/>
    <n v="0"/>
    <n v="19.834199999999999"/>
    <n v="24.075500000000002"/>
    <n v="0"/>
    <n v="8.6104800000000008"/>
    <n v="0"/>
    <n v="12"/>
    <n v="0"/>
    <n v="2.1552369140172027"/>
    <n v="42.747399999999999"/>
    <n v="20.228999999999999"/>
  </r>
  <r>
    <x v="841"/>
    <n v="190411971"/>
    <s v="C_0"/>
    <n v="7125.45"/>
    <n v="334.28609467194889"/>
    <n v="0.22590532805111252"/>
    <n v="334.512"/>
    <n v="8949.7900000000009"/>
    <n v="0"/>
    <n v="-2.1089599999999999E-15"/>
    <n v="2160.69"/>
    <n v="6.5"/>
    <x v="21"/>
    <n v="0.106603"/>
    <n v="5"/>
    <n v="3.6733500000000001E-20"/>
    <n v="0.20959900000000001"/>
    <n v="-1.57719E-19"/>
    <s v="[{&quot;amount&quot;: 9.955341009179955e-21, &quot;rate&quot;: 0.012407254804442167}, {&quot;amount&quot;: 2.564870858219921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, &quot;W_201&quot;]"/>
    <n v="0"/>
    <n v="19.4438"/>
    <n v="23.530799999999999"/>
    <n v="0"/>
    <n v="9.0660600000000002"/>
    <n v="0"/>
    <n v="13"/>
    <n v="0"/>
    <n v="2.2100103889157467"/>
    <n v="42.970999999999997"/>
    <n v="20.228999999999999"/>
  </r>
  <r>
    <x v="842"/>
    <n v="331888201"/>
    <s v="C_0"/>
    <n v="7422.68"/>
    <n v="333.41543489405268"/>
    <n v="1.0965651059473203"/>
    <n v="334.512"/>
    <n v="9319.98"/>
    <n v="0"/>
    <n v="-2.1090900000000001E-15"/>
    <n v="2150.71"/>
    <n v="6.4748000000000001"/>
    <x v="248"/>
    <n v="2.4936400000000001"/>
    <n v="5"/>
    <n v="3.4896800000000003E-20"/>
    <n v="0"/>
    <n v="-1.54783E-19"/>
    <s v="[{&quot;amount&quot;: 9.457573958720958e-21, &quot;rate&quot;: 0.012407254804442167}, {&quot;amount&quot;: 2.436627315308925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, &quot;W_201&quot;]"/>
    <n v="0"/>
    <n v="19.055"/>
    <n v="23.4358"/>
    <n v="0"/>
    <n v="9.1620100000000004"/>
    <n v="0"/>
    <n v="13"/>
    <n v="0"/>
    <n v="2.1849016006297561"/>
    <n v="41.633299999999998"/>
    <n v="20.228999999999999"/>
  </r>
  <r>
    <x v="843"/>
    <n v="104775924"/>
    <s v="C_0"/>
    <n v="7625.81"/>
    <n v="334.39864518798942"/>
    <n v="0.11335481201058428"/>
    <n v="334.512"/>
    <n v="9572.2800000000007"/>
    <n v="0"/>
    <n v="-2.10922E-15"/>
    <n v="2107.15"/>
    <n v="6.3452999999999999"/>
    <x v="249"/>
    <n v="1.4181999999999999"/>
    <n v="5"/>
    <n v="3.3151999999999998E-20"/>
    <n v="0"/>
    <n v="-1.531E-19"/>
    <s v="[{&quot;amount&quot;: 8.98469526078491e-21, &quot;rate&quot;: 0.012407254804442167}, {&quot;amount&quot;: 2.3147959495434787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, &quot;W_201&quot;]"/>
    <n v="0"/>
    <n v="18.6739"/>
    <n v="27.560400000000001"/>
    <n v="0"/>
    <n v="11.4063"/>
    <n v="0"/>
    <n v="13"/>
    <n v="0"/>
    <n v="2.1430981209067204"/>
    <n v="40.020000000000003"/>
    <n v="20.228999999999999"/>
  </r>
  <r>
    <x v="844"/>
    <n v="598724748"/>
    <s v="C_0"/>
    <n v="7754.35"/>
    <n v="332.02594516152095"/>
    <n v="2.4860548384790491"/>
    <n v="334.512"/>
    <n v="9733.2099999999991"/>
    <n v="0"/>
    <n v="-2.1093299999999999E-15"/>
    <n v="2066.5500000000002"/>
    <n v="6.2183999999999999"/>
    <x v="250"/>
    <n v="3.78992"/>
    <n v="5"/>
    <n v="3.1494400000000001E-20"/>
    <n v="0"/>
    <n v="-1.52067E-19"/>
    <s v="[{&quot;amount&quot;: 8.535460497745664e-21, &quot;rate&quot;: 0.012407254804442167}, {&quot;amount&quot;: 2.1990561520663047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, &quot;W_201&quot;]"/>
    <n v="0"/>
    <n v="18.3004"/>
    <n v="27.494199999999999"/>
    <n v="0"/>
    <n v="12.682700000000001"/>
    <n v="0"/>
    <n v="13"/>
    <n v="0"/>
    <n v="2.200416384341326"/>
    <n v="40.268500000000003"/>
    <n v="20.228999999999999"/>
  </r>
  <r>
    <x v="845"/>
    <n v="618383225"/>
    <s v="C_0"/>
    <n v="7823.9"/>
    <n v="330.8380700730994"/>
    <n v="3.6739299269005983"/>
    <n v="334.512"/>
    <n v="9819.0400000000009"/>
    <n v="0"/>
    <n v="-2.1094399999999998E-15"/>
    <n v="2023.62"/>
    <n v="6.0940300000000001"/>
    <x v="251"/>
    <n v="2.4108299999999998"/>
    <n v="5"/>
    <n v="2.9919599999999999E-20"/>
    <n v="0"/>
    <n v="-1.52512E-19"/>
    <s v="[{&quot;amount&quot;: 8.108687472858381e-21, &quot;rate&quot;: 0.012407254804442167}, {&quot;amount&quot;: 2.0891033444629894e-18, &quot;rate&quot;: 0.013557514892655548}]"/>
    <s v="[&quot;W_659&quot;, &quot;W_2769&quot;, &quot;W_928&quot;, &quot;W_1741&quot;, &quot;W_1495&quot;, &quot;W_2647&quot;, &quot;W_1350&quot;, &quot;W_1648&quot;, &quot;W_731&quot;, &quot;W_1858&quot;, &quot;W_305&quot;, &quot;W_544&quot;, &quot;W_201&quot;]"/>
    <n v="0"/>
    <n v="17.9344"/>
    <n v="31.426500000000001"/>
    <n v="0"/>
    <n v="16.093599999999999"/>
    <n v="0"/>
    <n v="13"/>
    <n v="0"/>
    <n v="2.1835522794183246"/>
    <n v="39.160699999999999"/>
    <n v="20.228999999999999"/>
  </r>
  <r>
    <x v="846"/>
    <n v="81711365"/>
    <s v="C_0"/>
    <n v="7847.72"/>
    <n v="332.83010800013653"/>
    <n v="1.6818919998634669"/>
    <n v="334.512"/>
    <n v="9848"/>
    <n v="0"/>
    <n v="-2.1095500000000001E-15"/>
    <n v="1984.15"/>
    <n v="5.9721500000000001"/>
    <x v="252"/>
    <n v="0.512266"/>
    <n v="5"/>
    <n v="2.8423699999999999E-20"/>
    <n v="0"/>
    <n v="-1.53333E-19"/>
    <s v="[{&quot;amount&quot;: 7.703253099215462e-21, &quot;rate&quot;: 0.012407254804442167}, {&quot;amount&quot;: 1.9846481772398398e-18, &quot;rate&quot;: 0.013557514892655548}]"/>
    <s v="[&quot;W_659&quot;, &quot;W_2769&quot;, &quot;W_1741&quot;, &quot;W_1495&quot;, &quot;W_2647&quot;, &quot;W_1350&quot;, &quot;W_1648&quot;, &quot;W_731&quot;, &quot;W_1858&quot;, &quot;W_305&quot;, &quot;W_544&quot;, &quot;W_201&quot;]"/>
    <n v="0"/>
    <n v="17.575700000000001"/>
    <n v="30.736899999999999"/>
    <n v="0"/>
    <n v="18.263300000000001"/>
    <n v="0"/>
    <n v="12"/>
    <n v="0"/>
    <n v="2.1814493875066141"/>
    <n v="38.340499999999999"/>
    <n v="20.228999999999999"/>
  </r>
  <r>
    <x v="847"/>
    <n v="911640347"/>
    <s v="C_0"/>
    <n v="7834.82"/>
    <n v="332.49684122527282"/>
    <n v="2.0151587747271833"/>
    <n v="334.512"/>
    <n v="9831.6"/>
    <n v="0"/>
    <n v="-2.1096499999999999E-15"/>
    <n v="1944.76"/>
    <n v="5.8527100000000001"/>
    <x v="253"/>
    <n v="2.85866"/>
    <n v="5"/>
    <n v="2.7002500000000001E-20"/>
    <n v="0"/>
    <n v="-1.5400999999999999E-19"/>
    <s v="[{&quot;amount&quot;: 7.318090444254688e-21, &quot;rate&quot;: 0.012407254804442167}, {&quot;amount&quot;: 1.885415768377848e-18, &quot;rate&quot;: 0.013557514892655548}]"/>
    <s v="[&quot;W_659&quot;, &quot;W_2769&quot;, &quot;W_1741&quot;, &quot;W_1495&quot;, &quot;W_2647&quot;, &quot;W_1350&quot;, &quot;W_1648&quot;, &quot;W_731&quot;, &quot;W_1858&quot;, &quot;W_305&quot;, &quot;W_544&quot;, &quot;W_201&quot;]"/>
    <n v="0"/>
    <n v="17.2242"/>
    <n v="26.823"/>
    <n v="0"/>
    <n v="18.724399999999999"/>
    <n v="0"/>
    <n v="12"/>
    <n v="0"/>
    <n v="2.2106222640238733"/>
    <n v="38.0762"/>
    <n v="20.228999999999999"/>
  </r>
  <r>
    <x v="848"/>
    <n v="43011988"/>
    <s v="C_0"/>
    <n v="7793.17"/>
    <n v="331.6559702413665"/>
    <n v="2.8560297586334968"/>
    <n v="334.512"/>
    <n v="9778.51"/>
    <n v="0"/>
    <n v="-2.1097399999999998E-15"/>
    <n v="1904.86"/>
    <n v="5.7356499999999997"/>
    <x v="254"/>
    <n v="0.294049"/>
    <n v="5"/>
    <n v="2.5652299999999999E-20"/>
    <n v="0"/>
    <n v="-1.5555800000000001E-19"/>
    <s v="[{&quot;amount&quot;: 6.952185922041954e-21, &quot;rate&quot;: 0.012407254804442167}, {&quot;amount&quot;: 1.7911449799589556e-18, &quot;rate&quot;: 0.013557514892655548}]"/>
    <s v="[&quot;W_659&quot;, &quot;W_2769&quot;, &quot;W_1741&quot;, &quot;W_1495&quot;, &quot;W_2647&quot;, &quot;W_1350&quot;, &quot;W_1648&quot;, &quot;W_731&quot;, &quot;W_1858&quot;, &quot;W_305&quot;, &quot;W_544&quot;, &quot;W_201&quot;]"/>
    <n v="0"/>
    <n v="16.8797"/>
    <n v="28.799900000000001"/>
    <n v="0"/>
    <n v="21.2972"/>
    <n v="0"/>
    <n v="12"/>
    <n v="0"/>
    <n v="2.1950804812881746"/>
    <n v="37.052300000000002"/>
    <n v="20.228999999999999"/>
  </r>
  <r>
    <x v="849"/>
    <n v="716682577"/>
    <s v="C_0"/>
    <n v="7702.91"/>
    <n v="330.53487620892815"/>
    <n v="3.9771237910718469"/>
    <n v="334.512"/>
    <n v="9696.9500000000007"/>
    <n v="0"/>
    <n v="-2.1098299999999998E-15"/>
    <n v="1898.79"/>
    <n v="5.62094"/>
    <x v="255"/>
    <n v="0.63935699999999995"/>
    <n v="5"/>
    <n v="2.43697E-20"/>
    <n v="0"/>
    <n v="-1.57544E-19"/>
    <s v="[{&quot;amount&quot;: 6.604576625939856e-21, &quot;rate&quot;: 0.012407254804442167}, {&quot;amount&quot;: 1.7015877309610078e-18, &quot;rate&quot;: 0.013557514892655548}]"/>
    <s v="[&quot;W_659&quot;, &quot;W_2769&quot;, &quot;W_1741&quot;, &quot;W_1495&quot;, &quot;W_2647&quot;, &quot;W_1350&quot;, &quot;W_1648&quot;, &quot;W_731&quot;, &quot;W_1858&quot;, &quot;W_305&quot;, &quot;W_544&quot;, &quot;W_201&quot;]"/>
    <n v="0"/>
    <n v="31.4922"/>
    <n v="25.051200000000001"/>
    <n v="32.7988"/>
    <n v="21.561800000000002"/>
    <n v="14.950100000000001"/>
    <n v="12"/>
    <n v="32.426499999999997"/>
    <n v="2.1689847009735743"/>
    <n v="68.306100000000001"/>
    <n v="29.472000000000001"/>
  </r>
  <r>
    <x v="850"/>
    <n v="437299042"/>
    <s v="C_0"/>
    <n v="7214.51"/>
    <n v="328.98252096160979"/>
    <n v="5.5294790383902068"/>
    <n v="334.512"/>
    <n v="9085.8700000000008"/>
    <n v="3.52339"/>
    <n v="-2.1099200000000002E-15"/>
    <n v="1313.67"/>
    <n v="7.5"/>
    <x v="256"/>
    <n v="0"/>
    <n v="5"/>
    <n v="2.31512E-20"/>
    <n v="5.9738199999999999"/>
    <n v="-1.1648700000000001E-19"/>
    <s v="[{&quot;amount&quot;: 6.274347794642863e-21, &quot;rate&quot;: 0.012407254804442167}, {&quot;amount&quot;: 1.6165083444129574e-18, &quot;rate&quot;: 0.013557514892655548}]"/>
    <s v="[&quot;W_659&quot;, &quot;W_2769&quot;, &quot;W_1741&quot;, &quot;W_1495&quot;, &quot;W_2647&quot;, &quot;W_1350&quot;, &quot;W_1648&quot;, &quot;W_731&quot;, &quot;W_1858&quot;, &quot;W_305&quot;, &quot;W_544&quot;, &quot;W_201&quot;, &quot;W_2590&quot;, &quot;W_1244&quot;, &quot;W_2857&quot;]"/>
    <n v="0"/>
    <n v="31.041799999999999"/>
    <n v="23.584299999999999"/>
    <n v="0"/>
    <n v="22.1372"/>
    <n v="0"/>
    <n v="15"/>
    <n v="0"/>
    <n v="2.181961097616762"/>
    <n v="67.731999999999999"/>
    <n v="29.472000000000001"/>
  </r>
  <r>
    <x v="851"/>
    <n v="828957172"/>
    <s v="C_0"/>
    <n v="6915.16"/>
    <n v="328.27712896006813"/>
    <n v="-8.2511289600681152"/>
    <n v="320.02600000000001"/>
    <n v="8712.0400000000009"/>
    <n v="0"/>
    <n v="-2.11E-15"/>
    <n v="1430.88"/>
    <n v="4.5"/>
    <x v="3"/>
    <n v="2.6651099999999999"/>
    <n v="5"/>
    <n v="2.19937E-20"/>
    <n v="0"/>
    <n v="-1.2107400000000001E-19"/>
    <s v="[{&quot;amount&quot;: 5.96063040491072e-21, &quot;rate&quot;: 0.012407254804442167}, {&quot;amount&quot;: 1.5356829271923095e-18, &quot;rate&quot;: 0.013557514892655548}]"/>
    <s v="[&quot;W_659&quot;, &quot;W_1741&quot;, &quot;W_1495&quot;, &quot;W_1350&quot;, &quot;W_1648&quot;, &quot;W_305&quot;, &quot;W_544&quot;, &quot;W_2590&quot;, &quot;W_2857&quot;]"/>
    <n v="0"/>
    <n v="31.546099999999999"/>
    <n v="25.040700000000001"/>
    <n v="1.6720699999999999"/>
    <n v="4.3289499999999999"/>
    <n v="0.774617"/>
    <n v="9"/>
    <n v="1.67181"/>
    <n v="2.1582446007588891"/>
    <n v="68.084199999999996"/>
    <n v="29.459599999999998"/>
  </r>
  <r>
    <x v="852"/>
    <n v="410913547"/>
    <s v="C_0"/>
    <n v="6218.01"/>
    <n v="328.43129777353653"/>
    <n v="8.4587022264634584"/>
    <n v="336.89"/>
    <n v="7839.4"/>
    <n v="2.4254199999999999"/>
    <n v="-2.1100800000000002E-15"/>
    <n v="855.51400000000001"/>
    <n v="5"/>
    <x v="257"/>
    <n v="0"/>
    <n v="5"/>
    <n v="2.0894E-20"/>
    <n v="3.4550999999999998"/>
    <n v="-1.2217E-19"/>
    <s v="[{&quot;amount&quot;: 5.662598884665184e-21, &quot;rate&quot;: 0.012407254804442167}, {&quot;amount&quot;: 1.458898780832694e-18, &quot;rate&quot;: 0.013557514892655548}]"/>
    <s v="[&quot;W_659&quot;, &quot;W_1741&quot;, &quot;W_1495&quot;, &quot;W_1350&quot;, &quot;W_1648&quot;, &quot;W_305&quot;, &quot;W_544&quot;, &quot;W_2590&quot;, &quot;W_2857&quot;, &quot;W_2729&quot;]"/>
    <n v="0"/>
    <n v="31.245799999999999"/>
    <n v="25.177299999999999"/>
    <n v="0"/>
    <n v="6.7275499999999999"/>
    <n v="0"/>
    <n v="10"/>
    <n v="0"/>
    <n v="2.1408573312253165"/>
    <n v="66.892799999999994"/>
    <n v="29.459599999999998"/>
  </r>
  <r>
    <x v="853"/>
    <n v="438710036"/>
    <s v="C_0"/>
    <n v="5739.17"/>
    <n v="328.1993356077536"/>
    <n v="-7.5493356077536191"/>
    <n v="320.64999999999998"/>
    <n v="7243.09"/>
    <n v="0"/>
    <n v="-2.1101500000000002E-15"/>
    <n v="957.79"/>
    <n v="3"/>
    <x v="0"/>
    <n v="2.1319499999999998"/>
    <n v="5"/>
    <n v="1.9849300000000001E-20"/>
    <n v="0"/>
    <n v="-1.28038E-19"/>
    <s v="[{&quot;amount&quot;: 5.379468940431925e-21, &quot;rate&quot;: 0.012407254804442167}, {&quot;amount&quot;: 1.3859538417910594e-18, &quot;rate&quot;: 0.013557514892655548}]"/>
    <s v="[&quot;W_659&quot;, &quot;W_1648&quot;, &quot;W_305&quot;, &quot;W_2590&quot;, &quot;W_2857&quot;, &quot;W_2729&quot;]"/>
    <n v="0"/>
    <n v="31.0656"/>
    <n v="21.420999999999999"/>
    <n v="0"/>
    <n v="2.8171200000000001"/>
    <n v="0"/>
    <n v="6"/>
    <n v="0"/>
    <n v="2.2254583848372476"/>
    <n v="69.135199999999998"/>
    <n v="29.459599999999998"/>
  </r>
  <r>
    <x v="854"/>
    <n v="71828111"/>
    <s v="C_0"/>
    <n v="5505.7"/>
    <n v="327.13137970385515"/>
    <n v="1.4276202961448803"/>
    <n v="328.55900000000003"/>
    <n v="6948.95"/>
    <n v="0"/>
    <n v="-2.1102199999999998E-15"/>
    <n v="1140.19"/>
    <n v="3.5"/>
    <x v="26"/>
    <n v="4.2744499999999998E-2"/>
    <n v="5"/>
    <n v="1.8856799999999999E-20"/>
    <n v="2.4717600000000002"/>
    <n v="-1.32423E-19"/>
    <s v="[{&quot;amount&quot;: 5.110495493410329e-21, &quot;rate&quot;: 0.012407254804442167}, {&quot;amount&quot;: 1.3166561497015063e-18, &quot;rate&quot;: 0.013557514892655548}]"/>
    <s v="[&quot;W_659&quot;, &quot;W_1648&quot;, &quot;W_305&quot;, &quot;W_2590&quot;, &quot;W_2857&quot;, &quot;W_2729&quot;, &quot;W_1285&quot;]"/>
    <n v="0"/>
    <n v="30.855399999999999"/>
    <n v="19.776"/>
    <n v="0"/>
    <n v="4.7358799999999999"/>
    <n v="0"/>
    <n v="7"/>
    <n v="0"/>
    <n v="2.1657862157029242"/>
    <n v="66.8262"/>
    <n v="23.265799999999999"/>
  </r>
  <r>
    <x v="855"/>
    <n v="249002998"/>
    <s v="C_0"/>
    <n v="5318.93"/>
    <n v="327.04281170026843"/>
    <n v="1.5161882997315956"/>
    <n v="328.55900000000003"/>
    <n v="6714.71"/>
    <n v="0"/>
    <n v="-2.11028E-15"/>
    <n v="1141.73"/>
    <n v="3.5"/>
    <x v="26"/>
    <n v="6.4879500000000007E-2"/>
    <n v="5"/>
    <n v="1.7914000000000001E-20"/>
    <n v="2.5487000000000002"/>
    <n v="-1.3527499999999999E-19"/>
    <s v="[{&quot;amount&quot;: 4.854970718739812e-21, &quot;rate&quot;: 0.012407254804442167}, {&quot;amount&quot;: 1.250823342216431e-18, &quot;rate&quot;: 0.013557514892655548}]"/>
    <s v="[&quot;W_659&quot;, &quot;W_1648&quot;, &quot;W_305&quot;, &quot;W_2590&quot;, &quot;W_2857&quot;, &quot;W_2729&quot;, &quot;W_1285&quot;]"/>
    <n v="0"/>
    <n v="30.645199999999999"/>
    <n v="16.146100000000001"/>
    <n v="0"/>
    <n v="4.7743500000000001"/>
    <n v="0"/>
    <n v="7"/>
    <n v="0"/>
    <n v="2.1554631720465194"/>
    <n v="66.054599999999994"/>
    <n v="23.265799999999999"/>
  </r>
  <r>
    <x v="856"/>
    <n v="659041379"/>
    <s v="C_0"/>
    <n v="5300.13"/>
    <n v="327.17322418494462"/>
    <n v="1.3857758150554105"/>
    <n v="328.55900000000003"/>
    <n v="6689.56"/>
    <n v="0"/>
    <n v="-2.1103500000000001E-15"/>
    <n v="1304.07"/>
    <n v="4"/>
    <x v="15"/>
    <n v="0.91259699999999999"/>
    <n v="5"/>
    <n v="1.7018299999999999E-20"/>
    <n v="1.6654800000000001"/>
    <n v="-1.37556E-19"/>
    <s v="[{&quot;amount&quot;: 4.612222182802821e-21, &quot;rate&quot;: 0.012407254804442167}, {&quot;amount&quot;: 1.1882821751056095e-18, &quot;rate&quot;: 0.013557514892655548}]"/>
    <s v="[&quot;W_659&quot;, &quot;W_1648&quot;, &quot;W_305&quot;, &quot;W_2590&quot;, &quot;W_2857&quot;, &quot;W_2729&quot;, &quot;W_1285&quot;, &quot;W_2755&quot;]"/>
    <n v="0"/>
    <n v="30.405000000000001"/>
    <n v="14.3703"/>
    <n v="0"/>
    <n v="4.8327400000000003"/>
    <n v="0"/>
    <n v="8"/>
    <n v="0"/>
    <n v="2.11799046209505"/>
    <n v="64.397499999999994"/>
    <n v="23.265799999999999"/>
  </r>
  <r>
    <x v="857"/>
    <n v="795116946"/>
    <s v="C_0"/>
    <n v="5415.72"/>
    <n v="326.94106946623646"/>
    <n v="1.6179305337635697"/>
    <n v="328.55900000000003"/>
    <n v="6834.75"/>
    <n v="0"/>
    <n v="-2.1104099999999999E-15"/>
    <n v="1469.64"/>
    <n v="4.5"/>
    <x v="3"/>
    <n v="1.4751700000000001"/>
    <n v="5"/>
    <n v="1.6167399999999999E-20"/>
    <n v="2.3081499999999999"/>
    <n v="-1.38403E-19"/>
    <s v="[{&quot;amount&quot;: 4.38161107366268e-21, &quot;rate&quot;: 0.012407254804442167}, {&quot;amount&quot;: 1.128868066350329e-18, &quot;rate&quot;: 0.013557514892655548}]"/>
    <s v="[&quot;W_659&quot;, &quot;W_1648&quot;, &quot;W_305&quot;, &quot;W_2590&quot;, &quot;W_2857&quot;, &quot;W_2729&quot;, &quot;W_1285&quot;, &quot;W_2755&quot;, &quot;W_2133&quot;]"/>
    <n v="0"/>
    <n v="30.134699999999999"/>
    <n v="15.863099999999999"/>
    <n v="0"/>
    <n v="5.6540800000000004"/>
    <n v="0"/>
    <n v="9"/>
    <n v="0"/>
    <n v="2.1603699389740068"/>
    <n v="65.102099999999993"/>
    <n v="23.265799999999999"/>
  </r>
  <r>
    <x v="858"/>
    <n v="553828592"/>
    <s v="C_0"/>
    <n v="5769.44"/>
    <n v="326.48824761553533"/>
    <n v="2.0707523844646971"/>
    <n v="328.55900000000003"/>
    <n v="7275.71"/>
    <n v="0"/>
    <n v="-2.11046E-15"/>
    <n v="1794.18"/>
    <n v="5.5"/>
    <x v="4"/>
    <n v="1.7948299999999999"/>
    <n v="5"/>
    <n v="1.5359000000000001E-20"/>
    <n v="2.96347"/>
    <n v="-1.38224E-19"/>
    <s v="[{&quot;amount&quot;: 4.162530519979546e-21, &quot;rate&quot;: 0.012407254804442167}, {&quot;amount&quot;: 1.0724246630328126e-18, &quot;rate&quot;: 0.013557514892655548}]"/>
    <s v="[&quot;W_659&quot;, &quot;W_1648&quot;, &quot;W_305&quot;, &quot;W_2590&quot;, &quot;W_2857&quot;, &quot;W_2729&quot;, &quot;W_1285&quot;, &quot;W_2755&quot;, &quot;W_2133&quot;, &quot;W_529&quot;, &quot;W_2694&quot;]"/>
    <n v="0"/>
    <n v="29.804400000000001"/>
    <n v="18.486499999999999"/>
    <n v="0"/>
    <n v="6.9817299999999998"/>
    <n v="0"/>
    <n v="11"/>
    <n v="0"/>
    <n v="2.1443813665096427"/>
    <n v="63.911999999999999"/>
    <n v="23.265799999999999"/>
  </r>
  <r>
    <x v="859"/>
    <n v="608677676"/>
    <s v="C_0"/>
    <n v="6065.64"/>
    <n v="325.72303127188542"/>
    <n v="2.835968728114608"/>
    <n v="328.55900000000003"/>
    <n v="7647.11"/>
    <n v="1.9375"/>
    <n v="-2.1105199999999998E-15"/>
    <n v="1812.77"/>
    <n v="7.5"/>
    <x v="258"/>
    <n v="0"/>
    <n v="5"/>
    <n v="1.4591099999999999E-20"/>
    <n v="2.19415"/>
    <n v="-1.36157E-19"/>
    <s v="[{&quot;amount&quot;: 3.954403993980569e-21, &quot;rate&quot;: 0.012407254804442167}, {&quot;amount&quot;: 1.018803429881172e-18, &quot;rate&quot;: 0.013557514892655548}]"/>
    <s v="[&quot;W_659&quot;, &quot;W_1648&quot;, &quot;W_305&quot;, &quot;W_2590&quot;, &quot;W_2857&quot;, &quot;W_2729&quot;, &quot;W_1285&quot;, &quot;W_2755&quot;, &quot;W_2133&quot;, &quot;W_529&quot;, &quot;W_2694&quot;, &quot;W_2290&quot;, &quot;W_213&quot;, &quot;W_1309&quot;, &quot;W_2030&quot;]"/>
    <n v="0"/>
    <n v="29.353899999999999"/>
    <n v="22.1294"/>
    <n v="0"/>
    <n v="8.5970800000000001"/>
    <n v="0"/>
    <n v="15"/>
    <n v="0"/>
    <n v="2.216584508361751"/>
    <n v="65.065399999999997"/>
    <n v="23.265799999999999"/>
  </r>
  <r>
    <x v="860"/>
    <n v="497117343"/>
    <s v="C_0"/>
    <n v="6333.84"/>
    <n v="324.63667280355691"/>
    <n v="-14.026672803556892"/>
    <n v="310.61"/>
    <n v="7979.98"/>
    <n v="0"/>
    <n v="-2.1105699999999999E-15"/>
    <n v="1848.5"/>
    <n v="6"/>
    <x v="19"/>
    <n v="2.09605"/>
    <n v="5"/>
    <n v="1.38615E-20"/>
    <n v="0"/>
    <n v="-1.3505700000000001E-19"/>
    <s v="[{&quot;amount&quot;: 3.75668379428154e-21, &quot;rate&quot;: 0.012407254804442167}, {&quot;amount&quot;: 9.678632583871134e-19, &quot;rate&quot;: 0.013557514892655548}]"/>
    <s v="[&quot;W_659&quot;, &quot;W_305&quot;, &quot;W_2590&quot;, &quot;W_2729&quot;, &quot;W_1285&quot;, &quot;W_2755&quot;, &quot;W_529&quot;, &quot;W_2694&quot;, &quot;W_2290&quot;, &quot;W_213&quot;, &quot;W_1309&quot;, &quot;W_2030&quot;]"/>
    <n v="0"/>
    <n v="28.993600000000001"/>
    <n v="24.313199999999998"/>
    <n v="0"/>
    <n v="5.7562499999999996"/>
    <n v="0"/>
    <n v="12"/>
    <n v="0"/>
    <n v="2.1618012250979528"/>
    <n v="62.678400000000003"/>
    <n v="23.265799999999999"/>
  </r>
  <r>
    <x v="861"/>
    <n v="694774695"/>
    <s v="C_0"/>
    <n v="5593.9"/>
    <n v="324.18503584098158"/>
    <n v="-1.0360358409815831"/>
    <n v="323.149"/>
    <n v="7064.18"/>
    <n v="4.3916500000000003"/>
    <n v="-2.11062E-15"/>
    <n v="676.59900000000005"/>
    <n v="6.5"/>
    <x v="259"/>
    <n v="0"/>
    <n v="5"/>
    <n v="1.31684E-20"/>
    <n v="2.28538"/>
    <n v="-1.3403700000000001E-19"/>
    <s v="[{&quot;amount&quot;: 3.5688496045674635e-21, &quot;rate&quot;: 0.012407254804442167}, {&quot;amount&quot;: 9.194700954677576e-19, &quot;rate&quot;: 0.013557514892655548}]"/>
    <s v="[&quot;W_659&quot;, &quot;W_305&quot;, &quot;W_2590&quot;, &quot;W_2729&quot;, &quot;W_1285&quot;, &quot;W_2755&quot;, &quot;W_529&quot;, &quot;W_2694&quot;, &quot;W_2290&quot;, &quot;W_213&quot;, &quot;W_1309&quot;, &quot;W_2030&quot;, &quot;W_2676&quot;]"/>
    <n v="0"/>
    <n v="33.226900000000001"/>
    <n v="26.458100000000002"/>
    <n v="9.7770499999999991"/>
    <n v="7.64269"/>
    <n v="4.6237399999999997"/>
    <n v="13"/>
    <n v="9.9928000000000008"/>
    <n v="2.1611946946600495"/>
    <n v="71.809799999999996"/>
    <n v="31.127099999999999"/>
  </r>
  <r>
    <x v="862"/>
    <n v="354552432"/>
    <s v="C_0"/>
    <n v="5245.88"/>
    <n v="324.88614481987366"/>
    <n v="-1.737144819873663"/>
    <n v="323.149"/>
    <n v="6629.25"/>
    <n v="0"/>
    <n v="-2.1106599999999999E-15"/>
    <n v="963.14700000000005"/>
    <n v="3"/>
    <x v="0"/>
    <n v="3.99472"/>
    <n v="5"/>
    <n v="1.251E-20"/>
    <n v="0"/>
    <n v="-1.28967E-19"/>
    <s v="[{&quot;amount&quot;: 3.39040712433909e-21, &quot;rate&quot;: 0.012407254804442167}, {&quot;amount&quot;: 8.734965906943697e-19, &quot;rate&quot;: 0.013557514892655548}]"/>
    <s v="[&quot;W_659&quot;, &quot;W_305&quot;, &quot;W_2590&quot;, &quot;W_2729&quot;, &quot;W_1285&quot;, &quot;W_1309&quot;]"/>
    <n v="0"/>
    <n v="33.046700000000001"/>
    <n v="24.711099999999998"/>
    <n v="0"/>
    <n v="2.5475099999999999"/>
    <n v="0"/>
    <n v="6"/>
    <n v="0"/>
    <n v="2.1757149730532852"/>
    <n v="71.900199999999998"/>
    <n v="31.127099999999999"/>
  </r>
  <r>
    <x v="863"/>
    <n v="989461324"/>
    <s v="C_0"/>
    <n v="4943.1899999999996"/>
    <n v="325.19709946488211"/>
    <n v="14.388900535117898"/>
    <n v="339.58600000000001"/>
    <n v="6250.37"/>
    <n v="1.22864"/>
    <n v="-2.1107099999999999E-15"/>
    <n v="932.06399999999996"/>
    <n v="4"/>
    <x v="260"/>
    <n v="0"/>
    <n v="5"/>
    <n v="1.1884499999999999E-20"/>
    <n v="4.28552"/>
    <n v="-1.3206199999999999E-19"/>
    <s v="[{&quot;amount&quot;: 3.2208867681221357e-21, &quot;rate&quot;: 0.012407254804442167}, {&quot;amount&quot;: 8.298217611596512e-19, &quot;rate&quot;: 0.013557514892655548}]"/>
    <s v="[&quot;W_659&quot;, &quot;W_305&quot;, &quot;W_2590&quot;, &quot;W_2729&quot;, &quot;W_1285&quot;, &quot;W_1309&quot;, &quot;W_2659&quot;, &quot;W_1807&quot;]"/>
    <n v="0"/>
    <n v="32.8065"/>
    <n v="24.711500000000001"/>
    <n v="0"/>
    <n v="6.14276"/>
    <n v="0"/>
    <n v="8"/>
    <n v="0"/>
    <n v="2.1755627695731032"/>
    <n v="71.372600000000006"/>
    <n v="29.072399999999998"/>
  </r>
  <r>
    <x v="864"/>
    <n v="131416114"/>
    <s v="C_0"/>
    <n v="3949.76"/>
    <n v="325.18852550269838"/>
    <n v="13.17347449730164"/>
    <n v="338.36200000000002"/>
    <n v="5008.63"/>
    <n v="4.9881783000000004"/>
    <n v="-2.1107499999999998E-15"/>
    <n v="-6.5933999999999999"/>
    <n v="5"/>
    <x v="261"/>
    <n v="0"/>
    <n v="5"/>
    <n v="1.12903E-20"/>
    <n v="2.28552"/>
    <n v="-1.3520000000000001E-19"/>
    <s v="[{&quot;amount&quot;: 3.059842429716029e-21, &quot;rate&quot;: 0.012407254804442167}, {&quot;amount&quot;: 7.883306731016686e-19, &quot;rate&quot;: 0.013557514892655548}]"/>
    <s v="[&quot;W_659&quot;, &quot;W_305&quot;, &quot;W_2590&quot;, &quot;W_2729&quot;, &quot;W_1285&quot;, &quot;W_1309&quot;, &quot;W_2659&quot;, &quot;W_1807&quot;, &quot;W_2512&quot;, &quot;W_2742&quot;]"/>
    <n v="0"/>
    <n v="32.5062"/>
    <n v="19.421700000000001"/>
    <n v="0"/>
    <n v="6.14276"/>
    <n v="0"/>
    <n v="10"/>
    <n v="0"/>
    <n v="2.1977099753277836"/>
    <n v="71.4392"/>
    <n v="29.072399999999998"/>
  </r>
  <r>
    <x v="865"/>
    <n v="218137310"/>
    <s v="C_0"/>
    <n v="3163.3"/>
    <n v="326.48154783541412"/>
    <n v="7.1334521645858899"/>
    <n v="333.61500000000001"/>
    <n v="4023"/>
    <n v="4.9569447000000002"/>
    <n v="-2.1107900000000001E-15"/>
    <n v="1.1594199999999999"/>
    <n v="5"/>
    <x v="262"/>
    <n v="0"/>
    <n v="5"/>
    <n v="1.0725799999999999E-20"/>
    <n v="2.28552"/>
    <n v="-1.4536399999999999E-19"/>
    <s v="[{&quot;amount&quot;: 2.9068503082302273e-21, &quot;rate&quot;: 0.012407254804442167}, {&quot;amount&quot;: 7.489141394465852e-19, &quot;rate&quot;: 0.013557514892655548}]"/>
    <s v="[&quot;W_659&quot;, &quot;W_305&quot;, &quot;W_2590&quot;, &quot;W_2729&quot;, &quot;W_1285&quot;, &quot;W_1309&quot;, &quot;W_2659&quot;, &quot;W_1807&quot;, &quot;W_2512&quot;, &quot;W_2742&quot;]"/>
    <n v="0"/>
    <n v="32.2059"/>
    <n v="18.543199999999999"/>
    <n v="0"/>
    <n v="6.14276"/>
    <n v="0"/>
    <n v="10"/>
    <n v="0"/>
    <n v="2.1386422984608413"/>
    <n v="68.876900000000006"/>
    <n v="29.072399999999998"/>
  </r>
  <r>
    <x v="866"/>
    <n v="3618004"/>
    <s v="C_0"/>
    <n v="2771.44"/>
    <n v="328.31969717098451"/>
    <n v="-25.314697170984516"/>
    <n v="303.005"/>
    <n v="3533.67"/>
    <n v="0"/>
    <n v="-2.11083E-15"/>
    <n v="301.37299999999999"/>
    <n v="1"/>
    <x v="43"/>
    <n v="1.32639"/>
    <n v="5"/>
    <n v="1.01895E-20"/>
    <n v="0"/>
    <n v="-1.54321E-19"/>
    <s v="[{&quot;amount&quot;: 2.761507792818716e-21, &quot;rate&quot;: 0.012407254804442167}, {&quot;amount&quot;: 7.114684324742559e-19, &quot;rate&quot;: 0.013557514892655548}]"/>
    <s v="[&quot;W_659&quot;, &quot;W_1285&quot;]"/>
    <n v="0"/>
    <n v="32.145800000000001"/>
    <n v="18.103999999999999"/>
    <n v="0"/>
    <n v="0.53874999999999995"/>
    <n v="0"/>
    <n v="2"/>
    <n v="0"/>
    <n v="2.1581077465796463"/>
    <n v="69.374099999999999"/>
    <n v="29.072399999999998"/>
  </r>
  <r>
    <x v="867"/>
    <n v="77879119"/>
    <s v="C_0"/>
    <n v="2468.31"/>
    <n v="330.43545201957181"/>
    <n v="-14.487452019571833"/>
    <n v="315.94799999999998"/>
    <n v="3155.27"/>
    <n v="0"/>
    <n v="-2.1108600000000001E-15"/>
    <n v="314.32100000000003"/>
    <n v="1"/>
    <x v="43"/>
    <n v="0.57621100000000003"/>
    <n v="5"/>
    <n v="9.6800100000000004E-21"/>
    <n v="1.4650000000000001"/>
    <n v="-1.5840400000000001E-19"/>
    <s v="[{&quot;amount&quot;: 2.62343240317778e-21, &quot;rate&quot;: 0.012407254804442167}, {&quot;amount&quot;: 6.758950108505431e-19, &quot;rate&quot;: 0.013557514892655548}]"/>
    <s v="[&quot;W_659&quot;, &quot;W_1285&quot;]"/>
    <n v="0"/>
    <n v="32.085799999999999"/>
    <n v="13.1615"/>
    <n v="0"/>
    <n v="1.7324999999999999"/>
    <n v="0"/>
    <n v="2"/>
    <n v="0"/>
    <n v="2.1778419113751255"/>
    <n v="69.877799999999993"/>
    <n v="29.072399999999998"/>
  </r>
  <r>
    <x v="868"/>
    <n v="146604312"/>
    <s v="C_0"/>
    <n v="2354.59"/>
    <n v="331.90497290783344"/>
    <n v="-13.286972907833444"/>
    <n v="318.61799999999999"/>
    <n v="3012.01"/>
    <n v="0"/>
    <n v="-2.1109E-15"/>
    <n v="473.62599999999998"/>
    <n v="1.5"/>
    <x v="36"/>
    <n v="1.31463"/>
    <n v="5"/>
    <n v="9.1960099999999998E-21"/>
    <n v="1.5021800000000001"/>
    <n v="-1.6149699999999999E-19"/>
    <s v="[{&quot;amount&quot;: 2.492260783018891e-21, &quot;rate&quot;: 0.012407254804442167}, {&quot;amount&quot;: 6.421002603080159e-19, &quot;rate&quot;: 0.013557514892655548}]"/>
    <s v="[&quot;W_659&quot;, &quot;W_1285&quot;, &quot;W_680&quot;]"/>
    <n v="0"/>
    <n v="31.995699999999999"/>
    <n v="9.3650699999999993"/>
    <n v="0"/>
    <n v="2.25109"/>
    <n v="0"/>
    <n v="3"/>
    <n v="0"/>
    <n v="2.1493888241232413"/>
    <n v="68.771199999999993"/>
    <n v="29.072399999999998"/>
  </r>
  <r>
    <x v="869"/>
    <n v="142687975"/>
    <s v="C_0"/>
    <n v="2230.89"/>
    <n v="333.52012573202393"/>
    <n v="16.764874267976097"/>
    <n v="350.28500000000003"/>
    <n v="2857.68"/>
    <n v="0.74953000000000003"/>
    <n v="-2.1109300000000002E-15"/>
    <n v="434.05799999999999"/>
    <n v="2"/>
    <x v="263"/>
    <n v="0"/>
    <n v="5"/>
    <n v="8.7362100000000001E-21"/>
    <n v="2.8685100000000001"/>
    <n v="-1.62701E-19"/>
    <s v="[{&quot;amount&quot;: 2.3676477438679462e-21, &quot;rate&quot;: 0.012407254804442167}, {&quot;amount&quot;: 6.099952472926151e-19, &quot;rate&quot;: 0.013557514892655548}]"/>
    <s v="[&quot;W_659&quot;, &quot;W_1285&quot;, &quot;W_680&quot;, &quot;W_1813&quot;]"/>
    <n v="0"/>
    <n v="31.875599999999999"/>
    <n v="9.6545000000000005"/>
    <n v="0"/>
    <n v="3.43425"/>
    <n v="0"/>
    <n v="4"/>
    <n v="0"/>
    <n v="2.166773331325528"/>
    <n v="69.0672"/>
    <n v="29.072399999999998"/>
  </r>
  <r>
    <x v="870"/>
    <n v="323624728"/>
    <s v="C_0"/>
    <n v="2163.98"/>
    <n v="335.27677549090123"/>
    <n v="-17.223775490901232"/>
    <n v="318.053"/>
    <n v="2773.52"/>
    <n v="0"/>
    <n v="-2.1109599999999999E-15"/>
    <n v="473.36599999999999"/>
    <n v="1.5"/>
    <x v="36"/>
    <n v="2.0396999999999998"/>
    <n v="5"/>
    <n v="8.2993999999999994E-21"/>
    <n v="0"/>
    <n v="-1.6412100000000001E-19"/>
    <s v="[{&quot;amount&quot;: 2.249265356674549e-21, &quot;rate&quot;: 0.012407254804442167}, {&quot;amount&quot;: 5.794954849279843e-19, &quot;rate&quot;: 0.013557514892655548}]"/>
    <s v="[&quot;W_659&quot;, &quot;W_1285&quot;, &quot;W_680&quot;]"/>
    <n v="0"/>
    <n v="31.785499999999999"/>
    <n v="8.3602000000000007"/>
    <n v="0"/>
    <n v="1.3254300000000001"/>
    <n v="0"/>
    <n v="3"/>
    <n v="0"/>
    <n v="2.1565965613251326"/>
    <n v="68.548500000000004"/>
    <n v="29.072399999999998"/>
  </r>
  <r>
    <x v="871"/>
    <n v="3336237"/>
    <s v="C_0"/>
    <n v="2119.2399999999998"/>
    <n v="335.66332683380313"/>
    <n v="-10.280326833803144"/>
    <n v="325.38299999999998"/>
    <n v="2717.05"/>
    <n v="0"/>
    <n v="-2.11099E-15"/>
    <n v="484.334"/>
    <n v="1.5"/>
    <x v="36"/>
    <n v="1.4601900000000001"/>
    <n v="5"/>
    <n v="7.8844299999999998E-21"/>
    <n v="3.3223199999999999"/>
    <n v="-1.6465E-19"/>
    <s v="[{&quot;amount&quot;: 2.1368020888408216e-21, &quot;rate&quot;: 0.012407254804442167}, {&quot;amount&quot;: 5.505207106815851e-19, &quot;rate&quot;: 0.013557514892655548}]"/>
    <s v="[&quot;W_659&quot;, &quot;W_1285&quot;, &quot;W_680&quot;]"/>
    <n v="0"/>
    <n v="31.695399999999999"/>
    <n v="10.4329"/>
    <n v="0"/>
    <n v="3.1611600000000002"/>
    <n v="0"/>
    <n v="3"/>
    <n v="0"/>
    <n v="2.1454785236974452"/>
    <n v="68.001800000000003"/>
    <n v="29.072399999999998"/>
  </r>
  <r>
    <x v="872"/>
    <n v="203419271"/>
    <s v="C_0"/>
    <n v="2378.92"/>
    <n v="336.01929004005223"/>
    <n v="7.7457099599477601"/>
    <n v="343.76499999999999"/>
    <n v="3041.64"/>
    <n v="0"/>
    <n v="-2.11101E-15"/>
    <n v="854.07399999999996"/>
    <n v="2.5"/>
    <x v="14"/>
    <n v="1.1463699999999999"/>
    <n v="5"/>
    <n v="7.4901999999999993E-21"/>
    <n v="3.9506600000000001"/>
    <n v="-1.65461E-19"/>
    <s v="[{&quot;amount&quot;: 2.0299619843987804e-21, &quot;rate&quot;: 0.012407254804442167}, {&quot;amount&quot;: 5.229946751475058e-19, &quot;rate&quot;: 0.013557514892655548}]"/>
    <s v="[&quot;W_659&quot;, &quot;W_1285&quot;, &quot;W_680&quot;, &quot;W_1094&quot;, &quot;W_2129&quot;]"/>
    <n v="0"/>
    <n v="31.545200000000001"/>
    <n v="10.445499999999999"/>
    <n v="0"/>
    <n v="4.4753299999999996"/>
    <n v="0"/>
    <n v="5"/>
    <n v="0"/>
    <n v="2.1552312237678"/>
    <n v="67.987200000000001"/>
    <n v="29.072399999999998"/>
  </r>
  <r>
    <x v="873"/>
    <n v="764388212"/>
    <s v="C_0"/>
    <n v="2484.21"/>
    <n v="334.51413032209922"/>
    <n v="9.2508696779007664"/>
    <n v="343.76499999999999"/>
    <n v="3173.47"/>
    <n v="1.3667400000000001"/>
    <n v="-2.1110400000000001E-15"/>
    <n v="726.10400000000004"/>
    <n v="3.5"/>
    <x v="264"/>
    <n v="2.5836800000000001E-18"/>
    <n v="5"/>
    <n v="7.11569E-21"/>
    <n v="4.0141299999999998"/>
    <n v="-1.6265199999999999E-19"/>
    <s v="[{&quot;amount&quot;: 1.9284638851788414e-21, &quot;rate&quot;: 0.012407254804442167}, {&quot;amount&quot;: 4.968449413901305e-19, &quot;rate&quot;: 0.013557514892655548}]"/>
    <s v="[&quot;W_659&quot;, &quot;W_1285&quot;, &quot;W_680&quot;, &quot;W_1094&quot;, &quot;W_2129&quot;, &quot;W_1792&quot;, &quot;W_1876&quot;]"/>
    <n v="0"/>
    <n v="31.335000000000001"/>
    <n v="11.664"/>
    <n v="0"/>
    <n v="5.5070600000000001"/>
    <n v="0"/>
    <n v="7"/>
    <n v="0"/>
    <n v="2.1768182543481731"/>
    <n v="68.210599999999999"/>
    <n v="29.072399999999998"/>
  </r>
  <r>
    <x v="874"/>
    <n v="102954916"/>
    <s v="C_0"/>
    <n v="2628.68"/>
    <n v="335.6006336642962"/>
    <n v="-12.945633664296224"/>
    <n v="322.65499999999997"/>
    <n v="3352.1"/>
    <n v="0"/>
    <n v="-2.1110699999999998E-15"/>
    <n v="799.36099999999999"/>
    <n v="2.5"/>
    <x v="14"/>
    <n v="2.0118299999999998"/>
    <n v="5"/>
    <n v="6.7599100000000003E-21"/>
    <n v="0"/>
    <n v="-1.6281100000000001E-19"/>
    <s v="[{&quot;amount&quot;: 1.8320406909198995e-21, &quot;rate&quot;: 0.012407254804442167}, {&quot;amount&quot;: 4.720026943206239e-19, &quot;rate&quot;: 0.013557514892655548}]"/>
    <s v="[&quot;W_659&quot;, &quot;W_680&quot;, &quot;W_2129&quot;, &quot;W_1792&quot;, &quot;W_1876&quot;]"/>
    <n v="0"/>
    <n v="31.184899999999999"/>
    <n v="12.0146"/>
    <n v="0"/>
    <n v="2.26993"/>
    <n v="0"/>
    <n v="5"/>
    <n v="0"/>
    <n v="2.1244929437003166"/>
    <n v="66.252099999999999"/>
    <n v="14.1349"/>
  </r>
  <r>
    <x v="875"/>
    <n v="369954454"/>
    <s v="C_0"/>
    <n v="3078.52"/>
    <n v="335.22807269444928"/>
    <n v="15.193927305550744"/>
    <n v="350.42200000000003"/>
    <n v="3915.11"/>
    <n v="0"/>
    <n v="-2.1110900000000002E-15"/>
    <n v="1219.72"/>
    <n v="3.5"/>
    <x v="26"/>
    <n v="0.84109100000000003"/>
    <n v="5"/>
    <n v="6.4219099999999999E-21"/>
    <n v="1.16116"/>
    <n v="-1.6121999999999999E-19"/>
    <s v="[{&quot;amount&quot;: 1.7404386563739045e-21, &quot;rate&quot;: 0.012407254804442167}, {&quot;amount&quot;: 4.484025596045927e-19, &quot;rate&quot;: 0.013557514892655548}]"/>
    <s v="[&quot;W_659&quot;, &quot;W_680&quot;, &quot;W_2129&quot;, &quot;W_1792&quot;, &quot;W_1876&quot;, &quot;W_958&quot;, &quot;W_738&quot;]"/>
    <n v="0"/>
    <n v="30.974699999999999"/>
    <n v="13.977399999999999"/>
    <n v="0"/>
    <n v="4.0805800000000003"/>
    <n v="0"/>
    <n v="7"/>
    <n v="0"/>
    <n v="2.1615318308167635"/>
    <n v="66.952799999999996"/>
    <n v="16.443899999999999"/>
  </r>
  <r>
    <x v="876"/>
    <n v="663001533"/>
    <s v="C_0"/>
    <n v="2635.57"/>
    <n v="334.89947160986003"/>
    <n v="15.522528390139996"/>
    <n v="350.42200000000003"/>
    <n v="3361.05"/>
    <n v="3.3609590000000003"/>
    <n v="-2.1111100000000001E-15"/>
    <n v="215.04900000000001"/>
    <n v="4"/>
    <x v="265"/>
    <n v="8.1106999999999998E-17"/>
    <n v="5"/>
    <n v="6.1008199999999997E-21"/>
    <n v="1.67513"/>
    <n v="-1.5681700000000001E-19"/>
    <s v="[{&quot;amount&quot;: 1.6534167235552094e-21, &quot;rate&quot;: 0.012407254804442167}, {&quot;amount&quot;: 4.259824316243631e-19, &quot;rate&quot;: 0.013557514892655548}]"/>
    <s v="[&quot;W_659&quot;, &quot;W_680&quot;, &quot;W_2129&quot;, &quot;W_1792&quot;, &quot;W_1876&quot;, &quot;W_958&quot;, &quot;W_738&quot;, &quot;W_159&quot;]"/>
    <n v="0"/>
    <n v="30.734400000000001"/>
    <n v="14.6571"/>
    <n v="0"/>
    <n v="4.8375599999999999"/>
    <n v="0"/>
    <n v="8"/>
    <n v="0"/>
    <n v="2.1665755635379247"/>
    <n v="66.588399999999993"/>
    <n v="16.443899999999999"/>
  </r>
  <r>
    <x v="877"/>
    <n v="88892132"/>
    <s v="C_0"/>
    <n v="2360.2199999999998"/>
    <n v="334.86076995436383"/>
    <n v="-18.153769954363838"/>
    <n v="316.70699999999999"/>
    <n v="3016.93"/>
    <n v="0"/>
    <n v="-2.1111300000000001E-15"/>
    <n v="314.64100000000002"/>
    <n v="1"/>
    <x v="43"/>
    <n v="0.2979"/>
    <n v="5"/>
    <n v="5.7957800000000002E-21"/>
    <n v="0"/>
    <n v="-1.6329099999999999E-19"/>
    <s v="[{&quot;amount&quot;: 1.5707458873774488e-21, &quot;rate&quot;: 0.012407254804442167}, {&quot;amount&quot;: 4.046833100431449e-19, &quot;rate&quot;: 0.013557514892655548}]"/>
    <s v="[&quot;W_680&quot;, &quot;W_1792&quot;]"/>
    <n v="0"/>
    <n v="30.674399999999999"/>
    <n v="14.394399999999999"/>
    <n v="0"/>
    <n v="0.97513700000000003"/>
    <n v="0"/>
    <n v="2"/>
    <n v="0"/>
    <n v="2.1729063975171483"/>
    <n v="66.652600000000007"/>
    <n v="16.443899999999999"/>
  </r>
  <r>
    <x v="878"/>
    <n v="729171182"/>
    <s v="C_0"/>
    <n v="2148.08"/>
    <n v="334.59877045686915"/>
    <n v="-7.7187704568691515"/>
    <n v="326.88"/>
    <n v="2751.92"/>
    <n v="0"/>
    <n v="-2.11115E-15"/>
    <n v="324.92"/>
    <n v="1"/>
    <x v="43"/>
    <n v="2.2016200000000001"/>
    <n v="5"/>
    <n v="5.50599E-21"/>
    <n v="0.48649399999999998"/>
    <n v="-1.6712799999999999E-19"/>
    <s v="[{&quot;amount&quot;: 1.4922085930085764e-21, &quot;rate&quot;: 0.012407254804442167}, {&quot;amount&quot;: 3.844491445409877e-19, &quot;rate&quot;: 0.013557514892655548}]"/>
    <s v="[&quot;W_680&quot;, &quot;W_1792&quot;]"/>
    <n v="0"/>
    <n v="30.6143"/>
    <n v="9.4899199999999997"/>
    <n v="0"/>
    <n v="1.24325"/>
    <n v="0"/>
    <n v="2"/>
    <n v="0"/>
    <n v="2.1827544644169552"/>
    <n v="66.823499999999996"/>
    <n v="16.443899999999999"/>
  </r>
  <r>
    <x v="879"/>
    <n v="362930148"/>
    <s v="C_0"/>
    <n v="2116"/>
    <n v="334.93879115069535"/>
    <n v="-1.6547911506953596"/>
    <n v="333.28399999999999"/>
    <n v="2710.73"/>
    <n v="0"/>
    <n v="-2.1111699999999999E-15"/>
    <n v="495.62900000000002"/>
    <n v="1.5"/>
    <x v="36"/>
    <n v="1.5693600000000001"/>
    <n v="5"/>
    <n v="5.2306900000000003E-21"/>
    <n v="3.4494199999999999"/>
    <n v="-1.7037000000000001E-19"/>
    <s v="[{&quot;amount&quot;: 1.4175981633581476e-21, &quot;rate&quot;: 0.012407254804442167}, {&quot;amount&quot;: 3.652266873139383e-19, &quot;rate&quot;: 0.013557514892655548}]"/>
    <s v="[&quot;W_680&quot;, &quot;W_1792&quot;, &quot;W_1994&quot;]"/>
    <n v="0"/>
    <n v="30.5242"/>
    <n v="10.400499999999999"/>
    <n v="0"/>
    <n v="3.22471"/>
    <n v="0"/>
    <n v="3"/>
    <n v="0"/>
    <n v="2.1530621605152631"/>
    <n v="65.720500000000001"/>
    <n v="16.443899999999999"/>
  </r>
  <r>
    <x v="880"/>
    <n v="38667180"/>
    <s v="C_0"/>
    <n v="2244.9699999999998"/>
    <n v="335.18154502240697"/>
    <n v="11.92245497759302"/>
    <n v="347.10399999999998"/>
    <n v="2873.07"/>
    <n v="0"/>
    <n v="-2.1111899999999999E-15"/>
    <n v="691.07899999999995"/>
    <n v="2"/>
    <x v="59"/>
    <n v="0.48563899999999999"/>
    <n v="5"/>
    <n v="4.9691500000000002E-21"/>
    <n v="5.2742699999999996"/>
    <n v="-1.7108699999999999E-19"/>
    <s v="[{&quot;amount&quot;: 1.3467182551902401e-21, &quot;rate&quot;: 0.012407254804442167}, {&quot;amount&quot;: 3.4696535294824135e-19, &quot;rate&quot;: 0.013557514892655548}]"/>
    <s v="[&quot;W_680&quot;, &quot;W_1792&quot;, &quot;W_1994&quot;, &quot;W_2437&quot;]"/>
    <n v="0"/>
    <n v="30.4041"/>
    <n v="10.622199999999999"/>
    <n v="0"/>
    <n v="4.63713"/>
    <n v="0"/>
    <n v="4"/>
    <n v="0"/>
    <n v="2.198904095171375"/>
    <n v="66.855699999999999"/>
    <n v="16.443899999999999"/>
  </r>
  <r>
    <x v="881"/>
    <n v="58757592"/>
    <s v="C_0"/>
    <n v="2486.1799999999998"/>
    <n v="334.93335862000032"/>
    <n v="12.170641379999665"/>
    <n v="347.10399999999998"/>
    <n v="3173.05"/>
    <n v="0"/>
    <n v="-2.1112099999999998E-15"/>
    <n v="860.899"/>
    <n v="2.5"/>
    <x v="14"/>
    <n v="1.3652899999999999"/>
    <n v="5"/>
    <n v="4.7206999999999997E-21"/>
    <n v="5.1484199999999998"/>
    <n v="-1.6976599999999999E-19"/>
    <s v="[{&quot;amount&quot;: 1.2793823424307282e-21, &quot;rate&quot;: 0.012407254804442167}, {&quot;amount&quot;: 3.296170853008293e-19, &quot;rate&quot;: 0.013557514892655548}]"/>
    <s v="[&quot;W_680&quot;, &quot;W_1792&quot;, &quot;W_1994&quot;, &quot;W_2437&quot;, &quot;W_2589&quot;]"/>
    <n v="0"/>
    <n v="30.253900000000002"/>
    <n v="9.7019199999999994"/>
    <n v="0"/>
    <n v="5.0742099999999999"/>
    <n v="0"/>
    <n v="5"/>
    <n v="0"/>
    <n v="2.1590142097382485"/>
    <n v="65.318600000000004"/>
    <n v="16.443899999999999"/>
  </r>
  <r>
    <x v="882"/>
    <n v="394686371"/>
    <s v="C_0"/>
    <n v="2109.63"/>
    <n v="334.85681223420784"/>
    <n v="12.247187765792148"/>
    <n v="347.10399999999998"/>
    <n v="2702.7"/>
    <n v="3.0452210000000002"/>
    <n v="-2.1112300000000002E-15"/>
    <n v="150.74299999999999"/>
    <n v="3.5"/>
    <x v="266"/>
    <n v="0"/>
    <n v="5"/>
    <n v="4.4846600000000001E-21"/>
    <n v="5.6059400000000004"/>
    <n v="-1.6730100000000001E-19"/>
    <s v="[{&quot;amount&quot;: 1.2154132253091917e-21, &quot;rate&quot;: 0.012407254804442167}, {&quot;amount&quot;: 3.131362310357878e-19, &quot;rate&quot;: 0.013557514892655548}]"/>
    <s v="[&quot;W_680&quot;, &quot;W_1792&quot;, &quot;W_1994&quot;, &quot;W_2437&quot;, &quot;W_2589&quot;, &quot;W_2530&quot;, &quot;W_1765&quot;]"/>
    <n v="0"/>
    <n v="30.043700000000001"/>
    <n v="11.678900000000001"/>
    <n v="0"/>
    <n v="6.3029700000000002"/>
    <n v="0"/>
    <n v="7"/>
    <n v="0"/>
    <n v="2.1856462419741911"/>
    <n v="65.664900000000003"/>
    <n v="16.443899999999999"/>
  </r>
  <r>
    <x v="883"/>
    <n v="394552876"/>
    <s v="C_0"/>
    <n v="1951.91"/>
    <n v="333.92313263206586"/>
    <n v="-1.6691326320658391"/>
    <n v="332.25400000000002"/>
    <n v="2505.23"/>
    <n v="0"/>
    <n v="-2.11124E-15"/>
    <n v="329.80700000000002"/>
    <n v="1"/>
    <x v="43"/>
    <n v="2.9456699999999998"/>
    <n v="5"/>
    <n v="4.2604299999999999E-21"/>
    <n v="0"/>
    <n v="-1.7347800000000001E-19"/>
    <s v="[{&quot;amount&quot;: 1.1546425640437322e-21, &quot;rate&quot;: 0.012407254804442167}, {&quot;amount&quot;: 2.9747941948399843e-19, &quot;rate&quot;: 0.013557514892655548}]"/>
    <s v="[&quot;W_2437&quot;, &quot;W_1765&quot;]"/>
    <n v="0"/>
    <n v="29.983699999999999"/>
    <n v="12.0221"/>
    <n v="0"/>
    <n v="0.759301"/>
    <n v="0"/>
    <n v="2"/>
    <n v="0"/>
    <n v="2.1794775161170903"/>
    <n v="65.348799999999997"/>
    <n v="16.443899999999999"/>
  </r>
  <r>
    <x v="884"/>
    <n v="571847032"/>
    <s v="C_0"/>
    <n v="1861.29"/>
    <n v="334.52656264033328"/>
    <n v="8.7624373596667056"/>
    <n v="343.28899999999999"/>
    <n v="2390.89"/>
    <n v="0.39973999999999998"/>
    <n v="-2.1112599999999999E-15"/>
    <n v="373.43599999999998"/>
    <n v="1.5"/>
    <x v="267"/>
    <n v="0"/>
    <n v="5"/>
    <n v="4.0474099999999997E-21"/>
    <n v="3.8208000000000002"/>
    <n v="-1.7646400000000001E-19"/>
    <s v="[{&quot;amount&quot;: 1.0969104358415456e-21, &quot;rate&quot;: 0.012407254804442167}, {&quot;amount&quot;: 2.826054485097985e-19, &quot;rate&quot;: 0.013557514892655548}]"/>
    <s v="[&quot;W_2437&quot;, &quot;W_1765&quot;, &quot;W_512&quot;]"/>
    <n v="0"/>
    <n v="29.893599999999999"/>
    <n v="12.981"/>
    <n v="0"/>
    <n v="3.4104000000000001"/>
    <n v="0"/>
    <n v="3"/>
    <n v="0"/>
    <n v="2.1499551743517009"/>
    <n v="64.269900000000007"/>
    <n v="16.443899999999999"/>
  </r>
  <r>
    <x v="885"/>
    <n v="324660755"/>
    <s v="C_0"/>
    <n v="1858.09"/>
    <n v="334.31659686720093"/>
    <n v="-24.772596867200946"/>
    <n v="309.54399999999998"/>
    <n v="2387.7399999999998"/>
    <n v="0"/>
    <n v="-2.1112700000000001E-15"/>
    <n v="461.98200000000003"/>
    <n v="1.5"/>
    <x v="36"/>
    <n v="0.15926999999999999"/>
    <n v="5"/>
    <n v="3.8450400000000001E-21"/>
    <n v="0"/>
    <n v="-1.7799199999999999E-19"/>
    <s v="[{&quot;amount&quot;: 1.0420649140494684e-21, &quot;rate&quot;: 0.012407254804442167}, {&quot;amount&quot;: 2.6847517608430856e-19, &quot;rate&quot;: 0.013557514892655548}]"/>
    <s v="[&quot;W_2437&quot;, &quot;W_1765&quot;, &quot;W_512&quot;]"/>
    <n v="0"/>
    <n v="29.8035"/>
    <n v="9.1401900000000005"/>
    <n v="0"/>
    <n v="1.1402399999999999"/>
    <n v="0"/>
    <n v="3"/>
    <n v="0"/>
    <n v="2.1854178200546914"/>
    <n v="65.133099999999999"/>
    <n v="16.443899999999999"/>
  </r>
  <r>
    <x v="886"/>
    <n v="224097980"/>
    <s v="C_0"/>
    <n v="1861.38"/>
    <n v="334.91860101068841"/>
    <n v="-20.494601010688427"/>
    <n v="314.42399999999998"/>
    <n v="2390.81"/>
    <n v="0"/>
    <n v="-2.1112799999999999E-15"/>
    <n v="467.39800000000002"/>
    <n v="1.5"/>
    <x v="36"/>
    <n v="1.5010699999999999"/>
    <n v="5"/>
    <n v="3.6527900000000001E-21"/>
    <n v="0"/>
    <n v="-1.7859E-19"/>
    <s v="[{&quot;amount&quot;: 9.89961668346995e-22, &quot;rate&quot;: 0.012407254804442167}, {&quot;amount&quot;: 2.5505141728009313e-19, &quot;rate&quot;: 0.013557514892655548}]"/>
    <s v="[&quot;W_2437&quot;, &quot;W_1765&quot;, &quot;W_512&quot;]"/>
    <n v="0"/>
    <n v="29.7134"/>
    <n v="7.50115"/>
    <n v="0"/>
    <n v="1.2835799999999999"/>
    <n v="0"/>
    <n v="3"/>
    <n v="0"/>
    <n v="2.1569022730485234"/>
    <n v="64.088899999999995"/>
    <n v="16.443899999999999"/>
  </r>
  <r>
    <x v="887"/>
    <n v="615428519"/>
    <s v="C_0"/>
    <n v="2176.2600000000002"/>
    <n v="334.86352840024165"/>
    <n v="10.717471599758369"/>
    <n v="345.58100000000002"/>
    <n v="2783.39"/>
    <n v="0"/>
    <n v="-2.1112999999999998E-15"/>
    <n v="857.60299999999995"/>
    <n v="2.5"/>
    <x v="14"/>
    <n v="1.19147"/>
    <n v="5"/>
    <n v="3.4701500000000001E-21"/>
    <n v="0.26908500000000002"/>
    <n v="-1.78726E-19"/>
    <s v="[{&quot;amount&quot;: 9.404635849296452e-22, &quot;rate&quot;: 0.012407254804442167}, {&quot;amount&quot;: 2.4229884641608845e-19, &quot;rate&quot;: 0.013557514892655548}]"/>
    <s v="[&quot;W_2437&quot;, &quot;W_1765&quot;, &quot;W_512&quot;, &quot;W_2136&quot;, &quot;W_2767&quot;]"/>
    <n v="0"/>
    <n v="29.563199999999998"/>
    <n v="9.0518800000000006"/>
    <n v="0"/>
    <n v="2.6345399999999999"/>
    <n v="0"/>
    <n v="5"/>
    <n v="0"/>
    <n v="2.1331012880878935"/>
    <n v="63.061300000000003"/>
    <n v="10.6493"/>
  </r>
  <r>
    <x v="888"/>
    <n v="39872023"/>
    <s v="C_0"/>
    <n v="2428.17"/>
    <n v="334.70709258015762"/>
    <n v="10.873907419842396"/>
    <n v="345.58100000000002"/>
    <n v="3098.83"/>
    <n v="0"/>
    <n v="-2.11131E-15"/>
    <n v="859.18299999999999"/>
    <n v="2.5"/>
    <x v="14"/>
    <n v="0.40121299999999999"/>
    <n v="5"/>
    <n v="3.29664E-21"/>
    <n v="2.4137300000000002"/>
    <n v="-1.7483500000000001E-19"/>
    <s v="[{&quot;amount&quot;: 8.934404056831629e-22, &quot;rate&quot;: 0.012407254804442167}, {&quot;amount&quot;: 2.30183904095284e-19, &quot;rate&quot;: 0.013557514892655548}]"/>
    <s v="[&quot;W_2437&quot;, &quot;W_1765&quot;, &quot;W_512&quot;, &quot;W_2136&quot;, &quot;W_2767&quot;]"/>
    <n v="0"/>
    <n v="29.4131"/>
    <n v="11.046799999999999"/>
    <n v="0"/>
    <n v="3.7068599999999998"/>
    <n v="0"/>
    <n v="5"/>
    <n v="0"/>
    <n v="2.1628934046394295"/>
    <n v="63.617400000000004"/>
    <n v="10.6493"/>
  </r>
  <r>
    <x v="889"/>
    <n v="479635604"/>
    <s v="C_0"/>
    <n v="2629.7"/>
    <n v="335.24464161190508"/>
    <n v="10.336358388094936"/>
    <n v="345.58100000000002"/>
    <n v="3350.05"/>
    <n v="0"/>
    <n v="-2.1113200000000002E-15"/>
    <n v="857.93299999999999"/>
    <n v="2.5"/>
    <x v="14"/>
    <n v="0.82868600000000003"/>
    <n v="5"/>
    <n v="3.1318100000000001E-21"/>
    <n v="3.13591"/>
    <n v="-1.7203E-19"/>
    <s v="[{&quot;amount&quot;: 8.487683853990046e-22, &quot;rate&quot;: 0.012407254804442167}, {&quot;amount&quot;: 2.186747088905198e-19, &quot;rate&quot;: 0.013557514892655548}]"/>
    <s v="[&quot;W_2437&quot;, &quot;W_1765&quot;, &quot;W_512&quot;, &quot;W_2136&quot;, &quot;W_2767&quot;]"/>
    <n v="0"/>
    <n v="29.262899999999998"/>
    <n v="10.648300000000001"/>
    <n v="0"/>
    <n v="4.0679600000000002"/>
    <n v="0"/>
    <n v="5"/>
    <n v="0"/>
    <n v="2.1502380146875395"/>
    <n v="62.922199999999997"/>
    <n v="10.6493"/>
  </r>
  <r>
    <x v="890"/>
    <n v="916776465"/>
    <s v="C_0"/>
    <n v="2928.35"/>
    <n v="336.74274187355587"/>
    <n v="8.8382581264441455"/>
    <n v="345.58100000000002"/>
    <n v="3723.25"/>
    <n v="0"/>
    <n v="-2.1113299999999999E-15"/>
    <n v="1030.24"/>
    <n v="3"/>
    <x v="0"/>
    <n v="1.1332599999999999"/>
    <n v="5"/>
    <n v="2.9752200000000001E-21"/>
    <n v="3.6275400000000002"/>
    <n v="-1.69721E-19"/>
    <s v="[{&quot;amount&quot;: 8.063299661290544e-22, &quot;rate&quot;: 0.012407254804442167}, {&quot;amount&quot;: 2.0774097344599382e-19, &quot;rate&quot;: 0.013557514892655548}]"/>
    <s v="[&quot;W_2437&quot;, &quot;W_1765&quot;, &quot;W_512&quot;, &quot;W_2136&quot;, &quot;W_2767&quot;, &quot;W_2484&quot;]"/>
    <n v="0"/>
    <n v="29.082799999999999"/>
    <n v="11.2042"/>
    <n v="0"/>
    <n v="4.8137699999999999"/>
    <n v="0"/>
    <n v="6"/>
    <n v="0"/>
    <n v="2.1597507805300729"/>
    <n v="62.811599999999999"/>
    <n v="13.1814"/>
  </r>
  <r>
    <x v="891"/>
    <n v="882617322"/>
    <s v="C_0"/>
    <n v="3304.71"/>
    <n v="338.65792378973049"/>
    <n v="6.923076210269528"/>
    <n v="345.58100000000002"/>
    <n v="4192.78"/>
    <n v="0"/>
    <n v="-2.1113400000000001E-15"/>
    <n v="1201.1600000000001"/>
    <n v="3.5"/>
    <x v="26"/>
    <n v="2.8662999999999998"/>
    <n v="5"/>
    <n v="2.8264600000000001E-21"/>
    <n v="4.6674100000000003"/>
    <n v="-1.6596200000000001E-19"/>
    <s v="[{&quot;amount&quot;: 7.660134678226017e-22, &quot;rate&quot;: 0.012407254804442167}, {&quot;amount&quot;: 1.9735392477369414e-19, &quot;rate&quot;: 0.013557514892655548}]"/>
    <s v="[&quot;W_2437&quot;, &quot;W_1765&quot;, &quot;W_512&quot;, &quot;W_2136&quot;, &quot;W_2767&quot;, &quot;W_2484&quot;, &quot;W_1591&quot;]"/>
    <n v="0"/>
    <n v="28.872599999999998"/>
    <n v="12.9034"/>
    <n v="0"/>
    <n v="5.8337000000000003"/>
    <n v="0"/>
    <n v="7"/>
    <n v="0"/>
    <n v="2.143644839744256"/>
    <n v="61.892600000000002"/>
    <n v="13.1814"/>
  </r>
  <r>
    <x v="892"/>
    <n v="859615123"/>
    <s v="C_0"/>
    <n v="3510.76"/>
    <n v="340.13720297567852"/>
    <n v="5.4437970243214977"/>
    <n v="345.58100000000002"/>
    <n v="4451.0600000000004"/>
    <n v="0.8408500000000001"/>
    <n v="-2.1113499999999999E-15"/>
    <n v="1083.93"/>
    <n v="4"/>
    <x v="268"/>
    <n v="0"/>
    <n v="5"/>
    <n v="2.6851299999999999E-21"/>
    <n v="8.8267600000000002"/>
    <n v="-1.6138499999999999E-19"/>
    <s v="[{&quot;amount&quot;: 7.277127944314716e-22, &quot;rate&quot;: 0.012407254804442167}, {&quot;amount&quot;: 1.8748622853500944e-19, &quot;rate&quot;: 0.013557514892655548}]"/>
    <s v="[&quot;W_2437&quot;, &quot;W_1765&quot;, &quot;W_512&quot;, &quot;W_2136&quot;, &quot;W_2767&quot;, &quot;W_2484&quot;, &quot;W_1591&quot;, &quot;W_2827&quot;]"/>
    <n v="0"/>
    <n v="28.632300000000001"/>
    <n v="17.697600000000001"/>
    <n v="0"/>
    <n v="8.4133800000000001"/>
    <n v="0"/>
    <n v="8"/>
    <n v="0"/>
    <n v="2.1866633138099281"/>
    <n v="62.609200000000001"/>
    <n v="13.1814"/>
  </r>
  <r>
    <x v="893"/>
    <n v="779368784"/>
    <s v="C_0"/>
    <n v="3740.53"/>
    <n v="341.71563853719698"/>
    <n v="-6.8876385371970059"/>
    <n v="334.82799999999997"/>
    <n v="4736.93"/>
    <n v="0"/>
    <n v="-2.1113600000000001E-15"/>
    <n v="1163.1099999999999"/>
    <n v="3.5"/>
    <x v="26"/>
    <n v="2.16194"/>
    <n v="5"/>
    <n v="2.5508799999999998E-21"/>
    <n v="0"/>
    <n v="-1.5935100000000001E-19"/>
    <s v="[{&quot;amount&quot;: 6.9132715470989805e-22, &quot;rate&quot;: 0.012407254804442167}, {&quot;amount&quot;: 1.7811191710825896e-19, &quot;rate&quot;: 0.013557514892655548}]"/>
    <s v="[&quot;W_2437&quot;, &quot;W_1765&quot;, &quot;W_512&quot;, &quot;W_2136&quot;, &quot;W_2484&quot;, &quot;W_1591&quot;, &quot;W_2827&quot;]"/>
    <n v="0"/>
    <n v="28.4221"/>
    <n v="15.9147"/>
    <n v="0"/>
    <n v="3.2432300000000001"/>
    <n v="0"/>
    <n v="7"/>
    <n v="0"/>
    <n v="2.155811850637356"/>
    <n v="61.2727"/>
    <n v="18.723199999999999"/>
  </r>
  <r>
    <x v="894"/>
    <n v="214373106"/>
    <s v="C_0"/>
    <n v="3715.14"/>
    <n v="342.02175744347545"/>
    <n v="-5.9717574434754397"/>
    <n v="336.05"/>
    <n v="4705.97"/>
    <n v="0.79089000000000009"/>
    <n v="-2.1113699999999998E-15"/>
    <n v="903.71299999999997"/>
    <n v="3.5"/>
    <x v="269"/>
    <n v="0"/>
    <n v="5"/>
    <n v="2.4233299999999999E-21"/>
    <n v="3.3779499999999998"/>
    <n v="-1.5694599999999999E-19"/>
    <s v="[{&quot;amount&quot;: 6.567607969744032e-22, &quot;rate&quot;: 0.012407254804442167}, {&quot;amount&quot;: 1.6920632125284602e-19, &quot;rate&quot;: 0.013557514892655548}]"/>
    <s v="[&quot;W_2437&quot;, &quot;W_1765&quot;, &quot;W_512&quot;, &quot;W_2136&quot;, &quot;W_2484&quot;, &quot;W_1591&quot;, &quot;W_2827&quot;]"/>
    <n v="0"/>
    <n v="28.2119"/>
    <n v="17.959"/>
    <n v="0"/>
    <n v="5.1889799999999999"/>
    <n v="0"/>
    <n v="7"/>
    <n v="0"/>
    <n v="2.1995150982386864"/>
    <n v="62.052500000000002"/>
    <n v="18.723199999999999"/>
  </r>
  <r>
    <x v="895"/>
    <n v="240762191"/>
    <s v="C_0"/>
    <n v="3773.83"/>
    <n v="343.29223450733934"/>
    <n v="-7.242234507339333"/>
    <n v="336.05"/>
    <n v="4779.32"/>
    <n v="0"/>
    <n v="-2.11138E-15"/>
    <n v="1001.74"/>
    <n v="3"/>
    <x v="0"/>
    <n v="1.18797"/>
    <n v="5"/>
    <n v="2.3021700000000002E-21"/>
    <n v="0"/>
    <n v="-1.5798700000000001E-19"/>
    <s v="[{&quot;amount&quot;: 6.23922757125683e-22, &quot;rate&quot;: 0.012407254804442167}, {&quot;amount&quot;: 1.6074600519020372e-19, &quot;rate&quot;: 0.013557514892655548}]"/>
    <s v="[&quot;W_2437&quot;, &quot;W_512&quot;, &quot;W_2136&quot;, &quot;W_2484&quot;, &quot;W_1591&quot;, &quot;W_2827&quot;]"/>
    <n v="0"/>
    <n v="28.031700000000001"/>
    <n v="15.1622"/>
    <n v="0"/>
    <n v="2.7881999999999998"/>
    <n v="0"/>
    <n v="6"/>
    <n v="0"/>
    <n v="2.2131658087094253"/>
    <n v="62.038800000000002"/>
    <n v="18.723199999999999"/>
  </r>
  <r>
    <x v="896"/>
    <n v="277146494"/>
    <s v="C_0"/>
    <n v="3854.42"/>
    <n v="343.44365370234146"/>
    <n v="6.6223462976585097"/>
    <n v="350.06599999999997"/>
    <n v="4878.5600000000004"/>
    <n v="0"/>
    <n v="-2.1113900000000002E-15"/>
    <n v="1042.3"/>
    <n v="3"/>
    <x v="0"/>
    <n v="1.4602299999999999"/>
    <n v="5"/>
    <n v="2.1870599999999999E-21"/>
    <n v="1.7147399999999999"/>
    <n v="-1.5760199999999999E-19"/>
    <s v="[{&quot;amount&quot;: 5.927266192693989e-22, &quot;rate&quot;: 0.012407254804442167}, {&quot;amount&quot;: 1.5270870493069354e-19, &quot;rate&quot;: 0.013557514892655548}]"/>
    <s v="[&quot;W_2437&quot;, &quot;W_512&quot;, &quot;W_2136&quot;, &quot;W_2484&quot;, &quot;W_1591&quot;, &quot;W_2827&quot;]"/>
    <n v="0"/>
    <n v="27.851500000000001"/>
    <n v="14.978999999999999"/>
    <n v="0"/>
    <n v="3.85737"/>
    <n v="0"/>
    <n v="6"/>
    <n v="0"/>
    <n v="2.1733802488196328"/>
    <n v="60.5319"/>
    <n v="18.723199999999999"/>
  </r>
  <r>
    <x v="897"/>
    <n v="280404054"/>
    <s v="C_0"/>
    <n v="3180.06"/>
    <n v="343.88656115546661"/>
    <n v="6.1794388445333652"/>
    <n v="350.06599999999997"/>
    <n v="4035.04"/>
    <n v="2.638204"/>
    <n v="-2.1113900000000002E-15"/>
    <n v="119.69799999999999"/>
    <n v="3"/>
    <x v="270"/>
    <n v="4.0594800000000002E-17"/>
    <n v="5"/>
    <n v="2.0776999999999998E-21"/>
    <n v="4.3431499999999996"/>
    <n v="-1.5733299999999999E-19"/>
    <s v="[{&quot;amount&quot;: 5.630902883059289e-22, &quot;rate&quot;: 0.012407254804442167}, {&quot;amount&quot;: 1.4507326968415886e-19, &quot;rate&quot;: 0.013557514892655548}]"/>
    <s v="[&quot;W_2437&quot;, &quot;W_512&quot;, &quot;W_2136&quot;, &quot;W_2484&quot;, &quot;W_1591&quot;, &quot;W_2827&quot;]"/>
    <n v="0"/>
    <n v="27.671399999999998"/>
    <n v="15.368399999999999"/>
    <n v="0"/>
    <n v="5.1715799999999996"/>
    <n v="0"/>
    <n v="6"/>
    <n v="0"/>
    <n v="2.167132851969904"/>
    <n v="59.967599999999997"/>
    <n v="18.080400000000001"/>
  </r>
  <r>
    <x v="898"/>
    <n v="321761185"/>
    <s v="C_0"/>
    <n v="2797.72"/>
    <n v="344.96025377921802"/>
    <n v="-25.872253779217999"/>
    <n v="319.08800000000002"/>
    <n v="3557.17"/>
    <n v="0"/>
    <n v="-2.1114E-15"/>
    <n v="317.01"/>
    <n v="1"/>
    <x v="43"/>
    <n v="1.97417"/>
    <n v="5"/>
    <n v="1.9738199999999999E-21"/>
    <n v="0"/>
    <n v="-1.6630599999999999E-19"/>
    <s v="[{&quot;amount&quot;: 5.349357738906325e-22, &quot;rate&quot;: 0.012407254804442167}, {&quot;amount&quot;: 1.378196061999509e-19, &quot;rate&quot;: 0.013557514892655548}]"/>
    <s v="[&quot;W_2437&quot;, &quot;W_512&quot;]"/>
    <n v="0"/>
    <n v="27.6113"/>
    <n v="12.983599999999999"/>
    <n v="0"/>
    <n v="0.62561599999999995"/>
    <n v="0"/>
    <n v="2"/>
    <n v="0"/>
    <n v="2.1737694349777086"/>
    <n v="60.020600000000002"/>
    <n v="18.080400000000001"/>
  </r>
  <r>
    <x v="899"/>
    <n v="311429894"/>
    <s v="C_0"/>
    <n v="2496.4299999999998"/>
    <n v="346.04041259876533"/>
    <n v="-21.222412598765345"/>
    <n v="324.81799999999998"/>
    <n v="3179.65"/>
    <n v="0"/>
    <n v="-2.1114100000000001E-15"/>
    <n v="321.78100000000001"/>
    <n v="1"/>
    <x v="43"/>
    <n v="0.340615"/>
    <n v="5"/>
    <n v="1.8751300000000001E-21"/>
    <n v="2.8047399999999998"/>
    <n v="-1.7134499999999999E-19"/>
    <s v="[{&quot;amount&quot;: 5.081889851961009e-22, &quot;rate&quot;: 0.012407254804442167}, {&quot;amount&quot;: 1.3092862588995335e-19, &quot;rate&quot;: 0.013557514892655548}]"/>
    <s v="[&quot;W_2437&quot;, &quot;W_512&quot;]"/>
    <n v="0"/>
    <n v="27.551200000000001"/>
    <n v="11.7456"/>
    <n v="0"/>
    <n v="2.4023699999999999"/>
    <n v="0"/>
    <n v="2"/>
    <n v="0"/>
    <n v="2.1455217921542435"/>
    <n v="59.111699999999999"/>
    <n v="18.080400000000001"/>
  </r>
  <r>
    <x v="900"/>
    <n v="305329180"/>
    <s v="C_0"/>
    <n v="2262.79"/>
    <n v="345.79215791271133"/>
    <n v="-11.739157912711335"/>
    <n v="334.053"/>
    <n v="2888.04"/>
    <n v="0"/>
    <n v="-2.1114100000000001E-15"/>
    <n v="332.37200000000001"/>
    <n v="1"/>
    <x v="43"/>
    <n v="1.92221"/>
    <n v="5"/>
    <n v="1.7813699999999999E-21"/>
    <n v="3.4178500000000001"/>
    <n v="-1.7550799999999999E-19"/>
    <s v="[{&quot;amount&quot;: 4.827795359362959e-22, &quot;rate&quot;: 0.012407254804442167}, {&quot;amount&quot;: 1.2438219459545568e-19, &quot;rate&quot;: 0.013557514892655548}]"/>
    <s v="[&quot;W_2437&quot;, &quot;W_512&quot;]"/>
    <n v="0"/>
    <n v="27.491199999999999"/>
    <n v="8.2409599999999994"/>
    <n v="0"/>
    <n v="2.7089300000000001"/>
    <n v="0"/>
    <n v="2"/>
    <n v="0"/>
    <n v="2.166533290653009"/>
    <n v="59.560600000000001"/>
    <n v="9.6952400000000001"/>
  </r>
  <r>
    <x v="901"/>
    <n v="824728636"/>
    <s v="C_0"/>
    <n v="1816.13"/>
    <n v="347.79098000056382"/>
    <n v="13.587019999436166"/>
    <n v="361.37799999999999"/>
    <n v="2329.5300000000002"/>
    <n v="1.9685225"/>
    <n v="-2.1114199999999999E-15"/>
    <n v="6.9230400000000003"/>
    <n v="2"/>
    <x v="271"/>
    <n v="0"/>
    <n v="5"/>
    <n v="1.6923000000000001E-21"/>
    <n v="4.87784"/>
    <n v="-1.7940400000000001E-19"/>
    <s v="[{&quot;amount&quot;: 4.586405591394811e-22, &quot;rate&quot;: 0.012407254804442167}, {&quot;amount&quot;: 1.181630848656829e-19, &quot;rate&quot;: 0.013557514892655548}]"/>
    <s v="[&quot;W_2437&quot;, &quot;W_512&quot;, &quot;W_441&quot;, &quot;W_2718&quot;]"/>
    <n v="0"/>
    <n v="27.371099999999998"/>
    <n v="9.2824899999999992"/>
    <n v="0"/>
    <n v="4.4389200000000004"/>
    <n v="0"/>
    <n v="4"/>
    <n v="0"/>
    <n v="2.1690359539806585"/>
    <n v="59.368899999999996"/>
    <n v="9.6952400000000001"/>
  </r>
  <r>
    <x v="902"/>
    <n v="163549962"/>
    <s v="C_0"/>
    <n v="1746.37"/>
    <n v="348.94028930036069"/>
    <n v="8.5107106996393327"/>
    <n v="357.45100000000002"/>
    <n v="2241.52"/>
    <n v="0.96256000000000008"/>
    <n v="-2.1114300000000001E-15"/>
    <n v="365.76100000000002"/>
    <n v="2"/>
    <x v="272"/>
    <n v="0"/>
    <n v="5"/>
    <n v="1.6076900000000001E-21"/>
    <n v="4.87784"/>
    <n v="-1.8626600000000001E-19"/>
    <s v="[{&quot;amount&quot;: 4.357085311825071e-22, &quot;rate&quot;: 0.012407254804442167}, {&quot;amount&quot;: 1.1225493062239874e-19, &quot;rate&quot;: 0.013557514892655548}]"/>
    <s v="[&quot;W_2437&quot;, &quot;W_512&quot;, &quot;W_441&quot;, &quot;W_2718&quot;]"/>
    <n v="0"/>
    <n v="27.250900000000001"/>
    <n v="8.1741899999999994"/>
    <n v="0"/>
    <n v="4.4389200000000004"/>
    <n v="0"/>
    <n v="4"/>
    <n v="0"/>
    <n v="2.1487363720097314"/>
    <n v="58.555"/>
    <n v="9.6166900000000002"/>
  </r>
  <r>
    <x v="903"/>
    <n v="829829840"/>
    <s v="C_0"/>
    <n v="1802.25"/>
    <n v="349.23664814332579"/>
    <n v="-9.6056481433258227"/>
    <n v="339.63099999999997"/>
    <n v="2312.35"/>
    <n v="0"/>
    <n v="-2.1114300000000001E-15"/>
    <n v="507.22399999999999"/>
    <n v="1.5"/>
    <x v="36"/>
    <n v="2.5988000000000002"/>
    <n v="5"/>
    <n v="1.5273E-21"/>
    <n v="0"/>
    <n v="-1.8759400000000001E-19"/>
    <s v="[{&quot;amount&quot;: 4.139231046233817e-22, &quot;rate&quot;: 0.012407254804442167}, {&quot;amount&quot;: 1.066421840912788e-19, &quot;rate&quot;: 0.013557514892655548}]"/>
    <s v="[&quot;W_2437&quot;, &quot;W_512&quot;, &quot;W_441&quot;]"/>
    <n v="0"/>
    <n v="27.160799999999998"/>
    <n v="7.6200400000000004"/>
    <n v="0"/>
    <n v="1.1336900000000001"/>
    <n v="0"/>
    <n v="3"/>
    <n v="0"/>
    <n v="2.1917616565049634"/>
    <n v="59.53"/>
    <n v="9.6166900000000002"/>
  </r>
  <r>
    <x v="904"/>
    <n v="204852862"/>
    <s v="C_0"/>
    <n v="1989.55"/>
    <n v="349.37109960406895"/>
    <n v="-5.0270996040689511"/>
    <n v="344.34399999999999"/>
    <n v="2545.1799999999998"/>
    <n v="0"/>
    <n v="-2.1114399999999999E-15"/>
    <n v="683.14300000000003"/>
    <n v="2"/>
    <x v="59"/>
    <n v="0.49111199999999999"/>
    <n v="5"/>
    <n v="1.4509399999999999E-21"/>
    <n v="2.94523"/>
    <n v="-1.87054E-19"/>
    <s v="[{&quot;amount&quot;: 3.932269493922126e-22, &quot;rate&quot;: 0.012407254804442167}, {&quot;amount&quot;: 1.0131007488671486e-19, &quot;rate&quot;: 0.013557514892655548}]"/>
    <s v="[&quot;W_2437&quot;, &quot;W_512&quot;, &quot;W_441&quot;, &quot;W_648&quot;]"/>
    <n v="0"/>
    <n v="27.040700000000001"/>
    <n v="11.0504"/>
    <n v="0"/>
    <n v="3.47261"/>
    <n v="0"/>
    <n v="4"/>
    <n v="0"/>
    <n v="2.1539087375696635"/>
    <n v="58.243200000000002"/>
    <n v="13.000500000000001"/>
  </r>
  <r>
    <x v="905"/>
    <n v="949004389"/>
    <s v="C_0"/>
    <n v="1590.1"/>
    <n v="349.85300165048051"/>
    <n v="20.660998349519502"/>
    <n v="370.51400000000001"/>
    <n v="2045.47"/>
    <n v="1.9944060100000001"/>
    <n v="-2.1114399999999999E-15"/>
    <n v="-2.58521"/>
    <n v="2"/>
    <x v="273"/>
    <n v="0"/>
    <n v="5"/>
    <n v="1.37839E-21"/>
    <n v="3.8292299999999999"/>
    <n v="-1.8461799999999999E-19"/>
    <s v="[{&quot;amount&quot;: 3.7356560192260197e-22, &quot;rate&quot;: 0.012407254804442167}, {&quot;amount&quot;: 9.624457114237912e-20, &quot;rate&quot;: 0.013557514892655548}]"/>
    <s v="[&quot;W_2437&quot;, &quot;W_512&quot;, &quot;W_441&quot;, &quot;W_648&quot;]"/>
    <n v="0"/>
    <n v="26.9206"/>
    <n v="9.9257000000000009"/>
    <n v="0"/>
    <n v="3.9146200000000002"/>
    <n v="0"/>
    <n v="4"/>
    <n v="0"/>
    <n v="2.1486668202046015"/>
    <n v="57.843400000000003"/>
    <n v="11.677300000000001"/>
  </r>
  <r>
    <x v="906"/>
    <n v="619063969"/>
    <s v="C_0"/>
    <n v="1831.88"/>
    <n v="348.91608636071476"/>
    <n v="2.9599136392852188"/>
    <n v="351.87599999999998"/>
    <n v="2347.61"/>
    <n v="0"/>
    <n v="-2.11145E-15"/>
    <n v="699.40499999999997"/>
    <n v="2"/>
    <x v="59"/>
    <n v="1.21225"/>
    <n v="5"/>
    <n v="1.30947E-21"/>
    <n v="3.8292299999999999"/>
    <n v="-1.9180400000000001E-19"/>
    <s v="[{&quot;amount&quot;: 3.5488732182647186e-22, &quot;rate&quot;: 0.012407254804442167}, {&quot;amount&quot;: 9.143234258526017e-20, &quot;rate&quot;: 0.013557514892655548}]"/>
    <s v="[&quot;W_2437&quot;, &quot;W_512&quot;, &quot;W_441&quot;, &quot;W_648&quot;]"/>
    <n v="0"/>
    <n v="26.8005"/>
    <n v="8.4957899999999995"/>
    <n v="0"/>
    <n v="3.9146200000000002"/>
    <n v="0"/>
    <n v="4"/>
    <n v="0"/>
    <n v="2.1549672580735435"/>
    <n v="57.754199999999997"/>
    <n v="11.677300000000001"/>
  </r>
  <r>
    <x v="907"/>
    <n v="891712490"/>
    <s v="C_0"/>
    <n v="2445.16"/>
    <n v="349.93081346799903"/>
    <n v="1.945186532000946"/>
    <n v="351.87599999999998"/>
    <n v="3113.97"/>
    <n v="0"/>
    <n v="-2.11145E-15"/>
    <n v="1223.8800000000001"/>
    <n v="3.5"/>
    <x v="26"/>
    <n v="1.30308"/>
    <n v="5"/>
    <n v="1.2439999999999999E-21"/>
    <n v="3.0112800000000002"/>
    <n v="-1.88809E-19"/>
    <s v="[{&quot;amount&quot;: 3.3714295573514827e-22, &quot;rate&quot;: 0.012407254804442167}, {&quot;amount&quot;: 8.686072545599716e-20, &quot;rate&quot;: 0.013557514892655548}]"/>
    <s v="[&quot;W_2437&quot;, &quot;W_512&quot;, &quot;W_441&quot;, &quot;W_648&quot;, &quot;W_2714&quot;, &quot;W_1555&quot;, &quot;W_1807&quot;]"/>
    <n v="0"/>
    <n v="26.590299999999999"/>
    <n v="9.92225"/>
    <n v="0"/>
    <n v="5.0056399999999996"/>
    <n v="0"/>
    <n v="7"/>
    <n v="0"/>
    <n v="2.1631233946213468"/>
    <n v="57.518099999999997"/>
    <n v="11.677300000000001"/>
  </r>
  <r>
    <x v="908"/>
    <n v="364019487"/>
    <s v="C_0"/>
    <n v="2935.78"/>
    <n v="348.9648420615332"/>
    <n v="2.9111579384667721"/>
    <n v="351.87599999999998"/>
    <n v="3726.48"/>
    <n v="0"/>
    <n v="-2.1114600000000002E-15"/>
    <n v="1223.3499999999999"/>
    <n v="3.5"/>
    <x v="26"/>
    <n v="2.0529700000000002"/>
    <n v="5"/>
    <n v="1.1817999999999999E-21"/>
    <n v="5.3568199999999999"/>
    <n v="-1.79699E-19"/>
    <s v="[{&quot;amount&quot;: 3.2028580794839086e-22, &quot;rate&quot;: 0.012407254804442167}, {&quot;amount&quot;: 8.25176891831973e-20, &quot;rate&quot;: 0.013557514892655548}]"/>
    <s v="[&quot;W_2437&quot;, &quot;W_512&quot;, &quot;W_441&quot;, &quot;W_648&quot;, &quot;W_2714&quot;, &quot;W_1555&quot;, &quot;W_1807&quot;]"/>
    <n v="0"/>
    <n v="26.380099999999999"/>
    <n v="13.445600000000001"/>
    <n v="0"/>
    <n v="6.1784100000000004"/>
    <n v="0"/>
    <n v="7"/>
    <n v="0"/>
    <n v="2.1511821410836198"/>
    <n v="56.748399999999997"/>
    <n v="11.677300000000001"/>
  </r>
  <r>
    <x v="909"/>
    <n v="944501712"/>
    <s v="C_0"/>
    <n v="3748.13"/>
    <n v="348.1812911581211"/>
    <n v="3.694708841878878"/>
    <n v="351.87599999999998"/>
    <n v="4741.29"/>
    <n v="0"/>
    <n v="-2.1114600000000002E-15"/>
    <n v="1748.12"/>
    <n v="5"/>
    <x v="17"/>
    <n v="2.12805"/>
    <n v="5"/>
    <n v="1.1227100000000001E-21"/>
    <n v="6.0521700000000003"/>
    <n v="-1.7390399999999999E-19"/>
    <s v="[{&quot;amount&quot;: 3.042715175509713e-22, &quot;rate&quot;: 0.012407254804442167}, {&quot;amount&quot;: 7.839180472403744e-20, &quot;rate&quot;: 0.013557514892655548}]"/>
    <s v="[&quot;W_2437&quot;, &quot;W_512&quot;, &quot;W_441&quot;, &quot;W_648&quot;, &quot;W_2714&quot;, &quot;W_1555&quot;, &quot;W_1807&quot;, &quot;W_556&quot;, &quot;W_1597&quot;, &quot;W_265&quot;]"/>
    <n v="0"/>
    <n v="26.079799999999999"/>
    <n v="16.532"/>
    <n v="0"/>
    <n v="8.0260800000000003"/>
    <n v="0"/>
    <n v="10"/>
    <n v="0"/>
    <n v="2.1522557688325832"/>
    <n v="56.130400000000002"/>
    <n v="11.677300000000001"/>
  </r>
  <r>
    <x v="910"/>
    <n v="388735111"/>
    <s v="C_0"/>
    <n v="3613.17"/>
    <n v="349.11557318012666"/>
    <n v="2.7604268198733166"/>
    <n v="351.87599999999998"/>
    <n v="4572.32"/>
    <n v="3.7797800000000001"/>
    <n v="-2.1114600000000002E-15"/>
    <n v="768.2"/>
    <n v="6"/>
    <x v="274"/>
    <n v="0"/>
    <n v="5"/>
    <n v="1.06657E-21"/>
    <n v="5.3691199999999997"/>
    <n v="-1.6458999999999999E-19"/>
    <s v="[{&quot;amount&quot;: 2.8905794167342273e-22, &quot;rate&quot;: 0.012407254804442167}, {&quot;amount&quot;: 7.447221448783557e-20, &quot;rate&quot;: 0.013557514892655548}]"/>
    <s v="[&quot;W_2437&quot;, &quot;W_512&quot;, &quot;W_441&quot;, &quot;W_648&quot;, &quot;W_2714&quot;, &quot;W_1555&quot;, &quot;W_1807&quot;, &quot;W_556&quot;, &quot;W_1597&quot;, &quot;W_265&quot;, &quot;W_2989&quot;, &quot;W_1820&quot;]"/>
    <n v="0"/>
    <n v="26.140899999999998"/>
    <n v="20.857500000000002"/>
    <n v="0.90776999999999997"/>
    <n v="9.9413300000000007"/>
    <n v="0.421518"/>
    <n v="12"/>
    <n v="0.900698"/>
    <n v="2.1368009517652418"/>
    <n v="55.857900000000001"/>
    <n v="24.5382"/>
  </r>
  <r>
    <x v="911"/>
    <n v="968493588"/>
    <s v="C_0"/>
    <n v="3703.7"/>
    <n v="349.04318712573564"/>
    <n v="-8.2251871257356584"/>
    <n v="340.81799999999998"/>
    <n v="4687.08"/>
    <n v="0"/>
    <n v="-2.11147E-15"/>
    <n v="1017.65"/>
    <n v="3"/>
    <x v="0"/>
    <n v="1.93974"/>
    <n v="5"/>
    <n v="1.0132400000000001E-21"/>
    <n v="0"/>
    <n v="-1.6574299999999999E-19"/>
    <s v="[{&quot;amount&quot;: 2.746050445897516e-22, &quot;rate&quot;: 0.012407254804442167}, {&quot;amount&quot;: 7.07486037634438e-20, &quot;rate&quot;: 0.013557514892655548}]"/>
    <s v="[&quot;W_512&quot;, &quot;W_648&quot;, &quot;W_2714&quot;, &quot;W_1807&quot;, &quot;W_2989&quot;, &quot;W_1820&quot;]"/>
    <n v="0"/>
    <n v="25.960699999999999"/>
    <n v="21.0276"/>
    <n v="0"/>
    <n v="2.5981999999999998"/>
    <n v="0"/>
    <n v="6"/>
    <n v="0"/>
    <n v="2.2130759186000377"/>
    <n v="57.453000000000003"/>
    <n v="24.5382"/>
  </r>
  <r>
    <x v="912"/>
    <n v="269594446"/>
    <s v="C_0"/>
    <n v="3826.21"/>
    <n v="348.77131920829515"/>
    <n v="12.915680791704858"/>
    <n v="361.68700000000001"/>
    <n v="4838.38"/>
    <n v="0"/>
    <n v="-2.11147E-15"/>
    <n v="1076.8399999999999"/>
    <n v="3"/>
    <x v="0"/>
    <n v="1.7822"/>
    <n v="5"/>
    <n v="9.6258200000000008E-22"/>
    <n v="2.6879200000000001"/>
    <n v="-1.6540899999999999E-19"/>
    <s v="[{&quot;amount&quot;: 2.6087479236026406e-22, &quot;rate&quot;: 0.012407254804442167}, {&quot;amount&quot;: 6.72111735752716e-20, &quot;rate&quot;: 0.013557514892655548}]"/>
    <s v="[&quot;W_512&quot;, &quot;W_648&quot;, &quot;W_2714&quot;, &quot;W_1807&quot;, &quot;W_2989&quot;, &quot;W_1820&quot;]"/>
    <n v="0"/>
    <n v="25.7806"/>
    <n v="19.239699999999999"/>
    <n v="0"/>
    <n v="4.34396"/>
    <n v="0"/>
    <n v="6"/>
    <n v="0"/>
    <n v="2.1573159662692101"/>
    <n v="55.616900000000001"/>
    <n v="22.634899999999998"/>
  </r>
  <r>
    <x v="913"/>
    <n v="348474471"/>
    <s v="C_0"/>
    <n v="4068.09"/>
    <n v="349.38007164303156"/>
    <n v="12.306928356968456"/>
    <n v="361.68700000000001"/>
    <n v="5140.2"/>
    <n v="0"/>
    <n v="-2.1114800000000001E-15"/>
    <n v="1257.92"/>
    <n v="3.5"/>
    <x v="26"/>
    <n v="0.750946"/>
    <n v="5"/>
    <n v="9.1445300000000006E-22"/>
    <n v="4.8958899999999996"/>
    <n v="-1.6473100000000001E-19"/>
    <s v="[{&quot;amount&quot;: 2.4783105274225085e-22, &quot;rate&quot;: 0.012407254804442167}, {&quot;amount&quot;: 6.385061489650803e-20, &quot;rate&quot;: 0.013557514892655548}]"/>
    <s v="[&quot;W_512&quot;, &quot;W_648&quot;, &quot;W_2714&quot;, &quot;W_1807&quot;, &quot;W_2989&quot;, &quot;W_1820&quot;, &quot;W_782&quot;]"/>
    <n v="0"/>
    <n v="25.570399999999999"/>
    <n v="18.067499999999999"/>
    <n v="0"/>
    <n v="5.94794"/>
    <n v="0"/>
    <n v="7"/>
    <n v="0"/>
    <n v="2.1543620748991019"/>
    <n v="55.087899999999998"/>
    <n v="22.634899999999998"/>
  </r>
  <r>
    <x v="914"/>
    <n v="456733123"/>
    <s v="C_0"/>
    <n v="3940.91"/>
    <n v="350.00586572103856"/>
    <n v="11.681134278961451"/>
    <n v="361.68700000000001"/>
    <n v="4981.8999999999996"/>
    <n v="3.0972300000000001"/>
    <n v="-2.1114800000000001E-15"/>
    <n v="857.99300000000005"/>
    <n v="5.5"/>
    <x v="275"/>
    <n v="0"/>
    <n v="5"/>
    <n v="8.68731E-22"/>
    <n v="2.2475900000000002"/>
    <n v="-1.6239800000000001E-19"/>
    <s v="[{&quot;amount&quot;: 2.354395001051383e-22, &quot;rate&quot;: 0.012407254804442167}, {&quot;amount&quot;: 6.065808415168262e-20, &quot;rate&quot;: 0.013557514892655548}]"/>
    <s v="[&quot;W_512&quot;, &quot;W_648&quot;, &quot;W_2714&quot;, &quot;W_1807&quot;, &quot;W_2989&quot;, &quot;W_1820&quot;, &quot;W_782&quot;, &quot;W_122&quot;, &quot;W_743&quot;, &quot;W_629&quot;, &quot;W_885&quot;]"/>
    <n v="0"/>
    <n v="25.24"/>
    <n v="16.542899999999999"/>
    <n v="0"/>
    <n v="6.6238000000000001"/>
    <n v="0"/>
    <n v="11"/>
    <n v="0"/>
    <n v="2.2092115689381937"/>
    <n v="55.7605"/>
    <n v="22.634899999999998"/>
  </r>
  <r>
    <x v="915"/>
    <n v="354111776"/>
    <s v="C_0"/>
    <n v="3938.65"/>
    <n v="351.65165271318813"/>
    <n v="-22.185652713188119"/>
    <n v="329.46600000000001"/>
    <n v="4978.3900000000003"/>
    <n v="0"/>
    <n v="-2.1114800000000001E-15"/>
    <n v="981.31899999999996"/>
    <n v="3"/>
    <x v="0"/>
    <n v="0.33152300000000001"/>
    <n v="5"/>
    <n v="8.2529400000000001E-22"/>
    <n v="0"/>
    <n v="-1.6528100000000001E-19"/>
    <s v="[{&quot;amount&quot;: 2.236675250998814e-22, &quot;rate&quot;: 0.012407254804442167}, {&quot;amount&quot;: 5.762517994409849e-20, &quot;rate&quot;: 0.013557514892655548}]"/>
    <s v="[&quot;W_2714&quot;, &quot;W_2989&quot;, &quot;W_122&quot;, &quot;W_743&quot;, &quot;W_629&quot;, &quot;W_885&quot;]"/>
    <n v="0"/>
    <n v="25.059799999999999"/>
    <n v="17.987100000000002"/>
    <n v="0"/>
    <n v="2.7124899999999998"/>
    <n v="0"/>
    <n v="6"/>
    <n v="0"/>
    <n v="2.1978148269339739"/>
    <n v="55.076799999999999"/>
    <n v="22.634899999999998"/>
  </r>
  <r>
    <x v="916"/>
    <n v="919125241"/>
    <s v="C_0"/>
    <n v="3961.51"/>
    <n v="352.92440671045898"/>
    <n v="-13.179406710458977"/>
    <n v="339.745"/>
    <n v="5005.71"/>
    <n v="0"/>
    <n v="-2.1114800000000001E-15"/>
    <n v="1011.59"/>
    <n v="3"/>
    <x v="0"/>
    <n v="2.2702200000000001"/>
    <n v="5"/>
    <n v="7.8402899999999996E-22"/>
    <n v="2.1721899999999999E-2"/>
    <n v="-1.65594E-19"/>
    <s v="[{&quot;amount&quot;: 2.1248414884488736e-22, &quot;rate&quot;: 0.012407254804442167}, {&quot;amount&quot;: 5.474392094689357e-20, &quot;rate&quot;: 0.013557514892655548}]"/>
    <s v="[&quot;W_2714&quot;, &quot;W_2989&quot;, &quot;W_122&quot;, &quot;W_743&quot;, &quot;W_629&quot;, &quot;W_885&quot;]"/>
    <n v="0"/>
    <n v="24.8797"/>
    <n v="14.8786"/>
    <n v="0"/>
    <n v="3.0108600000000001"/>
    <n v="0"/>
    <n v="6"/>
    <n v="0"/>
    <n v="2.163458562603247"/>
    <n v="53.8262"/>
    <n v="17.504200000000001"/>
  </r>
  <r>
    <x v="917"/>
    <n v="197261174"/>
    <s v="C_0"/>
    <n v="4260.43"/>
    <n v="353.88629445469832"/>
    <n v="-10.877294454698301"/>
    <n v="343.00900000000001"/>
    <n v="5378.73"/>
    <n v="0"/>
    <n v="-2.1114899999999999E-15"/>
    <n v="1362.88"/>
    <n v="4"/>
    <x v="15"/>
    <n v="2.32795"/>
    <n v="5"/>
    <n v="7.4482800000000004E-22"/>
    <n v="2.10812"/>
    <n v="-1.65709E-19"/>
    <s v="[{&quot;amount&quot;: 2.01859941402643e-22, &quot;rate&quot;: 0.012407254804442167}, {&quot;amount&quot;: 5.2006724899548894e-20, &quot;rate&quot;: 0.013557514892655548}]"/>
    <s v="[&quot;W_2714&quot;, &quot;W_2989&quot;, &quot;W_122&quot;, &quot;W_743&quot;, &quot;W_629&quot;, &quot;W_885&quot;, &quot;W_2880&quot;, &quot;W_2384&quot;]"/>
    <n v="0"/>
    <n v="24.639399999999998"/>
    <n v="16.748999999999999"/>
    <n v="0"/>
    <n v="5.0540599999999998"/>
    <n v="0"/>
    <n v="8"/>
    <n v="0"/>
    <n v="2.1587173388962397"/>
    <n v="53.189500000000002"/>
    <n v="17.504200000000001"/>
  </r>
  <r>
    <x v="918"/>
    <n v="222048781"/>
    <s v="C_0"/>
    <n v="4791.0200000000004"/>
    <n v="354.08812027252424"/>
    <n v="-6.3341202725242169"/>
    <n v="347.75400000000002"/>
    <n v="6042.1"/>
    <n v="0"/>
    <n v="-2.1114899999999999E-15"/>
    <n v="1728.26"/>
    <n v="5"/>
    <x v="17"/>
    <n v="1.9173100000000001"/>
    <n v="5"/>
    <n v="7.0758600000000001E-22"/>
    <n v="4.2984200000000001"/>
    <n v="-1.62673E-19"/>
    <s v="[{&quot;amount&quot;: 1.9176694433251086e-22, &quot;rate&quot;: 0.012407254804442167}, {&quot;amount&quot;: 4.940638865457145e-20, &quot;rate&quot;: 0.013557514892655548}]"/>
    <s v="[&quot;W_2714&quot;, &quot;W_2989&quot;, &quot;W_122&quot;, &quot;W_743&quot;, &quot;W_629&quot;, &quot;W_885&quot;, &quot;W_2880&quot;, &quot;W_2384&quot;, &quot;W_825&quot;, &quot;W_1285&quot;]"/>
    <n v="0"/>
    <n v="24.542999999999999"/>
    <n v="19.552600000000002"/>
    <n v="0.43417"/>
    <n v="7.1492100000000001"/>
    <n v="0.203928"/>
    <n v="10"/>
    <n v="0.44314500000000001"/>
    <n v="2.1730513792119952"/>
    <n v="53.333199999999998"/>
    <n v="23.0031"/>
  </r>
  <r>
    <x v="919"/>
    <n v="476802992"/>
    <s v="C_0"/>
    <n v="5210.79"/>
    <n v="353.39583352187839"/>
    <n v="2.900166478121605"/>
    <n v="356.29599999999999"/>
    <n v="6565.65"/>
    <n v="1.1319299999999997"/>
    <n v="-2.1114899999999999E-15"/>
    <n v="1720.52"/>
    <n v="6"/>
    <x v="276"/>
    <n v="0"/>
    <n v="5"/>
    <n v="6.7220700000000004E-22"/>
    <n v="4.3456700000000001"/>
    <n v="-1.56622E-19"/>
    <s v="[{&quot;amount&quot;: 1.821785971158853e-22, &quot;rate&quot;: 0.012407254804442167}, {&quot;amount&quot;: 4.693606922184288e-20, &quot;rate&quot;: 0.013557514892655548}]"/>
    <s v="[&quot;W_2714&quot;, &quot;W_2989&quot;, &quot;W_122&quot;, &quot;W_743&quot;, &quot;W_629&quot;, &quot;W_885&quot;, &quot;W_2880&quot;, &quot;W_2384&quot;, &quot;W_825&quot;, &quot;W_1285&quot;, &quot;W_1967&quot;, &quot;W_2944&quot;]"/>
    <n v="0"/>
    <n v="24.182700000000001"/>
    <n v="21.9956"/>
    <n v="0"/>
    <n v="8.8747900000000008"/>
    <n v="0"/>
    <n v="12"/>
    <n v="0"/>
    <n v="2.1568931508888585"/>
    <n v="52.159500000000001"/>
    <n v="23.0031"/>
  </r>
  <r>
    <x v="920"/>
    <n v="533687354"/>
    <s v="C_0"/>
    <n v="5546.79"/>
    <n v="352.811482294124"/>
    <n v="-4.9024822941240132"/>
    <n v="347.90899999999999"/>
    <n v="6991.68"/>
    <n v="0"/>
    <n v="-2.1114899999999999E-15"/>
    <n v="1734.94"/>
    <n v="5"/>
    <x v="17"/>
    <n v="0.50775099999999995"/>
    <n v="5"/>
    <n v="6.3859699999999996E-22"/>
    <n v="0"/>
    <n v="-1.5348700000000001E-19"/>
    <s v="[{&quot;amount&quot;: 1.7306966726009105e-22, &quot;rate&quot;: 0.012407254804442167}, {&quot;amount&quot;: 4.4589265760750735e-20, &quot;rate&quot;: 0.013557514892655548}]"/>
    <s v="[&quot;W_2989&quot;, &quot;W_122&quot;, &quot;W_743&quot;, &quot;W_629&quot;, &quot;W_885&quot;, &quot;W_2880&quot;, &quot;W_2384&quot;, &quot;W_825&quot;, &quot;W_1967&quot;, &quot;W_2944&quot;]"/>
    <n v="0"/>
    <n v="27.1401"/>
    <n v="21.596599999999999"/>
    <n v="6.8507699999999998"/>
    <n v="4.9812599999999998"/>
    <n v="3.2577099999999999"/>
    <n v="10"/>
    <n v="6.9851700000000001"/>
    <n v="2.144196226248245"/>
    <n v="58.1937"/>
    <n v="25.407800000000002"/>
  </r>
  <r>
    <x v="921"/>
    <n v="58335266"/>
    <s v="C_0"/>
    <n v="4722.8100000000004"/>
    <n v="352.32384246695159"/>
    <n v="25.029157533048419"/>
    <n v="377.35300000000001"/>
    <n v="5961.16"/>
    <n v="4.0281520000000004"/>
    <n v="-2.1115000000000001E-15"/>
    <n v="355.53399999999999"/>
    <n v="5"/>
    <x v="277"/>
    <n v="0"/>
    <n v="5"/>
    <n v="6.0666699999999996E-22"/>
    <n v="0.87647799999999998"/>
    <n v="-1.3962900000000001E-19"/>
    <s v="[{&quot;amount&quot;: 1.644161838970865e-22, &quot;rate&quot;: 0.012407254804442167}, {&quot;amount&quot;: 4.23598024727132e-20, &quot;rate&quot;: 0.013557514892655548}]"/>
    <s v="[&quot;W_2989&quot;, &quot;W_122&quot;, &quot;W_743&quot;, &quot;W_629&quot;, &quot;W_885&quot;, &quot;W_2880&quot;, &quot;W_2384&quot;, &quot;W_825&quot;, &quot;W_1967&quot;, &quot;W_2944&quot;]"/>
    <n v="0"/>
    <n v="26.8398"/>
    <n v="20.5276"/>
    <n v="0"/>
    <n v="5.4382400000000004"/>
    <n v="0"/>
    <n v="10"/>
    <n v="0"/>
    <n v="2.1476426799007444"/>
    <n v="57.642299999999999"/>
    <n v="25.407800000000002"/>
  </r>
  <r>
    <x v="922"/>
    <n v="584970821"/>
    <s v="C_0"/>
    <n v="4454.37"/>
    <n v="351.76380972084479"/>
    <n v="20.793190279155226"/>
    <n v="372.55700000000002"/>
    <n v="5626.15"/>
    <n v="2.7046399999999999"/>
    <n v="-2.1115000000000001E-15"/>
    <n v="845.03200000000004"/>
    <n v="5"/>
    <x v="278"/>
    <n v="0"/>
    <n v="5"/>
    <n v="5.7633400000000003E-22"/>
    <n v="0.87647799999999998"/>
    <n v="-1.48916E-19"/>
    <s v="[{&quot;amount&quot;: 1.5619537470223216e-22, &quot;rate&quot;: 0.012407254804442167}, {&quot;amount&quot;: 4.024181234907754e-20, &quot;rate&quot;: 0.013557514892655548}]"/>
    <s v="[&quot;W_2989&quot;, &quot;W_122&quot;, &quot;W_743&quot;, &quot;W_629&quot;, &quot;W_885&quot;, &quot;W_2880&quot;, &quot;W_2384&quot;, &quot;W_825&quot;, &quot;W_1967&quot;, &quot;W_2944&quot;]"/>
    <n v="0"/>
    <n v="26.5395"/>
    <n v="19.0962"/>
    <n v="0"/>
    <n v="5.4382400000000004"/>
    <n v="0"/>
    <n v="10"/>
    <n v="0"/>
    <n v="2.1922266809849469"/>
    <n v="58.180599999999998"/>
    <n v="22.466100000000001"/>
  </r>
  <r>
    <x v="923"/>
    <n v="105017421"/>
    <s v="C_0"/>
    <n v="4385.95"/>
    <n v="351.92812904418548"/>
    <n v="-7.2391290441854608"/>
    <n v="344.68900000000002"/>
    <n v="5538.8"/>
    <n v="0"/>
    <n v="-2.1115000000000001E-15"/>
    <n v="1025.8599999999999"/>
    <n v="3"/>
    <x v="0"/>
    <n v="3.5209999999999999"/>
    <n v="5"/>
    <n v="5.4751699999999997E-22"/>
    <n v="0"/>
    <n v="-1.53118E-19"/>
    <s v="[{&quot;amount&quot;: 1.4838560596712055e-22, &quot;rate&quot;: 0.012407254804442167}, {&quot;amount&quot;: 3.8229721731623665e-20, &quot;rate&quot;: 0.013557514892655548}]"/>
    <s v="[&quot;W_2989&quot;, &quot;W_743&quot;, &quot;W_885&quot;, &quot;W_2880&quot;, &quot;W_2384&quot;, &quot;W_1967&quot;]"/>
    <n v="0"/>
    <n v="26.359300000000001"/>
    <n v="18.380400000000002"/>
    <n v="0"/>
    <n v="2.56582"/>
    <n v="0"/>
    <n v="6"/>
    <n v="0"/>
    <n v="2.138034773305816"/>
    <n v="56.357100000000003"/>
    <n v="21.623999999999999"/>
  </r>
  <r>
    <x v="924"/>
    <n v="546801776"/>
    <s v="C_0"/>
    <n v="4507.09"/>
    <n v="352.16038289724969"/>
    <n v="6.3866171027503356"/>
    <n v="358.54700000000003"/>
    <n v="5690.67"/>
    <n v="0"/>
    <n v="-2.1115000000000001E-15"/>
    <n v="1247.9000000000001"/>
    <n v="3.5"/>
    <x v="26"/>
    <n v="4.2180600000000004"/>
    <n v="5"/>
    <n v="5.2014099999999996E-22"/>
    <n v="4.4694500000000001"/>
    <n v="-1.54547E-19"/>
    <s v="[{&quot;amount&quot;: 1.4096632566876454e-22, &quot;rate&quot;: 0.012407254804442167}, {&quot;amount&quot;: 3.6318235645042484e-20, &quot;rate&quot;: 0.013557514892655548}]"/>
    <s v="[&quot;W_2989&quot;, &quot;W_743&quot;, &quot;W_885&quot;, &quot;W_2880&quot;, &quot;W_2384&quot;, &quot;W_1967&quot;, &quot;W_534&quot;]"/>
    <n v="0"/>
    <n v="26.149100000000001"/>
    <n v="20.709399999999999"/>
    <n v="0"/>
    <n v="5.7347299999999999"/>
    <n v="0"/>
    <n v="7"/>
    <n v="0"/>
    <n v="2.1722774397589211"/>
    <n v="56.803100000000001"/>
    <n v="21.623999999999999"/>
  </r>
  <r>
    <x v="925"/>
    <n v="25717160"/>
    <s v="C_0"/>
    <n v="4016.89"/>
    <n v="352.52431389297396"/>
    <n v="6.0226861070260611"/>
    <n v="358.54700000000003"/>
    <n v="5086.83"/>
    <n v="3.0202599999999999"/>
    <n v="-2.1115000000000001E-15"/>
    <n v="529.875"/>
    <n v="4.5"/>
    <x v="279"/>
    <n v="0"/>
    <n v="5"/>
    <n v="4.94134E-22"/>
    <n v="8.4153099999999998"/>
    <n v="-1.53947E-19"/>
    <s v="[{&quot;amount&quot;: 1.339180093853263e-22, &quot;rate&quot;: 0.012407254804442167}, {&quot;amount&quot;: 3.450232386279036e-20, &quot;rate&quot;: 0.013557514892655548}]"/>
    <s v="[&quot;W_2989&quot;, &quot;W_743&quot;, &quot;W_885&quot;, &quot;W_2880&quot;, &quot;W_2384&quot;, &quot;W_1967&quot;, &quot;W_534&quot;, &quot;W_2840&quot;, &quot;W_703&quot;]"/>
    <n v="0"/>
    <n v="30.209099999999999"/>
    <n v="23.988399999999999"/>
    <n v="7.5354900000000002"/>
    <n v="9.5309799999999996"/>
    <n v="4.3303000000000003"/>
    <n v="9"/>
    <n v="9.4193700000000007"/>
    <n v="2.1752220357441963"/>
    <n v="65.711500000000001"/>
    <n v="28.221699999999998"/>
  </r>
  <r>
    <x v="926"/>
    <n v="252855737"/>
    <s v="C_0"/>
    <n v="3760.62"/>
    <n v="354.50934636907874"/>
    <n v="-10.569346369078744"/>
    <n v="343.94"/>
    <n v="4765.68"/>
    <n v="0"/>
    <n v="-2.1115099999999999E-15"/>
    <n v="682.82100000000003"/>
    <n v="2"/>
    <x v="59"/>
    <n v="0.157807"/>
    <n v="5"/>
    <n v="4.6942700000000004E-22"/>
    <n v="0"/>
    <n v="-1.4396900000000001E-19"/>
    <s v="[{&quot;amount&quot;: 1.2722210891605998e-22, &quot;rate&quot;: 0.012407254804442167}, {&quot;amount&quot;: 3.277720766965084e-20, &quot;rate&quot;: 0.013557514892655548}]"/>
    <s v="[&quot;W_2989&quot;, &quot;W_2384&quot;, &quot;W_1967&quot;, &quot;W_703&quot;]"/>
    <n v="0"/>
    <n v="30.088999999999999"/>
    <n v="19.943300000000001"/>
    <n v="0"/>
    <n v="1.78176"/>
    <n v="0"/>
    <n v="4"/>
    <n v="0"/>
    <n v="2.1573565090232312"/>
    <n v="64.912700000000001"/>
    <n v="28.221699999999998"/>
  </r>
  <r>
    <x v="927"/>
    <n v="38925999"/>
    <s v="C_0"/>
    <n v="3571.53"/>
    <n v="356.8875717163898"/>
    <n v="-2.9905717163898089"/>
    <n v="353.89699999999999"/>
    <n v="4529.2299999999996"/>
    <n v="0"/>
    <n v="-2.1115099999999999E-15"/>
    <n v="703.43899999999996"/>
    <n v="2"/>
    <x v="59"/>
    <n v="2.6939099999999998"/>
    <n v="5"/>
    <n v="4.4595600000000004E-22"/>
    <n v="0"/>
    <n v="-1.46353E-19"/>
    <s v="[{&quot;amount&quot;: 1.2086100347025697e-22, &quot;rate&quot;: 0.012407254804442167}, {&quot;amount&quot;: 3.11383472861683e-20, &quot;rate&quot;: 0.013557514892655548}]"/>
    <s v="[&quot;W_2989&quot;, &quot;W_2384&quot;, &quot;W_1967&quot;, &quot;W_703&quot;]"/>
    <n v="0"/>
    <n v="29.968900000000001"/>
    <n v="13.7834"/>
    <n v="0"/>
    <n v="1.9237899999999999"/>
    <n v="0"/>
    <n v="4"/>
    <n v="0"/>
    <n v="2.1628321359809668"/>
    <n v="64.817700000000002"/>
    <n v="16.215699999999998"/>
  </r>
  <r>
    <x v="928"/>
    <n v="188814209"/>
    <s v="C_0"/>
    <n v="3447.29"/>
    <n v="357.78337360639591"/>
    <n v="13.007626393604085"/>
    <n v="370.791"/>
    <n v="4373.26"/>
    <n v="0"/>
    <n v="-2.1115099999999999E-15"/>
    <n v="736.65200000000004"/>
    <n v="2"/>
    <x v="59"/>
    <n v="0.68112700000000004"/>
    <n v="5"/>
    <n v="4.2365799999999999E-22"/>
    <n v="4.6966099999999997"/>
    <n v="-1.4799900000000001E-19"/>
    <s v="[{&quot;amount&quot;: 1.1481795329674411e-22, &quot;rate&quot;: 0.012407254804442167}, {&quot;amount&quot;: 2.958142992185988e-20, &quot;rate&quot;: 0.013557514892655548}]"/>
    <s v="[&quot;W_2989&quot;, &quot;W_2384&quot;, &quot;W_1967&quot;, &quot;W_703&quot;]"/>
    <n v="0"/>
    <n v="29.848800000000001"/>
    <n v="15.183299999999999"/>
    <n v="0"/>
    <n v="4.3483000000000001"/>
    <n v="0"/>
    <n v="4"/>
    <n v="0"/>
    <n v="2.149057918576291"/>
    <n v="64.146799999999999"/>
    <n v="16.215699999999998"/>
  </r>
  <r>
    <x v="929"/>
    <n v="471038982"/>
    <s v="C_0"/>
    <n v="2761.26"/>
    <n v="358.22974903624612"/>
    <n v="12.561250963753878"/>
    <n v="370.791"/>
    <n v="3515.2"/>
    <n v="1.9776487"/>
    <n v="-2.1115099999999999E-15"/>
    <n v="3.5126499999999998"/>
    <n v="2"/>
    <x v="280"/>
    <n v="0"/>
    <n v="5"/>
    <n v="4.0247499999999999E-22"/>
    <n v="5.9226400000000003"/>
    <n v="-1.4946999999999999E-19"/>
    <s v="[{&quot;amount&quot;: 1.090770556319069e-22, &quot;rate&quot;: 0.012407254804442167}, {&quot;amount&quot;: 2.810235842576689e-20, &quot;rate&quot;: 0.013557514892655548}]"/>
    <s v="[&quot;W_2989&quot;, &quot;W_2384&quot;, &quot;W_1967&quot;, &quot;W_703&quot;]"/>
    <n v="0"/>
    <n v="29.7287"/>
    <n v="12.3278"/>
    <n v="0"/>
    <n v="4.9613199999999997"/>
    <n v="0"/>
    <n v="4"/>
    <n v="0"/>
    <n v="2.1403189510473046"/>
    <n v="63.628900000000002"/>
    <n v="16.215699999999998"/>
  </r>
  <r>
    <x v="930"/>
    <n v="149804038"/>
    <s v="C_0"/>
    <n v="2349.4"/>
    <n v="358.44665761015017"/>
    <n v="-5.478657610150151"/>
    <n v="352.96800000000002"/>
    <n v="3001.96"/>
    <n v="0"/>
    <n v="-2.1115099999999999E-15"/>
    <n v="177.001"/>
    <n v="0.5"/>
    <x v="85"/>
    <n v="2.3544299999999998"/>
    <n v="5"/>
    <n v="3.82351E-22"/>
    <n v="0"/>
    <n v="-1.57447E-19"/>
    <s v="[{&quot;amount&quot;: 1.0362320285031155e-22, &quot;rate&quot;: 0.012407254804442167}, {&quot;amount&quot;: 2.6697240504478544e-20, &quot;rate&quot;: 0.013557514892655548}]"/>
    <s v="[&quot;W_1967&quot;]"/>
    <n v="0"/>
    <n v="29.698599999999999"/>
    <n v="9.6968499999999995"/>
    <n v="0"/>
    <n v="0.22011600000000001"/>
    <n v="0"/>
    <n v="1"/>
    <n v="0"/>
    <n v="2.1957836396328445"/>
    <n v="65.211699999999993"/>
    <n v="11.408099999999999"/>
  </r>
  <r>
    <x v="931"/>
    <n v="542523312"/>
    <s v="C_0"/>
    <n v="2166.02"/>
    <n v="358.01447147587845"/>
    <n v="2.1175285241215533"/>
    <n v="360.13200000000001"/>
    <n v="2772.93"/>
    <n v="0"/>
    <n v="-2.1115099999999999E-15"/>
    <n v="358.19200000000001"/>
    <n v="1"/>
    <x v="43"/>
    <n v="2.9886400000000002"/>
    <n v="5"/>
    <n v="3.6323399999999999E-22"/>
    <n v="2.67821"/>
    <n v="-1.62489E-19"/>
    <s v="[{&quot;amount&quot;: 9.844204270779597e-23, &quot;rate&quot;: 0.012407254804442167}, {&quot;amount&quot;: 2.5362378479254616e-20, &quot;rate&quot;: 0.013557514892655548}]"/>
    <s v="[&quot;W_1967&quot;, &quot;W_2928&quot;]"/>
    <n v="0"/>
    <n v="29.6386"/>
    <n v="9.8907000000000007"/>
    <n v="0"/>
    <n v="2.3391000000000002"/>
    <n v="0"/>
    <n v="2"/>
    <n v="0"/>
    <n v="2.2067169164535434"/>
    <n v="65.403999999999996"/>
    <n v="11.408099999999999"/>
  </r>
  <r>
    <x v="932"/>
    <n v="184006216"/>
    <s v="C_0"/>
    <n v="2305.83"/>
    <n v="356.67338834445013"/>
    <n v="3.4586116555498734"/>
    <n v="360.13200000000001"/>
    <n v="2945.54"/>
    <n v="0"/>
    <n v="-2.11152E-15"/>
    <n v="713.85599999999999"/>
    <n v="2"/>
    <x v="59"/>
    <n v="0.31855699999999998"/>
    <n v="5"/>
    <n v="3.4507200000000001E-22"/>
    <n v="6.05776"/>
    <n v="-1.6525799999999999E-19"/>
    <s v="[{&quot;amount&quot;: 9.351994057240617e-23, &quot;rate&quot;: 0.012407254804442167}, {&quot;amount&quot;: 2.4094259555291886e-20, &quot;rate&quot;: 0.013557514892655548}]"/>
    <s v="[&quot;W_1967&quot;, &quot;W_2928&quot;, &quot;W_1449&quot;, &quot;W_1651&quot;]"/>
    <n v="0"/>
    <n v="29.5185"/>
    <n v="11.991199999999999"/>
    <n v="0"/>
    <n v="5.02888"/>
    <n v="0"/>
    <n v="4"/>
    <n v="0"/>
    <n v="2.1428189101749751"/>
    <n v="63.252800000000001"/>
    <n v="11.408099999999999"/>
  </r>
  <r>
    <x v="933"/>
    <n v="125232581"/>
    <s v="C_0"/>
    <n v="2560.9299999999998"/>
    <n v="358.61725485912876"/>
    <n v="1.5147451408712413"/>
    <n v="360.13200000000001"/>
    <n v="3264.61"/>
    <n v="0"/>
    <n v="-2.11152E-15"/>
    <n v="895.20600000000002"/>
    <n v="2.5"/>
    <x v="14"/>
    <n v="2.9476499999999999"/>
    <n v="5"/>
    <n v="3.2781899999999998E-22"/>
    <n v="5.6311600000000004"/>
    <n v="-1.6452199999999999E-19"/>
    <s v="[{&quot;amount&quot;: 8.884394354378585e-23, &quot;rate&quot;: 0.012407254804442167}, {&quot;amount&quot;: 2.2889546577527293e-20, &quot;rate&quot;: 0.013557514892655548}]"/>
    <s v="[&quot;W_1967&quot;, &quot;W_2928&quot;, &quot;W_1449&quot;, &quot;W_1651&quot;, &quot;W_1688&quot;]"/>
    <n v="0"/>
    <n v="29.368300000000001"/>
    <n v="10.0913"/>
    <n v="0"/>
    <n v="5.3155799999999997"/>
    <n v="0"/>
    <n v="5"/>
    <n v="0"/>
    <n v="2.1605983322153479"/>
    <n v="63.453099999999999"/>
    <n v="11.408099999999999"/>
  </r>
  <r>
    <x v="934"/>
    <n v="497988458"/>
    <s v="C_0"/>
    <n v="3051.51"/>
    <n v="358.29341895593785"/>
    <n v="1.8385810440621526"/>
    <n v="360.13200000000001"/>
    <n v="3877.17"/>
    <n v="0"/>
    <n v="-2.11152E-15"/>
    <n v="1252.33"/>
    <n v="3.5"/>
    <x v="26"/>
    <n v="0.60721000000000003"/>
    <n v="5"/>
    <n v="3.1142799999999998E-22"/>
    <n v="8.9369300000000003"/>
    <n v="-1.6127200000000001E-19"/>
    <s v="[{&quot;amount&quot;: 8.440174636659656e-23, &quot;rate&quot;: 0.012407254804442167}, {&quot;amount&quot;: 2.1745069248650928e-20, &quot;rate&quot;: 0.013557514892655548}]"/>
    <s v="[&quot;W_1967&quot;, &quot;W_2928&quot;, &quot;W_1449&quot;, &quot;W_1651&quot;, &quot;W_1688&quot;, &quot;W_250&quot;, &quot;W_2815&quot;]"/>
    <n v="0"/>
    <n v="29.158100000000001"/>
    <n v="14.668799999999999"/>
    <n v="0"/>
    <n v="7.9684699999999999"/>
    <n v="0"/>
    <n v="7"/>
    <n v="0"/>
    <n v="2.1529660711774774"/>
    <n v="62.776400000000002"/>
    <n v="11.408099999999999"/>
  </r>
  <r>
    <x v="935"/>
    <n v="789672356"/>
    <s v="C_0"/>
    <n v="3452.84"/>
    <n v="357.32051070972392"/>
    <n v="2.8114892902760857"/>
    <n v="360.13200000000001"/>
    <n v="4378.59"/>
    <n v="1.4609200000000002"/>
    <n v="-2.11152E-15"/>
    <n v="1263.6500000000001"/>
    <n v="5"/>
    <x v="281"/>
    <n v="0"/>
    <n v="5"/>
    <n v="2.9585599999999999E-22"/>
    <n v="7.0299100000000001"/>
    <n v="-1.56424E-19"/>
    <s v="[{&quot;amount&quot;: 8.018165904826674e-23, &quot;rate&quot;: 0.012407254804442167}, {&quot;amount&quot;: 2.0657815786218382e-20, &quot;rate&quot;: 0.013557514892655548}]"/>
    <s v="[&quot;W_1967&quot;, &quot;W_2928&quot;, &quot;W_1449&quot;, &quot;W_1651&quot;, &quot;W_1688&quot;, &quot;W_250&quot;, &quot;W_2815&quot;, &quot;W_993&quot;, &quot;W_1984&quot;, &quot;W_2503&quot;]"/>
    <n v="0"/>
    <n v="28.857800000000001"/>
    <n v="14.589700000000001"/>
    <n v="0"/>
    <n v="8.5149600000000003"/>
    <n v="0"/>
    <n v="10"/>
    <n v="0"/>
    <n v="2.1673239124257564"/>
    <n v="62.544199999999996"/>
    <n v="11.408099999999999"/>
  </r>
  <r>
    <x v="936"/>
    <n v="390450897"/>
    <s v="C_0"/>
    <n v="3819.97"/>
    <n v="357.25995874392095"/>
    <n v="-24.729958743920974"/>
    <n v="332.53"/>
    <n v="4836.91"/>
    <n v="0"/>
    <n v="-2.11152E-15"/>
    <n v="1321"/>
    <n v="4"/>
    <x v="15"/>
    <n v="1.52034"/>
    <n v="5"/>
    <n v="2.81063E-22"/>
    <n v="0"/>
    <n v="-1.53405E-19"/>
    <s v="[{&quot;amount&quot;: 7.61725760958534e-23, &quot;rate&quot;: 0.012407254804442167}, {&quot;amount&quot;: 1.9624924996907463e-20, &quot;rate&quot;: 0.013557514892655548}]"/>
    <s v="[&quot;W_1967&quot;, &quot;W_2928&quot;, &quot;W_1651&quot;, &quot;W_1688&quot;, &quot;W_2815&quot;, &quot;W_993&quot;, &quot;W_1984&quot;, &quot;W_2503&quot;]"/>
    <n v="0"/>
    <n v="28.617599999999999"/>
    <n v="16.127199999999998"/>
    <n v="0"/>
    <n v="3.6851699999999998"/>
    <n v="0"/>
    <n v="8"/>
    <n v="0"/>
    <n v="2.1646015039695854"/>
    <n v="61.945700000000002"/>
    <n v="11.408099999999999"/>
  </r>
  <r>
    <x v="937"/>
    <n v="907642153"/>
    <s v="C_0"/>
    <n v="4152.6099999999997"/>
    <n v="357.75136451543773"/>
    <n v="-13.05136451543774"/>
    <n v="344.7"/>
    <n v="5253.11"/>
    <n v="0"/>
    <n v="-2.11152E-15"/>
    <n v="1370.67"/>
    <n v="4"/>
    <x v="15"/>
    <n v="1.16184"/>
    <n v="5"/>
    <n v="2.6700999999999999E-22"/>
    <n v="2.1069599999999999"/>
    <n v="-1.5035199999999999E-19"/>
    <s v="[{&quot;amount&quot;: 7.236394729106072e-23, &quot;rate&quot;: 0.012407254804442167}, {&quot;amount&quot;: 1.864367874706209e-20, &quot;rate&quot;: 0.013557514892655548}]"/>
    <s v="[&quot;W_1967&quot;, &quot;W_2928&quot;, &quot;W_1651&quot;, &quot;W_1688&quot;, &quot;W_2815&quot;, &quot;W_993&quot;, &quot;W_1984&quot;, &quot;W_2503&quot;]"/>
    <n v="0"/>
    <n v="28.377300000000002"/>
    <n v="17.815100000000001"/>
    <n v="0"/>
    <n v="5.0534800000000004"/>
    <n v="0"/>
    <n v="8"/>
    <n v="0"/>
    <n v="2.1968474802042479"/>
    <n v="62.340600000000002"/>
    <n v="11.408099999999999"/>
  </r>
  <r>
    <x v="938"/>
    <n v="741865243"/>
    <s v="C_0"/>
    <n v="4274.0600000000004"/>
    <n v="358.64175487680012"/>
    <n v="-11.820754876800095"/>
    <n v="346.82100000000003"/>
    <n v="5403.92"/>
    <n v="0.54586999999999986"/>
    <n v="-2.11152E-15"/>
    <n v="1188.44"/>
    <n v="4"/>
    <x v="282"/>
    <n v="0"/>
    <n v="5"/>
    <n v="2.5365999999999999E-22"/>
    <n v="4.1982699999999999"/>
    <n v="-1.4761100000000001E-19"/>
    <s v="[{&quot;amount&quot;: 6.874574992650769e-23, &quot;rate&quot;: 0.012407254804442167}, {&quot;amount&quot;: 1.7711494809708983e-20, &quot;rate&quot;: 0.013557514892655548}]"/>
    <s v="[&quot;W_1967&quot;, &quot;W_2928&quot;, &quot;W_1651&quot;, &quot;W_1688&quot;, &quot;W_2815&quot;, &quot;W_993&quot;, &quot;W_1984&quot;, &quot;W_2503&quot;]"/>
    <n v="0"/>
    <n v="28.1371"/>
    <n v="18.0258"/>
    <n v="0"/>
    <n v="6.0991299999999997"/>
    <n v="0"/>
    <n v="8"/>
    <n v="0"/>
    <n v="2.1800469842307844"/>
    <n v="61.340200000000003"/>
    <n v="21.206800000000001"/>
  </r>
  <r>
    <x v="939"/>
    <n v="465946282"/>
    <s v="C_0"/>
    <n v="4522.68"/>
    <n v="358.05003777429954"/>
    <n v="-11.229037774299513"/>
    <n v="346.82100000000003"/>
    <n v="5715.25"/>
    <n v="0"/>
    <n v="-2.11152E-15"/>
    <n v="1379.31"/>
    <n v="4"/>
    <x v="15"/>
    <n v="4.1394500000000001"/>
    <n v="5"/>
    <n v="2.4097700000000001E-22"/>
    <n v="0"/>
    <n v="-1.4698899999999999E-19"/>
    <s v="[{&quot;amount&quot;: 6.530846243018231e-23, &quot;rate&quot;: 0.012407254804442167}, {&quot;amount&quot;: 1.6825920069223535e-20, &quot;rate&quot;: 0.013557514892655548}]"/>
    <s v="[&quot;W_1967&quot;, &quot;W_2928&quot;, &quot;W_1651&quot;, &quot;W_1688&quot;, &quot;W_2815&quot;, &quot;W_993&quot;, &quot;W_1984&quot;, &quot;W_2503&quot;]"/>
    <n v="0"/>
    <n v="27.896799999999999"/>
    <n v="16.078800000000001"/>
    <n v="0"/>
    <n v="3.5087199999999998"/>
    <n v="0"/>
    <n v="8"/>
    <n v="0"/>
    <n v="2.2188243812910442"/>
    <n v="61.898099999999999"/>
    <n v="18.9162"/>
  </r>
  <r>
    <x v="940"/>
    <n v="52217834"/>
    <s v="C_0"/>
    <n v="4137.78"/>
    <n v="358.33093598017217"/>
    <n v="16.496064019827827"/>
    <n v="374.827"/>
    <n v="5233.16"/>
    <n v="3.2370700000000001"/>
    <n v="-2.11152E-15"/>
    <n v="649.17700000000002"/>
    <n v="5"/>
    <x v="283"/>
    <n v="0"/>
    <n v="5"/>
    <n v="2.2892800000000002E-22"/>
    <n v="4.4684499999999998"/>
    <n v="-1.4551E-19"/>
    <s v="[{&quot;amount&quot;: 6.204303930867319e-23, &quot;rate&quot;: 0.012407254804442167}, {&quot;amount&quot;: 1.5984624065762358e-20, &quot;rate&quot;: 0.013557514892655548}]"/>
    <s v="[&quot;W_1967&quot;, &quot;W_2928&quot;, &quot;W_1651&quot;, &quot;W_1688&quot;, &quot;W_2815&quot;, &quot;W_993&quot;, &quot;W_1984&quot;, &quot;W_2503&quot;, &quot;W_2403&quot;, &quot;W_2034&quot;]"/>
    <n v="0"/>
    <n v="28.1831"/>
    <n v="22.4175"/>
    <n v="1.24752"/>
    <n v="7.2342199999999997"/>
    <n v="0.58659399999999995"/>
    <n v="10"/>
    <n v="1.26816"/>
    <n v="2.161912635586575"/>
    <n v="60.929400000000001"/>
    <n v="26.3735"/>
  </r>
  <r>
    <x v="941"/>
    <n v="849725878"/>
    <s v="C_0"/>
    <n v="4005.71"/>
    <n v="357.84136935018154"/>
    <n v="-8.1003693501815519"/>
    <n v="349.74099999999999"/>
    <n v="5067.92"/>
    <n v="0"/>
    <n v="-2.11152E-15"/>
    <n v="868.88199999999995"/>
    <n v="2.5"/>
    <x v="14"/>
    <n v="3.19787"/>
    <n v="5"/>
    <n v="2.1748199999999999E-22"/>
    <n v="0"/>
    <n v="-1.48316E-19"/>
    <s v="[{&quot;amount&quot;: 5.894088734323953e-23, &quot;rate&quot;: 0.012407254804442167}, {&quot;amount&quot;: 1.518539286247424e-20, &quot;rate&quot;: 0.013557514892655548}]"/>
    <s v="[&quot;W_1688&quot;, &quot;W_2815&quot;, &quot;W_993&quot;, &quot;W_2503&quot;, &quot;W_2034&quot;]"/>
    <n v="0"/>
    <n v="28.033000000000001"/>
    <n v="20.0411"/>
    <n v="0"/>
    <n v="2.0866400000000001"/>
    <n v="0"/>
    <n v="5"/>
    <n v="0"/>
    <n v="2.1683337495095065"/>
    <n v="60.7849"/>
    <n v="26.3735"/>
  </r>
  <r>
    <x v="942"/>
    <n v="962843388"/>
    <s v="C_0"/>
    <n v="3913.23"/>
    <n v="356.57962074924177"/>
    <n v="-0.24662074924174249"/>
    <n v="356.33300000000003"/>
    <n v="4951.71"/>
    <n v="0"/>
    <n v="-2.1115299999999998E-15"/>
    <n v="884.89499999999998"/>
    <n v="2.5"/>
    <x v="14"/>
    <n v="1.36893"/>
    <n v="5"/>
    <n v="2.0660700000000001E-22"/>
    <n v="4.9294399999999996"/>
    <n v="-1.5042500000000001E-19"/>
    <s v="[{&quot;amount&quot;: 5.599384297607756e-23, &quot;rate&quot;: 0.012407254804442167}, {&quot;amount&quot;: 1.4426123219350528e-20, &quot;rate&quot;: 0.013557514892655548}]"/>
    <s v="[&quot;W_1688&quot;, &quot;W_2815&quot;, &quot;W_993&quot;, &quot;W_2503&quot;, &quot;W_2034&quot;]"/>
    <n v="0"/>
    <n v="27.8828"/>
    <n v="20.085699999999999"/>
    <n v="0"/>
    <n v="4.9647199999999998"/>
    <n v="0"/>
    <n v="5"/>
    <n v="0"/>
    <n v="2.1580293227365974"/>
    <n v="60.171900000000001"/>
    <n v="26.3735"/>
  </r>
  <r>
    <x v="943"/>
    <n v="7364025"/>
    <s v="C_0"/>
    <n v="3438.64"/>
    <n v="356.1077822930614"/>
    <n v="35.490217706938608"/>
    <n v="391.59800000000001"/>
    <n v="4358.92"/>
    <n v="2.0013389999999998"/>
    <n v="-2.1115299999999998E-15"/>
    <n v="385.125"/>
    <n v="3"/>
    <x v="284"/>
    <n v="0"/>
    <n v="5"/>
    <n v="1.96277E-22"/>
    <n v="6.39351"/>
    <n v="-1.52394E-19"/>
    <s v="[{&quot;amount&quot;: 5.319415082727368e-23, &quot;rate&quot;: 0.012407254804442167}, {&quot;amount&quot;: 1.3704817058383002e-20, &quot;rate&quot;: 0.013557514892655548}]"/>
    <s v="[&quot;W_1688&quot;, &quot;W_2815&quot;, &quot;W_993&quot;, &quot;W_2503&quot;, &quot;W_2034&quot;, &quot;W_722&quot;]"/>
    <n v="0"/>
    <n v="27.7026"/>
    <n v="16.877199999999998"/>
    <n v="0"/>
    <n v="6.1967499999999998"/>
    <n v="0"/>
    <n v="6"/>
    <n v="0"/>
    <n v="2.1881267462259859"/>
    <n v="60.616799999999998"/>
    <n v="26.3735"/>
  </r>
  <r>
    <x v="944"/>
    <n v="692304029"/>
    <s v="C_0"/>
    <n v="2746.98"/>
    <n v="357.68297340321323"/>
    <n v="33.268026596786797"/>
    <n v="390.95100000000002"/>
    <n v="3494.04"/>
    <n v="4.4895706000000004"/>
    <n v="-2.1115299999999998E-15"/>
    <n v="-5.8136099999999997"/>
    <n v="4.5"/>
    <x v="285"/>
    <n v="0"/>
    <n v="5"/>
    <n v="1.8646300000000001E-22"/>
    <n v="3.39351"/>
    <n v="-1.5871600000000001E-19"/>
    <s v="[{&quot;amount&quot;: 5.0534443285909995e-23, &quot;rate&quot;: 0.012407254804442167}, {&quot;amount&quot;: 1.3019576205463852e-20, &quot;rate&quot;: 0.013557514892655548}]"/>
    <s v="[&quot;W_1688&quot;, &quot;W_2815&quot;, &quot;W_993&quot;, &quot;W_2503&quot;, &quot;W_2034&quot;, &quot;W_722&quot;, &quot;W_629&quot;, &quot;W_1601&quot;, &quot;W_2732&quot;]"/>
    <n v="0"/>
    <n v="27.432400000000001"/>
    <n v="13.738"/>
    <n v="0"/>
    <n v="6.1967499999999998"/>
    <n v="0"/>
    <n v="9"/>
    <n v="0"/>
    <n v="2.1988633878187835"/>
    <n v="60.320099999999996"/>
    <n v="26.3735"/>
  </r>
  <r>
    <x v="945"/>
    <n v="930081533"/>
    <s v="C_0"/>
    <n v="2339.2600000000002"/>
    <n v="357.33208311407287"/>
    <n v="-1.1430831140728515"/>
    <n v="356.18900000000002"/>
    <n v="2983.89"/>
    <n v="0"/>
    <n v="-2.1115299999999998E-15"/>
    <n v="176.52699999999999"/>
    <n v="0.5"/>
    <x v="85"/>
    <n v="3.55925"/>
    <n v="5"/>
    <n v="1.7714E-22"/>
    <n v="0"/>
    <n v="-1.68128E-19"/>
    <s v="[{&quot;amount&quot;: 4.80077211216145e-23, &quot;rate&quot;: 0.012407254804442167}, {&quot;amount&quot;: 1.236859739519066e-20, &quot;rate&quot;: 0.013557514892655548}]"/>
    <s v="[&quot;W_2034&quot;]"/>
    <n v="0"/>
    <n v="27.4023"/>
    <n v="14.818099999999999"/>
    <n v="0"/>
    <n v="0.45938600000000002"/>
    <n v="0"/>
    <n v="1"/>
    <n v="0"/>
    <n v="2.1829627440032406"/>
    <n v="59.818199999999997"/>
    <n v="26.3735"/>
  </r>
  <r>
    <x v="946"/>
    <n v="932496424"/>
    <s v="C_0"/>
    <n v="2315.6999999999998"/>
    <n v="357.04306448928799"/>
    <n v="15.204935510712005"/>
    <n v="372.24799999999999"/>
    <n v="2953.97"/>
    <n v="0"/>
    <n v="-2.1115299999999998E-15"/>
    <n v="554.697"/>
    <n v="1.5"/>
    <x v="36"/>
    <n v="1.6614899999999999"/>
    <n v="5"/>
    <n v="1.68283E-22"/>
    <n v="4.3254299999999999"/>
    <n v="-1.74061E-19"/>
    <s v="[{&quot;amount&quot;: 4.560733506553377e-23, &quot;rate&quot;: 0.012407254804442167}, {&quot;amount&quot;: 1.1750167525431127e-20, &quot;rate&quot;: 0.013557514892655548}]"/>
    <s v="[&quot;W_2034&quot;, &quot;W_30&quot;, &quot;W_802&quot;]"/>
    <n v="0"/>
    <n v="27.3123"/>
    <n v="14.579599999999999"/>
    <n v="0"/>
    <n v="3.6627100000000001"/>
    <n v="0"/>
    <n v="3"/>
    <n v="0"/>
    <n v="2.1726145363078175"/>
    <n v="59.339100000000002"/>
    <n v="26.3735"/>
  </r>
  <r>
    <x v="947"/>
    <n v="357347910"/>
    <s v="C_0"/>
    <n v="2444.96"/>
    <n v="357.8930719101827"/>
    <n v="14.354928089817292"/>
    <n v="372.24799999999999"/>
    <n v="3115.94"/>
    <n v="0"/>
    <n v="-2.1115299999999998E-15"/>
    <n v="740.63599999999997"/>
    <n v="2"/>
    <x v="59"/>
    <n v="0.37242599999999998"/>
    <n v="5"/>
    <n v="1.59869E-22"/>
    <n v="6.3160999999999996"/>
    <n v="-1.74979E-19"/>
    <s v="[{&quot;amount&quot;: 4.332696831225708e-23, &quot;rate&quot;: 0.012407254804442167}, {&quot;amount&quot;: 1.116265914915957e-20, &quot;rate&quot;: 0.013557514892655548}]"/>
    <s v="[&quot;W_2034&quot;, &quot;W_30&quot;, &quot;W_802&quot;, &quot;W_511&quot;]"/>
    <n v="0"/>
    <n v="27.1921"/>
    <n v="12.874499999999999"/>
    <n v="0"/>
    <n v="5.1580500000000002"/>
    <n v="0"/>
    <n v="4"/>
    <n v="0"/>
    <n v="2.1970866538443152"/>
    <n v="59.743400000000001"/>
    <n v="26.3735"/>
  </r>
  <r>
    <x v="948"/>
    <n v="493456907"/>
    <s v="C_0"/>
    <n v="2696.46"/>
    <n v="358.17537904697599"/>
    <n v="14.072620953024"/>
    <n v="372.24799999999999"/>
    <n v="3428.78"/>
    <n v="0"/>
    <n v="-2.1115299999999998E-15"/>
    <n v="923.75800000000004"/>
    <n v="2.5"/>
    <x v="14"/>
    <n v="3.3464700000000001"/>
    <n v="5"/>
    <n v="1.51875E-22"/>
    <n v="5.9864699999999997"/>
    <n v="-1.7340499999999999E-19"/>
    <s v="[{&quot;amount&quot;: 4.116061989664423e-23, &quot;rate&quot;: 0.012407254804442167}, {&quot;amount&quot;: 1.0604526191701592e-20, &quot;rate&quot;: 0.013557514892655548}]"/>
    <s v="[&quot;W_2034&quot;, &quot;W_30&quot;, &quot;W_802&quot;, &quot;W_511&quot;, &quot;W_163&quot;]"/>
    <n v="0"/>
    <n v="27.042000000000002"/>
    <n v="10.6281"/>
    <n v="0"/>
    <n v="5.4932400000000001"/>
    <n v="0"/>
    <n v="5"/>
    <n v="0"/>
    <n v="2.1523925745137191"/>
    <n v="58.204999999999998"/>
    <n v="26.3735"/>
  </r>
  <r>
    <x v="949"/>
    <n v="144478607"/>
    <s v="C_0"/>
    <n v="3490.06"/>
    <n v="360.42817470087692"/>
    <n v="11.819825299123067"/>
    <n v="372.24799999999999"/>
    <n v="4419.95"/>
    <n v="0"/>
    <n v="-2.1115299999999998E-15"/>
    <n v="1664.71"/>
    <n v="4.5"/>
    <x v="3"/>
    <n v="2.8164400000000001"/>
    <n v="5"/>
    <n v="1.4428199999999999E-22"/>
    <n v="8.0101200000000006"/>
    <n v="-1.70529E-19"/>
    <s v="[{&quot;amount&quot;: 3.910258890181202e-23, &quot;rate&quot;: 0.012407254804442167}, {&quot;amount&quot;: 1.0074299882116512e-20, &quot;rate&quot;: 0.013557514892655548}]"/>
    <s v="[&quot;W_2034&quot;, &quot;W_30&quot;, &quot;W_802&quot;, &quot;W_511&quot;, &quot;W_163&quot;, &quot;W_464&quot;, &quot;W_1769&quot;, &quot;W_1907&quot;, &quot;W_1262&quot;]"/>
    <n v="0"/>
    <n v="26.771699999999999"/>
    <n v="15.6417"/>
    <n v="0"/>
    <n v="8.5050600000000003"/>
    <n v="0"/>
    <n v="9"/>
    <n v="0"/>
    <n v="2.143098869328433"/>
    <n v="57.374400000000001"/>
    <n v="26.3735"/>
  </r>
  <r>
    <x v="950"/>
    <n v="851865197"/>
    <s v="C_0"/>
    <n v="2794.81"/>
    <n v="363.35982665104643"/>
    <n v="8.8881733489535577"/>
    <n v="372.24799999999999"/>
    <n v="3551.39"/>
    <n v="6.4558007999999996"/>
    <n v="-2.1115299999999998E-15"/>
    <n v="3.0982599999999998"/>
    <n v="6.5"/>
    <x v="286"/>
    <n v="0"/>
    <n v="5"/>
    <n v="1.37068E-22"/>
    <n v="4.8299599999999998"/>
    <n v="-1.6070299999999999E-19"/>
    <s v="[{&quot;amount&quot;: 3.714745945672142e-23, &quot;rate&quot;: 0.012407254804442167}, {&quot;amount&quot;: 9.570584888010686e-21, &quot;rate&quot;: 0.013557514892655548}]"/>
    <s v="[&quot;W_2034&quot;, &quot;W_30&quot;, &quot;W_802&quot;, &quot;W_511&quot;, &quot;W_163&quot;, &quot;W_464&quot;, &quot;W_1769&quot;, &quot;W_1907&quot;, &quot;W_1262&quot;, &quot;W_2153&quot;, &quot;W_330&quot;, &quot;W_995&quot;, &quot;W_2364&quot;]"/>
    <n v="0"/>
    <n v="26.3813"/>
    <n v="20.745100000000001"/>
    <n v="0"/>
    <n v="11.039899999999999"/>
    <n v="0"/>
    <n v="13"/>
    <n v="0"/>
    <n v="2.1938266878432828"/>
    <n v="57.875999999999998"/>
    <n v="26.3735"/>
  </r>
  <r>
    <x v="951"/>
    <n v="682743924"/>
    <s v="C_0"/>
    <n v="2515.19"/>
    <n v="365.46376329855462"/>
    <n v="-14.291763298554599"/>
    <n v="351.17200000000003"/>
    <n v="3200.28"/>
    <n v="0"/>
    <n v="-2.1115299999999998E-15"/>
    <n v="347.464"/>
    <n v="1"/>
    <x v="43"/>
    <n v="1.9682900000000001"/>
    <n v="5"/>
    <n v="1.30214E-22"/>
    <n v="0"/>
    <n v="-1.7055E-19"/>
    <s v="[{&quot;amount&quot;: 3.529008648388535e-23, &quot;rate&quot;: 0.012407254804442167}, {&quot;amount&quot;: 9.092055643610152e-21, &quot;rate&quot;: 0.013557514892655548}]"/>
    <s v="[&quot;W_802&quot;, &quot;W_2364&quot;]"/>
    <n v="0"/>
    <n v="26.321300000000001"/>
    <n v="21.854600000000001"/>
    <n v="0"/>
    <n v="0.68977900000000003"/>
    <n v="0"/>
    <n v="2"/>
    <n v="0"/>
    <n v="2.1388229304783577"/>
    <n v="56.296599999999998"/>
    <n v="26.3735"/>
  </r>
  <r>
    <x v="952"/>
    <n v="994291843"/>
    <s v="C_0"/>
    <n v="2308.33"/>
    <n v="367.12468854779911"/>
    <n v="5.09731145220087"/>
    <n v="372.22199999999998"/>
    <n v="2942.04"/>
    <n v="0"/>
    <n v="-2.1115299999999998E-15"/>
    <n v="370.42599999999999"/>
    <n v="1"/>
    <x v="43"/>
    <n v="0.29131000000000001"/>
    <n v="5"/>
    <n v="1.2370399999999999E-22"/>
    <n v="2.9224800000000002"/>
    <n v="-1.7400799999999999E-19"/>
    <s v="[{&quot;amount&quot;: 3.3525582159691084e-23, &quot;rate&quot;: 0.012407254804442167}, {&quot;amount&quot;: 8.637452861429645e-21, &quot;rate&quot;: 0.013557514892655548}]"/>
    <s v="[&quot;W_802&quot;, &quot;W_2364&quot;]"/>
    <n v="0"/>
    <n v="26.261199999999999"/>
    <n v="16.1707"/>
    <n v="0"/>
    <n v="2.4612400000000001"/>
    <n v="0"/>
    <n v="2"/>
    <n v="0"/>
    <n v="2.1564094557750599"/>
    <n v="56.629899999999999"/>
    <n v="26.3735"/>
  </r>
  <r>
    <x v="953"/>
    <n v="400619972"/>
    <s v="C_0"/>
    <n v="2142.84"/>
    <n v="368.59880112417881"/>
    <n v="3.6231988758211742"/>
    <n v="372.22199999999998"/>
    <n v="2735.41"/>
    <n v="0"/>
    <n v="-2.1115299999999998E-15"/>
    <n v="370.322"/>
    <n v="1"/>
    <x v="43"/>
    <n v="5.8162899999999997E-2"/>
    <n v="5"/>
    <n v="1.17518E-22"/>
    <n v="3.4468399999999999"/>
    <n v="-1.7670500000000001E-19"/>
    <s v="[{&quot;amount&quot;: 3.184930305170653e-23, &quot;rate&quot;: 0.012407254804442167}, {&quot;amount&quot;: 8.205580218358163e-21, &quot;rate&quot;: 0.013557514892655548}]"/>
    <s v="[&quot;W_802&quot;, &quot;W_2364&quot;]"/>
    <n v="0"/>
    <n v="26.2011"/>
    <n v="10.366400000000001"/>
    <n v="0"/>
    <n v="2.72342"/>
    <n v="0"/>
    <n v="2"/>
    <n v="0"/>
    <n v="2.1701302617065696"/>
    <n v="56.8598"/>
    <n v="26.3735"/>
  </r>
  <r>
    <x v="954"/>
    <n v="174904021"/>
    <s v="C_0"/>
    <n v="1737.31"/>
    <n v="370.75863991660077"/>
    <n v="1.4633600833992091"/>
    <n v="372.22199999999998"/>
    <n v="2228.16"/>
    <n v="1.4145806999999999"/>
    <n v="-2.1115299999999998E-15"/>
    <n v="28.264700000000001"/>
    <n v="1.5"/>
    <x v="287"/>
    <n v="5.9653800000000004E-18"/>
    <n v="5"/>
    <n v="1.1164199999999999E-22"/>
    <n v="2.5515300000000001"/>
    <n v="-1.78935E-19"/>
    <s v="[{&quot;amount&quot;: 3.02568378991212e-23, &quot;rate&quot;: 0.012407254804442167}, {&quot;amount&quot;: 7.795301207440256e-21, &quot;rate&quot;: 0.013557514892655548}]"/>
    <s v="[&quot;W_802&quot;, &quot;W_2364&quot;, &quot;W_2937&quot;]"/>
    <n v="0"/>
    <n v="26.1111"/>
    <n v="7.0524300000000002"/>
    <n v="0"/>
    <n v="2.7757700000000001"/>
    <n v="0"/>
    <n v="3"/>
    <n v="0"/>
    <n v="2.1647690062846836"/>
    <n v="56.524500000000003"/>
    <n v="26.3735"/>
  </r>
  <r>
    <x v="955"/>
    <n v="414021588"/>
    <s v="C_0"/>
    <n v="1524.94"/>
    <n v="371.72175639858602"/>
    <n v="-31.995756398586025"/>
    <n v="339.726"/>
    <n v="1962.55"/>
    <n v="0"/>
    <n v="-2.1115299999999998E-15"/>
    <n v="168.65700000000001"/>
    <n v="0.5"/>
    <x v="85"/>
    <n v="2.7998500000000002"/>
    <n v="5"/>
    <n v="1.0606000000000001E-22"/>
    <n v="0"/>
    <n v="-1.8492700000000001E-19"/>
    <s v="[{&quot;amount&quot;: 2.874399600416514e-23, &quot;rate&quot;: 0.012407254804442167}, {&quot;amount&quot;: 7.405536147068243e-21, &quot;rate&quot;: 0.013557514892655548}]"/>
    <s v="[&quot;W_2364&quot;]"/>
    <n v="0"/>
    <n v="26.081"/>
    <n v="6.1759199999999996"/>
    <n v="0"/>
    <n v="0.226877"/>
    <n v="0"/>
    <n v="1"/>
    <n v="0"/>
    <n v="2.1618764617921089"/>
    <n v="56.383899999999997"/>
    <n v="26.3735"/>
  </r>
  <r>
    <x v="956"/>
    <n v="442743329"/>
    <s v="C_0"/>
    <n v="1494.4"/>
    <n v="372.10940132102263"/>
    <n v="-27.051401321022638"/>
    <n v="345.05799999999999"/>
    <n v="1924.53"/>
    <n v="0"/>
    <n v="-2.1115299999999998E-15"/>
    <n v="343.07600000000002"/>
    <n v="1"/>
    <x v="43"/>
    <n v="1.31978"/>
    <n v="5"/>
    <n v="1.00757E-22"/>
    <n v="3.49349"/>
    <n v="-1.8819700000000001E-19"/>
    <s v="[{&quot;amount&quot;: 2.7306796203956884e-23, &quot;rate&quot;: 0.012407254804442167}, {&quot;amount&quot;: 7.03525933971483e-21, &quot;rate&quot;: 0.013557514892655548}]"/>
    <s v="[&quot;W_2364&quot;, &quot;W_902&quot;]"/>
    <n v="0"/>
    <n v="26.021000000000001"/>
    <n v="8.9170599999999993"/>
    <n v="0"/>
    <n v="2.74674"/>
    <n v="0"/>
    <n v="2"/>
    <n v="0"/>
    <n v="2.1725759963106723"/>
    <n v="56.532600000000002"/>
    <n v="26.3735"/>
  </r>
  <r>
    <x v="957"/>
    <n v="750303948"/>
    <s v="C_0"/>
    <n v="1627.3"/>
    <n v="374.24377366222336"/>
    <n v="-12.424773662223345"/>
    <n v="361.81900000000002"/>
    <n v="2090.2600000000002"/>
    <n v="0"/>
    <n v="-2.1115299999999998E-15"/>
    <n v="539.13599999999997"/>
    <n v="1.5"/>
    <x v="36"/>
    <n v="3.5096500000000002"/>
    <n v="5"/>
    <n v="9.5719399999999997E-23"/>
    <n v="4.8690800000000003"/>
    <n v="-1.8891699999999999E-19"/>
    <s v="[{&quot;amount&quot;: 2.594145639375904e-23, &quot;rate&quot;: 0.012407254804442167}, {&quot;amount&quot;: 6.683496372729088e-21, &quot;rate&quot;: 0.013557514892655548}]"/>
    <s v="[&quot;W_2364&quot;, &quot;W_902&quot;, &quot;W_2908&quot;]"/>
    <n v="0"/>
    <n v="25.930900000000001"/>
    <n v="8.5563500000000001"/>
    <n v="0"/>
    <n v="3.9345400000000001"/>
    <n v="0"/>
    <n v="3"/>
    <n v="0"/>
    <n v="2.1647879556822169"/>
    <n v="56.134900000000002"/>
    <n v="26.3735"/>
  </r>
  <r>
    <x v="958"/>
    <n v="856783642"/>
    <s v="C_0"/>
    <n v="2332.08"/>
    <n v="375.23313839840807"/>
    <n v="-5.292138398408099"/>
    <n v="369.94099999999997"/>
    <n v="2970.48"/>
    <n v="0"/>
    <n v="-2.1115299999999998E-15"/>
    <n v="1286.5999999999999"/>
    <n v="3.5"/>
    <x v="26"/>
    <n v="3.2572399999999999"/>
    <n v="5"/>
    <n v="9.0933499999999995E-23"/>
    <n v="7.1864600000000003"/>
    <n v="-1.8633699999999999E-19"/>
    <s v="[{&quot;amount&quot;: 2.464438357407109e-23, &quot;rate&quot;: 0.012407254804442167}, {&quot;amount&quot;: 6.349321554092634e-21, &quot;rate&quot;: 0.013557514892655548}]"/>
    <s v="[&quot;W_2364&quot;, &quot;W_902&quot;, &quot;W_2908&quot;, &quot;W_535&quot;, &quot;W_1411&quot;, &quot;W_315&quot;, &quot;W_1043&quot;]"/>
    <n v="0"/>
    <n v="25.720700000000001"/>
    <n v="13.127599999999999"/>
    <n v="0"/>
    <n v="7.0932300000000001"/>
    <n v="0"/>
    <n v="7"/>
    <n v="0"/>
    <n v="2.1535067086043536"/>
    <n v="55.389699999999998"/>
    <n v="15.4442"/>
  </r>
  <r>
    <x v="959"/>
    <n v="816954653"/>
    <s v="C_0"/>
    <n v="2557.52"/>
    <n v="378.22128014946907"/>
    <n v="10.264719850530923"/>
    <n v="388.48599999999999"/>
    <n v="3252.05"/>
    <n v="2.7481200000000001"/>
    <n v="-2.1115299999999998E-15"/>
    <n v="863.93600000000004"/>
    <n v="5"/>
    <x v="288"/>
    <n v="1.1431300000000001E-18"/>
    <n v="5"/>
    <n v="8.6386800000000003E-23"/>
    <n v="7.1299599999999996"/>
    <n v="-1.7620600000000001E-19"/>
    <s v="[{&quot;amount&quot;: 2.3412164395367535e-23, &quot;rate&quot;: 0.012407254804442167}, {&quot;amount&quot;: 6.031855476388002e-21, &quot;rate&quot;: 0.013557514892655548}]"/>
    <s v="[&quot;W_2364&quot;, &quot;W_902&quot;, &quot;W_2908&quot;, &quot;W_535&quot;, &quot;W_1411&quot;, &quot;W_315&quot;, &quot;W_1043&quot;, &quot;W_1704&quot;, &quot;W_2702&quot;, &quot;W_2824&quot;]"/>
    <n v="0"/>
    <n v="25.420400000000001"/>
    <n v="18.500299999999999"/>
    <n v="0"/>
    <n v="10.024699999999999"/>
    <n v="0"/>
    <n v="10"/>
    <n v="0"/>
    <n v="2.1696944186558826"/>
    <n v="55.154499999999999"/>
    <n v="15.4442"/>
  </r>
  <r>
    <x v="960"/>
    <n v="198181814"/>
    <s v="C_0"/>
    <n v="2942.78"/>
    <n v="380.46737541788588"/>
    <n v="-4.8143754178858558"/>
    <n v="375.65300000000002"/>
    <n v="3733.49"/>
    <n v="0"/>
    <n v="-2.1115299999999998E-15"/>
    <n v="1120.43"/>
    <n v="3"/>
    <x v="0"/>
    <n v="2.7994699999999999"/>
    <n v="5"/>
    <n v="8.2067499999999996E-23"/>
    <n v="0"/>
    <n v="-1.7347400000000001E-19"/>
    <s v="[{&quot;amount&quot;: 2.224155617559916e-23, &quot;rate&quot;: 0.012407254804442167}, {&quot;amount&quot;: 5.730262702568602e-21, &quot;rate&quot;: 0.013557514892655548}]"/>
    <s v="[&quot;W_902&quot;, &quot;W_2908&quot;, &quot;W_535&quot;, &quot;W_1411&quot;, &quot;W_315&quot;, &quot;W_1043&quot;]"/>
    <n v="0"/>
    <n v="25.240200000000002"/>
    <n v="18.0825"/>
    <n v="0"/>
    <n v="2.5266899999999999"/>
    <n v="0"/>
    <n v="6"/>
    <n v="0"/>
    <n v="2.1797568957456752"/>
    <n v="55.017499999999998"/>
    <n v="15.4442"/>
  </r>
  <r>
    <x v="961"/>
    <n v="282656093"/>
    <s v="C_0"/>
    <n v="2460.0300000000002"/>
    <n v="383.32975459127545"/>
    <n v="23.060245408724541"/>
    <n v="406.39"/>
    <n v="3129.84"/>
    <n v="3.1573359999999999"/>
    <n v="-2.1115299999999998E-15"/>
    <n v="131.58500000000001"/>
    <n v="3.5"/>
    <x v="289"/>
    <n v="0"/>
    <n v="5"/>
    <n v="7.7964100000000005E-23"/>
    <n v="3.0924200000000002"/>
    <n v="-1.6830499999999999E-19"/>
    <s v="[{&quot;amount&quot;: 2.11294783668192e-23, &quot;rate&quot;: 0.012407254804442167}, {&quot;amount&quot;: 5.4437495674401716e-21, &quot;rate&quot;: 0.013557514892655548}]"/>
    <s v="[&quot;W_902&quot;, &quot;W_2908&quot;, &quot;W_535&quot;, &quot;W_1411&quot;, &quot;W_315&quot;, &quot;W_1043&quot;, &quot;W_1421&quot;]"/>
    <n v="0"/>
    <n v="25.03"/>
    <n v="19.285799999999998"/>
    <n v="0"/>
    <n v="5.0462100000000003"/>
    <n v="0"/>
    <n v="7"/>
    <n v="0"/>
    <n v="2.1896683979224929"/>
    <n v="54.807400000000001"/>
    <n v="15.4442"/>
  </r>
  <r>
    <x v="962"/>
    <n v="255099549"/>
    <s v="C_0"/>
    <n v="3220.74"/>
    <n v="383.14063219156924"/>
    <n v="10.333367808430751"/>
    <n v="393.47399999999999"/>
    <n v="4078.55"/>
    <n v="0"/>
    <n v="-2.1115299999999998E-15"/>
    <n v="1563.21"/>
    <n v="4"/>
    <x v="15"/>
    <n v="0.14135200000000001"/>
    <n v="5"/>
    <n v="7.40659E-23"/>
    <n v="2.0924200000000002"/>
    <n v="-1.75162E-19"/>
    <s v="[{&quot;amount&quot;: 2.0073004448478242e-23, &quot;rate&quot;: 0.012407254804442167}, {&quot;amount&quot;: 5.171562089068163e-21, &quot;rate&quot;: 0.013557514892655548}]"/>
    <s v="[&quot;W_902&quot;, &quot;W_2908&quot;, &quot;W_535&quot;, &quot;W_1411&quot;, &quot;W_315&quot;, &quot;W_1043&quot;, &quot;W_1421&quot;, &quot;W_1375&quot;]"/>
    <n v="0"/>
    <n v="24.7897"/>
    <n v="15.8256"/>
    <n v="0"/>
    <n v="5.0462100000000003"/>
    <n v="0"/>
    <n v="8"/>
    <n v="0"/>
    <n v="2.1230269023021657"/>
    <n v="52.629199999999997"/>
    <n v="18.618300000000001"/>
  </r>
  <r>
    <x v="963"/>
    <n v="771162572"/>
    <s v="C_0"/>
    <n v="3817.46"/>
    <n v="384.2990151592241"/>
    <n v="9.1749848407758918"/>
    <n v="393.47399999999999"/>
    <n v="4824.9799999999996"/>
    <n v="3.7650000000000183E-2"/>
    <n v="-2.1115299999999998E-15"/>
    <n v="1551.09"/>
    <n v="4"/>
    <x v="290"/>
    <n v="0"/>
    <n v="5"/>
    <n v="7.0362599999999998E-23"/>
    <n v="2.3468499999999999"/>
    <n v="-1.66018E-19"/>
    <s v="[{&quot;amount&quot;: 1.906935422605433e-23, &quot;rate&quot;: 0.012407254804442167}, {&quot;amount&quot;: 4.912983984614755e-21, &quot;rate&quot;: 0.013557514892655548}]"/>
    <s v="[&quot;W_902&quot;, &quot;W_2908&quot;, &quot;W_535&quot;, &quot;W_1411&quot;, &quot;W_315&quot;, &quot;W_1043&quot;, &quot;W_1421&quot;, &quot;W_1375&quot;]"/>
    <n v="0"/>
    <n v="24.549499999999998"/>
    <n v="15.228400000000001"/>
    <n v="0"/>
    <n v="5.1734299999999998"/>
    <n v="0"/>
    <n v="8"/>
    <n v="0"/>
    <n v="2.1654493981547485"/>
    <n v="53.160699999999999"/>
    <n v="18.618300000000001"/>
  </r>
  <r>
    <x v="964"/>
    <n v="819309018"/>
    <s v="C_0"/>
    <n v="4267.97"/>
    <n v="384.10040512682127"/>
    <n v="-2.7244051268212957"/>
    <n v="381.37599999999998"/>
    <n v="5387.64"/>
    <n v="0"/>
    <n v="-2.1115299999999998E-15"/>
    <n v="1516.5"/>
    <n v="4"/>
    <x v="15"/>
    <n v="1.7772699999999999"/>
    <n v="5"/>
    <n v="6.6844500000000003E-23"/>
    <n v="0"/>
    <n v="-1.59339E-19"/>
    <s v="[{&quot;amount&quot;: 1.8115886514751615e-23, &quot;rate&quot;: 0.012407254804442167}, {&quot;amount&quot;: 4.6673347853840175e-21, &quot;rate&quot;: 0.013557514892655548}]"/>
    <s v="[&quot;W_902&quot;, &quot;W_2908&quot;, &quot;W_535&quot;, &quot;W_1411&quot;, &quot;W_315&quot;, &quot;W_1043&quot;, &quot;W_1421&quot;, &quot;W_1375&quot;]"/>
    <n v="0"/>
    <n v="24.309200000000001"/>
    <n v="14.680099999999999"/>
    <n v="0"/>
    <n v="3.9661200000000001"/>
    <n v="0"/>
    <n v="8"/>
    <n v="0"/>
    <n v="2.1671342536981881"/>
    <n v="52.6813"/>
    <n v="18.618300000000001"/>
  </r>
  <r>
    <x v="965"/>
    <n v="440763940"/>
    <s v="C_0"/>
    <n v="3997.42"/>
    <n v="385.74647268744212"/>
    <n v="33.174527312557871"/>
    <n v="418.92099999999999"/>
    <n v="5049.05"/>
    <n v="2.2411700000000003"/>
    <n v="-2.11154E-15"/>
    <n v="727.88199999999995"/>
    <n v="4"/>
    <x v="291"/>
    <n v="2.6502E-19"/>
    <n v="5"/>
    <n v="6.3502200000000004E-23"/>
    <n v="3.1313300000000002"/>
    <n v="-1.5520099999999999E-19"/>
    <s v="[{&quot;amount&quot;: 1.7210092189014032e-23, &quot;rate&quot;: 0.012407254804442167}, {&quot;amount&quot;: 4.4339680461148165e-21, &quot;rate&quot;: 0.013557514892655548}]"/>
    <s v="[&quot;W_902&quot;, &quot;W_2908&quot;, &quot;W_535&quot;, &quot;W_1411&quot;, &quot;W_315&quot;, &quot;W_1043&quot;, &quot;W_1421&quot;, &quot;W_1375&quot;]"/>
    <n v="0"/>
    <n v="24.068999999999999"/>
    <n v="17.545400000000001"/>
    <n v="0"/>
    <n v="5.5656600000000003"/>
    <n v="0"/>
    <n v="8"/>
    <n v="0"/>
    <n v="2.1717562009223483"/>
    <n v="52.271999999999998"/>
    <n v="18.618300000000001"/>
  </r>
  <r>
    <x v="966"/>
    <n v="383422507"/>
    <s v="C_0"/>
    <n v="3975.34"/>
    <n v="386.76347097493709"/>
    <n v="21.882529025062922"/>
    <n v="408.64600000000002"/>
    <n v="5021.72"/>
    <n v="2.1"/>
    <n v="-2.11154E-15"/>
    <n v="971.43"/>
    <n v="4.5"/>
    <x v="292"/>
    <n v="0"/>
    <n v="5"/>
    <n v="6.0327100000000004E-23"/>
    <n v="2.1313300000000002"/>
    <n v="-1.5897800000000001E-19"/>
    <s v="[{&quot;amount&quot;: 1.6349587579563332e-23, &quot;rate&quot;: 0.012407254804442167}, {&quot;amount&quot;: 4.2122696438090756e-21, &quot;rate&quot;: 0.013557514892655548}]"/>
    <s v="[&quot;W_902&quot;, &quot;W_2908&quot;, &quot;W_535&quot;, &quot;W_1411&quot;, &quot;W_315&quot;, &quot;W_1043&quot;, &quot;W_1421&quot;, &quot;W_1375&quot;, &quot;W_2163&quot;]"/>
    <n v="0"/>
    <n v="23.7987"/>
    <n v="15.8386"/>
    <n v="0"/>
    <n v="5.5656600000000003"/>
    <n v="0"/>
    <n v="9"/>
    <n v="0"/>
    <n v="2.2080239676957145"/>
    <n v="52.548099999999998"/>
    <n v="18.618300000000001"/>
  </r>
  <r>
    <x v="967"/>
    <n v="34325286"/>
    <s v="C_0"/>
    <n v="4569.4399999999996"/>
    <n v="388.48482529007799"/>
    <n v="-0.60482529007799712"/>
    <n v="387.88"/>
    <n v="5762.94"/>
    <n v="0"/>
    <n v="-2.11154E-15"/>
    <n v="1734.46"/>
    <n v="4.5"/>
    <x v="3"/>
    <n v="2.0910799999999998"/>
    <n v="5"/>
    <n v="5.73108E-23"/>
    <n v="2.1313300000000002"/>
    <n v="-1.6021E-19"/>
    <s v="[{&quot;amount&quot;: 1.5532108200585167e-23, &quot;rate&quot;: 0.012407254804442167}, {&quot;amount&quot;: 4.001656161618622e-21, &quot;rate&quot;: 0.013557514892655548}]"/>
    <s v="[&quot;W_902&quot;, &quot;W_2908&quot;, &quot;W_535&quot;, &quot;W_1411&quot;, &quot;W_315&quot;, &quot;W_1043&quot;, &quot;W_1421&quot;, &quot;W_1375&quot;, &quot;W_2163&quot;]"/>
    <n v="0"/>
    <n v="23.528500000000001"/>
    <n v="15.868399999999999"/>
    <n v="0"/>
    <n v="5.5656600000000003"/>
    <n v="0"/>
    <n v="9"/>
    <n v="0"/>
    <n v="2.1735597254393606"/>
    <n v="51.140599999999999"/>
    <n v="18.618300000000001"/>
  </r>
  <r>
    <x v="968"/>
    <n v="683735936"/>
    <s v="C_0"/>
    <n v="4317.71"/>
    <n v="389.74766109207707"/>
    <n v="17.92033890792294"/>
    <n v="407.66800000000001"/>
    <n v="5447.9"/>
    <n v="2.4475899999999999"/>
    <n v="-2.11154E-15"/>
    <n v="826.73099999999999"/>
    <n v="4.5"/>
    <x v="293"/>
    <n v="0"/>
    <n v="5"/>
    <n v="5.4445200000000003E-23"/>
    <n v="5.89527"/>
    <n v="-1.54015E-19"/>
    <s v="[{&quot;amount&quot;: 1.4755502790555908e-23, &quot;rate&quot;: 0.012407254804442167}, {&quot;amount&quot;: 3.801573353537691e-21, &quot;rate&quot;: 0.013557514892655548}]"/>
    <s v="[&quot;W_902&quot;, &quot;W_2908&quot;, &quot;W_535&quot;, &quot;W_1411&quot;, &quot;W_315&quot;, &quot;W_1043&quot;, &quot;W_1421&quot;, &quot;W_1375&quot;, &quot;W_2163&quot;]"/>
    <n v="0"/>
    <n v="23.258199999999999"/>
    <n v="19.577200000000001"/>
    <n v="0"/>
    <n v="7.4476399999999998"/>
    <n v="0"/>
    <n v="9"/>
    <n v="0"/>
    <n v="2.182331392799099"/>
    <n v="50.757100000000001"/>
    <n v="18.618300000000001"/>
  </r>
  <r>
    <x v="969"/>
    <n v="674688718"/>
    <s v="C_0"/>
    <n v="4890.46"/>
    <n v="391.18069739319344"/>
    <n v="9.7893026068065865"/>
    <n v="400.97"/>
    <n v="6162.65"/>
    <n v="0"/>
    <n v="-2.11154E-15"/>
    <n v="1793.6"/>
    <n v="4.5"/>
    <x v="3"/>
    <n v="1.15422"/>
    <n v="5"/>
    <n v="5.1723E-23"/>
    <n v="5.89527"/>
    <n v="-1.5778300000000001E-19"/>
    <s v="[{&quot;amount&quot;: 1.4017727651028112e-23, &quot;rate&quot;: 0.012407254804442167}, {&quot;amount&quot;: 3.611494685860806e-21, &quot;rate&quot;: 0.013557514892655548}]"/>
    <s v="[&quot;W_902&quot;, &quot;W_2908&quot;, &quot;W_535&quot;, &quot;W_1411&quot;, &quot;W_315&quot;, &quot;W_1043&quot;, &quot;W_1421&quot;, &quot;W_1375&quot;, &quot;W_2163&quot;]"/>
    <n v="0"/>
    <n v="22.9879"/>
    <n v="17.7377"/>
    <n v="0"/>
    <n v="7.4476399999999998"/>
    <n v="0"/>
    <n v="9"/>
    <n v="0"/>
    <n v="2.1565693256017298"/>
    <n v="49.575000000000003"/>
    <n v="18.618300000000001"/>
  </r>
  <r>
    <x v="970"/>
    <n v="591564801"/>
    <s v="C_0"/>
    <n v="5667.84"/>
    <n v="391.66608662037765"/>
    <n v="9.3039133796223723"/>
    <n v="400.97"/>
    <n v="7135.08"/>
    <n v="0"/>
    <n v="-2.11154E-15"/>
    <n v="2194.31"/>
    <n v="5.5"/>
    <x v="4"/>
    <n v="2.4907400000000002"/>
    <n v="5"/>
    <n v="4.9136800000000003E-23"/>
    <n v="4.3099600000000002"/>
    <n v="-1.52096E-19"/>
    <s v="[{&quot;amount&quot;: 1.3316841268476706e-23, &quot;rate&quot;: 0.012407254804442167}, {&quot;amount&quot;: 3.430919951567766e-21, &quot;rate&quot;: 0.013557514892655548}]"/>
    <s v="[&quot;W_902&quot;, &quot;W_2908&quot;, &quot;W_535&quot;, &quot;W_1411&quot;, &quot;W_315&quot;, &quot;W_1043&quot;, &quot;W_1421&quot;, &quot;W_1375&quot;, &quot;W_2163&quot;, &quot;W_1902&quot;, &quot;W_399&quot;]"/>
    <n v="0"/>
    <n v="22.657599999999999"/>
    <n v="18.8569"/>
    <n v="0"/>
    <n v="8.4864300000000004"/>
    <n v="0"/>
    <n v="11"/>
    <n v="0"/>
    <n v="2.2191538380057909"/>
    <n v="50.280700000000003"/>
    <n v="18.618300000000001"/>
  </r>
  <r>
    <x v="971"/>
    <n v="947103746"/>
    <s v="C_0"/>
    <n v="5295.48"/>
    <n v="392.91763467900586"/>
    <n v="8.0523653209941699"/>
    <n v="400.97"/>
    <n v="6667.18"/>
    <n v="4.0945400000000003"/>
    <n v="-2.11154E-15"/>
    <n v="948.22699999999998"/>
    <n v="6.5"/>
    <x v="294"/>
    <n v="0"/>
    <n v="5"/>
    <n v="4.6680000000000002E-23"/>
    <n v="2.08996"/>
    <n v="-1.4520199999999999E-19"/>
    <s v="[{&quot;amount&quot;: 1.265099920505287e-23, &quot;rate&quot;: 0.012407254804442167}, {&quot;amount&quot;: 3.2593739539893776e-21, &quot;rate&quot;: 0.013557514892655548}]"/>
    <s v="[&quot;W_902&quot;, &quot;W_2908&quot;, &quot;W_535&quot;, &quot;W_1411&quot;, &quot;W_315&quot;, &quot;W_1043&quot;, &quot;W_1421&quot;, &quot;W_1375&quot;, &quot;W_2163&quot;, &quot;W_1902&quot;, &quot;W_399&quot;, &quot;W_498&quot;, &quot;W_1052&quot;]"/>
    <n v="0"/>
    <n v="22.267199999999999"/>
    <n v="23.543900000000001"/>
    <n v="0"/>
    <n v="10.7281"/>
    <n v="0"/>
    <n v="13"/>
    <n v="0"/>
    <n v="2.1479036430265146"/>
    <n v="47.827800000000003"/>
    <n v="18.618300000000001"/>
  </r>
  <r>
    <x v="972"/>
    <n v="341935053"/>
    <s v="C_0"/>
    <n v="5108.3599999999997"/>
    <n v="393.02485754423333"/>
    <n v="-27.702857544233325"/>
    <n v="365.322"/>
    <n v="6433.07"/>
    <n v="0"/>
    <n v="-2.11154E-15"/>
    <n v="1089.3699999999999"/>
    <n v="3"/>
    <x v="0"/>
    <n v="0.82347899999999996"/>
    <n v="5"/>
    <n v="4.4346000000000003E-23"/>
    <n v="0"/>
    <n v="-1.50344E-19"/>
    <s v="[{&quot;amount&quot;: 1.2018449244800227e-23, &quot;rate&quot;: 0.012407254804442167}, {&quot;amount&quot;: 3.0964052562899086e-21, &quot;rate&quot;: 0.013557514892655548}]"/>
    <s v="[&quot;W_535&quot;, &quot;W_1043&quot;, &quot;W_1421&quot;, &quot;W_1375&quot;, &quot;W_399&quot;, &quot;W_1052&quot;]"/>
    <n v="0"/>
    <n v="22.087"/>
    <n v="23.254000000000001"/>
    <n v="0"/>
    <n v="2.8149199999999999"/>
    <n v="0"/>
    <n v="6"/>
    <n v="0"/>
    <n v="2.1559378820120432"/>
    <n v="47.618200000000002"/>
    <n v="18.618300000000001"/>
  </r>
  <r>
    <x v="973"/>
    <n v="396179919"/>
    <s v="C_0"/>
    <n v="5195.66"/>
    <n v="393.34398512806285"/>
    <n v="4.7170148719371241"/>
    <n v="398.06099999999998"/>
    <n v="6541.93"/>
    <n v="0"/>
    <n v="-2.11154E-15"/>
    <n v="1385.49"/>
    <n v="3.5"/>
    <x v="26"/>
    <n v="0.69040299999999999"/>
    <n v="5"/>
    <n v="4.2128699999999999E-23"/>
    <n v="0.112099"/>
    <n v="-1.5313100000000001E-19"/>
    <s v="[{&quot;amount&quot;: 1.1417526782560215e-23, &quot;rate&quot;: 0.012407254804442167}, {&quot;amount&quot;: 2.9415849934754133e-21, &quot;rate&quot;: 0.013557514892655548}]"/>
    <s v="[&quot;W_535&quot;, &quot;W_1043&quot;, &quot;W_1421&quot;, &quot;W_1375&quot;, &quot;W_399&quot;, &quot;W_1052&quot;, &quot;W_953&quot;]"/>
    <n v="0"/>
    <n v="21.876799999999999"/>
    <n v="18.3811"/>
    <n v="0"/>
    <n v="3.5560499999999999"/>
    <n v="0"/>
    <n v="7"/>
    <n v="0"/>
    <n v="2.1646355956995538"/>
    <n v="47.3553"/>
    <n v="18.618300000000001"/>
  </r>
  <r>
    <x v="974"/>
    <n v="322977983"/>
    <s v="C_0"/>
    <n v="4440.29"/>
    <n v="391.83401310649703"/>
    <n v="6.2269868935029535"/>
    <n v="398.06099999999998"/>
    <n v="5596.94"/>
    <n v="3.0888070000000001"/>
    <n v="-2.11154E-15"/>
    <n v="353.40899999999999"/>
    <n v="4"/>
    <x v="295"/>
    <n v="3.9047100000000002E-18"/>
    <n v="5"/>
    <n v="4.0022200000000002E-23"/>
    <n v="0.354825"/>
    <n v="-1.5300099999999999E-19"/>
    <s v="[{&quot;amount&quot;: 1.0846650443432204e-23, &quot;rate&quot;: 0.012407254804442167}, {&quot;amount&quot;: 2.7945057438016426e-21, &quot;rate&quot;: 0.013557514892655548}]"/>
    <s v="[&quot;W_535&quot;, &quot;W_1043&quot;, &quot;W_1421&quot;, &quot;W_1375&quot;, &quot;W_399&quot;, &quot;W_1052&quot;, &quot;W_953&quot;, &quot;W_2117&quot;]"/>
    <n v="0"/>
    <n v="21.636600000000001"/>
    <n v="16.5928"/>
    <n v="0"/>
    <n v="4.1774100000000001"/>
    <n v="0"/>
    <n v="8"/>
    <n v="0"/>
    <n v="2.152431528058937"/>
    <n v="46.571300000000001"/>
    <n v="18.618300000000001"/>
  </r>
  <r>
    <x v="975"/>
    <n v="962012371"/>
    <s v="C_0"/>
    <n v="4008.91"/>
    <n v="392.90219013755052"/>
    <n v="-10.342190137550517"/>
    <n v="382.56"/>
    <n v="5057.76"/>
    <n v="0"/>
    <n v="-2.11154E-15"/>
    <n v="570.70399999999995"/>
    <n v="1.5"/>
    <x v="36"/>
    <n v="1.3410500000000001"/>
    <n v="5"/>
    <n v="3.8021100000000002E-23"/>
    <n v="0"/>
    <n v="-1.6345400000000001E-19"/>
    <s v="[{&quot;amount&quot;: 1.0304317921260593e-23, &quot;rate&quot;: 0.012407254804442167}, {&quot;amount&quot;: 2.6547804566115606e-21, &quot;rate&quot;: 0.013557514892655548}]"/>
    <s v="[&quot;W_399&quot;, &quot;W_1052&quot;, &quot;W_2117&quot;]"/>
    <n v="0"/>
    <n v="21.546500000000002"/>
    <n v="15.362299999999999"/>
    <n v="0"/>
    <n v="1.22007"/>
    <n v="0"/>
    <n v="3"/>
    <n v="0"/>
    <n v="2.1641565915577936"/>
    <n v="46.63"/>
    <n v="18.618300000000001"/>
  </r>
  <r>
    <x v="976"/>
    <n v="672447445"/>
    <s v="C_0"/>
    <n v="3664.02"/>
    <n v="391.26072904862218"/>
    <n v="-8.5127290486221909"/>
    <n v="382.74799999999999"/>
    <n v="4626.17"/>
    <n v="0"/>
    <n v="-2.11154E-15"/>
    <n v="570.43899999999996"/>
    <n v="1.5"/>
    <x v="36"/>
    <n v="2.2119399999999998"/>
    <n v="5"/>
    <n v="3.6120100000000002E-23"/>
    <n v="1.85405"/>
    <n v="-1.6926699999999999E-19"/>
    <s v="[{&quot;amount&quot;: 9.789102025197563e-24, &quot;rate&quot;: 0.012407254804442167}, {&quot;amount&quot;: 2.5220414337809825e-21, &quot;rate&quot;: 0.013557514892655548}]"/>
    <s v="[&quot;W_399&quot;, &quot;W_1052&quot;, &quot;W_2117&quot;]"/>
    <n v="0"/>
    <n v="21.456399999999999"/>
    <n v="12.6998"/>
    <n v="0"/>
    <n v="2.4270200000000002"/>
    <n v="0"/>
    <n v="3"/>
    <n v="0"/>
    <n v="2.1504166588989766"/>
    <n v="46.1402"/>
    <n v="18.618300000000001"/>
  </r>
  <r>
    <x v="977"/>
    <n v="811040483"/>
    <s v="C_0"/>
    <n v="3544.17"/>
    <n v="391.04125413818633"/>
    <n v="-5.9482541381863143"/>
    <n v="385.09300000000002"/>
    <n v="4476.66"/>
    <n v="0"/>
    <n v="-2.11154E-15"/>
    <n v="766.23199999999997"/>
    <n v="2"/>
    <x v="59"/>
    <n v="2.7646000000000002"/>
    <n v="5"/>
    <n v="3.4314099999999998E-23"/>
    <n v="4.8355499999999996"/>
    <n v="-1.7510000000000001E-19"/>
    <s v="[{&quot;amount&quot;: 9.299646923937685e-24, &quot;rate&quot;: 0.012407254804442167}, {&quot;amount&quot;: 2.3959393620919334e-21, &quot;rate&quot;: 0.013557514892655548}]"/>
    <s v="[&quot;W_399&quot;, &quot;W_1052&quot;, &quot;W_2117&quot;, &quot;W_1067&quot;]"/>
    <n v="0"/>
    <n v="21.336300000000001"/>
    <n v="12.9069"/>
    <n v="0"/>
    <n v="4.41777"/>
    <n v="0"/>
    <n v="4"/>
    <n v="0"/>
    <n v="2.1769519551187408"/>
    <n v="46.448099999999997"/>
    <n v="15.1846"/>
  </r>
  <r>
    <x v="978"/>
    <n v="949797752"/>
    <s v="C_0"/>
    <n v="4132.2700000000004"/>
    <n v="390.86965280856367"/>
    <n v="16.424347191436311"/>
    <n v="407.29399999999998"/>
    <n v="5210.55"/>
    <n v="0"/>
    <n v="-2.11154E-15"/>
    <n v="1619.42"/>
    <n v="4"/>
    <x v="15"/>
    <n v="0.80800400000000006"/>
    <n v="5"/>
    <n v="3.2598399999999999E-23"/>
    <n v="5.81182"/>
    <n v="-1.7762599999999999E-19"/>
    <s v="[{&quot;amount&quot;: 8.8346645777408e-24, &quot;rate&quot;: 0.012407254804442167}, {&quot;amount&quot;: 2.2761423939873368e-21, &quot;rate&quot;: 0.013557514892655548}]"/>
    <s v="[&quot;W_399&quot;, &quot;W_1052&quot;, &quot;W_2117&quot;, &quot;W_1067&quot;, &quot;W_747&quot;, &quot;W_473&quot;, &quot;W_620&quot;, &quot;W_1271&quot;]"/>
    <n v="0"/>
    <n v="21.096"/>
    <n v="14.87"/>
    <n v="0"/>
    <n v="6.9059100000000004"/>
    <n v="0"/>
    <n v="8"/>
    <n v="0"/>
    <n v="2.143003412969283"/>
    <n v="45.208799999999997"/>
    <n v="15.1846"/>
  </r>
  <r>
    <x v="979"/>
    <n v="942889547"/>
    <s v="C_0"/>
    <n v="3787.34"/>
    <n v="389.17498155566295"/>
    <n v="18.11901844433703"/>
    <n v="407.29399999999998"/>
    <n v="4778.75"/>
    <n v="3.4976500000000001"/>
    <n v="-2.11154E-15"/>
    <n v="600.62800000000004"/>
    <n v="5"/>
    <x v="296"/>
    <n v="2.72585E-18"/>
    <n v="5"/>
    <n v="3.0968399999999998E-23"/>
    <n v="4.0499599999999996"/>
    <n v="-1.70587E-19"/>
    <s v="[{&quot;amount&quot;: 8.392931348853761e-24, &quot;rate&quot;: 0.012407254804442167}, {&quot;amount&quot;: 2.16233527428797e-21, &quot;rate&quot;: 0.013557514892655548}]"/>
    <s v="[&quot;W_399&quot;, &quot;W_1052&quot;, &quot;W_2117&quot;, &quot;W_1067&quot;, &quot;W_747&quot;, &quot;W_473&quot;, &quot;W_620&quot;, &quot;W_1271&quot;, &quot;W_1054&quot;, &quot;W_685&quot;]"/>
    <n v="0"/>
    <n v="20.7957"/>
    <n v="15.9282"/>
    <n v="0"/>
    <n v="7.6331100000000003"/>
    <n v="0"/>
    <n v="10"/>
    <n v="0"/>
    <n v="2.1437989584385235"/>
    <n v="44.581800000000001"/>
    <n v="15.1846"/>
  </r>
  <r>
    <x v="980"/>
    <n v="210936702"/>
    <s v="C_0"/>
    <n v="3073.77"/>
    <n v="390.44237206086694"/>
    <n v="8.2476279391330536"/>
    <n v="398.69"/>
    <n v="3888.07"/>
    <n v="4.8342340000000004"/>
    <n v="-2.11154E-15"/>
    <n v="56.709400000000002"/>
    <n v="5"/>
    <x v="297"/>
    <n v="0"/>
    <n v="5"/>
    <n v="2.9420000000000001E-23"/>
    <n v="3.8499599999999998"/>
    <n v="-1.7773100000000001E-19"/>
    <s v="[{&quot;amount&quot;: 7.973284781411073e-24, &quot;rate&quot;: 0.012407254804442167}, {&quot;amount&quot;: 2.0542185105735715e-21, &quot;rate&quot;: 0.013557514892655548}]"/>
    <s v="[&quot;W_399&quot;, &quot;W_1052&quot;, &quot;W_2117&quot;, &quot;W_1067&quot;, &quot;W_747&quot;, &quot;W_473&quot;, &quot;W_620&quot;, &quot;W_1271&quot;, &quot;W_1054&quot;, &quot;W_685&quot;]"/>
    <n v="0"/>
    <n v="21.0411"/>
    <n v="16.796500000000002"/>
    <n v="1.21336"/>
    <n v="7.6331100000000003"/>
    <n v="0.54565399999999997"/>
    <n v="10"/>
    <n v="1.1891799999999999"/>
    <n v="2.1793679988213541"/>
    <n v="45.856299999999997"/>
    <n v="19.7605"/>
  </r>
  <r>
    <x v="981"/>
    <n v="405051669"/>
    <s v="C_0"/>
    <n v="2746.84"/>
    <n v="390.11899967721678"/>
    <n v="-26.533999677216798"/>
    <n v="363.58499999999998"/>
    <n v="3480.58"/>
    <n v="0"/>
    <n v="-2.11154E-15"/>
    <n v="362.63"/>
    <n v="1"/>
    <x v="43"/>
    <n v="0.68982299999999996"/>
    <n v="5"/>
    <n v="2.7949000000000003E-23"/>
    <n v="0"/>
    <n v="-1.87042E-19"/>
    <s v="[{&quot;amount&quot;: 7.57462054234052e-24, &quot;rate&quot;: 0.012407254804442167}, {&quot;amount&quot;: 1.951507585044893e-21, &quot;rate&quot;: 0.013557514892655548}]"/>
    <s v="[&quot;W_1054&quot;, &quot;W_685&quot;]"/>
    <n v="0"/>
    <n v="21.832899999999999"/>
    <n v="17.230599999999999"/>
    <n v="1.8108200000000001"/>
    <n v="0.64919000000000004"/>
    <n v="0.85189999999999999"/>
    <n v="2"/>
    <n v="1.83508"/>
    <n v="2.1541022951600568"/>
    <n v="47.030299999999997"/>
    <n v="20.2713"/>
  </r>
  <r>
    <x v="982"/>
    <n v="421884570"/>
    <s v="C_0"/>
    <n v="2507.62"/>
    <n v="389.12952512214059"/>
    <n v="0.5614748778593821"/>
    <n v="389.69099999999997"/>
    <n v="3181.15"/>
    <n v="0"/>
    <n v="-2.11154E-15"/>
    <n v="387.15199999999999"/>
    <n v="1"/>
    <x v="43"/>
    <n v="0.45458199999999999"/>
    <n v="5"/>
    <n v="2.6551600000000001E-23"/>
    <n v="0.54005999999999998"/>
    <n v="-1.8745400000000001E-19"/>
    <s v="[{&quot;amount&quot;: 7.195889515223494e-24, &quot;rate&quot;: 0.012407254804442167}, {&quot;amount&quot;: 1.8539322057926486e-21, &quot;rate&quot;: 0.013557514892655548}]"/>
    <s v="[&quot;W_1054&quot;, &quot;W_685&quot;]"/>
    <n v="0"/>
    <n v="21.7729"/>
    <n v="11.600300000000001"/>
    <n v="0"/>
    <n v="1.27003"/>
    <n v="0"/>
    <n v="2"/>
    <n v="0"/>
    <n v="2.14116631225055"/>
    <n v="46.619399999999999"/>
    <n v="20.2713"/>
  </r>
  <r>
    <x v="983"/>
    <n v="518924923"/>
    <s v="C_0"/>
    <n v="2316.25"/>
    <n v="389.46286896467547"/>
    <n v="0.22813103532450896"/>
    <n v="389.69099999999997"/>
    <n v="2942.61"/>
    <n v="0"/>
    <n v="-2.11154E-15"/>
    <n v="388.23899999999998"/>
    <n v="1"/>
    <x v="43"/>
    <n v="2.9978199999999999"/>
    <n v="5"/>
    <n v="2.5224000000000001E-23"/>
    <n v="1.3583099999999999"/>
    <n v="-1.9230599999999999E-19"/>
    <s v="[{&quot;amount&quot;: 6.836095039462319e-24, &quot;rate&quot;: 0.012407254804442167}, {&quot;amount&quot;: 1.7612355955030162e-21, &quot;rate&quot;: 0.013557514892655548}]"/>
    <s v="[&quot;W_1054&quot;, &quot;W_685&quot;]"/>
    <n v="0"/>
    <n v="21.712800000000001"/>
    <n v="8.3696400000000004"/>
    <n v="0"/>
    <n v="1.6791499999999999"/>
    <n v="0"/>
    <n v="2"/>
    <n v="0"/>
    <n v="2.1783372020190854"/>
    <n v="47.297800000000002"/>
    <n v="20.2713"/>
  </r>
  <r>
    <x v="984"/>
    <n v="979836373"/>
    <s v="C_0"/>
    <n v="2473.31"/>
    <n v="390.21846689360541"/>
    <n v="-0.52746689360543542"/>
    <n v="389.69099999999997"/>
    <n v="3138.41"/>
    <n v="0"/>
    <n v="-2.11154E-15"/>
    <n v="774.6"/>
    <n v="2"/>
    <x v="59"/>
    <n v="1.7718799999999999"/>
    <n v="5"/>
    <n v="2.3962799999999999E-23"/>
    <n v="4.7543800000000003"/>
    <n v="-1.9601000000000001E-19"/>
    <s v="[{&quot;amount&quot;: 6.4942902874892025e-24, &quot;rate&quot;: 0.012407254804442167}, {&quot;amount&quot;: 1.6731738157278655e-21, &quot;rate&quot;: 0.013557514892655548}]"/>
    <s v="[&quot;W_1054&quot;, &quot;W_685&quot;, &quot;W_2983&quot;, &quot;W_1807&quot;]"/>
    <n v="0"/>
    <n v="21.592700000000001"/>
    <n v="11.2469"/>
    <n v="0"/>
    <n v="4.3771899999999997"/>
    <n v="0"/>
    <n v="4"/>
    <n v="0"/>
    <n v="2.1662506310002918"/>
    <n v="46.775199999999998"/>
    <n v="20.2713"/>
  </r>
  <r>
    <x v="985"/>
    <n v="693463593"/>
    <s v="C_0"/>
    <n v="2760.98"/>
    <n v="388.64578678910755"/>
    <n v="4.5222132108924598"/>
    <n v="393.16800000000001"/>
    <n v="3497.86"/>
    <n v="0"/>
    <n v="-2.11154E-15"/>
    <n v="977.447"/>
    <n v="2.5"/>
    <x v="14"/>
    <n v="0.90340699999999996"/>
    <n v="5"/>
    <n v="2.27647E-23"/>
    <n v="6.9437699999999998"/>
    <n v="-1.9373399999999999E-19"/>
    <s v="[{&quot;amount&quot;: 6.169575773114742e-24, &quot;rate&quot;: 0.012407254804442167}, {&quot;amount&quot;: 1.5895151249414722e-21, &quot;rate&quot;: 0.013557514892655548}]"/>
    <s v="[&quot;W_1054&quot;, &quot;W_685&quot;, &quot;W_2983&quot;, &quot;W_1807&quot;, &quot;W_390&quot;]"/>
    <n v="0"/>
    <n v="21.442499999999999"/>
    <n v="12.2864"/>
    <n v="0"/>
    <n v="5.9718799999999996"/>
    <n v="0"/>
    <n v="5"/>
    <n v="0"/>
    <n v="2.1746578057595896"/>
    <n v="46.630099999999999"/>
    <n v="14.454499999999999"/>
  </r>
  <r>
    <x v="986"/>
    <n v="345027326"/>
    <s v="C_0"/>
    <n v="2909"/>
    <n v="388.34630008711684"/>
    <n v="4.8216999128831617"/>
    <n v="393.16800000000001"/>
    <n v="3682.07"/>
    <n v="0.26107000000000014"/>
    <n v="-2.11154E-15"/>
    <n v="874.14"/>
    <n v="2.5"/>
    <x v="298"/>
    <n v="0"/>
    <n v="5"/>
    <n v="2.1626400000000001E-23"/>
    <n v="8.5699000000000005"/>
    <n v="-1.9032200000000001E-19"/>
    <s v="[{&quot;amount&quot;: 5.861096984459005e-24, &quot;rate&quot;: 0.012407254804442167}, {&quot;amount&quot;: 1.5100393686943985e-21, &quot;rate&quot;: 0.013557514892655548}]"/>
    <s v="[&quot;W_1054&quot;, &quot;W_685&quot;, &quot;W_2983&quot;, &quot;W_1807&quot;, &quot;W_390&quot;]"/>
    <n v="0"/>
    <n v="21.292400000000001"/>
    <n v="12.155200000000001"/>
    <n v="0"/>
    <n v="6.7849500000000003"/>
    <n v="0"/>
    <n v="5"/>
    <n v="0"/>
    <n v="2.1519321448028403"/>
    <n v="45.819800000000001"/>
    <n v="14.454499999999999"/>
  </r>
  <r>
    <x v="987"/>
    <n v="878181103"/>
    <s v="C_0"/>
    <n v="2896.23"/>
    <n v="388.6085713753094"/>
    <n v="-33.308571375309384"/>
    <n v="355.3"/>
    <n v="3665.72"/>
    <n v="0.48401000000000005"/>
    <n v="-2.11154E-15"/>
    <n v="710.572"/>
    <n v="2.5"/>
    <x v="299"/>
    <n v="0"/>
    <n v="5"/>
    <n v="2.0545100000000001E-23"/>
    <n v="0"/>
    <n v="-1.8890400000000001E-19"/>
    <s v="[{&quot;amount&quot;: 5.5680421352360545e-24, &quot;rate&quot;: 0.012407254804442167}, {&quot;amount&quot;: 1.4345374002596786e-21, &quot;rate&quot;: 0.013557514892655548}]"/>
    <s v="[&quot;W_1054&quot;, &quot;W_685&quot;, &quot;W_2983&quot;, &quot;W_1807&quot;, &quot;W_390&quot;]"/>
    <n v="0"/>
    <n v="21.142199999999999"/>
    <n v="10.4938"/>
    <n v="0"/>
    <n v="2.2650299999999999"/>
    <n v="0"/>
    <n v="5"/>
    <n v="0"/>
    <n v="2.1490431459356167"/>
    <n v="45.435499999999998"/>
    <n v="12.345599999999999"/>
  </r>
  <r>
    <x v="988"/>
    <n v="390238826"/>
    <s v="C_0"/>
    <n v="3023.58"/>
    <n v="388.29418320832383"/>
    <n v="-32.994183208323818"/>
    <n v="355.3"/>
    <n v="3825.4"/>
    <n v="0"/>
    <n v="-2.11154E-15"/>
    <n v="883.41"/>
    <n v="2.5"/>
    <x v="14"/>
    <n v="1.7840100000000001"/>
    <n v="5"/>
    <n v="1.9517800000000001E-23"/>
    <n v="0"/>
    <n v="-1.90018E-19"/>
    <s v="[{&quot;amount&quot;: 5.289640028474252e-24, &quot;rate&quot;: 0.012407254804442167}, {&quot;amount&quot;: 1.3628105302466947e-21, &quot;rate&quot;: 0.013557514892655548}]"/>
    <s v="[&quot;W_1054&quot;, &quot;W_685&quot;, &quot;W_2983&quot;, &quot;W_1807&quot;, &quot;W_390&quot;]"/>
    <n v="0"/>
    <n v="20.992100000000001"/>
    <n v="9.6630699999999994"/>
    <n v="0"/>
    <n v="2.0643899999999999"/>
    <n v="0"/>
    <n v="5"/>
    <n v="0"/>
    <n v="2.1877182368605332"/>
    <n v="45.924799999999998"/>
    <n v="12.345599999999999"/>
  </r>
  <r>
    <x v="989"/>
    <n v="535568569"/>
    <s v="C_0"/>
    <n v="3326.53"/>
    <n v="386.99954299954271"/>
    <n v="-6.806542999542728"/>
    <n v="380.19299999999998"/>
    <n v="4203.43"/>
    <n v="0"/>
    <n v="-2.11154E-15"/>
    <n v="1133.54"/>
    <n v="3"/>
    <x v="0"/>
    <n v="0.31881100000000001"/>
    <n v="5"/>
    <n v="1.8542E-23"/>
    <n v="1.34"/>
    <n v="-1.8895699999999999E-19"/>
    <s v="[{&quot;amount&quot;: 5.025158027050539e-24, &quot;rate&quot;: 0.012407254804442167}, {&quot;amount&quot;: 1.29467000373436e-21, &quot;rate&quot;: 0.013557514892655548}]"/>
    <s v="[&quot;W_1054&quot;, &quot;W_685&quot;, &quot;W_2983&quot;, &quot;W_1807&quot;, &quot;W_390&quot;, &quot;W_1857&quot;]"/>
    <n v="0"/>
    <n v="20.811900000000001"/>
    <n v="12.399100000000001"/>
    <n v="0"/>
    <n v="3.67"/>
    <n v="0"/>
    <n v="6"/>
    <n v="0"/>
    <n v="2.1753804313878118"/>
    <n v="45.273800000000001"/>
    <n v="14.587199999999999"/>
  </r>
  <r>
    <x v="990"/>
    <n v="87088327"/>
    <s v="C_0"/>
    <n v="3606.3"/>
    <n v="388.36336254931206"/>
    <n v="7.4176374506879483"/>
    <n v="395.78100000000001"/>
    <n v="4553.07"/>
    <n v="0"/>
    <n v="-2.11154E-15"/>
    <n v="1180.8800000000001"/>
    <n v="3"/>
    <x v="0"/>
    <n v="2.0522900000000002"/>
    <n v="5"/>
    <n v="1.76149E-23"/>
    <n v="1.9138599999999999"/>
    <n v="-1.8553599999999999E-19"/>
    <s v="[{&quot;amount&quot;: 4.773900125698012e-24, &quot;rate&quot;: 0.012407254804442167}, {&quot;amount&quot;: 1.229936503547642e-21, &quot;rate&quot;: 0.013557514892655548}]"/>
    <s v="[&quot;W_1054&quot;, &quot;W_685&quot;, &quot;W_2983&quot;, &quot;W_1807&quot;, &quot;W_390&quot;, &quot;W_1857&quot;]"/>
    <n v="0"/>
    <n v="20.631699999999999"/>
    <n v="12.062200000000001"/>
    <n v="0"/>
    <n v="3.9569299999999998"/>
    <n v="0"/>
    <n v="6"/>
    <n v="0"/>
    <n v="2.1909294919953277"/>
    <n v="45.202599999999997"/>
    <n v="14.587199999999999"/>
  </r>
  <r>
    <x v="991"/>
    <n v="443180996"/>
    <s v="C_0"/>
    <n v="2890.89"/>
    <n v="388.84532007043146"/>
    <n v="6.9356799295685505"/>
    <n v="395.78100000000001"/>
    <n v="3658.88"/>
    <n v="3.4638201"/>
    <n v="-2.11154E-15"/>
    <n v="6.9182199999999998"/>
    <n v="3.5"/>
    <x v="300"/>
    <n v="0"/>
    <n v="5"/>
    <n v="1.6734099999999999E-23"/>
    <n v="4.6079800000000004"/>
    <n v="-1.8173300000000001E-19"/>
    <s v="[{&quot;amount&quot;: 4.535205119413112e-24, &quot;rate&quot;: 0.012407254804442167}, {&quot;amount&quot;: 1.1684396783702599e-21, &quot;rate&quot;: 0.013557514892655548}]"/>
    <s v="[&quot;W_1054&quot;, &quot;W_685&quot;, &quot;W_2983&quot;, &quot;W_1807&quot;, &quot;W_390&quot;, &quot;W_1857&quot;, &quot;W_1679&quot;]"/>
    <n v="0"/>
    <n v="20.421500000000002"/>
    <n v="14.9558"/>
    <n v="0"/>
    <n v="5.8039899999999998"/>
    <n v="0"/>
    <n v="7"/>
    <n v="0"/>
    <n v="2.2166589134000927"/>
    <n v="45.267499999999998"/>
    <n v="17.595099999999999"/>
  </r>
  <r>
    <x v="992"/>
    <n v="187109304"/>
    <s v="C_0"/>
    <n v="2466.38"/>
    <n v="390.7768142475577"/>
    <n v="-4.6248142475577083"/>
    <n v="386.15199999999999"/>
    <n v="3128.93"/>
    <n v="0"/>
    <n v="-2.11154E-15"/>
    <n v="192.70400000000001"/>
    <n v="0.5"/>
    <x v="85"/>
    <n v="1.5505800000000001"/>
    <n v="5"/>
    <n v="1.58974E-23"/>
    <n v="0"/>
    <n v="-1.9494100000000001E-19"/>
    <s v="[{&quot;amount&quot;: 4.308444863442456e-24, &quot;rate&quot;: 0.012407254804442167}, {&quot;amount&quot;: 1.110017694451747e-21, &quot;rate&quot;: 0.013557514892655548}]"/>
    <s v="[&quot;W_1679&quot;]"/>
    <n v="0"/>
    <n v="20.391500000000001"/>
    <n v="13.660600000000001"/>
    <n v="0"/>
    <n v="0.38256200000000001"/>
    <n v="0"/>
    <n v="1"/>
    <n v="0"/>
    <n v="2.2540470293995045"/>
    <n v="45.9634"/>
    <n v="17.595099999999999"/>
  </r>
  <r>
    <x v="993"/>
    <n v="406352057"/>
    <s v="C_0"/>
    <n v="2288.77"/>
    <n v="393.60889568813951"/>
    <n v="2.9781043118604771"/>
    <n v="396.58699999999999"/>
    <n v="2905.18"/>
    <n v="0"/>
    <n v="-2.11154E-15"/>
    <n v="392.71"/>
    <n v="1"/>
    <x v="43"/>
    <n v="0.69590799999999997"/>
    <n v="5"/>
    <n v="1.51025E-23"/>
    <n v="1.5561700000000001"/>
    <n v="-2.02354E-19"/>
    <s v="[{&quot;amount&quot;: 4.093022620270333e-24, &quot;rate&quot;: 0.012407254804442167}, {&quot;amount&quot;: 1.0545168097291596e-21, &quot;rate&quot;: 0.013557514892655548}]"/>
    <s v="[&quot;W_1679&quot;, &quot;W_94&quot;]"/>
    <n v="0"/>
    <n v="20.331399999999999"/>
    <n v="10.4526"/>
    <n v="0"/>
    <n v="1.7780899999999999"/>
    <n v="0"/>
    <n v="2"/>
    <n v="0"/>
    <n v="2.1748231799089095"/>
    <n v="44.217199999999998"/>
    <n v="17.595099999999999"/>
  </r>
  <r>
    <x v="994"/>
    <n v="555616191"/>
    <s v="C_0"/>
    <n v="2146.69"/>
    <n v="394.70496072555392"/>
    <n v="1.8820392744460719"/>
    <n v="396.58699999999999"/>
    <n v="2727.17"/>
    <n v="0"/>
    <n v="-2.11154E-15"/>
    <n v="394.05399999999997"/>
    <n v="1"/>
    <x v="43"/>
    <n v="1.6240600000000001"/>
    <n v="5"/>
    <n v="1.4347400000000001E-23"/>
    <n v="2.8088099999999998"/>
    <n v="-2.05175E-19"/>
    <s v="[{&quot;amount&quot;: 3.8883714892568166e-24, &quot;rate&quot;: 0.012407254804442167}, {&quot;amount&quot;: 1.0017909692427016e-21, &quot;rate&quot;: 0.013557514892655548}]"/>
    <s v="[&quot;W_1679&quot;, &quot;W_94&quot;]"/>
    <n v="0"/>
    <n v="20.2714"/>
    <n v="8.2220600000000008"/>
    <n v="0"/>
    <n v="2.4043999999999999"/>
    <n v="0"/>
    <n v="2"/>
    <n v="0"/>
    <n v="2.1614096707676826"/>
    <n v="43.814799999999998"/>
    <n v="9.6730099999999997"/>
  </r>
  <r>
    <x v="995"/>
    <n v="634995120"/>
    <s v="C_0"/>
    <n v="2190.85"/>
    <n v="395.12741634104106"/>
    <n v="1.4595836589589339"/>
    <n v="396.58699999999999"/>
    <n v="2783.22"/>
    <n v="0"/>
    <n v="-2.11154E-15"/>
    <n v="592.52"/>
    <n v="1.5"/>
    <x v="36"/>
    <n v="1.4978400000000001"/>
    <n v="5"/>
    <n v="1.3629999999999999E-23"/>
    <n v="4.7321099999999996"/>
    <n v="-2.0807700000000001E-19"/>
    <s v="[{&quot;amount&quot;: 3.6939529147939756e-24, &quot;rate&quot;: 0.012407254804442167}, {&quot;amount&quot;: 9.517014207805665e-22, &quot;rate&quot;: 0.013557514892655548}]"/>
    <s v="[&quot;W_1679&quot;, &quot;W_94&quot;, &quot;W_1167&quot;]"/>
    <n v="0"/>
    <n v="20.1813"/>
    <n v="8.7463599999999992"/>
    <n v="0"/>
    <n v="3.8660600000000001"/>
    <n v="0"/>
    <n v="3"/>
    <n v="0"/>
    <n v="2.2126423966741489"/>
    <n v="44.654000000000003"/>
    <n v="9.6730099999999997"/>
  </r>
  <r>
    <x v="996"/>
    <n v="149400426"/>
    <s v="C_0"/>
    <n v="2541.85"/>
    <n v="394.00060817472121"/>
    <n v="2.5863918252787812"/>
    <n v="396.58699999999999"/>
    <n v="3219.97"/>
    <n v="0"/>
    <n v="-2.11154E-15"/>
    <n v="984.14800000000002"/>
    <n v="2.5"/>
    <x v="14"/>
    <n v="0.73629199999999995"/>
    <n v="5"/>
    <n v="1.2948499999999999E-23"/>
    <n v="5.4282199999999996"/>
    <n v="-2.07726E-19"/>
    <s v="[{&quot;amount&quot;: 3.509255269054277e-24, &quot;rate&quot;: 0.012407254804442167}, {&quot;amount&quot;: 9.041163497415381e-22, &quot;rate&quot;: 0.013557514892655548}]"/>
    <s v="[&quot;W_1679&quot;, &quot;W_94&quot;, &quot;W_1167&quot;, &quot;W_774&quot;, &quot;W_573&quot;]"/>
    <n v="0"/>
    <n v="20.031099999999999"/>
    <n v="9.6687700000000003"/>
    <n v="0"/>
    <n v="5.2141099999999998"/>
    <n v="0"/>
    <n v="5"/>
    <n v="0"/>
    <n v="2.129468676208496"/>
    <n v="42.6556"/>
    <n v="9.6730099999999997"/>
  </r>
  <r>
    <x v="997"/>
    <n v="927355588"/>
    <s v="C_0"/>
    <n v="2382.64"/>
    <n v="394.5226650222458"/>
    <n v="2.0643349777541857"/>
    <n v="396.58699999999999"/>
    <n v="3020.58"/>
    <n v="2.38184"/>
    <n v="-2.11154E-15"/>
    <n v="435.62"/>
    <n v="3.5"/>
    <x v="301"/>
    <n v="1.5285000000000001E-16"/>
    <n v="5"/>
    <n v="1.23011E-23"/>
    <n v="4.7535400000000001"/>
    <n v="-2.02368E-19"/>
    <s v="[{&quot;amount&quot;: 3.333792505601563e-24, &quot;rate&quot;: 0.012407254804442167}, {&quot;amount&quot;: 8.589105322544612e-22, &quot;rate&quot;: 0.013557514892655548}]"/>
    <s v="[&quot;W_1679&quot;, &quot;W_94&quot;, &quot;W_1167&quot;, &quot;W_774&quot;, &quot;W_573&quot;, &quot;W_2482&quot;, &quot;W_866&quot;]"/>
    <n v="0"/>
    <n v="19.820900000000002"/>
    <n v="10.5512"/>
    <n v="0"/>
    <n v="5.8767699999999996"/>
    <n v="0"/>
    <n v="7"/>
    <n v="0"/>
    <n v="2.1329858886327058"/>
    <n v="42.277700000000003"/>
    <n v="9.6730099999999997"/>
  </r>
  <r>
    <x v="998"/>
    <n v="713355588"/>
    <s v="C_0"/>
    <n v="3007.25"/>
    <n v="393.72171518934101"/>
    <n v="1.5432848106589745"/>
    <n v="395.26499999999999"/>
    <n v="3801.64"/>
    <n v="0"/>
    <n v="-2.11154E-15"/>
    <n v="1376.26"/>
    <n v="3.5"/>
    <x v="26"/>
    <n v="0.22806399999999999"/>
    <n v="5"/>
    <n v="1.16861E-23"/>
    <n v="4.7535400000000001"/>
    <n v="-2.0696400000000001E-19"/>
    <s v="[{&quot;amount&quot;: 3.1671028803214847e-24, &quot;rate&quot;: 0.012407254804442167}, {&quot;amount&quot;: 8.159650056417381e-22, &quot;rate&quot;: 0.013557514892655548}]"/>
    <s v="[&quot;W_1679&quot;, &quot;W_94&quot;, &quot;W_1167&quot;, &quot;W_774&quot;, &quot;W_573&quot;, &quot;W_2482&quot;, &quot;W_866&quot;]"/>
    <n v="0"/>
    <n v="19.610700000000001"/>
    <n v="11.458299999999999"/>
    <n v="0"/>
    <n v="5.8767699999999996"/>
    <n v="0"/>
    <n v="7"/>
    <n v="0"/>
    <n v="2.1707282248976321"/>
    <n v="42.569499999999998"/>
    <n v="9.6730099999999997"/>
  </r>
  <r>
    <x v="999"/>
    <n v="576932562"/>
    <s v="C_0"/>
    <n v="3506.95"/>
    <n v="393.63107039924682"/>
    <n v="1.633929600753163"/>
    <n v="395.26499999999999"/>
    <n v="4426.92"/>
    <n v="0"/>
    <n v="-2.11154E-15"/>
    <n v="1376.63"/>
    <n v="3.5"/>
    <x v="26"/>
    <n v="0.90277799999999997"/>
    <n v="5"/>
    <n v="1.11018E-23"/>
    <n v="5.1640600000000001"/>
    <n v="-1.9681699999999999E-19"/>
    <s v="[{&quot;amount&quot;: 3.0087477363054103e-24, &quot;rate&quot;: 0.012407254804442167}, {&quot;amount&quot;: 7.751667553596512e-22, &quot;rate&quot;: 0.013557514892655548}]"/>
    <s v="[&quot;W_1679&quot;, &quot;W_94&quot;, &quot;W_1167&quot;, &quot;W_774&quot;, &quot;W_573&quot;, &quot;W_2482&quot;, &quot;W_866&quot;]"/>
    <n v="0"/>
    <n v="19.400500000000001"/>
    <n v="12.3147"/>
    <n v="0"/>
    <n v="6.0820299999999996"/>
    <n v="0"/>
    <n v="7"/>
    <n v="0"/>
    <n v="2.2288291538877862"/>
    <n v="43.240400000000001"/>
    <n v="9.673009999999999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79935789"/>
    <s v="W_0"/>
    <n v="1.85"/>
    <n v="-0.15"/>
    <n v="4.8000000000000001E-2"/>
    <n v="0.15"/>
    <n v="0"/>
    <s v=""/>
    <n v="0.15"/>
  </r>
  <r>
    <x v="1"/>
    <n v="620031801"/>
    <s v="W_0"/>
    <n v="1.7095"/>
    <n v="-0.14050000000000001"/>
    <n v="4.6080000000000003E-2"/>
    <n v="0.14050000000000001"/>
    <n v="0"/>
    <s v=""/>
    <n v="0.14050000000000001"/>
  </r>
  <r>
    <x v="2"/>
    <n v="105723648"/>
    <s v="W_0"/>
    <n v="1.5779399999999999"/>
    <n v="-0.13155500000000001"/>
    <n v="4.42368E-2"/>
    <n v="0.13155500000000001"/>
    <n v="0"/>
    <s v=""/>
    <n v="0.13155500000000001"/>
  </r>
  <r>
    <x v="3"/>
    <n v="757143786"/>
    <s v="W_0"/>
    <n v="1.4548099999999999"/>
    <n v="-0.12313399999999999"/>
    <n v="4.2467299999999999E-2"/>
    <n v="0.12313399999999999"/>
    <n v="0"/>
    <s v=""/>
    <n v="0.12313399999999999"/>
  </r>
  <r>
    <x v="4"/>
    <n v="185972626"/>
    <s v="W_0"/>
    <n v="1.3395999999999999"/>
    <n v="-0.115208"/>
    <n v="4.0768600000000002E-2"/>
    <n v="0.115208"/>
    <n v="0"/>
    <s v=""/>
    <n v="0.115208"/>
  </r>
  <r>
    <x v="5"/>
    <n v="594504483"/>
    <s v="W_0"/>
    <n v="1.3395999999999999"/>
    <n v="0"/>
    <n v="3.9137900000000003E-2"/>
    <n v="0"/>
    <n v="0"/>
    <s v=""/>
    <n v="0.107749"/>
  </r>
  <r>
    <x v="6"/>
    <n v="468910174"/>
    <s v="W_0"/>
    <n v="1.2334799999999999"/>
    <n v="-0.106118"/>
    <n v="3.7572399999999999E-2"/>
    <n v="0.106118"/>
    <n v="0"/>
    <s v=""/>
    <n v="0.106118"/>
  </r>
  <r>
    <x v="7"/>
    <n v="80467527"/>
    <s v="W_0"/>
    <n v="1.1342399999999999"/>
    <n v="-9.9246600000000004E-2"/>
    <n v="3.6069499999999997E-2"/>
    <n v="9.9246600000000004E-2"/>
    <n v="0"/>
    <s v=""/>
    <n v="9.9246600000000004E-2"/>
  </r>
  <r>
    <x v="8"/>
    <n v="651010019"/>
    <s v="W_0"/>
    <n v="1.0414600000000001"/>
    <n v="-9.27814E-2"/>
    <n v="3.4626700000000003E-2"/>
    <n v="9.27814E-2"/>
    <n v="0"/>
    <s v=""/>
    <n v="9.27814E-2"/>
  </r>
  <r>
    <x v="9"/>
    <n v="330262926"/>
    <s v="W_0"/>
    <n v="0.95475699999999997"/>
    <n v="-8.6699600000000002E-2"/>
    <n v="3.3241600000000003E-2"/>
    <n v="8.6699600000000002E-2"/>
    <n v="0"/>
    <s v=""/>
    <n v="8.6699600000000002E-2"/>
  </r>
  <r>
    <x v="10"/>
    <n v="108270796"/>
    <s v="W_0"/>
    <n v="0.87377800000000005"/>
    <n v="-8.0979499999999996E-2"/>
    <n v="3.1912000000000003E-2"/>
    <n v="8.0979499999999996E-2"/>
    <n v="0"/>
    <s v=""/>
    <n v="8.0979499999999996E-2"/>
  </r>
  <r>
    <x v="11"/>
    <n v="757451970"/>
    <s v="W_0"/>
    <n v="0.79817700000000003"/>
    <n v="-7.5600899999999999E-2"/>
    <n v="3.06355E-2"/>
    <n v="7.5600899999999999E-2"/>
    <n v="0"/>
    <s v=""/>
    <n v="7.5600899999999999E-2"/>
  </r>
  <r>
    <x v="12"/>
    <n v="562405072"/>
    <s v="W_0"/>
    <n v="0.72763299999999997"/>
    <n v="-7.0544300000000004E-2"/>
    <n v="2.9410100000000002E-2"/>
    <n v="7.0544300000000004E-2"/>
    <n v="0"/>
    <s v=""/>
    <n v="7.0544300000000004E-2"/>
  </r>
  <r>
    <x v="13"/>
    <n v="209387078"/>
    <s v="W_0"/>
    <n v="0.72763299999999997"/>
    <n v="0"/>
    <n v="2.82337E-2"/>
    <n v="0"/>
    <n v="0"/>
    <s v=""/>
    <n v="6.5791699999999995E-2"/>
  </r>
  <r>
    <x v="14"/>
    <n v="278377392"/>
    <s v="W_0"/>
    <n v="0.72763299999999997"/>
    <n v="0"/>
    <n v="2.7104300000000001E-2"/>
    <n v="0"/>
    <n v="0"/>
    <s v=""/>
    <n v="6.4615300000000001E-2"/>
  </r>
  <r>
    <x v="15"/>
    <n v="611842927"/>
    <s v="W_0"/>
    <n v="0.66414700000000004"/>
    <n v="-6.3486000000000001E-2"/>
    <n v="2.6020100000000001E-2"/>
    <n v="6.3486000000000001E-2"/>
    <n v="0"/>
    <s v=""/>
    <n v="6.3486000000000001E-2"/>
  </r>
  <r>
    <x v="16"/>
    <n v="364675981"/>
    <s v="W_0"/>
    <n v="0.66414700000000004"/>
    <n v="0"/>
    <n v="2.4979299999999999E-2"/>
    <n v="0"/>
    <n v="0"/>
    <s v=""/>
    <n v="5.9227500000000002E-2"/>
  </r>
  <r>
    <x v="17"/>
    <n v="436516800"/>
    <s v="W_0"/>
    <n v="0.60596000000000005"/>
    <n v="-5.8186700000000001E-2"/>
    <n v="2.39802E-2"/>
    <n v="5.8186700000000001E-2"/>
    <n v="0"/>
    <s v=""/>
    <n v="5.8186700000000001E-2"/>
  </r>
  <r>
    <x v="18"/>
    <n v="539738113"/>
    <s v="W_0"/>
    <n v="0.55168200000000001"/>
    <n v="-5.4278199999999999E-2"/>
    <n v="2.3021E-2"/>
    <n v="5.4278199999999999E-2"/>
    <n v="0"/>
    <s v=""/>
    <n v="5.4278199999999999E-2"/>
  </r>
  <r>
    <x v="19"/>
    <n v="290470576"/>
    <s v="W_0"/>
    <n v="0.50107699999999999"/>
    <n v="-5.06051E-2"/>
    <n v="2.2100100000000001E-2"/>
    <n v="5.06051E-2"/>
    <n v="0"/>
    <s v=""/>
    <n v="5.06051E-2"/>
  </r>
  <r>
    <x v="20"/>
    <n v="529358729"/>
    <s v="W_0"/>
    <n v="0.45392300000000002"/>
    <n v="-4.7154000000000001E-2"/>
    <n v="2.1216100000000002E-2"/>
    <n v="4.7154000000000001E-2"/>
    <n v="0"/>
    <s v=""/>
    <n v="4.7154000000000001E-2"/>
  </r>
  <r>
    <x v="21"/>
    <n v="748972024"/>
    <s v="W_0"/>
    <n v="0.41001100000000001"/>
    <n v="-4.3912300000000001E-2"/>
    <n v="2.03675E-2"/>
    <n v="4.3912300000000001E-2"/>
    <n v="0"/>
    <s v=""/>
    <n v="4.3912300000000001E-2"/>
  </r>
  <r>
    <x v="22"/>
    <n v="746207668"/>
    <s v="W_0"/>
    <n v="1.36914"/>
    <n v="0.95913199999999998"/>
    <n v="5.9552800000000003E-2"/>
    <n v="4.0868000000000002E-2"/>
    <n v="1"/>
    <s v="K_48"/>
    <n v="4.0868000000000002E-2"/>
  </r>
  <r>
    <x v="23"/>
    <n v="638614748"/>
    <s v="W_0"/>
    <n v="2.3691399999999998"/>
    <n v="1"/>
    <n v="9.7170699999999999E-2"/>
    <n v="0"/>
    <n v="1"/>
    <s v="K_48"/>
    <n v="0.12801000000000001"/>
  </r>
  <r>
    <x v="24"/>
    <n v="147262333"/>
    <s v="W_0"/>
    <n v="3.1535099999999998"/>
    <n v="0.78437200000000007"/>
    <n v="0.13328400000000001"/>
    <n v="0.21562799999999999"/>
    <n v="1"/>
    <s v="K_48"/>
    <n v="0.21562799999999999"/>
  </r>
  <r>
    <x v="25"/>
    <n v="31468343"/>
    <s v="W_0"/>
    <n v="3.8625600000000002"/>
    <n v="0.70904"/>
    <n v="0.16795199999999999"/>
    <n v="0.29096"/>
    <n v="1"/>
    <s v="K_48"/>
    <n v="0.29096"/>
  </r>
  <r>
    <x v="26"/>
    <n v="14843785"/>
    <s v="W_0"/>
    <n v="4.5014700000000003"/>
    <n v="0.63891999999999993"/>
    <n v="0.201234"/>
    <n v="0.36108000000000001"/>
    <n v="1"/>
    <s v="K_48"/>
    <n v="0.36108000000000001"/>
  </r>
  <r>
    <x v="27"/>
    <n v="303179525"/>
    <s v="W_0"/>
    <n v="5.07517"/>
    <n v="0.57369199999999998"/>
    <n v="0.233185"/>
    <n v="0.42630800000000002"/>
    <n v="1"/>
    <s v="K_48"/>
    <n v="0.42630800000000002"/>
  </r>
  <r>
    <x v="28"/>
    <n v="557696977"/>
    <s v="W_0"/>
    <n v="5.5882199999999997"/>
    <n v="0.51305699999999999"/>
    <n v="0.26385799999999998"/>
    <n v="0.48694300000000001"/>
    <n v="1"/>
    <s v="K_48"/>
    <n v="0.48694300000000001"/>
  </r>
  <r>
    <x v="29"/>
    <n v="729371271"/>
    <s v="W_0"/>
    <n v="6.04495"/>
    <n v="0.456731"/>
    <n v="0.29330299999999998"/>
    <n v="0.543269"/>
    <n v="1"/>
    <s v="K_48"/>
    <n v="0.543269"/>
  </r>
  <r>
    <x v="30"/>
    <n v="303745919"/>
    <s v="W_0"/>
    <n v="6.4493999999999998"/>
    <n v="0.40444899999999995"/>
    <n v="0.321571"/>
    <n v="0.59555100000000005"/>
    <n v="1"/>
    <s v="K_48"/>
    <n v="0.59555100000000005"/>
  </r>
  <r>
    <x v="31"/>
    <n v="197966249"/>
    <s v="W_0"/>
    <n v="6.8053600000000003"/>
    <n v="0.35595900000000003"/>
    <n v="0.34870800000000002"/>
    <n v="0.64404099999999997"/>
    <n v="1"/>
    <s v="K_48"/>
    <n v="0.64404099999999997"/>
  </r>
  <r>
    <x v="32"/>
    <n v="12705576"/>
    <s v="W_0"/>
    <n v="7.11639"/>
    <n v="0.31102399999999997"/>
    <n v="0.37475999999999998"/>
    <n v="0.68897600000000003"/>
    <n v="1"/>
    <s v="K_48"/>
    <n v="0.68897600000000003"/>
  </r>
  <r>
    <x v="33"/>
    <n v="194732075"/>
    <s v="W_0"/>
    <n v="7.3858100000000002"/>
    <n v="0.26942100000000002"/>
    <n v="0.39977000000000001"/>
    <n v="0.73057899999999998"/>
    <n v="1"/>
    <s v="K_48"/>
    <n v="0.73057899999999998"/>
  </r>
  <r>
    <x v="34"/>
    <n v="29543840"/>
    <s v="W_0"/>
    <n v="7.6167499999999997"/>
    <n v="0.23094000000000003"/>
    <n v="0.42377900000000002"/>
    <n v="0.76905999999999997"/>
    <n v="1"/>
    <s v="K_48"/>
    <n v="0.76905999999999997"/>
  </r>
  <r>
    <x v="35"/>
    <n v="737753012"/>
    <s v="W_0"/>
    <n v="7.8121299999999998"/>
    <n v="0.195384"/>
    <n v="0.446828"/>
    <n v="0.804616"/>
    <n v="1"/>
    <s v="K_48"/>
    <n v="0.804616"/>
  </r>
  <r>
    <x v="36"/>
    <n v="164222070"/>
    <s v="W_0"/>
    <n v="7.9747000000000003"/>
    <n v="0.16256599999999999"/>
    <n v="0.46895500000000001"/>
    <n v="0.83743400000000001"/>
    <n v="1"/>
    <s v="K_48"/>
    <n v="0.83743400000000001"/>
  </r>
  <r>
    <x v="37"/>
    <n v="344160095"/>
    <s v="W_0"/>
    <n v="8.1070100000000007"/>
    <n v="0.13231099999999996"/>
    <n v="0.49019600000000002"/>
    <n v="0.86768900000000004"/>
    <n v="1"/>
    <s v="K_48"/>
    <n v="0.86768900000000004"/>
  </r>
  <r>
    <x v="38"/>
    <n v="569102726"/>
    <s v="W_0"/>
    <n v="8.2114600000000006"/>
    <n v="0.10445300000000002"/>
    <n v="0.51058899999999996"/>
    <n v="0.89554699999999998"/>
    <n v="1"/>
    <s v="K_48"/>
    <n v="0.89554699999999998"/>
  </r>
  <r>
    <x v="39"/>
    <n v="957765715"/>
    <s v="W_0"/>
    <n v="8.2903000000000002"/>
    <n v="7.8837999999999964E-2"/>
    <n v="0.530165"/>
    <n v="0.92116200000000004"/>
    <n v="1"/>
    <s v="K_48"/>
    <n v="0.92116200000000004"/>
  </r>
  <r>
    <x v="40"/>
    <n v="977739903"/>
    <s v="W_0"/>
    <n v="8.3456200000000003"/>
    <n v="5.5320000000000036E-2"/>
    <n v="0.54895799999999995"/>
    <n v="0.94467999999999996"/>
    <n v="1"/>
    <s v="K_48"/>
    <n v="0.94467999999999996"/>
  </r>
  <r>
    <x v="41"/>
    <n v="554002422"/>
    <s v="W_0"/>
    <n v="8.3793799999999994"/>
    <n v="3.3761000000000041E-2"/>
    <n v="0.56699999999999995"/>
    <n v="0.96623899999999996"/>
    <n v="1"/>
    <s v="K_48"/>
    <n v="0.96623899999999996"/>
  </r>
  <r>
    <x v="42"/>
    <n v="618663316"/>
    <s v="W_0"/>
    <n v="8.3934099999999994"/>
    <n v="1.4031000000000016E-2"/>
    <n v="0.58431999999999995"/>
    <n v="0.98596899999999998"/>
    <n v="1"/>
    <s v="K_48"/>
    <n v="0.98596899999999998"/>
  </r>
  <r>
    <x v="43"/>
    <n v="450464194"/>
    <s v="W_0"/>
    <n v="9.3934099999999994"/>
    <n v="1"/>
    <n v="0.60094700000000001"/>
    <n v="0"/>
    <n v="1"/>
    <s v="K_48"/>
    <n v="1.0039899999999999"/>
  </r>
  <r>
    <x v="44"/>
    <n v="554954566"/>
    <s v="W_0"/>
    <n v="9.3227899999999995"/>
    <n v="-7.0619999999999905E-2"/>
    <n v="0.61690900000000004"/>
    <n v="1.0706199999999999"/>
    <n v="1"/>
    <s v="K_48"/>
    <n v="1.0706199999999999"/>
  </r>
  <r>
    <x v="45"/>
    <n v="362035059"/>
    <s v="W_0"/>
    <n v="9.2397399999999994"/>
    <n v="-8.3050000000000068E-2"/>
    <n v="0.63223300000000004"/>
    <n v="1.0830500000000001"/>
    <n v="1"/>
    <s v="K_48"/>
    <n v="1.0830500000000001"/>
  </r>
  <r>
    <x v="46"/>
    <n v="738788385"/>
    <s v="W_0"/>
    <n v="9.1455199999999994"/>
    <n v="-9.421999999999997E-2"/>
    <n v="0.64694399999999996"/>
    <n v="1.09422"/>
    <n v="1"/>
    <s v="K_48"/>
    <n v="1.09422"/>
  </r>
  <r>
    <x v="47"/>
    <n v="474542371"/>
    <s v="W_0"/>
    <n v="9.0412999999999997"/>
    <n v="-0.10421999999999998"/>
    <n v="0.66106600000000004"/>
    <n v="1.10422"/>
    <n v="1"/>
    <s v="K_48"/>
    <n v="1.10422"/>
  </r>
  <r>
    <x v="48"/>
    <n v="459661785"/>
    <s v="W_0"/>
    <n v="8.9281699999999997"/>
    <n v="-0.11312999999999995"/>
    <n v="0.67462299999999997"/>
    <n v="1.11313"/>
    <n v="1"/>
    <s v="K_48"/>
    <n v="1.11313"/>
  </r>
  <r>
    <x v="49"/>
    <n v="612467143"/>
    <s v="W_0"/>
    <n v="8.8071400000000004"/>
    <n v="-0.12102999999999997"/>
    <n v="0.68763799999999997"/>
    <n v="1.12103"/>
    <n v="1"/>
    <s v="K_48"/>
    <n v="1.12103"/>
  </r>
  <r>
    <x v="50"/>
    <n v="608341340"/>
    <s v="W_0"/>
    <n v="8.6791499999999999"/>
    <n v="-0.12799999999999989"/>
    <n v="0.70013300000000001"/>
    <n v="1.1279999999999999"/>
    <n v="1"/>
    <s v="K_48"/>
    <n v="1.1279999999999999"/>
  </r>
  <r>
    <x v="51"/>
    <n v="754206504"/>
    <s v="W_0"/>
    <n v="8.5450599999999994"/>
    <n v="-0.13409000000000004"/>
    <n v="0.71212799999999998"/>
    <n v="1.13409"/>
    <n v="1"/>
    <s v="K_48"/>
    <n v="1.13409"/>
  </r>
  <r>
    <x v="52"/>
    <n v="738732663"/>
    <s v="W_0"/>
    <n v="8.4056700000000006"/>
    <n v="-0.13938000000000006"/>
    <n v="0.72364200000000001"/>
    <n v="1.1393800000000001"/>
    <n v="1"/>
    <s v="K_48"/>
    <n v="1.1393800000000001"/>
  </r>
  <r>
    <x v="53"/>
    <n v="281925318"/>
    <s v="W_0"/>
    <n v="8.2617499999999993"/>
    <n v="-0.14392999999999989"/>
    <n v="0.73469700000000004"/>
    <n v="1.1439299999999999"/>
    <n v="1"/>
    <s v="K_48"/>
    <n v="1.1439299999999999"/>
  </r>
  <r>
    <x v="54"/>
    <n v="578338003"/>
    <s v="W_0"/>
    <n v="9.2617499999999993"/>
    <n v="1"/>
    <n v="0.745309"/>
    <n v="0"/>
    <n v="1"/>
    <s v="K_48"/>
    <n v="1.14778"/>
  </r>
  <r>
    <x v="55"/>
    <n v="608751605"/>
    <s v="W_0"/>
    <n v="9.05335"/>
    <n v="-0.20839999999999992"/>
    <n v="0.75549699999999997"/>
    <n v="1.2083999999999999"/>
    <n v="1"/>
    <s v="K_48"/>
    <n v="1.2083999999999999"/>
  </r>
  <r>
    <x v="56"/>
    <n v="880732769"/>
    <s v="W_0"/>
    <n v="8.8451900000000006"/>
    <n v="-0.2081599999999999"/>
    <n v="0.76527699999999999"/>
    <n v="1.2081599999999999"/>
    <n v="1"/>
    <s v="K_48"/>
    <n v="1.2081599999999999"/>
  </r>
  <r>
    <x v="57"/>
    <n v="303788894"/>
    <s v="W_0"/>
    <n v="8.6376500000000007"/>
    <n v="-0.20754000000000006"/>
    <n v="0.77466599999999997"/>
    <n v="1.2075400000000001"/>
    <n v="1"/>
    <s v="K_48"/>
    <n v="1.2075400000000001"/>
  </r>
  <r>
    <x v="58"/>
    <n v="832337114"/>
    <s v="W_0"/>
    <n v="9.6376500000000007"/>
    <n v="1"/>
    <n v="0.78367900000000001"/>
    <n v="0"/>
    <n v="1"/>
    <s v="K_48"/>
    <n v="1.20655"/>
  </r>
  <r>
    <x v="59"/>
    <n v="584496051"/>
    <s v="W_0"/>
    <n v="9.37209"/>
    <n v="-0.26556000000000002"/>
    <n v="0.79233200000000004"/>
    <n v="1.26556"/>
    <n v="1"/>
    <s v="K_48"/>
    <n v="1.26556"/>
  </r>
  <r>
    <x v="60"/>
    <n v="675214881"/>
    <s v="W_0"/>
    <n v="9.1111500000000003"/>
    <n v="-0.26093999999999995"/>
    <n v="0.80063799999999996"/>
    <n v="1.2609399999999999"/>
    <n v="1"/>
    <s v="K_48"/>
    <n v="1.2609399999999999"/>
  </r>
  <r>
    <x v="61"/>
    <n v="576589967"/>
    <s v="W_0"/>
    <n v="8.8549600000000002"/>
    <n v="-0.25619999999999998"/>
    <n v="0.80861300000000003"/>
    <n v="1.2562"/>
    <n v="1"/>
    <s v="K_48"/>
    <n v="1.2562"/>
  </r>
  <r>
    <x v="62"/>
    <n v="822030271"/>
    <s v="W_0"/>
    <n v="9.8549600000000002"/>
    <n v="1"/>
    <n v="0.81626799999999999"/>
    <n v="0"/>
    <n v="1"/>
    <s v="K_48"/>
    <n v="1.25136"/>
  </r>
  <r>
    <x v="63"/>
    <n v="912527390"/>
    <s v="W_0"/>
    <n v="9.5459399999999999"/>
    <n v="-0.30902000000000007"/>
    <n v="0.82361799999999996"/>
    <n v="1.3090200000000001"/>
    <n v="1"/>
    <s v="K_48"/>
    <n v="1.3090200000000001"/>
  </r>
  <r>
    <x v="64"/>
    <n v="47872035"/>
    <s v="W_0"/>
    <n v="9.2450299999999999"/>
    <n v="-0.30091000000000001"/>
    <n v="0.83067299999999999"/>
    <n v="1.30091"/>
    <n v="1"/>
    <s v="K_48"/>
    <n v="1.30091"/>
  </r>
  <r>
    <x v="65"/>
    <n v="397850744"/>
    <s v="W_0"/>
    <n v="8.9520999999999997"/>
    <n v="-0.29292000000000007"/>
    <n v="0.83744600000000002"/>
    <n v="1.2929200000000001"/>
    <n v="1"/>
    <s v="K_48"/>
    <n v="1.2929200000000001"/>
  </r>
  <r>
    <x v="66"/>
    <n v="808490735"/>
    <s v="W_0"/>
    <n v="8.6670499999999997"/>
    <n v="-0.28505000000000003"/>
    <n v="0.84394800000000003"/>
    <n v="1.28505"/>
    <n v="1"/>
    <s v="K_48"/>
    <n v="1.28505"/>
  </r>
  <r>
    <x v="67"/>
    <n v="398418775"/>
    <s v="W_0"/>
    <n v="8.3897499999999994"/>
    <n v="-0.2773000000000001"/>
    <n v="0.85019"/>
    <n v="1.2773000000000001"/>
    <n v="1"/>
    <s v="K_48"/>
    <n v="1.2773000000000001"/>
  </r>
  <r>
    <x v="68"/>
    <n v="473811303"/>
    <s v="W_0"/>
    <n v="8.1200700000000001"/>
    <n v="-0.26967999999999992"/>
    <n v="0.85618300000000003"/>
    <n v="1.2696799999999999"/>
    <n v="1"/>
    <s v="K_48"/>
    <n v="1.2696799999999999"/>
  </r>
  <r>
    <x v="69"/>
    <n v="359010183"/>
    <s v="W_0"/>
    <n v="7.8578900000000003"/>
    <n v="-0.26218999999999992"/>
    <n v="0.86193500000000001"/>
    <n v="1.2621899999999999"/>
    <n v="1"/>
    <s v="K_48"/>
    <n v="1.2621899999999999"/>
  </r>
  <r>
    <x v="70"/>
    <n v="392083099"/>
    <s v="W_0"/>
    <n v="7.6030600000000002"/>
    <n v="-0.25482999999999989"/>
    <n v="0.86745799999999995"/>
    <n v="1.2548299999999999"/>
    <n v="1"/>
    <s v="K_48"/>
    <n v="1.2548299999999999"/>
  </r>
  <r>
    <x v="71"/>
    <n v="302223716"/>
    <s v="W_0"/>
    <n v="7.3554500000000003"/>
    <n v="-0.24761000000000011"/>
    <n v="0.87275999999999998"/>
    <n v="1.2476100000000001"/>
    <n v="1"/>
    <s v="K_48"/>
    <n v="1.2476100000000001"/>
  </r>
  <r>
    <x v="72"/>
    <n v="855042867"/>
    <s v="W_0"/>
    <n v="7.1149100000000001"/>
    <n v="-0.24052999999999991"/>
    <n v="0.87784899999999999"/>
    <n v="1.2405299999999999"/>
    <n v="1"/>
    <s v="K_48"/>
    <n v="1.2405299999999999"/>
  </r>
  <r>
    <x v="73"/>
    <n v="66140275"/>
    <s v="W_0"/>
    <n v="6.8813199999999997"/>
    <n v="-0.23360000000000003"/>
    <n v="0.88273500000000005"/>
    <n v="1.2336"/>
    <n v="1"/>
    <s v="K_48"/>
    <n v="1.2336"/>
  </r>
  <r>
    <x v="74"/>
    <n v="566352926"/>
    <s v="W_0"/>
    <n v="6.6545199999999998"/>
    <n v="-0.22679999999999989"/>
    <n v="0.88742600000000005"/>
    <n v="1.2267999999999999"/>
    <n v="1"/>
    <s v="K_48"/>
    <n v="1.2267999999999999"/>
  </r>
  <r>
    <x v="75"/>
    <n v="587308441"/>
    <s v="W_0"/>
    <n v="6.4343700000000004"/>
    <n v="-0.22015000000000007"/>
    <n v="0.89192899999999997"/>
    <n v="1.2201500000000001"/>
    <n v="1"/>
    <s v="K_48"/>
    <n v="1.2201500000000001"/>
  </r>
  <r>
    <x v="76"/>
    <n v="351840573"/>
    <s v="W_0"/>
    <n v="6.22072"/>
    <n v="-0.2136499999999999"/>
    <n v="0.89625200000000005"/>
    <n v="1.2136499999999999"/>
    <n v="1"/>
    <s v="K_48"/>
    <n v="1.2136499999999999"/>
  </r>
  <r>
    <x v="77"/>
    <n v="748822472"/>
    <s v="W_0"/>
    <n v="6.0134299999999996"/>
    <n v="-0.20728999999999997"/>
    <n v="0.90040200000000004"/>
    <n v="1.20729"/>
    <n v="1"/>
    <s v="K_48"/>
    <n v="1.20729"/>
  </r>
  <r>
    <x v="78"/>
    <n v="237347973"/>
    <s v="W_0"/>
    <n v="5.81236"/>
    <n v="-0.20107000000000008"/>
    <n v="0.90438600000000002"/>
    <n v="1.2010700000000001"/>
    <n v="1"/>
    <s v="K_48"/>
    <n v="1.2010700000000001"/>
  </r>
  <r>
    <x v="79"/>
    <n v="688256527"/>
    <s v="W_0"/>
    <n v="5.6173500000000001"/>
    <n v="-0.19500000000000006"/>
    <n v="0.90820999999999996"/>
    <n v="1.1950000000000001"/>
    <n v="1"/>
    <s v="K_48"/>
    <n v="1.1950000000000001"/>
  </r>
  <r>
    <x v="80"/>
    <n v="388191353"/>
    <s v="W_0"/>
    <n v="5.42828"/>
    <n v="-0.18907999999999991"/>
    <n v="0.91188199999999997"/>
    <n v="1.1890799999999999"/>
    <n v="1"/>
    <s v="K_48"/>
    <n v="1.1890799999999999"/>
  </r>
  <r>
    <x v="81"/>
    <n v="595536332"/>
    <s v="W_0"/>
    <n v="5.24498"/>
    <n v="-0.18330000000000002"/>
    <n v="0.91540600000000005"/>
    <n v="1.1833"/>
    <n v="1"/>
    <s v="K_48"/>
    <n v="1.1833"/>
  </r>
  <r>
    <x v="82"/>
    <n v="477835375"/>
    <s v="W_0"/>
    <n v="5.0673300000000001"/>
    <n v="-0.17765999999999993"/>
    <n v="0.91879"/>
    <n v="1.1776599999999999"/>
    <n v="1"/>
    <s v="K_48"/>
    <n v="1.1776599999999999"/>
  </r>
  <r>
    <x v="83"/>
    <n v="971237403"/>
    <s v="W_0"/>
    <n v="4.8951700000000002"/>
    <n v="-0.17216000000000009"/>
    <n v="0.92203900000000005"/>
    <n v="1.1721600000000001"/>
    <n v="1"/>
    <s v="K_48"/>
    <n v="1.1721600000000001"/>
  </r>
  <r>
    <x v="84"/>
    <n v="946391159"/>
    <s v="W_0"/>
    <n v="4.72837"/>
    <n v="-0.16680000000000006"/>
    <n v="0.92515700000000001"/>
    <n v="1.1668000000000001"/>
    <n v="1"/>
    <s v="K_48"/>
    <n v="1.1668000000000001"/>
  </r>
  <r>
    <x v="85"/>
    <n v="458647207"/>
    <s v="W_0"/>
    <n v="4.5667999999999997"/>
    <n v="-0.16158000000000006"/>
    <n v="0.92815099999999995"/>
    <n v="1.1615800000000001"/>
    <n v="1"/>
    <s v="K_48"/>
    <n v="1.1615800000000001"/>
  </r>
  <r>
    <x v="86"/>
    <n v="713449204"/>
    <s v="W_0"/>
    <n v="4.41031"/>
    <n v="-0.15649000000000002"/>
    <n v="0.93102499999999999"/>
    <n v="1.15649"/>
    <n v="1"/>
    <s v="K_48"/>
    <n v="1.15649"/>
  </r>
  <r>
    <x v="87"/>
    <n v="67801599"/>
    <s v="W_0"/>
    <n v="4.2587700000000002"/>
    <n v="-0.15154000000000001"/>
    <n v="0.93378399999999995"/>
    <n v="1.15154"/>
    <n v="1"/>
    <s v="K_48"/>
    <n v="1.15154"/>
  </r>
  <r>
    <x v="88"/>
    <n v="63902562"/>
    <s v="W_0"/>
    <n v="4.1120400000000004"/>
    <n v="-0.14671999999999996"/>
    <n v="0.93643200000000004"/>
    <n v="1.14672"/>
    <n v="1"/>
    <s v="K_48"/>
    <n v="1.14672"/>
  </r>
  <r>
    <x v="89"/>
    <n v="453326162"/>
    <s v="W_0"/>
    <n v="3.9700099999999998"/>
    <n v="-0.1420300000000001"/>
    <n v="0.938975"/>
    <n v="1.1420300000000001"/>
    <n v="1"/>
    <s v="K_48"/>
    <n v="1.1420300000000001"/>
  </r>
  <r>
    <x v="90"/>
    <n v="814262303"/>
    <s v="W_0"/>
    <n v="3.8325300000000002"/>
    <n v="-0.13748000000000005"/>
    <n v="0.94141600000000003"/>
    <n v="1.13748"/>
    <n v="1"/>
    <s v="K_48"/>
    <n v="1.13748"/>
  </r>
  <r>
    <x v="91"/>
    <n v="540909797"/>
    <s v="W_0"/>
    <n v="3.6994899999999999"/>
    <n v="-0.13304000000000005"/>
    <n v="0.94375900000000001"/>
    <n v="1.13304"/>
    <n v="1"/>
    <s v="K_48"/>
    <n v="1.13304"/>
  </r>
  <r>
    <x v="92"/>
    <n v="126719917"/>
    <s v="W_0"/>
    <n v="3.5707599999999999"/>
    <n v="-0.12873000000000001"/>
    <n v="0.94600899999999999"/>
    <n v="1.12873"/>
    <n v="1"/>
    <s v="K_48"/>
    <n v="1.12873"/>
  </r>
  <r>
    <x v="93"/>
    <n v="379512461"/>
    <s v="W_0"/>
    <n v="3.4462100000000002"/>
    <n v="-0.12454999999999994"/>
    <n v="0.94816900000000004"/>
    <n v="1.1245499999999999"/>
    <n v="1"/>
    <s v="K_48"/>
    <n v="1.1245499999999999"/>
  </r>
  <r>
    <x v="94"/>
    <n v="452195514"/>
    <s v="W_0"/>
    <n v="3.3257300000000001"/>
    <n v="-0.12047999999999992"/>
    <n v="0.95024200000000003"/>
    <n v="1.1204799999999999"/>
    <n v="1"/>
    <s v="K_48"/>
    <n v="1.1204799999999999"/>
  </r>
  <r>
    <x v="95"/>
    <n v="765247497"/>
    <s v="W_0"/>
    <n v="3.2092000000000001"/>
    <n v="-0.11653000000000002"/>
    <n v="0.95223199999999997"/>
    <n v="1.11653"/>
    <n v="1"/>
    <s v="K_48"/>
    <n v="1.11653"/>
  </r>
  <r>
    <x v="96"/>
    <n v="124144883"/>
    <s v="W_0"/>
    <n v="3.0965099999999999"/>
    <n v="-0.11268999999999996"/>
    <n v="0.95414299999999996"/>
    <n v="1.11269"/>
    <n v="1"/>
    <s v="K_48"/>
    <n v="1.11269"/>
  </r>
  <r>
    <x v="97"/>
    <n v="288599509"/>
    <s v="W_0"/>
    <n v="2.9875400000000001"/>
    <n v="-0.10897000000000001"/>
    <n v="0.95597699999999997"/>
    <n v="1.10897"/>
    <n v="1"/>
    <s v="K_48"/>
    <n v="1.10897"/>
  </r>
  <r>
    <x v="98"/>
    <n v="486172207"/>
    <s v="W_0"/>
    <n v="2.88219"/>
    <n v="-0.10535000000000005"/>
    <n v="0.95773799999999998"/>
    <n v="1.1053500000000001"/>
    <n v="1"/>
    <s v="K_48"/>
    <n v="1.1053500000000001"/>
  </r>
  <r>
    <x v="99"/>
    <n v="385325983"/>
    <s v="W_0"/>
    <n v="2.7803399999999998"/>
    <n v="-0.10185"/>
    <n v="0.95942899999999998"/>
    <n v="1.10185"/>
    <n v="1"/>
    <s v="K_48"/>
    <n v="1.10185"/>
  </r>
  <r>
    <x v="100"/>
    <n v="99203436"/>
    <s v="W_0"/>
    <n v="2.6818900000000001"/>
    <n v="-9.8449999999999926E-2"/>
    <n v="0.96105200000000002"/>
    <n v="1.0984499999999999"/>
    <n v="1"/>
    <s v="K_48"/>
    <n v="1.0984499999999999"/>
  </r>
  <r>
    <x v="101"/>
    <n v="740862830"/>
    <s v="W_0"/>
    <n v="2.5867499999999999"/>
    <n v="-9.5150000000000068E-2"/>
    <n v="0.96260900000000005"/>
    <n v="1.0951500000000001"/>
    <n v="1"/>
    <s v="K_48"/>
    <n v="1.0951500000000001"/>
  </r>
  <r>
    <x v="102"/>
    <n v="468936833"/>
    <s v="W_0"/>
    <n v="2.4948000000000001"/>
    <n v="-9.1949999999999976E-2"/>
    <n v="0.96410499999999999"/>
    <n v="1.09195"/>
    <n v="1"/>
    <s v="K_48"/>
    <n v="1.09195"/>
  </r>
  <r>
    <x v="103"/>
    <n v="10921293"/>
    <s v="W_0"/>
    <n v="2.4059599999999999"/>
    <n v="-8.8850000000000096E-2"/>
    <n v="0.96554099999999998"/>
    <n v="1.0888500000000001"/>
    <n v="1"/>
    <s v="K_48"/>
    <n v="1.0888500000000001"/>
  </r>
  <r>
    <x v="104"/>
    <n v="508553811"/>
    <s v="W_0"/>
    <n v="2.3201200000000002"/>
    <n v="-8.5839999999999916E-2"/>
    <n v="0.96691899999999997"/>
    <n v="1.0858399999999999"/>
    <n v="1"/>
    <s v="K_48"/>
    <n v="1.0858399999999999"/>
  </r>
  <r>
    <x v="105"/>
    <n v="998475124"/>
    <s v="W_0"/>
    <n v="2.23719"/>
    <n v="-8.2929999999999948E-2"/>
    <n v="0.96824200000000005"/>
    <n v="1.0829299999999999"/>
    <n v="1"/>
    <s v="K_48"/>
    <n v="1.0829299999999999"/>
  </r>
  <r>
    <x v="106"/>
    <n v="88252879"/>
    <s v="W_0"/>
    <n v="2.1570900000000002"/>
    <n v="-8.010000000000006E-2"/>
    <n v="0.96951299999999996"/>
    <n v="1.0801000000000001"/>
    <n v="1"/>
    <s v="K_48"/>
    <n v="1.0801000000000001"/>
  </r>
  <r>
    <x v="107"/>
    <n v="316641632"/>
    <s v="W_0"/>
    <n v="2.07972"/>
    <n v="-7.7369999999999939E-2"/>
    <n v="0.97073200000000004"/>
    <n v="1.0773699999999999"/>
    <n v="1"/>
    <s v="K_48"/>
    <n v="1.0773699999999999"/>
  </r>
  <r>
    <x v="108"/>
    <n v="290827232"/>
    <s v="W_0"/>
    <n v="2.0049999999999999"/>
    <n v="-7.4719999999999898E-2"/>
    <n v="0.97190299999999996"/>
    <n v="1.0747199999999999"/>
    <n v="1"/>
    <s v="K_48"/>
    <n v="1.0747199999999999"/>
  </r>
  <r>
    <x v="109"/>
    <n v="343370408"/>
    <s v="W_0"/>
    <n v="1.93285"/>
    <n v="-7.2149999999999936E-2"/>
    <n v="0.97302699999999998"/>
    <n v="1.0721499999999999"/>
    <n v="1"/>
    <s v="K_48"/>
    <n v="1.0721499999999999"/>
  </r>
  <r>
    <x v="110"/>
    <n v="143495457"/>
    <s v="W_0"/>
    <n v="1.8631800000000001"/>
    <n v="-6.9669999999999899E-2"/>
    <n v="0.97410600000000003"/>
    <n v="1.0696699999999999"/>
    <n v="1"/>
    <s v="K_48"/>
    <n v="1.0696699999999999"/>
  </r>
  <r>
    <x v="111"/>
    <n v="803187865"/>
    <s v="W_0"/>
    <n v="1.79592"/>
    <n v="-6.7260000000000097E-2"/>
    <n v="0.97514199999999995"/>
    <n v="1.0672600000000001"/>
    <n v="1"/>
    <s v="K_48"/>
    <n v="1.0672600000000001"/>
  </r>
  <r>
    <x v="112"/>
    <n v="274291869"/>
    <s v="W_0"/>
    <n v="1.73098"/>
    <n v="-6.4939999999999998E-2"/>
    <n v="0.976136"/>
    <n v="1.06494"/>
    <n v="1"/>
    <s v="K_48"/>
    <n v="1.06494"/>
  </r>
  <r>
    <x v="113"/>
    <n v="842811232"/>
    <s v="W_0"/>
    <n v="1.6682900000000001"/>
    <n v="-6.2680000000000069E-2"/>
    <n v="0.97709000000000001"/>
    <n v="1.0626800000000001"/>
    <n v="1"/>
    <s v="K_48"/>
    <n v="1.0626800000000001"/>
  </r>
  <r>
    <x v="114"/>
    <n v="494930836"/>
    <s v="W_0"/>
    <n v="2.6682899999999998"/>
    <n v="1"/>
    <n v="0.97800699999999996"/>
    <n v="0"/>
    <n v="1"/>
    <s v="K_48"/>
    <n v="1.0605100000000001"/>
  </r>
  <r>
    <x v="115"/>
    <n v="175605410"/>
    <s v="W_0"/>
    <n v="2.55687"/>
    <n v="-0.11142000000000007"/>
    <n v="0.97888699999999995"/>
    <n v="1.1114200000000001"/>
    <n v="1"/>
    <s v="K_48"/>
    <n v="1.1114200000000001"/>
  </r>
  <r>
    <x v="116"/>
    <n v="750815832"/>
    <s v="W_0"/>
    <n v="2.4501400000000002"/>
    <n v="-0.10672999999999999"/>
    <n v="0.97973100000000002"/>
    <n v="1.10673"/>
    <n v="1"/>
    <s v="K_48"/>
    <n v="1.10673"/>
  </r>
  <r>
    <x v="117"/>
    <n v="57972614"/>
    <s v="W_0"/>
    <n v="2.3479000000000001"/>
    <n v="-0.10224000000000011"/>
    <n v="0.98054200000000002"/>
    <n v="1.1022400000000001"/>
    <n v="1"/>
    <s v="K_48"/>
    <n v="1.1022400000000001"/>
  </r>
  <r>
    <x v="118"/>
    <n v="752961904"/>
    <s v="W_0"/>
    <n v="2.2499699999999998"/>
    <n v="-9.7939999999999916E-2"/>
    <n v="0.98131999999999997"/>
    <n v="1.0979399999999999"/>
    <n v="1"/>
    <s v="K_48"/>
    <n v="1.0979399999999999"/>
  </r>
  <r>
    <x v="119"/>
    <n v="809335388"/>
    <s v="W_0"/>
    <n v="2.1561499999999998"/>
    <n v="-9.3820000000000014E-2"/>
    <n v="0.98206700000000002"/>
    <n v="1.09382"/>
    <n v="1"/>
    <s v="K_48"/>
    <n v="1.09382"/>
  </r>
  <r>
    <x v="120"/>
    <n v="397492266"/>
    <s v="W_0"/>
    <n v="2.0662699999999998"/>
    <n v="-8.9869999999999894E-2"/>
    <n v="0.98278500000000002"/>
    <n v="1.0898699999999999"/>
    <n v="1"/>
    <s v="K_48"/>
    <n v="1.0898699999999999"/>
  </r>
  <r>
    <x v="121"/>
    <n v="296145169"/>
    <s v="W_0"/>
    <n v="1.9801800000000001"/>
    <n v="-8.6100000000000065E-2"/>
    <n v="0.98347300000000004"/>
    <n v="1.0861000000000001"/>
    <n v="1"/>
    <s v="K_48"/>
    <n v="1.0861000000000001"/>
  </r>
  <r>
    <x v="122"/>
    <n v="838932457"/>
    <s v="W_0"/>
    <n v="1.8976900000000001"/>
    <n v="-8.2480000000000109E-2"/>
    <n v="0.98413399999999995"/>
    <n v="1.0824800000000001"/>
    <n v="1"/>
    <s v="K_48"/>
    <n v="1.0824800000000001"/>
  </r>
  <r>
    <x v="123"/>
    <n v="16264789"/>
    <s v="W_0"/>
    <n v="1.81867"/>
    <n v="-7.902000000000009E-2"/>
    <n v="0.98476900000000001"/>
    <n v="1.0790200000000001"/>
    <n v="1"/>
    <s v="K_48"/>
    <n v="1.0790200000000001"/>
  </r>
  <r>
    <x v="124"/>
    <n v="478554594"/>
    <s v="W_0"/>
    <n v="1.7429699999999999"/>
    <n v="-7.5700000000000101E-2"/>
    <n v="0.98537799999999998"/>
    <n v="1.0757000000000001"/>
    <n v="1"/>
    <s v="K_48"/>
    <n v="1.0757000000000001"/>
  </r>
  <r>
    <x v="125"/>
    <n v="11447683"/>
    <s v="W_0"/>
    <n v="1.67045"/>
    <n v="-7.2529999999999983E-2"/>
    <n v="0.98596300000000003"/>
    <n v="1.07253"/>
    <n v="1"/>
    <s v="K_48"/>
    <n v="1.07253"/>
  </r>
  <r>
    <x v="126"/>
    <n v="460119101"/>
    <s v="W_0"/>
    <n v="1.6009599999999999"/>
    <n v="-6.9490000000000052E-2"/>
    <n v="0.98652499999999999"/>
    <n v="1.0694900000000001"/>
    <n v="1"/>
    <s v="K_48"/>
    <n v="1.0694900000000001"/>
  </r>
  <r>
    <x v="127"/>
    <n v="54710978"/>
    <s v="W_0"/>
    <n v="1.5343899999999999"/>
    <n v="-6.6570000000000018E-2"/>
    <n v="0.98706400000000005"/>
    <n v="1.06657"/>
    <n v="1"/>
    <s v="K_48"/>
    <n v="1.06657"/>
  </r>
  <r>
    <x v="128"/>
    <n v="356910282"/>
    <s v="W_0"/>
    <n v="1.4705999999999999"/>
    <n v="-6.3779999999999948E-2"/>
    <n v="0.98758100000000004"/>
    <n v="1.0637799999999999"/>
    <n v="1"/>
    <s v="K_48"/>
    <n v="1.0637799999999999"/>
  </r>
  <r>
    <x v="129"/>
    <n v="929333321"/>
    <s v="W_0"/>
    <n v="1.4094899999999999"/>
    <n v="-6.1109999999999998E-2"/>
    <n v="0.98807800000000001"/>
    <n v="1.06111"/>
    <n v="1"/>
    <s v="K_48"/>
    <n v="1.06111"/>
  </r>
  <r>
    <x v="130"/>
    <n v="327852368"/>
    <s v="W_0"/>
    <n v="1.35094"/>
    <n v="-5.8550000000000102E-2"/>
    <n v="0.98855499999999996"/>
    <n v="1.0585500000000001"/>
    <n v="1"/>
    <s v="K_48"/>
    <n v="1.0585500000000001"/>
  </r>
  <r>
    <x v="131"/>
    <n v="884156081"/>
    <s v="W_0"/>
    <n v="1.29484"/>
    <n v="-5.6100000000000039E-2"/>
    <n v="0.989012"/>
    <n v="1.0561"/>
    <n v="1"/>
    <s v="K_48"/>
    <n v="1.0561"/>
  </r>
  <r>
    <x v="132"/>
    <n v="763572178"/>
    <s v="W_0"/>
    <n v="1.24108"/>
    <n v="-5.3749999999999964E-2"/>
    <n v="0.989452"/>
    <n v="1.05375"/>
    <n v="1"/>
    <s v="K_48"/>
    <n v="1.05375"/>
  </r>
  <r>
    <x v="133"/>
    <n v="461639868"/>
    <s v="W_0"/>
    <n v="1.1895800000000001"/>
    <n v="-5.1509999999999945E-2"/>
    <n v="0.98987400000000003"/>
    <n v="1.0515099999999999"/>
    <n v="1"/>
    <s v="K_48"/>
    <n v="1.0515099999999999"/>
  </r>
  <r>
    <x v="134"/>
    <n v="285217231"/>
    <s v="W_0"/>
    <n v="1.1402300000000001"/>
    <n v="-4.9350000000000005E-2"/>
    <n v="0.99027900000000002"/>
    <n v="1.04935"/>
    <n v="1"/>
    <s v="K_48"/>
    <n v="1.04935"/>
  </r>
  <r>
    <x v="135"/>
    <n v="938116251"/>
    <s v="W_0"/>
    <n v="1.09294"/>
    <n v="-4.7290000000000054E-2"/>
    <n v="0.99066799999999999"/>
    <n v="1.0472900000000001"/>
    <n v="1"/>
    <s v="K_48"/>
    <n v="1.0472900000000001"/>
  </r>
  <r>
    <x v="136"/>
    <n v="240725062"/>
    <s v="W_0"/>
    <n v="2.09294"/>
    <n v="1"/>
    <n v="0.99104099999999995"/>
    <n v="0"/>
    <n v="1"/>
    <s v="K_48"/>
    <n v="1.04531"/>
  </r>
  <r>
    <x v="137"/>
    <n v="947218490"/>
    <s v="W_0"/>
    <n v="1.99725"/>
    <n v="-9.5690000000000053E-2"/>
    <n v="0.99139900000000003"/>
    <n v="1.0956900000000001"/>
    <n v="1"/>
    <s v="K_48"/>
    <n v="1.0956900000000001"/>
  </r>
  <r>
    <x v="138"/>
    <n v="689747813"/>
    <s v="W_0"/>
    <n v="1.9059900000000001"/>
    <n v="-9.1259999999999897E-2"/>
    <n v="0.99174300000000004"/>
    <n v="1.0912599999999999"/>
    <n v="1"/>
    <s v="K_48"/>
    <n v="1.0912599999999999"/>
  </r>
  <r>
    <x v="139"/>
    <n v="469622487"/>
    <s v="W_0"/>
    <n v="1.81894"/>
    <n v="-8.7040000000000006E-2"/>
    <n v="0.99207400000000001"/>
    <n v="1.08704"/>
    <n v="1"/>
    <s v="K_48"/>
    <n v="1.08704"/>
  </r>
  <r>
    <x v="140"/>
    <n v="523900606"/>
    <s v="W_0"/>
    <n v="1.7359199999999999"/>
    <n v="-8.3020000000000094E-2"/>
    <n v="0.99239100000000002"/>
    <n v="1.0830200000000001"/>
    <n v="1"/>
    <s v="K_48"/>
    <n v="1.0830200000000001"/>
  </r>
  <r>
    <x v="141"/>
    <n v="343832767"/>
    <s v="W_0"/>
    <n v="1.65673"/>
    <n v="-7.9190000000000094E-2"/>
    <n v="0.99269499999999999"/>
    <n v="1.0791900000000001"/>
    <n v="1"/>
    <s v="K_48"/>
    <n v="1.0791900000000001"/>
  </r>
  <r>
    <x v="142"/>
    <n v="722829247"/>
    <s v="W_0"/>
    <n v="1.5811999999999999"/>
    <n v="-7.5530000000000097E-2"/>
    <n v="0.99298699999999995"/>
    <n v="1.0755300000000001"/>
    <n v="1"/>
    <s v="K_48"/>
    <n v="1.0755300000000001"/>
  </r>
  <r>
    <x v="143"/>
    <n v="499399317"/>
    <s v="W_0"/>
    <n v="2.5811999999999999"/>
    <n v="1"/>
    <n v="0.99326800000000004"/>
    <n v="0"/>
    <n v="1"/>
    <s v="K_48"/>
    <n v="1.0720499999999999"/>
  </r>
  <r>
    <x v="144"/>
    <n v="246573506"/>
    <s v="W_0"/>
    <n v="2.4588700000000001"/>
    <n v="-0.12233000000000005"/>
    <n v="0.993537"/>
    <n v="1.12233"/>
    <n v="1"/>
    <s v="K_48"/>
    <n v="1.12233"/>
  </r>
  <r>
    <x v="145"/>
    <n v="176219797"/>
    <s v="W_0"/>
    <n v="3.4588700000000001"/>
    <n v="1"/>
    <n v="0.99379600000000001"/>
    <n v="0"/>
    <n v="1"/>
    <s v="K_48"/>
    <n v="1.1164799999999999"/>
  </r>
  <r>
    <x v="146"/>
    <n v="241229240"/>
    <s v="W_0"/>
    <n v="3.2921399999999998"/>
    <n v="-0.16674000000000011"/>
    <n v="0.99404400000000004"/>
    <n v="1.1667400000000001"/>
    <n v="1"/>
    <s v="K_48"/>
    <n v="1.1667400000000001"/>
  </r>
  <r>
    <x v="147"/>
    <n v="763251602"/>
    <s v="W_0"/>
    <n v="3.1334900000000001"/>
    <n v="-0.15864999999999996"/>
    <n v="0.994282"/>
    <n v="1.15865"/>
    <n v="1"/>
    <s v="K_48"/>
    <n v="1.15865"/>
  </r>
  <r>
    <x v="148"/>
    <n v="807053858"/>
    <s v="W_0"/>
    <n v="2.9825300000000001"/>
    <n v="-0.15095999999999998"/>
    <n v="0.99451100000000003"/>
    <n v="1.15096"/>
    <n v="1"/>
    <s v="K_48"/>
    <n v="1.15096"/>
  </r>
  <r>
    <x v="149"/>
    <n v="36404551"/>
    <s v="W_0"/>
    <n v="2.8388900000000001"/>
    <n v="-0.14363999999999999"/>
    <n v="0.99473"/>
    <n v="1.14364"/>
    <n v="1"/>
    <s v="K_48"/>
    <n v="1.14364"/>
  </r>
  <r>
    <x v="150"/>
    <n v="516964193"/>
    <s v="W_0"/>
    <n v="2.7022200000000001"/>
    <n v="-0.13667000000000007"/>
    <n v="0.99494099999999996"/>
    <n v="1.1366700000000001"/>
    <n v="1"/>
    <s v="K_48"/>
    <n v="1.1366700000000001"/>
  </r>
  <r>
    <x v="151"/>
    <n v="798892197"/>
    <s v="W_0"/>
    <n v="3.7022200000000001"/>
    <n v="1"/>
    <n v="0.995143"/>
    <n v="0"/>
    <n v="1"/>
    <s v="K_48"/>
    <n v="1.13005"/>
  </r>
  <r>
    <x v="152"/>
    <n v="847905337"/>
    <s v="W_0"/>
    <n v="3.52196"/>
    <n v="-0.18025000000000002"/>
    <n v="0.99533799999999995"/>
    <n v="1.18025"/>
    <n v="1"/>
    <s v="K_48"/>
    <n v="1.18025"/>
  </r>
  <r>
    <x v="153"/>
    <n v="43287398"/>
    <s v="W_0"/>
    <n v="3.35053"/>
    <n v="-0.17144000000000004"/>
    <n v="0.99552399999999996"/>
    <n v="1.17144"/>
    <n v="1"/>
    <s v="K_48"/>
    <n v="1.17144"/>
  </r>
  <r>
    <x v="154"/>
    <n v="73126922"/>
    <s v="W_0"/>
    <n v="3.1874799999999999"/>
    <n v="-0.16304999999999992"/>
    <n v="0.995703"/>
    <n v="1.1630499999999999"/>
    <n v="1"/>
    <s v="K_48"/>
    <n v="1.1630499999999999"/>
  </r>
  <r>
    <x v="155"/>
    <n v="747585851"/>
    <s v="W_0"/>
    <n v="3.0324"/>
    <n v="-0.15508000000000011"/>
    <n v="0.99587499999999995"/>
    <n v="1.1550800000000001"/>
    <n v="1"/>
    <s v="K_48"/>
    <n v="1.1550800000000001"/>
  </r>
  <r>
    <x v="156"/>
    <n v="192798089"/>
    <s v="W_0"/>
    <n v="2.8849"/>
    <n v="-0.14749999999999996"/>
    <n v="0.99604000000000004"/>
    <n v="1.1475"/>
    <n v="1"/>
    <s v="K_48"/>
    <n v="1.1475"/>
  </r>
  <r>
    <x v="157"/>
    <n v="983080486"/>
    <s v="W_0"/>
    <n v="3.8849"/>
    <n v="1"/>
    <n v="0.99619899999999995"/>
    <n v="0"/>
    <n v="1"/>
    <s v="K_48"/>
    <n v="1.14029"/>
  </r>
  <r>
    <x v="158"/>
    <n v="140901157"/>
    <s v="W_0"/>
    <n v="3.6944599999999999"/>
    <n v="-0.19043999999999994"/>
    <n v="0.99635099999999999"/>
    <n v="1.1904399999999999"/>
    <n v="1"/>
    <s v="K_48"/>
    <n v="1.1904399999999999"/>
  </r>
  <r>
    <x v="159"/>
    <n v="633366744"/>
    <s v="W_0"/>
    <n v="3.5133899999999998"/>
    <n v="-0.18107000000000006"/>
    <n v="0.99649699999999997"/>
    <n v="1.1810700000000001"/>
    <n v="1"/>
    <s v="K_48"/>
    <n v="1.1810700000000001"/>
  </r>
  <r>
    <x v="160"/>
    <n v="905934692"/>
    <s v="W_0"/>
    <n v="3.3412199999999999"/>
    <n v="-0.17216999999999993"/>
    <n v="0.996637"/>
    <n v="1.1721699999999999"/>
    <n v="1"/>
    <s v="K_48"/>
    <n v="1.1721699999999999"/>
  </r>
  <r>
    <x v="161"/>
    <n v="883599011"/>
    <s v="W_0"/>
    <n v="3.1775199999999999"/>
    <n v="-0.16369999999999996"/>
    <n v="0.99677099999999996"/>
    <n v="1.1637"/>
    <n v="1"/>
    <s v="K_48"/>
    <n v="1.1637"/>
  </r>
  <r>
    <x v="162"/>
    <n v="960701178"/>
    <s v="W_0"/>
    <n v="3.0218799999999999"/>
    <n v="-0.15565000000000007"/>
    <n v="0.99690000000000001"/>
    <n v="1.1556500000000001"/>
    <n v="1"/>
    <s v="K_48"/>
    <n v="1.1556500000000001"/>
  </r>
  <r>
    <x v="163"/>
    <n v="702101993"/>
    <s v="W_0"/>
    <n v="2.8738800000000002"/>
    <n v="-0.14799000000000007"/>
    <n v="0.99702400000000002"/>
    <n v="1.1479900000000001"/>
    <n v="1"/>
    <s v="K_48"/>
    <n v="1.1479900000000001"/>
  </r>
  <r>
    <x v="164"/>
    <n v="879904513"/>
    <s v="W_0"/>
    <n v="2.7331599999999998"/>
    <n v="-0.14071999999999996"/>
    <n v="0.997143"/>
    <n v="1.14072"/>
    <n v="1"/>
    <s v="K_48"/>
    <n v="1.14072"/>
  </r>
  <r>
    <x v="165"/>
    <n v="241993125"/>
    <s v="W_0"/>
    <n v="2.5993599999999999"/>
    <n v="-0.13379999999999992"/>
    <n v="0.99725799999999998"/>
    <n v="1.1337999999999999"/>
    <n v="1"/>
    <s v="K_48"/>
    <n v="1.1337999999999999"/>
  </r>
  <r>
    <x v="166"/>
    <n v="33361612"/>
    <s v="W_0"/>
    <n v="2.47214"/>
    <n v="-0.12722999999999995"/>
    <n v="0.997367"/>
    <n v="1.12723"/>
    <n v="1"/>
    <s v="K_48"/>
    <n v="1.12723"/>
  </r>
  <r>
    <x v="167"/>
    <n v="653048653"/>
    <s v="W_0"/>
    <n v="2.3511600000000001"/>
    <n v="-0.12097000000000002"/>
    <n v="0.99747300000000005"/>
    <n v="1.12097"/>
    <n v="1"/>
    <s v="K_48"/>
    <n v="1.12097"/>
  </r>
  <r>
    <x v="168"/>
    <n v="262318275"/>
    <s v="W_0"/>
    <n v="2.2361300000000002"/>
    <n v="-0.11502999999999997"/>
    <n v="0.99757399999999996"/>
    <n v="1.11503"/>
    <n v="1"/>
    <s v="K_48"/>
    <n v="1.11503"/>
  </r>
  <r>
    <x v="169"/>
    <n v="686315816"/>
    <s v="W_0"/>
    <n v="2.1267499999999999"/>
    <n v="-0.10938000000000003"/>
    <n v="0.99767099999999997"/>
    <n v="1.10938"/>
    <n v="1"/>
    <s v="K_48"/>
    <n v="1.10938"/>
  </r>
  <r>
    <x v="170"/>
    <n v="557884668"/>
    <s v="W_0"/>
    <n v="2.0227400000000002"/>
    <n v="-0.10400999999999994"/>
    <n v="0.99776399999999998"/>
    <n v="1.1040099999999999"/>
    <n v="1"/>
    <s v="K_48"/>
    <n v="1.1040099999999999"/>
  </r>
  <r>
    <x v="171"/>
    <n v="423423780"/>
    <s v="W_0"/>
    <n v="1.92384"/>
    <n v="-9.8899999999999988E-2"/>
    <n v="0.99785299999999999"/>
    <n v="1.0989"/>
    <n v="1"/>
    <s v="K_48"/>
    <n v="1.0989"/>
  </r>
  <r>
    <x v="172"/>
    <n v="962456282"/>
    <s v="W_0"/>
    <n v="2.9238400000000002"/>
    <n v="1"/>
    <n v="0.99793900000000002"/>
    <n v="0"/>
    <n v="1"/>
    <s v="K_48"/>
    <n v="1.09405"/>
  </r>
  <r>
    <x v="173"/>
    <n v="929882974"/>
    <s v="W_0"/>
    <n v="2.7797100000000001"/>
    <n v="-0.14413000000000009"/>
    <n v="0.99802199999999996"/>
    <n v="1.1441300000000001"/>
    <n v="1"/>
    <s v="K_48"/>
    <n v="1.1441300000000001"/>
  </r>
  <r>
    <x v="174"/>
    <n v="552828515"/>
    <s v="W_0"/>
    <n v="2.6427"/>
    <n v="-0.13701000000000008"/>
    <n v="0.99810100000000002"/>
    <n v="1.1370100000000001"/>
    <n v="1"/>
    <s v="K_48"/>
    <n v="1.1370100000000001"/>
  </r>
  <r>
    <x v="175"/>
    <n v="665471300"/>
    <s v="W_0"/>
    <n v="2.51247"/>
    <n v="-0.13023999999999991"/>
    <n v="0.99817699999999998"/>
    <n v="1.1302399999999999"/>
    <n v="1"/>
    <s v="K_48"/>
    <n v="1.1302399999999999"/>
  </r>
  <r>
    <x v="176"/>
    <n v="252462826"/>
    <s v="W_0"/>
    <n v="2.3886699999999998"/>
    <n v="-0.12379999999999991"/>
    <n v="0.99824999999999997"/>
    <n v="1.1237999999999999"/>
    <n v="1"/>
    <s v="K_48"/>
    <n v="1.1237999999999999"/>
  </r>
  <r>
    <x v="177"/>
    <n v="693349870"/>
    <s v="W_0"/>
    <n v="2.2709800000000002"/>
    <n v="-0.11768000000000001"/>
    <n v="0.99831999999999999"/>
    <n v="1.11768"/>
    <n v="1"/>
    <s v="K_48"/>
    <n v="1.11768"/>
  </r>
  <r>
    <x v="178"/>
    <n v="149175680"/>
    <s v="W_0"/>
    <n v="2.1591100000000001"/>
    <n v="-0.11186999999999991"/>
    <n v="0.99838700000000002"/>
    <n v="1.1118699999999999"/>
    <n v="1"/>
    <s v="K_48"/>
    <n v="1.1118699999999999"/>
  </r>
  <r>
    <x v="179"/>
    <n v="754504726"/>
    <s v="W_0"/>
    <n v="2.0527700000000002"/>
    <n v="-0.1063400000000001"/>
    <n v="0.99845099999999998"/>
    <n v="1.1063400000000001"/>
    <n v="1"/>
    <s v="K_48"/>
    <n v="1.1063400000000001"/>
  </r>
  <r>
    <x v="180"/>
    <n v="408993997"/>
    <s v="W_0"/>
    <n v="1.9516800000000001"/>
    <n v="-0.1010899999999999"/>
    <n v="0.99851299999999998"/>
    <n v="1.1010899999999999"/>
    <n v="1"/>
    <s v="K_48"/>
    <n v="1.1010899999999999"/>
  </r>
  <r>
    <x v="181"/>
    <n v="678325354"/>
    <s v="W_0"/>
    <n v="1.85558"/>
    <n v="-9.6100000000000074E-2"/>
    <n v="0.99857300000000004"/>
    <n v="1.0961000000000001"/>
    <n v="1"/>
    <s v="K_48"/>
    <n v="1.0961000000000001"/>
  </r>
  <r>
    <x v="182"/>
    <n v="406593597"/>
    <s v="W_0"/>
    <n v="1.76423"/>
    <n v="-9.1350000000000042E-2"/>
    <n v="0.99863000000000002"/>
    <n v="1.09135"/>
    <n v="1"/>
    <s v="K_48"/>
    <n v="1.09135"/>
  </r>
  <r>
    <x v="183"/>
    <n v="252939760"/>
    <s v="W_0"/>
    <n v="1.6773899999999999"/>
    <n v="-8.6840000000000028E-2"/>
    <n v="0.99868500000000004"/>
    <n v="1.08684"/>
    <n v="1"/>
    <s v="K_48"/>
    <n v="1.08684"/>
  </r>
  <r>
    <x v="184"/>
    <n v="63629519"/>
    <s v="W_0"/>
    <n v="1.59484"/>
    <n v="-8.2549999999999901E-2"/>
    <n v="0.99873699999999999"/>
    <n v="1.0825499999999999"/>
    <n v="1"/>
    <s v="K_48"/>
    <n v="1.0825499999999999"/>
  </r>
  <r>
    <x v="185"/>
    <n v="812251053"/>
    <s v="W_0"/>
    <n v="2.59484"/>
    <n v="1"/>
    <n v="0.99878800000000001"/>
    <n v="0"/>
    <n v="1"/>
    <s v="K_48"/>
    <n v="1.0784800000000001"/>
  </r>
  <r>
    <x v="186"/>
    <n v="777741778"/>
    <s v="W_0"/>
    <n v="2.46631"/>
    <n v="-0.12853000000000003"/>
    <n v="0.99883599999999995"/>
    <n v="1.12853"/>
    <n v="1"/>
    <s v="K_48"/>
    <n v="1.12853"/>
  </r>
  <r>
    <x v="187"/>
    <n v="682652730"/>
    <s v="W_0"/>
    <n v="2.34415"/>
    <n v="-0.12214999999999998"/>
    <n v="0.99888299999999997"/>
    <n v="1.12215"/>
    <n v="1"/>
    <s v="K_48"/>
    <n v="1.12215"/>
  </r>
  <r>
    <x v="188"/>
    <n v="501206484"/>
    <s v="W_0"/>
    <n v="2.2280600000000002"/>
    <n v="-0.11609000000000003"/>
    <n v="0.99892800000000004"/>
    <n v="1.11609"/>
    <n v="1"/>
    <s v="K_48"/>
    <n v="1.11609"/>
  </r>
  <r>
    <x v="189"/>
    <n v="991842993"/>
    <s v="W_0"/>
    <n v="2.1177299999999999"/>
    <n v="-0.11033000000000004"/>
    <n v="0.99897100000000005"/>
    <n v="1.11033"/>
    <n v="1"/>
    <s v="K_48"/>
    <n v="1.11033"/>
  </r>
  <r>
    <x v="190"/>
    <n v="794503586"/>
    <s v="W_0"/>
    <n v="2.01288"/>
    <n v="-0.10485999999999995"/>
    <n v="0.99901200000000001"/>
    <n v="1.10486"/>
    <n v="1"/>
    <s v="K_48"/>
    <n v="1.10486"/>
  </r>
  <r>
    <x v="191"/>
    <n v="542090940"/>
    <s v="W_0"/>
    <n v="1.9132199999999999"/>
    <n v="-9.9660000000000082E-2"/>
    <n v="0.99905100000000002"/>
    <n v="1.0996600000000001"/>
    <n v="1"/>
    <s v="K_48"/>
    <n v="1.0996600000000001"/>
  </r>
  <r>
    <x v="192"/>
    <n v="806081843"/>
    <s v="W_0"/>
    <n v="1.8185100000000001"/>
    <n v="-9.4710000000000072E-2"/>
    <n v="0.999089"/>
    <n v="1.0947100000000001"/>
    <n v="1"/>
    <s v="K_48"/>
    <n v="1.0947100000000001"/>
  </r>
  <r>
    <x v="193"/>
    <n v="399848620"/>
    <s v="W_0"/>
    <n v="1.7284900000000001"/>
    <n v="-9.0009999999999923E-2"/>
    <n v="0.99912599999999996"/>
    <n v="1.0900099999999999"/>
    <n v="1"/>
    <s v="K_48"/>
    <n v="1.0900099999999999"/>
  </r>
  <r>
    <x v="194"/>
    <n v="300130060"/>
    <s v="W_0"/>
    <n v="1.6429400000000001"/>
    <n v="-8.5550000000000015E-2"/>
    <n v="0.99916099999999997"/>
    <n v="1.08555"/>
    <n v="1"/>
    <s v="K_48"/>
    <n v="1.08555"/>
  </r>
  <r>
    <x v="195"/>
    <n v="93670167"/>
    <s v="W_0"/>
    <n v="1.5616399999999999"/>
    <n v="-8.1309999999999993E-2"/>
    <n v="0.99919400000000003"/>
    <n v="1.08131"/>
    <n v="1"/>
    <s v="K_48"/>
    <n v="1.08131"/>
  </r>
  <r>
    <x v="196"/>
    <n v="27285487"/>
    <s v="W_0"/>
    <n v="1.4843599999999999"/>
    <n v="-7.7280000000000015E-2"/>
    <n v="0.99922599999999995"/>
    <n v="1.07728"/>
    <n v="1"/>
    <s v="K_48"/>
    <n v="1.07728"/>
  </r>
  <r>
    <x v="197"/>
    <n v="887603796"/>
    <s v="W_0"/>
    <n v="1.41092"/>
    <n v="-7.343999999999995E-2"/>
    <n v="0.99925699999999995"/>
    <n v="1.0734399999999999"/>
    <n v="1"/>
    <s v="K_48"/>
    <n v="1.0734399999999999"/>
  </r>
  <r>
    <x v="198"/>
    <n v="44992847"/>
    <s v="W_0"/>
    <n v="1.34111"/>
    <n v="-6.9800000000000084E-2"/>
    <n v="0.99928700000000004"/>
    <n v="1.0698000000000001"/>
    <n v="1"/>
    <s v="K_48"/>
    <n v="1.0698000000000001"/>
  </r>
  <r>
    <x v="199"/>
    <n v="822747587"/>
    <s v="W_0"/>
    <n v="1.27477"/>
    <n v="-6.6340000000000066E-2"/>
    <n v="0.99931599999999998"/>
    <n v="1.0663400000000001"/>
    <n v="1"/>
    <s v="K_48"/>
    <n v="1.0663400000000001"/>
  </r>
  <r>
    <x v="200"/>
    <n v="185283656"/>
    <s v="W_0"/>
    <n v="1.2117199999999999"/>
    <n v="-6.305000000000005E-2"/>
    <n v="0.99934299999999998"/>
    <n v="1.0630500000000001"/>
    <n v="1"/>
    <s v="K_48"/>
    <n v="1.0630500000000001"/>
  </r>
  <r>
    <x v="201"/>
    <n v="926528234"/>
    <s v="W_0"/>
    <n v="1.1517900000000001"/>
    <n v="-5.9930000000000039E-2"/>
    <n v="0.99936899999999995"/>
    <n v="1.05993"/>
    <n v="1"/>
    <s v="K_48"/>
    <n v="1.05993"/>
  </r>
  <r>
    <x v="202"/>
    <n v="435140488"/>
    <s v="W_0"/>
    <n v="1.09483"/>
    <n v="-5.69599999999999E-2"/>
    <n v="0.999394"/>
    <n v="1.0569599999999999"/>
    <n v="1"/>
    <s v="K_48"/>
    <n v="1.0569599999999999"/>
  </r>
  <r>
    <x v="203"/>
    <n v="570323606"/>
    <s v="W_0"/>
    <n v="1.0406899999999999"/>
    <n v="-5.4140000000000077E-2"/>
    <n v="0.99941899999999995"/>
    <n v="1.0541400000000001"/>
    <n v="1"/>
    <s v="K_48"/>
    <n v="1.0541400000000001"/>
  </r>
  <r>
    <x v="204"/>
    <n v="954409278"/>
    <s v="W_0"/>
    <n v="1"/>
    <n v="-4.0689999999999893E-2"/>
    <n v="0.99944200000000005"/>
    <n v="1.0406899999999999"/>
    <n v="1"/>
    <s v="K_48"/>
    <n v="1.0406899999999999"/>
  </r>
  <r>
    <x v="205"/>
    <n v="517040692"/>
    <s v="W_0"/>
    <n v="1"/>
    <n v="0"/>
    <n v="0.99946400000000002"/>
    <n v="1"/>
    <n v="1"/>
    <s v="K_48"/>
    <n v="1"/>
  </r>
  <r>
    <x v="206"/>
    <n v="136539218"/>
    <s v="W_0"/>
    <n v="1"/>
    <n v="0"/>
    <n v="0.99948599999999999"/>
    <n v="1"/>
    <n v="1"/>
    <s v="K_48"/>
    <n v="1"/>
  </r>
  <r>
    <x v="207"/>
    <n v="343920878"/>
    <s v="W_0"/>
    <n v="1"/>
    <n v="0"/>
    <n v="0.99950600000000001"/>
    <n v="1"/>
    <n v="1"/>
    <s v="K_48"/>
    <n v="1"/>
  </r>
  <r>
    <x v="208"/>
    <n v="997452997"/>
    <s v="W_0"/>
    <n v="1"/>
    <n v="0"/>
    <n v="0.99952600000000003"/>
    <n v="1"/>
    <n v="1"/>
    <s v="K_48"/>
    <n v="1"/>
  </r>
  <r>
    <x v="209"/>
    <n v="888151879"/>
    <s v="W_0"/>
    <n v="1"/>
    <n v="0"/>
    <n v="0.99954500000000002"/>
    <n v="1"/>
    <n v="1"/>
    <s v="K_48"/>
    <n v="1"/>
  </r>
  <r>
    <x v="210"/>
    <n v="349372785"/>
    <s v="W_0"/>
    <n v="1"/>
    <n v="0"/>
    <n v="0.99956299999999998"/>
    <n v="1"/>
    <n v="1"/>
    <s v="K_48"/>
    <n v="1"/>
  </r>
  <r>
    <x v="211"/>
    <n v="213455583"/>
    <s v="W_0"/>
    <n v="1"/>
    <n v="0"/>
    <n v="0.99958100000000005"/>
    <n v="1"/>
    <n v="1"/>
    <s v="K_48"/>
    <n v="1"/>
  </r>
  <r>
    <x v="212"/>
    <n v="118660189"/>
    <s v="W_0"/>
    <n v="1"/>
    <n v="0"/>
    <n v="0.99959699999999996"/>
    <n v="1"/>
    <n v="1"/>
    <s v="K_48"/>
    <n v="1"/>
  </r>
  <r>
    <x v="213"/>
    <n v="698735851"/>
    <s v="W_0"/>
    <n v="1"/>
    <n v="0"/>
    <n v="0.999614"/>
    <n v="1"/>
    <n v="1"/>
    <s v="K_48"/>
    <n v="1"/>
  </r>
  <r>
    <x v="214"/>
    <n v="18267706"/>
    <s v="W_0"/>
    <n v="1"/>
    <n v="0"/>
    <n v="0.99962899999999999"/>
    <n v="1"/>
    <n v="1"/>
    <s v="K_48"/>
    <n v="1"/>
  </r>
  <r>
    <x v="215"/>
    <n v="53198913"/>
    <s v="W_0"/>
    <n v="1"/>
    <n v="0"/>
    <n v="0.99964399999999998"/>
    <n v="1"/>
    <n v="1"/>
    <s v="K_48"/>
    <n v="1"/>
  </r>
  <r>
    <x v="216"/>
    <n v="178217991"/>
    <s v="W_0"/>
    <n v="1"/>
    <n v="0"/>
    <n v="0.99965800000000005"/>
    <n v="1"/>
    <n v="1"/>
    <s v="K_48"/>
    <n v="1"/>
  </r>
  <r>
    <x v="217"/>
    <n v="803299534"/>
    <s v="W_0"/>
    <n v="1"/>
    <n v="0"/>
    <n v="0.99967200000000001"/>
    <n v="1"/>
    <n v="1"/>
    <s v="K_48"/>
    <n v="1"/>
  </r>
  <r>
    <x v="218"/>
    <n v="775046149"/>
    <s v="W_0"/>
    <n v="1"/>
    <n v="0"/>
    <n v="0.99968500000000005"/>
    <n v="1"/>
    <n v="1"/>
    <s v="K_48"/>
    <n v="1"/>
  </r>
  <r>
    <x v="219"/>
    <n v="194269779"/>
    <s v="W_0"/>
    <n v="1"/>
    <n v="0"/>
    <n v="0.99969699999999995"/>
    <n v="1"/>
    <n v="1"/>
    <s v="K_48"/>
    <n v="1"/>
  </r>
  <r>
    <x v="220"/>
    <n v="272031105"/>
    <s v="W_0"/>
    <n v="1"/>
    <n v="0"/>
    <n v="0.99970999999999999"/>
    <n v="1"/>
    <n v="1"/>
    <s v="K_48"/>
    <n v="1"/>
  </r>
  <r>
    <x v="221"/>
    <n v="549200285"/>
    <s v="W_0"/>
    <n v="1"/>
    <n v="0"/>
    <n v="0.99972099999999997"/>
    <n v="1"/>
    <n v="1"/>
    <s v="K_48"/>
    <n v="1"/>
  </r>
  <r>
    <x v="222"/>
    <n v="42159448"/>
    <s v="W_0"/>
    <n v="1"/>
    <n v="0"/>
    <n v="0.99973199999999995"/>
    <n v="1"/>
    <n v="1"/>
    <s v="K_48"/>
    <n v="1"/>
  </r>
  <r>
    <x v="223"/>
    <n v="333197150"/>
    <s v="W_0"/>
    <n v="1"/>
    <n v="0"/>
    <n v="0.99974300000000005"/>
    <n v="1"/>
    <n v="1"/>
    <s v="K_48"/>
    <n v="1"/>
  </r>
  <r>
    <x v="224"/>
    <n v="854074763"/>
    <s v="W_0"/>
    <n v="1"/>
    <n v="0"/>
    <n v="0.999753"/>
    <n v="1"/>
    <n v="1"/>
    <s v="K_48"/>
    <n v="1"/>
  </r>
  <r>
    <x v="225"/>
    <n v="236293202"/>
    <s v="W_0"/>
    <n v="1"/>
    <n v="0"/>
    <n v="0.99976299999999996"/>
    <n v="1"/>
    <n v="1"/>
    <s v="K_48"/>
    <n v="1"/>
  </r>
  <r>
    <x v="226"/>
    <n v="822753638"/>
    <s v="W_0"/>
    <n v="1"/>
    <n v="0"/>
    <n v="0.99977300000000002"/>
    <n v="1"/>
    <n v="1"/>
    <s v="K_48"/>
    <n v="1"/>
  </r>
  <r>
    <x v="227"/>
    <n v="450907258"/>
    <s v="W_0"/>
    <n v="1"/>
    <n v="0"/>
    <n v="0.99978199999999995"/>
    <n v="1"/>
    <n v="1"/>
    <s v="K_48"/>
    <n v="1"/>
  </r>
  <r>
    <x v="228"/>
    <n v="890607948"/>
    <s v="W_0"/>
    <n v="1"/>
    <n v="0"/>
    <n v="0.99978999999999996"/>
    <n v="1"/>
    <n v="1"/>
    <s v="K_48"/>
    <n v="1"/>
  </r>
  <r>
    <x v="229"/>
    <n v="408530251"/>
    <s v="W_0"/>
    <n v="1"/>
    <n v="0"/>
    <n v="0.99979899999999999"/>
    <n v="1"/>
    <n v="1"/>
    <s v="K_48"/>
    <n v="1"/>
  </r>
  <r>
    <x v="230"/>
    <n v="325840369"/>
    <s v="W_0"/>
    <n v="1"/>
    <n v="0"/>
    <n v="0.999807"/>
    <n v="1"/>
    <n v="1"/>
    <s v="K_48"/>
    <n v="1"/>
  </r>
  <r>
    <x v="231"/>
    <n v="824720587"/>
    <s v="W_0"/>
    <n v="1"/>
    <n v="0"/>
    <n v="0.99981500000000001"/>
    <n v="1"/>
    <n v="1"/>
    <s v="K_48"/>
    <n v="1"/>
  </r>
  <r>
    <x v="232"/>
    <n v="892016569"/>
    <s v="W_0"/>
    <n v="1"/>
    <n v="0"/>
    <n v="0.99982199999999999"/>
    <n v="1"/>
    <n v="1"/>
    <s v="K_48"/>
    <n v="1"/>
  </r>
  <r>
    <x v="233"/>
    <n v="667314192"/>
    <s v="W_0"/>
    <n v="1"/>
    <n v="0"/>
    <n v="0.99982899999999997"/>
    <n v="1"/>
    <n v="1"/>
    <s v="K_48"/>
    <n v="1"/>
  </r>
  <r>
    <x v="234"/>
    <n v="182764324"/>
    <s v="W_0"/>
    <n v="1"/>
    <n v="0"/>
    <n v="0.99983599999999995"/>
    <n v="1"/>
    <n v="1"/>
    <s v="K_48"/>
    <n v="1"/>
  </r>
  <r>
    <x v="235"/>
    <n v="838272507"/>
    <s v="W_0"/>
    <n v="1"/>
    <n v="0"/>
    <n v="0.99984300000000004"/>
    <n v="1"/>
    <n v="1"/>
    <s v="K_48"/>
    <n v="1"/>
  </r>
  <r>
    <x v="236"/>
    <n v="262790519"/>
    <s v="W_0"/>
    <n v="1"/>
    <n v="0"/>
    <n v="0.99984899999999999"/>
    <n v="1"/>
    <n v="1"/>
    <s v="K_48"/>
    <n v="1"/>
  </r>
  <r>
    <x v="237"/>
    <n v="320690415"/>
    <s v="W_0"/>
    <n v="1"/>
    <n v="0"/>
    <n v="0.99985500000000005"/>
    <n v="1"/>
    <n v="1"/>
    <s v="K_48"/>
    <n v="1"/>
  </r>
  <r>
    <x v="238"/>
    <n v="82720760"/>
    <s v="W_0"/>
    <n v="1"/>
    <n v="0"/>
    <n v="0.999861"/>
    <n v="1"/>
    <n v="1"/>
    <s v="K_48"/>
    <n v="1"/>
  </r>
  <r>
    <x v="239"/>
    <n v="728359290"/>
    <s v="W_0"/>
    <n v="1"/>
    <n v="0"/>
    <n v="0.99986600000000003"/>
    <n v="1"/>
    <n v="1"/>
    <s v="K_48"/>
    <n v="1"/>
  </r>
  <r>
    <x v="240"/>
    <n v="750572606"/>
    <s v="W_0"/>
    <n v="1"/>
    <n v="0"/>
    <n v="0.99987199999999998"/>
    <n v="1"/>
    <n v="1"/>
    <s v="K_48"/>
    <n v="1"/>
  </r>
  <r>
    <x v="241"/>
    <n v="226738618"/>
    <s v="W_0"/>
    <n v="1"/>
    <n v="0"/>
    <n v="0.99987700000000002"/>
    <n v="1"/>
    <n v="1"/>
    <s v="K_48"/>
    <n v="1"/>
  </r>
  <r>
    <x v="242"/>
    <n v="961935953"/>
    <s v="W_0"/>
    <n v="1"/>
    <n v="0"/>
    <n v="0.99988200000000005"/>
    <n v="1"/>
    <n v="1"/>
    <s v="K_48"/>
    <n v="1"/>
  </r>
  <r>
    <x v="243"/>
    <n v="947507633"/>
    <s v="W_0"/>
    <n v="1"/>
    <n v="0"/>
    <n v="0.99988600000000005"/>
    <n v="1"/>
    <n v="1"/>
    <s v="K_48"/>
    <n v="1"/>
  </r>
  <r>
    <x v="244"/>
    <n v="250167211"/>
    <s v="W_0"/>
    <n v="1"/>
    <n v="0"/>
    <n v="0.99989099999999997"/>
    <n v="1"/>
    <n v="1"/>
    <s v="K_48"/>
    <n v="1"/>
  </r>
  <r>
    <x v="245"/>
    <n v="944472563"/>
    <s v="W_0"/>
    <n v="1"/>
    <n v="0"/>
    <n v="0.99989499999999998"/>
    <n v="1"/>
    <n v="1"/>
    <s v="K_48"/>
    <n v="1"/>
  </r>
  <r>
    <x v="246"/>
    <n v="571433692"/>
    <s v="W_0"/>
    <n v="1"/>
    <n v="0"/>
    <n v="0.99990000000000001"/>
    <n v="1"/>
    <n v="1"/>
    <s v="K_48"/>
    <n v="1"/>
  </r>
  <r>
    <x v="247"/>
    <n v="235805140"/>
    <s v="W_0"/>
    <n v="1"/>
    <n v="0"/>
    <n v="0.99990400000000002"/>
    <n v="1"/>
    <n v="1"/>
    <s v="K_48"/>
    <n v="1"/>
  </r>
  <r>
    <x v="248"/>
    <n v="579807393"/>
    <s v="W_0"/>
    <n v="1"/>
    <n v="0"/>
    <n v="0.99990699999999999"/>
    <n v="1"/>
    <n v="1"/>
    <s v="K_48"/>
    <n v="1"/>
  </r>
  <r>
    <x v="249"/>
    <n v="940195531"/>
    <s v="W_0"/>
    <n v="1"/>
    <n v="0"/>
    <n v="0.99991099999999999"/>
    <n v="1"/>
    <n v="1"/>
    <s v="K_48"/>
    <n v="1"/>
  </r>
  <r>
    <x v="250"/>
    <n v="154175450"/>
    <s v="W_0"/>
    <n v="1"/>
    <n v="0"/>
    <n v="0.999915"/>
    <n v="1"/>
    <n v="1"/>
    <s v="K_48"/>
    <n v="1"/>
  </r>
  <r>
    <x v="251"/>
    <n v="567507475"/>
    <s v="W_0"/>
    <n v="1"/>
    <n v="0"/>
    <n v="0.99991799999999997"/>
    <n v="1"/>
    <n v="1"/>
    <s v="K_48"/>
    <n v="1"/>
  </r>
  <r>
    <x v="252"/>
    <n v="436638019"/>
    <s v="W_0"/>
    <n v="1"/>
    <n v="0"/>
    <n v="0.99992099999999995"/>
    <n v="1"/>
    <n v="1"/>
    <s v="K_48"/>
    <n v="1"/>
  </r>
  <r>
    <x v="253"/>
    <n v="694337148"/>
    <s v="W_0"/>
    <n v="1"/>
    <n v="0"/>
    <n v="0.99992400000000004"/>
    <n v="1"/>
    <n v="1"/>
    <s v="K_48"/>
    <n v="1"/>
  </r>
  <r>
    <x v="254"/>
    <n v="802181995"/>
    <s v="W_0"/>
    <n v="1"/>
    <n v="0"/>
    <n v="0.99992800000000004"/>
    <n v="1"/>
    <n v="1"/>
    <s v="K_48"/>
    <n v="1"/>
  </r>
  <r>
    <x v="255"/>
    <n v="275052573"/>
    <s v="W_0"/>
    <n v="1"/>
    <n v="0"/>
    <n v="0.99992999999999999"/>
    <n v="1"/>
    <n v="1"/>
    <s v="K_48"/>
    <n v="1"/>
  </r>
  <r>
    <x v="256"/>
    <n v="166291302"/>
    <s v="W_0"/>
    <n v="1"/>
    <n v="0"/>
    <n v="0.99993299999999996"/>
    <n v="1"/>
    <n v="1"/>
    <s v="K_48"/>
    <n v="1"/>
  </r>
  <r>
    <x v="257"/>
    <n v="131546165"/>
    <s v="W_0"/>
    <n v="1"/>
    <n v="0"/>
    <n v="0.99993600000000005"/>
    <n v="1"/>
    <n v="1"/>
    <s v="K_48"/>
    <n v="1"/>
  </r>
  <r>
    <x v="258"/>
    <n v="408781837"/>
    <s v="W_0"/>
    <n v="1"/>
    <n v="0"/>
    <n v="0.99993799999999999"/>
    <n v="1"/>
    <n v="1"/>
    <s v="K_48"/>
    <n v="1"/>
  </r>
  <r>
    <x v="259"/>
    <n v="809769856"/>
    <s v="W_0"/>
    <n v="1"/>
    <n v="0"/>
    <n v="0.99994099999999997"/>
    <n v="1"/>
    <n v="1"/>
    <s v="K_48"/>
    <n v="1"/>
  </r>
  <r>
    <x v="260"/>
    <n v="479800481"/>
    <s v="W_0"/>
    <n v="1"/>
    <n v="0"/>
    <n v="0.99994300000000003"/>
    <n v="1"/>
    <n v="1"/>
    <s v="K_48"/>
    <n v="1"/>
  </r>
  <r>
    <x v="261"/>
    <n v="343034057"/>
    <s v="W_0"/>
    <n v="1"/>
    <n v="0"/>
    <n v="0.999946"/>
    <n v="1"/>
    <n v="1"/>
    <s v="K_48"/>
    <n v="1"/>
  </r>
  <r>
    <x v="262"/>
    <n v="724160793"/>
    <s v="W_0"/>
    <n v="1"/>
    <n v="0"/>
    <n v="0.99994799999999995"/>
    <n v="1"/>
    <n v="1"/>
    <s v="K_48"/>
    <n v="1"/>
  </r>
  <r>
    <x v="263"/>
    <n v="912850236"/>
    <s v="W_0"/>
    <n v="1"/>
    <n v="0"/>
    <n v="0.99995000000000001"/>
    <n v="1"/>
    <n v="1"/>
    <s v="K_48"/>
    <n v="1"/>
  </r>
  <r>
    <x v="264"/>
    <n v="309279989"/>
    <s v="W_0"/>
    <n v="1"/>
    <n v="0"/>
    <n v="0.99995199999999995"/>
    <n v="1"/>
    <n v="1"/>
    <s v="K_48"/>
    <n v="1"/>
  </r>
  <r>
    <x v="265"/>
    <n v="191078173"/>
    <s v="W_0"/>
    <n v="1"/>
    <n v="0"/>
    <n v="0.99995400000000001"/>
    <n v="1"/>
    <n v="1"/>
    <s v="K_48"/>
    <n v="1"/>
  </r>
  <r>
    <x v="266"/>
    <n v="585209942"/>
    <s v="W_0"/>
    <n v="1"/>
    <n v="0"/>
    <n v="0.99995599999999996"/>
    <n v="1"/>
    <n v="1"/>
    <s v="K_48"/>
    <n v="1"/>
  </r>
  <r>
    <x v="267"/>
    <n v="521347969"/>
    <s v="W_0"/>
    <n v="1"/>
    <n v="0"/>
    <n v="0.99995699999999998"/>
    <n v="1"/>
    <n v="1"/>
    <s v="K_48"/>
    <n v="1"/>
  </r>
  <r>
    <x v="268"/>
    <n v="426256569"/>
    <s v="W_0"/>
    <n v="1"/>
    <n v="0"/>
    <n v="0.99995900000000004"/>
    <n v="1"/>
    <n v="1"/>
    <s v="K_48"/>
    <n v="1"/>
  </r>
  <r>
    <x v="269"/>
    <n v="58685169"/>
    <s v="W_0"/>
    <n v="1"/>
    <n v="0"/>
    <n v="0.99996099999999999"/>
    <n v="1"/>
    <n v="1"/>
    <s v="K_48"/>
    <n v="1"/>
  </r>
  <r>
    <x v="270"/>
    <n v="163921981"/>
    <s v="W_0"/>
    <n v="1"/>
    <n v="0"/>
    <n v="0.99996200000000002"/>
    <n v="1"/>
    <n v="1"/>
    <s v="K_48"/>
    <n v="1"/>
  </r>
  <r>
    <x v="271"/>
    <n v="929854828"/>
    <s v="W_0"/>
    <n v="1"/>
    <n v="0"/>
    <n v="0.99996399999999996"/>
    <n v="1"/>
    <n v="1"/>
    <s v="K_48"/>
    <n v="1"/>
  </r>
  <r>
    <x v="272"/>
    <n v="821055155"/>
    <s v="W_0"/>
    <n v="1"/>
    <n v="0"/>
    <n v="0.99996499999999999"/>
    <n v="1"/>
    <n v="1"/>
    <s v="K_48"/>
    <n v="1"/>
  </r>
  <r>
    <x v="273"/>
    <n v="516374669"/>
    <s v="W_0"/>
    <n v="1"/>
    <n v="0"/>
    <n v="0.99996700000000005"/>
    <n v="1"/>
    <n v="1"/>
    <s v="K_48"/>
    <n v="1"/>
  </r>
  <r>
    <x v="274"/>
    <n v="634006193"/>
    <s v="W_0"/>
    <n v="1"/>
    <n v="0"/>
    <n v="0.99996799999999997"/>
    <n v="1"/>
    <n v="1"/>
    <s v="K_48"/>
    <n v="1"/>
  </r>
  <r>
    <x v="275"/>
    <n v="77237577"/>
    <s v="W_0"/>
    <n v="1"/>
    <n v="0"/>
    <n v="0.999969"/>
    <n v="1"/>
    <n v="1"/>
    <s v="K_48"/>
    <n v="1"/>
  </r>
  <r>
    <x v="276"/>
    <n v="533237413"/>
    <s v="W_0"/>
    <n v="1"/>
    <n v="0"/>
    <n v="0.99997000000000003"/>
    <n v="1"/>
    <n v="1"/>
    <s v="K_48"/>
    <n v="1"/>
  </r>
  <r>
    <x v="277"/>
    <n v="224503469"/>
    <s v="W_0"/>
    <n v="1"/>
    <n v="0"/>
    <n v="0.99997199999999997"/>
    <n v="1"/>
    <n v="1"/>
    <s v="K_48"/>
    <n v="1"/>
  </r>
  <r>
    <x v="278"/>
    <n v="279075320"/>
    <s v="W_0"/>
    <n v="1"/>
    <n v="0"/>
    <n v="0.999973"/>
    <n v="1"/>
    <n v="1"/>
    <s v="K_48"/>
    <n v="1"/>
  </r>
  <r>
    <x v="279"/>
    <n v="835358453"/>
    <s v="W_0"/>
    <n v="1"/>
    <n v="0"/>
    <n v="0.99997400000000003"/>
    <n v="1"/>
    <n v="1"/>
    <s v="K_48"/>
    <n v="1"/>
  </r>
  <r>
    <x v="280"/>
    <n v="169586461"/>
    <s v="W_0"/>
    <n v="1"/>
    <n v="0"/>
    <n v="0.99997499999999995"/>
    <n v="1"/>
    <n v="1"/>
    <s v="K_48"/>
    <n v="1"/>
  </r>
  <r>
    <x v="281"/>
    <n v="723703457"/>
    <s v="W_0"/>
    <n v="1"/>
    <n v="0"/>
    <n v="0.99997599999999998"/>
    <n v="1"/>
    <n v="1"/>
    <s v="K_48"/>
    <n v="1"/>
  </r>
  <r>
    <x v="282"/>
    <n v="870405272"/>
    <s v="W_0"/>
    <n v="1"/>
    <n v="0"/>
    <n v="0.999977"/>
    <n v="1"/>
    <n v="1"/>
    <s v="K_48"/>
    <n v="1"/>
  </r>
  <r>
    <x v="283"/>
    <n v="649382429"/>
    <s v="W_0"/>
    <n v="1"/>
    <n v="0"/>
    <n v="0.99997800000000003"/>
    <n v="1"/>
    <n v="1"/>
    <s v="K_48"/>
    <n v="1"/>
  </r>
  <r>
    <x v="284"/>
    <n v="440019930"/>
    <s v="W_0"/>
    <n v="1"/>
    <n v="0"/>
    <n v="0.99997899999999995"/>
    <n v="1"/>
    <n v="1"/>
    <s v="K_48"/>
    <n v="1"/>
  </r>
  <r>
    <x v="285"/>
    <n v="142082510"/>
    <s v="W_0"/>
    <n v="1"/>
    <n v="0"/>
    <n v="0.99997999999999998"/>
    <n v="1"/>
    <n v="1"/>
    <s v="K_48"/>
    <n v="1"/>
  </r>
  <r>
    <x v="286"/>
    <n v="596996943"/>
    <s v="W_0"/>
    <n v="1"/>
    <n v="0"/>
    <n v="0.99997999999999998"/>
    <n v="1"/>
    <n v="1"/>
    <s v="K_48"/>
    <n v="1"/>
  </r>
  <r>
    <x v="287"/>
    <n v="891123437"/>
    <s v="W_0"/>
    <n v="1"/>
    <n v="0"/>
    <n v="0.99998100000000001"/>
    <n v="1"/>
    <n v="1"/>
    <s v="K_48"/>
    <n v="1"/>
  </r>
  <r>
    <x v="288"/>
    <n v="423525616"/>
    <s v="W_0"/>
    <n v="1"/>
    <n v="0"/>
    <n v="0.99998200000000004"/>
    <n v="1"/>
    <n v="1"/>
    <s v="K_48"/>
    <n v="1"/>
  </r>
  <r>
    <x v="289"/>
    <n v="597136090"/>
    <s v="W_0"/>
    <n v="1"/>
    <n v="0"/>
    <n v="0.99998299999999996"/>
    <n v="1"/>
    <n v="1"/>
    <s v="K_48"/>
    <n v="1"/>
  </r>
  <r>
    <x v="290"/>
    <n v="67412628"/>
    <s v="W_0"/>
    <n v="1"/>
    <n v="0"/>
    <n v="0.99998299999999996"/>
    <n v="1"/>
    <n v="1"/>
    <s v="K_48"/>
    <n v="1"/>
  </r>
  <r>
    <x v="291"/>
    <n v="325067927"/>
    <s v="W_0"/>
    <n v="1"/>
    <n v="0"/>
    <n v="0.99998399999999998"/>
    <n v="1"/>
    <n v="1"/>
    <s v="K_48"/>
    <n v="1"/>
  </r>
  <r>
    <x v="292"/>
    <n v="342119300"/>
    <s v="W_0"/>
    <n v="1"/>
    <n v="0"/>
    <n v="0.99998500000000001"/>
    <n v="1"/>
    <n v="1"/>
    <s v="K_48"/>
    <n v="1"/>
  </r>
  <r>
    <x v="293"/>
    <n v="680192825"/>
    <s v="W_0"/>
    <n v="1"/>
    <n v="0"/>
    <n v="0.99998500000000001"/>
    <n v="1"/>
    <n v="1"/>
    <s v="K_48"/>
    <n v="1"/>
  </r>
  <r>
    <x v="294"/>
    <n v="363443883"/>
    <s v="W_0"/>
    <n v="1"/>
    <n v="0"/>
    <n v="0.99998600000000004"/>
    <n v="1"/>
    <n v="1"/>
    <s v="K_48"/>
    <n v="1"/>
  </r>
  <r>
    <x v="295"/>
    <n v="403579160"/>
    <s v="W_0"/>
    <n v="1"/>
    <n v="0"/>
    <n v="0.99998600000000004"/>
    <n v="1"/>
    <n v="1"/>
    <s v="K_48"/>
    <n v="1"/>
  </r>
  <r>
    <x v="296"/>
    <n v="395719530"/>
    <s v="W_0"/>
    <n v="1"/>
    <n v="0"/>
    <n v="0.99998699999999996"/>
    <n v="1"/>
    <n v="1"/>
    <s v="K_48"/>
    <n v="1"/>
  </r>
  <r>
    <x v="297"/>
    <n v="644227655"/>
    <s v="W_0"/>
    <n v="1"/>
    <n v="0"/>
    <n v="0.99998699999999996"/>
    <n v="1"/>
    <n v="1"/>
    <s v="K_48"/>
    <n v="1"/>
  </r>
  <r>
    <x v="298"/>
    <n v="354151276"/>
    <s v="W_0"/>
    <n v="1"/>
    <n v="0"/>
    <n v="0.99998799999999999"/>
    <n v="1"/>
    <n v="1"/>
    <s v="K_48"/>
    <n v="1"/>
  </r>
  <r>
    <x v="299"/>
    <n v="762651922"/>
    <s v="W_0"/>
    <n v="1"/>
    <n v="0"/>
    <n v="0.99998799999999999"/>
    <n v="1"/>
    <n v="1"/>
    <s v="K_48"/>
    <n v="1"/>
  </r>
  <r>
    <x v="300"/>
    <n v="38375595"/>
    <s v="W_0"/>
    <n v="1"/>
    <n v="0"/>
    <n v="0.99998900000000002"/>
    <n v="1"/>
    <n v="1"/>
    <s v="K_48"/>
    <n v="1"/>
  </r>
  <r>
    <x v="301"/>
    <n v="559838458"/>
    <s v="W_0"/>
    <n v="1"/>
    <n v="0"/>
    <n v="0.99998900000000002"/>
    <n v="1"/>
    <n v="1"/>
    <s v="K_48"/>
    <n v="1"/>
  </r>
  <r>
    <x v="302"/>
    <n v="692656435"/>
    <s v="W_0"/>
    <n v="2"/>
    <n v="1"/>
    <n v="0.99999000000000005"/>
    <n v="0"/>
    <n v="1"/>
    <s v="K_48"/>
    <n v="1"/>
  </r>
  <r>
    <x v="303"/>
    <n v="405187466"/>
    <s v="W_0"/>
    <n v="1.90001"/>
    <n v="-9.9990000000000023E-2"/>
    <n v="0.99999000000000005"/>
    <n v="1.09999"/>
    <n v="1"/>
    <s v="K_48"/>
    <n v="1.09999"/>
  </r>
  <r>
    <x v="304"/>
    <n v="957248682"/>
    <s v="W_0"/>
    <n v="1.8050200000000001"/>
    <n v="-9.4989999999999908E-2"/>
    <n v="0.99999099999999996"/>
    <n v="1.0949899999999999"/>
    <n v="1"/>
    <s v="K_48"/>
    <n v="1.0949899999999999"/>
  </r>
  <r>
    <x v="305"/>
    <n v="239159496"/>
    <s v="W_0"/>
    <n v="1.71478"/>
    <n v="-9.0240000000000098E-2"/>
    <n v="0.99999099999999996"/>
    <n v="1.0902400000000001"/>
    <n v="1"/>
    <s v="K_48"/>
    <n v="1.0902400000000001"/>
  </r>
  <r>
    <x v="306"/>
    <n v="339096710"/>
    <s v="W_0"/>
    <n v="1.6290500000000001"/>
    <n v="-8.5730000000000084E-2"/>
    <n v="0.99999099999999996"/>
    <n v="1.0857300000000001"/>
    <n v="1"/>
    <s v="K_48"/>
    <n v="1.0857300000000001"/>
  </r>
  <r>
    <x v="307"/>
    <n v="445048986"/>
    <s v="W_0"/>
    <n v="1.5476000000000001"/>
    <n v="-8.1439999999999957E-2"/>
    <n v="0.99999199999999999"/>
    <n v="1.08144"/>
    <n v="1"/>
    <s v="K_48"/>
    <n v="1.08144"/>
  </r>
  <r>
    <x v="308"/>
    <n v="952938865"/>
    <s v="W_0"/>
    <n v="1.4702299999999999"/>
    <n v="-7.7369999999999939E-2"/>
    <n v="0.99999199999999999"/>
    <n v="1.0773699999999999"/>
    <n v="1"/>
    <s v="K_48"/>
    <n v="1.0773699999999999"/>
  </r>
  <r>
    <x v="309"/>
    <n v="123516881"/>
    <s v="W_0"/>
    <n v="1.39673"/>
    <n v="-7.3499999999999899E-2"/>
    <n v="0.99999199999999999"/>
    <n v="1.0734999999999999"/>
    <n v="1"/>
    <s v="K_48"/>
    <n v="1.0734999999999999"/>
  </r>
  <r>
    <x v="310"/>
    <n v="517756164"/>
    <s v="W_0"/>
    <n v="1.3269"/>
    <n v="-6.9830000000000059E-2"/>
    <n v="0.99999300000000002"/>
    <n v="1.0698300000000001"/>
    <n v="1"/>
    <s v="K_48"/>
    <n v="1.0698300000000001"/>
  </r>
  <r>
    <x v="311"/>
    <n v="892381684"/>
    <s v="W_0"/>
    <n v="1.2605599999999999"/>
    <n v="-6.6340000000000066E-2"/>
    <n v="0.99999300000000002"/>
    <n v="1.0663400000000001"/>
    <n v="1"/>
    <s v="K_48"/>
    <n v="1.0663400000000001"/>
  </r>
  <r>
    <x v="312"/>
    <n v="100129472"/>
    <s v="W_0"/>
    <n v="1.19754"/>
    <n v="-6.3020000000000076E-2"/>
    <n v="0.99999300000000002"/>
    <n v="1.0630200000000001"/>
    <n v="1"/>
    <s v="K_48"/>
    <n v="1.0630200000000001"/>
  </r>
  <r>
    <x v="313"/>
    <n v="822189172"/>
    <s v="W_0"/>
    <n v="1.13767"/>
    <n v="-5.987000000000009E-2"/>
    <n v="0.99999400000000005"/>
    <n v="1.0598700000000001"/>
    <n v="1"/>
    <s v="K_48"/>
    <n v="1.0598700000000001"/>
  </r>
  <r>
    <x v="314"/>
    <n v="99160347"/>
    <s v="W_0"/>
    <n v="1.0807899999999999"/>
    <n v="-5.6880000000000042E-2"/>
    <n v="0.99999400000000005"/>
    <n v="1.05688"/>
    <n v="1"/>
    <s v="K_48"/>
    <n v="1.05688"/>
  </r>
  <r>
    <x v="315"/>
    <n v="486691548"/>
    <s v="W_0"/>
    <n v="1.0267599999999999"/>
    <n v="-5.4030000000000022E-2"/>
    <n v="0.99999400000000005"/>
    <n v="1.05403"/>
    <n v="1"/>
    <s v="K_48"/>
    <n v="1.05403"/>
  </r>
  <r>
    <x v="316"/>
    <n v="748178797"/>
    <s v="W_0"/>
    <n v="1"/>
    <n v="-2.6759999999999895E-2"/>
    <n v="0.99999400000000005"/>
    <n v="1.0267599999999999"/>
    <n v="1"/>
    <s v="K_48"/>
    <n v="1.0267599999999999"/>
  </r>
  <r>
    <x v="317"/>
    <n v="233401211"/>
    <s v="W_0"/>
    <n v="1"/>
    <n v="0"/>
    <n v="0.99999400000000005"/>
    <n v="1"/>
    <n v="1"/>
    <s v="K_48"/>
    <n v="1"/>
  </r>
  <r>
    <x v="318"/>
    <n v="30872010"/>
    <s v="W_0"/>
    <n v="1"/>
    <n v="0"/>
    <n v="0.99999499999999997"/>
    <n v="1"/>
    <n v="1"/>
    <s v="K_48"/>
    <n v="1"/>
  </r>
  <r>
    <x v="319"/>
    <n v="58962434"/>
    <s v="W_0"/>
    <n v="1"/>
    <n v="0"/>
    <n v="0.99999499999999997"/>
    <n v="1"/>
    <n v="1"/>
    <s v="K_48"/>
    <n v="1"/>
  </r>
  <r>
    <x v="320"/>
    <n v="161161416"/>
    <s v="W_0"/>
    <n v="1"/>
    <n v="0"/>
    <n v="0.99999499999999997"/>
    <n v="1"/>
    <n v="1"/>
    <s v="K_48"/>
    <n v="1"/>
  </r>
  <r>
    <x v="321"/>
    <n v="354034126"/>
    <s v="W_0"/>
    <n v="1"/>
    <n v="0"/>
    <n v="0.99999499999999997"/>
    <n v="1"/>
    <n v="1"/>
    <s v="K_48"/>
    <n v="1"/>
  </r>
  <r>
    <x v="322"/>
    <n v="473035361"/>
    <s v="W_0"/>
    <n v="1"/>
    <n v="0"/>
    <n v="0.99999499999999997"/>
    <n v="1"/>
    <n v="1"/>
    <s v="K_48"/>
    <n v="1"/>
  </r>
  <r>
    <x v="323"/>
    <n v="124206115"/>
    <s v="W_0"/>
    <n v="1"/>
    <n v="0"/>
    <n v="0.999996"/>
    <n v="1"/>
    <n v="1"/>
    <s v="K_48"/>
    <n v="1"/>
  </r>
  <r>
    <x v="324"/>
    <n v="522851145"/>
    <s v="W_0"/>
    <n v="1"/>
    <n v="0"/>
    <n v="0.999996"/>
    <n v="1"/>
    <n v="1"/>
    <s v="K_48"/>
    <n v="1"/>
  </r>
  <r>
    <x v="325"/>
    <n v="877554831"/>
    <s v="W_0"/>
    <n v="1"/>
    <n v="0"/>
    <n v="0.999996"/>
    <n v="1"/>
    <n v="1"/>
    <s v="K_48"/>
    <n v="1"/>
  </r>
  <r>
    <x v="326"/>
    <n v="777010490"/>
    <s v="W_0"/>
    <n v="1"/>
    <n v="0"/>
    <n v="0.999996"/>
    <n v="1"/>
    <n v="1"/>
    <s v="K_48"/>
    <n v="1"/>
  </r>
  <r>
    <x v="327"/>
    <n v="171732111"/>
    <s v="W_0"/>
    <n v="1"/>
    <n v="0"/>
    <n v="0.999996"/>
    <n v="1"/>
    <n v="1"/>
    <s v="K_48"/>
    <n v="1"/>
  </r>
  <r>
    <x v="328"/>
    <n v="272870507"/>
    <s v="W_0"/>
    <n v="1"/>
    <n v="0"/>
    <n v="0.999996"/>
    <n v="1"/>
    <n v="1"/>
    <s v="K_48"/>
    <n v="1"/>
  </r>
  <r>
    <x v="329"/>
    <n v="643366422"/>
    <s v="W_0"/>
    <n v="1"/>
    <n v="0"/>
    <n v="0.99999700000000002"/>
    <n v="1"/>
    <n v="1"/>
    <s v="K_48"/>
    <n v="1"/>
  </r>
  <r>
    <x v="330"/>
    <n v="304930578"/>
    <s v="W_0"/>
    <n v="1"/>
    <n v="0"/>
    <n v="0.99999700000000002"/>
    <n v="1"/>
    <n v="1"/>
    <s v="K_48"/>
    <n v="1"/>
  </r>
  <r>
    <x v="331"/>
    <n v="349515411"/>
    <s v="W_0"/>
    <n v="1"/>
    <n v="0"/>
    <n v="0.99999700000000002"/>
    <n v="1"/>
    <n v="1"/>
    <s v="K_48"/>
    <n v="1"/>
  </r>
  <r>
    <x v="332"/>
    <n v="932469329"/>
    <s v="W_0"/>
    <n v="1"/>
    <n v="0"/>
    <n v="0.99999700000000002"/>
    <n v="1"/>
    <n v="1"/>
    <s v="K_48"/>
    <n v="1"/>
  </r>
  <r>
    <x v="333"/>
    <n v="755894911"/>
    <s v="W_0"/>
    <n v="1"/>
    <n v="0"/>
    <n v="0.99999700000000002"/>
    <n v="1"/>
    <n v="1"/>
    <s v="K_48"/>
    <n v="1"/>
  </r>
  <r>
    <x v="334"/>
    <n v="100202448"/>
    <s v="W_0"/>
    <n v="2"/>
    <n v="1"/>
    <n v="0.99999700000000002"/>
    <n v="0"/>
    <n v="1"/>
    <s v="K_48"/>
    <n v="1"/>
  </r>
  <r>
    <x v="335"/>
    <n v="681958391"/>
    <s v="W_0"/>
    <n v="1.9"/>
    <n v="-0.10000000000000009"/>
    <n v="0.99999700000000002"/>
    <n v="1.1000000000000001"/>
    <n v="1"/>
    <s v="K_48"/>
    <n v="1.1000000000000001"/>
  </r>
  <r>
    <x v="336"/>
    <n v="988353893"/>
    <s v="W_0"/>
    <n v="1.80501"/>
    <n v="-9.4999999999999973E-2"/>
    <n v="0.99999700000000002"/>
    <n v="1.095"/>
    <n v="1"/>
    <s v="K_48"/>
    <n v="1.095"/>
  </r>
  <r>
    <x v="337"/>
    <n v="186442329"/>
    <s v="W_0"/>
    <n v="1.7147600000000001"/>
    <n v="-9.0249999999999941E-2"/>
    <n v="0.99999800000000005"/>
    <n v="1.0902499999999999"/>
    <n v="1"/>
    <s v="K_48"/>
    <n v="1.0902499999999999"/>
  </r>
  <r>
    <x v="338"/>
    <n v="879947518"/>
    <s v="W_0"/>
    <n v="1.6290199999999999"/>
    <n v="-8.5739999999999927E-2"/>
    <n v="0.99999800000000005"/>
    <n v="1.0857399999999999"/>
    <n v="1"/>
    <s v="K_48"/>
    <n v="1.0857399999999999"/>
  </r>
  <r>
    <x v="339"/>
    <n v="88513116"/>
    <s v="W_0"/>
    <n v="1.5475699999999999"/>
    <n v="-8.1450000000000022E-2"/>
    <n v="0.99999800000000005"/>
    <n v="1.08145"/>
    <n v="1"/>
    <s v="K_48"/>
    <n v="1.08145"/>
  </r>
  <r>
    <x v="340"/>
    <n v="234833673"/>
    <s v="W_0"/>
    <n v="1.4702"/>
    <n v="-7.7380000000000004E-2"/>
    <n v="0.99999800000000005"/>
    <n v="1.07738"/>
    <n v="1"/>
    <s v="K_48"/>
    <n v="1.07738"/>
  </r>
  <r>
    <x v="341"/>
    <n v="635629378"/>
    <s v="W_0"/>
    <n v="1.39669"/>
    <n v="-7.3509999999999964E-2"/>
    <n v="0.99999800000000005"/>
    <n v="1.07351"/>
    <n v="1"/>
    <s v="K_48"/>
    <n v="1.07351"/>
  </r>
  <r>
    <x v="342"/>
    <n v="139341418"/>
    <s v="W_0"/>
    <n v="1.3268599999999999"/>
    <n v="-6.9830000000000059E-2"/>
    <n v="0.99999800000000005"/>
    <n v="1.0698300000000001"/>
    <n v="1"/>
    <s v="K_48"/>
    <n v="1.0698300000000001"/>
  </r>
  <r>
    <x v="343"/>
    <n v="733748077"/>
    <s v="W_0"/>
    <n v="1.2605200000000001"/>
    <n v="-6.6340000000000066E-2"/>
    <n v="0.99999800000000005"/>
    <n v="1.0663400000000001"/>
    <n v="1"/>
    <s v="K_48"/>
    <n v="1.0663400000000001"/>
  </r>
  <r>
    <x v="344"/>
    <n v="321431247"/>
    <s v="W_0"/>
    <n v="1.1974899999999999"/>
    <n v="-6.3020000000000076E-2"/>
    <n v="0.99999800000000005"/>
    <n v="1.0630200000000001"/>
    <n v="1"/>
    <s v="K_48"/>
    <n v="1.0630200000000001"/>
  </r>
  <r>
    <x v="345"/>
    <n v="454095222"/>
    <s v="W_0"/>
    <n v="1.1376200000000001"/>
    <n v="-5.987000000000009E-2"/>
    <n v="0.99999800000000005"/>
    <n v="1.0598700000000001"/>
    <n v="1"/>
    <s v="K_48"/>
    <n v="1.0598700000000001"/>
  </r>
  <r>
    <x v="346"/>
    <n v="222498761"/>
    <s v="W_0"/>
    <n v="1.08074"/>
    <n v="-5.6880000000000042E-2"/>
    <n v="0.99999800000000005"/>
    <n v="1.05688"/>
    <n v="1"/>
    <s v="K_48"/>
    <n v="1.05688"/>
  </r>
  <r>
    <x v="347"/>
    <n v="774953703"/>
    <s v="W_0"/>
    <n v="1.0266999999999999"/>
    <n v="-5.4040000000000088E-2"/>
    <n v="0.99999800000000005"/>
    <n v="1.0540400000000001"/>
    <n v="1"/>
    <s v="K_48"/>
    <n v="1.0540400000000001"/>
  </r>
  <r>
    <x v="348"/>
    <n v="580407909"/>
    <s v="W_0"/>
    <n v="1"/>
    <n v="-2.6699999999999946E-2"/>
    <n v="0.99999800000000005"/>
    <n v="1.0266999999999999"/>
    <n v="1"/>
    <s v="K_48"/>
    <n v="1.0266999999999999"/>
  </r>
  <r>
    <x v="349"/>
    <n v="300452613"/>
    <s v="W_0"/>
    <n v="1"/>
    <n v="0"/>
    <n v="0.99999899999999997"/>
    <n v="1"/>
    <n v="1"/>
    <s v="K_48"/>
    <n v="1"/>
  </r>
  <r>
    <x v="350"/>
    <n v="536553078"/>
    <s v="W_0"/>
    <n v="1"/>
    <n v="0"/>
    <n v="0.99999899999999997"/>
    <n v="1"/>
    <n v="1"/>
    <s v="K_48"/>
    <n v="1"/>
  </r>
  <r>
    <x v="351"/>
    <n v="204273292"/>
    <s v="W_0"/>
    <n v="1"/>
    <n v="0"/>
    <n v="0.99999899999999997"/>
    <n v="1"/>
    <n v="1"/>
    <s v="K_48"/>
    <n v="1"/>
  </r>
  <r>
    <x v="352"/>
    <n v="550926504"/>
    <s v="W_0"/>
    <n v="1"/>
    <n v="0"/>
    <n v="0.99999899999999997"/>
    <n v="1"/>
    <n v="1"/>
    <s v="K_48"/>
    <n v="1"/>
  </r>
  <r>
    <x v="353"/>
    <n v="375668923"/>
    <s v="W_0"/>
    <n v="1"/>
    <n v="0"/>
    <n v="0.99999899999999997"/>
    <n v="1"/>
    <n v="1"/>
    <s v="K_48"/>
    <n v="1"/>
  </r>
  <r>
    <x v="354"/>
    <n v="849949469"/>
    <s v="W_0"/>
    <n v="1"/>
    <n v="0"/>
    <n v="0.99999899999999997"/>
    <n v="1"/>
    <n v="1"/>
    <s v="K_48"/>
    <n v="1"/>
  </r>
  <r>
    <x v="355"/>
    <n v="376366379"/>
    <s v="W_0"/>
    <n v="1"/>
    <n v="0"/>
    <n v="0.99999899999999997"/>
    <n v="1"/>
    <n v="1"/>
    <s v="K_48"/>
    <n v="1"/>
  </r>
  <r>
    <x v="356"/>
    <n v="235491654"/>
    <s v="W_0"/>
    <n v="1"/>
    <n v="0"/>
    <n v="0.99999899999999997"/>
    <n v="1"/>
    <n v="1"/>
    <s v="K_48"/>
    <n v="1"/>
  </r>
  <r>
    <x v="357"/>
    <n v="169604804"/>
    <s v="W_0"/>
    <n v="1"/>
    <n v="0"/>
    <n v="0.99999899999999997"/>
    <n v="1"/>
    <n v="1"/>
    <s v="K_48"/>
    <n v="1"/>
  </r>
  <r>
    <x v="358"/>
    <n v="168910648"/>
    <s v="W_0"/>
    <n v="1"/>
    <n v="0"/>
    <n v="0.99999899999999997"/>
    <n v="1"/>
    <n v="1"/>
    <s v="K_48"/>
    <n v="1"/>
  </r>
  <r>
    <x v="359"/>
    <n v="204808215"/>
    <s v="W_0"/>
    <n v="1"/>
    <n v="0"/>
    <n v="0.99999899999999997"/>
    <n v="1"/>
    <n v="1"/>
    <s v="K_48"/>
    <n v="1"/>
  </r>
  <r>
    <x v="360"/>
    <n v="931564379"/>
    <s v="W_0"/>
    <n v="1"/>
    <n v="0"/>
    <n v="0.99999899999999997"/>
    <n v="1"/>
    <n v="1"/>
    <s v="K_48"/>
    <n v="1"/>
  </r>
  <r>
    <x v="361"/>
    <n v="96112178"/>
    <s v="W_0"/>
    <n v="1"/>
    <n v="0"/>
    <n v="0.99999899999999997"/>
    <n v="1"/>
    <n v="1"/>
    <s v="K_48"/>
    <n v="1"/>
  </r>
  <r>
    <x v="362"/>
    <n v="348343294"/>
    <s v="W_0"/>
    <n v="1"/>
    <n v="0"/>
    <n v="0.99999899999999997"/>
    <n v="1"/>
    <n v="1"/>
    <s v="K_48"/>
    <n v="1"/>
  </r>
  <r>
    <x v="363"/>
    <n v="489759789"/>
    <s v="W_0"/>
    <n v="1"/>
    <n v="0"/>
    <n v="0.99999899999999997"/>
    <n v="1"/>
    <n v="1"/>
    <s v="K_48"/>
    <n v="1"/>
  </r>
  <r>
    <x v="364"/>
    <n v="8402014"/>
    <s v="W_0"/>
    <n v="1"/>
    <n v="0"/>
    <n v="0.99999899999999997"/>
    <n v="1"/>
    <n v="1"/>
    <s v="K_48"/>
    <n v="1"/>
  </r>
  <r>
    <x v="365"/>
    <n v="132299926"/>
    <s v="W_0"/>
    <n v="1"/>
    <n v="0"/>
    <n v="0.99999899999999997"/>
    <n v="1"/>
    <n v="1"/>
    <s v="K_48"/>
    <n v="1"/>
  </r>
  <r>
    <x v="366"/>
    <n v="942992538"/>
    <s v="W_0"/>
    <n v="1"/>
    <n v="0"/>
    <n v="0.99999899999999997"/>
    <n v="1"/>
    <n v="1"/>
    <s v="K_48"/>
    <n v="1"/>
  </r>
  <r>
    <x v="367"/>
    <n v="952159015"/>
    <s v="W_0"/>
    <n v="1"/>
    <n v="0"/>
    <n v="0.99999899999999997"/>
    <n v="1"/>
    <n v="1"/>
    <s v="K_48"/>
    <n v="1"/>
  </r>
  <r>
    <x v="368"/>
    <n v="414339666"/>
    <s v="W_0"/>
    <n v="1"/>
    <n v="0"/>
    <n v="0.99999899999999997"/>
    <n v="1"/>
    <n v="1"/>
    <s v="K_48"/>
    <n v="1"/>
  </r>
  <r>
    <x v="369"/>
    <n v="278785342"/>
    <s v="W_0"/>
    <n v="1"/>
    <n v="0"/>
    <n v="0.99999899999999997"/>
    <n v="1"/>
    <n v="1"/>
    <s v="K_48"/>
    <n v="1"/>
  </r>
  <r>
    <x v="370"/>
    <n v="557779276"/>
    <s v="W_0"/>
    <n v="1"/>
    <n v="0"/>
    <n v="0.99999899999999997"/>
    <n v="1"/>
    <n v="1"/>
    <s v="K_48"/>
    <n v="1"/>
  </r>
  <r>
    <x v="371"/>
    <n v="871895482"/>
    <s v="W_0"/>
    <n v="1"/>
    <n v="0"/>
    <n v="0.99999899999999997"/>
    <n v="1"/>
    <n v="1"/>
    <s v="K_48"/>
    <n v="1"/>
  </r>
  <r>
    <x v="372"/>
    <n v="395496042"/>
    <s v="W_0"/>
    <n v="1"/>
    <n v="0"/>
    <n v="0.99999899999999997"/>
    <n v="1"/>
    <n v="1"/>
    <s v="K_48"/>
    <n v="1"/>
  </r>
  <r>
    <x v="373"/>
    <n v="924571252"/>
    <s v="W_0"/>
    <n v="1"/>
    <n v="0"/>
    <n v="0.99999899999999997"/>
    <n v="1"/>
    <n v="1"/>
    <s v="K_48"/>
    <n v="1"/>
  </r>
  <r>
    <x v="374"/>
    <n v="673621839"/>
    <s v="W_0"/>
    <n v="1"/>
    <n v="0"/>
    <n v="0.99999899999999997"/>
    <n v="1"/>
    <n v="1"/>
    <s v="K_48"/>
    <n v="1"/>
  </r>
  <r>
    <x v="375"/>
    <n v="79944702"/>
    <s v="W_0"/>
    <n v="1"/>
    <n v="0"/>
    <n v="0.99999899999999997"/>
    <n v="1"/>
    <n v="1"/>
    <s v="K_48"/>
    <n v="1"/>
  </r>
  <r>
    <x v="376"/>
    <n v="976254979"/>
    <s v="W_0"/>
    <n v="2"/>
    <n v="1"/>
    <n v="1"/>
    <n v="0"/>
    <n v="1"/>
    <s v="K_48"/>
    <n v="1"/>
  </r>
  <r>
    <x v="377"/>
    <n v="352014391"/>
    <s v="W_0"/>
    <n v="1.9"/>
    <n v="-0.10000000000000009"/>
    <n v="1"/>
    <n v="1.1000000000000001"/>
    <n v="1"/>
    <s v="K_48"/>
    <n v="1.1000000000000001"/>
  </r>
  <r>
    <x v="378"/>
    <n v="751965428"/>
    <s v="W_0"/>
    <n v="1.8049999999999999"/>
    <n v="-9.4999999999999973E-2"/>
    <n v="1"/>
    <n v="1.095"/>
    <n v="1"/>
    <s v="K_48"/>
    <n v="1.095"/>
  </r>
  <r>
    <x v="379"/>
    <n v="716138515"/>
    <s v="W_0"/>
    <n v="2.8050000000000002"/>
    <n v="1"/>
    <n v="1"/>
    <n v="0"/>
    <n v="1"/>
    <s v="K_48"/>
    <n v="1.0902499999999999"/>
  </r>
  <r>
    <x v="380"/>
    <n v="257840630"/>
    <s v="W_0"/>
    <n v="2.6647500000000002"/>
    <n v="-0.14024999999999999"/>
    <n v="1"/>
    <n v="1.14025"/>
    <n v="1"/>
    <s v="K_48"/>
    <n v="1.14025"/>
  </r>
  <r>
    <x v="381"/>
    <n v="322746400"/>
    <s v="W_0"/>
    <n v="2.5315099999999999"/>
    <n v="-0.13324000000000003"/>
    <n v="1"/>
    <n v="1.13324"/>
    <n v="1"/>
    <s v="K_48"/>
    <n v="1.13324"/>
  </r>
  <r>
    <x v="382"/>
    <n v="746816096"/>
    <s v="W_0"/>
    <n v="2.4049399999999999"/>
    <n v="-0.12657999999999991"/>
    <n v="1"/>
    <n v="1.1265799999999999"/>
    <n v="1"/>
    <s v="K_48"/>
    <n v="1.1265799999999999"/>
  </r>
  <r>
    <x v="383"/>
    <n v="656954147"/>
    <s v="W_0"/>
    <n v="2.2846899999999999"/>
    <n v="-0.12024999999999997"/>
    <n v="1"/>
    <n v="1.12025"/>
    <n v="1"/>
    <s v="K_48"/>
    <n v="1.12025"/>
  </r>
  <r>
    <x v="384"/>
    <n v="796718760"/>
    <s v="W_0"/>
    <n v="2.1704599999999998"/>
    <n v="-0.11423000000000005"/>
    <n v="1"/>
    <n v="1.1142300000000001"/>
    <n v="1"/>
    <s v="K_48"/>
    <n v="1.1142300000000001"/>
  </r>
  <r>
    <x v="385"/>
    <n v="166950904"/>
    <s v="W_0"/>
    <n v="2.0619399999999999"/>
    <n v="-0.10851999999999995"/>
    <n v="1"/>
    <n v="1.1085199999999999"/>
    <n v="1"/>
    <s v="K_48"/>
    <n v="1.1085199999999999"/>
  </r>
  <r>
    <x v="386"/>
    <n v="395145045"/>
    <s v="W_0"/>
    <n v="1.9588399999999999"/>
    <n v="-0.10309999999999997"/>
    <n v="1"/>
    <n v="1.1031"/>
    <n v="1"/>
    <s v="K_48"/>
    <n v="1.1031"/>
  </r>
  <r>
    <x v="387"/>
    <n v="444410315"/>
    <s v="W_0"/>
    <n v="1.8609"/>
    <n v="-9.7939999999999916E-2"/>
    <n v="1"/>
    <n v="1.0979399999999999"/>
    <n v="1"/>
    <s v="K_48"/>
    <n v="1.0979399999999999"/>
  </r>
  <r>
    <x v="388"/>
    <n v="277757257"/>
    <s v="W_0"/>
    <n v="1.7678499999999999"/>
    <n v="-9.3040000000000012E-2"/>
    <n v="1"/>
    <n v="1.09304"/>
    <n v="1"/>
    <s v="K_48"/>
    <n v="1.09304"/>
  </r>
  <r>
    <x v="389"/>
    <n v="11371504"/>
    <s v="W_0"/>
    <n v="1.67946"/>
    <n v="-8.8389999999999969E-2"/>
    <n v="1"/>
    <n v="1.08839"/>
    <n v="1"/>
    <s v="K_48"/>
    <n v="1.08839"/>
  </r>
  <r>
    <x v="390"/>
    <n v="481409595"/>
    <s v="W_0"/>
    <n v="1.5954900000000001"/>
    <n v="-8.39700000000001E-2"/>
    <n v="1"/>
    <n v="1.0839700000000001"/>
    <n v="1"/>
    <s v="K_48"/>
    <n v="1.0839700000000001"/>
  </r>
  <r>
    <x v="391"/>
    <n v="286002292"/>
    <s v="W_0"/>
    <n v="1.5157099999999999"/>
    <n v="-7.9769999999999897E-2"/>
    <n v="1"/>
    <n v="1.0797699999999999"/>
    <n v="1"/>
    <s v="K_48"/>
    <n v="1.0797699999999999"/>
  </r>
  <r>
    <x v="392"/>
    <n v="785823222"/>
    <s v="W_0"/>
    <n v="1.4399299999999999"/>
    <n v="-7.5790000000000024E-2"/>
    <n v="1"/>
    <n v="1.07579"/>
    <n v="1"/>
    <s v="K_48"/>
    <n v="1.07579"/>
  </r>
  <r>
    <x v="393"/>
    <n v="303865478"/>
    <s v="W_0"/>
    <n v="1.3679300000000001"/>
    <n v="-7.2000000000000064E-2"/>
    <n v="1"/>
    <n v="1.0720000000000001"/>
    <n v="1"/>
    <s v="K_48"/>
    <n v="1.0720000000000001"/>
  </r>
  <r>
    <x v="394"/>
    <n v="809543320"/>
    <s v="W_0"/>
    <n v="1.2995399999999999"/>
    <n v="-6.8400000000000016E-2"/>
    <n v="1"/>
    <n v="1.0684"/>
    <n v="1"/>
    <s v="K_48"/>
    <n v="1.0684"/>
  </r>
  <r>
    <x v="395"/>
    <n v="761825463"/>
    <s v="W_0"/>
    <n v="1.2345600000000001"/>
    <n v="-6.4980000000000038E-2"/>
    <n v="1"/>
    <n v="1.06498"/>
    <n v="1"/>
    <s v="K_48"/>
    <n v="1.06498"/>
  </r>
  <r>
    <x v="396"/>
    <n v="483181665"/>
    <s v="W_0"/>
    <n v="1.17283"/>
    <n v="-6.1730000000000063E-2"/>
    <n v="1"/>
    <n v="1.0617300000000001"/>
    <n v="1"/>
    <s v="K_48"/>
    <n v="1.0617300000000001"/>
  </r>
  <r>
    <x v="397"/>
    <n v="713387906"/>
    <s v="W_0"/>
    <n v="1.11419"/>
    <n v="-5.8640000000000025E-2"/>
    <n v="1"/>
    <n v="1.05864"/>
    <n v="1"/>
    <s v="K_48"/>
    <n v="1.05864"/>
  </r>
  <r>
    <x v="398"/>
    <n v="69970448"/>
    <s v="W_0"/>
    <n v="1.0584800000000001"/>
    <n v="-5.5709999999999926E-2"/>
    <n v="1"/>
    <n v="1.0557099999999999"/>
    <n v="1"/>
    <s v="K_48"/>
    <n v="1.0557099999999999"/>
  </r>
  <r>
    <x v="399"/>
    <n v="745078623"/>
    <s v="W_0"/>
    <n v="1.00556"/>
    <n v="-5.2920000000000078E-2"/>
    <n v="1"/>
    <n v="1.0529200000000001"/>
    <n v="1"/>
    <s v="K_48"/>
    <n v="1.0529200000000001"/>
  </r>
  <r>
    <x v="400"/>
    <n v="977531993"/>
    <s v="W_0"/>
    <n v="1"/>
    <n v="-5.5600000000000094E-3"/>
    <n v="1"/>
    <n v="1.00556"/>
    <n v="1"/>
    <s v="K_48"/>
    <n v="1.00556"/>
  </r>
  <r>
    <x v="401"/>
    <n v="391594732"/>
    <s v="W_0"/>
    <n v="1"/>
    <n v="0"/>
    <n v="1"/>
    <n v="1"/>
    <n v="1"/>
    <s v="K_48"/>
    <n v="1"/>
  </r>
  <r>
    <x v="402"/>
    <n v="392539418"/>
    <s v="W_0"/>
    <n v="1"/>
    <n v="0"/>
    <n v="1"/>
    <n v="1"/>
    <n v="1"/>
    <s v="K_48"/>
    <n v="1"/>
  </r>
  <r>
    <x v="403"/>
    <n v="178761250"/>
    <s v="W_0"/>
    <n v="1"/>
    <n v="0"/>
    <n v="1"/>
    <n v="1"/>
    <n v="1"/>
    <s v="K_48"/>
    <n v="1"/>
  </r>
  <r>
    <x v="404"/>
    <n v="752151083"/>
    <s v="W_0"/>
    <n v="1"/>
    <n v="0"/>
    <n v="1"/>
    <n v="1"/>
    <n v="1"/>
    <s v="K_48"/>
    <n v="1"/>
  </r>
  <r>
    <x v="405"/>
    <n v="972585277"/>
    <s v="W_0"/>
    <n v="1"/>
    <n v="0"/>
    <n v="1"/>
    <n v="1"/>
    <n v="1"/>
    <s v="K_48"/>
    <n v="1"/>
  </r>
  <r>
    <x v="406"/>
    <n v="704224181"/>
    <s v="W_0"/>
    <n v="1"/>
    <n v="0"/>
    <n v="1"/>
    <n v="1"/>
    <n v="1"/>
    <s v="K_48"/>
    <n v="1"/>
  </r>
  <r>
    <x v="407"/>
    <n v="881109064"/>
    <s v="W_0"/>
    <n v="1"/>
    <n v="0"/>
    <n v="1"/>
    <n v="1"/>
    <n v="1"/>
    <s v="K_48"/>
    <n v="1"/>
  </r>
  <r>
    <x v="408"/>
    <n v="417932426"/>
    <s v="W_0"/>
    <n v="1"/>
    <n v="0"/>
    <n v="1"/>
    <n v="1"/>
    <n v="1"/>
    <s v="K_48"/>
    <n v="1"/>
  </r>
  <r>
    <x v="409"/>
    <n v="66346919"/>
    <s v="W_0"/>
    <n v="1"/>
    <n v="0"/>
    <n v="1"/>
    <n v="1"/>
    <n v="1"/>
    <s v="K_48"/>
    <n v="1"/>
  </r>
  <r>
    <x v="410"/>
    <n v="445970083"/>
    <s v="W_0"/>
    <n v="1"/>
    <n v="0"/>
    <n v="1"/>
    <n v="1"/>
    <n v="1"/>
    <s v="K_48"/>
    <n v="1"/>
  </r>
  <r>
    <x v="411"/>
    <n v="748736022"/>
    <s v="W_0"/>
    <n v="1"/>
    <n v="0"/>
    <n v="1"/>
    <n v="1"/>
    <n v="1"/>
    <s v="K_48"/>
    <n v="1"/>
  </r>
  <r>
    <x v="412"/>
    <n v="396547989"/>
    <s v="W_0"/>
    <n v="1"/>
    <n v="0"/>
    <n v="1"/>
    <n v="1"/>
    <n v="1"/>
    <s v="K_48"/>
    <n v="1"/>
  </r>
  <r>
    <x v="413"/>
    <n v="409082204"/>
    <s v="W_0"/>
    <n v="1"/>
    <n v="0"/>
    <n v="1"/>
    <n v="1"/>
    <n v="1"/>
    <s v="K_48"/>
    <n v="1"/>
  </r>
  <r>
    <x v="414"/>
    <n v="226445197"/>
    <s v="W_0"/>
    <n v="1"/>
    <n v="0"/>
    <n v="1"/>
    <n v="1"/>
    <n v="1"/>
    <s v="K_48"/>
    <n v="1"/>
  </r>
  <r>
    <x v="415"/>
    <n v="99413375"/>
    <s v="W_0"/>
    <n v="1"/>
    <n v="0"/>
    <n v="1"/>
    <n v="1"/>
    <n v="1"/>
    <s v="K_48"/>
    <n v="1"/>
  </r>
  <r>
    <x v="416"/>
    <n v="714982482"/>
    <s v="W_0"/>
    <n v="1"/>
    <n v="0"/>
    <n v="1"/>
    <n v="1"/>
    <n v="1"/>
    <s v="K_48"/>
    <n v="1"/>
  </r>
  <r>
    <x v="417"/>
    <n v="694542943"/>
    <s v="W_0"/>
    <n v="1"/>
    <n v="0"/>
    <n v="1"/>
    <n v="1"/>
    <n v="1"/>
    <s v="K_48"/>
    <n v="1"/>
  </r>
  <r>
    <x v="418"/>
    <n v="113871430"/>
    <s v="W_0"/>
    <n v="1"/>
    <n v="0"/>
    <n v="1"/>
    <n v="1"/>
    <n v="1"/>
    <s v="K_48"/>
    <n v="1"/>
  </r>
  <r>
    <x v="419"/>
    <n v="822408798"/>
    <s v="W_0"/>
    <n v="1"/>
    <n v="0"/>
    <n v="1"/>
    <n v="1"/>
    <n v="1"/>
    <s v="K_48"/>
    <n v="1"/>
  </r>
  <r>
    <x v="420"/>
    <n v="664737142"/>
    <s v="W_0"/>
    <n v="1"/>
    <n v="0"/>
    <n v="1"/>
    <n v="1"/>
    <n v="1"/>
    <s v="K_48"/>
    <n v="1"/>
  </r>
  <r>
    <x v="421"/>
    <n v="979996527"/>
    <s v="W_0"/>
    <n v="1"/>
    <n v="0"/>
    <n v="1"/>
    <n v="1"/>
    <n v="1"/>
    <s v="K_48"/>
    <n v="1"/>
  </r>
  <r>
    <x v="422"/>
    <n v="792151864"/>
    <s v="W_0"/>
    <n v="1"/>
    <n v="0"/>
    <n v="1"/>
    <n v="1"/>
    <n v="1"/>
    <s v="K_48"/>
    <n v="1"/>
  </r>
  <r>
    <x v="423"/>
    <n v="411444065"/>
    <s v="W_0"/>
    <n v="1"/>
    <n v="0"/>
    <n v="1"/>
    <n v="1"/>
    <n v="1"/>
    <s v="K_48"/>
    <n v="1"/>
  </r>
  <r>
    <x v="424"/>
    <n v="719995178"/>
    <s v="W_0"/>
    <n v="1"/>
    <n v="0"/>
    <n v="1"/>
    <n v="1"/>
    <n v="1"/>
    <s v="K_48"/>
    <n v="1"/>
  </r>
  <r>
    <x v="425"/>
    <n v="105606766"/>
    <s v="W_0"/>
    <n v="1"/>
    <n v="0"/>
    <n v="1"/>
    <n v="1"/>
    <n v="1"/>
    <s v="K_48"/>
    <n v="1"/>
  </r>
  <r>
    <x v="426"/>
    <n v="82880523"/>
    <s v="W_0"/>
    <n v="1"/>
    <n v="0"/>
    <n v="1"/>
    <n v="1"/>
    <n v="1"/>
    <s v="K_48"/>
    <n v="1"/>
  </r>
  <r>
    <x v="427"/>
    <n v="844934538"/>
    <s v="W_0"/>
    <n v="1"/>
    <n v="0"/>
    <n v="1"/>
    <n v="1"/>
    <n v="1"/>
    <s v="K_48"/>
    <n v="1"/>
  </r>
  <r>
    <x v="428"/>
    <n v="158281873"/>
    <s v="W_0"/>
    <n v="1"/>
    <n v="0"/>
    <n v="1"/>
    <n v="1"/>
    <n v="1"/>
    <s v="K_48"/>
    <n v="1"/>
  </r>
  <r>
    <x v="429"/>
    <n v="32372394"/>
    <s v="W_0"/>
    <n v="1"/>
    <n v="0"/>
    <n v="1"/>
    <n v="1"/>
    <n v="1"/>
    <s v="K_48"/>
    <n v="1"/>
  </r>
  <r>
    <x v="430"/>
    <n v="598290949"/>
    <s v="W_0"/>
    <n v="1"/>
    <n v="0"/>
    <n v="1"/>
    <n v="1"/>
    <n v="1"/>
    <s v="K_48"/>
    <n v="1"/>
  </r>
  <r>
    <x v="431"/>
    <n v="321568937"/>
    <s v="W_0"/>
    <n v="1"/>
    <n v="0"/>
    <n v="1"/>
    <n v="1"/>
    <n v="1"/>
    <s v="K_48"/>
    <n v="1"/>
  </r>
  <r>
    <x v="432"/>
    <n v="672683693"/>
    <s v="W_0"/>
    <n v="2"/>
    <n v="1"/>
    <n v="1"/>
    <n v="0"/>
    <n v="1"/>
    <s v="K_48"/>
    <n v="1"/>
  </r>
  <r>
    <x v="433"/>
    <n v="664488376"/>
    <s v="W_0"/>
    <n v="1.9"/>
    <n v="-0.10000000000000009"/>
    <n v="1"/>
    <n v="1.1000000000000001"/>
    <n v="1"/>
    <s v="K_48"/>
    <n v="1.1000000000000001"/>
  </r>
  <r>
    <x v="434"/>
    <n v="649998131"/>
    <s v="W_0"/>
    <n v="1.8049999999999999"/>
    <n v="-9.4999999999999973E-2"/>
    <n v="1"/>
    <n v="1.095"/>
    <n v="1"/>
    <s v="K_48"/>
    <n v="1.095"/>
  </r>
  <r>
    <x v="435"/>
    <n v="814111723"/>
    <s v="W_0"/>
    <n v="1.71475"/>
    <n v="-9.0249999999999941E-2"/>
    <n v="1"/>
    <n v="1.0902499999999999"/>
    <n v="1"/>
    <s v="K_48"/>
    <n v="1.0902499999999999"/>
  </r>
  <r>
    <x v="436"/>
    <n v="447105011"/>
    <s v="W_0"/>
    <n v="1.6290100000000001"/>
    <n v="-8.5739999999999927E-2"/>
    <n v="1"/>
    <n v="1.0857399999999999"/>
    <n v="1"/>
    <s v="K_48"/>
    <n v="1.0857399999999999"/>
  </r>
  <r>
    <x v="437"/>
    <n v="562528216"/>
    <s v="W_0"/>
    <n v="1.54756"/>
    <n v="-8.1450000000000022E-2"/>
    <n v="1"/>
    <n v="1.08145"/>
    <n v="1"/>
    <s v="K_48"/>
    <n v="1.08145"/>
  </r>
  <r>
    <x v="438"/>
    <n v="52075082"/>
    <s v="W_0"/>
    <n v="1.47018"/>
    <n v="-7.7380000000000004E-2"/>
    <n v="1"/>
    <n v="1.07738"/>
    <n v="1"/>
    <s v="K_48"/>
    <n v="1.07738"/>
  </r>
  <r>
    <x v="439"/>
    <n v="540455189"/>
    <s v="W_0"/>
    <n v="1.3966700000000001"/>
    <n v="-7.3509999999999964E-2"/>
    <n v="1"/>
    <n v="1.07351"/>
    <n v="1"/>
    <s v="K_48"/>
    <n v="1.07351"/>
  </r>
  <r>
    <x v="440"/>
    <n v="665496960"/>
    <s v="W_0"/>
    <n v="1.32684"/>
    <n v="-6.9830000000000059E-2"/>
    <n v="1"/>
    <n v="1.0698300000000001"/>
    <n v="1"/>
    <s v="K_48"/>
    <n v="1.0698300000000001"/>
  </r>
  <r>
    <x v="441"/>
    <n v="313965117"/>
    <s v="W_0"/>
    <n v="1.2605"/>
    <n v="-6.6340000000000066E-2"/>
    <n v="1"/>
    <n v="1.0663400000000001"/>
    <n v="1"/>
    <s v="K_48"/>
    <n v="1.0663400000000001"/>
  </r>
  <r>
    <x v="442"/>
    <n v="313205484"/>
    <s v="W_0"/>
    <n v="1.19747"/>
    <n v="-6.3020000000000076E-2"/>
    <n v="1"/>
    <n v="1.0630200000000001"/>
    <n v="1"/>
    <s v="K_48"/>
    <n v="1.0630200000000001"/>
  </r>
  <r>
    <x v="443"/>
    <n v="704639035"/>
    <s v="W_0"/>
    <n v="1.1375999999999999"/>
    <n v="-5.987000000000009E-2"/>
    <n v="1"/>
    <n v="1.0598700000000001"/>
    <n v="1"/>
    <s v="K_48"/>
    <n v="1.0598700000000001"/>
  </r>
  <r>
    <x v="444"/>
    <n v="213738981"/>
    <s v="W_0"/>
    <n v="1.0807199999999999"/>
    <n v="-5.6880000000000042E-2"/>
    <n v="1"/>
    <n v="1.05688"/>
    <n v="1"/>
    <s v="K_48"/>
    <n v="1.05688"/>
  </r>
  <r>
    <x v="445"/>
    <n v="170923381"/>
    <s v="W_0"/>
    <n v="1.02668"/>
    <n v="-5.4040000000000088E-2"/>
    <n v="1"/>
    <n v="1.0540400000000001"/>
    <n v="1"/>
    <s v="K_48"/>
    <n v="1.0540400000000001"/>
  </r>
  <r>
    <x v="446"/>
    <n v="297037814"/>
    <s v="W_0"/>
    <n v="1"/>
    <n v="-2.6680000000000037E-2"/>
    <n v="1"/>
    <n v="1.02668"/>
    <n v="1"/>
    <s v="K_48"/>
    <n v="1.02668"/>
  </r>
  <r>
    <x v="447"/>
    <n v="809125882"/>
    <s v="W_0"/>
    <n v="1"/>
    <n v="0"/>
    <n v="1"/>
    <n v="1"/>
    <n v="1"/>
    <s v="K_48"/>
    <n v="1"/>
  </r>
  <r>
    <x v="448"/>
    <n v="36282475"/>
    <s v="W_0"/>
    <n v="1"/>
    <n v="0"/>
    <n v="1"/>
    <n v="1"/>
    <n v="1"/>
    <s v="K_48"/>
    <n v="1"/>
  </r>
  <r>
    <x v="449"/>
    <n v="783132910"/>
    <s v="W_0"/>
    <n v="1"/>
    <n v="0"/>
    <n v="1"/>
    <n v="1"/>
    <n v="1"/>
    <s v="K_48"/>
    <n v="1"/>
  </r>
  <r>
    <x v="450"/>
    <n v="674822508"/>
    <s v="W_0"/>
    <n v="1"/>
    <n v="0"/>
    <n v="1"/>
    <n v="1"/>
    <n v="1"/>
    <s v="K_48"/>
    <n v="1"/>
  </r>
  <r>
    <x v="451"/>
    <n v="40819512"/>
    <s v="W_0"/>
    <n v="1"/>
    <n v="0"/>
    <n v="1"/>
    <n v="1"/>
    <n v="1"/>
    <s v="K_48"/>
    <n v="1"/>
  </r>
  <r>
    <x v="452"/>
    <n v="785224646"/>
    <s v="W_0"/>
    <n v="1"/>
    <n v="0"/>
    <n v="1"/>
    <n v="1"/>
    <n v="1"/>
    <s v="K_48"/>
    <n v="1"/>
  </r>
  <r>
    <x v="453"/>
    <n v="714425739"/>
    <s v="W_0"/>
    <n v="1"/>
    <n v="0"/>
    <n v="1"/>
    <n v="1"/>
    <n v="1"/>
    <s v="K_48"/>
    <n v="1"/>
  </r>
  <r>
    <x v="454"/>
    <n v="583583729"/>
    <s v="W_0"/>
    <n v="1"/>
    <n v="0"/>
    <n v="1"/>
    <n v="1"/>
    <n v="1"/>
    <s v="K_48"/>
    <n v="1"/>
  </r>
  <r>
    <x v="455"/>
    <n v="548595070"/>
    <s v="W_0"/>
    <n v="1"/>
    <n v="0"/>
    <n v="1"/>
    <n v="1"/>
    <n v="1"/>
    <s v="K_48"/>
    <n v="1"/>
  </r>
  <r>
    <x v="456"/>
    <n v="785920596"/>
    <s v="W_0"/>
    <n v="1"/>
    <n v="0"/>
    <n v="1"/>
    <n v="1"/>
    <n v="1"/>
    <s v="K_48"/>
    <n v="1"/>
  </r>
  <r>
    <x v="457"/>
    <n v="219773418"/>
    <s v="W_0"/>
    <n v="1"/>
    <n v="0"/>
    <n v="1"/>
    <n v="1"/>
    <n v="1"/>
    <s v="K_48"/>
    <n v="1"/>
  </r>
  <r>
    <x v="458"/>
    <n v="575018292"/>
    <s v="W_0"/>
    <n v="1"/>
    <n v="0"/>
    <n v="1"/>
    <n v="1"/>
    <n v="1"/>
    <s v="K_48"/>
    <n v="1"/>
  </r>
  <r>
    <x v="459"/>
    <n v="276010598"/>
    <s v="W_0"/>
    <n v="1"/>
    <n v="0"/>
    <n v="1"/>
    <n v="1"/>
    <n v="1"/>
    <s v="K_48"/>
    <n v="1"/>
  </r>
  <r>
    <x v="460"/>
    <n v="702922784"/>
    <s v="W_0"/>
    <n v="1"/>
    <n v="0"/>
    <n v="1"/>
    <n v="1"/>
    <n v="1"/>
    <s v="K_48"/>
    <n v="1"/>
  </r>
  <r>
    <x v="461"/>
    <n v="5988315"/>
    <s v="W_0"/>
    <n v="1"/>
    <n v="0"/>
    <n v="1"/>
    <n v="1"/>
    <n v="1"/>
    <s v="K_48"/>
    <n v="1"/>
  </r>
  <r>
    <x v="462"/>
    <n v="220284680"/>
    <s v="W_0"/>
    <n v="1"/>
    <n v="0"/>
    <n v="1"/>
    <n v="1"/>
    <n v="1"/>
    <s v="K_48"/>
    <n v="1"/>
  </r>
  <r>
    <x v="463"/>
    <n v="554348769"/>
    <s v="W_0"/>
    <n v="1"/>
    <n v="0"/>
    <n v="1"/>
    <n v="1"/>
    <n v="1"/>
    <s v="K_48"/>
    <n v="1"/>
  </r>
  <r>
    <x v="464"/>
    <n v="93987623"/>
    <s v="W_0"/>
    <n v="1"/>
    <n v="0"/>
    <n v="1"/>
    <n v="1"/>
    <n v="1"/>
    <s v="K_48"/>
    <n v="1"/>
  </r>
  <r>
    <x v="465"/>
    <n v="876106826"/>
    <s v="W_0"/>
    <n v="1"/>
    <n v="0"/>
    <n v="1"/>
    <n v="1"/>
    <n v="1"/>
    <s v="K_48"/>
    <n v="1"/>
  </r>
  <r>
    <x v="466"/>
    <n v="889125926"/>
    <s v="W_0"/>
    <n v="1"/>
    <n v="0"/>
    <n v="1"/>
    <n v="1"/>
    <n v="1"/>
    <s v="K_48"/>
    <n v="1"/>
  </r>
  <r>
    <x v="467"/>
    <n v="182069885"/>
    <s v="W_0"/>
    <n v="1"/>
    <n v="0"/>
    <n v="1"/>
    <n v="1"/>
    <n v="1"/>
    <s v="K_48"/>
    <n v="1"/>
  </r>
  <r>
    <x v="468"/>
    <n v="833578586"/>
    <s v="W_0"/>
    <n v="1"/>
    <n v="0"/>
    <n v="1"/>
    <n v="1"/>
    <n v="1"/>
    <s v="K_48"/>
    <n v="1"/>
  </r>
  <r>
    <x v="469"/>
    <n v="688927759"/>
    <s v="W_0"/>
    <n v="1"/>
    <n v="0"/>
    <n v="1"/>
    <n v="1"/>
    <n v="1"/>
    <s v="K_48"/>
    <n v="1"/>
  </r>
  <r>
    <x v="470"/>
    <n v="681385804"/>
    <s v="W_0"/>
    <n v="1"/>
    <n v="0"/>
    <n v="1"/>
    <n v="1"/>
    <n v="1"/>
    <s v="K_48"/>
    <n v="1"/>
  </r>
  <r>
    <x v="471"/>
    <n v="31639590"/>
    <s v="W_0"/>
    <n v="1"/>
    <n v="0"/>
    <n v="1"/>
    <n v="1"/>
    <n v="1"/>
    <s v="K_48"/>
    <n v="1"/>
  </r>
  <r>
    <x v="472"/>
    <n v="613593050"/>
    <s v="W_0"/>
    <n v="1"/>
    <n v="0"/>
    <n v="1"/>
    <n v="1"/>
    <n v="1"/>
    <s v="K_48"/>
    <n v="1"/>
  </r>
  <r>
    <x v="473"/>
    <n v="917199583"/>
    <s v="W_0"/>
    <n v="1"/>
    <n v="0"/>
    <n v="1"/>
    <n v="1"/>
    <n v="1"/>
    <s v="K_48"/>
    <n v="1"/>
  </r>
  <r>
    <x v="474"/>
    <n v="713281854"/>
    <s v="W_0"/>
    <n v="1"/>
    <n v="0"/>
    <n v="1"/>
    <n v="1"/>
    <n v="1"/>
    <s v="K_48"/>
    <n v="1"/>
  </r>
  <r>
    <x v="475"/>
    <n v="960061877"/>
    <s v="W_0"/>
    <n v="1"/>
    <n v="0"/>
    <n v="1"/>
    <n v="1"/>
    <n v="1"/>
    <s v="K_48"/>
    <n v="1"/>
  </r>
  <r>
    <x v="476"/>
    <n v="647214344"/>
    <s v="W_0"/>
    <n v="1"/>
    <n v="0"/>
    <n v="1"/>
    <n v="1"/>
    <n v="1"/>
    <s v="K_48"/>
    <n v="1"/>
  </r>
  <r>
    <x v="477"/>
    <n v="383650107"/>
    <s v="W_0"/>
    <n v="1"/>
    <n v="0"/>
    <n v="1"/>
    <n v="1"/>
    <n v="1"/>
    <s v="K_48"/>
    <n v="1"/>
  </r>
  <r>
    <x v="478"/>
    <n v="182577309"/>
    <s v="W_0"/>
    <n v="1"/>
    <n v="0"/>
    <n v="1"/>
    <n v="1"/>
    <n v="1"/>
    <s v="K_48"/>
    <n v="1"/>
  </r>
  <r>
    <x v="479"/>
    <n v="464431817"/>
    <s v="W_0"/>
    <n v="1"/>
    <n v="0"/>
    <n v="1"/>
    <n v="1"/>
    <n v="1"/>
    <s v="K_48"/>
    <n v="1"/>
  </r>
  <r>
    <x v="480"/>
    <n v="146326504"/>
    <s v="W_0"/>
    <n v="1"/>
    <n v="0"/>
    <n v="1"/>
    <n v="1"/>
    <n v="1"/>
    <s v="K_48"/>
    <n v="1"/>
  </r>
  <r>
    <x v="481"/>
    <n v="234431401"/>
    <s v="W_0"/>
    <n v="1"/>
    <n v="0"/>
    <n v="1"/>
    <n v="1"/>
    <n v="1"/>
    <s v="K_48"/>
    <n v="1"/>
  </r>
  <r>
    <x v="482"/>
    <n v="420843271"/>
    <s v="W_0"/>
    <n v="1"/>
    <n v="0"/>
    <n v="1"/>
    <n v="1"/>
    <n v="1"/>
    <s v="K_48"/>
    <n v="1"/>
  </r>
  <r>
    <x v="483"/>
    <n v="673456893"/>
    <s v="W_0"/>
    <n v="1"/>
    <n v="0"/>
    <n v="1"/>
    <n v="1"/>
    <n v="1"/>
    <s v="K_48"/>
    <n v="1"/>
  </r>
  <r>
    <x v="484"/>
    <n v="355512061"/>
    <s v="W_0"/>
    <n v="1"/>
    <n v="0"/>
    <n v="1"/>
    <n v="1"/>
    <n v="1"/>
    <s v="K_48"/>
    <n v="1"/>
  </r>
  <r>
    <x v="485"/>
    <n v="26753510"/>
    <s v="W_0"/>
    <n v="1"/>
    <n v="0"/>
    <n v="1"/>
    <n v="1"/>
    <n v="1"/>
    <s v="K_48"/>
    <n v="1"/>
  </r>
  <r>
    <x v="486"/>
    <n v="682349143"/>
    <s v="W_0"/>
    <n v="1"/>
    <n v="0"/>
    <n v="1"/>
    <n v="1"/>
    <n v="1"/>
    <s v="K_48"/>
    <n v="1"/>
  </r>
  <r>
    <x v="487"/>
    <n v="329050054"/>
    <s v="W_0"/>
    <n v="1"/>
    <n v="0"/>
    <n v="1"/>
    <n v="1"/>
    <n v="1"/>
    <s v="K_48"/>
    <n v="1"/>
  </r>
  <r>
    <x v="488"/>
    <n v="32862541"/>
    <s v="W_0"/>
    <n v="1"/>
    <n v="0"/>
    <n v="1"/>
    <n v="1"/>
    <n v="1"/>
    <s v="K_48"/>
    <n v="1"/>
  </r>
  <r>
    <x v="489"/>
    <n v="427514860"/>
    <s v="W_0"/>
    <n v="1"/>
    <n v="0"/>
    <n v="1"/>
    <n v="1"/>
    <n v="1"/>
    <s v="K_48"/>
    <n v="1"/>
  </r>
  <r>
    <x v="490"/>
    <n v="2010672"/>
    <s v="W_0"/>
    <n v="1"/>
    <n v="0"/>
    <n v="1"/>
    <n v="1"/>
    <n v="1"/>
    <s v="K_48"/>
    <n v="1"/>
  </r>
  <r>
    <x v="491"/>
    <n v="479284887"/>
    <s v="W_0"/>
    <n v="1"/>
    <n v="0"/>
    <n v="1"/>
    <n v="1"/>
    <n v="1"/>
    <s v="K_48"/>
    <n v="1"/>
  </r>
  <r>
    <x v="492"/>
    <n v="253974109"/>
    <s v="W_0"/>
    <n v="1"/>
    <n v="0"/>
    <n v="1"/>
    <n v="1"/>
    <n v="1"/>
    <s v="K_48"/>
    <n v="1"/>
  </r>
  <r>
    <x v="493"/>
    <n v="371450532"/>
    <s v="W_0"/>
    <n v="1"/>
    <n v="0"/>
    <n v="1"/>
    <n v="1"/>
    <n v="1"/>
    <s v="K_48"/>
    <n v="1"/>
  </r>
  <r>
    <x v="494"/>
    <n v="414478866"/>
    <s v="W_0"/>
    <n v="1"/>
    <n v="0"/>
    <n v="1"/>
    <n v="1"/>
    <n v="1"/>
    <s v="K_48"/>
    <n v="1"/>
  </r>
  <r>
    <x v="495"/>
    <n v="610698508"/>
    <s v="W_0"/>
    <n v="1"/>
    <n v="0"/>
    <n v="1"/>
    <n v="1"/>
    <n v="1"/>
    <s v="K_48"/>
    <n v="1"/>
  </r>
  <r>
    <x v="496"/>
    <n v="728870919"/>
    <s v="W_0"/>
    <n v="1"/>
    <n v="0"/>
    <n v="1"/>
    <n v="1"/>
    <n v="1"/>
    <s v="K_48"/>
    <n v="1"/>
  </r>
  <r>
    <x v="497"/>
    <n v="62076235"/>
    <s v="W_0"/>
    <n v="1"/>
    <n v="0"/>
    <n v="1"/>
    <n v="1"/>
    <n v="1"/>
    <s v="K_48"/>
    <n v="1"/>
  </r>
  <r>
    <x v="498"/>
    <n v="437856071"/>
    <s v="W_0"/>
    <n v="1"/>
    <n v="0"/>
    <n v="1"/>
    <n v="1"/>
    <n v="1"/>
    <s v="K_48"/>
    <n v="1"/>
  </r>
  <r>
    <x v="499"/>
    <n v="865991270"/>
    <s v="W_0"/>
    <n v="1"/>
    <n v="0"/>
    <n v="1"/>
    <n v="1"/>
    <n v="1"/>
    <s v="K_48"/>
    <n v="1"/>
  </r>
  <r>
    <x v="500"/>
    <n v="201203736"/>
    <s v="W_0"/>
    <n v="1"/>
    <n v="0"/>
    <n v="1"/>
    <n v="1"/>
    <n v="1"/>
    <s v="K_48"/>
    <n v="1"/>
  </r>
  <r>
    <x v="501"/>
    <n v="325702323"/>
    <s v="W_0"/>
    <n v="1"/>
    <n v="0"/>
    <n v="1"/>
    <n v="1"/>
    <n v="1"/>
    <s v="K_48"/>
    <n v="1"/>
  </r>
  <r>
    <x v="502"/>
    <n v="19828028"/>
    <s v="W_0"/>
    <n v="1"/>
    <n v="0"/>
    <n v="1"/>
    <n v="1"/>
    <n v="1"/>
    <s v="K_48"/>
    <n v="1"/>
  </r>
  <r>
    <x v="503"/>
    <n v="107025428"/>
    <s v="W_0"/>
    <n v="1"/>
    <n v="0"/>
    <n v="1"/>
    <n v="1"/>
    <n v="1"/>
    <s v="K_48"/>
    <n v="1"/>
  </r>
  <r>
    <x v="504"/>
    <n v="171842256"/>
    <s v="W_0"/>
    <n v="1"/>
    <n v="0"/>
    <n v="1"/>
    <n v="1"/>
    <n v="1"/>
    <s v="K_48"/>
    <n v="1"/>
  </r>
  <r>
    <x v="505"/>
    <n v="917682085"/>
    <s v="W_0"/>
    <n v="1"/>
    <n v="0"/>
    <n v="1"/>
    <n v="1"/>
    <n v="1"/>
    <s v="K_48"/>
    <n v="1"/>
  </r>
  <r>
    <x v="506"/>
    <n v="493982970"/>
    <s v="W_0"/>
    <n v="1"/>
    <n v="0"/>
    <n v="1"/>
    <n v="1"/>
    <n v="1"/>
    <s v="K_48"/>
    <n v="1"/>
  </r>
  <r>
    <x v="507"/>
    <n v="859992176"/>
    <s v="W_0"/>
    <n v="1"/>
    <n v="0"/>
    <n v="1"/>
    <n v="1"/>
    <n v="1"/>
    <s v="K_48"/>
    <n v="1"/>
  </r>
  <r>
    <x v="508"/>
    <n v="179500079"/>
    <s v="W_0"/>
    <n v="1"/>
    <n v="0"/>
    <n v="1"/>
    <n v="1"/>
    <n v="1"/>
    <s v="K_48"/>
    <n v="1"/>
  </r>
  <r>
    <x v="509"/>
    <n v="547601099"/>
    <s v="W_0"/>
    <n v="1"/>
    <n v="0"/>
    <n v="1"/>
    <n v="1"/>
    <n v="1"/>
    <s v="K_48"/>
    <n v="1"/>
  </r>
  <r>
    <x v="510"/>
    <n v="932589492"/>
    <s v="W_0"/>
    <n v="1"/>
    <n v="0"/>
    <n v="1"/>
    <n v="1"/>
    <n v="1"/>
    <s v="K_48"/>
    <n v="1"/>
  </r>
  <r>
    <x v="511"/>
    <n v="982485611"/>
    <s v="W_0"/>
    <n v="1"/>
    <n v="0"/>
    <n v="1"/>
    <n v="1"/>
    <n v="1"/>
    <s v="K_48"/>
    <n v="1"/>
  </r>
  <r>
    <x v="512"/>
    <n v="305636452"/>
    <s v="W_0"/>
    <n v="1"/>
    <n v="0"/>
    <n v="1"/>
    <n v="1"/>
    <n v="1"/>
    <s v="K_48"/>
    <n v="1"/>
  </r>
  <r>
    <x v="513"/>
    <n v="393013909"/>
    <s v="W_0"/>
    <n v="1"/>
    <n v="0"/>
    <n v="1"/>
    <n v="1"/>
    <n v="1"/>
    <s v="K_48"/>
    <n v="1"/>
  </r>
  <r>
    <x v="514"/>
    <n v="869496226"/>
    <s v="W_0"/>
    <n v="1"/>
    <n v="0"/>
    <n v="1"/>
    <n v="1"/>
    <n v="1"/>
    <s v="K_48"/>
    <n v="1"/>
  </r>
  <r>
    <x v="515"/>
    <n v="699603828"/>
    <s v="W_0"/>
    <n v="1"/>
    <n v="0"/>
    <n v="1"/>
    <n v="1"/>
    <n v="1"/>
    <s v="K_48"/>
    <n v="1"/>
  </r>
  <r>
    <x v="516"/>
    <n v="787013624"/>
    <s v="W_0"/>
    <n v="1"/>
    <n v="0"/>
    <n v="1"/>
    <n v="1"/>
    <n v="1"/>
    <s v="K_48"/>
    <n v="1"/>
  </r>
  <r>
    <x v="517"/>
    <n v="672434693"/>
    <s v="W_0"/>
    <n v="1"/>
    <n v="0"/>
    <n v="1"/>
    <n v="1"/>
    <n v="1"/>
    <s v="K_48"/>
    <n v="1"/>
  </r>
  <r>
    <x v="518"/>
    <n v="337276808"/>
    <s v="W_0"/>
    <n v="1"/>
    <n v="0"/>
    <n v="1"/>
    <n v="1"/>
    <n v="1"/>
    <s v="K_48"/>
    <n v="1"/>
  </r>
  <r>
    <x v="519"/>
    <n v="63890232"/>
    <s v="W_0"/>
    <n v="1"/>
    <n v="0"/>
    <n v="1"/>
    <n v="1"/>
    <n v="1"/>
    <s v="K_48"/>
    <n v="1"/>
  </r>
  <r>
    <x v="520"/>
    <n v="139086774"/>
    <s v="W_0"/>
    <n v="1"/>
    <n v="0"/>
    <n v="1"/>
    <n v="1"/>
    <n v="1"/>
    <s v="K_48"/>
    <n v="1"/>
  </r>
  <r>
    <x v="521"/>
    <n v="514945627"/>
    <s v="W_0"/>
    <n v="1"/>
    <n v="0"/>
    <n v="1"/>
    <n v="1"/>
    <n v="1"/>
    <s v="K_48"/>
    <n v="1"/>
  </r>
  <r>
    <x v="522"/>
    <n v="229530416"/>
    <s v="W_0"/>
    <n v="1"/>
    <n v="0"/>
    <n v="1"/>
    <n v="1"/>
    <n v="1"/>
    <s v="K_48"/>
    <n v="1"/>
  </r>
  <r>
    <x v="523"/>
    <n v="723598536"/>
    <s v="W_0"/>
    <n v="1"/>
    <n v="0"/>
    <n v="1"/>
    <n v="1"/>
    <n v="1"/>
    <s v="K_48"/>
    <n v="1"/>
  </r>
  <r>
    <x v="524"/>
    <n v="835508680"/>
    <s v="W_0"/>
    <n v="1"/>
    <n v="0"/>
    <n v="1"/>
    <n v="1"/>
    <n v="1"/>
    <s v="K_48"/>
    <n v="1"/>
  </r>
  <r>
    <x v="525"/>
    <n v="420462514"/>
    <s v="W_0"/>
    <n v="1"/>
    <n v="0"/>
    <n v="1"/>
    <n v="1"/>
    <n v="1"/>
    <s v="K_48"/>
    <n v="1"/>
  </r>
  <r>
    <x v="526"/>
    <n v="415419373"/>
    <s v="W_0"/>
    <n v="1"/>
    <n v="0"/>
    <n v="1"/>
    <n v="1"/>
    <n v="1"/>
    <s v="K_48"/>
    <n v="1"/>
  </r>
  <r>
    <x v="527"/>
    <n v="542969676"/>
    <s v="W_0"/>
    <n v="1"/>
    <n v="0"/>
    <n v="1"/>
    <n v="1"/>
    <n v="1"/>
    <s v="K_48"/>
    <n v="1"/>
  </r>
  <r>
    <x v="528"/>
    <n v="914707910"/>
    <s v="W_0"/>
    <n v="2"/>
    <n v="1"/>
    <n v="1"/>
    <n v="0"/>
    <n v="1"/>
    <s v="K_48"/>
    <n v="1"/>
  </r>
  <r>
    <x v="529"/>
    <n v="393521477"/>
    <s v="W_0"/>
    <n v="1.9"/>
    <n v="-0.10000000000000009"/>
    <n v="1"/>
    <n v="1.1000000000000001"/>
    <n v="1"/>
    <s v="K_48"/>
    <n v="1.1000000000000001"/>
  </r>
  <r>
    <x v="530"/>
    <n v="613188106"/>
    <s v="W_0"/>
    <n v="1.8049999999999999"/>
    <n v="-9.4999999999999973E-2"/>
    <n v="1"/>
    <n v="1.095"/>
    <n v="1"/>
    <s v="K_48"/>
    <n v="1.095"/>
  </r>
  <r>
    <x v="531"/>
    <n v="133997705"/>
    <s v="W_0"/>
    <n v="1.71475"/>
    <n v="-9.0249999999999941E-2"/>
    <n v="1"/>
    <n v="1.0902499999999999"/>
    <n v="1"/>
    <s v="K_48"/>
    <n v="1.0902499999999999"/>
  </r>
  <r>
    <x v="532"/>
    <n v="232862157"/>
    <s v="W_0"/>
    <n v="1.6290100000000001"/>
    <n v="-8.5739999999999927E-2"/>
    <n v="1"/>
    <n v="1.0857399999999999"/>
    <n v="1"/>
    <s v="K_48"/>
    <n v="1.0857399999999999"/>
  </r>
  <r>
    <x v="533"/>
    <n v="256595615"/>
    <s v="W_0"/>
    <n v="1.54756"/>
    <n v="-8.1450000000000022E-2"/>
    <n v="1"/>
    <n v="1.08145"/>
    <n v="1"/>
    <s v="K_48"/>
    <n v="1.08145"/>
  </r>
  <r>
    <x v="534"/>
    <n v="984633093"/>
    <s v="W_0"/>
    <n v="1.47018"/>
    <n v="-7.7380000000000004E-2"/>
    <n v="1"/>
    <n v="1.07738"/>
    <n v="1"/>
    <s v="K_48"/>
    <n v="1.07738"/>
  </r>
  <r>
    <x v="535"/>
    <n v="961727438"/>
    <s v="W_0"/>
    <n v="1.3966700000000001"/>
    <n v="-7.3509999999999964E-2"/>
    <n v="1"/>
    <n v="1.07351"/>
    <n v="1"/>
    <s v="K_48"/>
    <n v="1.07351"/>
  </r>
  <r>
    <x v="536"/>
    <n v="743506001"/>
    <s v="W_0"/>
    <n v="1.32684"/>
    <n v="-6.9830000000000059E-2"/>
    <n v="1"/>
    <n v="1.0698300000000001"/>
    <n v="1"/>
    <s v="K_48"/>
    <n v="1.0698300000000001"/>
  </r>
  <r>
    <x v="537"/>
    <n v="584535645"/>
    <s v="W_0"/>
    <n v="1.2605"/>
    <n v="-6.6340000000000066E-2"/>
    <n v="1"/>
    <n v="1.0663400000000001"/>
    <n v="1"/>
    <s v="K_48"/>
    <n v="1.0663400000000001"/>
  </r>
  <r>
    <x v="538"/>
    <n v="322000431"/>
    <s v="W_0"/>
    <n v="1.19747"/>
    <n v="-6.3020000000000076E-2"/>
    <n v="1"/>
    <n v="1.0630200000000001"/>
    <n v="1"/>
    <s v="K_48"/>
    <n v="1.0630200000000001"/>
  </r>
  <r>
    <x v="539"/>
    <n v="229146896"/>
    <s v="W_0"/>
    <n v="1.1375999999999999"/>
    <n v="-5.987000000000009E-2"/>
    <n v="1"/>
    <n v="1.0598700000000001"/>
    <n v="1"/>
    <s v="K_48"/>
    <n v="1.0598700000000001"/>
  </r>
  <r>
    <x v="540"/>
    <n v="742144600"/>
    <s v="W_0"/>
    <n v="1.0807199999999999"/>
    <n v="-5.6880000000000042E-2"/>
    <n v="1"/>
    <n v="1.05688"/>
    <n v="1"/>
    <s v="K_48"/>
    <n v="1.05688"/>
  </r>
  <r>
    <x v="541"/>
    <n v="921477913"/>
    <s v="W_0"/>
    <n v="1.02668"/>
    <n v="-5.4040000000000088E-2"/>
    <n v="1"/>
    <n v="1.0540400000000001"/>
    <n v="1"/>
    <s v="K_48"/>
    <n v="1.0540400000000001"/>
  </r>
  <r>
    <x v="542"/>
    <n v="445855416"/>
    <s v="W_0"/>
    <n v="1"/>
    <n v="-2.6680000000000037E-2"/>
    <n v="1"/>
    <n v="1.02668"/>
    <n v="1"/>
    <s v="K_48"/>
    <n v="1.02668"/>
  </r>
  <r>
    <x v="543"/>
    <n v="858126255"/>
    <s v="W_0"/>
    <n v="1"/>
    <n v="0"/>
    <n v="1"/>
    <n v="1"/>
    <n v="1"/>
    <s v="K_48"/>
    <n v="1"/>
  </r>
  <r>
    <x v="544"/>
    <n v="365570594"/>
    <s v="W_0"/>
    <n v="1"/>
    <n v="0"/>
    <n v="1"/>
    <n v="1"/>
    <n v="1"/>
    <s v="K_48"/>
    <n v="1"/>
  </r>
  <r>
    <x v="545"/>
    <n v="780096132"/>
    <s v="W_0"/>
    <n v="1"/>
    <n v="0"/>
    <n v="1"/>
    <n v="1"/>
    <n v="1"/>
    <s v="K_48"/>
    <n v="1"/>
  </r>
  <r>
    <x v="546"/>
    <n v="316693266"/>
    <s v="W_0"/>
    <n v="1"/>
    <n v="0"/>
    <n v="1"/>
    <n v="1"/>
    <n v="1"/>
    <s v="K_48"/>
    <n v="1"/>
  </r>
  <r>
    <x v="547"/>
    <n v="131946006"/>
    <s v="W_0"/>
    <n v="1"/>
    <n v="0"/>
    <n v="1"/>
    <n v="1"/>
    <n v="1"/>
    <s v="K_48"/>
    <n v="1"/>
  </r>
  <r>
    <x v="548"/>
    <n v="712337198"/>
    <s v="W_0"/>
    <n v="1"/>
    <n v="0"/>
    <n v="1"/>
    <n v="1"/>
    <n v="1"/>
    <s v="K_48"/>
    <n v="1"/>
  </r>
  <r>
    <x v="549"/>
    <n v="623347326"/>
    <s v="W_0"/>
    <n v="1"/>
    <n v="0"/>
    <n v="1"/>
    <n v="1"/>
    <n v="1"/>
    <s v="K_48"/>
    <n v="1"/>
  </r>
  <r>
    <x v="550"/>
    <n v="718284267"/>
    <s v="W_0"/>
    <n v="1"/>
    <n v="0"/>
    <n v="1"/>
    <n v="1"/>
    <n v="1"/>
    <s v="K_48"/>
    <n v="1"/>
  </r>
  <r>
    <x v="551"/>
    <n v="632778728"/>
    <s v="W_0"/>
    <n v="1"/>
    <n v="0"/>
    <n v="1"/>
    <n v="1"/>
    <n v="1"/>
    <s v="K_48"/>
    <n v="1"/>
  </r>
  <r>
    <x v="552"/>
    <n v="166517684"/>
    <s v="W_0"/>
    <n v="1"/>
    <n v="0"/>
    <n v="1"/>
    <n v="1"/>
    <n v="1"/>
    <s v="K_48"/>
    <n v="1"/>
  </r>
  <r>
    <x v="553"/>
    <n v="626997022"/>
    <s v="W_0"/>
    <n v="1"/>
    <n v="0"/>
    <n v="1"/>
    <n v="1"/>
    <n v="1"/>
    <s v="K_48"/>
    <n v="1"/>
  </r>
  <r>
    <x v="554"/>
    <n v="353938506"/>
    <s v="W_0"/>
    <n v="1"/>
    <n v="0"/>
    <n v="1"/>
    <n v="1"/>
    <n v="1"/>
    <s v="K_48"/>
    <n v="1"/>
  </r>
  <r>
    <x v="555"/>
    <n v="686422095"/>
    <s v="W_0"/>
    <n v="1"/>
    <n v="0"/>
    <n v="1"/>
    <n v="1"/>
    <n v="1"/>
    <s v="K_48"/>
    <n v="1"/>
  </r>
  <r>
    <x v="556"/>
    <n v="191494673"/>
    <s v="W_0"/>
    <n v="1"/>
    <n v="0"/>
    <n v="1"/>
    <n v="1"/>
    <n v="1"/>
    <s v="K_48"/>
    <n v="1"/>
  </r>
  <r>
    <x v="557"/>
    <n v="23554779"/>
    <s v="W_0"/>
    <n v="1"/>
    <n v="0"/>
    <n v="1"/>
    <n v="1"/>
    <n v="1"/>
    <s v="K_48"/>
    <n v="1"/>
  </r>
  <r>
    <x v="558"/>
    <n v="110428422"/>
    <s v="W_0"/>
    <n v="1"/>
    <n v="0"/>
    <n v="1"/>
    <n v="1"/>
    <n v="1"/>
    <s v="K_48"/>
    <n v="1"/>
  </r>
  <r>
    <x v="559"/>
    <n v="853412991"/>
    <s v="W_0"/>
    <n v="1"/>
    <n v="0"/>
    <n v="1"/>
    <n v="1"/>
    <n v="1"/>
    <s v="K_48"/>
    <n v="1"/>
  </r>
  <r>
    <x v="560"/>
    <n v="237184224"/>
    <s v="W_0"/>
    <n v="1"/>
    <n v="0"/>
    <n v="1"/>
    <n v="1"/>
    <n v="1"/>
    <s v="K_48"/>
    <n v="1"/>
  </r>
  <r>
    <x v="561"/>
    <n v="471061615"/>
    <s v="W_0"/>
    <n v="1"/>
    <n v="0"/>
    <n v="1"/>
    <n v="1"/>
    <n v="1"/>
    <s v="K_48"/>
    <n v="1"/>
  </r>
  <r>
    <x v="562"/>
    <n v="570458502"/>
    <s v="W_0"/>
    <n v="1"/>
    <n v="0"/>
    <n v="1"/>
    <n v="1"/>
    <n v="1"/>
    <s v="K_48"/>
    <n v="1"/>
  </r>
  <r>
    <x v="563"/>
    <n v="923522972"/>
    <s v="W_0"/>
    <n v="1"/>
    <n v="0"/>
    <n v="1"/>
    <n v="1"/>
    <n v="1"/>
    <s v="K_48"/>
    <n v="1"/>
  </r>
  <r>
    <x v="564"/>
    <n v="254823136"/>
    <s v="W_0"/>
    <n v="1"/>
    <n v="0"/>
    <n v="1"/>
    <n v="1"/>
    <n v="1"/>
    <s v="K_48"/>
    <n v="1"/>
  </r>
  <r>
    <x v="565"/>
    <n v="860287877"/>
    <s v="W_0"/>
    <n v="1"/>
    <n v="0"/>
    <n v="1"/>
    <n v="1"/>
    <n v="1"/>
    <s v="K_48"/>
    <n v="1"/>
  </r>
  <r>
    <x v="566"/>
    <n v="981840430"/>
    <s v="W_0"/>
    <n v="1"/>
    <n v="0"/>
    <n v="1"/>
    <n v="1"/>
    <n v="1"/>
    <s v="K_48"/>
    <n v="1"/>
  </r>
  <r>
    <x v="567"/>
    <n v="28251140"/>
    <s v="W_0"/>
    <n v="1"/>
    <n v="0"/>
    <n v="1"/>
    <n v="1"/>
    <n v="1"/>
    <s v="K_48"/>
    <n v="1"/>
  </r>
  <r>
    <x v="568"/>
    <n v="654279570"/>
    <s v="W_0"/>
    <n v="1"/>
    <n v="0"/>
    <n v="1"/>
    <n v="1"/>
    <n v="1"/>
    <s v="K_48"/>
    <n v="1"/>
  </r>
  <r>
    <x v="569"/>
    <n v="481647383"/>
    <s v="W_0"/>
    <n v="1"/>
    <n v="0"/>
    <n v="1"/>
    <n v="1"/>
    <n v="1"/>
    <s v="K_48"/>
    <n v="1"/>
  </r>
  <r>
    <x v="570"/>
    <n v="727118185"/>
    <s v="W_0"/>
    <n v="1"/>
    <n v="0"/>
    <n v="1"/>
    <n v="1"/>
    <n v="1"/>
    <s v="K_48"/>
    <n v="1"/>
  </r>
  <r>
    <x v="571"/>
    <n v="585395247"/>
    <s v="W_0"/>
    <n v="1"/>
    <n v="0"/>
    <n v="1"/>
    <n v="1"/>
    <n v="1"/>
    <s v="K_48"/>
    <n v="1"/>
  </r>
  <r>
    <x v="572"/>
    <n v="65663841"/>
    <s v="W_0"/>
    <n v="1"/>
    <n v="0"/>
    <n v="1"/>
    <n v="1"/>
    <n v="1"/>
    <s v="K_48"/>
    <n v="1"/>
  </r>
  <r>
    <x v="573"/>
    <n v="161123142"/>
    <s v="W_0"/>
    <n v="1"/>
    <n v="0"/>
    <n v="1"/>
    <n v="1"/>
    <n v="1"/>
    <s v="K_48"/>
    <n v="1"/>
  </r>
  <r>
    <x v="574"/>
    <n v="191717996"/>
    <s v="W_0"/>
    <n v="1"/>
    <n v="0"/>
    <n v="1"/>
    <n v="1"/>
    <n v="1"/>
    <s v="K_48"/>
    <n v="1"/>
  </r>
  <r>
    <x v="575"/>
    <n v="346985550"/>
    <s v="W_0"/>
    <n v="1"/>
    <n v="0"/>
    <n v="1"/>
    <n v="1"/>
    <n v="1"/>
    <s v="K_48"/>
    <n v="1"/>
  </r>
  <r>
    <x v="576"/>
    <n v="627564822"/>
    <s v="W_0"/>
    <n v="1"/>
    <n v="0"/>
    <n v="1"/>
    <n v="1"/>
    <n v="1"/>
    <s v="K_48"/>
    <n v="1"/>
  </r>
  <r>
    <x v="577"/>
    <n v="665487259"/>
    <s v="W_0"/>
    <n v="1"/>
    <n v="0"/>
    <n v="1"/>
    <n v="1"/>
    <n v="1"/>
    <s v="K_48"/>
    <n v="1"/>
  </r>
  <r>
    <x v="578"/>
    <n v="285513258"/>
    <s v="W_0"/>
    <n v="1"/>
    <n v="0"/>
    <n v="1"/>
    <n v="1"/>
    <n v="1"/>
    <s v="K_48"/>
    <n v="1"/>
  </r>
  <r>
    <x v="579"/>
    <n v="877842142"/>
    <s v="W_0"/>
    <n v="1"/>
    <n v="0"/>
    <n v="1"/>
    <n v="1"/>
    <n v="1"/>
    <s v="K_48"/>
    <n v="1"/>
  </r>
  <r>
    <x v="580"/>
    <n v="479586427"/>
    <s v="W_0"/>
    <n v="1"/>
    <n v="0"/>
    <n v="1"/>
    <n v="1"/>
    <n v="1"/>
    <s v="K_48"/>
    <n v="1"/>
  </r>
  <r>
    <x v="581"/>
    <n v="880969530"/>
    <s v="W_0"/>
    <n v="1"/>
    <n v="0"/>
    <n v="1"/>
    <n v="1"/>
    <n v="1"/>
    <s v="K_48"/>
    <n v="1"/>
  </r>
  <r>
    <x v="582"/>
    <n v="598833516"/>
    <s v="W_0"/>
    <n v="1"/>
    <n v="0"/>
    <n v="1"/>
    <n v="1"/>
    <n v="1"/>
    <s v="K_48"/>
    <n v="1"/>
  </r>
  <r>
    <x v="583"/>
    <n v="67350448"/>
    <s v="W_0"/>
    <n v="1"/>
    <n v="0"/>
    <n v="1"/>
    <n v="1"/>
    <n v="1"/>
    <s v="K_48"/>
    <n v="1"/>
  </r>
  <r>
    <x v="584"/>
    <n v="578740403"/>
    <s v="W_0"/>
    <n v="1"/>
    <n v="0"/>
    <n v="1"/>
    <n v="1"/>
    <n v="1"/>
    <s v="K_48"/>
    <n v="1"/>
  </r>
  <r>
    <x v="585"/>
    <n v="140223683"/>
    <s v="W_0"/>
    <n v="1"/>
    <n v="0"/>
    <n v="1"/>
    <n v="1"/>
    <n v="1"/>
    <s v="K_48"/>
    <n v="1"/>
  </r>
  <r>
    <x v="586"/>
    <n v="305051603"/>
    <s v="W_0"/>
    <n v="1"/>
    <n v="0"/>
    <n v="1"/>
    <n v="1"/>
    <n v="1"/>
    <s v="K_48"/>
    <n v="1"/>
  </r>
  <r>
    <x v="587"/>
    <n v="784619275"/>
    <s v="W_0"/>
    <n v="1"/>
    <n v="0"/>
    <n v="1"/>
    <n v="1"/>
    <n v="1"/>
    <s v="K_48"/>
    <n v="1"/>
  </r>
  <r>
    <x v="588"/>
    <n v="587978990"/>
    <s v="W_0"/>
    <n v="1"/>
    <n v="0"/>
    <n v="1"/>
    <n v="1"/>
    <n v="1"/>
    <s v="K_48"/>
    <n v="1"/>
  </r>
  <r>
    <x v="589"/>
    <n v="963665527"/>
    <s v="W_0"/>
    <n v="1"/>
    <n v="0"/>
    <n v="1"/>
    <n v="1"/>
    <n v="1"/>
    <s v="K_48"/>
    <n v="1"/>
  </r>
  <r>
    <x v="590"/>
    <n v="624316407"/>
    <s v="W_0"/>
    <n v="1"/>
    <n v="0"/>
    <n v="1"/>
    <n v="1"/>
    <n v="1"/>
    <s v="K_48"/>
    <n v="1"/>
  </r>
  <r>
    <x v="591"/>
    <n v="408273446"/>
    <s v="W_0"/>
    <n v="2"/>
    <n v="1"/>
    <n v="1"/>
    <n v="0"/>
    <n v="1"/>
    <s v="K_48"/>
    <n v="1"/>
  </r>
  <r>
    <x v="592"/>
    <n v="512344286"/>
    <s v="W_0"/>
    <n v="1.9"/>
    <n v="-0.10000000000000009"/>
    <n v="1"/>
    <n v="1.1000000000000001"/>
    <n v="1"/>
    <s v="K_48"/>
    <n v="1.1000000000000001"/>
  </r>
  <r>
    <x v="593"/>
    <n v="664472633"/>
    <s v="W_0"/>
    <n v="1.8049999999999999"/>
    <n v="-9.4999999999999973E-2"/>
    <n v="1"/>
    <n v="1.095"/>
    <n v="1"/>
    <s v="K_48"/>
    <n v="1.095"/>
  </r>
  <r>
    <x v="594"/>
    <n v="26645258"/>
    <s v="W_0"/>
    <n v="1.71475"/>
    <n v="-9.0249999999999941E-2"/>
    <n v="1"/>
    <n v="1.0902499999999999"/>
    <n v="1"/>
    <s v="K_48"/>
    <n v="1.0902499999999999"/>
  </r>
  <r>
    <x v="595"/>
    <n v="750135066"/>
    <s v="W_0"/>
    <n v="1.6290100000000001"/>
    <n v="-8.5739999999999927E-2"/>
    <n v="1"/>
    <n v="1.0857399999999999"/>
    <n v="1"/>
    <s v="K_48"/>
    <n v="1.0857399999999999"/>
  </r>
  <r>
    <x v="596"/>
    <n v="774418772"/>
    <s v="W_0"/>
    <n v="1.54756"/>
    <n v="-8.1450000000000022E-2"/>
    <n v="1"/>
    <n v="1.08145"/>
    <n v="1"/>
    <s v="K_48"/>
    <n v="1.08145"/>
  </r>
  <r>
    <x v="597"/>
    <n v="249891644"/>
    <s v="W_0"/>
    <n v="1.47018"/>
    <n v="-7.7380000000000004E-2"/>
    <n v="1"/>
    <n v="1.07738"/>
    <n v="1"/>
    <s v="K_48"/>
    <n v="1.07738"/>
  </r>
  <r>
    <x v="598"/>
    <n v="118677306"/>
    <s v="W_0"/>
    <n v="1.3966700000000001"/>
    <n v="-7.3509999999999964E-2"/>
    <n v="1"/>
    <n v="1.07351"/>
    <n v="1"/>
    <s v="K_48"/>
    <n v="1.07351"/>
  </r>
  <r>
    <x v="599"/>
    <n v="696219828"/>
    <s v="W_0"/>
    <n v="1.32684"/>
    <n v="-6.9830000000000059E-2"/>
    <n v="1"/>
    <n v="1.0698300000000001"/>
    <n v="1"/>
    <s v="K_48"/>
    <n v="1.0698300000000001"/>
  </r>
  <r>
    <x v="600"/>
    <n v="537897894"/>
    <s v="W_0"/>
    <n v="1.2605"/>
    <n v="-6.6340000000000066E-2"/>
    <n v="1"/>
    <n v="1.0663400000000001"/>
    <n v="1"/>
    <s v="K_48"/>
    <n v="1.0663400000000001"/>
  </r>
  <r>
    <x v="601"/>
    <n v="690598379"/>
    <s v="W_0"/>
    <n v="1.19747"/>
    <n v="-6.3020000000000076E-2"/>
    <n v="1"/>
    <n v="1.0630200000000001"/>
    <n v="1"/>
    <s v="K_48"/>
    <n v="1.0630200000000001"/>
  </r>
  <r>
    <x v="602"/>
    <n v="100229420"/>
    <s v="W_0"/>
    <n v="1.1375999999999999"/>
    <n v="-5.987000000000009E-2"/>
    <n v="1"/>
    <n v="1.0598700000000001"/>
    <n v="1"/>
    <s v="K_48"/>
    <n v="1.0598700000000001"/>
  </r>
  <r>
    <x v="603"/>
    <n v="422802848"/>
    <s v="W_0"/>
    <n v="1.0807199999999999"/>
    <n v="-5.6880000000000042E-2"/>
    <n v="1"/>
    <n v="1.05688"/>
    <n v="1"/>
    <s v="K_48"/>
    <n v="1.05688"/>
  </r>
  <r>
    <x v="604"/>
    <n v="895824818"/>
    <s v="W_0"/>
    <n v="1.02668"/>
    <n v="-5.4040000000000088E-2"/>
    <n v="1"/>
    <n v="1.0540400000000001"/>
    <n v="1"/>
    <s v="K_48"/>
    <n v="1.0540400000000001"/>
  </r>
  <r>
    <x v="605"/>
    <n v="51388785"/>
    <s v="W_0"/>
    <n v="1"/>
    <n v="-2.6680000000000037E-2"/>
    <n v="1"/>
    <n v="1.02668"/>
    <n v="1"/>
    <s v="K_48"/>
    <n v="1.02668"/>
  </r>
  <r>
    <x v="606"/>
    <n v="115213211"/>
    <s v="W_0"/>
    <n v="1"/>
    <n v="0"/>
    <n v="1"/>
    <n v="1"/>
    <n v="1"/>
    <s v="K_48"/>
    <n v="1"/>
  </r>
  <r>
    <x v="607"/>
    <n v="735389981"/>
    <s v="W_0"/>
    <n v="1"/>
    <n v="0"/>
    <n v="1"/>
    <n v="1"/>
    <n v="1"/>
    <s v="K_48"/>
    <n v="1"/>
  </r>
  <r>
    <x v="608"/>
    <n v="379959471"/>
    <s v="W_0"/>
    <n v="1"/>
    <n v="0"/>
    <n v="1"/>
    <n v="1"/>
    <n v="1"/>
    <s v="K_48"/>
    <n v="1"/>
  </r>
  <r>
    <x v="609"/>
    <n v="693118139"/>
    <s v="W_0"/>
    <n v="1"/>
    <n v="0"/>
    <n v="1"/>
    <n v="1"/>
    <n v="1"/>
    <s v="K_48"/>
    <n v="1"/>
  </r>
  <r>
    <x v="610"/>
    <n v="200494041"/>
    <s v="W_0"/>
    <n v="1"/>
    <n v="0"/>
    <n v="1"/>
    <n v="1"/>
    <n v="1"/>
    <s v="K_48"/>
    <n v="1"/>
  </r>
  <r>
    <x v="611"/>
    <n v="4743800"/>
    <s v="W_0"/>
    <n v="1"/>
    <n v="0"/>
    <n v="1"/>
    <n v="1"/>
    <n v="1"/>
    <s v="K_48"/>
    <n v="1"/>
  </r>
  <r>
    <x v="612"/>
    <n v="19300509"/>
    <s v="W_0"/>
    <n v="1"/>
    <n v="0"/>
    <n v="1"/>
    <n v="1"/>
    <n v="1"/>
    <s v="K_48"/>
    <n v="1"/>
  </r>
  <r>
    <x v="613"/>
    <n v="18050011"/>
    <s v="W_0"/>
    <n v="1"/>
    <n v="0"/>
    <n v="1"/>
    <n v="1"/>
    <n v="1"/>
    <s v="K_48"/>
    <n v="1"/>
  </r>
  <r>
    <x v="614"/>
    <n v="646170098"/>
    <s v="W_0"/>
    <n v="1"/>
    <n v="0"/>
    <n v="1"/>
    <n v="1"/>
    <n v="1"/>
    <s v="K_48"/>
    <n v="1"/>
  </r>
  <r>
    <x v="615"/>
    <n v="959382507"/>
    <s v="W_0"/>
    <n v="1"/>
    <n v="0"/>
    <n v="1"/>
    <n v="1"/>
    <n v="1"/>
    <s v="K_48"/>
    <n v="1"/>
  </r>
  <r>
    <x v="616"/>
    <n v="377429923"/>
    <s v="W_0"/>
    <n v="1"/>
    <n v="0"/>
    <n v="1"/>
    <n v="1"/>
    <n v="1"/>
    <s v="K_48"/>
    <n v="1"/>
  </r>
  <r>
    <x v="617"/>
    <n v="250148406"/>
    <s v="W_0"/>
    <n v="1"/>
    <n v="0"/>
    <n v="1"/>
    <n v="1"/>
    <n v="1"/>
    <s v="K_48"/>
    <n v="1"/>
  </r>
  <r>
    <x v="618"/>
    <n v="890034139"/>
    <s v="W_0"/>
    <n v="1"/>
    <n v="0"/>
    <n v="1"/>
    <n v="1"/>
    <n v="1"/>
    <s v="K_48"/>
    <n v="1"/>
  </r>
  <r>
    <x v="619"/>
    <n v="880414000"/>
    <s v="W_0"/>
    <n v="1"/>
    <n v="0"/>
    <n v="1"/>
    <n v="1"/>
    <n v="1"/>
    <s v="K_48"/>
    <n v="1"/>
  </r>
  <r>
    <x v="620"/>
    <n v="971996669"/>
    <s v="W_0"/>
    <n v="1"/>
    <n v="0"/>
    <n v="1"/>
    <n v="1"/>
    <n v="1"/>
    <s v="K_48"/>
    <n v="1"/>
  </r>
  <r>
    <x v="621"/>
    <n v="219164185"/>
    <s v="W_0"/>
    <n v="1"/>
    <n v="0"/>
    <n v="1"/>
    <n v="1"/>
    <n v="1"/>
    <s v="K_48"/>
    <n v="1"/>
  </r>
  <r>
    <x v="622"/>
    <n v="37387136"/>
    <s v="W_0"/>
    <n v="1"/>
    <n v="0"/>
    <n v="1"/>
    <n v="1"/>
    <n v="1"/>
    <s v="K_48"/>
    <n v="1"/>
  </r>
  <r>
    <x v="623"/>
    <n v="479138595"/>
    <s v="W_0"/>
    <n v="1"/>
    <n v="0"/>
    <n v="1"/>
    <n v="1"/>
    <n v="1"/>
    <s v="K_48"/>
    <n v="1"/>
  </r>
  <r>
    <x v="624"/>
    <n v="152004135"/>
    <s v="W_0"/>
    <n v="1"/>
    <n v="0"/>
    <n v="1"/>
    <n v="1"/>
    <n v="1"/>
    <s v="K_48"/>
    <n v="1"/>
  </r>
  <r>
    <x v="625"/>
    <n v="989754510"/>
    <s v="W_0"/>
    <n v="1"/>
    <n v="0"/>
    <n v="1"/>
    <n v="1"/>
    <n v="1"/>
    <s v="K_48"/>
    <n v="1"/>
  </r>
  <r>
    <x v="626"/>
    <n v="57665020"/>
    <s v="W_0"/>
    <n v="1"/>
    <n v="0"/>
    <n v="1"/>
    <n v="1"/>
    <n v="1"/>
    <s v="K_48"/>
    <n v="1"/>
  </r>
  <r>
    <x v="627"/>
    <n v="660312063"/>
    <s v="W_0"/>
    <n v="1"/>
    <n v="0"/>
    <n v="1"/>
    <n v="1"/>
    <n v="1"/>
    <s v="K_48"/>
    <n v="1"/>
  </r>
  <r>
    <x v="628"/>
    <n v="61514822"/>
    <s v="W_0"/>
    <n v="1"/>
    <n v="0"/>
    <n v="1"/>
    <n v="1"/>
    <n v="1"/>
    <s v="K_48"/>
    <n v="1"/>
  </r>
  <r>
    <x v="629"/>
    <n v="29535825"/>
    <s v="W_0"/>
    <n v="1"/>
    <n v="0"/>
    <n v="1"/>
    <n v="1"/>
    <n v="1"/>
    <s v="K_48"/>
    <n v="1"/>
  </r>
  <r>
    <x v="630"/>
    <n v="292047170"/>
    <s v="W_0"/>
    <n v="1"/>
    <n v="0"/>
    <n v="1"/>
    <n v="1"/>
    <n v="1"/>
    <s v="K_48"/>
    <n v="1"/>
  </r>
  <r>
    <x v="631"/>
    <n v="389248733"/>
    <s v="W_0"/>
    <n v="1"/>
    <n v="0"/>
    <n v="1"/>
    <n v="1"/>
    <n v="1"/>
    <s v="K_48"/>
    <n v="1"/>
  </r>
  <r>
    <x v="632"/>
    <n v="548741282"/>
    <s v="W_0"/>
    <n v="1"/>
    <n v="0"/>
    <n v="1"/>
    <n v="1"/>
    <n v="1"/>
    <s v="K_48"/>
    <n v="1"/>
  </r>
  <r>
    <x v="633"/>
    <n v="806530150"/>
    <s v="W_0"/>
    <n v="1"/>
    <n v="0"/>
    <n v="1"/>
    <n v="1"/>
    <n v="1"/>
    <s v="K_48"/>
    <n v="1"/>
  </r>
  <r>
    <x v="634"/>
    <n v="1824386"/>
    <s v="W_0"/>
    <n v="1"/>
    <n v="0"/>
    <n v="1"/>
    <n v="1"/>
    <n v="1"/>
    <s v="K_48"/>
    <n v="1"/>
  </r>
  <r>
    <x v="635"/>
    <n v="224180354"/>
    <s v="W_0"/>
    <n v="1"/>
    <n v="0"/>
    <n v="1"/>
    <n v="1"/>
    <n v="1"/>
    <s v="K_48"/>
    <n v="1"/>
  </r>
  <r>
    <x v="636"/>
    <n v="323459621"/>
    <s v="W_0"/>
    <n v="1"/>
    <n v="0"/>
    <n v="1"/>
    <n v="1"/>
    <n v="1"/>
    <s v="K_48"/>
    <n v="1"/>
  </r>
  <r>
    <x v="637"/>
    <n v="936608581"/>
    <s v="W_0"/>
    <n v="1"/>
    <n v="0"/>
    <n v="1"/>
    <n v="1"/>
    <n v="1"/>
    <s v="K_48"/>
    <n v="1"/>
  </r>
  <r>
    <x v="638"/>
    <n v="817524135"/>
    <s v="W_0"/>
    <n v="1"/>
    <n v="0"/>
    <n v="1"/>
    <n v="1"/>
    <n v="1"/>
    <s v="K_48"/>
    <n v="1"/>
  </r>
  <r>
    <x v="639"/>
    <n v="201951844"/>
    <s v="W_0"/>
    <n v="1"/>
    <n v="0"/>
    <n v="1"/>
    <n v="1"/>
    <n v="1"/>
    <s v="K_48"/>
    <n v="1"/>
  </r>
  <r>
    <x v="640"/>
    <n v="287118521"/>
    <s v="W_0"/>
    <n v="1"/>
    <n v="0"/>
    <n v="1"/>
    <n v="1"/>
    <n v="1"/>
    <s v="K_48"/>
    <n v="1"/>
  </r>
  <r>
    <x v="641"/>
    <n v="572686374"/>
    <s v="W_0"/>
    <n v="1"/>
    <n v="0"/>
    <n v="1"/>
    <n v="1"/>
    <n v="1"/>
    <s v="K_48"/>
    <n v="1"/>
  </r>
  <r>
    <x v="642"/>
    <n v="280849490"/>
    <s v="W_0"/>
    <n v="1"/>
    <n v="0"/>
    <n v="1"/>
    <n v="1"/>
    <n v="1"/>
    <s v="K_48"/>
    <n v="1"/>
  </r>
  <r>
    <x v="643"/>
    <n v="347914125"/>
    <s v="W_0"/>
    <n v="1"/>
    <n v="0"/>
    <n v="1"/>
    <n v="1"/>
    <n v="1"/>
    <s v="K_48"/>
    <n v="1"/>
  </r>
  <r>
    <x v="644"/>
    <n v="102186066"/>
    <s v="W_0"/>
    <n v="1"/>
    <n v="0"/>
    <n v="1"/>
    <n v="1"/>
    <n v="1"/>
    <s v="K_48"/>
    <n v="1"/>
  </r>
  <r>
    <x v="645"/>
    <n v="562928560"/>
    <s v="W_0"/>
    <n v="1"/>
    <n v="0"/>
    <n v="1"/>
    <n v="1"/>
    <n v="1"/>
    <s v="K_48"/>
    <n v="1"/>
  </r>
  <r>
    <x v="646"/>
    <n v="967500628"/>
    <s v="W_0"/>
    <n v="1"/>
    <n v="0"/>
    <n v="1"/>
    <n v="1"/>
    <n v="1"/>
    <s v="K_48"/>
    <n v="1"/>
  </r>
  <r>
    <x v="647"/>
    <n v="754498057"/>
    <s v="W_0"/>
    <n v="1"/>
    <n v="0"/>
    <n v="1"/>
    <n v="1"/>
    <n v="1"/>
    <s v="K_48"/>
    <n v="1"/>
  </r>
  <r>
    <x v="648"/>
    <n v="914518977"/>
    <s v="W_0"/>
    <n v="1"/>
    <n v="0"/>
    <n v="1"/>
    <n v="1"/>
    <n v="1"/>
    <s v="K_48"/>
    <n v="1"/>
  </r>
  <r>
    <x v="649"/>
    <n v="552015381"/>
    <s v="W_0"/>
    <n v="1"/>
    <n v="0"/>
    <n v="1"/>
    <n v="1"/>
    <n v="1"/>
    <s v="K_48"/>
    <n v="1"/>
  </r>
  <r>
    <x v="650"/>
    <n v="631756180"/>
    <s v="W_0"/>
    <n v="1"/>
    <n v="0"/>
    <n v="1"/>
    <n v="1"/>
    <n v="1"/>
    <s v="K_48"/>
    <n v="1"/>
  </r>
  <r>
    <x v="651"/>
    <n v="153188588"/>
    <s v="W_0"/>
    <n v="1"/>
    <n v="0"/>
    <n v="1"/>
    <n v="1"/>
    <n v="1"/>
    <s v="K_48"/>
    <n v="1"/>
  </r>
  <r>
    <x v="652"/>
    <n v="504707659"/>
    <s v="W_0"/>
    <n v="1"/>
    <n v="0"/>
    <n v="1"/>
    <n v="1"/>
    <n v="1"/>
    <s v="K_48"/>
    <n v="1"/>
  </r>
  <r>
    <x v="653"/>
    <n v="521459334"/>
    <s v="W_0"/>
    <n v="1"/>
    <n v="0"/>
    <n v="1"/>
    <n v="1"/>
    <n v="1"/>
    <s v="K_48"/>
    <n v="1"/>
  </r>
  <r>
    <x v="654"/>
    <n v="705553046"/>
    <s v="W_0"/>
    <n v="1"/>
    <n v="0"/>
    <n v="1"/>
    <n v="1"/>
    <n v="1"/>
    <s v="K_48"/>
    <n v="1"/>
  </r>
  <r>
    <x v="655"/>
    <n v="29930495"/>
    <s v="W_0"/>
    <n v="1"/>
    <n v="0"/>
    <n v="1"/>
    <n v="1"/>
    <n v="1"/>
    <s v="K_48"/>
    <n v="1"/>
  </r>
  <r>
    <x v="656"/>
    <n v="397474347"/>
    <s v="W_0"/>
    <n v="1"/>
    <n v="0"/>
    <n v="1"/>
    <n v="1"/>
    <n v="1"/>
    <s v="K_48"/>
    <n v="1"/>
  </r>
  <r>
    <x v="657"/>
    <n v="32919229"/>
    <s v="W_0"/>
    <n v="1"/>
    <n v="0"/>
    <n v="1"/>
    <n v="1"/>
    <n v="1"/>
    <s v="K_48"/>
    <n v="1"/>
  </r>
  <r>
    <x v="658"/>
    <n v="653074970"/>
    <s v="W_0"/>
    <n v="1"/>
    <n v="0"/>
    <n v="1"/>
    <n v="1"/>
    <n v="1"/>
    <s v="K_48"/>
    <n v="1"/>
  </r>
  <r>
    <x v="659"/>
    <n v="146618795"/>
    <s v="W_0"/>
    <n v="1"/>
    <n v="0"/>
    <n v="1"/>
    <n v="1"/>
    <n v="1"/>
    <s v="K_48"/>
    <n v="1"/>
  </r>
  <r>
    <x v="660"/>
    <n v="577301252"/>
    <s v="W_0"/>
    <n v="1"/>
    <n v="0"/>
    <n v="1"/>
    <n v="1"/>
    <n v="1"/>
    <s v="K_48"/>
    <n v="1"/>
  </r>
  <r>
    <x v="661"/>
    <n v="586883627"/>
    <s v="W_0"/>
    <n v="1"/>
    <n v="0"/>
    <n v="1"/>
    <n v="1"/>
    <n v="1"/>
    <s v="K_48"/>
    <n v="1"/>
  </r>
  <r>
    <x v="662"/>
    <n v="223938995"/>
    <s v="W_0"/>
    <n v="1"/>
    <n v="0"/>
    <n v="1"/>
    <n v="1"/>
    <n v="1"/>
    <s v="K_48"/>
    <n v="1"/>
  </r>
  <r>
    <x v="663"/>
    <n v="794221149"/>
    <s v="W_0"/>
    <n v="1"/>
    <n v="0"/>
    <n v="1"/>
    <n v="1"/>
    <n v="1"/>
    <s v="K_48"/>
    <n v="1"/>
  </r>
  <r>
    <x v="664"/>
    <n v="988914680"/>
    <s v="W_0"/>
    <n v="1"/>
    <n v="0"/>
    <n v="1"/>
    <n v="1"/>
    <n v="1"/>
    <s v="K_48"/>
    <n v="1"/>
  </r>
  <r>
    <x v="665"/>
    <n v="823996008"/>
    <s v="W_0"/>
    <n v="1"/>
    <n v="0"/>
    <n v="1"/>
    <n v="1"/>
    <n v="1"/>
    <s v="K_48"/>
    <n v="1"/>
  </r>
  <r>
    <x v="666"/>
    <n v="334699020"/>
    <s v="W_0"/>
    <n v="1"/>
    <n v="0"/>
    <n v="1"/>
    <n v="1"/>
    <n v="1"/>
    <s v="K_48"/>
    <n v="1"/>
  </r>
  <r>
    <x v="667"/>
    <n v="102464911"/>
    <s v="W_0"/>
    <n v="1"/>
    <n v="0"/>
    <n v="1"/>
    <n v="1"/>
    <n v="1"/>
    <s v="K_48"/>
    <n v="1"/>
  </r>
  <r>
    <x v="668"/>
    <n v="787966347"/>
    <s v="W_0"/>
    <n v="1"/>
    <n v="0"/>
    <n v="1"/>
    <n v="1"/>
    <n v="1"/>
    <s v="K_48"/>
    <n v="1"/>
  </r>
  <r>
    <x v="669"/>
    <n v="897633063"/>
    <s v="W_0"/>
    <n v="1"/>
    <n v="0"/>
    <n v="1"/>
    <n v="1"/>
    <n v="1"/>
    <s v="K_48"/>
    <n v="1"/>
  </r>
  <r>
    <x v="670"/>
    <n v="602969665"/>
    <s v="W_0"/>
    <n v="1"/>
    <n v="0"/>
    <n v="1"/>
    <n v="1"/>
    <n v="1"/>
    <s v="K_48"/>
    <n v="1"/>
  </r>
  <r>
    <x v="671"/>
    <n v="746921755"/>
    <s v="W_0"/>
    <n v="1"/>
    <n v="0"/>
    <n v="1"/>
    <n v="1"/>
    <n v="1"/>
    <s v="K_48"/>
    <n v="1"/>
  </r>
  <r>
    <x v="672"/>
    <n v="158786002"/>
    <s v="W_0"/>
    <n v="1"/>
    <n v="0"/>
    <n v="1"/>
    <n v="1"/>
    <n v="1"/>
    <s v="K_48"/>
    <n v="1"/>
  </r>
  <r>
    <x v="673"/>
    <n v="373757150"/>
    <s v="W_0"/>
    <n v="1"/>
    <n v="0"/>
    <n v="1"/>
    <n v="1"/>
    <n v="1"/>
    <s v="K_48"/>
    <n v="1"/>
  </r>
  <r>
    <x v="674"/>
    <n v="724328466"/>
    <s v="W_0"/>
    <n v="1"/>
    <n v="0"/>
    <n v="1"/>
    <n v="1"/>
    <n v="1"/>
    <s v="K_48"/>
    <n v="1"/>
  </r>
  <r>
    <x v="675"/>
    <n v="439072085"/>
    <s v="W_0"/>
    <n v="1"/>
    <n v="0"/>
    <n v="1"/>
    <n v="1"/>
    <n v="1"/>
    <s v="K_48"/>
    <n v="1"/>
  </r>
  <r>
    <x v="676"/>
    <n v="185643190"/>
    <s v="W_0"/>
    <n v="1"/>
    <n v="0"/>
    <n v="1"/>
    <n v="1"/>
    <n v="1"/>
    <s v="K_48"/>
    <n v="1"/>
  </r>
  <r>
    <x v="677"/>
    <n v="419974688"/>
    <s v="W_0"/>
    <n v="1"/>
    <n v="0"/>
    <n v="1"/>
    <n v="1"/>
    <n v="1"/>
    <s v="K_48"/>
    <n v="1"/>
  </r>
  <r>
    <x v="678"/>
    <n v="590452323"/>
    <s v="W_0"/>
    <n v="1"/>
    <n v="0"/>
    <n v="1"/>
    <n v="1"/>
    <n v="1"/>
    <s v="K_48"/>
    <n v="1"/>
  </r>
  <r>
    <x v="679"/>
    <n v="458452224"/>
    <s v="W_0"/>
    <n v="1"/>
    <n v="0"/>
    <n v="1"/>
    <n v="1"/>
    <n v="1"/>
    <s v="K_48"/>
    <n v="1"/>
  </r>
  <r>
    <x v="680"/>
    <n v="906928917"/>
    <s v="W_0"/>
    <n v="2"/>
    <n v="1"/>
    <n v="1"/>
    <n v="0"/>
    <n v="1"/>
    <s v="K_48"/>
    <n v="1"/>
  </r>
  <r>
    <x v="681"/>
    <n v="538087755"/>
    <s v="W_0"/>
    <n v="1.9"/>
    <n v="-0.10000000000000009"/>
    <n v="1"/>
    <n v="1.1000000000000001"/>
    <n v="1"/>
    <s v="K_48"/>
    <n v="1.1000000000000001"/>
  </r>
  <r>
    <x v="682"/>
    <n v="121628528"/>
    <s v="W_0"/>
    <n v="1.8049999999999999"/>
    <n v="-9.4999999999999973E-2"/>
    <n v="1"/>
    <n v="1.095"/>
    <n v="1"/>
    <s v="K_48"/>
    <n v="1.095"/>
  </r>
  <r>
    <x v="683"/>
    <n v="278483105"/>
    <s v="W_0"/>
    <n v="1.71475"/>
    <n v="-9.0249999999999941E-2"/>
    <n v="1"/>
    <n v="1.0902499999999999"/>
    <n v="1"/>
    <s v="K_48"/>
    <n v="1.0902499999999999"/>
  </r>
  <r>
    <x v="684"/>
    <n v="555650709"/>
    <s v="W_0"/>
    <n v="1.6290100000000001"/>
    <n v="-8.5739999999999927E-2"/>
    <n v="1"/>
    <n v="1.0857399999999999"/>
    <n v="1"/>
    <s v="K_48"/>
    <n v="1.0857399999999999"/>
  </r>
  <r>
    <x v="685"/>
    <n v="768531675"/>
    <s v="W_0"/>
    <n v="1.54756"/>
    <n v="-8.1450000000000022E-2"/>
    <n v="1"/>
    <n v="1.08145"/>
    <n v="1"/>
    <s v="K_48"/>
    <n v="1.08145"/>
  </r>
  <r>
    <x v="686"/>
    <n v="147359240"/>
    <s v="W_0"/>
    <n v="1.47018"/>
    <n v="-7.7380000000000004E-2"/>
    <n v="1"/>
    <n v="1.07738"/>
    <n v="1"/>
    <s v="K_48"/>
    <n v="1.07738"/>
  </r>
  <r>
    <x v="687"/>
    <n v="133249313"/>
    <s v="W_0"/>
    <n v="1.3966700000000001"/>
    <n v="-7.3509999999999964E-2"/>
    <n v="1"/>
    <n v="1.07351"/>
    <n v="1"/>
    <s v="K_48"/>
    <n v="1.07351"/>
  </r>
  <r>
    <x v="688"/>
    <n v="907550234"/>
    <s v="W_0"/>
    <n v="1.32684"/>
    <n v="-6.9830000000000059E-2"/>
    <n v="1"/>
    <n v="1.0698300000000001"/>
    <n v="1"/>
    <s v="K_48"/>
    <n v="1.0698300000000001"/>
  </r>
  <r>
    <x v="689"/>
    <n v="896432709"/>
    <s v="W_0"/>
    <n v="1.2605"/>
    <n v="-6.6340000000000066E-2"/>
    <n v="1"/>
    <n v="1.0663400000000001"/>
    <n v="1"/>
    <s v="K_48"/>
    <n v="1.0663400000000001"/>
  </r>
  <r>
    <x v="690"/>
    <n v="875285946"/>
    <s v="W_0"/>
    <n v="1.19747"/>
    <n v="-6.3020000000000076E-2"/>
    <n v="1"/>
    <n v="1.0630200000000001"/>
    <n v="1"/>
    <s v="K_48"/>
    <n v="1.0630200000000001"/>
  </r>
  <r>
    <x v="691"/>
    <n v="80540936"/>
    <s v="W_0"/>
    <n v="1.1375999999999999"/>
    <n v="-5.987000000000009E-2"/>
    <n v="1"/>
    <n v="1.0598700000000001"/>
    <n v="1"/>
    <s v="K_48"/>
    <n v="1.0598700000000001"/>
  </r>
  <r>
    <x v="692"/>
    <n v="994179274"/>
    <s v="W_0"/>
    <n v="1.0807199999999999"/>
    <n v="-5.6880000000000042E-2"/>
    <n v="1"/>
    <n v="1.05688"/>
    <n v="1"/>
    <s v="K_48"/>
    <n v="1.05688"/>
  </r>
  <r>
    <x v="693"/>
    <n v="460763120"/>
    <s v="W_0"/>
    <n v="1.02668"/>
    <n v="-5.4040000000000088E-2"/>
    <n v="1"/>
    <n v="1.0540400000000001"/>
    <n v="1"/>
    <s v="K_48"/>
    <n v="1.0540400000000001"/>
  </r>
  <r>
    <x v="694"/>
    <n v="860740308"/>
    <s v="W_0"/>
    <n v="1"/>
    <n v="-2.6680000000000037E-2"/>
    <n v="1"/>
    <n v="1.02668"/>
    <n v="1"/>
    <s v="K_48"/>
    <n v="1.02668"/>
  </r>
  <r>
    <x v="695"/>
    <n v="120159174"/>
    <s v="W_0"/>
    <n v="1"/>
    <n v="0"/>
    <n v="1"/>
    <n v="1"/>
    <n v="1"/>
    <s v="K_48"/>
    <n v="1"/>
  </r>
  <r>
    <x v="696"/>
    <n v="800377945"/>
    <s v="W_0"/>
    <n v="1"/>
    <n v="0"/>
    <n v="1"/>
    <n v="1"/>
    <n v="1"/>
    <s v="K_48"/>
    <n v="1"/>
  </r>
  <r>
    <x v="697"/>
    <n v="663077755"/>
    <s v="W_0"/>
    <n v="1"/>
    <n v="0"/>
    <n v="1"/>
    <n v="1"/>
    <n v="1"/>
    <s v="K_48"/>
    <n v="1"/>
  </r>
  <r>
    <x v="698"/>
    <n v="505783702"/>
    <s v="W_0"/>
    <n v="1"/>
    <n v="0"/>
    <n v="1"/>
    <n v="1"/>
    <n v="1"/>
    <s v="K_48"/>
    <n v="1"/>
  </r>
  <r>
    <x v="699"/>
    <n v="261574180"/>
    <s v="W_0"/>
    <n v="1"/>
    <n v="0"/>
    <n v="1"/>
    <n v="1"/>
    <n v="1"/>
    <s v="K_48"/>
    <n v="1"/>
  </r>
  <r>
    <x v="700"/>
    <n v="583225171"/>
    <s v="W_0"/>
    <n v="1"/>
    <n v="0"/>
    <n v="1"/>
    <n v="1"/>
    <n v="1"/>
    <s v="K_48"/>
    <n v="1"/>
  </r>
  <r>
    <x v="701"/>
    <n v="11322388"/>
    <s v="W_0"/>
    <n v="1"/>
    <n v="0"/>
    <n v="1"/>
    <n v="1"/>
    <n v="1"/>
    <s v="K_48"/>
    <n v="1"/>
  </r>
  <r>
    <x v="702"/>
    <n v="523527885"/>
    <s v="W_0"/>
    <n v="1"/>
    <n v="0"/>
    <n v="1"/>
    <n v="1"/>
    <n v="1"/>
    <s v="K_48"/>
    <n v="1"/>
  </r>
  <r>
    <x v="703"/>
    <n v="453771730"/>
    <s v="W_0"/>
    <n v="1"/>
    <n v="0"/>
    <n v="1"/>
    <n v="1"/>
    <n v="1"/>
    <s v="K_48"/>
    <n v="1"/>
  </r>
  <r>
    <x v="704"/>
    <n v="580775147"/>
    <s v="W_0"/>
    <n v="1"/>
    <n v="0"/>
    <n v="1"/>
    <n v="1"/>
    <n v="1"/>
    <s v="K_48"/>
    <n v="1"/>
  </r>
  <r>
    <x v="705"/>
    <n v="911816127"/>
    <s v="W_0"/>
    <n v="1"/>
    <n v="0"/>
    <n v="1"/>
    <n v="1"/>
    <n v="1"/>
    <s v="K_48"/>
    <n v="1"/>
  </r>
  <r>
    <x v="706"/>
    <n v="73658632"/>
    <s v="W_0"/>
    <n v="1"/>
    <n v="0"/>
    <n v="1"/>
    <n v="1"/>
    <n v="1"/>
    <s v="K_48"/>
    <n v="1"/>
  </r>
  <r>
    <x v="707"/>
    <n v="692767525"/>
    <s v="W_0"/>
    <n v="1"/>
    <n v="0"/>
    <n v="1"/>
    <n v="1"/>
    <n v="1"/>
    <s v="K_48"/>
    <n v="1"/>
  </r>
  <r>
    <x v="708"/>
    <n v="59060018"/>
    <s v="W_0"/>
    <n v="1"/>
    <n v="0"/>
    <n v="1"/>
    <n v="1"/>
    <n v="1"/>
    <s v="K_48"/>
    <n v="1"/>
  </r>
  <r>
    <x v="709"/>
    <n v="367922005"/>
    <s v="W_0"/>
    <n v="1"/>
    <n v="0"/>
    <n v="1"/>
    <n v="1"/>
    <n v="1"/>
    <s v="K_48"/>
    <n v="1"/>
  </r>
  <r>
    <x v="710"/>
    <n v="198585152"/>
    <s v="W_0"/>
    <n v="1"/>
    <n v="0"/>
    <n v="1"/>
    <n v="1"/>
    <n v="1"/>
    <s v="K_48"/>
    <n v="1"/>
  </r>
  <r>
    <x v="711"/>
    <n v="151841166"/>
    <s v="W_0"/>
    <n v="1"/>
    <n v="0"/>
    <n v="1"/>
    <n v="1"/>
    <n v="1"/>
    <s v="K_48"/>
    <n v="1"/>
  </r>
  <r>
    <x v="712"/>
    <n v="157755451"/>
    <s v="W_0"/>
    <n v="1"/>
    <n v="0"/>
    <n v="1"/>
    <n v="1"/>
    <n v="1"/>
    <s v="K_48"/>
    <n v="1"/>
  </r>
  <r>
    <x v="713"/>
    <n v="494567513"/>
    <s v="W_0"/>
    <n v="1"/>
    <n v="0"/>
    <n v="1"/>
    <n v="1"/>
    <n v="1"/>
    <s v="K_48"/>
    <n v="1"/>
  </r>
  <r>
    <x v="714"/>
    <n v="449851114"/>
    <s v="W_0"/>
    <n v="2"/>
    <n v="1"/>
    <n v="1"/>
    <n v="0"/>
    <n v="1"/>
    <s v="K_48"/>
    <n v="1"/>
  </r>
  <r>
    <x v="715"/>
    <n v="877175339"/>
    <s v="W_0"/>
    <n v="1.9"/>
    <n v="-0.10000000000000009"/>
    <n v="1"/>
    <n v="1.1000000000000001"/>
    <n v="1"/>
    <s v="K_48"/>
    <n v="1.1000000000000001"/>
  </r>
  <r>
    <x v="716"/>
    <n v="540018752"/>
    <s v="W_0"/>
    <n v="1.8049999999999999"/>
    <n v="-9.4999999999999973E-2"/>
    <n v="1"/>
    <n v="1.095"/>
    <n v="1"/>
    <s v="K_48"/>
    <n v="1.095"/>
  </r>
  <r>
    <x v="717"/>
    <n v="902535624"/>
    <s v="W_0"/>
    <n v="1.71475"/>
    <n v="-9.0249999999999941E-2"/>
    <n v="1"/>
    <n v="1.0902499999999999"/>
    <n v="1"/>
    <s v="K_48"/>
    <n v="1.0902499999999999"/>
  </r>
  <r>
    <x v="718"/>
    <n v="586610680"/>
    <s v="W_0"/>
    <n v="1.6290100000000001"/>
    <n v="-8.5739999999999927E-2"/>
    <n v="1"/>
    <n v="1.0857399999999999"/>
    <n v="1"/>
    <s v="K_48"/>
    <n v="1.0857399999999999"/>
  </r>
  <r>
    <x v="719"/>
    <n v="644229569"/>
    <s v="W_0"/>
    <n v="1.54756"/>
    <n v="-8.1450000000000022E-2"/>
    <n v="1"/>
    <n v="1.08145"/>
    <n v="1"/>
    <s v="K_48"/>
    <n v="1.08145"/>
  </r>
  <r>
    <x v="720"/>
    <n v="379536234"/>
    <s v="W_0"/>
    <n v="1.47018"/>
    <n v="-7.7380000000000004E-2"/>
    <n v="1"/>
    <n v="1.07738"/>
    <n v="1"/>
    <s v="K_48"/>
    <n v="1.07738"/>
  </r>
  <r>
    <x v="721"/>
    <n v="629264585"/>
    <s v="W_0"/>
    <n v="1.3966700000000001"/>
    <n v="-7.3509999999999964E-2"/>
    <n v="1"/>
    <n v="1.07351"/>
    <n v="1"/>
    <s v="K_48"/>
    <n v="1.07351"/>
  </r>
  <r>
    <x v="722"/>
    <n v="723269680"/>
    <s v="W_0"/>
    <n v="1.32684"/>
    <n v="-6.9830000000000059E-2"/>
    <n v="1"/>
    <n v="1.0698300000000001"/>
    <n v="1"/>
    <s v="K_48"/>
    <n v="1.0698300000000001"/>
  </r>
  <r>
    <x v="723"/>
    <n v="46600413"/>
    <s v="W_0"/>
    <n v="1.2605"/>
    <n v="-6.6340000000000066E-2"/>
    <n v="1"/>
    <n v="1.0663400000000001"/>
    <n v="1"/>
    <s v="K_48"/>
    <n v="1.0663400000000001"/>
  </r>
  <r>
    <x v="724"/>
    <n v="653658327"/>
    <s v="W_0"/>
    <n v="1.19747"/>
    <n v="-6.3020000000000076E-2"/>
    <n v="1"/>
    <n v="1.0630200000000001"/>
    <n v="1"/>
    <s v="K_48"/>
    <n v="1.0630200000000001"/>
  </r>
  <r>
    <x v="725"/>
    <n v="658624452"/>
    <s v="W_0"/>
    <n v="1.1375999999999999"/>
    <n v="-5.987000000000009E-2"/>
    <n v="1"/>
    <n v="1.0598700000000001"/>
    <n v="1"/>
    <s v="K_48"/>
    <n v="1.0598700000000001"/>
  </r>
  <r>
    <x v="726"/>
    <n v="386316213"/>
    <s v="W_0"/>
    <n v="1.0807199999999999"/>
    <n v="-5.6880000000000042E-2"/>
    <n v="1"/>
    <n v="1.05688"/>
    <n v="1"/>
    <s v="K_48"/>
    <n v="1.05688"/>
  </r>
  <r>
    <x v="727"/>
    <n v="279983681"/>
    <s v="W_0"/>
    <n v="1.02668"/>
    <n v="-5.4040000000000088E-2"/>
    <n v="1"/>
    <n v="1.0540400000000001"/>
    <n v="1"/>
    <s v="K_48"/>
    <n v="1.0540400000000001"/>
  </r>
  <r>
    <x v="728"/>
    <n v="96141788"/>
    <s v="W_0"/>
    <n v="1"/>
    <n v="-2.6680000000000037E-2"/>
    <n v="1"/>
    <n v="1.02668"/>
    <n v="1"/>
    <s v="K_48"/>
    <n v="1.02668"/>
  </r>
  <r>
    <x v="729"/>
    <n v="27460485"/>
    <s v="W_0"/>
    <n v="1"/>
    <n v="0"/>
    <n v="1"/>
    <n v="1"/>
    <n v="1"/>
    <s v="K_48"/>
    <n v="1"/>
  </r>
  <r>
    <x v="730"/>
    <n v="216437865"/>
    <s v="W_0"/>
    <n v="1"/>
    <n v="0"/>
    <n v="1"/>
    <n v="1"/>
    <n v="1"/>
    <s v="K_48"/>
    <n v="1"/>
  </r>
  <r>
    <x v="731"/>
    <n v="890888478"/>
    <s v="W_0"/>
    <n v="1"/>
    <n v="0"/>
    <n v="1"/>
    <n v="1"/>
    <n v="1"/>
    <s v="K_48"/>
    <n v="1"/>
  </r>
  <r>
    <x v="732"/>
    <n v="746951999"/>
    <s v="W_0"/>
    <n v="1"/>
    <n v="0"/>
    <n v="1"/>
    <n v="1"/>
    <n v="1"/>
    <s v="K_48"/>
    <n v="1"/>
  </r>
  <r>
    <x v="733"/>
    <n v="253386702"/>
    <s v="W_0"/>
    <n v="1"/>
    <n v="0"/>
    <n v="1"/>
    <n v="1"/>
    <n v="1"/>
    <s v="K_48"/>
    <n v="1"/>
  </r>
  <r>
    <x v="734"/>
    <n v="781568646"/>
    <s v="W_0"/>
    <n v="1"/>
    <n v="0"/>
    <n v="1"/>
    <n v="1"/>
    <n v="1"/>
    <s v="K_48"/>
    <n v="1"/>
  </r>
  <r>
    <x v="735"/>
    <n v="80310980"/>
    <s v="W_0"/>
    <n v="1"/>
    <n v="0"/>
    <n v="1"/>
    <n v="1"/>
    <n v="1"/>
    <s v="K_48"/>
    <n v="1"/>
  </r>
  <r>
    <x v="736"/>
    <n v="104017039"/>
    <s v="W_0"/>
    <n v="1"/>
    <n v="0"/>
    <n v="1"/>
    <n v="1"/>
    <n v="1"/>
    <s v="K_48"/>
    <n v="1"/>
  </r>
  <r>
    <x v="737"/>
    <n v="542087845"/>
    <s v="W_0"/>
    <n v="1"/>
    <n v="0"/>
    <n v="1"/>
    <n v="1"/>
    <n v="1"/>
    <s v="K_48"/>
    <n v="1"/>
  </r>
  <r>
    <x v="738"/>
    <n v="335361554"/>
    <s v="W_0"/>
    <n v="1"/>
    <n v="0"/>
    <n v="1"/>
    <n v="1"/>
    <n v="1"/>
    <s v="K_48"/>
    <n v="1"/>
  </r>
  <r>
    <x v="739"/>
    <n v="930733938"/>
    <s v="W_0"/>
    <n v="1"/>
    <n v="0"/>
    <n v="1"/>
    <n v="1"/>
    <n v="1"/>
    <s v="K_48"/>
    <n v="1"/>
  </r>
  <r>
    <x v="740"/>
    <n v="567705424"/>
    <s v="W_0"/>
    <n v="1"/>
    <n v="0"/>
    <n v="1"/>
    <n v="1"/>
    <n v="1"/>
    <s v="K_48"/>
    <n v="1"/>
  </r>
  <r>
    <x v="741"/>
    <n v="281852321"/>
    <s v="W_0"/>
    <n v="1"/>
    <n v="0"/>
    <n v="1"/>
    <n v="1"/>
    <n v="1"/>
    <s v="K_48"/>
    <n v="1"/>
  </r>
  <r>
    <x v="742"/>
    <n v="225378359"/>
    <s v="W_0"/>
    <n v="1"/>
    <n v="0"/>
    <n v="1"/>
    <n v="1"/>
    <n v="1"/>
    <s v="K_48"/>
    <n v="1"/>
  </r>
  <r>
    <x v="743"/>
    <n v="561418471"/>
    <s v="W_0"/>
    <n v="1"/>
    <n v="0"/>
    <n v="1"/>
    <n v="1"/>
    <n v="1"/>
    <s v="K_48"/>
    <n v="1"/>
  </r>
  <r>
    <x v="744"/>
    <n v="89212012"/>
    <s v="W_0"/>
    <n v="1"/>
    <n v="0"/>
    <n v="1"/>
    <n v="1"/>
    <n v="1"/>
    <s v="K_48"/>
    <n v="1"/>
  </r>
  <r>
    <x v="745"/>
    <n v="178950070"/>
    <s v="W_0"/>
    <n v="1"/>
    <n v="0"/>
    <n v="1"/>
    <n v="1"/>
    <n v="1"/>
    <s v="K_48"/>
    <n v="1"/>
  </r>
  <r>
    <x v="746"/>
    <n v="579786858"/>
    <s v="W_0"/>
    <n v="1"/>
    <n v="0"/>
    <n v="1"/>
    <n v="1"/>
    <n v="1"/>
    <s v="K_48"/>
    <n v="1"/>
  </r>
  <r>
    <x v="747"/>
    <n v="908449372"/>
    <s v="W_0"/>
    <n v="1"/>
    <n v="0"/>
    <n v="1"/>
    <n v="1"/>
    <n v="1"/>
    <s v="K_48"/>
    <n v="1"/>
  </r>
  <r>
    <x v="748"/>
    <n v="185674665"/>
    <s v="W_0"/>
    <n v="1"/>
    <n v="0"/>
    <n v="1"/>
    <n v="1"/>
    <n v="1"/>
    <s v="K_48"/>
    <n v="1"/>
  </r>
  <r>
    <x v="749"/>
    <n v="40302607"/>
    <s v="W_0"/>
    <n v="1"/>
    <n v="0"/>
    <n v="1"/>
    <n v="1"/>
    <n v="1"/>
    <s v="K_48"/>
    <n v="1"/>
  </r>
  <r>
    <x v="750"/>
    <n v="45922218"/>
    <s v="W_0"/>
    <n v="1"/>
    <n v="0"/>
    <n v="1"/>
    <n v="1"/>
    <n v="1"/>
    <s v="K_48"/>
    <n v="1"/>
  </r>
  <r>
    <x v="751"/>
    <n v="477877480"/>
    <s v="W_0"/>
    <n v="1"/>
    <n v="0"/>
    <n v="1"/>
    <n v="1"/>
    <n v="1"/>
    <s v="K_48"/>
    <n v="1"/>
  </r>
  <r>
    <x v="752"/>
    <n v="229521573"/>
    <s v="W_0"/>
    <n v="1"/>
    <n v="0"/>
    <n v="1"/>
    <n v="1"/>
    <n v="1"/>
    <s v="K_48"/>
    <n v="1"/>
  </r>
  <r>
    <x v="753"/>
    <n v="111592466"/>
    <s v="W_0"/>
    <n v="1"/>
    <n v="0"/>
    <n v="1"/>
    <n v="1"/>
    <n v="1"/>
    <s v="K_48"/>
    <n v="1"/>
  </r>
  <r>
    <x v="754"/>
    <n v="492827076"/>
    <s v="W_0"/>
    <n v="1"/>
    <n v="0"/>
    <n v="1"/>
    <n v="1"/>
    <n v="1"/>
    <s v="K_48"/>
    <n v="1"/>
  </r>
  <r>
    <x v="755"/>
    <n v="865617617"/>
    <s v="W_0"/>
    <n v="1"/>
    <n v="0"/>
    <n v="1"/>
    <n v="1"/>
    <n v="1"/>
    <s v="K_48"/>
    <n v="1"/>
  </r>
  <r>
    <x v="756"/>
    <n v="644607596"/>
    <s v="W_0"/>
    <n v="1"/>
    <n v="0"/>
    <n v="1"/>
    <n v="1"/>
    <n v="1"/>
    <s v="K_48"/>
    <n v="1"/>
  </r>
  <r>
    <x v="757"/>
    <n v="618249477"/>
    <s v="W_0"/>
    <n v="1"/>
    <n v="0"/>
    <n v="1"/>
    <n v="1"/>
    <n v="1"/>
    <s v="K_48"/>
    <n v="1"/>
  </r>
  <r>
    <x v="758"/>
    <n v="571537138"/>
    <s v="W_0"/>
    <n v="1"/>
    <n v="0"/>
    <n v="1"/>
    <n v="1"/>
    <n v="1"/>
    <s v="K_48"/>
    <n v="1"/>
  </r>
  <r>
    <x v="759"/>
    <n v="900173441"/>
    <s v="W_0"/>
    <n v="1"/>
    <n v="0"/>
    <n v="1"/>
    <n v="1"/>
    <n v="1"/>
    <s v="K_48"/>
    <n v="1"/>
  </r>
  <r>
    <x v="760"/>
    <n v="253318103"/>
    <s v="W_0"/>
    <n v="1"/>
    <n v="0"/>
    <n v="1"/>
    <n v="1"/>
    <n v="1"/>
    <s v="K_48"/>
    <n v="1"/>
  </r>
  <r>
    <x v="761"/>
    <n v="66089007"/>
    <s v="W_0"/>
    <n v="1"/>
    <n v="0"/>
    <n v="1"/>
    <n v="1"/>
    <n v="1"/>
    <s v="K_48"/>
    <n v="1"/>
  </r>
  <r>
    <x v="762"/>
    <n v="409210046"/>
    <s v="W_0"/>
    <n v="1"/>
    <n v="0"/>
    <n v="1"/>
    <n v="1"/>
    <n v="1"/>
    <s v="K_48"/>
    <n v="1"/>
  </r>
  <r>
    <x v="763"/>
    <n v="199181663"/>
    <s v="W_0"/>
    <n v="1"/>
    <n v="0"/>
    <n v="1"/>
    <n v="1"/>
    <n v="1"/>
    <s v="K_48"/>
    <n v="1"/>
  </r>
  <r>
    <x v="764"/>
    <n v="692769111"/>
    <s v="W_0"/>
    <n v="1"/>
    <n v="0"/>
    <n v="1"/>
    <n v="1"/>
    <n v="1"/>
    <s v="K_48"/>
    <n v="1"/>
  </r>
  <r>
    <x v="765"/>
    <n v="651338657"/>
    <s v="W_0"/>
    <n v="1"/>
    <n v="0"/>
    <n v="1"/>
    <n v="1"/>
    <n v="1"/>
    <s v="K_48"/>
    <n v="1"/>
  </r>
  <r>
    <x v="766"/>
    <n v="928059400"/>
    <s v="W_0"/>
    <n v="1"/>
    <n v="0"/>
    <n v="1"/>
    <n v="1"/>
    <n v="1"/>
    <s v="K_48"/>
    <n v="1"/>
  </r>
  <r>
    <x v="767"/>
    <n v="854913000"/>
    <s v="W_0"/>
    <n v="1"/>
    <n v="0"/>
    <n v="1"/>
    <n v="1"/>
    <n v="1"/>
    <s v="K_48"/>
    <n v="1"/>
  </r>
  <r>
    <x v="768"/>
    <n v="167590944"/>
    <s v="W_0"/>
    <n v="1"/>
    <n v="0"/>
    <n v="1"/>
    <n v="1"/>
    <n v="1"/>
    <s v="K_48"/>
    <n v="1"/>
  </r>
  <r>
    <x v="769"/>
    <n v="339356393"/>
    <s v="W_0"/>
    <n v="1"/>
    <n v="0"/>
    <n v="1"/>
    <n v="1"/>
    <n v="1"/>
    <s v="K_48"/>
    <n v="1"/>
  </r>
  <r>
    <x v="770"/>
    <n v="608329321"/>
    <s v="W_0"/>
    <n v="1"/>
    <n v="0"/>
    <n v="1"/>
    <n v="1"/>
    <n v="1"/>
    <s v="K_48"/>
    <n v="1"/>
  </r>
  <r>
    <x v="771"/>
    <n v="711942474"/>
    <s v="W_0"/>
    <n v="1"/>
    <n v="0"/>
    <n v="1"/>
    <n v="1"/>
    <n v="1"/>
    <s v="K_48"/>
    <n v="1"/>
  </r>
  <r>
    <x v="772"/>
    <n v="415371167"/>
    <s v="W_0"/>
    <n v="1"/>
    <n v="0"/>
    <n v="1"/>
    <n v="1"/>
    <n v="1"/>
    <s v="K_48"/>
    <n v="1"/>
  </r>
  <r>
    <x v="773"/>
    <n v="758752923"/>
    <s v="W_0"/>
    <n v="1"/>
    <n v="0"/>
    <n v="1"/>
    <n v="1"/>
    <n v="1"/>
    <s v="K_48"/>
    <n v="1"/>
  </r>
  <r>
    <x v="774"/>
    <n v="384859643"/>
    <s v="W_0"/>
    <n v="1"/>
    <n v="0"/>
    <n v="1"/>
    <n v="1"/>
    <n v="1"/>
    <s v="K_48"/>
    <n v="1"/>
  </r>
  <r>
    <x v="775"/>
    <n v="871676655"/>
    <s v="W_0"/>
    <n v="1"/>
    <n v="0"/>
    <n v="1"/>
    <n v="1"/>
    <n v="1"/>
    <s v="K_48"/>
    <n v="1"/>
  </r>
  <r>
    <x v="776"/>
    <n v="910674236"/>
    <s v="W_0"/>
    <n v="1"/>
    <n v="0"/>
    <n v="1"/>
    <n v="1"/>
    <n v="1"/>
    <s v="K_48"/>
    <n v="1"/>
  </r>
  <r>
    <x v="777"/>
    <n v="547049251"/>
    <s v="W_0"/>
    <n v="1"/>
    <n v="0"/>
    <n v="1"/>
    <n v="1"/>
    <n v="1"/>
    <s v="K_48"/>
    <n v="1"/>
  </r>
  <r>
    <x v="778"/>
    <n v="483474797"/>
    <s v="W_0"/>
    <n v="1"/>
    <n v="0"/>
    <n v="1"/>
    <n v="1"/>
    <n v="1"/>
    <s v="K_48"/>
    <n v="1"/>
  </r>
  <r>
    <x v="779"/>
    <n v="808156632"/>
    <s v="W_0"/>
    <n v="1"/>
    <n v="0"/>
    <n v="1"/>
    <n v="1"/>
    <n v="1"/>
    <s v="K_48"/>
    <n v="1"/>
  </r>
  <r>
    <x v="780"/>
    <n v="437288199"/>
    <s v="W_0"/>
    <n v="1"/>
    <n v="0"/>
    <n v="1"/>
    <n v="1"/>
    <n v="1"/>
    <s v="K_48"/>
    <n v="1"/>
  </r>
  <r>
    <x v="781"/>
    <n v="570425537"/>
    <s v="W_0"/>
    <n v="1"/>
    <n v="0"/>
    <n v="1"/>
    <n v="1"/>
    <n v="1"/>
    <s v="K_48"/>
    <n v="1"/>
  </r>
  <r>
    <x v="782"/>
    <n v="690351862"/>
    <s v="W_0"/>
    <n v="1"/>
    <n v="0"/>
    <n v="1"/>
    <n v="1"/>
    <n v="1"/>
    <s v="K_48"/>
    <n v="1"/>
  </r>
  <r>
    <x v="783"/>
    <n v="370125170"/>
    <s v="W_0"/>
    <n v="1"/>
    <n v="0"/>
    <n v="1"/>
    <n v="1"/>
    <n v="1"/>
    <s v="K_48"/>
    <n v="1"/>
  </r>
  <r>
    <x v="784"/>
    <n v="443298546"/>
    <s v="W_0"/>
    <n v="1"/>
    <n v="0"/>
    <n v="1"/>
    <n v="1"/>
    <n v="1"/>
    <s v="K_48"/>
    <n v="1"/>
  </r>
  <r>
    <x v="785"/>
    <n v="953016374"/>
    <s v="W_0"/>
    <n v="1"/>
    <n v="0"/>
    <n v="1"/>
    <n v="1"/>
    <n v="1"/>
    <s v="K_48"/>
    <n v="1"/>
  </r>
  <r>
    <x v="786"/>
    <n v="812274398"/>
    <s v="W_0"/>
    <n v="1"/>
    <n v="0"/>
    <n v="1"/>
    <n v="1"/>
    <n v="1"/>
    <s v="K_48"/>
    <n v="1"/>
  </r>
  <r>
    <x v="787"/>
    <n v="332450367"/>
    <s v="W_0"/>
    <n v="1"/>
    <n v="0"/>
    <n v="1"/>
    <n v="1"/>
    <n v="1"/>
    <s v="K_48"/>
    <n v="1"/>
  </r>
  <r>
    <x v="788"/>
    <n v="10516162"/>
    <s v="W_0"/>
    <n v="2"/>
    <n v="1"/>
    <n v="1"/>
    <n v="0"/>
    <n v="1"/>
    <s v="K_48"/>
    <n v="1"/>
  </r>
  <r>
    <x v="789"/>
    <n v="890902502"/>
    <s v="W_0"/>
    <n v="1.9"/>
    <n v="-0.10000000000000009"/>
    <n v="1"/>
    <n v="1.1000000000000001"/>
    <n v="1"/>
    <s v="K_48"/>
    <n v="1.1000000000000001"/>
  </r>
  <r>
    <x v="790"/>
    <n v="973142352"/>
    <s v="W_0"/>
    <n v="1.8049999999999999"/>
    <n v="-9.4999999999999973E-2"/>
    <n v="1"/>
    <n v="1.095"/>
    <n v="1"/>
    <s v="K_48"/>
    <n v="1.095"/>
  </r>
  <r>
    <x v="791"/>
    <n v="969235340"/>
    <s v="W_0"/>
    <n v="1.71475"/>
    <n v="-9.0249999999999941E-2"/>
    <n v="1"/>
    <n v="1.0902499999999999"/>
    <n v="1"/>
    <s v="K_48"/>
    <n v="1.0902499999999999"/>
  </r>
  <r>
    <x v="792"/>
    <n v="519052792"/>
    <s v="W_0"/>
    <n v="1.6290100000000001"/>
    <n v="-8.5739999999999927E-2"/>
    <n v="1"/>
    <n v="1.0857399999999999"/>
    <n v="1"/>
    <s v="K_48"/>
    <n v="1.0857399999999999"/>
  </r>
  <r>
    <x v="793"/>
    <n v="47944405"/>
    <s v="W_0"/>
    <n v="1.54756"/>
    <n v="-8.1450000000000022E-2"/>
    <n v="1"/>
    <n v="1.08145"/>
    <n v="1"/>
    <s v="K_48"/>
    <n v="1.08145"/>
  </r>
  <r>
    <x v="794"/>
    <n v="157516855"/>
    <s v="W_0"/>
    <n v="1.47018"/>
    <n v="-7.7380000000000004E-2"/>
    <n v="1"/>
    <n v="1.07738"/>
    <n v="1"/>
    <s v="K_48"/>
    <n v="1.07738"/>
  </r>
  <r>
    <x v="795"/>
    <n v="735984072"/>
    <s v="W_0"/>
    <n v="1.3966700000000001"/>
    <n v="-7.3509999999999964E-2"/>
    <n v="1"/>
    <n v="1.07351"/>
    <n v="1"/>
    <s v="K_48"/>
    <n v="1.07351"/>
  </r>
  <r>
    <x v="796"/>
    <n v="361624286"/>
    <s v="W_0"/>
    <n v="1.32684"/>
    <n v="-6.9830000000000059E-2"/>
    <n v="1"/>
    <n v="1.0698300000000001"/>
    <n v="1"/>
    <s v="K_48"/>
    <n v="1.0698300000000001"/>
  </r>
  <r>
    <x v="797"/>
    <n v="23653368"/>
    <s v="W_0"/>
    <n v="1.2605"/>
    <n v="-6.6340000000000066E-2"/>
    <n v="1"/>
    <n v="1.0663400000000001"/>
    <n v="1"/>
    <s v="K_48"/>
    <n v="1.0663400000000001"/>
  </r>
  <r>
    <x v="798"/>
    <n v="490196281"/>
    <s v="W_0"/>
    <n v="1.19747"/>
    <n v="-6.3020000000000076E-2"/>
    <n v="1"/>
    <n v="1.0630200000000001"/>
    <n v="1"/>
    <s v="K_48"/>
    <n v="1.0630200000000001"/>
  </r>
  <r>
    <x v="799"/>
    <n v="710116990"/>
    <s v="W_0"/>
    <n v="1.1375999999999999"/>
    <n v="-5.987000000000009E-2"/>
    <n v="1"/>
    <n v="1.0598700000000001"/>
    <n v="1"/>
    <s v="K_48"/>
    <n v="1.0598700000000001"/>
  </r>
  <r>
    <x v="800"/>
    <n v="966739316"/>
    <s v="W_0"/>
    <n v="1.0807199999999999"/>
    <n v="-5.6880000000000042E-2"/>
    <n v="1"/>
    <n v="1.05688"/>
    <n v="1"/>
    <s v="K_48"/>
    <n v="1.05688"/>
  </r>
  <r>
    <x v="801"/>
    <n v="59978257"/>
    <s v="W_0"/>
    <n v="1.02668"/>
    <n v="-5.4040000000000088E-2"/>
    <n v="1"/>
    <n v="1.0540400000000001"/>
    <n v="1"/>
    <s v="K_48"/>
    <n v="1.0540400000000001"/>
  </r>
  <r>
    <x v="802"/>
    <n v="241021553"/>
    <s v="W_0"/>
    <n v="1"/>
    <n v="-2.6680000000000037E-2"/>
    <n v="1"/>
    <n v="1.02668"/>
    <n v="1"/>
    <s v="K_48"/>
    <n v="1.02668"/>
  </r>
  <r>
    <x v="803"/>
    <n v="640934926"/>
    <s v="W_0"/>
    <n v="1"/>
    <n v="0"/>
    <n v="1"/>
    <n v="1"/>
    <n v="1"/>
    <s v="K_48"/>
    <n v="1"/>
  </r>
  <r>
    <x v="804"/>
    <n v="710108554"/>
    <s v="W_0"/>
    <n v="1"/>
    <n v="0"/>
    <n v="1"/>
    <n v="1"/>
    <n v="1"/>
    <s v="K_48"/>
    <n v="1"/>
  </r>
  <r>
    <x v="805"/>
    <n v="583509072"/>
    <s v="W_0"/>
    <n v="1"/>
    <n v="0"/>
    <n v="1"/>
    <n v="1"/>
    <n v="1"/>
    <s v="K_48"/>
    <n v="1"/>
  </r>
  <r>
    <x v="806"/>
    <n v="510088740"/>
    <s v="W_0"/>
    <n v="1"/>
    <n v="0"/>
    <n v="1"/>
    <n v="1"/>
    <n v="1"/>
    <s v="K_48"/>
    <n v="1"/>
  </r>
  <r>
    <x v="807"/>
    <n v="324221279"/>
    <s v="W_0"/>
    <n v="1"/>
    <n v="0"/>
    <n v="1"/>
    <n v="1"/>
    <n v="1"/>
    <s v="K_48"/>
    <n v="1"/>
  </r>
  <r>
    <x v="808"/>
    <n v="734208706"/>
    <s v="W_0"/>
    <n v="1"/>
    <n v="0"/>
    <n v="1"/>
    <n v="1"/>
    <n v="1"/>
    <s v="K_48"/>
    <n v="1"/>
  </r>
  <r>
    <x v="809"/>
    <n v="611714556"/>
    <s v="W_0"/>
    <n v="1"/>
    <n v="0"/>
    <n v="1"/>
    <n v="1"/>
    <n v="1"/>
    <s v="K_48"/>
    <n v="1"/>
  </r>
  <r>
    <x v="810"/>
    <n v="591918022"/>
    <s v="W_0"/>
    <n v="1"/>
    <n v="0"/>
    <n v="1"/>
    <n v="1"/>
    <n v="1"/>
    <s v="K_48"/>
    <n v="1"/>
  </r>
  <r>
    <x v="811"/>
    <n v="891181059"/>
    <s v="W_0"/>
    <n v="1"/>
    <n v="0"/>
    <n v="1"/>
    <n v="1"/>
    <n v="1"/>
    <s v="K_48"/>
    <n v="1"/>
  </r>
  <r>
    <x v="812"/>
    <n v="586376865"/>
    <s v="W_0"/>
    <n v="1"/>
    <n v="0"/>
    <n v="1"/>
    <n v="1"/>
    <n v="1"/>
    <s v="K_48"/>
    <n v="1"/>
  </r>
  <r>
    <x v="813"/>
    <n v="34182912"/>
    <s v="W_0"/>
    <n v="1"/>
    <n v="0"/>
    <n v="1"/>
    <n v="1"/>
    <n v="1"/>
    <s v="K_48"/>
    <n v="1"/>
  </r>
  <r>
    <x v="814"/>
    <n v="232878615"/>
    <s v="W_0"/>
    <n v="1"/>
    <n v="0"/>
    <n v="1"/>
    <n v="1"/>
    <n v="1"/>
    <s v="K_48"/>
    <n v="1"/>
  </r>
  <r>
    <x v="815"/>
    <n v="808325831"/>
    <s v="W_0"/>
    <n v="1"/>
    <n v="0"/>
    <n v="1"/>
    <n v="1"/>
    <n v="1"/>
    <s v="K_48"/>
    <n v="1"/>
  </r>
  <r>
    <x v="816"/>
    <n v="246361286"/>
    <s v="W_0"/>
    <n v="1"/>
    <n v="0"/>
    <n v="1"/>
    <n v="1"/>
    <n v="1"/>
    <s v="K_48"/>
    <n v="1"/>
  </r>
  <r>
    <x v="817"/>
    <n v="556322367"/>
    <s v="W_0"/>
    <n v="1"/>
    <n v="0"/>
    <n v="1"/>
    <n v="1"/>
    <n v="1"/>
    <s v="K_48"/>
    <n v="1"/>
  </r>
  <r>
    <x v="818"/>
    <n v="279552316"/>
    <s v="W_0"/>
    <n v="1"/>
    <n v="0"/>
    <n v="1"/>
    <n v="1"/>
    <n v="1"/>
    <s v="K_48"/>
    <n v="1"/>
  </r>
  <r>
    <x v="819"/>
    <n v="521054578"/>
    <s v="W_0"/>
    <n v="1"/>
    <n v="0"/>
    <n v="1"/>
    <n v="1"/>
    <n v="1"/>
    <s v="K_48"/>
    <n v="1"/>
  </r>
  <r>
    <x v="820"/>
    <n v="497174300"/>
    <s v="W_0"/>
    <n v="1"/>
    <n v="0"/>
    <n v="1"/>
    <n v="1"/>
    <n v="1"/>
    <s v="K_48"/>
    <n v="1"/>
  </r>
  <r>
    <x v="821"/>
    <n v="417499851"/>
    <s v="W_0"/>
    <n v="1"/>
    <n v="0"/>
    <n v="1"/>
    <n v="1"/>
    <n v="1"/>
    <s v="K_48"/>
    <n v="1"/>
  </r>
  <r>
    <x v="822"/>
    <n v="887299431"/>
    <s v="W_0"/>
    <n v="1"/>
    <n v="0"/>
    <n v="1"/>
    <n v="1"/>
    <n v="1"/>
    <s v="K_48"/>
    <n v="1"/>
  </r>
  <r>
    <x v="823"/>
    <n v="399893960"/>
    <s v="W_0"/>
    <n v="1"/>
    <n v="0"/>
    <n v="1"/>
    <n v="1"/>
    <n v="1"/>
    <s v="K_48"/>
    <n v="1"/>
  </r>
  <r>
    <x v="824"/>
    <n v="874330596"/>
    <s v="W_0"/>
    <n v="1"/>
    <n v="0"/>
    <n v="1"/>
    <n v="1"/>
    <n v="1"/>
    <s v="K_48"/>
    <n v="1"/>
  </r>
  <r>
    <x v="825"/>
    <n v="804611141"/>
    <s v="W_0"/>
    <n v="1"/>
    <n v="0"/>
    <n v="1"/>
    <n v="1"/>
    <n v="1"/>
    <s v="K_48"/>
    <n v="1"/>
  </r>
  <r>
    <x v="826"/>
    <n v="390855548"/>
    <s v="W_0"/>
    <n v="1"/>
    <n v="0"/>
    <n v="1"/>
    <n v="1"/>
    <n v="1"/>
    <s v="K_48"/>
    <n v="1"/>
  </r>
  <r>
    <x v="827"/>
    <n v="219799886"/>
    <s v="W_0"/>
    <n v="1"/>
    <n v="0"/>
    <n v="1"/>
    <n v="1"/>
    <n v="1"/>
    <s v="K_48"/>
    <n v="1"/>
  </r>
  <r>
    <x v="828"/>
    <n v="74743564"/>
    <s v="W_0"/>
    <n v="1"/>
    <n v="0"/>
    <n v="1"/>
    <n v="1"/>
    <n v="1"/>
    <s v="K_48"/>
    <n v="1"/>
  </r>
  <r>
    <x v="829"/>
    <n v="174081746"/>
    <s v="W_0"/>
    <n v="1"/>
    <n v="0"/>
    <n v="1"/>
    <n v="1"/>
    <n v="1"/>
    <s v="K_48"/>
    <n v="1"/>
  </r>
  <r>
    <x v="830"/>
    <n v="625317938"/>
    <s v="W_0"/>
    <n v="2"/>
    <n v="1"/>
    <n v="1"/>
    <n v="0"/>
    <n v="1"/>
    <s v="K_48"/>
    <n v="1"/>
  </r>
  <r>
    <x v="831"/>
    <n v="61081046"/>
    <s v="W_0"/>
    <n v="1.9"/>
    <n v="-0.10000000000000009"/>
    <n v="1"/>
    <n v="1.1000000000000001"/>
    <n v="1"/>
    <s v="K_48"/>
    <n v="1.1000000000000001"/>
  </r>
  <r>
    <x v="832"/>
    <n v="668933768"/>
    <s v="W_0"/>
    <n v="1.8049999999999999"/>
    <n v="-9.4999999999999973E-2"/>
    <n v="1"/>
    <n v="1.095"/>
    <n v="1"/>
    <s v="K_48"/>
    <n v="1.095"/>
  </r>
  <r>
    <x v="833"/>
    <n v="132382233"/>
    <s v="W_0"/>
    <n v="1.71475"/>
    <n v="-9.0249999999999941E-2"/>
    <n v="1"/>
    <n v="1.0902499999999999"/>
    <n v="1"/>
    <s v="K_48"/>
    <n v="1.0902499999999999"/>
  </r>
  <r>
    <x v="834"/>
    <n v="915181777"/>
    <s v="W_0"/>
    <n v="1.6290100000000001"/>
    <n v="-8.5739999999999927E-2"/>
    <n v="1"/>
    <n v="1.0857399999999999"/>
    <n v="1"/>
    <s v="K_48"/>
    <n v="1.0857399999999999"/>
  </r>
  <r>
    <x v="835"/>
    <n v="297241035"/>
    <s v="W_0"/>
    <n v="1.54756"/>
    <n v="-8.1450000000000022E-2"/>
    <n v="1"/>
    <n v="1.08145"/>
    <n v="1"/>
    <s v="K_48"/>
    <n v="1.08145"/>
  </r>
  <r>
    <x v="836"/>
    <n v="979994457"/>
    <s v="W_0"/>
    <n v="2.5475599999999998"/>
    <n v="1"/>
    <n v="1"/>
    <n v="0"/>
    <n v="1"/>
    <s v="K_48"/>
    <n v="1.07738"/>
  </r>
  <r>
    <x v="837"/>
    <n v="561774764"/>
    <s v="W_0"/>
    <n v="2.4201800000000002"/>
    <n v="-0.12738000000000005"/>
    <n v="1"/>
    <n v="1.12738"/>
    <n v="1"/>
    <s v="K_48"/>
    <n v="1.12738"/>
  </r>
  <r>
    <x v="838"/>
    <n v="65460372"/>
    <s v="W_0"/>
    <n v="2.2991700000000002"/>
    <n v="-0.12101000000000006"/>
    <n v="1"/>
    <n v="1.1210100000000001"/>
    <n v="1"/>
    <s v="K_48"/>
    <n v="1.1210100000000001"/>
  </r>
  <r>
    <x v="839"/>
    <n v="262404645"/>
    <s v="W_0"/>
    <n v="2.1842199999999998"/>
    <n v="-0.11495999999999995"/>
    <n v="1"/>
    <n v="1.11496"/>
    <n v="1"/>
    <s v="K_48"/>
    <n v="1.11496"/>
  </r>
  <r>
    <x v="840"/>
    <n v="749700027"/>
    <s v="W_0"/>
    <n v="2.0750099999999998"/>
    <n v="-0.10921000000000003"/>
    <n v="1"/>
    <n v="1.10921"/>
    <n v="1"/>
    <s v="K_48"/>
    <n v="1.10921"/>
  </r>
  <r>
    <x v="841"/>
    <n v="190411971"/>
    <s v="W_0"/>
    <n v="1.9712499999999999"/>
    <n v="-0.10375000000000001"/>
    <n v="1"/>
    <n v="1.10375"/>
    <n v="1"/>
    <s v="K_48"/>
    <n v="1.10375"/>
  </r>
  <r>
    <x v="842"/>
    <n v="331888201"/>
    <s v="W_0"/>
    <n v="1.87269"/>
    <n v="-9.8559999999999981E-2"/>
    <n v="1"/>
    <n v="1.09856"/>
    <n v="1"/>
    <s v="K_48"/>
    <n v="1.09856"/>
  </r>
  <r>
    <x v="843"/>
    <n v="104775924"/>
    <s v="W_0"/>
    <n v="1.7790600000000001"/>
    <n v="-9.3630000000000102E-2"/>
    <n v="1"/>
    <n v="1.0936300000000001"/>
    <n v="1"/>
    <s v="K_48"/>
    <n v="1.0936300000000001"/>
  </r>
  <r>
    <x v="844"/>
    <n v="598724748"/>
    <s v="W_0"/>
    <n v="1.6900999999999999"/>
    <n v="-8.8950000000000085E-2"/>
    <n v="1"/>
    <n v="1.0889500000000001"/>
    <n v="1"/>
    <s v="K_48"/>
    <n v="1.0889500000000001"/>
  </r>
  <r>
    <x v="845"/>
    <n v="618383225"/>
    <s v="W_0"/>
    <n v="1.6055999999999999"/>
    <n v="-8.4510000000000085E-2"/>
    <n v="1"/>
    <n v="1.0845100000000001"/>
    <n v="1"/>
    <s v="K_48"/>
    <n v="1.0845100000000001"/>
  </r>
  <r>
    <x v="846"/>
    <n v="81711365"/>
    <s v="W_0"/>
    <n v="1.52532"/>
    <n v="-8.0279999999999907E-2"/>
    <n v="1"/>
    <n v="1.0802799999999999"/>
    <n v="1"/>
    <s v="K_48"/>
    <n v="1.0802799999999999"/>
  </r>
  <r>
    <x v="847"/>
    <n v="911640347"/>
    <s v="W_0"/>
    <n v="1.4490499999999999"/>
    <n v="-7.627000000000006E-2"/>
    <n v="1"/>
    <n v="1.0762700000000001"/>
    <n v="1"/>
    <s v="K_48"/>
    <n v="1.0762700000000001"/>
  </r>
  <r>
    <x v="848"/>
    <n v="43011988"/>
    <s v="W_0"/>
    <n v="1.3766"/>
    <n v="-7.2449999999999903E-2"/>
    <n v="1"/>
    <n v="1.0724499999999999"/>
    <n v="1"/>
    <s v="K_48"/>
    <n v="1.0724499999999999"/>
  </r>
  <r>
    <x v="849"/>
    <n v="716682577"/>
    <s v="W_0"/>
    <n v="1.3077700000000001"/>
    <n v="-6.8829999999999947E-2"/>
    <n v="1"/>
    <n v="1.0688299999999999"/>
    <n v="1"/>
    <s v="K_48"/>
    <n v="1.0688299999999999"/>
  </r>
  <r>
    <x v="850"/>
    <n v="437299042"/>
    <s v="W_0"/>
    <n v="2.3077700000000001"/>
    <n v="1"/>
    <n v="1"/>
    <n v="0"/>
    <n v="1"/>
    <s v="K_48"/>
    <n v="1.0653900000000001"/>
  </r>
  <r>
    <x v="851"/>
    <n v="828957172"/>
    <s v="W_0"/>
    <n v="2.19238"/>
    <n v="-0.1153900000000001"/>
    <n v="1"/>
    <n v="1.1153900000000001"/>
    <n v="1"/>
    <s v="K_48"/>
    <n v="1.1153900000000001"/>
  </r>
  <r>
    <x v="852"/>
    <n v="410913547"/>
    <s v="W_0"/>
    <n v="2.0827599999999999"/>
    <n v="-0.10962000000000005"/>
    <n v="1"/>
    <n v="1.1096200000000001"/>
    <n v="1"/>
    <s v="K_48"/>
    <n v="1.1096200000000001"/>
  </r>
  <r>
    <x v="853"/>
    <n v="438710036"/>
    <s v="W_0"/>
    <n v="1.97862"/>
    <n v="-0.1041399999999999"/>
    <n v="1"/>
    <n v="1.1041399999999999"/>
    <n v="1"/>
    <s v="K_48"/>
    <n v="1.1041399999999999"/>
  </r>
  <r>
    <x v="854"/>
    <n v="71828111"/>
    <s v="W_0"/>
    <n v="1.8796900000000001"/>
    <n v="-9.8929999999999962E-2"/>
    <n v="1"/>
    <n v="1.09893"/>
    <n v="1"/>
    <s v="K_48"/>
    <n v="1.09893"/>
  </r>
  <r>
    <x v="855"/>
    <n v="249002998"/>
    <s v="W_0"/>
    <n v="1.7857099999999999"/>
    <n v="-9.3979999999999952E-2"/>
    <n v="1"/>
    <n v="1.09398"/>
    <n v="1"/>
    <s v="K_48"/>
    <n v="1.09398"/>
  </r>
  <r>
    <x v="856"/>
    <n v="659041379"/>
    <s v="W_0"/>
    <n v="1.69642"/>
    <n v="-8.9290000000000092E-2"/>
    <n v="1"/>
    <n v="1.0892900000000001"/>
    <n v="1"/>
    <s v="K_48"/>
    <n v="1.0892900000000001"/>
  </r>
  <r>
    <x v="857"/>
    <n v="795116946"/>
    <s v="W_0"/>
    <n v="1.6115999999999999"/>
    <n v="-8.4819999999999895E-2"/>
    <n v="1"/>
    <n v="1.0848199999999999"/>
    <n v="1"/>
    <s v="K_48"/>
    <n v="1.0848199999999999"/>
  </r>
  <r>
    <x v="858"/>
    <n v="553828592"/>
    <s v="W_0"/>
    <n v="1.53102"/>
    <n v="-8.0580000000000096E-2"/>
    <n v="1"/>
    <n v="1.0805800000000001"/>
    <n v="1"/>
    <s v="K_48"/>
    <n v="1.0805800000000001"/>
  </r>
  <r>
    <x v="859"/>
    <n v="608677676"/>
    <s v="W_0"/>
    <n v="1.4544699999999999"/>
    <n v="-7.6549999999999896E-2"/>
    <n v="1"/>
    <n v="1.0765499999999999"/>
    <n v="1"/>
    <s v="K_48"/>
    <n v="1.0765499999999999"/>
  </r>
  <r>
    <x v="860"/>
    <n v="497117343"/>
    <s v="W_0"/>
    <n v="1.38175"/>
    <n v="-7.2719999999999896E-2"/>
    <n v="1"/>
    <n v="1.0727199999999999"/>
    <n v="1"/>
    <s v="K_48"/>
    <n v="1.0727199999999999"/>
  </r>
  <r>
    <x v="861"/>
    <n v="694774695"/>
    <s v="W_0"/>
    <n v="1.3126599999999999"/>
    <n v="-6.9090000000000096E-2"/>
    <n v="1"/>
    <n v="1.0690900000000001"/>
    <n v="1"/>
    <s v="K_48"/>
    <n v="1.0690900000000001"/>
  </r>
  <r>
    <x v="862"/>
    <n v="354552432"/>
    <s v="W_0"/>
    <n v="2.3126600000000002"/>
    <n v="1"/>
    <n v="1"/>
    <n v="0"/>
    <n v="1"/>
    <s v="K_48"/>
    <n v="1.0656300000000001"/>
  </r>
  <r>
    <x v="863"/>
    <n v="989461324"/>
    <s v="W_0"/>
    <n v="2.1970299999999998"/>
    <n v="-0.1156299999999999"/>
    <n v="1"/>
    <n v="1.1156299999999999"/>
    <n v="1"/>
    <s v="K_48"/>
    <n v="1.1156299999999999"/>
  </r>
  <r>
    <x v="864"/>
    <n v="131416114"/>
    <s v="W_0"/>
    <n v="2.08718"/>
    <n v="-0.10985"/>
    <n v="1"/>
    <n v="1.10985"/>
    <n v="1"/>
    <s v="K_48"/>
    <n v="1.10985"/>
  </r>
  <r>
    <x v="865"/>
    <n v="218137310"/>
    <s v="W_0"/>
    <n v="1.98282"/>
    <n v="-0.10436000000000001"/>
    <n v="1"/>
    <n v="1.10436"/>
    <n v="1"/>
    <s v="K_48"/>
    <n v="1.10436"/>
  </r>
  <r>
    <x v="866"/>
    <n v="3618004"/>
    <s v="W_0"/>
    <n v="1.88368"/>
    <n v="-9.9140000000000006E-2"/>
    <n v="1"/>
    <n v="1.09914"/>
    <n v="1"/>
    <s v="K_48"/>
    <n v="1.09914"/>
  </r>
  <r>
    <x v="867"/>
    <n v="77879119"/>
    <s v="W_0"/>
    <n v="1.78949"/>
    <n v="-9.417999999999993E-2"/>
    <n v="1"/>
    <n v="1.0941799999999999"/>
    <n v="1"/>
    <s v="K_48"/>
    <n v="1.0941799999999999"/>
  </r>
  <r>
    <x v="868"/>
    <n v="146604312"/>
    <s v="W_0"/>
    <n v="1.7000200000000001"/>
    <n v="-8.9469999999999938E-2"/>
    <n v="1"/>
    <n v="1.0894699999999999"/>
    <n v="1"/>
    <s v="K_48"/>
    <n v="1.0894699999999999"/>
  </r>
  <r>
    <x v="869"/>
    <n v="142687975"/>
    <s v="W_0"/>
    <n v="2.7000199999999999"/>
    <n v="1"/>
    <n v="1"/>
    <n v="0"/>
    <n v="1"/>
    <s v="K_48"/>
    <n v="1.085"/>
  </r>
  <r>
    <x v="870"/>
    <n v="323624728"/>
    <s v="W_0"/>
    <n v="2.5650200000000001"/>
    <n v="-0.13500000000000001"/>
    <n v="1"/>
    <n v="1.135"/>
    <n v="1"/>
    <s v="K_48"/>
    <n v="1.135"/>
  </r>
  <r>
    <x v="871"/>
    <n v="3336237"/>
    <s v="W_0"/>
    <n v="2.4367700000000001"/>
    <n v="-0.12824999999999998"/>
    <n v="1"/>
    <n v="1.12825"/>
    <n v="1"/>
    <s v="K_48"/>
    <n v="1.12825"/>
  </r>
  <r>
    <x v="872"/>
    <n v="203419271"/>
    <s v="W_0"/>
    <n v="2.3149299999999999"/>
    <n v="-0.12183999999999995"/>
    <n v="1"/>
    <n v="1.1218399999999999"/>
    <n v="1"/>
    <s v="K_48"/>
    <n v="1.1218399999999999"/>
  </r>
  <r>
    <x v="873"/>
    <n v="764388212"/>
    <s v="W_0"/>
    <n v="2.1991800000000001"/>
    <n v="-0.11575000000000002"/>
    <n v="1"/>
    <n v="1.11575"/>
    <n v="1"/>
    <s v="K_48"/>
    <n v="1.11575"/>
  </r>
  <r>
    <x v="874"/>
    <n v="102954916"/>
    <s v="W_0"/>
    <n v="2.0892200000000001"/>
    <n v="-0.10996000000000006"/>
    <n v="1"/>
    <n v="1.1099600000000001"/>
    <n v="1"/>
    <s v="K_48"/>
    <n v="1.1099600000000001"/>
  </r>
  <r>
    <x v="875"/>
    <n v="369954454"/>
    <s v="W_0"/>
    <n v="1.9847600000000001"/>
    <n v="-0.10446"/>
    <n v="1"/>
    <n v="1.10446"/>
    <n v="1"/>
    <s v="K_48"/>
    <n v="1.10446"/>
  </r>
  <r>
    <x v="876"/>
    <n v="663001533"/>
    <s v="W_0"/>
    <n v="1.8855200000000001"/>
    <n v="-9.9239999999999995E-2"/>
    <n v="1"/>
    <n v="1.09924"/>
    <n v="1"/>
    <s v="K_48"/>
    <n v="1.09924"/>
  </r>
  <r>
    <x v="877"/>
    <n v="88892132"/>
    <s v="W_0"/>
    <n v="1.79125"/>
    <n v="-9.4279999999999919E-2"/>
    <n v="1"/>
    <n v="1.0942799999999999"/>
    <n v="1"/>
    <s v="K_48"/>
    <n v="1.0942799999999999"/>
  </r>
  <r>
    <x v="878"/>
    <n v="729171182"/>
    <s v="W_0"/>
    <n v="1.7016800000000001"/>
    <n v="-8.9560000000000084E-2"/>
    <n v="1"/>
    <n v="1.0895600000000001"/>
    <n v="1"/>
    <s v="K_48"/>
    <n v="1.0895600000000001"/>
  </r>
  <r>
    <x v="879"/>
    <n v="362930148"/>
    <s v="W_0"/>
    <n v="1.6166"/>
    <n v="-8.5080000000000044E-2"/>
    <n v="1"/>
    <n v="1.08508"/>
    <n v="1"/>
    <s v="K_48"/>
    <n v="1.08508"/>
  </r>
  <r>
    <x v="880"/>
    <n v="38667180"/>
    <s v="W_0"/>
    <n v="1.5357700000000001"/>
    <n v="-8.0829999999999957E-2"/>
    <n v="1"/>
    <n v="1.08083"/>
    <n v="1"/>
    <s v="K_48"/>
    <n v="1.08083"/>
  </r>
  <r>
    <x v="881"/>
    <n v="58757592"/>
    <s v="W_0"/>
    <n v="1.4589799999999999"/>
    <n v="-7.6789999999999914E-2"/>
    <n v="1"/>
    <n v="1.0767899999999999"/>
    <n v="1"/>
    <s v="K_48"/>
    <n v="1.0767899999999999"/>
  </r>
  <r>
    <x v="882"/>
    <n v="394686371"/>
    <s v="W_0"/>
    <n v="1.3860300000000001"/>
    <n v="-7.295000000000007E-2"/>
    <n v="1"/>
    <n v="1.0729500000000001"/>
    <n v="1"/>
    <s v="K_48"/>
    <n v="1.0729500000000001"/>
  </r>
  <r>
    <x v="883"/>
    <n v="394552876"/>
    <s v="W_0"/>
    <n v="1.31673"/>
    <n v="-6.9299999999999917E-2"/>
    <n v="1"/>
    <n v="1.0692999999999999"/>
    <n v="1"/>
    <s v="K_48"/>
    <n v="1.0692999999999999"/>
  </r>
  <r>
    <x v="884"/>
    <n v="571847032"/>
    <s v="W_0"/>
    <n v="1.2508900000000001"/>
    <n v="-6.5839999999999899E-2"/>
    <n v="1"/>
    <n v="1.0658399999999999"/>
    <n v="1"/>
    <s v="K_48"/>
    <n v="1.0658399999999999"/>
  </r>
  <r>
    <x v="885"/>
    <n v="324660755"/>
    <s v="W_0"/>
    <n v="1.18835"/>
    <n v="-6.254000000000004E-2"/>
    <n v="1"/>
    <n v="1.06254"/>
    <n v="1"/>
    <s v="K_48"/>
    <n v="1.06254"/>
  </r>
  <r>
    <x v="886"/>
    <n v="224097980"/>
    <s v="W_0"/>
    <n v="1.12893"/>
    <n v="-5.9420000000000028E-2"/>
    <n v="1"/>
    <n v="1.05942"/>
    <n v="1"/>
    <s v="K_48"/>
    <n v="1.05942"/>
  </r>
  <r>
    <x v="887"/>
    <n v="615428519"/>
    <s v="W_0"/>
    <n v="1.0724899999999999"/>
    <n v="-5.6449999999999889E-2"/>
    <n v="1"/>
    <n v="1.0564499999999999"/>
    <n v="1"/>
    <s v="K_48"/>
    <n v="1.0564499999999999"/>
  </r>
  <r>
    <x v="888"/>
    <n v="39872023"/>
    <s v="W_0"/>
    <n v="1.0188600000000001"/>
    <n v="-5.3620000000000001E-2"/>
    <n v="1"/>
    <n v="1.05362"/>
    <n v="1"/>
    <s v="K_48"/>
    <n v="1.05362"/>
  </r>
  <r>
    <x v="889"/>
    <n v="479635604"/>
    <s v="W_0"/>
    <n v="1"/>
    <n v="-1.8860000000000099E-2"/>
    <n v="1"/>
    <n v="1.0188600000000001"/>
    <n v="1"/>
    <s v="K_48"/>
    <n v="1.0188600000000001"/>
  </r>
  <r>
    <x v="890"/>
    <n v="916776465"/>
    <s v="W_0"/>
    <n v="2"/>
    <n v="1"/>
    <n v="1"/>
    <n v="0"/>
    <n v="1"/>
    <s v="K_48"/>
    <n v="1"/>
  </r>
  <r>
    <x v="891"/>
    <n v="882617322"/>
    <s v="W_0"/>
    <n v="1.9"/>
    <n v="-0.10000000000000009"/>
    <n v="1"/>
    <n v="1.1000000000000001"/>
    <n v="1"/>
    <s v="K_48"/>
    <n v="1.1000000000000001"/>
  </r>
  <r>
    <x v="892"/>
    <n v="859615123"/>
    <s v="W_0"/>
    <n v="1.8049999999999999"/>
    <n v="-9.4999999999999973E-2"/>
    <n v="1"/>
    <n v="1.095"/>
    <n v="1"/>
    <s v="K_48"/>
    <n v="1.095"/>
  </r>
  <r>
    <x v="893"/>
    <n v="779368784"/>
    <s v="W_0"/>
    <n v="1.71475"/>
    <n v="-9.0249999999999941E-2"/>
    <n v="1"/>
    <n v="1.0902499999999999"/>
    <n v="1"/>
    <s v="K_48"/>
    <n v="1.0902499999999999"/>
  </r>
  <r>
    <x v="894"/>
    <n v="214373106"/>
    <s v="W_0"/>
    <n v="1.6290100000000001"/>
    <n v="-8.5739999999999927E-2"/>
    <n v="1"/>
    <n v="1.0857399999999999"/>
    <n v="1"/>
    <s v="K_48"/>
    <n v="1.0857399999999999"/>
  </r>
  <r>
    <x v="895"/>
    <n v="240762191"/>
    <s v="W_0"/>
    <n v="1.54756"/>
    <n v="-8.1450000000000022E-2"/>
    <n v="1"/>
    <n v="1.08145"/>
    <n v="1"/>
    <s v="K_48"/>
    <n v="1.08145"/>
  </r>
  <r>
    <x v="896"/>
    <n v="277146494"/>
    <s v="W_0"/>
    <n v="1.47018"/>
    <n v="-7.7380000000000004E-2"/>
    <n v="1"/>
    <n v="1.07738"/>
    <n v="1"/>
    <s v="K_48"/>
    <n v="1.07738"/>
  </r>
  <r>
    <x v="897"/>
    <n v="280404054"/>
    <s v="W_0"/>
    <n v="1.3966700000000001"/>
    <n v="-7.3509999999999964E-2"/>
    <n v="1"/>
    <n v="1.07351"/>
    <n v="1"/>
    <s v="K_48"/>
    <n v="1.07351"/>
  </r>
  <r>
    <x v="898"/>
    <n v="321761185"/>
    <s v="W_0"/>
    <n v="1.32684"/>
    <n v="-6.9830000000000059E-2"/>
    <n v="1"/>
    <n v="1.0698300000000001"/>
    <n v="1"/>
    <s v="K_48"/>
    <n v="1.0698300000000001"/>
  </r>
  <r>
    <x v="899"/>
    <n v="311429894"/>
    <s v="W_0"/>
    <n v="1.2605"/>
    <n v="-6.6340000000000066E-2"/>
    <n v="1"/>
    <n v="1.0663400000000001"/>
    <n v="1"/>
    <s v="K_48"/>
    <n v="1.0663400000000001"/>
  </r>
  <r>
    <x v="900"/>
    <n v="305329180"/>
    <s v="W_0"/>
    <n v="1.19747"/>
    <n v="-6.3020000000000076E-2"/>
    <n v="1"/>
    <n v="1.0630200000000001"/>
    <n v="1"/>
    <s v="K_48"/>
    <n v="1.0630200000000001"/>
  </r>
  <r>
    <x v="901"/>
    <n v="824728636"/>
    <s v="W_0"/>
    <n v="1.1375999999999999"/>
    <n v="-5.987000000000009E-2"/>
    <n v="1"/>
    <n v="1.0598700000000001"/>
    <n v="1"/>
    <s v="K_48"/>
    <n v="1.0598700000000001"/>
  </r>
  <r>
    <x v="902"/>
    <n v="163549962"/>
    <s v="W_0"/>
    <n v="1.0807199999999999"/>
    <n v="-5.6880000000000042E-2"/>
    <n v="1"/>
    <n v="1.05688"/>
    <n v="1"/>
    <s v="K_48"/>
    <n v="1.05688"/>
  </r>
  <r>
    <x v="903"/>
    <n v="829829840"/>
    <s v="W_0"/>
    <n v="1.02668"/>
    <n v="-5.4040000000000088E-2"/>
    <n v="1"/>
    <n v="1.0540400000000001"/>
    <n v="1"/>
    <s v="K_48"/>
    <n v="1.0540400000000001"/>
  </r>
  <r>
    <x v="904"/>
    <n v="204852862"/>
    <s v="W_0"/>
    <n v="1"/>
    <n v="-2.6680000000000037E-2"/>
    <n v="1"/>
    <n v="1.02668"/>
    <n v="1"/>
    <s v="K_48"/>
    <n v="1.02668"/>
  </r>
  <r>
    <x v="905"/>
    <n v="949004389"/>
    <s v="W_0"/>
    <n v="1"/>
    <n v="0"/>
    <n v="1"/>
    <n v="1"/>
    <n v="1"/>
    <s v="K_48"/>
    <n v="1"/>
  </r>
  <r>
    <x v="906"/>
    <n v="619063969"/>
    <s v="W_0"/>
    <n v="1"/>
    <n v="0"/>
    <n v="1"/>
    <n v="1"/>
    <n v="1"/>
    <s v="K_48"/>
    <n v="1"/>
  </r>
  <r>
    <x v="907"/>
    <n v="891712490"/>
    <s v="W_0"/>
    <n v="1"/>
    <n v="0"/>
    <n v="1"/>
    <n v="1"/>
    <n v="1"/>
    <s v="K_48"/>
    <n v="1"/>
  </r>
  <r>
    <x v="908"/>
    <n v="364019487"/>
    <s v="W_0"/>
    <n v="1"/>
    <n v="0"/>
    <n v="1"/>
    <n v="1"/>
    <n v="1"/>
    <s v="K_48"/>
    <n v="1"/>
  </r>
  <r>
    <x v="909"/>
    <n v="944501712"/>
    <s v="W_0"/>
    <n v="1"/>
    <n v="0"/>
    <n v="1"/>
    <n v="1"/>
    <n v="1"/>
    <s v="K_48"/>
    <n v="1"/>
  </r>
  <r>
    <x v="910"/>
    <n v="388735111"/>
    <s v="W_0"/>
    <n v="1"/>
    <n v="0"/>
    <n v="1"/>
    <n v="1"/>
    <n v="1"/>
    <s v="K_48"/>
    <n v="1"/>
  </r>
  <r>
    <x v="911"/>
    <n v="968493588"/>
    <s v="W_0"/>
    <n v="1"/>
    <n v="0"/>
    <n v="1"/>
    <n v="1"/>
    <n v="1"/>
    <s v="K_48"/>
    <n v="1"/>
  </r>
  <r>
    <x v="912"/>
    <n v="269594446"/>
    <s v="W_0"/>
    <n v="1"/>
    <n v="0"/>
    <n v="1"/>
    <n v="1"/>
    <n v="1"/>
    <s v="K_48"/>
    <n v="1"/>
  </r>
  <r>
    <x v="913"/>
    <n v="348474471"/>
    <s v="W_0"/>
    <n v="1"/>
    <n v="0"/>
    <n v="1"/>
    <n v="1"/>
    <n v="1"/>
    <s v="K_48"/>
    <n v="1"/>
  </r>
  <r>
    <x v="914"/>
    <n v="456733123"/>
    <s v="W_0"/>
    <n v="1"/>
    <n v="0"/>
    <n v="1"/>
    <n v="1"/>
    <n v="1"/>
    <s v="K_48"/>
    <n v="1"/>
  </r>
  <r>
    <x v="915"/>
    <n v="354111776"/>
    <s v="W_0"/>
    <n v="1"/>
    <n v="0"/>
    <n v="1"/>
    <n v="1"/>
    <n v="1"/>
    <s v="K_48"/>
    <n v="1"/>
  </r>
  <r>
    <x v="916"/>
    <n v="919125241"/>
    <s v="W_0"/>
    <n v="1"/>
    <n v="0"/>
    <n v="1"/>
    <n v="1"/>
    <n v="1"/>
    <s v="K_48"/>
    <n v="1"/>
  </r>
  <r>
    <x v="917"/>
    <n v="197261174"/>
    <s v="W_0"/>
    <n v="1"/>
    <n v="0"/>
    <n v="1"/>
    <n v="1"/>
    <n v="1"/>
    <s v="K_48"/>
    <n v="1"/>
  </r>
  <r>
    <x v="918"/>
    <n v="222048781"/>
    <s v="W_0"/>
    <n v="1"/>
    <n v="0"/>
    <n v="1"/>
    <n v="1"/>
    <n v="1"/>
    <s v="K_48"/>
    <n v="1"/>
  </r>
  <r>
    <x v="919"/>
    <n v="476802992"/>
    <s v="W_0"/>
    <n v="1"/>
    <n v="0"/>
    <n v="1"/>
    <n v="1"/>
    <n v="1"/>
    <s v="K_48"/>
    <n v="1"/>
  </r>
  <r>
    <x v="920"/>
    <n v="533687354"/>
    <s v="W_0"/>
    <n v="1"/>
    <n v="0"/>
    <n v="1"/>
    <n v="1"/>
    <n v="1"/>
    <s v="K_48"/>
    <n v="1"/>
  </r>
  <r>
    <x v="921"/>
    <n v="58335266"/>
    <s v="W_0"/>
    <n v="1"/>
    <n v="0"/>
    <n v="1"/>
    <n v="1"/>
    <n v="1"/>
    <s v="K_48"/>
    <n v="1"/>
  </r>
  <r>
    <x v="922"/>
    <n v="584970821"/>
    <s v="W_0"/>
    <n v="1"/>
    <n v="0"/>
    <n v="1"/>
    <n v="1"/>
    <n v="1"/>
    <s v="K_48"/>
    <n v="1"/>
  </r>
  <r>
    <x v="923"/>
    <n v="105017421"/>
    <s v="W_0"/>
    <n v="1"/>
    <n v="0"/>
    <n v="1"/>
    <n v="1"/>
    <n v="1"/>
    <s v="K_48"/>
    <n v="1"/>
  </r>
  <r>
    <x v="924"/>
    <n v="546801776"/>
    <s v="W_0"/>
    <n v="1"/>
    <n v="0"/>
    <n v="1"/>
    <n v="1"/>
    <n v="1"/>
    <s v="K_48"/>
    <n v="1"/>
  </r>
  <r>
    <x v="925"/>
    <n v="25717160"/>
    <s v="W_0"/>
    <n v="1"/>
    <n v="0"/>
    <n v="1"/>
    <n v="1"/>
    <n v="1"/>
    <s v="K_48"/>
    <n v="1"/>
  </r>
  <r>
    <x v="926"/>
    <n v="252855737"/>
    <s v="W_0"/>
    <n v="1"/>
    <n v="0"/>
    <n v="1"/>
    <n v="1"/>
    <n v="1"/>
    <s v="K_48"/>
    <n v="1"/>
  </r>
  <r>
    <x v="927"/>
    <n v="38925999"/>
    <s v="W_0"/>
    <n v="1"/>
    <n v="0"/>
    <n v="1"/>
    <n v="1"/>
    <n v="1"/>
    <s v="K_48"/>
    <n v="1"/>
  </r>
  <r>
    <x v="928"/>
    <n v="188814209"/>
    <s v="W_0"/>
    <n v="1"/>
    <n v="0"/>
    <n v="1"/>
    <n v="1"/>
    <n v="1"/>
    <s v="K_48"/>
    <n v="1"/>
  </r>
  <r>
    <x v="929"/>
    <n v="471038982"/>
    <s v="W_0"/>
    <n v="1"/>
    <n v="0"/>
    <n v="1"/>
    <n v="1"/>
    <n v="1"/>
    <s v="K_48"/>
    <n v="1"/>
  </r>
  <r>
    <x v="930"/>
    <n v="149804038"/>
    <s v="W_0"/>
    <n v="1"/>
    <n v="0"/>
    <n v="1"/>
    <n v="1"/>
    <n v="1"/>
    <s v="K_48"/>
    <n v="1"/>
  </r>
  <r>
    <x v="931"/>
    <n v="542523312"/>
    <s v="W_0"/>
    <n v="1"/>
    <n v="0"/>
    <n v="1"/>
    <n v="1"/>
    <n v="1"/>
    <s v="K_48"/>
    <n v="1"/>
  </r>
  <r>
    <x v="932"/>
    <n v="184006216"/>
    <s v="W_0"/>
    <n v="1"/>
    <n v="0"/>
    <n v="1"/>
    <n v="1"/>
    <n v="1"/>
    <s v="K_48"/>
    <n v="1"/>
  </r>
  <r>
    <x v="933"/>
    <n v="125232581"/>
    <s v="W_0"/>
    <n v="1"/>
    <n v="0"/>
    <n v="1"/>
    <n v="1"/>
    <n v="1"/>
    <s v="K_48"/>
    <n v="1"/>
  </r>
  <r>
    <x v="934"/>
    <n v="497988458"/>
    <s v="W_0"/>
    <n v="1"/>
    <n v="0"/>
    <n v="1"/>
    <n v="1"/>
    <n v="1"/>
    <s v="K_48"/>
    <n v="1"/>
  </r>
  <r>
    <x v="935"/>
    <n v="789672356"/>
    <s v="W_0"/>
    <n v="1"/>
    <n v="0"/>
    <n v="1"/>
    <n v="1"/>
    <n v="1"/>
    <s v="K_48"/>
    <n v="1"/>
  </r>
  <r>
    <x v="936"/>
    <n v="390450897"/>
    <s v="W_0"/>
    <n v="1"/>
    <n v="0"/>
    <n v="1"/>
    <n v="1"/>
    <n v="1"/>
    <s v="K_48"/>
    <n v="1"/>
  </r>
  <r>
    <x v="937"/>
    <n v="907642153"/>
    <s v="W_0"/>
    <n v="1"/>
    <n v="0"/>
    <n v="1"/>
    <n v="1"/>
    <n v="1"/>
    <s v="K_48"/>
    <n v="1"/>
  </r>
  <r>
    <x v="938"/>
    <n v="741865243"/>
    <s v="W_0"/>
    <n v="1"/>
    <n v="0"/>
    <n v="1"/>
    <n v="1"/>
    <n v="1"/>
    <s v="K_48"/>
    <n v="1"/>
  </r>
  <r>
    <x v="939"/>
    <n v="465946282"/>
    <s v="W_0"/>
    <n v="1"/>
    <n v="0"/>
    <n v="1"/>
    <n v="1"/>
    <n v="1"/>
    <s v="K_48"/>
    <n v="1"/>
  </r>
  <r>
    <x v="940"/>
    <n v="52217834"/>
    <s v="W_0"/>
    <n v="1"/>
    <n v="0"/>
    <n v="1"/>
    <n v="1"/>
    <n v="1"/>
    <s v="K_48"/>
    <n v="1"/>
  </r>
  <r>
    <x v="941"/>
    <n v="849725878"/>
    <s v="W_0"/>
    <n v="1"/>
    <n v="0"/>
    <n v="1"/>
    <n v="1"/>
    <n v="1"/>
    <s v="K_48"/>
    <n v="1"/>
  </r>
  <r>
    <x v="942"/>
    <n v="962843388"/>
    <s v="W_0"/>
    <n v="1"/>
    <n v="0"/>
    <n v="1"/>
    <n v="1"/>
    <n v="1"/>
    <s v="K_48"/>
    <n v="1"/>
  </r>
  <r>
    <x v="943"/>
    <n v="7364025"/>
    <s v="W_0"/>
    <n v="1"/>
    <n v="0"/>
    <n v="1"/>
    <n v="1"/>
    <n v="1"/>
    <s v="K_48"/>
    <n v="1"/>
  </r>
  <r>
    <x v="944"/>
    <n v="692304029"/>
    <s v="W_0"/>
    <n v="1"/>
    <n v="0"/>
    <n v="1"/>
    <n v="1"/>
    <n v="1"/>
    <s v="K_48"/>
    <n v="1"/>
  </r>
  <r>
    <x v="945"/>
    <n v="930081533"/>
    <s v="W_0"/>
    <n v="1"/>
    <n v="0"/>
    <n v="1"/>
    <n v="1"/>
    <n v="1"/>
    <s v="K_48"/>
    <n v="1"/>
  </r>
  <r>
    <x v="946"/>
    <n v="932496424"/>
    <s v="W_0"/>
    <n v="1"/>
    <n v="0"/>
    <n v="1"/>
    <n v="1"/>
    <n v="1"/>
    <s v="K_48"/>
    <n v="1"/>
  </r>
  <r>
    <x v="947"/>
    <n v="357347910"/>
    <s v="W_0"/>
    <n v="1"/>
    <n v="0"/>
    <n v="1"/>
    <n v="1"/>
    <n v="1"/>
    <s v="K_48"/>
    <n v="1"/>
  </r>
  <r>
    <x v="948"/>
    <n v="493456907"/>
    <s v="W_0"/>
    <n v="1"/>
    <n v="0"/>
    <n v="1"/>
    <n v="1"/>
    <n v="1"/>
    <s v="K_48"/>
    <n v="1"/>
  </r>
  <r>
    <x v="949"/>
    <n v="144478607"/>
    <s v="W_0"/>
    <n v="1"/>
    <n v="0"/>
    <n v="1"/>
    <n v="1"/>
    <n v="1"/>
    <s v="K_48"/>
    <n v="1"/>
  </r>
  <r>
    <x v="950"/>
    <n v="851865197"/>
    <s v="W_0"/>
    <n v="1"/>
    <n v="0"/>
    <n v="1"/>
    <n v="1"/>
    <n v="1"/>
    <s v="K_48"/>
    <n v="1"/>
  </r>
  <r>
    <x v="951"/>
    <n v="682743924"/>
    <s v="W_0"/>
    <n v="1"/>
    <n v="0"/>
    <n v="1"/>
    <n v="1"/>
    <n v="1"/>
    <s v="K_48"/>
    <n v="1"/>
  </r>
  <r>
    <x v="952"/>
    <n v="994291843"/>
    <s v="W_0"/>
    <n v="1"/>
    <n v="0"/>
    <n v="1"/>
    <n v="1"/>
    <n v="1"/>
    <s v="K_48"/>
    <n v="1"/>
  </r>
  <r>
    <x v="953"/>
    <n v="400619972"/>
    <s v="W_0"/>
    <n v="1"/>
    <n v="0"/>
    <n v="1"/>
    <n v="1"/>
    <n v="1"/>
    <s v="K_48"/>
    <n v="1"/>
  </r>
  <r>
    <x v="954"/>
    <n v="174904021"/>
    <s v="W_0"/>
    <n v="1"/>
    <n v="0"/>
    <n v="1"/>
    <n v="1"/>
    <n v="1"/>
    <s v="K_48"/>
    <n v="1"/>
  </r>
  <r>
    <x v="955"/>
    <n v="414021588"/>
    <s v="W_0"/>
    <n v="1"/>
    <n v="0"/>
    <n v="1"/>
    <n v="1"/>
    <n v="1"/>
    <s v="K_48"/>
    <n v="1"/>
  </r>
  <r>
    <x v="956"/>
    <n v="442743329"/>
    <s v="W_0"/>
    <n v="1"/>
    <n v="0"/>
    <n v="1"/>
    <n v="1"/>
    <n v="1"/>
    <s v="K_48"/>
    <n v="1"/>
  </r>
  <r>
    <x v="957"/>
    <n v="750303948"/>
    <s v="W_0"/>
    <n v="2"/>
    <n v="1"/>
    <n v="1"/>
    <n v="0"/>
    <n v="1"/>
    <s v="K_48"/>
    <n v="1"/>
  </r>
  <r>
    <x v="958"/>
    <n v="856783642"/>
    <s v="W_0"/>
    <n v="1.9"/>
    <n v="-0.10000000000000009"/>
    <n v="1"/>
    <n v="1.1000000000000001"/>
    <n v="1"/>
    <s v="K_48"/>
    <n v="1.1000000000000001"/>
  </r>
  <r>
    <x v="959"/>
    <n v="816954653"/>
    <s v="W_0"/>
    <n v="1.8049999999999999"/>
    <n v="-9.4999999999999973E-2"/>
    <n v="1"/>
    <n v="1.095"/>
    <n v="1"/>
    <s v="K_48"/>
    <n v="1.095"/>
  </r>
  <r>
    <x v="960"/>
    <n v="198181814"/>
    <s v="W_0"/>
    <n v="1.71475"/>
    <n v="-9.0249999999999941E-2"/>
    <n v="1"/>
    <n v="1.0902499999999999"/>
    <n v="1"/>
    <s v="K_48"/>
    <n v="1.0902499999999999"/>
  </r>
  <r>
    <x v="961"/>
    <n v="282656093"/>
    <s v="W_0"/>
    <n v="1.6290100000000001"/>
    <n v="-8.5739999999999927E-2"/>
    <n v="1"/>
    <n v="1.0857399999999999"/>
    <n v="1"/>
    <s v="K_48"/>
    <n v="1.0857399999999999"/>
  </r>
  <r>
    <x v="962"/>
    <n v="255099549"/>
    <s v="W_0"/>
    <n v="1.54756"/>
    <n v="-8.1450000000000022E-2"/>
    <n v="1"/>
    <n v="1.08145"/>
    <n v="1"/>
    <s v="K_48"/>
    <n v="1.08145"/>
  </r>
  <r>
    <x v="963"/>
    <n v="771162572"/>
    <s v="W_0"/>
    <n v="1.47018"/>
    <n v="-7.7380000000000004E-2"/>
    <n v="1"/>
    <n v="1.07738"/>
    <n v="1"/>
    <s v="K_48"/>
    <n v="1.07738"/>
  </r>
  <r>
    <x v="964"/>
    <n v="819309018"/>
    <s v="W_0"/>
    <n v="1.3966700000000001"/>
    <n v="-7.3509999999999964E-2"/>
    <n v="1"/>
    <n v="1.07351"/>
    <n v="1"/>
    <s v="K_48"/>
    <n v="1.07351"/>
  </r>
  <r>
    <x v="965"/>
    <n v="440763940"/>
    <s v="W_0"/>
    <n v="1.32684"/>
    <n v="-6.9830000000000059E-2"/>
    <n v="1"/>
    <n v="1.0698300000000001"/>
    <n v="1"/>
    <s v="K_48"/>
    <n v="1.0698300000000001"/>
  </r>
  <r>
    <x v="966"/>
    <n v="383422507"/>
    <s v="W_0"/>
    <n v="1.2605"/>
    <n v="-6.6340000000000066E-2"/>
    <n v="1"/>
    <n v="1.0663400000000001"/>
    <n v="1"/>
    <s v="K_48"/>
    <n v="1.0663400000000001"/>
  </r>
  <r>
    <x v="967"/>
    <n v="34325286"/>
    <s v="W_0"/>
    <n v="1.19747"/>
    <n v="-6.3020000000000076E-2"/>
    <n v="1"/>
    <n v="1.0630200000000001"/>
    <n v="1"/>
    <s v="K_48"/>
    <n v="1.0630200000000001"/>
  </r>
  <r>
    <x v="968"/>
    <n v="683735936"/>
    <s v="W_0"/>
    <n v="1.1375999999999999"/>
    <n v="-5.987000000000009E-2"/>
    <n v="1"/>
    <n v="1.0598700000000001"/>
    <n v="1"/>
    <s v="K_48"/>
    <n v="1.0598700000000001"/>
  </r>
  <r>
    <x v="969"/>
    <n v="674688718"/>
    <s v="W_0"/>
    <n v="1.0807199999999999"/>
    <n v="-5.6880000000000042E-2"/>
    <n v="1"/>
    <n v="1.05688"/>
    <n v="1"/>
    <s v="K_48"/>
    <n v="1.05688"/>
  </r>
  <r>
    <x v="970"/>
    <n v="591564801"/>
    <s v="W_0"/>
    <n v="1.02668"/>
    <n v="-5.4040000000000088E-2"/>
    <n v="1"/>
    <n v="1.0540400000000001"/>
    <n v="1"/>
    <s v="K_48"/>
    <n v="1.0540400000000001"/>
  </r>
  <r>
    <x v="971"/>
    <n v="947103746"/>
    <s v="W_0"/>
    <n v="1"/>
    <n v="-2.6680000000000037E-2"/>
    <n v="1"/>
    <n v="1.02668"/>
    <n v="1"/>
    <s v="K_48"/>
    <n v="1.02668"/>
  </r>
  <r>
    <x v="972"/>
    <n v="341935053"/>
    <s v="W_0"/>
    <n v="1"/>
    <n v="0"/>
    <n v="1"/>
    <n v="1"/>
    <n v="1"/>
    <s v="K_48"/>
    <n v="1"/>
  </r>
  <r>
    <x v="973"/>
    <n v="396179919"/>
    <s v="W_0"/>
    <n v="1"/>
    <n v="0"/>
    <n v="1"/>
    <n v="1"/>
    <n v="1"/>
    <s v="K_48"/>
    <n v="1"/>
  </r>
  <r>
    <x v="974"/>
    <n v="322977983"/>
    <s v="W_0"/>
    <n v="1"/>
    <n v="0"/>
    <n v="1"/>
    <n v="1"/>
    <n v="1"/>
    <s v="K_48"/>
    <n v="1"/>
  </r>
  <r>
    <x v="975"/>
    <n v="962012371"/>
    <s v="W_0"/>
    <n v="1"/>
    <n v="0"/>
    <n v="1"/>
    <n v="1"/>
    <n v="1"/>
    <s v="K_48"/>
    <n v="1"/>
  </r>
  <r>
    <x v="976"/>
    <n v="672447445"/>
    <s v="W_0"/>
    <n v="1"/>
    <n v="0"/>
    <n v="1"/>
    <n v="1"/>
    <n v="1"/>
    <s v="K_48"/>
    <n v="1"/>
  </r>
  <r>
    <x v="977"/>
    <n v="811040483"/>
    <s v="W_0"/>
    <n v="1"/>
    <n v="0"/>
    <n v="1"/>
    <n v="1"/>
    <n v="1"/>
    <s v="K_48"/>
    <n v="1"/>
  </r>
  <r>
    <x v="978"/>
    <n v="949797752"/>
    <s v="W_0"/>
    <n v="1"/>
    <n v="0"/>
    <n v="1"/>
    <n v="1"/>
    <n v="1"/>
    <s v="K_48"/>
    <n v="1"/>
  </r>
  <r>
    <x v="979"/>
    <n v="942889547"/>
    <s v="W_0"/>
    <n v="1"/>
    <n v="0"/>
    <n v="1"/>
    <n v="1"/>
    <n v="1"/>
    <s v="K_48"/>
    <n v="1"/>
  </r>
  <r>
    <x v="980"/>
    <n v="210936702"/>
    <s v="W_0"/>
    <n v="1"/>
    <n v="0"/>
    <n v="1"/>
    <n v="1"/>
    <n v="1"/>
    <s v="K_48"/>
    <n v="1"/>
  </r>
  <r>
    <x v="981"/>
    <n v="405051669"/>
    <s v="W_0"/>
    <n v="1"/>
    <n v="0"/>
    <n v="1"/>
    <n v="1"/>
    <n v="1"/>
    <s v="K_48"/>
    <n v="1"/>
  </r>
  <r>
    <x v="982"/>
    <n v="421884570"/>
    <s v="W_0"/>
    <n v="1"/>
    <n v="0"/>
    <n v="1"/>
    <n v="1"/>
    <n v="1"/>
    <s v="K_48"/>
    <n v="1"/>
  </r>
  <r>
    <x v="983"/>
    <n v="518924923"/>
    <s v="W_0"/>
    <n v="1"/>
    <n v="0"/>
    <n v="1"/>
    <n v="1"/>
    <n v="1"/>
    <s v="K_48"/>
    <n v="1"/>
  </r>
  <r>
    <x v="984"/>
    <n v="979836373"/>
    <s v="W_0"/>
    <n v="1"/>
    <n v="0"/>
    <n v="1"/>
    <n v="1"/>
    <n v="1"/>
    <s v="K_48"/>
    <n v="1"/>
  </r>
  <r>
    <x v="985"/>
    <n v="693463593"/>
    <s v="W_0"/>
    <n v="1"/>
    <n v="0"/>
    <n v="1"/>
    <n v="1"/>
    <n v="1"/>
    <s v="K_48"/>
    <n v="1"/>
  </r>
  <r>
    <x v="986"/>
    <n v="345027326"/>
    <s v="W_0"/>
    <n v="1"/>
    <n v="0"/>
    <n v="1"/>
    <n v="1"/>
    <n v="1"/>
    <s v="K_48"/>
    <n v="1"/>
  </r>
  <r>
    <x v="987"/>
    <n v="878181103"/>
    <s v="W_0"/>
    <n v="1"/>
    <n v="0"/>
    <n v="1"/>
    <n v="1"/>
    <n v="1"/>
    <s v="K_48"/>
    <n v="1"/>
  </r>
  <r>
    <x v="988"/>
    <n v="390238826"/>
    <s v="W_0"/>
    <n v="1"/>
    <n v="0"/>
    <n v="1"/>
    <n v="1"/>
    <n v="1"/>
    <s v="K_48"/>
    <n v="1"/>
  </r>
  <r>
    <x v="989"/>
    <n v="535568569"/>
    <s v="W_0"/>
    <n v="1"/>
    <n v="0"/>
    <n v="1"/>
    <n v="1"/>
    <n v="1"/>
    <s v="K_48"/>
    <n v="1"/>
  </r>
  <r>
    <x v="990"/>
    <n v="87088327"/>
    <s v="W_0"/>
    <n v="1"/>
    <n v="0"/>
    <n v="1"/>
    <n v="1"/>
    <n v="1"/>
    <s v="K_48"/>
    <n v="1"/>
  </r>
  <r>
    <x v="991"/>
    <n v="443180996"/>
    <s v="W_0"/>
    <n v="1"/>
    <n v="0"/>
    <n v="1"/>
    <n v="1"/>
    <n v="1"/>
    <s v="K_48"/>
    <n v="1"/>
  </r>
  <r>
    <x v="992"/>
    <n v="187109304"/>
    <s v="W_0"/>
    <n v="1"/>
    <n v="0"/>
    <n v="1"/>
    <n v="1"/>
    <n v="1"/>
    <s v="K_48"/>
    <n v="1"/>
  </r>
  <r>
    <x v="993"/>
    <n v="406352057"/>
    <s v="W_0"/>
    <n v="1"/>
    <n v="0"/>
    <n v="1"/>
    <n v="1"/>
    <n v="1"/>
    <s v="K_48"/>
    <n v="1"/>
  </r>
  <r>
    <x v="994"/>
    <n v="555616191"/>
    <s v="W_0"/>
    <n v="1"/>
    <n v="0"/>
    <n v="1"/>
    <n v="1"/>
    <n v="1"/>
    <s v="K_48"/>
    <n v="1"/>
  </r>
  <r>
    <x v="995"/>
    <n v="634995120"/>
    <s v="W_0"/>
    <n v="1"/>
    <n v="0"/>
    <n v="1"/>
    <n v="1"/>
    <n v="1"/>
    <s v="K_48"/>
    <n v="1"/>
  </r>
  <r>
    <x v="996"/>
    <n v="149400426"/>
    <s v="W_0"/>
    <n v="1"/>
    <n v="0"/>
    <n v="1"/>
    <n v="1"/>
    <n v="1"/>
    <s v="K_48"/>
    <n v="1"/>
  </r>
  <r>
    <x v="997"/>
    <n v="927355588"/>
    <s v="W_0"/>
    <n v="1"/>
    <n v="0"/>
    <n v="1"/>
    <n v="1"/>
    <n v="1"/>
    <s v="K_48"/>
    <n v="1"/>
  </r>
  <r>
    <x v="998"/>
    <n v="713355588"/>
    <s v="W_0"/>
    <n v="1"/>
    <n v="0"/>
    <n v="1"/>
    <n v="1"/>
    <n v="1"/>
    <s v="K_48"/>
    <n v="1"/>
  </r>
  <r>
    <x v="999"/>
    <n v="576932562"/>
    <s v="W_0"/>
    <n v="1"/>
    <n v="0"/>
    <n v="1"/>
    <n v="1"/>
    <n v="1"/>
    <s v="K_48"/>
    <n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6">
  <r>
    <s v="DFtjirzV9WlnD7A"/>
    <n v="2"/>
    <x v="0"/>
    <n v="-16.084599999999998"/>
    <n v="6.6856"/>
  </r>
  <r>
    <s v="DFtjirzV9WlnD7A"/>
    <n v="3"/>
    <x v="0"/>
    <n v="-48.797600000000003"/>
    <n v="6.6307700000000001"/>
  </r>
  <r>
    <s v="DFtjirzV9WlnD7A"/>
    <n v="4"/>
    <x v="0"/>
    <n v="-58.789099999999998"/>
    <n v="5.484"/>
  </r>
  <r>
    <s v="DFtjirzV9WlnD7A"/>
    <n v="5"/>
    <x v="1"/>
    <n v="-1.4842900000000001"/>
    <n v="10.9727"/>
  </r>
  <r>
    <s v="DFtjirzV9WlnD7A"/>
    <n v="5"/>
    <x v="0"/>
    <n v="-58.214599999999997"/>
    <n v="4.5308700000000002"/>
  </r>
  <r>
    <s v="DFtjirzV9WlnD7A"/>
    <n v="6"/>
    <x v="2"/>
    <n v="-1.47142"/>
    <n v="24.914899999999999"/>
  </r>
  <r>
    <s v="DFtjirzV9WlnD7A"/>
    <n v="6"/>
    <x v="0"/>
    <n v="-57.420699999999997"/>
    <n v="3.4080400000000002"/>
  </r>
  <r>
    <s v="DFtjirzV9WlnD7A"/>
    <n v="7"/>
    <x v="3"/>
    <n v="-2.7378800000000001"/>
    <n v="16.046800000000001"/>
  </r>
  <r>
    <s v="DFtjirzV9WlnD7A"/>
    <n v="7"/>
    <x v="0"/>
    <n v="-44.826099999999997"/>
    <n v="0.89024300000000001"/>
  </r>
  <r>
    <s v="DFtjirzV9WlnD7A"/>
    <n v="8"/>
    <x v="4"/>
    <n v="-3.0645899999999999"/>
    <n v="23.8871"/>
  </r>
  <r>
    <s v="DFtjirzV9WlnD7A"/>
    <n v="8"/>
    <x v="0"/>
    <n v="-53.140700000000002"/>
    <n v="0"/>
  </r>
  <r>
    <s v="DFtjirzV9WlnD7A"/>
    <n v="9"/>
    <x v="5"/>
    <n v="-2.0807000000000002"/>
    <n v="12.4489"/>
  </r>
  <r>
    <s v="DFtjirzV9WlnD7A"/>
    <n v="9"/>
    <x v="0"/>
    <n v="-55"/>
    <n v="0"/>
  </r>
  <r>
    <s v="DFtjirzV9WlnD7A"/>
    <n v="10"/>
    <x v="6"/>
    <n v="-0.238455"/>
    <n v="18.920000000000002"/>
  </r>
  <r>
    <s v="DFtjirzV9WlnD7A"/>
    <n v="10"/>
    <x v="0"/>
    <n v="-55"/>
    <n v="0"/>
  </r>
  <r>
    <s v="DFtjirzV9WlnD7A"/>
    <n v="11"/>
    <x v="7"/>
    <n v="-0.78130900000000003"/>
    <n v="14.295299999999999"/>
  </r>
  <r>
    <s v="DFtjirzV9WlnD7A"/>
    <n v="11"/>
    <x v="0"/>
    <n v="-53.923200000000001"/>
    <n v="0"/>
  </r>
  <r>
    <s v="DFtjirzV9WlnD7A"/>
    <n v="12"/>
    <x v="0"/>
    <n v="-55"/>
    <n v="0"/>
  </r>
  <r>
    <s v="DFtjirzV9WlnD7A"/>
    <n v="13"/>
    <x v="0"/>
    <n v="-55"/>
    <n v="0"/>
  </r>
  <r>
    <s v="DFtjirzV9WlnD7A"/>
    <n v="14"/>
    <x v="8"/>
    <n v="-0.26066"/>
    <n v="0"/>
  </r>
  <r>
    <s v="DFtjirzV9WlnD7A"/>
    <n v="15"/>
    <x v="0"/>
    <n v="-39.835700000000003"/>
    <n v="0"/>
  </r>
  <r>
    <s v="DFtjirzV9WlnD7A"/>
    <n v="16"/>
    <x v="0"/>
    <n v="-52.623600000000003"/>
    <n v="0"/>
  </r>
  <r>
    <s v="DFtjirzV9WlnD7A"/>
    <n v="17"/>
    <x v="0"/>
    <n v="-43.061999999999998"/>
    <n v="0"/>
  </r>
  <r>
    <s v="DFtjirzV9WlnD7A"/>
    <n v="18"/>
    <x v="0"/>
    <n v="-55"/>
    <n v="0"/>
  </r>
  <r>
    <s v="DFtjirzV9WlnD7A"/>
    <n v="19"/>
    <x v="0"/>
    <n v="-51.427700000000002"/>
    <n v="0"/>
  </r>
  <r>
    <s v="DFtjirzV9WlnD7A"/>
    <n v="20"/>
    <x v="0"/>
    <n v="-55"/>
    <n v="0"/>
  </r>
  <r>
    <s v="DFtjirzV9WlnD7A"/>
    <n v="21"/>
    <x v="0"/>
    <n v="-49.548900000000003"/>
    <n v="0"/>
  </r>
  <r>
    <s v="DFtjirzV9WlnD7A"/>
    <n v="22"/>
    <x v="0"/>
    <n v="-55"/>
    <n v="0"/>
  </r>
  <r>
    <s v="DFtjirzV9WlnD7A"/>
    <n v="23"/>
    <x v="0"/>
    <n v="-50.4251"/>
    <n v="0"/>
  </r>
  <r>
    <s v="DFtjirzV9WlnD7A"/>
    <n v="24"/>
    <x v="0"/>
    <n v="-47.848999999999997"/>
    <n v="0"/>
  </r>
  <r>
    <s v="DFtjirzV9WlnD7A"/>
    <n v="25"/>
    <x v="0"/>
    <n v="-55"/>
    <n v="0"/>
  </r>
  <r>
    <s v="DFtjirzV9WlnD7A"/>
    <n v="26"/>
    <x v="0"/>
    <n v="-55"/>
    <n v="0"/>
  </r>
  <r>
    <s v="DFtjirzV9WlnD7A"/>
    <n v="27"/>
    <x v="0"/>
    <n v="-55"/>
    <n v="0"/>
  </r>
  <r>
    <s v="DFtjirzV9WlnD7A"/>
    <n v="28"/>
    <x v="0"/>
    <n v="-55"/>
    <n v="0"/>
  </r>
  <r>
    <s v="DFtjirzV9WlnD7A"/>
    <n v="29"/>
    <x v="0"/>
    <n v="-55"/>
    <n v="0"/>
  </r>
  <r>
    <s v="DFtjirzV9WlnD7A"/>
    <n v="30"/>
    <x v="0"/>
    <n v="-55"/>
    <n v="0"/>
  </r>
  <r>
    <s v="DFtjirzV9WlnD7A"/>
    <n v="31"/>
    <x v="0"/>
    <n v="-49.5505"/>
    <n v="0"/>
  </r>
  <r>
    <s v="DFtjirzV9WlnD7A"/>
    <n v="32"/>
    <x v="8"/>
    <n v="-6.8776799999999998"/>
    <n v="0"/>
  </r>
  <r>
    <s v="DFtjirzV9WlnD7A"/>
    <n v="33"/>
    <x v="8"/>
    <n v="-7"/>
    <n v="0"/>
  </r>
  <r>
    <s v="DFtjirzV9WlnD7A"/>
    <n v="34"/>
    <x v="8"/>
    <n v="-7"/>
    <n v="0"/>
  </r>
  <r>
    <s v="DFtjirzV9WlnD7A"/>
    <n v="35"/>
    <x v="8"/>
    <n v="-7"/>
    <n v="0"/>
  </r>
  <r>
    <s v="DFtjirzV9WlnD7A"/>
    <n v="36"/>
    <x v="8"/>
    <n v="-4.1375599999999997"/>
    <n v="0"/>
  </r>
  <r>
    <s v="DFtjirzV9WlnD7A"/>
    <n v="37"/>
    <x v="8"/>
    <n v="-3.7581699999999998"/>
    <n v="0"/>
  </r>
  <r>
    <s v="DFtjirzV9WlnD7A"/>
    <n v="38"/>
    <x v="0"/>
    <n v="-46.4069"/>
    <n v="0"/>
  </r>
  <r>
    <s v="DFtjirzV9WlnD7A"/>
    <n v="39"/>
    <x v="8"/>
    <n v="-2.0892400000000002"/>
    <n v="0"/>
  </r>
  <r>
    <s v="DFtjirzV9WlnD7A"/>
    <n v="40"/>
    <x v="8"/>
    <n v="-1.0400100000000001"/>
    <n v="0"/>
  </r>
  <r>
    <s v="DFtjirzV9WlnD7A"/>
    <n v="41"/>
    <x v="8"/>
    <n v="-0.81836799999999998"/>
    <n v="0"/>
  </r>
  <r>
    <s v="DFtjirzV9WlnD7A"/>
    <n v="42"/>
    <x v="0"/>
    <n v="-55"/>
    <n v="0"/>
  </r>
  <r>
    <s v="DFtjirzV9WlnD7A"/>
    <n v="43"/>
    <x v="8"/>
    <n v="-7.1039899999999996"/>
    <n v="0"/>
  </r>
  <r>
    <s v="DFtjirzV9WlnD7A"/>
    <n v="44"/>
    <x v="0"/>
    <n v="-55"/>
    <n v="0"/>
  </r>
  <r>
    <s v="DFtjirzV9WlnD7A"/>
    <n v="45"/>
    <x v="8"/>
    <n v="-9.1739800000000002"/>
    <n v="0"/>
  </r>
  <r>
    <s v="DFtjirzV9WlnD7A"/>
    <n v="46"/>
    <x v="8"/>
    <n v="-10.0131"/>
    <n v="0"/>
  </r>
  <r>
    <s v="DFtjirzV9WlnD7A"/>
    <n v="47"/>
    <x v="8"/>
    <n v="-11"/>
    <n v="0"/>
  </r>
  <r>
    <s v="DFtjirzV9WlnD7A"/>
    <n v="48"/>
    <x v="8"/>
    <n v="-11"/>
    <n v="0"/>
  </r>
  <r>
    <s v="DFtjirzV9WlnD7A"/>
    <n v="49"/>
    <x v="8"/>
    <n v="-3.6244200000000002"/>
    <n v="0"/>
  </r>
  <r>
    <s v="DFtjirzV9WlnD7A"/>
    <n v="50"/>
    <x v="8"/>
    <n v="-10.4421"/>
    <n v="0"/>
  </r>
  <r>
    <s v="DFtjirzV9WlnD7A"/>
    <n v="51"/>
    <x v="8"/>
    <n v="-6.8421799999999999"/>
    <n v="0"/>
  </r>
  <r>
    <s v="DFtjirzV9WlnD7A"/>
    <n v="52"/>
    <x v="8"/>
    <n v="-0.78135900000000003"/>
    <n v="0"/>
  </r>
  <r>
    <s v="DFtjirzV9WlnD7A"/>
    <n v="53"/>
    <x v="8"/>
    <n v="-11"/>
    <n v="0"/>
  </r>
  <r>
    <s v="DFtjirzV9WlnD7A"/>
    <n v="54"/>
    <x v="8"/>
    <n v="-10.155200000000001"/>
    <n v="0"/>
  </r>
  <r>
    <s v="DFtjirzV9WlnD7A"/>
    <n v="55"/>
    <x v="8"/>
    <n v="-11"/>
    <n v="0"/>
  </r>
  <r>
    <s v="DFtjirzV9WlnD7A"/>
    <n v="56"/>
    <x v="8"/>
    <n v="-9.34727"/>
    <n v="0"/>
  </r>
  <r>
    <s v="DFtjirzV9WlnD7A"/>
    <n v="57"/>
    <x v="8"/>
    <n v="-11"/>
    <n v="0"/>
  </r>
  <r>
    <s v="DFtjirzV9WlnD7A"/>
    <n v="58"/>
    <x v="8"/>
    <n v="-11"/>
    <n v="0"/>
  </r>
  <r>
    <s v="DFtjirzV9WlnD7A"/>
    <n v="59"/>
    <x v="0"/>
    <n v="-53.787700000000001"/>
    <n v="0"/>
  </r>
  <r>
    <s v="DFtjirzV9WlnD7A"/>
    <n v="60"/>
    <x v="8"/>
    <n v="-12.318099999999999"/>
    <n v="0"/>
  </r>
  <r>
    <s v="DFtjirzV9WlnD7A"/>
    <n v="61"/>
    <x v="8"/>
    <n v="-12.9117"/>
    <n v="0"/>
  </r>
  <r>
    <s v="DFtjirzV9WlnD7A"/>
    <n v="62"/>
    <x v="8"/>
    <n v="-13"/>
    <n v="0"/>
  </r>
  <r>
    <s v="DFtjirzV9WlnD7A"/>
    <n v="63"/>
    <x v="8"/>
    <n v="-13"/>
    <n v="0"/>
  </r>
  <r>
    <s v="DFtjirzV9WlnD7A"/>
    <n v="64"/>
    <x v="8"/>
    <n v="-13"/>
    <n v="0"/>
  </r>
  <r>
    <s v="DFtjirzV9WlnD7A"/>
    <n v="65"/>
    <x v="8"/>
    <n v="-13"/>
    <n v="0"/>
  </r>
  <r>
    <s v="DFtjirzV9WlnD7A"/>
    <n v="66"/>
    <x v="8"/>
    <n v="-13"/>
    <n v="0"/>
  </r>
  <r>
    <s v="DFtjirzV9WlnD7A"/>
    <n v="67"/>
    <x v="8"/>
    <n v="-13"/>
    <n v="0"/>
  </r>
  <r>
    <s v="DFtjirzV9WlnD7A"/>
    <n v="68"/>
    <x v="8"/>
    <n v="-11.3842"/>
    <n v="0"/>
  </r>
  <r>
    <s v="DFtjirzV9WlnD7A"/>
    <n v="69"/>
    <x v="8"/>
    <n v="-13"/>
    <n v="0"/>
  </r>
  <r>
    <s v="DFtjirzV9WlnD7A"/>
    <n v="70"/>
    <x v="0"/>
    <n v="-55"/>
    <n v="0"/>
  </r>
  <r>
    <s v="DFtjirzV9WlnD7A"/>
    <n v="71"/>
    <x v="8"/>
    <n v="-11.67"/>
    <n v="0"/>
  </r>
  <r>
    <s v="DFtjirzV9WlnD7A"/>
    <n v="72"/>
    <x v="8"/>
    <n v="-12.9245"/>
    <n v="0"/>
  </r>
  <r>
    <s v="DFtjirzV9WlnD7A"/>
    <n v="73"/>
    <x v="8"/>
    <n v="-13"/>
    <n v="0"/>
  </r>
  <r>
    <s v="DFtjirzV9WlnD7A"/>
    <n v="74"/>
    <x v="8"/>
    <n v="-13"/>
    <n v="0"/>
  </r>
  <r>
    <s v="DFtjirzV9WlnD7A"/>
    <n v="75"/>
    <x v="8"/>
    <n v="-13"/>
    <n v="0"/>
  </r>
  <r>
    <s v="DFtjirzV9WlnD7A"/>
    <n v="76"/>
    <x v="8"/>
    <n v="-11.140700000000001"/>
    <n v="0"/>
  </r>
  <r>
    <s v="DFtjirzV9WlnD7A"/>
    <n v="77"/>
    <x v="8"/>
    <n v="-13"/>
    <n v="0"/>
  </r>
  <r>
    <s v="DFtjirzV9WlnD7A"/>
    <n v="78"/>
    <x v="8"/>
    <n v="-13"/>
    <n v="0"/>
  </r>
  <r>
    <s v="DFtjirzV9WlnD7A"/>
    <n v="79"/>
    <x v="8"/>
    <n v="-13"/>
    <n v="0"/>
  </r>
  <r>
    <s v="DFtjirzV9WlnD7A"/>
    <n v="80"/>
    <x v="8"/>
    <n v="-13"/>
    <n v="0"/>
  </r>
  <r>
    <s v="DFtjirzV9WlnD7A"/>
    <n v="81"/>
    <x v="8"/>
    <n v="-13"/>
    <n v="0"/>
  </r>
  <r>
    <s v="DFtjirzV9WlnD7A"/>
    <n v="82"/>
    <x v="8"/>
    <n v="-13"/>
    <n v="0"/>
  </r>
  <r>
    <s v="DFtjirzV9WlnD7A"/>
    <n v="83"/>
    <x v="0"/>
    <n v="-53.195500000000003"/>
    <n v="0"/>
  </r>
  <r>
    <s v="DFtjirzV9WlnD7A"/>
    <n v="84"/>
    <x v="0"/>
    <n v="-55"/>
    <n v="0"/>
  </r>
  <r>
    <s v="DFtjirzV9WlnD7A"/>
    <n v="85"/>
    <x v="8"/>
    <n v="-11.2745"/>
    <n v="0"/>
  </r>
  <r>
    <s v="DFtjirzV9WlnD7A"/>
    <n v="86"/>
    <x v="8"/>
    <n v="-12.4688"/>
    <n v="0"/>
  </r>
  <r>
    <s v="DFtjirzV9WlnD7A"/>
    <n v="87"/>
    <x v="8"/>
    <n v="-13"/>
    <n v="0"/>
  </r>
  <r>
    <s v="DFtjirzV9WlnD7A"/>
    <n v="88"/>
    <x v="8"/>
    <n v="-13"/>
    <n v="0"/>
  </r>
  <r>
    <s v="DFtjirzV9WlnD7A"/>
    <n v="89"/>
    <x v="8"/>
    <n v="-13"/>
    <n v="0"/>
  </r>
  <r>
    <s v="DFtjirzV9WlnD7A"/>
    <n v="90"/>
    <x v="8"/>
    <n v="-13"/>
    <n v="0"/>
  </r>
  <r>
    <s v="DFtjirzV9WlnD7A"/>
    <n v="91"/>
    <x v="8"/>
    <n v="-13"/>
    <n v="0"/>
  </r>
  <r>
    <s v="DFtjirzV9WlnD7A"/>
    <n v="92"/>
    <x v="8"/>
    <n v="-13"/>
    <n v="0"/>
  </r>
  <r>
    <s v="DFtjirzV9WlnD7A"/>
    <n v="93"/>
    <x v="8"/>
    <n v="-13"/>
    <n v="0"/>
  </r>
  <r>
    <s v="DFtjirzV9WlnD7A"/>
    <n v="94"/>
    <x v="8"/>
    <n v="-13"/>
    <n v="0"/>
  </r>
  <r>
    <s v="DFtjirzV9WlnD7A"/>
    <n v="95"/>
    <x v="8"/>
    <n v="-13"/>
    <n v="0"/>
  </r>
  <r>
    <s v="DFtjirzV9WlnD7A"/>
    <n v="96"/>
    <x v="8"/>
    <n v="-13"/>
    <n v="0"/>
  </r>
  <r>
    <s v="DFtjirzV9WlnD7A"/>
    <n v="97"/>
    <x v="8"/>
    <n v="-13"/>
    <n v="0"/>
  </r>
  <r>
    <s v="DFtjirzV9WlnD7A"/>
    <n v="98"/>
    <x v="8"/>
    <n v="-13"/>
    <n v="0"/>
  </r>
  <r>
    <s v="DFtjirzV9WlnD7A"/>
    <n v="99"/>
    <x v="0"/>
    <n v="-55"/>
    <n v="0"/>
  </r>
  <r>
    <s v="DFtjirzV9WlnD7A"/>
    <n v="100"/>
    <x v="8"/>
    <n v="-13.0632"/>
    <n v="0"/>
  </r>
  <r>
    <s v="DFtjirzV9WlnD7A"/>
    <n v="101"/>
    <x v="8"/>
    <n v="-13.8172"/>
    <n v="0"/>
  </r>
  <r>
    <s v="DFtjirzV9WlnD7A"/>
    <n v="102"/>
    <x v="8"/>
    <n v="-2.0215700000000001"/>
    <n v="0"/>
  </r>
  <r>
    <s v="DFtjirzV9WlnD7A"/>
    <n v="103"/>
    <x v="8"/>
    <n v="-14"/>
    <n v="0"/>
  </r>
  <r>
    <s v="DFtjirzV9WlnD7A"/>
    <n v="104"/>
    <x v="8"/>
    <n v="-14"/>
    <n v="0"/>
  </r>
  <r>
    <s v="DFtjirzV9WlnD7A"/>
    <n v="105"/>
    <x v="8"/>
    <n v="-13.79"/>
    <n v="0"/>
  </r>
  <r>
    <s v="DFtjirzV9WlnD7A"/>
    <n v="106"/>
    <x v="8"/>
    <n v="-14"/>
    <n v="0"/>
  </r>
  <r>
    <s v="DFtjirzV9WlnD7A"/>
    <n v="107"/>
    <x v="8"/>
    <n v="-14"/>
    <n v="0"/>
  </r>
  <r>
    <s v="DFtjirzV9WlnD7A"/>
    <n v="108"/>
    <x v="8"/>
    <n v="-5.1866099999999999"/>
    <n v="0"/>
  </r>
  <r>
    <s v="DFtjirzV9WlnD7A"/>
    <n v="109"/>
    <x v="8"/>
    <n v="-2.7909600000000001"/>
    <n v="0"/>
  </r>
  <r>
    <s v="DFtjirzV9WlnD7A"/>
    <n v="110"/>
    <x v="8"/>
    <n v="-14"/>
    <n v="0"/>
  </r>
  <r>
    <s v="DFtjirzV9WlnD7A"/>
    <n v="111"/>
    <x v="8"/>
    <n v="-9.4248799999999999"/>
    <n v="0"/>
  </r>
  <r>
    <s v="DFtjirzV9WlnD7A"/>
    <n v="112"/>
    <x v="8"/>
    <n v="-11.9998"/>
    <n v="0"/>
  </r>
  <r>
    <s v="DFtjirzV9WlnD7A"/>
    <n v="113"/>
    <x v="0"/>
    <n v="-55"/>
    <n v="0"/>
  </r>
  <r>
    <s v="DFtjirzV9WlnD7A"/>
    <n v="114"/>
    <x v="8"/>
    <n v="-13.4771"/>
    <n v="0"/>
  </r>
  <r>
    <s v="DFtjirzV9WlnD7A"/>
    <n v="115"/>
    <x v="8"/>
    <n v="-14.676"/>
    <n v="0"/>
  </r>
  <r>
    <s v="DFtjirzV9WlnD7A"/>
    <n v="116"/>
    <x v="8"/>
    <n v="-15"/>
    <n v="0"/>
  </r>
  <r>
    <s v="DFtjirzV9WlnD7A"/>
    <n v="117"/>
    <x v="8"/>
    <n v="-15"/>
    <n v="0"/>
  </r>
  <r>
    <s v="DFtjirzV9WlnD7A"/>
    <n v="118"/>
    <x v="8"/>
    <n v="-15"/>
    <n v="0"/>
  </r>
  <r>
    <s v="DFtjirzV9WlnD7A"/>
    <n v="119"/>
    <x v="8"/>
    <n v="-15"/>
    <n v="0"/>
  </r>
  <r>
    <s v="DFtjirzV9WlnD7A"/>
    <n v="120"/>
    <x v="8"/>
    <n v="-15"/>
    <n v="0"/>
  </r>
  <r>
    <s v="DFtjirzV9WlnD7A"/>
    <n v="121"/>
    <x v="8"/>
    <n v="-15"/>
    <n v="0"/>
  </r>
  <r>
    <s v="DFtjirzV9WlnD7A"/>
    <n v="122"/>
    <x v="8"/>
    <n v="-15"/>
    <n v="0"/>
  </r>
  <r>
    <s v="DFtjirzV9WlnD7A"/>
    <n v="123"/>
    <x v="8"/>
    <n v="-15"/>
    <n v="0"/>
  </r>
  <r>
    <s v="DFtjirzV9WlnD7A"/>
    <n v="124"/>
    <x v="8"/>
    <n v="-15"/>
    <n v="0"/>
  </r>
  <r>
    <s v="DFtjirzV9WlnD7A"/>
    <n v="125"/>
    <x v="8"/>
    <n v="-15"/>
    <n v="0"/>
  </r>
  <r>
    <s v="DFtjirzV9WlnD7A"/>
    <n v="126"/>
    <x v="8"/>
    <n v="-15"/>
    <n v="0"/>
  </r>
  <r>
    <s v="DFtjirzV9WlnD7A"/>
    <n v="127"/>
    <x v="8"/>
    <n v="-15"/>
    <n v="0"/>
  </r>
  <r>
    <s v="DFtjirzV9WlnD7A"/>
    <n v="128"/>
    <x v="8"/>
    <n v="-15"/>
    <n v="0"/>
  </r>
  <r>
    <s v="DFtjirzV9WlnD7A"/>
    <n v="129"/>
    <x v="8"/>
    <n v="-15"/>
    <n v="0"/>
  </r>
  <r>
    <s v="DFtjirzV9WlnD7A"/>
    <n v="130"/>
    <x v="8"/>
    <n v="-15"/>
    <n v="0"/>
  </r>
  <r>
    <s v="DFtjirzV9WlnD7A"/>
    <n v="131"/>
    <x v="8"/>
    <n v="-9.1198899999999998"/>
    <n v="0"/>
  </r>
  <r>
    <s v="DFtjirzV9WlnD7A"/>
    <n v="132"/>
    <x v="0"/>
    <n v="-55"/>
    <n v="0"/>
  </r>
  <r>
    <s v="DFtjirzV9WlnD7A"/>
    <n v="133"/>
    <x v="8"/>
    <n v="-13.831"/>
    <n v="0"/>
  </r>
  <r>
    <s v="DFtjirzV9WlnD7A"/>
    <n v="134"/>
    <x v="8"/>
    <n v="-8.1974999999999998"/>
    <n v="0"/>
  </r>
  <r>
    <s v="DFtjirzV9WlnD7A"/>
    <n v="135"/>
    <x v="8"/>
    <n v="-15"/>
    <n v="0"/>
  </r>
  <r>
    <s v="DFtjirzV9WlnD7A"/>
    <n v="136"/>
    <x v="8"/>
    <n v="-6.8195499999999996"/>
    <n v="0"/>
  </r>
  <r>
    <s v="DFtjirzV9WlnD7A"/>
    <n v="137"/>
    <x v="8"/>
    <n v="-15"/>
    <n v="0"/>
  </r>
  <r>
    <s v="DFtjirzV9WlnD7A"/>
    <n v="138"/>
    <x v="8"/>
    <n v="-7.18248"/>
    <n v="0"/>
  </r>
  <r>
    <s v="DFtjirzV9WlnD7A"/>
    <n v="139"/>
    <x v="8"/>
    <n v="-15"/>
    <n v="0"/>
  </r>
  <r>
    <s v="DFtjirzV9WlnD7A"/>
    <n v="140"/>
    <x v="8"/>
    <n v="-15"/>
    <n v="0"/>
  </r>
  <r>
    <s v="DFtjirzV9WlnD7A"/>
    <n v="141"/>
    <x v="8"/>
    <n v="-8.1087100000000003"/>
    <n v="0"/>
  </r>
  <r>
    <s v="DFtjirzV9WlnD7A"/>
    <n v="142"/>
    <x v="8"/>
    <n v="-1.44191"/>
    <n v="0"/>
  </r>
  <r>
    <s v="DFtjirzV9WlnD7A"/>
    <n v="143"/>
    <x v="8"/>
    <n v="-15"/>
    <n v="0"/>
  </r>
  <r>
    <s v="DFtjirzV9WlnD7A"/>
    <n v="144"/>
    <x v="8"/>
    <n v="-2.92022"/>
    <n v="0"/>
  </r>
  <r>
    <s v="DFtjirzV9WlnD7A"/>
    <n v="145"/>
    <x v="8"/>
    <n v="-4.5337199999999998"/>
    <n v="0"/>
  </r>
  <r>
    <s v="DFtjirzV9WlnD7A"/>
    <n v="146"/>
    <x v="8"/>
    <n v="-15"/>
    <n v="0"/>
  </r>
  <r>
    <s v="DFtjirzV9WlnD7A"/>
    <n v="147"/>
    <x v="8"/>
    <n v="-15"/>
    <n v="0"/>
  </r>
  <r>
    <s v="DFtjirzV9WlnD7A"/>
    <n v="148"/>
    <x v="8"/>
    <n v="-15"/>
    <n v="0"/>
  </r>
  <r>
    <s v="DFtjirzV9WlnD7A"/>
    <n v="149"/>
    <x v="8"/>
    <n v="-15"/>
    <n v="0"/>
  </r>
  <r>
    <s v="DFtjirzV9WlnD7A"/>
    <n v="150"/>
    <x v="8"/>
    <n v="-13.148899999999999"/>
    <n v="0"/>
  </r>
  <r>
    <s v="DFtjirzV9WlnD7A"/>
    <n v="151"/>
    <x v="8"/>
    <n v="-15"/>
    <n v="0"/>
  </r>
  <r>
    <s v="DFtjirzV9WlnD7A"/>
    <n v="152"/>
    <x v="8"/>
    <n v="-15"/>
    <n v="0"/>
  </r>
  <r>
    <s v="DFtjirzV9WlnD7A"/>
    <n v="153"/>
    <x v="8"/>
    <n v="-15"/>
    <n v="0"/>
  </r>
  <r>
    <s v="DFtjirzV9WlnD7A"/>
    <n v="154"/>
    <x v="8"/>
    <n v="-15"/>
    <n v="0"/>
  </r>
  <r>
    <s v="DFtjirzV9WlnD7A"/>
    <n v="155"/>
    <x v="8"/>
    <n v="-15"/>
    <n v="0"/>
  </r>
  <r>
    <s v="DFtjirzV9WlnD7A"/>
    <n v="156"/>
    <x v="8"/>
    <n v="-13.831799999999999"/>
    <n v="0"/>
  </r>
  <r>
    <s v="DFtjirzV9WlnD7A"/>
    <n v="157"/>
    <x v="8"/>
    <n v="-12.990500000000001"/>
    <n v="0"/>
  </r>
  <r>
    <s v="DFtjirzV9WlnD7A"/>
    <n v="158"/>
    <x v="8"/>
    <n v="-15"/>
    <n v="0"/>
  </r>
  <r>
    <s v="DFtjirzV9WlnD7A"/>
    <n v="159"/>
    <x v="8"/>
    <n v="-15"/>
    <n v="0"/>
  </r>
  <r>
    <s v="DFtjirzV9WlnD7A"/>
    <n v="160"/>
    <x v="8"/>
    <n v="-15"/>
    <n v="0"/>
  </r>
  <r>
    <s v="DFtjirzV9WlnD7A"/>
    <n v="161"/>
    <x v="0"/>
    <n v="-55"/>
    <n v="0"/>
  </r>
  <r>
    <s v="DFtjirzV9WlnD7A"/>
    <n v="162"/>
    <x v="0"/>
    <n v="-48.4206"/>
    <n v="0"/>
  </r>
  <r>
    <s v="DFtjirzV9WlnD7A"/>
    <n v="163"/>
    <x v="8"/>
    <n v="-15.561400000000001"/>
    <n v="0"/>
  </r>
  <r>
    <s v="DFtjirzV9WlnD7A"/>
    <n v="164"/>
    <x v="8"/>
    <n v="-19.248200000000001"/>
    <n v="0"/>
  </r>
  <r>
    <s v="DFtjirzV9WlnD7A"/>
    <n v="165"/>
    <x v="8"/>
    <n v="-20"/>
    <n v="0"/>
  </r>
  <r>
    <s v="DFtjirzV9WlnD7A"/>
    <n v="166"/>
    <x v="8"/>
    <n v="-21"/>
    <n v="0"/>
  </r>
  <r>
    <s v="DFtjirzV9WlnD7A"/>
    <n v="167"/>
    <x v="0"/>
    <n v="-55"/>
    <n v="0"/>
  </r>
  <r>
    <s v="DFtjirzV9WlnD7A"/>
    <n v="168"/>
    <x v="8"/>
    <n v="-18.8109"/>
    <n v="0"/>
  </r>
  <r>
    <s v="DFtjirzV9WlnD7A"/>
    <n v="169"/>
    <x v="8"/>
    <n v="-18.991900000000001"/>
    <n v="0"/>
  </r>
  <r>
    <s v="DFtjirzV9WlnD7A"/>
    <n v="170"/>
    <x v="8"/>
    <n v="-7.63"/>
    <n v="0"/>
  </r>
  <r>
    <s v="DFtjirzV9WlnD7A"/>
    <n v="171"/>
    <x v="8"/>
    <n v="-19"/>
    <n v="0"/>
  </r>
  <r>
    <s v="DFtjirzV9WlnD7A"/>
    <n v="172"/>
    <x v="8"/>
    <n v="-0.724769"/>
    <n v="0"/>
  </r>
  <r>
    <s v="DFtjirzV9WlnD7A"/>
    <n v="173"/>
    <x v="8"/>
    <n v="-0.48269400000000001"/>
    <n v="0"/>
  </r>
  <r>
    <s v="DFtjirzV9WlnD7A"/>
    <n v="174"/>
    <x v="8"/>
    <n v="-19"/>
    <n v="0"/>
  </r>
  <r>
    <s v="DFtjirzV9WlnD7A"/>
    <n v="175"/>
    <x v="8"/>
    <n v="-19"/>
    <n v="0"/>
  </r>
  <r>
    <s v="DFtjirzV9WlnD7A"/>
    <n v="176"/>
    <x v="8"/>
    <n v="-19"/>
    <n v="0"/>
  </r>
  <r>
    <s v="DFtjirzV9WlnD7A"/>
    <n v="177"/>
    <x v="8"/>
    <n v="-19"/>
    <n v="0"/>
  </r>
  <r>
    <s v="DFtjirzV9WlnD7A"/>
    <n v="178"/>
    <x v="8"/>
    <n v="-13.370900000000001"/>
    <n v="0"/>
  </r>
  <r>
    <s v="DFtjirzV9WlnD7A"/>
    <n v="179"/>
    <x v="8"/>
    <n v="-19"/>
    <n v="0"/>
  </r>
  <r>
    <s v="DFtjirzV9WlnD7A"/>
    <n v="180"/>
    <x v="8"/>
    <n v="-19"/>
    <n v="0"/>
  </r>
  <r>
    <s v="DFtjirzV9WlnD7A"/>
    <n v="181"/>
    <x v="8"/>
    <n v="-0.42397600000000002"/>
    <n v="0"/>
  </r>
  <r>
    <s v="DFtjirzV9WlnD7A"/>
    <n v="182"/>
    <x v="8"/>
    <n v="-19"/>
    <n v="0"/>
  </r>
  <r>
    <s v="DFtjirzV9WlnD7A"/>
    <n v="183"/>
    <x v="8"/>
    <n v="-4.6153199999999996"/>
    <n v="0"/>
  </r>
  <r>
    <s v="DFtjirzV9WlnD7A"/>
    <n v="184"/>
    <x v="8"/>
    <n v="-18.023499999999999"/>
    <n v="0"/>
  </r>
  <r>
    <s v="DFtjirzV9WlnD7A"/>
    <n v="185"/>
    <x v="8"/>
    <n v="-18.254300000000001"/>
    <n v="0"/>
  </r>
  <r>
    <s v="DFtjirzV9WlnD7A"/>
    <n v="186"/>
    <x v="8"/>
    <n v="-5.3930600000000002"/>
    <n v="0"/>
  </r>
  <r>
    <s v="DFtjirzV9WlnD7A"/>
    <n v="187"/>
    <x v="8"/>
    <n v="-19"/>
    <n v="0"/>
  </r>
  <r>
    <s v="DFtjirzV9WlnD7A"/>
    <n v="188"/>
    <x v="8"/>
    <n v="-0.16428799999999999"/>
    <n v="0"/>
  </r>
  <r>
    <s v="DFtjirzV9WlnD7A"/>
    <n v="189"/>
    <x v="8"/>
    <n v="-9.73902"/>
    <n v="0"/>
  </r>
  <r>
    <s v="DFtjirzV9WlnD7A"/>
    <n v="190"/>
    <x v="8"/>
    <n v="-19"/>
    <n v="0"/>
  </r>
  <r>
    <s v="DFtjirzV9WlnD7A"/>
    <n v="191"/>
    <x v="8"/>
    <n v="-19"/>
    <n v="0"/>
  </r>
  <r>
    <s v="DFtjirzV9WlnD7A"/>
    <n v="192"/>
    <x v="8"/>
    <n v="-19"/>
    <n v="0"/>
  </r>
  <r>
    <s v="DFtjirzV9WlnD7A"/>
    <n v="193"/>
    <x v="8"/>
    <n v="-19"/>
    <n v="0"/>
  </r>
  <r>
    <s v="DFtjirzV9WlnD7A"/>
    <n v="194"/>
    <x v="8"/>
    <n v="-19"/>
    <n v="0"/>
  </r>
  <r>
    <s v="DFtjirzV9WlnD7A"/>
    <n v="195"/>
    <x v="8"/>
    <n v="-19"/>
    <n v="0"/>
  </r>
  <r>
    <s v="DFtjirzV9WlnD7A"/>
    <n v="196"/>
    <x v="8"/>
    <n v="-19"/>
    <n v="0"/>
  </r>
  <r>
    <s v="DFtjirzV9WlnD7A"/>
    <n v="197"/>
    <x v="8"/>
    <n v="-19"/>
    <n v="0"/>
  </r>
  <r>
    <s v="DFtjirzV9WlnD7A"/>
    <n v="198"/>
    <x v="8"/>
    <n v="-19"/>
    <n v="0"/>
  </r>
  <r>
    <s v="DFtjirzV9WlnD7A"/>
    <n v="199"/>
    <x v="8"/>
    <n v="-19"/>
    <n v="0"/>
  </r>
  <r>
    <s v="DFtjirzV9WlnD7A"/>
    <n v="200"/>
    <x v="8"/>
    <n v="-19"/>
    <n v="0"/>
  </r>
  <r>
    <s v="DFtjirzV9WlnD7A"/>
    <n v="201"/>
    <x v="8"/>
    <n v="-19"/>
    <n v="0"/>
  </r>
  <r>
    <s v="DFtjirzV9WlnD7A"/>
    <n v="202"/>
    <x v="8"/>
    <n v="-19"/>
    <n v="0"/>
  </r>
  <r>
    <s v="DFtjirzV9WlnD7A"/>
    <n v="203"/>
    <x v="8"/>
    <n v="-10.7379"/>
    <n v="0"/>
  </r>
  <r>
    <s v="DFtjirzV9WlnD7A"/>
    <n v="204"/>
    <x v="8"/>
    <n v="-19"/>
    <n v="0"/>
  </r>
  <r>
    <s v="DFtjirzV9WlnD7A"/>
    <n v="205"/>
    <x v="8"/>
    <n v="-19"/>
    <n v="0"/>
  </r>
  <r>
    <s v="DFtjirzV9WlnD7A"/>
    <n v="206"/>
    <x v="8"/>
    <n v="-19"/>
    <n v="0"/>
  </r>
  <r>
    <s v="DFtjirzV9WlnD7A"/>
    <n v="207"/>
    <x v="8"/>
    <n v="-19"/>
    <n v="0"/>
  </r>
  <r>
    <s v="DFtjirzV9WlnD7A"/>
    <n v="208"/>
    <x v="8"/>
    <n v="-7.6080300000000003"/>
    <n v="0"/>
  </r>
  <r>
    <s v="DFtjirzV9WlnD7A"/>
    <n v="209"/>
    <x v="8"/>
    <n v="-19"/>
    <n v="0"/>
  </r>
  <r>
    <s v="DFtjirzV9WlnD7A"/>
    <n v="210"/>
    <x v="8"/>
    <n v="-19"/>
    <n v="0"/>
  </r>
  <r>
    <s v="DFtjirzV9WlnD7A"/>
    <n v="211"/>
    <x v="8"/>
    <n v="-19"/>
    <n v="0"/>
  </r>
  <r>
    <s v="DFtjirzV9WlnD7A"/>
    <n v="212"/>
    <x v="8"/>
    <n v="-19"/>
    <n v="0"/>
  </r>
  <r>
    <s v="DFtjirzV9WlnD7A"/>
    <n v="213"/>
    <x v="8"/>
    <n v="-19"/>
    <n v="0"/>
  </r>
  <r>
    <s v="DFtjirzV9WlnD7A"/>
    <n v="214"/>
    <x v="8"/>
    <n v="-18.1191"/>
    <n v="0"/>
  </r>
  <r>
    <s v="DFtjirzV9WlnD7A"/>
    <n v="215"/>
    <x v="8"/>
    <n v="-15.851900000000001"/>
    <n v="0"/>
  </r>
  <r>
    <s v="DFtjirzV9WlnD7A"/>
    <n v="216"/>
    <x v="8"/>
    <n v="-19"/>
    <n v="0"/>
  </r>
  <r>
    <s v="DFtjirzV9WlnD7A"/>
    <n v="217"/>
    <x v="8"/>
    <n v="-19"/>
    <n v="0"/>
  </r>
  <r>
    <s v="DFtjirzV9WlnD7A"/>
    <n v="218"/>
    <x v="8"/>
    <n v="-19"/>
    <n v="0"/>
  </r>
  <r>
    <s v="DFtjirzV9WlnD7A"/>
    <n v="219"/>
    <x v="8"/>
    <n v="-13.021000000000001"/>
    <n v="0"/>
  </r>
  <r>
    <s v="DFtjirzV9WlnD7A"/>
    <n v="220"/>
    <x v="8"/>
    <n v="-5.5011999999999999"/>
    <n v="0"/>
  </r>
  <r>
    <s v="DFtjirzV9WlnD7A"/>
    <n v="221"/>
    <x v="8"/>
    <n v="-12.8583"/>
    <n v="0"/>
  </r>
  <r>
    <s v="DFtjirzV9WlnD7A"/>
    <n v="222"/>
    <x v="8"/>
    <n v="-19"/>
    <n v="0"/>
  </r>
  <r>
    <s v="DFtjirzV9WlnD7A"/>
    <n v="223"/>
    <x v="8"/>
    <n v="-19"/>
    <n v="0"/>
  </r>
  <r>
    <s v="DFtjirzV9WlnD7A"/>
    <n v="224"/>
    <x v="8"/>
    <n v="-19"/>
    <n v="0"/>
  </r>
  <r>
    <s v="DFtjirzV9WlnD7A"/>
    <n v="225"/>
    <x v="8"/>
    <n v="-19"/>
    <n v="0"/>
  </r>
  <r>
    <s v="DFtjirzV9WlnD7A"/>
    <n v="226"/>
    <x v="8"/>
    <n v="-19"/>
    <n v="0"/>
  </r>
  <r>
    <s v="DFtjirzV9WlnD7A"/>
    <n v="227"/>
    <x v="8"/>
    <n v="-19"/>
    <n v="0"/>
  </r>
  <r>
    <s v="DFtjirzV9WlnD7A"/>
    <n v="228"/>
    <x v="8"/>
    <n v="-16.839400000000001"/>
    <n v="0"/>
  </r>
  <r>
    <s v="DFtjirzV9WlnD7A"/>
    <n v="229"/>
    <x v="8"/>
    <n v="-19"/>
    <n v="0"/>
  </r>
  <r>
    <s v="DFtjirzV9WlnD7A"/>
    <n v="230"/>
    <x v="8"/>
    <n v="-19"/>
    <n v="0"/>
  </r>
  <r>
    <s v="DFtjirzV9WlnD7A"/>
    <n v="231"/>
    <x v="8"/>
    <n v="-19"/>
    <n v="0"/>
  </r>
  <r>
    <s v="DFtjirzV9WlnD7A"/>
    <n v="232"/>
    <x v="8"/>
    <n v="-4.2185100000000002"/>
    <n v="0"/>
  </r>
  <r>
    <s v="DFtjirzV9WlnD7A"/>
    <n v="233"/>
    <x v="8"/>
    <n v="-19"/>
    <n v="0"/>
  </r>
  <r>
    <s v="DFtjirzV9WlnD7A"/>
    <n v="234"/>
    <x v="8"/>
    <n v="-19"/>
    <n v="0"/>
  </r>
  <r>
    <s v="DFtjirzV9WlnD7A"/>
    <n v="235"/>
    <x v="8"/>
    <n v="-19"/>
    <n v="0"/>
  </r>
  <r>
    <s v="DFtjirzV9WlnD7A"/>
    <n v="236"/>
    <x v="0"/>
    <n v="-55"/>
    <n v="0"/>
  </r>
  <r>
    <s v="DFtjirzV9WlnD7A"/>
    <n v="237"/>
    <x v="8"/>
    <n v="-17.974699999999999"/>
    <n v="0"/>
  </r>
  <r>
    <s v="DFtjirzV9WlnD7A"/>
    <n v="238"/>
    <x v="8"/>
    <n v="-17.996400000000001"/>
    <n v="0"/>
  </r>
  <r>
    <s v="DFtjirzV9WlnD7A"/>
    <n v="239"/>
    <x v="8"/>
    <n v="-18"/>
    <n v="0"/>
  </r>
  <r>
    <s v="DFtjirzV9WlnD7A"/>
    <n v="240"/>
    <x v="8"/>
    <n v="-18"/>
    <n v="0"/>
  </r>
  <r>
    <s v="DFtjirzV9WlnD7A"/>
    <n v="241"/>
    <x v="8"/>
    <n v="-18"/>
    <n v="0"/>
  </r>
  <r>
    <s v="DFtjirzV9WlnD7A"/>
    <n v="242"/>
    <x v="8"/>
    <n v="-18"/>
    <n v="0"/>
  </r>
  <r>
    <s v="DFtjirzV9WlnD7A"/>
    <n v="243"/>
    <x v="0"/>
    <n v="-50.347900000000003"/>
    <n v="0"/>
  </r>
  <r>
    <s v="DFtjirzV9WlnD7A"/>
    <n v="244"/>
    <x v="8"/>
    <n v="-16.326599999999999"/>
    <n v="0"/>
  </r>
  <r>
    <s v="DFtjirzV9WlnD7A"/>
    <n v="245"/>
    <x v="8"/>
    <n v="-17.581700000000001"/>
    <n v="0"/>
  </r>
  <r>
    <s v="DFtjirzV9WlnD7A"/>
    <n v="246"/>
    <x v="8"/>
    <n v="-18"/>
    <n v="0"/>
  </r>
  <r>
    <s v="DFtjirzV9WlnD7A"/>
    <n v="247"/>
    <x v="8"/>
    <n v="-18"/>
    <n v="0"/>
  </r>
  <r>
    <s v="DFtjirzV9WlnD7A"/>
    <n v="248"/>
    <x v="8"/>
    <n v="-18"/>
    <n v="0"/>
  </r>
  <r>
    <s v="DFtjirzV9WlnD7A"/>
    <n v="249"/>
    <x v="8"/>
    <n v="-18"/>
    <n v="0"/>
  </r>
  <r>
    <s v="DFtjirzV9WlnD7A"/>
    <n v="250"/>
    <x v="8"/>
    <n v="-18"/>
    <n v="0"/>
  </r>
  <r>
    <s v="DFtjirzV9WlnD7A"/>
    <n v="251"/>
    <x v="0"/>
    <n v="-55"/>
    <n v="0"/>
  </r>
  <r>
    <s v="DFtjirzV9WlnD7A"/>
    <n v="252"/>
    <x v="8"/>
    <n v="-16.942799999999998"/>
    <n v="0"/>
  </r>
  <r>
    <s v="DFtjirzV9WlnD7A"/>
    <n v="253"/>
    <x v="8"/>
    <n v="-17.7729"/>
    <n v="0"/>
  </r>
  <r>
    <s v="DFtjirzV9WlnD7A"/>
    <n v="254"/>
    <x v="8"/>
    <n v="-18"/>
    <n v="0"/>
  </r>
  <r>
    <s v="DFtjirzV9WlnD7A"/>
    <n v="255"/>
    <x v="8"/>
    <n v="-18"/>
    <n v="0"/>
  </r>
  <r>
    <s v="DFtjirzV9WlnD7A"/>
    <n v="256"/>
    <x v="8"/>
    <n v="-18"/>
    <n v="0"/>
  </r>
  <r>
    <s v="DFtjirzV9WlnD7A"/>
    <n v="257"/>
    <x v="8"/>
    <n v="-18"/>
    <n v="0"/>
  </r>
  <r>
    <s v="DFtjirzV9WlnD7A"/>
    <n v="258"/>
    <x v="8"/>
    <n v="-9.2019300000000008"/>
    <n v="0"/>
  </r>
  <r>
    <s v="DFtjirzV9WlnD7A"/>
    <n v="259"/>
    <x v="8"/>
    <n v="-18"/>
    <n v="0"/>
  </r>
  <r>
    <s v="DFtjirzV9WlnD7A"/>
    <n v="260"/>
    <x v="8"/>
    <n v="-18"/>
    <n v="0"/>
  </r>
  <r>
    <s v="DFtjirzV9WlnD7A"/>
    <n v="261"/>
    <x v="8"/>
    <n v="-18"/>
    <n v="0"/>
  </r>
  <r>
    <s v="DFtjirzV9WlnD7A"/>
    <n v="262"/>
    <x v="8"/>
    <n v="-18"/>
    <n v="0"/>
  </r>
  <r>
    <s v="DFtjirzV9WlnD7A"/>
    <n v="263"/>
    <x v="8"/>
    <n v="-18"/>
    <n v="0"/>
  </r>
  <r>
    <s v="DFtjirzV9WlnD7A"/>
    <n v="264"/>
    <x v="8"/>
    <n v="-18"/>
    <n v="0"/>
  </r>
  <r>
    <s v="DFtjirzV9WlnD7A"/>
    <n v="265"/>
    <x v="8"/>
    <n v="-18"/>
    <n v="0"/>
  </r>
  <r>
    <s v="DFtjirzV9WlnD7A"/>
    <n v="266"/>
    <x v="8"/>
    <n v="-18"/>
    <n v="0"/>
  </r>
  <r>
    <s v="DFtjirzV9WlnD7A"/>
    <n v="267"/>
    <x v="8"/>
    <n v="-18"/>
    <n v="0"/>
  </r>
  <r>
    <s v="DFtjirzV9WlnD7A"/>
    <n v="268"/>
    <x v="0"/>
    <n v="-55"/>
    <n v="0"/>
  </r>
  <r>
    <s v="DFtjirzV9WlnD7A"/>
    <n v="269"/>
    <x v="8"/>
    <n v="-16.753"/>
    <n v="0"/>
  </r>
  <r>
    <s v="DFtjirzV9WlnD7A"/>
    <n v="270"/>
    <x v="8"/>
    <n v="-17.728300000000001"/>
    <n v="0"/>
  </r>
  <r>
    <s v="DFtjirzV9WlnD7A"/>
    <n v="271"/>
    <x v="8"/>
    <n v="-18"/>
    <n v="0"/>
  </r>
  <r>
    <s v="DFtjirzV9WlnD7A"/>
    <n v="272"/>
    <x v="8"/>
    <n v="-18"/>
    <n v="0"/>
  </r>
  <r>
    <s v="DFtjirzV9WlnD7A"/>
    <n v="273"/>
    <x v="8"/>
    <n v="-18"/>
    <n v="0"/>
  </r>
  <r>
    <s v="DFtjirzV9WlnD7A"/>
    <n v="274"/>
    <x v="8"/>
    <n v="-18"/>
    <n v="0"/>
  </r>
  <r>
    <s v="DFtjirzV9WlnD7A"/>
    <n v="275"/>
    <x v="8"/>
    <n v="-18"/>
    <n v="0"/>
  </r>
  <r>
    <s v="DFtjirzV9WlnD7A"/>
    <n v="276"/>
    <x v="8"/>
    <n v="-18"/>
    <n v="0"/>
  </r>
  <r>
    <s v="DFtjirzV9WlnD7A"/>
    <n v="277"/>
    <x v="8"/>
    <n v="-6.8553600000000001"/>
    <n v="0"/>
  </r>
  <r>
    <s v="DFtjirzV9WlnD7A"/>
    <n v="278"/>
    <x v="0"/>
    <n v="-55"/>
    <n v="0"/>
  </r>
  <r>
    <s v="DFtjirzV9WlnD7A"/>
    <n v="279"/>
    <x v="8"/>
    <n v="-16.084499999999998"/>
    <n v="0"/>
  </r>
  <r>
    <s v="DFtjirzV9WlnD7A"/>
    <n v="280"/>
    <x v="8"/>
    <n v="-17.580500000000001"/>
    <n v="0"/>
  </r>
  <r>
    <s v="DFtjirzV9WlnD7A"/>
    <n v="281"/>
    <x v="8"/>
    <n v="-18"/>
    <n v="0"/>
  </r>
  <r>
    <s v="DFtjirzV9WlnD7A"/>
    <n v="282"/>
    <x v="8"/>
    <n v="-18"/>
    <n v="0"/>
  </r>
  <r>
    <s v="DFtjirzV9WlnD7A"/>
    <n v="283"/>
    <x v="8"/>
    <n v="-18"/>
    <n v="0"/>
  </r>
  <r>
    <s v="DFtjirzV9WlnD7A"/>
    <n v="284"/>
    <x v="8"/>
    <n v="-18"/>
    <n v="0"/>
  </r>
  <r>
    <s v="DFtjirzV9WlnD7A"/>
    <n v="285"/>
    <x v="8"/>
    <n v="-18"/>
    <n v="0"/>
  </r>
  <r>
    <s v="DFtjirzV9WlnD7A"/>
    <n v="286"/>
    <x v="8"/>
    <n v="-18"/>
    <n v="0"/>
  </r>
  <r>
    <s v="DFtjirzV9WlnD7A"/>
    <n v="287"/>
    <x v="8"/>
    <n v="-18"/>
    <n v="0"/>
  </r>
  <r>
    <s v="DFtjirzV9WlnD7A"/>
    <n v="288"/>
    <x v="8"/>
    <n v="-18"/>
    <n v="0"/>
  </r>
  <r>
    <s v="DFtjirzV9WlnD7A"/>
    <n v="289"/>
    <x v="8"/>
    <n v="-18"/>
    <n v="0"/>
  </r>
  <r>
    <s v="DFtjirzV9WlnD7A"/>
    <n v="290"/>
    <x v="8"/>
    <n v="-18"/>
    <n v="0"/>
  </r>
  <r>
    <s v="DFtjirzV9WlnD7A"/>
    <n v="291"/>
    <x v="8"/>
    <n v="-18"/>
    <n v="0"/>
  </r>
  <r>
    <s v="DFtjirzV9WlnD7A"/>
    <n v="292"/>
    <x v="8"/>
    <n v="-18"/>
    <n v="0"/>
  </r>
  <r>
    <s v="DFtjirzV9WlnD7A"/>
    <n v="293"/>
    <x v="8"/>
    <n v="-18"/>
    <n v="0"/>
  </r>
  <r>
    <s v="DFtjirzV9WlnD7A"/>
    <n v="294"/>
    <x v="8"/>
    <n v="-18"/>
    <n v="0"/>
  </r>
  <r>
    <s v="DFtjirzV9WlnD7A"/>
    <n v="295"/>
    <x v="8"/>
    <n v="-18"/>
    <n v="0"/>
  </r>
  <r>
    <s v="DFtjirzV9WlnD7A"/>
    <n v="296"/>
    <x v="8"/>
    <n v="-18"/>
    <n v="0"/>
  </r>
  <r>
    <s v="DFtjirzV9WlnD7A"/>
    <n v="297"/>
    <x v="8"/>
    <n v="-18"/>
    <n v="0"/>
  </r>
  <r>
    <s v="DFtjirzV9WlnD7A"/>
    <n v="298"/>
    <x v="8"/>
    <n v="-18"/>
    <n v="0"/>
  </r>
  <r>
    <s v="DFtjirzV9WlnD7A"/>
    <n v="299"/>
    <x v="8"/>
    <n v="-18"/>
    <n v="0"/>
  </r>
  <r>
    <s v="DFtjirzV9WlnD7A"/>
    <n v="300"/>
    <x v="8"/>
    <n v="-18"/>
    <n v="0"/>
  </r>
  <r>
    <s v="DFtjirzV9WlnD7A"/>
    <n v="301"/>
    <x v="8"/>
    <n v="-18"/>
    <n v="0"/>
  </r>
  <r>
    <s v="DFtjirzV9WlnD7A"/>
    <n v="302"/>
    <x v="8"/>
    <n v="-18"/>
    <n v="0"/>
  </r>
  <r>
    <s v="DFtjirzV9WlnD7A"/>
    <n v="303"/>
    <x v="8"/>
    <n v="-18"/>
    <n v="0"/>
  </r>
  <r>
    <s v="DFtjirzV9WlnD7A"/>
    <n v="304"/>
    <x v="8"/>
    <n v="-18"/>
    <n v="0"/>
  </r>
  <r>
    <s v="DFtjirzV9WlnD7A"/>
    <n v="305"/>
    <x v="8"/>
    <n v="-18"/>
    <n v="0"/>
  </r>
  <r>
    <s v="DFtjirzV9WlnD7A"/>
    <n v="306"/>
    <x v="8"/>
    <n v="-18"/>
    <n v="0"/>
  </r>
  <r>
    <s v="DFtjirzV9WlnD7A"/>
    <n v="307"/>
    <x v="8"/>
    <n v="-18"/>
    <n v="0"/>
  </r>
  <r>
    <s v="DFtjirzV9WlnD7A"/>
    <n v="308"/>
    <x v="8"/>
    <n v="-18"/>
    <n v="0"/>
  </r>
  <r>
    <s v="DFtjirzV9WlnD7A"/>
    <n v="309"/>
    <x v="8"/>
    <n v="-18"/>
    <n v="0"/>
  </r>
  <r>
    <s v="DFtjirzV9WlnD7A"/>
    <n v="310"/>
    <x v="8"/>
    <n v="-16.2011"/>
    <n v="0"/>
  </r>
  <r>
    <s v="DFtjirzV9WlnD7A"/>
    <n v="311"/>
    <x v="8"/>
    <n v="-18"/>
    <n v="0"/>
  </r>
  <r>
    <s v="DFtjirzV9WlnD7A"/>
    <n v="312"/>
    <x v="8"/>
    <n v="-18"/>
    <n v="0"/>
  </r>
  <r>
    <s v="DFtjirzV9WlnD7A"/>
    <n v="313"/>
    <x v="8"/>
    <n v="-18"/>
    <n v="0"/>
  </r>
  <r>
    <s v="DFtjirzV9WlnD7A"/>
    <n v="314"/>
    <x v="8"/>
    <n v="-18"/>
    <n v="0"/>
  </r>
  <r>
    <s v="DFtjirzV9WlnD7A"/>
    <n v="315"/>
    <x v="8"/>
    <n v="-18"/>
    <n v="0"/>
  </r>
  <r>
    <s v="DFtjirzV9WlnD7A"/>
    <n v="316"/>
    <x v="8"/>
    <n v="-18"/>
    <n v="0"/>
  </r>
  <r>
    <s v="DFtjirzV9WlnD7A"/>
    <n v="317"/>
    <x v="8"/>
    <n v="-18"/>
    <n v="0"/>
  </r>
  <r>
    <s v="DFtjirzV9WlnD7A"/>
    <n v="318"/>
    <x v="8"/>
    <n v="-18"/>
    <n v="0"/>
  </r>
  <r>
    <s v="DFtjirzV9WlnD7A"/>
    <n v="319"/>
    <x v="8"/>
    <n v="-18"/>
    <n v="0"/>
  </r>
  <r>
    <s v="DFtjirzV9WlnD7A"/>
    <n v="320"/>
    <x v="8"/>
    <n v="-9.0762099999999997"/>
    <n v="0"/>
  </r>
  <r>
    <s v="DFtjirzV9WlnD7A"/>
    <n v="321"/>
    <x v="8"/>
    <n v="-7.0820100000000004"/>
    <n v="0"/>
  </r>
  <r>
    <s v="DFtjirzV9WlnD7A"/>
    <n v="322"/>
    <x v="8"/>
    <n v="-18"/>
    <n v="0"/>
  </r>
  <r>
    <s v="DFtjirzV9WlnD7A"/>
    <n v="323"/>
    <x v="8"/>
    <n v="-18"/>
    <n v="0"/>
  </r>
  <r>
    <s v="DFtjirzV9WlnD7A"/>
    <n v="324"/>
    <x v="0"/>
    <n v="-55"/>
    <n v="0"/>
  </r>
  <r>
    <s v="DFtjirzV9WlnD7A"/>
    <n v="325"/>
    <x v="8"/>
    <n v="-19.852900000000002"/>
    <n v="0"/>
  </r>
  <r>
    <s v="DFtjirzV9WlnD7A"/>
    <n v="326"/>
    <x v="8"/>
    <n v="-20.744399999999999"/>
    <n v="0"/>
  </r>
  <r>
    <s v="DFtjirzV9WlnD7A"/>
    <n v="327"/>
    <x v="8"/>
    <n v="-21"/>
    <n v="0"/>
  </r>
  <r>
    <s v="DFtjirzV9WlnD7A"/>
    <n v="328"/>
    <x v="8"/>
    <n v="-18.897200000000002"/>
    <n v="0"/>
  </r>
  <r>
    <s v="DFtjirzV9WlnD7A"/>
    <n v="329"/>
    <x v="8"/>
    <n v="-9.0159199999999995"/>
    <n v="0"/>
  </r>
  <r>
    <s v="DFtjirzV9WlnD7A"/>
    <n v="330"/>
    <x v="8"/>
    <n v="-21"/>
    <n v="0"/>
  </r>
  <r>
    <s v="DFtjirzV9WlnD7A"/>
    <n v="331"/>
    <x v="8"/>
    <n v="-21"/>
    <n v="0"/>
  </r>
  <r>
    <s v="DFtjirzV9WlnD7A"/>
    <n v="332"/>
    <x v="8"/>
    <n v="-21"/>
    <n v="0"/>
  </r>
  <r>
    <s v="DFtjirzV9WlnD7A"/>
    <n v="333"/>
    <x v="8"/>
    <n v="-21"/>
    <n v="0"/>
  </r>
  <r>
    <s v="DFtjirzV9WlnD7A"/>
    <n v="334"/>
    <x v="8"/>
    <n v="-21"/>
    <n v="0"/>
  </r>
  <r>
    <s v="DFtjirzV9WlnD7A"/>
    <n v="335"/>
    <x v="8"/>
    <n v="-21"/>
    <n v="0"/>
  </r>
  <r>
    <s v="DFtjirzV9WlnD7A"/>
    <n v="336"/>
    <x v="8"/>
    <n v="-8.6039100000000008"/>
    <n v="0"/>
  </r>
  <r>
    <s v="DFtjirzV9WlnD7A"/>
    <n v="337"/>
    <x v="8"/>
    <n v="-21"/>
    <n v="0"/>
  </r>
  <r>
    <s v="DFtjirzV9WlnD7A"/>
    <n v="338"/>
    <x v="8"/>
    <n v="-21"/>
    <n v="0"/>
  </r>
  <r>
    <s v="DFtjirzV9WlnD7A"/>
    <n v="339"/>
    <x v="8"/>
    <n v="-21"/>
    <n v="0"/>
  </r>
  <r>
    <s v="DFtjirzV9WlnD7A"/>
    <n v="340"/>
    <x v="8"/>
    <n v="-21"/>
    <n v="0"/>
  </r>
  <r>
    <s v="DFtjirzV9WlnD7A"/>
    <n v="341"/>
    <x v="8"/>
    <n v="-21"/>
    <n v="0"/>
  </r>
  <r>
    <s v="DFtjirzV9WlnD7A"/>
    <n v="342"/>
    <x v="8"/>
    <n v="-21"/>
    <n v="0"/>
  </r>
  <r>
    <s v="DFtjirzV9WlnD7A"/>
    <n v="343"/>
    <x v="0"/>
    <n v="-55"/>
    <n v="0"/>
  </r>
  <r>
    <s v="DFtjirzV9WlnD7A"/>
    <n v="344"/>
    <x v="8"/>
    <n v="-20.0838"/>
    <n v="0"/>
  </r>
  <r>
    <s v="DFtjirzV9WlnD7A"/>
    <n v="345"/>
    <x v="0"/>
    <n v="-51.6629"/>
    <n v="0"/>
  </r>
  <r>
    <s v="DFtjirzV9WlnD7A"/>
    <n v="346"/>
    <x v="8"/>
    <n v="-19.7697"/>
    <n v="0"/>
  </r>
  <r>
    <s v="DFtjirzV9WlnD7A"/>
    <n v="347"/>
    <x v="8"/>
    <n v="-19.963200000000001"/>
    <n v="0"/>
  </r>
  <r>
    <s v="DFtjirzV9WlnD7A"/>
    <n v="348"/>
    <x v="8"/>
    <n v="-20"/>
    <n v="0"/>
  </r>
  <r>
    <s v="DFtjirzV9WlnD7A"/>
    <n v="349"/>
    <x v="8"/>
    <n v="-20"/>
    <n v="0"/>
  </r>
  <r>
    <s v="DFtjirzV9WlnD7A"/>
    <n v="350"/>
    <x v="8"/>
    <n v="-20"/>
    <n v="0"/>
  </r>
  <r>
    <s v="DFtjirzV9WlnD7A"/>
    <n v="351"/>
    <x v="8"/>
    <n v="-20"/>
    <n v="0"/>
  </r>
  <r>
    <s v="DFtjirzV9WlnD7A"/>
    <n v="352"/>
    <x v="8"/>
    <n v="-18.031300000000002"/>
    <n v="0"/>
  </r>
  <r>
    <s v="DFtjirzV9WlnD7A"/>
    <n v="353"/>
    <x v="8"/>
    <n v="-20"/>
    <n v="0"/>
  </r>
  <r>
    <s v="DFtjirzV9WlnD7A"/>
    <n v="354"/>
    <x v="8"/>
    <n v="-11.749499999999999"/>
    <n v="0"/>
  </r>
  <r>
    <s v="DFtjirzV9WlnD7A"/>
    <n v="355"/>
    <x v="8"/>
    <n v="-20"/>
    <n v="0"/>
  </r>
  <r>
    <s v="DFtjirzV9WlnD7A"/>
    <n v="356"/>
    <x v="8"/>
    <n v="-20"/>
    <n v="0"/>
  </r>
  <r>
    <s v="DFtjirzV9WlnD7A"/>
    <n v="357"/>
    <x v="8"/>
    <n v="-20"/>
    <n v="0"/>
  </r>
  <r>
    <s v="DFtjirzV9WlnD7A"/>
    <n v="358"/>
    <x v="8"/>
    <n v="-20"/>
    <n v="0"/>
  </r>
  <r>
    <s v="DFtjirzV9WlnD7A"/>
    <n v="359"/>
    <x v="8"/>
    <n v="-20"/>
    <n v="0"/>
  </r>
  <r>
    <s v="DFtjirzV9WlnD7A"/>
    <n v="360"/>
    <x v="8"/>
    <n v="-5.2017899999999999"/>
    <n v="0"/>
  </r>
  <r>
    <s v="DFtjirzV9WlnD7A"/>
    <n v="361"/>
    <x v="0"/>
    <n v="-29.803100000000001"/>
    <n v="0"/>
  </r>
  <r>
    <s v="DFtjirzV9WlnD7A"/>
    <n v="362"/>
    <x v="8"/>
    <n v="-18.965499999999999"/>
    <n v="0"/>
  </r>
  <r>
    <s v="DFtjirzV9WlnD7A"/>
    <n v="363"/>
    <x v="8"/>
    <n v="-19.774000000000001"/>
    <n v="0"/>
  </r>
  <r>
    <s v="DFtjirzV9WlnD7A"/>
    <n v="364"/>
    <x v="8"/>
    <n v="-20"/>
    <n v="0"/>
  </r>
  <r>
    <s v="DFtjirzV9WlnD7A"/>
    <n v="365"/>
    <x v="8"/>
    <n v="-20"/>
    <n v="0"/>
  </r>
  <r>
    <s v="DFtjirzV9WlnD7A"/>
    <n v="366"/>
    <x v="8"/>
    <n v="-20"/>
    <n v="0"/>
  </r>
  <r>
    <s v="DFtjirzV9WlnD7A"/>
    <n v="367"/>
    <x v="8"/>
    <n v="-13.2441"/>
    <n v="0"/>
  </r>
  <r>
    <s v="DFtjirzV9WlnD7A"/>
    <n v="368"/>
    <x v="8"/>
    <n v="-5.0356800000000002"/>
    <n v="0"/>
  </r>
  <r>
    <s v="DFtjirzV9WlnD7A"/>
    <n v="369"/>
    <x v="8"/>
    <n v="-20"/>
    <n v="0"/>
  </r>
  <r>
    <s v="DFtjirzV9WlnD7A"/>
    <n v="370"/>
    <x v="8"/>
    <n v="-20"/>
    <n v="0"/>
  </r>
  <r>
    <s v="DFtjirzV9WlnD7A"/>
    <n v="371"/>
    <x v="8"/>
    <n v="-20"/>
    <n v="0"/>
  </r>
  <r>
    <s v="DFtjirzV9WlnD7A"/>
    <n v="372"/>
    <x v="8"/>
    <n v="-20"/>
    <n v="0"/>
  </r>
  <r>
    <s v="DFtjirzV9WlnD7A"/>
    <n v="373"/>
    <x v="8"/>
    <n v="-13.2126"/>
    <n v="0"/>
  </r>
  <r>
    <s v="DFtjirzV9WlnD7A"/>
    <n v="374"/>
    <x v="8"/>
    <n v="-10.9786"/>
    <n v="0"/>
  </r>
  <r>
    <s v="DFtjirzV9WlnD7A"/>
    <n v="375"/>
    <x v="8"/>
    <n v="-20"/>
    <n v="0"/>
  </r>
  <r>
    <s v="DFtjirzV9WlnD7A"/>
    <n v="376"/>
    <x v="8"/>
    <n v="-20"/>
    <n v="0"/>
  </r>
  <r>
    <s v="DFtjirzV9WlnD7A"/>
    <n v="377"/>
    <x v="8"/>
    <n v="-20"/>
    <n v="0"/>
  </r>
  <r>
    <s v="DFtjirzV9WlnD7A"/>
    <n v="378"/>
    <x v="8"/>
    <n v="-2.6304500000000002"/>
    <n v="0"/>
  </r>
  <r>
    <s v="DFtjirzV9WlnD7A"/>
    <n v="379"/>
    <x v="8"/>
    <n v="-20"/>
    <n v="0"/>
  </r>
  <r>
    <s v="DFtjirzV9WlnD7A"/>
    <n v="380"/>
    <x v="8"/>
    <n v="-20"/>
    <n v="0"/>
  </r>
  <r>
    <s v="DFtjirzV9WlnD7A"/>
    <n v="381"/>
    <x v="8"/>
    <n v="-20"/>
    <n v="0"/>
  </r>
  <r>
    <s v="DFtjirzV9WlnD7A"/>
    <n v="382"/>
    <x v="8"/>
    <n v="-20"/>
    <n v="0"/>
  </r>
  <r>
    <s v="DFtjirzV9WlnD7A"/>
    <n v="383"/>
    <x v="8"/>
    <n v="-20"/>
    <n v="0"/>
  </r>
  <r>
    <s v="DFtjirzV9WlnD7A"/>
    <n v="384"/>
    <x v="8"/>
    <n v="-20"/>
    <n v="0"/>
  </r>
  <r>
    <s v="DFtjirzV9WlnD7A"/>
    <n v="385"/>
    <x v="8"/>
    <n v="-20"/>
    <n v="0"/>
  </r>
  <r>
    <s v="DFtjirzV9WlnD7A"/>
    <n v="386"/>
    <x v="8"/>
    <n v="-20"/>
    <n v="0"/>
  </r>
  <r>
    <s v="DFtjirzV9WlnD7A"/>
    <n v="387"/>
    <x v="8"/>
    <n v="-16.004799999999999"/>
    <n v="0"/>
  </r>
  <r>
    <s v="DFtjirzV9WlnD7A"/>
    <n v="388"/>
    <x v="8"/>
    <n v="-20"/>
    <n v="0"/>
  </r>
  <r>
    <s v="DFtjirzV9WlnD7A"/>
    <n v="389"/>
    <x v="0"/>
    <n v="-55"/>
    <n v="0"/>
  </r>
  <r>
    <s v="DFtjirzV9WlnD7A"/>
    <n v="390"/>
    <x v="8"/>
    <n v="-19.066099999999999"/>
    <n v="0"/>
  </r>
  <r>
    <s v="DFtjirzV9WlnD7A"/>
    <n v="391"/>
    <x v="8"/>
    <n v="-20.160499999999999"/>
    <n v="0"/>
  </r>
  <r>
    <s v="DFtjirzV9WlnD7A"/>
    <n v="392"/>
    <x v="8"/>
    <n v="-21"/>
    <n v="0"/>
  </r>
  <r>
    <s v="DFtjirzV9WlnD7A"/>
    <n v="393"/>
    <x v="8"/>
    <n v="-21"/>
    <n v="0"/>
  </r>
  <r>
    <s v="DFtjirzV9WlnD7A"/>
    <n v="394"/>
    <x v="8"/>
    <n v="-21"/>
    <n v="0"/>
  </r>
  <r>
    <s v="DFtjirzV9WlnD7A"/>
    <n v="395"/>
    <x v="8"/>
    <n v="-21"/>
    <n v="0"/>
  </r>
  <r>
    <s v="DFtjirzV9WlnD7A"/>
    <n v="396"/>
    <x v="8"/>
    <n v="-21"/>
    <n v="0"/>
  </r>
  <r>
    <s v="DFtjirzV9WlnD7A"/>
    <n v="397"/>
    <x v="8"/>
    <n v="-21"/>
    <n v="0"/>
  </r>
  <r>
    <s v="DFtjirzV9WlnD7A"/>
    <n v="398"/>
    <x v="8"/>
    <n v="-21"/>
    <n v="0"/>
  </r>
  <r>
    <s v="DFtjirzV9WlnD7A"/>
    <n v="399"/>
    <x v="8"/>
    <n v="-21"/>
    <n v="0"/>
  </r>
  <r>
    <s v="DFtjirzV9WlnD7A"/>
    <n v="400"/>
    <x v="8"/>
    <n v="-21"/>
    <n v="0"/>
  </r>
  <r>
    <s v="DFtjirzV9WlnD7A"/>
    <n v="401"/>
    <x v="8"/>
    <n v="-21"/>
    <n v="0"/>
  </r>
  <r>
    <s v="DFtjirzV9WlnD7A"/>
    <n v="402"/>
    <x v="8"/>
    <n v="-21"/>
    <n v="0"/>
  </r>
  <r>
    <s v="DFtjirzV9WlnD7A"/>
    <n v="403"/>
    <x v="8"/>
    <n v="-21"/>
    <n v="0"/>
  </r>
  <r>
    <s v="DFtjirzV9WlnD7A"/>
    <n v="404"/>
    <x v="8"/>
    <n v="-21"/>
    <n v="0"/>
  </r>
  <r>
    <s v="DFtjirzV9WlnD7A"/>
    <n v="405"/>
    <x v="8"/>
    <n v="-21"/>
    <n v="0"/>
  </r>
  <r>
    <s v="DFtjirzV9WlnD7A"/>
    <n v="406"/>
    <x v="8"/>
    <n v="-21"/>
    <n v="0"/>
  </r>
  <r>
    <s v="DFtjirzV9WlnD7A"/>
    <n v="407"/>
    <x v="8"/>
    <n v="-3.8094299999999999"/>
    <n v="0"/>
  </r>
  <r>
    <s v="DFtjirzV9WlnD7A"/>
    <n v="408"/>
    <x v="8"/>
    <n v="-21"/>
    <n v="0"/>
  </r>
  <r>
    <s v="DFtjirzV9WlnD7A"/>
    <n v="409"/>
    <x v="8"/>
    <n v="-21"/>
    <n v="0"/>
  </r>
  <r>
    <s v="DFtjirzV9WlnD7A"/>
    <n v="410"/>
    <x v="8"/>
    <n v="-5.4879600000000002"/>
    <n v="0"/>
  </r>
  <r>
    <s v="DFtjirzV9WlnD7A"/>
    <n v="411"/>
    <x v="8"/>
    <n v="-12.9665"/>
    <n v="0"/>
  </r>
  <r>
    <s v="DFtjirzV9WlnD7A"/>
    <n v="412"/>
    <x v="8"/>
    <n v="-21"/>
    <n v="0"/>
  </r>
  <r>
    <s v="DFtjirzV9WlnD7A"/>
    <n v="413"/>
    <x v="8"/>
    <n v="-21"/>
    <n v="0"/>
  </r>
  <r>
    <s v="DFtjirzV9WlnD7A"/>
    <n v="414"/>
    <x v="8"/>
    <n v="-21"/>
    <n v="0"/>
  </r>
  <r>
    <s v="DFtjirzV9WlnD7A"/>
    <n v="415"/>
    <x v="8"/>
    <n v="-21"/>
    <n v="0"/>
  </r>
  <r>
    <s v="DFtjirzV9WlnD7A"/>
    <n v="416"/>
    <x v="8"/>
    <n v="-21"/>
    <n v="0"/>
  </r>
  <r>
    <s v="DFtjirzV9WlnD7A"/>
    <n v="417"/>
    <x v="8"/>
    <n v="-12.692600000000001"/>
    <n v="0"/>
  </r>
  <r>
    <s v="DFtjirzV9WlnD7A"/>
    <n v="418"/>
    <x v="8"/>
    <n v="-21"/>
    <n v="0"/>
  </r>
  <r>
    <s v="DFtjirzV9WlnD7A"/>
    <n v="419"/>
    <x v="8"/>
    <n v="-21"/>
    <n v="0"/>
  </r>
  <r>
    <s v="DFtjirzV9WlnD7A"/>
    <n v="420"/>
    <x v="8"/>
    <n v="-0.136931"/>
    <n v="0"/>
  </r>
  <r>
    <s v="DFtjirzV9WlnD7A"/>
    <n v="421"/>
    <x v="8"/>
    <n v="-21"/>
    <n v="0"/>
  </r>
  <r>
    <s v="DFtjirzV9WlnD7A"/>
    <n v="422"/>
    <x v="8"/>
    <n v="-3.1796099999999998"/>
    <n v="0"/>
  </r>
  <r>
    <s v="DFtjirzV9WlnD7A"/>
    <n v="423"/>
    <x v="8"/>
    <n v="-21"/>
    <n v="0"/>
  </r>
  <r>
    <s v="DFtjirzV9WlnD7A"/>
    <n v="424"/>
    <x v="8"/>
    <n v="-21"/>
    <n v="0"/>
  </r>
  <r>
    <s v="DFtjirzV9WlnD7A"/>
    <n v="425"/>
    <x v="8"/>
    <n v="-21"/>
    <n v="0"/>
  </r>
  <r>
    <s v="DFtjirzV9WlnD7A"/>
    <n v="426"/>
    <x v="8"/>
    <n v="-21"/>
    <n v="0"/>
  </r>
  <r>
    <s v="DFtjirzV9WlnD7A"/>
    <n v="427"/>
    <x v="8"/>
    <n v="-21"/>
    <n v="0"/>
  </r>
  <r>
    <s v="DFtjirzV9WlnD7A"/>
    <n v="428"/>
    <x v="8"/>
    <n v="-21"/>
    <n v="0"/>
  </r>
  <r>
    <s v="DFtjirzV9WlnD7A"/>
    <n v="429"/>
    <x v="8"/>
    <n v="-21"/>
    <n v="0"/>
  </r>
  <r>
    <s v="DFtjirzV9WlnD7A"/>
    <n v="430"/>
    <x v="8"/>
    <n v="-21"/>
    <n v="0"/>
  </r>
  <r>
    <s v="DFtjirzV9WlnD7A"/>
    <n v="431"/>
    <x v="8"/>
    <n v="-10.5869"/>
    <n v="0"/>
  </r>
  <r>
    <s v="DFtjirzV9WlnD7A"/>
    <n v="432"/>
    <x v="8"/>
    <n v="-21"/>
    <n v="0"/>
  </r>
  <r>
    <s v="DFtjirzV9WlnD7A"/>
    <n v="433"/>
    <x v="8"/>
    <n v="-21"/>
    <n v="0"/>
  </r>
  <r>
    <s v="DFtjirzV9WlnD7A"/>
    <n v="434"/>
    <x v="8"/>
    <n v="-5.8415900000000001"/>
    <n v="0"/>
  </r>
  <r>
    <s v="DFtjirzV9WlnD7A"/>
    <n v="435"/>
    <x v="8"/>
    <n v="-21"/>
    <n v="0"/>
  </r>
  <r>
    <s v="DFtjirzV9WlnD7A"/>
    <n v="436"/>
    <x v="8"/>
    <n v="-21"/>
    <n v="0"/>
  </r>
  <r>
    <s v="DFtjirzV9WlnD7A"/>
    <n v="437"/>
    <x v="8"/>
    <n v="-5.8799599999999996"/>
    <n v="0"/>
  </r>
  <r>
    <s v="DFtjirzV9WlnD7A"/>
    <n v="438"/>
    <x v="8"/>
    <n v="-21"/>
    <n v="0"/>
  </r>
  <r>
    <s v="DFtjirzV9WlnD7A"/>
    <n v="439"/>
    <x v="8"/>
    <n v="-21"/>
    <n v="0"/>
  </r>
  <r>
    <s v="DFtjirzV9WlnD7A"/>
    <n v="440"/>
    <x v="8"/>
    <n v="-21"/>
    <n v="0"/>
  </r>
  <r>
    <s v="DFtjirzV9WlnD7A"/>
    <n v="441"/>
    <x v="8"/>
    <n v="-21"/>
    <n v="0"/>
  </r>
  <r>
    <s v="DFtjirzV9WlnD7A"/>
    <n v="442"/>
    <x v="8"/>
    <n v="-21"/>
    <n v="0"/>
  </r>
  <r>
    <s v="DFtjirzV9WlnD7A"/>
    <n v="443"/>
    <x v="8"/>
    <n v="-21"/>
    <n v="0"/>
  </r>
  <r>
    <s v="DFtjirzV9WlnD7A"/>
    <n v="444"/>
    <x v="8"/>
    <n v="-21"/>
    <n v="0"/>
  </r>
  <r>
    <s v="DFtjirzV9WlnD7A"/>
    <n v="445"/>
    <x v="8"/>
    <n v="-21"/>
    <n v="0"/>
  </r>
  <r>
    <s v="DFtjirzV9WlnD7A"/>
    <n v="446"/>
    <x v="8"/>
    <n v="-21"/>
    <n v="0"/>
  </r>
  <r>
    <s v="DFtjirzV9WlnD7A"/>
    <n v="447"/>
    <x v="8"/>
    <n v="-21"/>
    <n v="0"/>
  </r>
  <r>
    <s v="DFtjirzV9WlnD7A"/>
    <n v="448"/>
    <x v="8"/>
    <n v="-9.3734999999999999"/>
    <n v="0"/>
  </r>
  <r>
    <s v="DFtjirzV9WlnD7A"/>
    <n v="449"/>
    <x v="8"/>
    <n v="-21"/>
    <n v="0"/>
  </r>
  <r>
    <s v="DFtjirzV9WlnD7A"/>
    <n v="450"/>
    <x v="8"/>
    <n v="-21"/>
    <n v="0"/>
  </r>
  <r>
    <s v="DFtjirzV9WlnD7A"/>
    <n v="451"/>
    <x v="8"/>
    <n v="-21"/>
    <n v="0"/>
  </r>
  <r>
    <s v="DFtjirzV9WlnD7A"/>
    <n v="452"/>
    <x v="8"/>
    <n v="-21"/>
    <n v="0"/>
  </r>
  <r>
    <s v="DFtjirzV9WlnD7A"/>
    <n v="453"/>
    <x v="8"/>
    <n v="-21"/>
    <n v="0"/>
  </r>
  <r>
    <s v="DFtjirzV9WlnD7A"/>
    <n v="454"/>
    <x v="8"/>
    <n v="-21"/>
    <n v="0"/>
  </r>
  <r>
    <s v="DFtjirzV9WlnD7A"/>
    <n v="455"/>
    <x v="8"/>
    <n v="-21"/>
    <n v="0"/>
  </r>
  <r>
    <s v="DFtjirzV9WlnD7A"/>
    <n v="456"/>
    <x v="8"/>
    <n v="-9.7762899999999995"/>
    <n v="0"/>
  </r>
  <r>
    <s v="DFtjirzV9WlnD7A"/>
    <n v="457"/>
    <x v="8"/>
    <n v="-21"/>
    <n v="0"/>
  </r>
  <r>
    <s v="DFtjirzV9WlnD7A"/>
    <n v="458"/>
    <x v="8"/>
    <n v="-21"/>
    <n v="0"/>
  </r>
  <r>
    <s v="DFtjirzV9WlnD7A"/>
    <n v="459"/>
    <x v="8"/>
    <n v="-20.380600000000001"/>
    <n v="0"/>
  </r>
  <r>
    <s v="DFtjirzV9WlnD7A"/>
    <n v="460"/>
    <x v="8"/>
    <n v="-21"/>
    <n v="0"/>
  </r>
  <r>
    <s v="DFtjirzV9WlnD7A"/>
    <n v="461"/>
    <x v="8"/>
    <n v="-21"/>
    <n v="0"/>
  </r>
  <r>
    <s v="DFtjirzV9WlnD7A"/>
    <n v="462"/>
    <x v="8"/>
    <n v="-21"/>
    <n v="0"/>
  </r>
  <r>
    <s v="DFtjirzV9WlnD7A"/>
    <n v="463"/>
    <x v="8"/>
    <n v="-21"/>
    <n v="0"/>
  </r>
  <r>
    <s v="DFtjirzV9WlnD7A"/>
    <n v="464"/>
    <x v="8"/>
    <n v="-21"/>
    <n v="0"/>
  </r>
  <r>
    <s v="DFtjirzV9WlnD7A"/>
    <n v="465"/>
    <x v="8"/>
    <n v="-21"/>
    <n v="0"/>
  </r>
  <r>
    <s v="DFtjirzV9WlnD7A"/>
    <n v="466"/>
    <x v="8"/>
    <n v="-21"/>
    <n v="0"/>
  </r>
  <r>
    <s v="DFtjirzV9WlnD7A"/>
    <n v="467"/>
    <x v="8"/>
    <n v="-21"/>
    <n v="0"/>
  </r>
  <r>
    <s v="DFtjirzV9WlnD7A"/>
    <n v="468"/>
    <x v="8"/>
    <n v="-21"/>
    <n v="0"/>
  </r>
  <r>
    <s v="DFtjirzV9WlnD7A"/>
    <n v="469"/>
    <x v="8"/>
    <n v="-21"/>
    <n v="0"/>
  </r>
  <r>
    <s v="DFtjirzV9WlnD7A"/>
    <n v="470"/>
    <x v="8"/>
    <n v="-21"/>
    <n v="0"/>
  </r>
  <r>
    <s v="DFtjirzV9WlnD7A"/>
    <n v="471"/>
    <x v="8"/>
    <n v="-21"/>
    <n v="0"/>
  </r>
  <r>
    <s v="DFtjirzV9WlnD7A"/>
    <n v="472"/>
    <x v="8"/>
    <n v="-21"/>
    <n v="0"/>
  </r>
  <r>
    <s v="DFtjirzV9WlnD7A"/>
    <n v="473"/>
    <x v="8"/>
    <n v="-20.991199999999999"/>
    <n v="0"/>
  </r>
  <r>
    <s v="DFtjirzV9WlnD7A"/>
    <n v="474"/>
    <x v="8"/>
    <n v="-21"/>
    <n v="0"/>
  </r>
  <r>
    <s v="DFtjirzV9WlnD7A"/>
    <n v="475"/>
    <x v="8"/>
    <n v="-21"/>
    <n v="0"/>
  </r>
  <r>
    <s v="DFtjirzV9WlnD7A"/>
    <n v="476"/>
    <x v="8"/>
    <n v="-21"/>
    <n v="0"/>
  </r>
  <r>
    <s v="DFtjirzV9WlnD7A"/>
    <n v="477"/>
    <x v="8"/>
    <n v="-21"/>
    <n v="0"/>
  </r>
  <r>
    <s v="DFtjirzV9WlnD7A"/>
    <n v="478"/>
    <x v="8"/>
    <n v="-19.673100000000002"/>
    <n v="0"/>
  </r>
  <r>
    <s v="DFtjirzV9WlnD7A"/>
    <n v="479"/>
    <x v="8"/>
    <n v="-21"/>
    <n v="0"/>
  </r>
  <r>
    <s v="DFtjirzV9WlnD7A"/>
    <n v="480"/>
    <x v="8"/>
    <n v="-21"/>
    <n v="0"/>
  </r>
  <r>
    <s v="DFtjirzV9WlnD7A"/>
    <n v="481"/>
    <x v="8"/>
    <n v="-21"/>
    <n v="0"/>
  </r>
  <r>
    <s v="DFtjirzV9WlnD7A"/>
    <n v="482"/>
    <x v="8"/>
    <n v="-21"/>
    <n v="0"/>
  </r>
  <r>
    <s v="DFtjirzV9WlnD7A"/>
    <n v="483"/>
    <x v="8"/>
    <n v="-21"/>
    <n v="0"/>
  </r>
  <r>
    <s v="DFtjirzV9WlnD7A"/>
    <n v="484"/>
    <x v="8"/>
    <n v="-16.348099999999999"/>
    <n v="0"/>
  </r>
  <r>
    <s v="DFtjirzV9WlnD7A"/>
    <n v="485"/>
    <x v="8"/>
    <n v="-21"/>
    <n v="0"/>
  </r>
  <r>
    <s v="DFtjirzV9WlnD7A"/>
    <n v="486"/>
    <x v="8"/>
    <n v="-21"/>
    <n v="0"/>
  </r>
  <r>
    <s v="DFtjirzV9WlnD7A"/>
    <n v="487"/>
    <x v="8"/>
    <n v="-19.6309"/>
    <n v="0"/>
  </r>
  <r>
    <s v="DFtjirzV9WlnD7A"/>
    <n v="488"/>
    <x v="8"/>
    <n v="-14.4307"/>
    <n v="0"/>
  </r>
  <r>
    <s v="DFtjirzV9WlnD7A"/>
    <n v="489"/>
    <x v="8"/>
    <n v="-21"/>
    <n v="0"/>
  </r>
  <r>
    <s v="DFtjirzV9WlnD7A"/>
    <n v="490"/>
    <x v="8"/>
    <n v="-21"/>
    <n v="0"/>
  </r>
  <r>
    <s v="DFtjirzV9WlnD7A"/>
    <n v="491"/>
    <x v="8"/>
    <n v="-21"/>
    <n v="0"/>
  </r>
  <r>
    <s v="DFtjirzV9WlnD7A"/>
    <n v="492"/>
    <x v="8"/>
    <n v="-21"/>
    <n v="0"/>
  </r>
  <r>
    <s v="DFtjirzV9WlnD7A"/>
    <n v="493"/>
    <x v="8"/>
    <n v="-21"/>
    <n v="0"/>
  </r>
  <r>
    <s v="DFtjirzV9WlnD7A"/>
    <n v="494"/>
    <x v="8"/>
    <n v="-21"/>
    <n v="0"/>
  </r>
  <r>
    <s v="DFtjirzV9WlnD7A"/>
    <n v="495"/>
    <x v="0"/>
    <n v="-55"/>
    <n v="0"/>
  </r>
  <r>
    <s v="DFtjirzV9WlnD7A"/>
    <n v="496"/>
    <x v="8"/>
    <n v="-20.407900000000001"/>
    <n v="0"/>
  </r>
  <r>
    <s v="DFtjirzV9WlnD7A"/>
    <n v="497"/>
    <x v="8"/>
    <n v="-21.638100000000001"/>
    <n v="0"/>
  </r>
  <r>
    <s v="DFtjirzV9WlnD7A"/>
    <n v="498"/>
    <x v="8"/>
    <n v="-22"/>
    <n v="0"/>
  </r>
  <r>
    <s v="DFtjirzV9WlnD7A"/>
    <n v="499"/>
    <x v="8"/>
    <n v="-4.3100199999999997"/>
    <n v="0"/>
  </r>
  <r>
    <s v="DFtjirzV9WlnD7A"/>
    <n v="500"/>
    <x v="8"/>
    <n v="-22"/>
    <n v="0"/>
  </r>
  <r>
    <s v="DFtjirzV9WlnD7A"/>
    <n v="501"/>
    <x v="8"/>
    <n v="-22"/>
    <n v="0"/>
  </r>
  <r>
    <s v="DFtjirzV9WlnD7A"/>
    <n v="502"/>
    <x v="8"/>
    <n v="-22"/>
    <n v="0"/>
  </r>
  <r>
    <s v="DFtjirzV9WlnD7A"/>
    <n v="503"/>
    <x v="8"/>
    <n v="-11.7043"/>
    <n v="0"/>
  </r>
  <r>
    <s v="DFtjirzV9WlnD7A"/>
    <n v="504"/>
    <x v="8"/>
    <n v="-22"/>
    <n v="0"/>
  </r>
  <r>
    <s v="DFtjirzV9WlnD7A"/>
    <n v="505"/>
    <x v="8"/>
    <n v="-22"/>
    <n v="0"/>
  </r>
  <r>
    <s v="DFtjirzV9WlnD7A"/>
    <n v="506"/>
    <x v="8"/>
    <n v="-22"/>
    <n v="0"/>
  </r>
  <r>
    <s v="DFtjirzV9WlnD7A"/>
    <n v="507"/>
    <x v="8"/>
    <n v="-22"/>
    <n v="0"/>
  </r>
  <r>
    <s v="DFtjirzV9WlnD7A"/>
    <n v="508"/>
    <x v="8"/>
    <n v="-22"/>
    <n v="0"/>
  </r>
  <r>
    <s v="DFtjirzV9WlnD7A"/>
    <n v="509"/>
    <x v="8"/>
    <n v="-22"/>
    <n v="0"/>
  </r>
  <r>
    <s v="DFtjirzV9WlnD7A"/>
    <n v="510"/>
    <x v="8"/>
    <n v="-22"/>
    <n v="0"/>
  </r>
  <r>
    <s v="DFtjirzV9WlnD7A"/>
    <n v="511"/>
    <x v="8"/>
    <n v="-8.1389499999999995"/>
    <n v="0"/>
  </r>
  <r>
    <s v="DFtjirzV9WlnD7A"/>
    <n v="512"/>
    <x v="8"/>
    <n v="-22"/>
    <n v="0"/>
  </r>
  <r>
    <s v="DFtjirzV9WlnD7A"/>
    <n v="513"/>
    <x v="8"/>
    <n v="-17.9604"/>
    <n v="0"/>
  </r>
  <r>
    <s v="DFtjirzV9WlnD7A"/>
    <n v="514"/>
    <x v="8"/>
    <n v="-22"/>
    <n v="0"/>
  </r>
  <r>
    <s v="DFtjirzV9WlnD7A"/>
    <n v="515"/>
    <x v="8"/>
    <n v="-8.9424600000000005"/>
    <n v="0"/>
  </r>
  <r>
    <s v="DFtjirzV9WlnD7A"/>
    <n v="516"/>
    <x v="8"/>
    <n v="-22"/>
    <n v="0"/>
  </r>
  <r>
    <s v="DFtjirzV9WlnD7A"/>
    <n v="517"/>
    <x v="8"/>
    <n v="-22"/>
    <n v="0"/>
  </r>
  <r>
    <s v="DFtjirzV9WlnD7A"/>
    <n v="518"/>
    <x v="8"/>
    <n v="-3.1903800000000002"/>
    <n v="0"/>
  </r>
  <r>
    <s v="DFtjirzV9WlnD7A"/>
    <n v="519"/>
    <x v="8"/>
    <n v="-22"/>
    <n v="0"/>
  </r>
  <r>
    <s v="DFtjirzV9WlnD7A"/>
    <n v="520"/>
    <x v="8"/>
    <n v="-22"/>
    <n v="0"/>
  </r>
  <r>
    <s v="DFtjirzV9WlnD7A"/>
    <n v="521"/>
    <x v="0"/>
    <n v="-55"/>
    <n v="0"/>
  </r>
  <r>
    <s v="DFtjirzV9WlnD7A"/>
    <n v="522"/>
    <x v="8"/>
    <n v="-21.007400000000001"/>
    <n v="0"/>
  </r>
  <r>
    <s v="DFtjirzV9WlnD7A"/>
    <n v="523"/>
    <x v="8"/>
    <n v="-22.552299999999999"/>
    <n v="0"/>
  </r>
  <r>
    <s v="DFtjirzV9WlnD7A"/>
    <n v="524"/>
    <x v="8"/>
    <n v="-23"/>
    <n v="0"/>
  </r>
  <r>
    <s v="DFtjirzV9WlnD7A"/>
    <n v="525"/>
    <x v="8"/>
    <n v="-23"/>
    <n v="0"/>
  </r>
  <r>
    <s v="DFtjirzV9WlnD7A"/>
    <n v="526"/>
    <x v="8"/>
    <n v="-23"/>
    <n v="0"/>
  </r>
  <r>
    <s v="DFtjirzV9WlnD7A"/>
    <n v="527"/>
    <x v="8"/>
    <n v="-20.7727"/>
    <n v="0"/>
  </r>
  <r>
    <s v="DFtjirzV9WlnD7A"/>
    <n v="528"/>
    <x v="8"/>
    <n v="-23"/>
    <n v="0"/>
  </r>
  <r>
    <s v="DFtjirzV9WlnD7A"/>
    <n v="529"/>
    <x v="8"/>
    <n v="-13.2935"/>
    <n v="0"/>
  </r>
  <r>
    <s v="DFtjirzV9WlnD7A"/>
    <n v="530"/>
    <x v="8"/>
    <n v="-23"/>
    <n v="0"/>
  </r>
  <r>
    <s v="DFtjirzV9WlnD7A"/>
    <n v="531"/>
    <x v="8"/>
    <n v="-23"/>
    <n v="0"/>
  </r>
  <r>
    <s v="DFtjirzV9WlnD7A"/>
    <n v="532"/>
    <x v="8"/>
    <n v="-23"/>
    <n v="0"/>
  </r>
  <r>
    <s v="DFtjirzV9WlnD7A"/>
    <n v="533"/>
    <x v="8"/>
    <n v="-23"/>
    <n v="0"/>
  </r>
  <r>
    <s v="DFtjirzV9WlnD7A"/>
    <n v="534"/>
    <x v="8"/>
    <n v="-23"/>
    <n v="0"/>
  </r>
  <r>
    <s v="DFtjirzV9WlnD7A"/>
    <n v="535"/>
    <x v="8"/>
    <n v="-19.968499999999999"/>
    <n v="0"/>
  </r>
  <r>
    <s v="DFtjirzV9WlnD7A"/>
    <n v="536"/>
    <x v="8"/>
    <n v="-23"/>
    <n v="0"/>
  </r>
  <r>
    <s v="DFtjirzV9WlnD7A"/>
    <n v="537"/>
    <x v="8"/>
    <n v="-23"/>
    <n v="0"/>
  </r>
  <r>
    <s v="DFtjirzV9WlnD7A"/>
    <n v="538"/>
    <x v="8"/>
    <n v="-23"/>
    <n v="0"/>
  </r>
  <r>
    <s v="DFtjirzV9WlnD7A"/>
    <n v="539"/>
    <x v="8"/>
    <n v="-23"/>
    <n v="0"/>
  </r>
  <r>
    <s v="DFtjirzV9WlnD7A"/>
    <n v="540"/>
    <x v="8"/>
    <n v="-23"/>
    <n v="0"/>
  </r>
  <r>
    <s v="DFtjirzV9WlnD7A"/>
    <n v="541"/>
    <x v="8"/>
    <n v="-23"/>
    <n v="0"/>
  </r>
  <r>
    <s v="DFtjirzV9WlnD7A"/>
    <n v="542"/>
    <x v="8"/>
    <n v="-16.488399999999999"/>
    <n v="0"/>
  </r>
  <r>
    <s v="DFtjirzV9WlnD7A"/>
    <n v="543"/>
    <x v="8"/>
    <n v="-23"/>
    <n v="0"/>
  </r>
  <r>
    <s v="DFtjirzV9WlnD7A"/>
    <n v="544"/>
    <x v="8"/>
    <n v="-10.283799999999999"/>
    <n v="0"/>
  </r>
  <r>
    <s v="DFtjirzV9WlnD7A"/>
    <n v="545"/>
    <x v="8"/>
    <n v="-23"/>
    <n v="0"/>
  </r>
  <r>
    <s v="DFtjirzV9WlnD7A"/>
    <n v="546"/>
    <x v="8"/>
    <n v="-23"/>
    <n v="0"/>
  </r>
  <r>
    <s v="DFtjirzV9WlnD7A"/>
    <n v="547"/>
    <x v="8"/>
    <n v="-15.1816"/>
    <n v="0"/>
  </r>
  <r>
    <s v="DFtjirzV9WlnD7A"/>
    <n v="548"/>
    <x v="8"/>
    <n v="-23"/>
    <n v="0"/>
  </r>
  <r>
    <s v="DFtjirzV9WlnD7A"/>
    <n v="549"/>
    <x v="8"/>
    <n v="-23"/>
    <n v="0"/>
  </r>
  <r>
    <s v="DFtjirzV9WlnD7A"/>
    <n v="550"/>
    <x v="8"/>
    <n v="-23"/>
    <n v="0"/>
  </r>
  <r>
    <s v="DFtjirzV9WlnD7A"/>
    <n v="551"/>
    <x v="8"/>
    <n v="-23"/>
    <n v="0"/>
  </r>
  <r>
    <s v="DFtjirzV9WlnD7A"/>
    <n v="552"/>
    <x v="8"/>
    <n v="-23"/>
    <n v="0"/>
  </r>
  <r>
    <s v="DFtjirzV9WlnD7A"/>
    <n v="553"/>
    <x v="8"/>
    <n v="-23"/>
    <n v="0"/>
  </r>
  <r>
    <s v="DFtjirzV9WlnD7A"/>
    <n v="554"/>
    <x v="8"/>
    <n v="-23"/>
    <n v="0"/>
  </r>
  <r>
    <s v="DFtjirzV9WlnD7A"/>
    <n v="555"/>
    <x v="8"/>
    <n v="-23"/>
    <n v="0"/>
  </r>
  <r>
    <s v="DFtjirzV9WlnD7A"/>
    <n v="556"/>
    <x v="8"/>
    <n v="-23"/>
    <n v="0"/>
  </r>
  <r>
    <s v="DFtjirzV9WlnD7A"/>
    <n v="557"/>
    <x v="8"/>
    <n v="-23"/>
    <n v="0"/>
  </r>
  <r>
    <s v="DFtjirzV9WlnD7A"/>
    <n v="558"/>
    <x v="8"/>
    <n v="-23"/>
    <n v="0"/>
  </r>
  <r>
    <s v="DFtjirzV9WlnD7A"/>
    <n v="559"/>
    <x v="8"/>
    <n v="-23"/>
    <n v="0"/>
  </r>
  <r>
    <s v="DFtjirzV9WlnD7A"/>
    <n v="560"/>
    <x v="8"/>
    <n v="-23"/>
    <n v="0"/>
  </r>
  <r>
    <s v="DFtjirzV9WlnD7A"/>
    <n v="561"/>
    <x v="8"/>
    <n v="-23"/>
    <n v="0"/>
  </r>
  <r>
    <s v="DFtjirzV9WlnD7A"/>
    <n v="562"/>
    <x v="8"/>
    <n v="-23"/>
    <n v="0"/>
  </r>
  <r>
    <s v="DFtjirzV9WlnD7A"/>
    <n v="563"/>
    <x v="8"/>
    <n v="-23"/>
    <n v="0"/>
  </r>
  <r>
    <s v="DFtjirzV9WlnD7A"/>
    <n v="564"/>
    <x v="8"/>
    <n v="-23"/>
    <n v="0"/>
  </r>
  <r>
    <s v="DFtjirzV9WlnD7A"/>
    <n v="565"/>
    <x v="8"/>
    <n v="-23"/>
    <n v="0"/>
  </r>
  <r>
    <s v="DFtjirzV9WlnD7A"/>
    <n v="566"/>
    <x v="8"/>
    <n v="-23"/>
    <n v="0"/>
  </r>
  <r>
    <s v="DFtjirzV9WlnD7A"/>
    <n v="567"/>
    <x v="8"/>
    <n v="-23"/>
    <n v="0"/>
  </r>
  <r>
    <s v="DFtjirzV9WlnD7A"/>
    <n v="568"/>
    <x v="8"/>
    <n v="-23"/>
    <n v="0"/>
  </r>
  <r>
    <s v="DFtjirzV9WlnD7A"/>
    <n v="569"/>
    <x v="8"/>
    <n v="-23"/>
    <n v="0"/>
  </r>
  <r>
    <s v="DFtjirzV9WlnD7A"/>
    <n v="570"/>
    <x v="8"/>
    <n v="-23"/>
    <n v="0"/>
  </r>
  <r>
    <s v="DFtjirzV9WlnD7A"/>
    <n v="571"/>
    <x v="8"/>
    <n v="-23"/>
    <n v="0"/>
  </r>
  <r>
    <s v="DFtjirzV9WlnD7A"/>
    <n v="572"/>
    <x v="8"/>
    <n v="-23"/>
    <n v="0"/>
  </r>
  <r>
    <s v="DFtjirzV9WlnD7A"/>
    <n v="573"/>
    <x v="8"/>
    <n v="-23"/>
    <n v="0"/>
  </r>
  <r>
    <s v="DFtjirzV9WlnD7A"/>
    <n v="574"/>
    <x v="8"/>
    <n v="-23"/>
    <n v="0"/>
  </r>
  <r>
    <s v="DFtjirzV9WlnD7A"/>
    <n v="575"/>
    <x v="8"/>
    <n v="-23"/>
    <n v="0"/>
  </r>
  <r>
    <s v="DFtjirzV9WlnD7A"/>
    <n v="576"/>
    <x v="8"/>
    <n v="-23"/>
    <n v="0"/>
  </r>
  <r>
    <s v="DFtjirzV9WlnD7A"/>
    <n v="577"/>
    <x v="8"/>
    <n v="-23"/>
    <n v="0"/>
  </r>
  <r>
    <s v="DFtjirzV9WlnD7A"/>
    <n v="578"/>
    <x v="8"/>
    <n v="-23"/>
    <n v="0"/>
  </r>
  <r>
    <s v="DFtjirzV9WlnD7A"/>
    <n v="579"/>
    <x v="8"/>
    <n v="-23"/>
    <n v="0"/>
  </r>
  <r>
    <s v="DFtjirzV9WlnD7A"/>
    <n v="580"/>
    <x v="8"/>
    <n v="-23"/>
    <n v="0"/>
  </r>
  <r>
    <s v="DFtjirzV9WlnD7A"/>
    <n v="581"/>
    <x v="8"/>
    <n v="-22.335999999999999"/>
    <n v="0"/>
  </r>
  <r>
    <s v="DFtjirzV9WlnD7A"/>
    <n v="582"/>
    <x v="8"/>
    <n v="-23"/>
    <n v="0"/>
  </r>
  <r>
    <s v="DFtjirzV9WlnD7A"/>
    <n v="583"/>
    <x v="8"/>
    <n v="-23"/>
    <n v="0"/>
  </r>
  <r>
    <s v="DFtjirzV9WlnD7A"/>
    <n v="584"/>
    <x v="8"/>
    <n v="-23"/>
    <n v="0"/>
  </r>
  <r>
    <s v="DFtjirzV9WlnD7A"/>
    <n v="585"/>
    <x v="0"/>
    <n v="-55"/>
    <n v="0"/>
  </r>
  <r>
    <s v="DFtjirzV9WlnD7A"/>
    <n v="586"/>
    <x v="8"/>
    <n v="-13.549200000000001"/>
    <n v="0"/>
  </r>
  <r>
    <s v="DFtjirzV9WlnD7A"/>
    <n v="587"/>
    <x v="8"/>
    <n v="-22.563199999999998"/>
    <n v="0"/>
  </r>
  <r>
    <s v="DFtjirzV9WlnD7A"/>
    <n v="588"/>
    <x v="8"/>
    <n v="-23"/>
    <n v="0"/>
  </r>
  <r>
    <s v="DFtjirzV9WlnD7A"/>
    <n v="589"/>
    <x v="8"/>
    <n v="-23"/>
    <n v="0"/>
  </r>
  <r>
    <s v="DFtjirzV9WlnD7A"/>
    <n v="590"/>
    <x v="8"/>
    <n v="-23"/>
    <n v="0"/>
  </r>
  <r>
    <s v="DFtjirzV9WlnD7A"/>
    <n v="591"/>
    <x v="8"/>
    <n v="-23"/>
    <n v="0"/>
  </r>
  <r>
    <s v="DFtjirzV9WlnD7A"/>
    <n v="592"/>
    <x v="8"/>
    <n v="-23"/>
    <n v="0"/>
  </r>
  <r>
    <s v="DFtjirzV9WlnD7A"/>
    <n v="593"/>
    <x v="8"/>
    <n v="-23"/>
    <n v="0"/>
  </r>
  <r>
    <s v="DFtjirzV9WlnD7A"/>
    <n v="594"/>
    <x v="8"/>
    <n v="-9.4321099999999998"/>
    <n v="0"/>
  </r>
  <r>
    <s v="DFtjirzV9WlnD7A"/>
    <n v="595"/>
    <x v="8"/>
    <n v="-23"/>
    <n v="0"/>
  </r>
  <r>
    <s v="DFtjirzV9WlnD7A"/>
    <n v="596"/>
    <x v="8"/>
    <n v="-21.665500000000002"/>
    <n v="0"/>
  </r>
  <r>
    <s v="DFtjirzV9WlnD7A"/>
    <n v="597"/>
    <x v="8"/>
    <n v="-23"/>
    <n v="0"/>
  </r>
  <r>
    <s v="DFtjirzV9WlnD7A"/>
    <n v="598"/>
    <x v="8"/>
    <n v="-8.47837"/>
    <n v="0"/>
  </r>
  <r>
    <s v="DFtjirzV9WlnD7A"/>
    <n v="599"/>
    <x v="8"/>
    <n v="-23"/>
    <n v="0"/>
  </r>
  <r>
    <s v="DFtjirzV9WlnD7A"/>
    <n v="600"/>
    <x v="8"/>
    <n v="-23"/>
    <n v="0"/>
  </r>
  <r>
    <s v="DFtjirzV9WlnD7A"/>
    <n v="601"/>
    <x v="8"/>
    <n v="-23"/>
    <n v="0"/>
  </r>
  <r>
    <s v="DFtjirzV9WlnD7A"/>
    <n v="602"/>
    <x v="8"/>
    <n v="-23"/>
    <n v="0"/>
  </r>
  <r>
    <s v="DFtjirzV9WlnD7A"/>
    <n v="603"/>
    <x v="8"/>
    <n v="-22.560500000000001"/>
    <n v="0"/>
  </r>
  <r>
    <s v="DFtjirzV9WlnD7A"/>
    <n v="604"/>
    <x v="8"/>
    <n v="-12.276"/>
    <n v="0"/>
  </r>
  <r>
    <s v="DFtjirzV9WlnD7A"/>
    <n v="605"/>
    <x v="8"/>
    <n v="-23"/>
    <n v="0"/>
  </r>
  <r>
    <s v="DFtjirzV9WlnD7A"/>
    <n v="606"/>
    <x v="8"/>
    <n v="-23"/>
    <n v="0"/>
  </r>
  <r>
    <s v="DFtjirzV9WlnD7A"/>
    <n v="607"/>
    <x v="8"/>
    <n v="-23"/>
    <n v="0"/>
  </r>
  <r>
    <s v="DFtjirzV9WlnD7A"/>
    <n v="608"/>
    <x v="8"/>
    <n v="-23"/>
    <n v="0"/>
  </r>
  <r>
    <s v="DFtjirzV9WlnD7A"/>
    <n v="609"/>
    <x v="8"/>
    <n v="-23"/>
    <n v="0"/>
  </r>
  <r>
    <s v="DFtjirzV9WlnD7A"/>
    <n v="610"/>
    <x v="8"/>
    <n v="-23"/>
    <n v="0"/>
  </r>
  <r>
    <s v="DFtjirzV9WlnD7A"/>
    <n v="611"/>
    <x v="8"/>
    <n v="-10.583"/>
    <n v="0"/>
  </r>
  <r>
    <s v="DFtjirzV9WlnD7A"/>
    <n v="612"/>
    <x v="8"/>
    <n v="-23"/>
    <n v="0"/>
  </r>
  <r>
    <s v="DFtjirzV9WlnD7A"/>
    <n v="613"/>
    <x v="8"/>
    <n v="-23"/>
    <n v="0"/>
  </r>
  <r>
    <s v="DFtjirzV9WlnD7A"/>
    <n v="614"/>
    <x v="8"/>
    <n v="-19.720600000000001"/>
    <n v="0"/>
  </r>
  <r>
    <s v="DFtjirzV9WlnD7A"/>
    <n v="615"/>
    <x v="8"/>
    <n v="-23"/>
    <n v="0"/>
  </r>
  <r>
    <s v="DFtjirzV9WlnD7A"/>
    <n v="616"/>
    <x v="8"/>
    <n v="-23"/>
    <n v="0"/>
  </r>
  <r>
    <s v="DFtjirzV9WlnD7A"/>
    <n v="617"/>
    <x v="8"/>
    <n v="-17.565899999999999"/>
    <n v="0"/>
  </r>
  <r>
    <s v="DFtjirzV9WlnD7A"/>
    <n v="618"/>
    <x v="8"/>
    <n v="-23"/>
    <n v="0"/>
  </r>
  <r>
    <s v="DFtjirzV9WlnD7A"/>
    <n v="619"/>
    <x v="8"/>
    <n v="-23"/>
    <n v="0"/>
  </r>
  <r>
    <s v="DFtjirzV9WlnD7A"/>
    <n v="620"/>
    <x v="8"/>
    <n v="-23"/>
    <n v="0"/>
  </r>
  <r>
    <s v="DFtjirzV9WlnD7A"/>
    <n v="621"/>
    <x v="8"/>
    <n v="-23"/>
    <n v="0"/>
  </r>
  <r>
    <s v="DFtjirzV9WlnD7A"/>
    <n v="622"/>
    <x v="8"/>
    <n v="-23"/>
    <n v="0"/>
  </r>
  <r>
    <s v="DFtjirzV9WlnD7A"/>
    <n v="623"/>
    <x v="8"/>
    <n v="-23"/>
    <n v="0"/>
  </r>
  <r>
    <s v="DFtjirzV9WlnD7A"/>
    <n v="624"/>
    <x v="8"/>
    <n v="-23"/>
    <n v="0"/>
  </r>
  <r>
    <s v="DFtjirzV9WlnD7A"/>
    <n v="625"/>
    <x v="8"/>
    <n v="-23"/>
    <n v="0"/>
  </r>
  <r>
    <s v="DFtjirzV9WlnD7A"/>
    <n v="626"/>
    <x v="8"/>
    <n v="-23"/>
    <n v="0"/>
  </r>
  <r>
    <s v="DFtjirzV9WlnD7A"/>
    <n v="627"/>
    <x v="8"/>
    <n v="-23"/>
    <n v="0"/>
  </r>
  <r>
    <s v="DFtjirzV9WlnD7A"/>
    <n v="628"/>
    <x v="8"/>
    <n v="-23"/>
    <n v="0"/>
  </r>
  <r>
    <s v="DFtjirzV9WlnD7A"/>
    <n v="629"/>
    <x v="8"/>
    <n v="-23"/>
    <n v="0"/>
  </r>
  <r>
    <s v="DFtjirzV9WlnD7A"/>
    <n v="630"/>
    <x v="8"/>
    <n v="-23"/>
    <n v="0"/>
  </r>
  <r>
    <s v="DFtjirzV9WlnD7A"/>
    <n v="631"/>
    <x v="8"/>
    <n v="-23"/>
    <n v="0"/>
  </r>
  <r>
    <s v="DFtjirzV9WlnD7A"/>
    <n v="632"/>
    <x v="8"/>
    <n v="-23"/>
    <n v="0"/>
  </r>
  <r>
    <s v="DFtjirzV9WlnD7A"/>
    <n v="633"/>
    <x v="8"/>
    <n v="-23"/>
    <n v="0"/>
  </r>
  <r>
    <s v="DFtjirzV9WlnD7A"/>
    <n v="634"/>
    <x v="8"/>
    <n v="-11.626899999999999"/>
    <n v="0"/>
  </r>
  <r>
    <s v="DFtjirzV9WlnD7A"/>
    <n v="635"/>
    <x v="8"/>
    <n v="-23"/>
    <n v="0"/>
  </r>
  <r>
    <s v="DFtjirzV9WlnD7A"/>
    <n v="636"/>
    <x v="8"/>
    <n v="-23"/>
    <n v="0"/>
  </r>
  <r>
    <s v="DFtjirzV9WlnD7A"/>
    <n v="637"/>
    <x v="8"/>
    <n v="-23"/>
    <n v="0"/>
  </r>
  <r>
    <s v="DFtjirzV9WlnD7A"/>
    <n v="638"/>
    <x v="8"/>
    <n v="-16.341799999999999"/>
    <n v="0"/>
  </r>
  <r>
    <s v="DFtjirzV9WlnD7A"/>
    <n v="639"/>
    <x v="8"/>
    <n v="-23"/>
    <n v="0"/>
  </r>
  <r>
    <s v="DFtjirzV9WlnD7A"/>
    <n v="640"/>
    <x v="8"/>
    <n v="-20.726700000000001"/>
    <n v="0"/>
  </r>
  <r>
    <s v="DFtjirzV9WlnD7A"/>
    <n v="641"/>
    <x v="8"/>
    <n v="-23"/>
    <n v="0"/>
  </r>
  <r>
    <s v="DFtjirzV9WlnD7A"/>
    <n v="642"/>
    <x v="8"/>
    <n v="-23"/>
    <n v="0"/>
  </r>
  <r>
    <s v="DFtjirzV9WlnD7A"/>
    <n v="643"/>
    <x v="8"/>
    <n v="-23"/>
    <n v="0"/>
  </r>
  <r>
    <s v="DFtjirzV9WlnD7A"/>
    <n v="644"/>
    <x v="8"/>
    <n v="-22.619299999999999"/>
    <n v="0"/>
  </r>
  <r>
    <s v="DFtjirzV9WlnD7A"/>
    <n v="645"/>
    <x v="8"/>
    <n v="-10.5321"/>
    <n v="0"/>
  </r>
  <r>
    <s v="DFtjirzV9WlnD7A"/>
    <n v="646"/>
    <x v="8"/>
    <n v="-23"/>
    <n v="0"/>
  </r>
  <r>
    <s v="DFtjirzV9WlnD7A"/>
    <n v="647"/>
    <x v="8"/>
    <n v="-23"/>
    <n v="0"/>
  </r>
  <r>
    <s v="DFtjirzV9WlnD7A"/>
    <n v="648"/>
    <x v="8"/>
    <n v="-23"/>
    <n v="0"/>
  </r>
  <r>
    <s v="DFtjirzV9WlnD7A"/>
    <n v="649"/>
    <x v="8"/>
    <n v="-23"/>
    <n v="0"/>
  </r>
  <r>
    <s v="DFtjirzV9WlnD7A"/>
    <n v="650"/>
    <x v="8"/>
    <n v="-23"/>
    <n v="0"/>
  </r>
  <r>
    <s v="DFtjirzV9WlnD7A"/>
    <n v="651"/>
    <x v="8"/>
    <n v="-23"/>
    <n v="0"/>
  </r>
  <r>
    <s v="DFtjirzV9WlnD7A"/>
    <n v="652"/>
    <x v="8"/>
    <n v="-23"/>
    <n v="0"/>
  </r>
  <r>
    <s v="DFtjirzV9WlnD7A"/>
    <n v="653"/>
    <x v="8"/>
    <n v="-4.3656199999999998"/>
    <n v="0"/>
  </r>
  <r>
    <s v="DFtjirzV9WlnD7A"/>
    <n v="654"/>
    <x v="8"/>
    <n v="-23"/>
    <n v="0"/>
  </r>
  <r>
    <s v="DFtjirzV9WlnD7A"/>
    <n v="655"/>
    <x v="8"/>
    <n v="-23"/>
    <n v="0"/>
  </r>
  <r>
    <s v="DFtjirzV9WlnD7A"/>
    <n v="656"/>
    <x v="8"/>
    <n v="-23"/>
    <n v="0"/>
  </r>
  <r>
    <s v="DFtjirzV9WlnD7A"/>
    <n v="657"/>
    <x v="8"/>
    <n v="-23"/>
    <n v="0"/>
  </r>
  <r>
    <s v="DFtjirzV9WlnD7A"/>
    <n v="658"/>
    <x v="8"/>
    <n v="-23"/>
    <n v="0"/>
  </r>
  <r>
    <s v="DFtjirzV9WlnD7A"/>
    <n v="659"/>
    <x v="8"/>
    <n v="-17.8689"/>
    <n v="0"/>
  </r>
  <r>
    <s v="DFtjirzV9WlnD7A"/>
    <n v="660"/>
    <x v="8"/>
    <n v="-1.42852"/>
    <n v="0"/>
  </r>
  <r>
    <s v="DFtjirzV9WlnD7A"/>
    <n v="661"/>
    <x v="8"/>
    <n v="-23"/>
    <n v="0"/>
  </r>
  <r>
    <s v="DFtjirzV9WlnD7A"/>
    <n v="662"/>
    <x v="8"/>
    <n v="-23"/>
    <n v="0"/>
  </r>
  <r>
    <s v="DFtjirzV9WlnD7A"/>
    <n v="663"/>
    <x v="8"/>
    <n v="-23"/>
    <n v="0"/>
  </r>
  <r>
    <s v="DFtjirzV9WlnD7A"/>
    <n v="664"/>
    <x v="8"/>
    <n v="-5.0753399999999997"/>
    <n v="0"/>
  </r>
  <r>
    <s v="DFtjirzV9WlnD7A"/>
    <n v="665"/>
    <x v="8"/>
    <n v="-23"/>
    <n v="0"/>
  </r>
  <r>
    <s v="DFtjirzV9WlnD7A"/>
    <n v="666"/>
    <x v="8"/>
    <n v="-23"/>
    <n v="0"/>
  </r>
  <r>
    <s v="DFtjirzV9WlnD7A"/>
    <n v="667"/>
    <x v="8"/>
    <n v="-23"/>
    <n v="0"/>
  </r>
  <r>
    <s v="DFtjirzV9WlnD7A"/>
    <n v="668"/>
    <x v="8"/>
    <n v="-22.171500000000002"/>
    <n v="0"/>
  </r>
  <r>
    <s v="DFtjirzV9WlnD7A"/>
    <n v="669"/>
    <x v="8"/>
    <n v="-23"/>
    <n v="0"/>
  </r>
  <r>
    <s v="DFtjirzV9WlnD7A"/>
    <n v="670"/>
    <x v="8"/>
    <n v="-23"/>
    <n v="0"/>
  </r>
  <r>
    <s v="DFtjirzV9WlnD7A"/>
    <n v="671"/>
    <x v="8"/>
    <n v="-23"/>
    <n v="0"/>
  </r>
  <r>
    <s v="DFtjirzV9WlnD7A"/>
    <n v="672"/>
    <x v="8"/>
    <n v="-23"/>
    <n v="0"/>
  </r>
  <r>
    <s v="DFtjirzV9WlnD7A"/>
    <n v="673"/>
    <x v="8"/>
    <n v="-23"/>
    <n v="0"/>
  </r>
  <r>
    <s v="DFtjirzV9WlnD7A"/>
    <n v="674"/>
    <x v="8"/>
    <n v="-18.2529"/>
    <n v="0"/>
  </r>
  <r>
    <s v="DFtjirzV9WlnD7A"/>
    <n v="675"/>
    <x v="8"/>
    <n v="-23"/>
    <n v="0"/>
  </r>
  <r>
    <s v="DFtjirzV9WlnD7A"/>
    <n v="676"/>
    <x v="8"/>
    <n v="-23"/>
    <n v="0"/>
  </r>
  <r>
    <s v="DFtjirzV9WlnD7A"/>
    <n v="677"/>
    <x v="8"/>
    <n v="-23"/>
    <n v="0"/>
  </r>
  <r>
    <s v="DFtjirzV9WlnD7A"/>
    <n v="678"/>
    <x v="8"/>
    <n v="-23"/>
    <n v="0"/>
  </r>
  <r>
    <s v="DFtjirzV9WlnD7A"/>
    <n v="679"/>
    <x v="8"/>
    <n v="-23"/>
    <n v="0"/>
  </r>
  <r>
    <s v="DFtjirzV9WlnD7A"/>
    <n v="680"/>
    <x v="8"/>
    <n v="-23"/>
    <n v="0"/>
  </r>
  <r>
    <s v="DFtjirzV9WlnD7A"/>
    <n v="681"/>
    <x v="8"/>
    <n v="-23"/>
    <n v="0"/>
  </r>
  <r>
    <s v="DFtjirzV9WlnD7A"/>
    <n v="682"/>
    <x v="8"/>
    <n v="-23"/>
    <n v="0"/>
  </r>
  <r>
    <s v="DFtjirzV9WlnD7A"/>
    <n v="683"/>
    <x v="8"/>
    <n v="-23"/>
    <n v="0"/>
  </r>
  <r>
    <s v="DFtjirzV9WlnD7A"/>
    <n v="684"/>
    <x v="8"/>
    <n v="-23"/>
    <n v="0"/>
  </r>
  <r>
    <s v="DFtjirzV9WlnD7A"/>
    <n v="685"/>
    <x v="8"/>
    <n v="-18.721599999999999"/>
    <n v="0"/>
  </r>
  <r>
    <s v="DFtjirzV9WlnD7A"/>
    <n v="686"/>
    <x v="8"/>
    <n v="-23"/>
    <n v="0"/>
  </r>
  <r>
    <s v="DFtjirzV9WlnD7A"/>
    <n v="687"/>
    <x v="8"/>
    <n v="-23"/>
    <n v="0"/>
  </r>
  <r>
    <s v="DFtjirzV9WlnD7A"/>
    <n v="688"/>
    <x v="8"/>
    <n v="-23"/>
    <n v="0"/>
  </r>
  <r>
    <s v="DFtjirzV9WlnD7A"/>
    <n v="689"/>
    <x v="8"/>
    <n v="-23"/>
    <n v="0"/>
  </r>
  <r>
    <s v="DFtjirzV9WlnD7A"/>
    <n v="690"/>
    <x v="8"/>
    <n v="-23"/>
    <n v="0"/>
  </r>
  <r>
    <s v="DFtjirzV9WlnD7A"/>
    <n v="691"/>
    <x v="8"/>
    <n v="-23"/>
    <n v="0"/>
  </r>
  <r>
    <s v="DFtjirzV9WlnD7A"/>
    <n v="692"/>
    <x v="8"/>
    <n v="-23"/>
    <n v="0"/>
  </r>
  <r>
    <s v="DFtjirzV9WlnD7A"/>
    <n v="693"/>
    <x v="8"/>
    <n v="-23"/>
    <n v="0"/>
  </r>
  <r>
    <s v="DFtjirzV9WlnD7A"/>
    <n v="694"/>
    <x v="8"/>
    <n v="-23"/>
    <n v="0"/>
  </r>
  <r>
    <s v="DFtjirzV9WlnD7A"/>
    <n v="695"/>
    <x v="8"/>
    <n v="-23"/>
    <n v="0"/>
  </r>
  <r>
    <s v="DFtjirzV9WlnD7A"/>
    <n v="696"/>
    <x v="8"/>
    <n v="-23"/>
    <n v="0"/>
  </r>
  <r>
    <s v="DFtjirzV9WlnD7A"/>
    <n v="697"/>
    <x v="8"/>
    <n v="-9.3240300000000005"/>
    <n v="0"/>
  </r>
  <r>
    <s v="DFtjirzV9WlnD7A"/>
    <n v="698"/>
    <x v="8"/>
    <n v="-23"/>
    <n v="0"/>
  </r>
  <r>
    <s v="DFtjirzV9WlnD7A"/>
    <n v="699"/>
    <x v="8"/>
    <n v="-23"/>
    <n v="0"/>
  </r>
  <r>
    <s v="DFtjirzV9WlnD7A"/>
    <n v="700"/>
    <x v="8"/>
    <n v="-23"/>
    <n v="0"/>
  </r>
  <r>
    <s v="DFtjirzV9WlnD7A"/>
    <n v="701"/>
    <x v="8"/>
    <n v="-23"/>
    <n v="0"/>
  </r>
  <r>
    <s v="DFtjirzV9WlnD7A"/>
    <n v="702"/>
    <x v="8"/>
    <n v="-23"/>
    <n v="0"/>
  </r>
  <r>
    <s v="DFtjirzV9WlnD7A"/>
    <n v="703"/>
    <x v="8"/>
    <n v="-23"/>
    <n v="0"/>
  </r>
  <r>
    <s v="DFtjirzV9WlnD7A"/>
    <n v="704"/>
    <x v="8"/>
    <n v="-23"/>
    <n v="0"/>
  </r>
  <r>
    <s v="DFtjirzV9WlnD7A"/>
    <n v="705"/>
    <x v="8"/>
    <n v="-23"/>
    <n v="0"/>
  </r>
  <r>
    <s v="DFtjirzV9WlnD7A"/>
    <n v="706"/>
    <x v="8"/>
    <n v="-23"/>
    <n v="0"/>
  </r>
  <r>
    <s v="DFtjirzV9WlnD7A"/>
    <n v="707"/>
    <x v="8"/>
    <n v="-23"/>
    <n v="0"/>
  </r>
  <r>
    <s v="DFtjirzV9WlnD7A"/>
    <n v="708"/>
    <x v="8"/>
    <n v="-23"/>
    <n v="0"/>
  </r>
  <r>
    <s v="DFtjirzV9WlnD7A"/>
    <n v="709"/>
    <x v="8"/>
    <n v="-23"/>
    <n v="0"/>
  </r>
  <r>
    <s v="DFtjirzV9WlnD7A"/>
    <n v="710"/>
    <x v="8"/>
    <n v="-23"/>
    <n v="0"/>
  </r>
  <r>
    <s v="DFtjirzV9WlnD7A"/>
    <n v="711"/>
    <x v="8"/>
    <n v="-23"/>
    <n v="0"/>
  </r>
  <r>
    <s v="DFtjirzV9WlnD7A"/>
    <n v="712"/>
    <x v="8"/>
    <n v="-23"/>
    <n v="0"/>
  </r>
  <r>
    <s v="DFtjirzV9WlnD7A"/>
    <n v="713"/>
    <x v="8"/>
    <n v="-23"/>
    <n v="0"/>
  </r>
  <r>
    <s v="DFtjirzV9WlnD7A"/>
    <n v="714"/>
    <x v="8"/>
    <n v="-23"/>
    <n v="0"/>
  </r>
  <r>
    <s v="DFtjirzV9WlnD7A"/>
    <n v="715"/>
    <x v="8"/>
    <n v="-23"/>
    <n v="0"/>
  </r>
  <r>
    <s v="DFtjirzV9WlnD7A"/>
    <n v="716"/>
    <x v="8"/>
    <n v="-23"/>
    <n v="0"/>
  </r>
  <r>
    <s v="DFtjirzV9WlnD7A"/>
    <n v="717"/>
    <x v="8"/>
    <n v="-21.2715"/>
    <n v="0"/>
  </r>
  <r>
    <s v="DFtjirzV9WlnD7A"/>
    <n v="718"/>
    <x v="8"/>
    <n v="-23"/>
    <n v="0"/>
  </r>
  <r>
    <s v="DFtjirzV9WlnD7A"/>
    <n v="719"/>
    <x v="8"/>
    <n v="-23"/>
    <n v="0"/>
  </r>
  <r>
    <s v="DFtjirzV9WlnD7A"/>
    <n v="720"/>
    <x v="8"/>
    <n v="-23"/>
    <n v="0"/>
  </r>
  <r>
    <s v="DFtjirzV9WlnD7A"/>
    <n v="721"/>
    <x v="8"/>
    <n v="-23"/>
    <n v="0"/>
  </r>
  <r>
    <s v="DFtjirzV9WlnD7A"/>
    <n v="722"/>
    <x v="8"/>
    <n v="-23"/>
    <n v="0"/>
  </r>
  <r>
    <s v="DFtjirzV9WlnD7A"/>
    <n v="723"/>
    <x v="8"/>
    <n v="-23"/>
    <n v="0"/>
  </r>
  <r>
    <s v="DFtjirzV9WlnD7A"/>
    <n v="724"/>
    <x v="8"/>
    <n v="-23"/>
    <n v="0"/>
  </r>
  <r>
    <s v="DFtjirzV9WlnD7A"/>
    <n v="725"/>
    <x v="8"/>
    <n v="-23"/>
    <n v="0"/>
  </r>
  <r>
    <s v="DFtjirzV9WlnD7A"/>
    <n v="726"/>
    <x v="8"/>
    <n v="-23"/>
    <n v="0"/>
  </r>
  <r>
    <s v="DFtjirzV9WlnD7A"/>
    <n v="727"/>
    <x v="8"/>
    <n v="-22.023700000000002"/>
    <n v="0"/>
  </r>
  <r>
    <s v="DFtjirzV9WlnD7A"/>
    <n v="728"/>
    <x v="8"/>
    <n v="-23"/>
    <n v="0"/>
  </r>
  <r>
    <s v="DFtjirzV9WlnD7A"/>
    <n v="729"/>
    <x v="8"/>
    <n v="-10.329800000000001"/>
    <n v="0"/>
  </r>
  <r>
    <s v="DFtjirzV9WlnD7A"/>
    <n v="730"/>
    <x v="8"/>
    <n v="-23"/>
    <n v="0"/>
  </r>
  <r>
    <s v="DFtjirzV9WlnD7A"/>
    <n v="731"/>
    <x v="8"/>
    <n v="-23"/>
    <n v="0"/>
  </r>
  <r>
    <s v="DFtjirzV9WlnD7A"/>
    <n v="732"/>
    <x v="8"/>
    <n v="-23"/>
    <n v="0"/>
  </r>
  <r>
    <s v="DFtjirzV9WlnD7A"/>
    <n v="733"/>
    <x v="8"/>
    <n v="-23"/>
    <n v="0"/>
  </r>
  <r>
    <s v="DFtjirzV9WlnD7A"/>
    <n v="734"/>
    <x v="8"/>
    <n v="-23"/>
    <n v="0"/>
  </r>
  <r>
    <s v="DFtjirzV9WlnD7A"/>
    <n v="735"/>
    <x v="8"/>
    <n v="-23"/>
    <n v="0"/>
  </r>
  <r>
    <s v="DFtjirzV9WlnD7A"/>
    <n v="736"/>
    <x v="8"/>
    <n v="-14.727399999999999"/>
    <n v="0"/>
  </r>
  <r>
    <s v="DFtjirzV9WlnD7A"/>
    <n v="737"/>
    <x v="8"/>
    <n v="-5.4632199999999997"/>
    <n v="0"/>
  </r>
  <r>
    <s v="DFtjirzV9WlnD7A"/>
    <n v="738"/>
    <x v="8"/>
    <n v="-23"/>
    <n v="0"/>
  </r>
  <r>
    <s v="DFtjirzV9WlnD7A"/>
    <n v="739"/>
    <x v="8"/>
    <n v="-23"/>
    <n v="0"/>
  </r>
  <r>
    <s v="DFtjirzV9WlnD7A"/>
    <n v="740"/>
    <x v="8"/>
    <n v="-18.198799999999999"/>
    <n v="0"/>
  </r>
  <r>
    <s v="DFtjirzV9WlnD7A"/>
    <n v="741"/>
    <x v="8"/>
    <n v="-23"/>
    <n v="0"/>
  </r>
  <r>
    <s v="DFtjirzV9WlnD7A"/>
    <n v="742"/>
    <x v="8"/>
    <n v="-23"/>
    <n v="0"/>
  </r>
  <r>
    <s v="DFtjirzV9WlnD7A"/>
    <n v="743"/>
    <x v="8"/>
    <n v="-23"/>
    <n v="0"/>
  </r>
  <r>
    <s v="DFtjirzV9WlnD7A"/>
    <n v="744"/>
    <x v="8"/>
    <n v="-23"/>
    <n v="0"/>
  </r>
  <r>
    <s v="DFtjirzV9WlnD7A"/>
    <n v="745"/>
    <x v="8"/>
    <n v="-23"/>
    <n v="0"/>
  </r>
  <r>
    <s v="DFtjirzV9WlnD7A"/>
    <n v="746"/>
    <x v="8"/>
    <n v="-23"/>
    <n v="0"/>
  </r>
  <r>
    <s v="DFtjirzV9WlnD7A"/>
    <n v="747"/>
    <x v="8"/>
    <n v="-23"/>
    <n v="0"/>
  </r>
  <r>
    <s v="DFtjirzV9WlnD7A"/>
    <n v="748"/>
    <x v="8"/>
    <n v="-23"/>
    <n v="0"/>
  </r>
  <r>
    <s v="DFtjirzV9WlnD7A"/>
    <n v="749"/>
    <x v="8"/>
    <n v="-23"/>
    <n v="0"/>
  </r>
  <r>
    <s v="DFtjirzV9WlnD7A"/>
    <n v="750"/>
    <x v="8"/>
    <n v="-23"/>
    <n v="0"/>
  </r>
  <r>
    <s v="DFtjirzV9WlnD7A"/>
    <n v="751"/>
    <x v="8"/>
    <n v="-23"/>
    <n v="0"/>
  </r>
  <r>
    <s v="DFtjirzV9WlnD7A"/>
    <n v="752"/>
    <x v="8"/>
    <n v="-9.8433299999999999"/>
    <n v="0"/>
  </r>
  <r>
    <s v="DFtjirzV9WlnD7A"/>
    <n v="753"/>
    <x v="8"/>
    <n v="-23"/>
    <n v="0"/>
  </r>
  <r>
    <s v="DFtjirzV9WlnD7A"/>
    <n v="754"/>
    <x v="8"/>
    <n v="-23"/>
    <n v="0"/>
  </r>
  <r>
    <s v="DFtjirzV9WlnD7A"/>
    <n v="755"/>
    <x v="8"/>
    <n v="-23"/>
    <n v="0"/>
  </r>
  <r>
    <s v="DFtjirzV9WlnD7A"/>
    <n v="756"/>
    <x v="8"/>
    <n v="-23"/>
    <n v="0"/>
  </r>
  <r>
    <s v="DFtjirzV9WlnD7A"/>
    <n v="757"/>
    <x v="8"/>
    <n v="-23"/>
    <n v="0"/>
  </r>
  <r>
    <s v="DFtjirzV9WlnD7A"/>
    <n v="758"/>
    <x v="8"/>
    <n v="-23"/>
    <n v="0"/>
  </r>
  <r>
    <s v="DFtjirzV9WlnD7A"/>
    <n v="759"/>
    <x v="8"/>
    <n v="-23"/>
    <n v="0"/>
  </r>
  <r>
    <s v="DFtjirzV9WlnD7A"/>
    <n v="760"/>
    <x v="8"/>
    <n v="-23"/>
    <n v="0"/>
  </r>
  <r>
    <s v="DFtjirzV9WlnD7A"/>
    <n v="761"/>
    <x v="8"/>
    <n v="-23"/>
    <n v="0"/>
  </r>
  <r>
    <s v="DFtjirzV9WlnD7A"/>
    <n v="762"/>
    <x v="8"/>
    <n v="-23"/>
    <n v="0"/>
  </r>
  <r>
    <s v="DFtjirzV9WlnD7A"/>
    <n v="763"/>
    <x v="8"/>
    <n v="-23"/>
    <n v="0"/>
  </r>
  <r>
    <s v="DFtjirzV9WlnD7A"/>
    <n v="764"/>
    <x v="8"/>
    <n v="-23"/>
    <n v="0"/>
  </r>
  <r>
    <s v="DFtjirzV9WlnD7A"/>
    <n v="765"/>
    <x v="8"/>
    <n v="-23"/>
    <n v="0"/>
  </r>
  <r>
    <s v="DFtjirzV9WlnD7A"/>
    <n v="766"/>
    <x v="8"/>
    <n v="-23"/>
    <n v="0"/>
  </r>
  <r>
    <s v="DFtjirzV9WlnD7A"/>
    <n v="767"/>
    <x v="8"/>
    <n v="-23"/>
    <n v="0"/>
  </r>
  <r>
    <s v="DFtjirzV9WlnD7A"/>
    <n v="768"/>
    <x v="8"/>
    <n v="-23"/>
    <n v="0"/>
  </r>
  <r>
    <s v="DFtjirzV9WlnD7A"/>
    <n v="769"/>
    <x v="8"/>
    <n v="-23"/>
    <n v="0"/>
  </r>
  <r>
    <s v="DFtjirzV9WlnD7A"/>
    <n v="770"/>
    <x v="8"/>
    <n v="-23"/>
    <n v="0"/>
  </r>
  <r>
    <s v="DFtjirzV9WlnD7A"/>
    <n v="771"/>
    <x v="8"/>
    <n v="-23"/>
    <n v="0"/>
  </r>
  <r>
    <s v="DFtjirzV9WlnD7A"/>
    <n v="772"/>
    <x v="8"/>
    <n v="-23"/>
    <n v="0"/>
  </r>
  <r>
    <s v="DFtjirzV9WlnD7A"/>
    <n v="773"/>
    <x v="0"/>
    <n v="-33.199800000000003"/>
    <n v="0"/>
  </r>
  <r>
    <s v="DFtjirzV9WlnD7A"/>
    <n v="774"/>
    <x v="8"/>
    <n v="-24.5092"/>
    <n v="0"/>
  </r>
  <r>
    <s v="DFtjirzV9WlnD7A"/>
    <n v="775"/>
    <x v="8"/>
    <n v="-25.660900000000002"/>
    <n v="0"/>
  </r>
  <r>
    <s v="DFtjirzV9WlnD7A"/>
    <n v="776"/>
    <x v="8"/>
    <n v="-26"/>
    <n v="0"/>
  </r>
  <r>
    <s v="DFtjirzV9WlnD7A"/>
    <n v="777"/>
    <x v="8"/>
    <n v="-26"/>
    <n v="0"/>
  </r>
  <r>
    <s v="DFtjirzV9WlnD7A"/>
    <n v="778"/>
    <x v="8"/>
    <n v="-26"/>
    <n v="0"/>
  </r>
  <r>
    <s v="DFtjirzV9WlnD7A"/>
    <n v="779"/>
    <x v="8"/>
    <n v="-26"/>
    <n v="0"/>
  </r>
  <r>
    <s v="DFtjirzV9WlnD7A"/>
    <n v="780"/>
    <x v="8"/>
    <n v="-26"/>
    <n v="0"/>
  </r>
  <r>
    <s v="DFtjirzV9WlnD7A"/>
    <n v="781"/>
    <x v="8"/>
    <n v="-26"/>
    <n v="0"/>
  </r>
  <r>
    <s v="DFtjirzV9WlnD7A"/>
    <n v="782"/>
    <x v="8"/>
    <n v="-26"/>
    <n v="0"/>
  </r>
  <r>
    <s v="DFtjirzV9WlnD7A"/>
    <n v="783"/>
    <x v="8"/>
    <n v="-26"/>
    <n v="0"/>
  </r>
  <r>
    <s v="DFtjirzV9WlnD7A"/>
    <n v="784"/>
    <x v="8"/>
    <n v="-26"/>
    <n v="0"/>
  </r>
  <r>
    <s v="DFtjirzV9WlnD7A"/>
    <n v="785"/>
    <x v="8"/>
    <n v="-26"/>
    <n v="0"/>
  </r>
  <r>
    <s v="DFtjirzV9WlnD7A"/>
    <n v="786"/>
    <x v="8"/>
    <n v="-26"/>
    <n v="0"/>
  </r>
  <r>
    <s v="DFtjirzV9WlnD7A"/>
    <n v="787"/>
    <x v="8"/>
    <n v="-26"/>
    <n v="0"/>
  </r>
  <r>
    <s v="DFtjirzV9WlnD7A"/>
    <n v="788"/>
    <x v="8"/>
    <n v="-12.3675"/>
    <n v="0"/>
  </r>
  <r>
    <s v="DFtjirzV9WlnD7A"/>
    <n v="789"/>
    <x v="8"/>
    <n v="-8.8857400000000002"/>
    <n v="0"/>
  </r>
  <r>
    <s v="DFtjirzV9WlnD7A"/>
    <n v="790"/>
    <x v="8"/>
    <n v="-26"/>
    <n v="0"/>
  </r>
  <r>
    <s v="DFtjirzV9WlnD7A"/>
    <n v="791"/>
    <x v="8"/>
    <n v="-26"/>
    <n v="0"/>
  </r>
  <r>
    <s v="DFtjirzV9WlnD7A"/>
    <n v="792"/>
    <x v="8"/>
    <n v="-26"/>
    <n v="0"/>
  </r>
  <r>
    <s v="DFtjirzV9WlnD7A"/>
    <n v="793"/>
    <x v="8"/>
    <n v="-26"/>
    <n v="0"/>
  </r>
  <r>
    <s v="DFtjirzV9WlnD7A"/>
    <n v="794"/>
    <x v="8"/>
    <n v="-26"/>
    <n v="0"/>
  </r>
  <r>
    <s v="DFtjirzV9WlnD7A"/>
    <n v="795"/>
    <x v="8"/>
    <n v="-26"/>
    <n v="0"/>
  </r>
  <r>
    <s v="DFtjirzV9WlnD7A"/>
    <n v="796"/>
    <x v="8"/>
    <n v="-26"/>
    <n v="0"/>
  </r>
  <r>
    <s v="DFtjirzV9WlnD7A"/>
    <n v="797"/>
    <x v="8"/>
    <n v="-26"/>
    <n v="0"/>
  </r>
  <r>
    <s v="DFtjirzV9WlnD7A"/>
    <n v="798"/>
    <x v="8"/>
    <n v="-26"/>
    <n v="0"/>
  </r>
  <r>
    <s v="DFtjirzV9WlnD7A"/>
    <n v="799"/>
    <x v="8"/>
    <n v="-26"/>
    <n v="0"/>
  </r>
  <r>
    <s v="DFtjirzV9WlnD7A"/>
    <n v="800"/>
    <x v="8"/>
    <n v="-26"/>
    <n v="0"/>
  </r>
  <r>
    <s v="DFtjirzV9WlnD7A"/>
    <n v="801"/>
    <x v="8"/>
    <n v="-26"/>
    <n v="0"/>
  </r>
  <r>
    <s v="DFtjirzV9WlnD7A"/>
    <n v="802"/>
    <x v="8"/>
    <n v="-26"/>
    <n v="0"/>
  </r>
  <r>
    <s v="DFtjirzV9WlnD7A"/>
    <n v="803"/>
    <x v="8"/>
    <n v="-20.916"/>
    <n v="0"/>
  </r>
  <r>
    <s v="DFtjirzV9WlnD7A"/>
    <n v="804"/>
    <x v="8"/>
    <n v="-26"/>
    <n v="0"/>
  </r>
  <r>
    <s v="DFtjirzV9WlnD7A"/>
    <n v="805"/>
    <x v="8"/>
    <n v="-26"/>
    <n v="0"/>
  </r>
  <r>
    <s v="DFtjirzV9WlnD7A"/>
    <n v="806"/>
    <x v="8"/>
    <n v="-26"/>
    <n v="0"/>
  </r>
  <r>
    <s v="DFtjirzV9WlnD7A"/>
    <n v="807"/>
    <x v="8"/>
    <n v="-26"/>
    <n v="0"/>
  </r>
  <r>
    <s v="DFtjirzV9WlnD7A"/>
    <n v="808"/>
    <x v="8"/>
    <n v="-26"/>
    <n v="0"/>
  </r>
  <r>
    <s v="DFtjirzV9WlnD7A"/>
    <n v="809"/>
    <x v="8"/>
    <n v="-26"/>
    <n v="0"/>
  </r>
  <r>
    <s v="DFtjirzV9WlnD7A"/>
    <n v="810"/>
    <x v="8"/>
    <n v="-26"/>
    <n v="0"/>
  </r>
  <r>
    <s v="DFtjirzV9WlnD7A"/>
    <n v="811"/>
    <x v="8"/>
    <n v="-26"/>
    <n v="0"/>
  </r>
  <r>
    <s v="DFtjirzV9WlnD7A"/>
    <n v="812"/>
    <x v="8"/>
    <n v="-26"/>
    <n v="0"/>
  </r>
  <r>
    <s v="DFtjirzV9WlnD7A"/>
    <n v="813"/>
    <x v="8"/>
    <n v="-26"/>
    <n v="0"/>
  </r>
  <r>
    <s v="DFtjirzV9WlnD7A"/>
    <n v="814"/>
    <x v="8"/>
    <n v="-26"/>
    <n v="0"/>
  </r>
  <r>
    <s v="DFtjirzV9WlnD7A"/>
    <n v="815"/>
    <x v="8"/>
    <n v="-26"/>
    <n v="0"/>
  </r>
  <r>
    <s v="DFtjirzV9WlnD7A"/>
    <n v="816"/>
    <x v="8"/>
    <n v="-26"/>
    <n v="0"/>
  </r>
  <r>
    <s v="DFtjirzV9WlnD7A"/>
    <n v="817"/>
    <x v="8"/>
    <n v="-26"/>
    <n v="0"/>
  </r>
  <r>
    <s v="DFtjirzV9WlnD7A"/>
    <n v="818"/>
    <x v="8"/>
    <n v="-26"/>
    <n v="0"/>
  </r>
  <r>
    <s v="DFtjirzV9WlnD7A"/>
    <n v="819"/>
    <x v="8"/>
    <n v="-26"/>
    <n v="0"/>
  </r>
  <r>
    <s v="DFtjirzV9WlnD7A"/>
    <n v="820"/>
    <x v="8"/>
    <n v="-26"/>
    <n v="0"/>
  </r>
  <r>
    <s v="DFtjirzV9WlnD7A"/>
    <n v="821"/>
    <x v="8"/>
    <n v="-26"/>
    <n v="0"/>
  </r>
  <r>
    <s v="DFtjirzV9WlnD7A"/>
    <n v="822"/>
    <x v="8"/>
    <n v="-26"/>
    <n v="0"/>
  </r>
  <r>
    <s v="DFtjirzV9WlnD7A"/>
    <n v="823"/>
    <x v="8"/>
    <n v="-26"/>
    <n v="0"/>
  </r>
  <r>
    <s v="DFtjirzV9WlnD7A"/>
    <n v="824"/>
    <x v="8"/>
    <n v="-26"/>
    <n v="0"/>
  </r>
  <r>
    <s v="DFtjirzV9WlnD7A"/>
    <n v="825"/>
    <x v="8"/>
    <n v="-26"/>
    <n v="0"/>
  </r>
  <r>
    <s v="DFtjirzV9WlnD7A"/>
    <n v="826"/>
    <x v="8"/>
    <n v="-26"/>
    <n v="0"/>
  </r>
  <r>
    <s v="DFtjirzV9WlnD7A"/>
    <n v="827"/>
    <x v="8"/>
    <n v="-26"/>
    <n v="0"/>
  </r>
  <r>
    <s v="DFtjirzV9WlnD7A"/>
    <n v="828"/>
    <x v="8"/>
    <n v="-26"/>
    <n v="0"/>
  </r>
  <r>
    <s v="DFtjirzV9WlnD7A"/>
    <n v="829"/>
    <x v="8"/>
    <n v="-20.057200000000002"/>
    <n v="0"/>
  </r>
  <r>
    <s v="DFtjirzV9WlnD7A"/>
    <n v="830"/>
    <x v="8"/>
    <n v="-26"/>
    <n v="0"/>
  </r>
  <r>
    <s v="DFtjirzV9WlnD7A"/>
    <n v="831"/>
    <x v="8"/>
    <n v="-26"/>
    <n v="0"/>
  </r>
  <r>
    <s v="DFtjirzV9WlnD7A"/>
    <n v="832"/>
    <x v="8"/>
    <n v="-26"/>
    <n v="0"/>
  </r>
  <r>
    <s v="DFtjirzV9WlnD7A"/>
    <n v="833"/>
    <x v="8"/>
    <n v="-26"/>
    <n v="0"/>
  </r>
  <r>
    <s v="DFtjirzV9WlnD7A"/>
    <n v="834"/>
    <x v="8"/>
    <n v="-26"/>
    <n v="0"/>
  </r>
  <r>
    <s v="DFtjirzV9WlnD7A"/>
    <n v="835"/>
    <x v="8"/>
    <n v="-26"/>
    <n v="0"/>
  </r>
  <r>
    <s v="DFtjirzV9WlnD7A"/>
    <n v="836"/>
    <x v="8"/>
    <n v="-26"/>
    <n v="0"/>
  </r>
  <r>
    <s v="DFtjirzV9WlnD7A"/>
    <n v="837"/>
    <x v="8"/>
    <n v="-26"/>
    <n v="0"/>
  </r>
  <r>
    <s v="DFtjirzV9WlnD7A"/>
    <n v="838"/>
    <x v="8"/>
    <n v="-13.6823"/>
    <n v="0"/>
  </r>
  <r>
    <s v="DFtjirzV9WlnD7A"/>
    <n v="839"/>
    <x v="8"/>
    <n v="-26"/>
    <n v="0"/>
  </r>
  <r>
    <s v="DFtjirzV9WlnD7A"/>
    <n v="840"/>
    <x v="8"/>
    <n v="-26"/>
    <n v="0"/>
  </r>
  <r>
    <s v="DFtjirzV9WlnD7A"/>
    <n v="841"/>
    <x v="8"/>
    <n v="-26"/>
    <n v="0"/>
  </r>
  <r>
    <s v="DFtjirzV9WlnD7A"/>
    <n v="842"/>
    <x v="8"/>
    <n v="-26"/>
    <n v="0"/>
  </r>
  <r>
    <s v="DFtjirzV9WlnD7A"/>
    <n v="843"/>
    <x v="8"/>
    <n v="-26"/>
    <n v="0"/>
  </r>
  <r>
    <s v="DFtjirzV9WlnD7A"/>
    <n v="844"/>
    <x v="8"/>
    <n v="-14.3306"/>
    <n v="0"/>
  </r>
  <r>
    <s v="DFtjirzV9WlnD7A"/>
    <n v="845"/>
    <x v="8"/>
    <n v="-26"/>
    <n v="0"/>
  </r>
  <r>
    <s v="DFtjirzV9WlnD7A"/>
    <n v="846"/>
    <x v="8"/>
    <n v="-26"/>
    <n v="0"/>
  </r>
  <r>
    <s v="DFtjirzV9WlnD7A"/>
    <n v="847"/>
    <x v="8"/>
    <n v="-26"/>
    <n v="0"/>
  </r>
  <r>
    <s v="DFtjirzV9WlnD7A"/>
    <n v="848"/>
    <x v="8"/>
    <n v="-26"/>
    <n v="0"/>
  </r>
  <r>
    <s v="DFtjirzV9WlnD7A"/>
    <n v="849"/>
    <x v="8"/>
    <n v="-26"/>
    <n v="0"/>
  </r>
  <r>
    <s v="DFtjirzV9WlnD7A"/>
    <n v="850"/>
    <x v="8"/>
    <n v="-24.730599999999999"/>
    <n v="0"/>
  </r>
  <r>
    <s v="DFtjirzV9WlnD7A"/>
    <n v="851"/>
    <x v="8"/>
    <n v="-26"/>
    <n v="0"/>
  </r>
  <r>
    <s v="DFtjirzV9WlnD7A"/>
    <n v="852"/>
    <x v="8"/>
    <n v="-17.861999999999998"/>
    <n v="0"/>
  </r>
  <r>
    <s v="DFtjirzV9WlnD7A"/>
    <n v="853"/>
    <x v="8"/>
    <n v="-26"/>
    <n v="0"/>
  </r>
  <r>
    <s v="DFtjirzV9WlnD7A"/>
    <n v="854"/>
    <x v="8"/>
    <n v="-20.7989"/>
    <n v="0"/>
  </r>
  <r>
    <s v="DFtjirzV9WlnD7A"/>
    <n v="855"/>
    <x v="8"/>
    <n v="-20.627400000000002"/>
    <n v="0"/>
  </r>
  <r>
    <s v="DFtjirzV9WlnD7A"/>
    <n v="856"/>
    <x v="8"/>
    <n v="-26"/>
    <n v="0"/>
  </r>
  <r>
    <s v="DFtjirzV9WlnD7A"/>
    <n v="857"/>
    <x v="8"/>
    <n v="-26"/>
    <n v="0"/>
  </r>
  <r>
    <s v="DFtjirzV9WlnD7A"/>
    <n v="858"/>
    <x v="8"/>
    <n v="-26"/>
    <n v="0"/>
  </r>
  <r>
    <s v="DFtjirzV9WlnD7A"/>
    <n v="859"/>
    <x v="8"/>
    <n v="-26"/>
    <n v="0"/>
  </r>
  <r>
    <s v="DFtjirzV9WlnD7A"/>
    <n v="860"/>
    <x v="8"/>
    <n v="-26"/>
    <n v="0"/>
  </r>
  <r>
    <s v="DFtjirzV9WlnD7A"/>
    <n v="861"/>
    <x v="8"/>
    <n v="-26"/>
    <n v="0"/>
  </r>
  <r>
    <s v="DFtjirzV9WlnD7A"/>
    <n v="862"/>
    <x v="8"/>
    <n v="-26"/>
    <n v="0"/>
  </r>
  <r>
    <s v="DFtjirzV9WlnD7A"/>
    <n v="863"/>
    <x v="8"/>
    <n v="-26"/>
    <n v="0"/>
  </r>
  <r>
    <s v="DFtjirzV9WlnD7A"/>
    <n v="864"/>
    <x v="8"/>
    <n v="-20.752600000000001"/>
    <n v="0"/>
  </r>
  <r>
    <s v="DFtjirzV9WlnD7A"/>
    <n v="865"/>
    <x v="8"/>
    <n v="-26"/>
    <n v="0"/>
  </r>
  <r>
    <s v="DFtjirzV9WlnD7A"/>
    <n v="866"/>
    <x v="8"/>
    <n v="-18.457699999999999"/>
    <n v="0"/>
  </r>
  <r>
    <s v="DFtjirzV9WlnD7A"/>
    <n v="867"/>
    <x v="8"/>
    <n v="-20.0091"/>
    <n v="0"/>
  </r>
  <r>
    <s v="DFtjirzV9WlnD7A"/>
    <n v="868"/>
    <x v="8"/>
    <n v="-26"/>
    <n v="0"/>
  </r>
  <r>
    <s v="DFtjirzV9WlnD7A"/>
    <n v="869"/>
    <x v="8"/>
    <n v="-26"/>
    <n v="0"/>
  </r>
  <r>
    <s v="DFtjirzV9WlnD7A"/>
    <n v="870"/>
    <x v="8"/>
    <n v="-26"/>
    <n v="0"/>
  </r>
  <r>
    <s v="DFtjirzV9WlnD7A"/>
    <n v="871"/>
    <x v="8"/>
    <n v="-25.677099999999999"/>
    <n v="0"/>
  </r>
  <r>
    <s v="DFtjirzV9WlnD7A"/>
    <n v="872"/>
    <x v="8"/>
    <n v="-26"/>
    <n v="0"/>
  </r>
  <r>
    <s v="DFtjirzV9WlnD7A"/>
    <n v="873"/>
    <x v="8"/>
    <n v="-26"/>
    <n v="0"/>
  </r>
  <r>
    <s v="DFtjirzV9WlnD7A"/>
    <n v="874"/>
    <x v="8"/>
    <n v="-26"/>
    <n v="0"/>
  </r>
  <r>
    <s v="DFtjirzV9WlnD7A"/>
    <n v="875"/>
    <x v="8"/>
    <n v="-26"/>
    <n v="0"/>
  </r>
  <r>
    <s v="DFtjirzV9WlnD7A"/>
    <n v="876"/>
    <x v="8"/>
    <n v="-26"/>
    <n v="0"/>
  </r>
  <r>
    <s v="DFtjirzV9WlnD7A"/>
    <n v="877"/>
    <x v="8"/>
    <n v="-26"/>
    <n v="0"/>
  </r>
  <r>
    <s v="DFtjirzV9WlnD7A"/>
    <n v="878"/>
    <x v="8"/>
    <n v="-26"/>
    <n v="0"/>
  </r>
  <r>
    <s v="DFtjirzV9WlnD7A"/>
    <n v="879"/>
    <x v="8"/>
    <n v="-26"/>
    <n v="0"/>
  </r>
  <r>
    <s v="DFtjirzV9WlnD7A"/>
    <n v="880"/>
    <x v="8"/>
    <n v="-26"/>
    <n v="0"/>
  </r>
  <r>
    <s v="DFtjirzV9WlnD7A"/>
    <n v="881"/>
    <x v="8"/>
    <n v="-26"/>
    <n v="0"/>
  </r>
  <r>
    <s v="DFtjirzV9WlnD7A"/>
    <n v="882"/>
    <x v="8"/>
    <n v="-8.0108700000000006"/>
    <n v="0"/>
  </r>
  <r>
    <s v="DFtjirzV9WlnD7A"/>
    <n v="883"/>
    <x v="8"/>
    <n v="-26"/>
    <n v="0"/>
  </r>
  <r>
    <s v="DFtjirzV9WlnD7A"/>
    <n v="884"/>
    <x v="8"/>
    <n v="-26"/>
    <n v="0"/>
  </r>
  <r>
    <s v="DFtjirzV9WlnD7A"/>
    <n v="885"/>
    <x v="8"/>
    <n v="-26"/>
    <n v="0"/>
  </r>
  <r>
    <s v="DFtjirzV9WlnD7A"/>
    <n v="886"/>
    <x v="8"/>
    <n v="-26"/>
    <n v="0"/>
  </r>
  <r>
    <s v="DFtjirzV9WlnD7A"/>
    <n v="887"/>
    <x v="8"/>
    <n v="-23.937799999999999"/>
    <n v="0"/>
  </r>
  <r>
    <s v="DFtjirzV9WlnD7A"/>
    <n v="888"/>
    <x v="8"/>
    <n v="-26"/>
    <n v="0"/>
  </r>
  <r>
    <s v="DFtjirzV9WlnD7A"/>
    <n v="889"/>
    <x v="8"/>
    <n v="-26"/>
    <n v="0"/>
  </r>
  <r>
    <s v="DFtjirzV9WlnD7A"/>
    <n v="890"/>
    <x v="8"/>
    <n v="-26"/>
    <n v="0"/>
  </r>
  <r>
    <s v="DFtjirzV9WlnD7A"/>
    <n v="891"/>
    <x v="8"/>
    <n v="-26"/>
    <n v="0"/>
  </r>
  <r>
    <s v="DFtjirzV9WlnD7A"/>
    <n v="892"/>
    <x v="8"/>
    <n v="-14.5808"/>
    <n v="0"/>
  </r>
  <r>
    <s v="DFtjirzV9WlnD7A"/>
    <n v="893"/>
    <x v="8"/>
    <n v="-8.3363300000000002"/>
    <n v="0"/>
  </r>
  <r>
    <s v="DFtjirzV9WlnD7A"/>
    <n v="894"/>
    <x v="8"/>
    <n v="-26"/>
    <n v="0"/>
  </r>
  <r>
    <s v="DFtjirzV9WlnD7A"/>
    <n v="895"/>
    <x v="8"/>
    <n v="-14.953099999999999"/>
    <n v="0"/>
  </r>
  <r>
    <s v="DFtjirzV9WlnD7A"/>
    <n v="896"/>
    <x v="8"/>
    <n v="-26"/>
    <n v="0"/>
  </r>
  <r>
    <s v="DFtjirzV9WlnD7A"/>
    <n v="897"/>
    <x v="8"/>
    <n v="-26"/>
    <n v="0"/>
  </r>
  <r>
    <s v="DFtjirzV9WlnD7A"/>
    <n v="898"/>
    <x v="8"/>
    <n v="-26"/>
    <n v="0"/>
  </r>
  <r>
    <s v="DFtjirzV9WlnD7A"/>
    <n v="899"/>
    <x v="8"/>
    <n v="-26"/>
    <n v="0"/>
  </r>
  <r>
    <s v="DFtjirzV9WlnD7A"/>
    <n v="900"/>
    <x v="8"/>
    <n v="-18.6479"/>
    <n v="0"/>
  </r>
  <r>
    <s v="DFtjirzV9WlnD7A"/>
    <n v="901"/>
    <x v="8"/>
    <n v="-26"/>
    <n v="0"/>
  </r>
  <r>
    <s v="DFtjirzV9WlnD7A"/>
    <n v="902"/>
    <x v="8"/>
    <n v="-26"/>
    <n v="0"/>
  </r>
  <r>
    <s v="DFtjirzV9WlnD7A"/>
    <n v="903"/>
    <x v="8"/>
    <n v="-26"/>
    <n v="0"/>
  </r>
  <r>
    <s v="DFtjirzV9WlnD7A"/>
    <n v="904"/>
    <x v="8"/>
    <n v="-26"/>
    <n v="0"/>
  </r>
  <r>
    <s v="DFtjirzV9WlnD7A"/>
    <n v="905"/>
    <x v="8"/>
    <n v="-26"/>
    <n v="0"/>
  </r>
  <r>
    <s v="DFtjirzV9WlnD7A"/>
    <n v="906"/>
    <x v="8"/>
    <n v="-26"/>
    <n v="0"/>
  </r>
  <r>
    <s v="DFtjirzV9WlnD7A"/>
    <n v="907"/>
    <x v="8"/>
    <n v="-26"/>
    <n v="0"/>
  </r>
  <r>
    <s v="DFtjirzV9WlnD7A"/>
    <n v="908"/>
    <x v="8"/>
    <n v="-26"/>
    <n v="0"/>
  </r>
  <r>
    <s v="DFtjirzV9WlnD7A"/>
    <n v="909"/>
    <x v="8"/>
    <n v="-26"/>
    <n v="0"/>
  </r>
  <r>
    <s v="DFtjirzV9WlnD7A"/>
    <n v="910"/>
    <x v="8"/>
    <n v="-26"/>
    <n v="0"/>
  </r>
  <r>
    <s v="DFtjirzV9WlnD7A"/>
    <n v="911"/>
    <x v="8"/>
    <n v="-26"/>
    <n v="0"/>
  </r>
  <r>
    <s v="DFtjirzV9WlnD7A"/>
    <n v="912"/>
    <x v="8"/>
    <n v="-26"/>
    <n v="0"/>
  </r>
  <r>
    <s v="DFtjirzV9WlnD7A"/>
    <n v="913"/>
    <x v="8"/>
    <n v="-26"/>
    <n v="0"/>
  </r>
  <r>
    <s v="DFtjirzV9WlnD7A"/>
    <n v="914"/>
    <x v="8"/>
    <n v="-26"/>
    <n v="0"/>
  </r>
  <r>
    <s v="DFtjirzV9WlnD7A"/>
    <n v="915"/>
    <x v="8"/>
    <n v="-26"/>
    <n v="0"/>
  </r>
  <r>
    <s v="DFtjirzV9WlnD7A"/>
    <n v="916"/>
    <x v="8"/>
    <n v="-26"/>
    <n v="0"/>
  </r>
  <r>
    <s v="DFtjirzV9WlnD7A"/>
    <n v="917"/>
    <x v="8"/>
    <n v="-26"/>
    <n v="0"/>
  </r>
  <r>
    <s v="DFtjirzV9WlnD7A"/>
    <n v="918"/>
    <x v="8"/>
    <n v="-20.860800000000001"/>
    <n v="0"/>
  </r>
  <r>
    <s v="DFtjirzV9WlnD7A"/>
    <n v="919"/>
    <x v="8"/>
    <n v="-26"/>
    <n v="0"/>
  </r>
  <r>
    <s v="DFtjirzV9WlnD7A"/>
    <n v="920"/>
    <x v="8"/>
    <n v="-26"/>
    <n v="0"/>
  </r>
  <r>
    <s v="DFtjirzV9WlnD7A"/>
    <n v="921"/>
    <x v="8"/>
    <n v="-26"/>
    <n v="0"/>
  </r>
  <r>
    <s v="DFtjirzV9WlnD7A"/>
    <n v="922"/>
    <x v="8"/>
    <n v="-26"/>
    <n v="0"/>
  </r>
  <r>
    <s v="DFtjirzV9WlnD7A"/>
    <n v="923"/>
    <x v="8"/>
    <n v="-26"/>
    <n v="0"/>
  </r>
  <r>
    <s v="DFtjirzV9WlnD7A"/>
    <n v="924"/>
    <x v="8"/>
    <n v="-26"/>
    <n v="0"/>
  </r>
  <r>
    <s v="DFtjirzV9WlnD7A"/>
    <n v="925"/>
    <x v="8"/>
    <n v="-26"/>
    <n v="0"/>
  </r>
  <r>
    <s v="DFtjirzV9WlnD7A"/>
    <n v="926"/>
    <x v="8"/>
    <n v="-24.400700000000001"/>
    <n v="0"/>
  </r>
  <r>
    <s v="DFtjirzV9WlnD7A"/>
    <n v="927"/>
    <x v="8"/>
    <n v="-26"/>
    <n v="0"/>
  </r>
  <r>
    <s v="DFtjirzV9WlnD7A"/>
    <n v="928"/>
    <x v="8"/>
    <n v="-26"/>
    <n v="0"/>
  </r>
  <r>
    <s v="DFtjirzV9WlnD7A"/>
    <n v="929"/>
    <x v="8"/>
    <n v="-26"/>
    <n v="0"/>
  </r>
  <r>
    <s v="DFtjirzV9WlnD7A"/>
    <n v="930"/>
    <x v="8"/>
    <n v="-13.2577"/>
    <n v="0"/>
  </r>
  <r>
    <s v="DFtjirzV9WlnD7A"/>
    <n v="931"/>
    <x v="8"/>
    <n v="-26"/>
    <n v="0"/>
  </r>
  <r>
    <s v="DFtjirzV9WlnD7A"/>
    <n v="932"/>
    <x v="8"/>
    <n v="-26"/>
    <n v="0"/>
  </r>
  <r>
    <s v="DFtjirzV9WlnD7A"/>
    <n v="933"/>
    <x v="8"/>
    <n v="-26"/>
    <n v="0"/>
  </r>
  <r>
    <s v="DFtjirzV9WlnD7A"/>
    <n v="934"/>
    <x v="8"/>
    <n v="-26"/>
    <n v="0"/>
  </r>
  <r>
    <s v="DFtjirzV9WlnD7A"/>
    <n v="935"/>
    <x v="8"/>
    <n v="-26"/>
    <n v="0"/>
  </r>
  <r>
    <s v="DFtjirzV9WlnD7A"/>
    <n v="936"/>
    <x v="8"/>
    <n v="-26"/>
    <n v="0"/>
  </r>
  <r>
    <s v="DFtjirzV9WlnD7A"/>
    <n v="937"/>
    <x v="8"/>
    <n v="-26"/>
    <n v="0"/>
  </r>
  <r>
    <s v="DFtjirzV9WlnD7A"/>
    <n v="938"/>
    <x v="8"/>
    <n v="-26"/>
    <n v="0"/>
  </r>
  <r>
    <s v="DFtjirzV9WlnD7A"/>
    <n v="939"/>
    <x v="8"/>
    <n v="-26"/>
    <n v="0"/>
  </r>
  <r>
    <s v="DFtjirzV9WlnD7A"/>
    <n v="940"/>
    <x v="8"/>
    <n v="-26"/>
    <n v="0"/>
  </r>
  <r>
    <s v="DFtjirzV9WlnD7A"/>
    <n v="941"/>
    <x v="8"/>
    <n v="-26"/>
    <n v="0"/>
  </r>
  <r>
    <s v="DFtjirzV9WlnD7A"/>
    <n v="942"/>
    <x v="8"/>
    <n v="-13.976100000000001"/>
    <n v="0"/>
  </r>
  <r>
    <s v="DFtjirzV9WlnD7A"/>
    <n v="943"/>
    <x v="8"/>
    <n v="-26"/>
    <n v="0"/>
  </r>
  <r>
    <s v="DFtjirzV9WlnD7A"/>
    <n v="944"/>
    <x v="8"/>
    <n v="-26"/>
    <n v="0"/>
  </r>
  <r>
    <s v="DFtjirzV9WlnD7A"/>
    <n v="945"/>
    <x v="8"/>
    <n v="-26"/>
    <n v="0"/>
  </r>
  <r>
    <s v="DFtjirzV9WlnD7A"/>
    <n v="946"/>
    <x v="8"/>
    <n v="-26"/>
    <n v="0"/>
  </r>
  <r>
    <s v="DFtjirzV9WlnD7A"/>
    <n v="947"/>
    <x v="8"/>
    <n v="-26"/>
    <n v="0"/>
  </r>
  <r>
    <s v="DFtjirzV9WlnD7A"/>
    <n v="948"/>
    <x v="8"/>
    <n v="-26"/>
    <n v="0"/>
  </r>
  <r>
    <s v="DFtjirzV9WlnD7A"/>
    <n v="949"/>
    <x v="8"/>
    <n v="-26"/>
    <n v="0"/>
  </r>
  <r>
    <s v="DFtjirzV9WlnD7A"/>
    <n v="950"/>
    <x v="8"/>
    <n v="-11.875299999999999"/>
    <n v="0"/>
  </r>
  <r>
    <s v="DFtjirzV9WlnD7A"/>
    <n v="951"/>
    <x v="8"/>
    <n v="-26"/>
    <n v="0"/>
  </r>
  <r>
    <s v="DFtjirzV9WlnD7A"/>
    <n v="952"/>
    <x v="8"/>
    <n v="-26"/>
    <n v="0"/>
  </r>
  <r>
    <s v="DFtjirzV9WlnD7A"/>
    <n v="953"/>
    <x v="8"/>
    <n v="-26"/>
    <n v="0"/>
  </r>
  <r>
    <s v="DFtjirzV9WlnD7A"/>
    <n v="954"/>
    <x v="8"/>
    <n v="-26"/>
    <n v="0"/>
  </r>
  <r>
    <s v="DFtjirzV9WlnD7A"/>
    <n v="955"/>
    <x v="8"/>
    <n v="-26"/>
    <n v="0"/>
  </r>
  <r>
    <s v="DFtjirzV9WlnD7A"/>
    <n v="956"/>
    <x v="8"/>
    <n v="-26"/>
    <n v="0"/>
  </r>
  <r>
    <s v="DFtjirzV9WlnD7A"/>
    <n v="957"/>
    <x v="8"/>
    <n v="-26"/>
    <n v="0"/>
  </r>
  <r>
    <s v="DFtjirzV9WlnD7A"/>
    <n v="958"/>
    <x v="8"/>
    <n v="-26"/>
    <n v="0"/>
  </r>
  <r>
    <s v="DFtjirzV9WlnD7A"/>
    <n v="959"/>
    <x v="8"/>
    <n v="-26"/>
    <n v="0"/>
  </r>
  <r>
    <s v="DFtjirzV9WlnD7A"/>
    <n v="960"/>
    <x v="8"/>
    <n v="-26"/>
    <n v="0"/>
  </r>
  <r>
    <s v="DFtjirzV9WlnD7A"/>
    <n v="961"/>
    <x v="8"/>
    <n v="-26"/>
    <n v="0"/>
  </r>
  <r>
    <s v="DFtjirzV9WlnD7A"/>
    <n v="962"/>
    <x v="8"/>
    <n v="-26"/>
    <n v="0"/>
  </r>
  <r>
    <s v="DFtjirzV9WlnD7A"/>
    <n v="963"/>
    <x v="8"/>
    <n v="-26"/>
    <n v="0"/>
  </r>
  <r>
    <s v="DFtjirzV9WlnD7A"/>
    <n v="964"/>
    <x v="8"/>
    <n v="-26"/>
    <n v="0"/>
  </r>
  <r>
    <s v="DFtjirzV9WlnD7A"/>
    <n v="965"/>
    <x v="8"/>
    <n v="-26"/>
    <n v="0"/>
  </r>
  <r>
    <s v="DFtjirzV9WlnD7A"/>
    <n v="966"/>
    <x v="8"/>
    <n v="-26"/>
    <n v="0"/>
  </r>
  <r>
    <s v="DFtjirzV9WlnD7A"/>
    <n v="967"/>
    <x v="8"/>
    <n v="-26"/>
    <n v="0"/>
  </r>
  <r>
    <s v="DFtjirzV9WlnD7A"/>
    <n v="968"/>
    <x v="8"/>
    <n v="-26"/>
    <n v="0"/>
  </r>
  <r>
    <s v="DFtjirzV9WlnD7A"/>
    <n v="969"/>
    <x v="8"/>
    <n v="-26"/>
    <n v="0"/>
  </r>
  <r>
    <s v="DFtjirzV9WlnD7A"/>
    <n v="970"/>
    <x v="8"/>
    <n v="-26"/>
    <n v="0"/>
  </r>
  <r>
    <s v="DFtjirzV9WlnD7A"/>
    <n v="971"/>
    <x v="8"/>
    <n v="-26"/>
    <n v="0"/>
  </r>
  <r>
    <s v="DFtjirzV9WlnD7A"/>
    <n v="972"/>
    <x v="8"/>
    <n v="-26"/>
    <n v="0"/>
  </r>
  <r>
    <s v="DFtjirzV9WlnD7A"/>
    <n v="973"/>
    <x v="8"/>
    <n v="-26"/>
    <n v="0"/>
  </r>
  <r>
    <s v="DFtjirzV9WlnD7A"/>
    <n v="974"/>
    <x v="8"/>
    <n v="-26"/>
    <n v="0"/>
  </r>
  <r>
    <s v="DFtjirzV9WlnD7A"/>
    <n v="975"/>
    <x v="8"/>
    <n v="-26"/>
    <n v="0"/>
  </r>
  <r>
    <s v="DFtjirzV9WlnD7A"/>
    <n v="976"/>
    <x v="8"/>
    <n v="-26"/>
    <n v="0"/>
  </r>
  <r>
    <s v="DFtjirzV9WlnD7A"/>
    <n v="977"/>
    <x v="8"/>
    <n v="-26"/>
    <n v="0"/>
  </r>
  <r>
    <s v="DFtjirzV9WlnD7A"/>
    <n v="978"/>
    <x v="8"/>
    <n v="-23.154699999999998"/>
    <n v="0"/>
  </r>
  <r>
    <s v="DFtjirzV9WlnD7A"/>
    <n v="979"/>
    <x v="8"/>
    <n v="-26"/>
    <n v="0"/>
  </r>
  <r>
    <s v="DFtjirzV9WlnD7A"/>
    <n v="980"/>
    <x v="8"/>
    <n v="-26"/>
    <n v="0"/>
  </r>
  <r>
    <s v="DFtjirzV9WlnD7A"/>
    <n v="981"/>
    <x v="8"/>
    <n v="-26"/>
    <n v="0"/>
  </r>
  <r>
    <s v="DFtjirzV9WlnD7A"/>
    <n v="982"/>
    <x v="8"/>
    <n v="-26"/>
    <n v="0"/>
  </r>
  <r>
    <s v="DFtjirzV9WlnD7A"/>
    <n v="983"/>
    <x v="8"/>
    <n v="-26"/>
    <n v="0"/>
  </r>
  <r>
    <s v="DFtjirzV9WlnD7A"/>
    <n v="984"/>
    <x v="8"/>
    <n v="-26"/>
    <n v="0"/>
  </r>
  <r>
    <s v="DFtjirzV9WlnD7A"/>
    <n v="985"/>
    <x v="8"/>
    <n v="-8.8659300000000005"/>
    <n v="0"/>
  </r>
  <r>
    <s v="DFtjirzV9WlnD7A"/>
    <n v="986"/>
    <x v="8"/>
    <n v="-26"/>
    <n v="0"/>
  </r>
  <r>
    <s v="DFtjirzV9WlnD7A"/>
    <n v="987"/>
    <x v="8"/>
    <n v="-26"/>
    <n v="0"/>
  </r>
  <r>
    <s v="DFtjirzV9WlnD7A"/>
    <n v="988"/>
    <x v="8"/>
    <n v="-26"/>
    <n v="0"/>
  </r>
  <r>
    <s v="DFtjirzV9WlnD7A"/>
    <n v="989"/>
    <x v="8"/>
    <n v="-26"/>
    <n v="0"/>
  </r>
  <r>
    <s v="DFtjirzV9WlnD7A"/>
    <n v="990"/>
    <x v="8"/>
    <n v="-26"/>
    <n v="0"/>
  </r>
  <r>
    <s v="DFtjirzV9WlnD7A"/>
    <n v="991"/>
    <x v="8"/>
    <n v="-26"/>
    <n v="0"/>
  </r>
  <r>
    <s v="DFtjirzV9WlnD7A"/>
    <n v="992"/>
    <x v="8"/>
    <n v="-26"/>
    <n v="0"/>
  </r>
  <r>
    <s v="DFtjirzV9WlnD7A"/>
    <n v="993"/>
    <x v="8"/>
    <n v="-26"/>
    <n v="0"/>
  </r>
  <r>
    <s v="DFtjirzV9WlnD7A"/>
    <n v="994"/>
    <x v="8"/>
    <n v="-26"/>
    <n v="0"/>
  </r>
  <r>
    <s v="DFtjirzV9WlnD7A"/>
    <n v="995"/>
    <x v="8"/>
    <n v="-26"/>
    <n v="0"/>
  </r>
  <r>
    <s v="DFtjirzV9WlnD7A"/>
    <n v="996"/>
    <x v="8"/>
    <n v="-26"/>
    <n v="0"/>
  </r>
  <r>
    <s v="DFtjirzV9WlnD7A"/>
    <n v="997"/>
    <x v="8"/>
    <n v="-26"/>
    <n v="0"/>
  </r>
  <r>
    <s v="DFtjirzV9WlnD7A"/>
    <n v="998"/>
    <x v="8"/>
    <n v="-26"/>
    <n v="0"/>
  </r>
  <r>
    <s v="DFtjirzV9WlnD7A"/>
    <n v="999"/>
    <x v="8"/>
    <n v="-26"/>
    <n v="0"/>
  </r>
  <r>
    <s v="DFtjirzV9WlnD7A"/>
    <n v="1000"/>
    <x v="8"/>
    <n v="-26"/>
    <n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DFtjirzV9WlnD7A"/>
    <x v="0"/>
    <n v="7049.9998927116394"/>
    <n v="811.53289151191711"/>
    <n v="1124.7304415553808"/>
    <n v="538.86154174804688"/>
    <n v="390.64358043670654"/>
    <n v="0"/>
    <n v="3161.95"/>
    <n v="12538.856806215645"/>
    <n v="538.86154174804688"/>
    <n v="11999.995264467598"/>
    <e v="#VALUE!"/>
  </r>
  <r>
    <s v="DFtjirzV9WlnD7A"/>
    <x v="1"/>
    <n v="8017.9257836341858"/>
    <n v="1017.6914350986481"/>
    <n v="476.82732218503952"/>
    <n v="812.48376846313477"/>
    <n v="-3.573429100215435"/>
    <n v="189.34387588500977"/>
    <n v="3492.96"/>
    <n v="13001.831111817657"/>
    <n v="1001.8276443481445"/>
    <n v="12000.003467469513"/>
    <n v="6.8358376270616361E-7"/>
  </r>
  <r>
    <s v="DFtjirzV9WlnD7A"/>
    <x v="2"/>
    <n v="8982.1486573219299"/>
    <n v="987.87714999914169"/>
    <n v="58.1851846575737"/>
    <n v="933.31253176927567"/>
    <n v="-452.2763522490859"/>
    <n v="224.55278450250626"/>
    <n v="3581.93"/>
    <n v="13157.86463972956"/>
    <n v="1157.8653162717819"/>
    <n v="11999.999323457778"/>
    <n v="-3.4533421144899989E-7"/>
  </r>
  <r>
    <s v="DFtjirzV9WlnD7A"/>
    <x v="3"/>
    <n v="9902.9055091142654"/>
    <n v="969.30961763858795"/>
    <n v="-330.31750451214612"/>
    <n v="948.40901136398315"/>
    <n v="-712.8454559519887"/>
    <n v="189.77190715074539"/>
    <n v="3309.13"/>
    <n v="13138.18216628872"/>
    <n v="1138.1809185147285"/>
    <n v="12000.001247773991"/>
    <n v="1.603596935240148E-7"/>
  </r>
  <r>
    <s v="DFtjirzV9WlnD7A"/>
    <x v="4"/>
    <n v="10813.361124038696"/>
    <n v="967.60053639858961"/>
    <n v="-699.25188493728638"/>
    <n v="937.39160752296448"/>
    <n v="-795.06937027722597"/>
    <n v="154.09159050881863"/>
    <n v="2804.84"/>
    <n v="13091.480405222774"/>
    <n v="1091.4831980317831"/>
    <n v="11999.997207190991"/>
    <n v="-3.3671521504352597E-7"/>
  </r>
  <r>
    <s v="DFtjirzV9WlnD7A"/>
    <x v="5"/>
    <n v="11704.929804801941"/>
    <n v="967.79093381017447"/>
    <n v="152.7349990978837"/>
    <n v="2027.3605970777571"/>
    <n v="-874.03502047806978"/>
    <n v="123.18961119651794"/>
    <n v="2199.13"/>
    <n v="14150.55071723193"/>
    <n v="2150.5502082742751"/>
    <n v="12000.000508957655"/>
    <n v="2.7514728606625738E-7"/>
  </r>
  <r>
    <s v="DFtjirzV9WlnD7A"/>
    <x v="6"/>
    <n v="12569.465347886086"/>
    <n v="945.32608141005039"/>
    <n v="67.469251871109009"/>
    <n v="1424.3001777934842"/>
    <n v="-845.47533232346177"/>
    <n v="32.723146975040436"/>
    <n v="720.23800000000006"/>
    <n v="13457.023348843783"/>
    <n v="1457.0233247685246"/>
    <n v="12000.000024075258"/>
    <n v="-4.0406864743047777E-8"/>
  </r>
  <r>
    <s v="DFtjirzV9WlnD7A"/>
    <x v="7"/>
    <n v="13435.111561655998"/>
    <n v="932.28474092483521"/>
    <n v="106.60012089461088"/>
    <n v="890.45691915159114"/>
    <n v="-901.68586461246014"/>
    <n v="0"/>
    <n v="-681.85400000000004"/>
    <n v="12890.456558862985"/>
    <n v="890.45691915159114"/>
    <n v="11999.999639711394"/>
    <n v="-3.2030321950315965E-8"/>
  </r>
  <r>
    <s v="DFtjirzV9WlnD7A"/>
    <x v="8"/>
    <n v="14282.721224963665"/>
    <n v="920.6351835608948"/>
    <n v="200.26421383023262"/>
    <n v="561.69410325959325"/>
    <n v="-897.60984730254859"/>
    <n v="0"/>
    <n v="-1944.32"/>
    <n v="12561.690775052244"/>
    <n v="561.69410325959325"/>
    <n v="11999.996671792651"/>
    <n v="-2.4732656933590391E-7"/>
  </r>
  <r>
    <s v="DFtjirzV9WlnD7A"/>
    <x v="9"/>
    <n v="15112.578171551228"/>
    <n v="945.99642880004831"/>
    <n v="301.82997506856918"/>
    <n v="362.8125359644182"/>
    <n v="-904.94538995623589"/>
    <n v="0"/>
    <n v="-3092.65"/>
    <n v="12362.80918546361"/>
    <n v="362.8125359644182"/>
    <n v="11999.996649499191"/>
    <n v="-1.8577888116766417E-9"/>
  </r>
  <r>
    <s v="DFtjirzV9WlnD7A"/>
    <x v="10"/>
    <n v="15928.873939037323"/>
    <n v="990.91039421409369"/>
    <n v="358.65868452191353"/>
    <n v="309.49734279676341"/>
    <n v="-941.79809492826462"/>
    <n v="0"/>
    <n v="-4027.15"/>
    <n v="12309.494922845066"/>
    <n v="309.49734279676341"/>
    <n v="11999.997580048303"/>
    <n v="7.7545780907684048E-8"/>
  </r>
  <r>
    <s v="DFtjirzV9WlnD7A"/>
    <x v="11"/>
    <n v="16707.779469788074"/>
    <n v="1052.3991069793701"/>
    <n v="418.24066671915352"/>
    <n v="280.4419571578037"/>
    <n v="-929.15034472942352"/>
    <n v="0"/>
    <n v="-4968.83"/>
    <n v="12280.438898757175"/>
    <n v="280.4419571578037"/>
    <n v="11999.996941599371"/>
    <n v="-5.3204088357183821E-8"/>
  </r>
  <r>
    <s v="DFtjirzV9WlnD7A"/>
    <x v="12"/>
    <n v="17450.015136063099"/>
    <n v="1138.5533940941095"/>
    <n v="489.16635224223137"/>
    <n v="266.41985947475769"/>
    <n v="-937.09507042169571"/>
    <n v="0"/>
    <n v="-5874.22"/>
    <n v="12266.419811977743"/>
    <n v="266.41985947475769"/>
    <n v="11999.999952502985"/>
    <n v="2.5090869848476416E-7"/>
  </r>
  <r>
    <s v="DFtjirzV9WlnD7A"/>
    <x v="13"/>
    <n v="18148.970369160175"/>
    <n v="1234.1945765763521"/>
    <n v="573.74824053049088"/>
    <n v="253.09886463568546"/>
    <n v="-920.88516110181808"/>
    <n v="0"/>
    <n v="-6782.93"/>
    <n v="12253.0980251652"/>
    <n v="253.09886463568546"/>
    <n v="11999.999160529514"/>
    <n v="-6.5997789455707334E-8"/>
  </r>
  <r>
    <s v="DFtjirzV9WlnD7A"/>
    <x v="14"/>
    <n v="18812.300487816334"/>
    <n v="1352.0242164880037"/>
    <n v="689.23461812734604"/>
    <n v="240.44392459373921"/>
    <n v="-931.48392006754875"/>
    <n v="0"/>
    <n v="-7681.63"/>
    <n v="12240.445402364134"/>
    <n v="240.44392459373921"/>
    <n v="12000.001477770395"/>
    <n v="1.9310342014300375E-7"/>
  </r>
  <r>
    <s v="DFtjirzV9WlnD7A"/>
    <x v="15"/>
    <n v="19433.603032052517"/>
    <n v="1485.5995507240295"/>
    <n v="829.8841447532177"/>
    <n v="228.42172744858544"/>
    <n v="-929.66521108150482"/>
    <n v="0"/>
    <n v="-8591"/>
    <n v="12228.421516448259"/>
    <n v="228.42172744858544"/>
    <n v="11999.999788999674"/>
    <n v="-1.4073087606369938E-7"/>
  </r>
  <r>
    <s v="DFtjirzV9WlnD7A"/>
    <x v="16"/>
    <n v="20021.460510909557"/>
    <n v="1636.105129301548"/>
    <n v="954.91637022793293"/>
    <n v="217.00064112362452"/>
    <n v="-900.12578636407852"/>
    <n v="0"/>
    <n v="-9495.36"/>
    <n v="12216.996224074959"/>
    <n v="217.00064112362452"/>
    <n v="11999.995582951335"/>
    <n v="-3.5050403446312828E-7"/>
  </r>
  <r>
    <s v="DFtjirzV9WlnD7A"/>
    <x v="17"/>
    <n v="20555.885994672775"/>
    <n v="1806.9845133088529"/>
    <n v="1100.6750096976757"/>
    <n v="206.15060885599814"/>
    <n v="-884.98267400823534"/>
    <n v="0"/>
    <n v="-10372.4"/>
    <n v="12206.162843671069"/>
    <n v="206.15060885599814"/>
    <n v="12000.012234815071"/>
    <n v="1.3876558220271562E-6"/>
  </r>
  <r>
    <s v="DFtjirzV9WlnD7A"/>
    <x v="18"/>
    <n v="21052.043892025948"/>
    <n v="1999.3239469230175"/>
    <n v="1250.9097501151264"/>
    <n v="195.84307791630272"/>
    <n v="-868.02442732453346"/>
    <n v="0"/>
    <n v="-11238.4"/>
    <n v="12195.853161739558"/>
    <n v="195.84307791630272"/>
    <n v="12000.010083823256"/>
    <n v="-1.7924913520150909E-7"/>
  </r>
  <r>
    <s v="DFtjirzV9WlnD7A"/>
    <x v="19"/>
    <n v="21515.924138456583"/>
    <n v="2208.132664039731"/>
    <n v="1453.966078042984"/>
    <n v="186.05092271766625"/>
    <n v="-905.87180435657501"/>
    <n v="0"/>
    <n v="-12086.1"/>
    <n v="12186.051076182723"/>
    <n v="186.05092271766625"/>
    <n v="12000.000153465056"/>
    <n v="-8.2752915453454534E-7"/>
  </r>
  <r>
    <s v="DFtjirzV9WlnD7A"/>
    <x v="20"/>
    <n v="21936.357580840588"/>
    <n v="2433.980422347784"/>
    <n v="1653.5811372101307"/>
    <n v="176.74837664328516"/>
    <n v="-880.98922058939934"/>
    <n v="0"/>
    <n v="-12966.2"/>
    <n v="12176.729919809102"/>
    <n v="176.74837664328516"/>
    <n v="11999.981543165817"/>
    <n v="-1.550858250154441E-6"/>
  </r>
  <r>
    <s v="DFtjirzV9WlnD7A"/>
    <x v="21"/>
    <n v="22298.155371204019"/>
    <n v="2690.0648451074958"/>
    <n v="1873.2885209321976"/>
    <n v="167.91096028289758"/>
    <n v="-867.35323526710272"/>
    <n v="0"/>
    <n v="-13826.2"/>
    <n v="12167.955501976609"/>
    <n v="167.91096028289758"/>
    <n v="12000.044541693711"/>
    <n v="5.2498853990723404E-6"/>
  </r>
  <r>
    <s v="DFtjirzV9WlnD7A"/>
    <x v="22"/>
    <n v="22653.833381205797"/>
    <n v="2977.048993870616"/>
    <n v="2140.5512537956238"/>
    <n v="159.51541244226974"/>
    <n v="-931.52316128835082"/>
    <n v="0"/>
    <n v="-14680.4"/>
    <n v="12159.510467583686"/>
    <n v="159.51541244226974"/>
    <n v="11999.995055141417"/>
    <n v="-4.1238640509089208E-6"/>
  </r>
  <r>
    <s v="DFtjirzV9WlnD7A"/>
    <x v="23"/>
    <n v="22965.803279399872"/>
    <n v="3270.5275687426329"/>
    <n v="2353.4951453208923"/>
    <n v="151.5396403411869"/>
    <n v="-848.04938930273056"/>
    <n v="0"/>
    <n v="-15590.2"/>
    <n v="12151.576604160666"/>
    <n v="151.5396403411869"/>
    <n v="12000.036963819479"/>
    <n v="3.49239127772627E-6"/>
  </r>
  <r>
    <s v="DFtjirzV9WlnD7A"/>
    <x v="24"/>
    <n v="23280.223911941051"/>
    <n v="3586.8711738996208"/>
    <n v="2596.3187177181244"/>
    <n v="143.96265922428574"/>
    <n v="-909.47251281142235"/>
    <n v="0"/>
    <n v="-16410"/>
    <n v="12143.941290747374"/>
    <n v="143.96265922428574"/>
    <n v="11999.978631523089"/>
    <n v="-4.8610097257428819E-6"/>
  </r>
  <r>
    <s v="DFtjirzV9WlnD7A"/>
    <x v="25"/>
    <n v="23560.323184676468"/>
    <n v="3955.1222350671887"/>
    <n v="2854.755784034729"/>
    <n v="136.76452597370371"/>
    <n v="-937.02320769988"/>
    <n v="0"/>
    <n v="-17296.400000000001"/>
    <n v="12136.777996078505"/>
    <n v="136.76452597370371"/>
    <n v="12000.013470104801"/>
    <n v="2.9032203123779965E-6"/>
  </r>
  <r>
    <s v="DFtjirzV9WlnD7A"/>
    <x v="26"/>
    <n v="23811.653488017619"/>
    <n v="4332.0365797281265"/>
    <n v="3083.8723394274712"/>
    <n v="129.9262988428236"/>
    <n v="-892.14424443244934"/>
    <n v="0"/>
    <n v="-18205.5"/>
    <n v="12129.918162740767"/>
    <n v="129.9262988428236"/>
    <n v="11999.991863897943"/>
    <n v="-1.8005152170319505E-6"/>
  </r>
  <r>
    <s v="DFtjirzV9WlnD7A"/>
    <x v="27"/>
    <n v="24020.387843254954"/>
    <n v="4742.1859992351383"/>
    <n v="3332.1026792526245"/>
    <n v="123.42998409393476"/>
    <n v="-899.03453850001097"/>
    <n v="0"/>
    <n v="-19072.2"/>
    <n v="12123.441983242705"/>
    <n v="123.42998409393476"/>
    <n v="12000.01199914877"/>
    <n v="1.6779387066456763E-6"/>
  </r>
  <r>
    <s v="DFtjirzV9WlnD7A"/>
    <x v="28"/>
    <n v="24180.012432695366"/>
    <n v="5180.7411240916699"/>
    <n v="3601.6712212562561"/>
    <n v="117.25848530296935"/>
    <n v="-909.48392587155104"/>
    <n v="0"/>
    <n v="-19935.7"/>
    <n v="12117.240852171741"/>
    <n v="117.25848530296935"/>
    <n v="11999.982366868771"/>
    <n v="-2.4693541973430655E-6"/>
  </r>
  <r>
    <s v="DFtjirzV9WlnD7A"/>
    <x v="29"/>
    <n v="24315.00766008161"/>
    <n v="5644.1139301359653"/>
    <n v="3885.5821619033813"/>
    <n v="111.39556184783578"/>
    <n v="-913.77670019865036"/>
    <n v="0"/>
    <n v="-20819.5"/>
    <n v="12111.427051922306"/>
    <n v="111.39556184783578"/>
    <n v="12000.031490074471"/>
    <n v="4.0936064902297176E-6"/>
  </r>
  <r>
    <s v="DFtjirzV9WlnD7A"/>
    <x v="30"/>
    <n v="24478.430021021515"/>
    <n v="6123.2627181890421"/>
    <n v="4052.5300889015198"/>
    <n v="105.82578337250743"/>
    <n v="-828.9630260784179"/>
    <n v="0"/>
    <n v="-21719.4"/>
    <n v="12105.859802033658"/>
    <n v="105.82578337250743"/>
    <n v="12000.03401866115"/>
    <n v="2.1071500366787177E-7"/>
  </r>
  <r>
    <s v="DFtjirzV9WlnD7A"/>
    <x v="31"/>
    <n v="24622.848296026699"/>
    <n v="6601.9154391735792"/>
    <n v="4297.652220249176"/>
    <n v="100.5344943847158"/>
    <n v="-884.24710512906313"/>
    <n v="0"/>
    <n v="-22537.599999999999"/>
    <n v="12100.568850320393"/>
    <n v="100.5344943847158"/>
    <n v="12000.034355935677"/>
    <n v="2.8106130978144961E-8"/>
  </r>
  <r>
    <s v="DFtjirzV9WlnD7A"/>
    <x v="32"/>
    <n v="24776.400025590323"/>
    <n v="7106.0481751635671"/>
    <n v="4559.8934755325317"/>
    <n v="95.507769236050081"/>
    <n v="-936.80553892254829"/>
    <n v="0"/>
    <n v="-23410"/>
    <n v="12095.536137363873"/>
    <n v="95.507769236050081"/>
    <n v="12000.028368127823"/>
    <n v="-4.9898255927161017E-7"/>
  </r>
  <r>
    <s v="DFtjirzV9WlnD7A"/>
    <x v="33"/>
    <n v="24902.156772983144"/>
    <n v="7607.0109397694468"/>
    <n v="4800.5663862228394"/>
    <n v="90.732381113921292"/>
    <n v="-893.25525432825089"/>
    <n v="0"/>
    <n v="-24325.7"/>
    <n v="12090.778844647179"/>
    <n v="90.732381113921292"/>
    <n v="12000.046463533257"/>
    <n v="1.5079468880241365E-6"/>
  </r>
  <r>
    <s v="DFtjirzV9WlnD7A"/>
    <x v="34"/>
    <n v="24995.13795369654"/>
    <n v="8159.7679927349091"/>
    <n v="5116.5416574478149"/>
    <n v="86.195761230832431"/>
    <n v="-980.75511825084686"/>
    <n v="0"/>
    <n v="-25204.5"/>
    <n v="12086.192485628417"/>
    <n v="86.195761230832431"/>
    <n v="11999.996724397584"/>
    <n v="-4.1449119237979559E-6"/>
  </r>
  <r>
    <s v="DFtjirzV9WlnD7A"/>
    <x v="35"/>
    <n v="25051.351766010746"/>
    <n v="8739.5526867695153"/>
    <n v="5448.9943904876709"/>
    <n v="81.885973921627738"/>
    <n v="-990.03558453917503"/>
    <n v="0"/>
    <n v="-26168"/>
    <n v="12081.863258728758"/>
    <n v="81.885973921627738"/>
    <n v="11999.97728480713"/>
    <n v="-1.6199663134264242E-6"/>
  </r>
  <r>
    <s v="DFtjirzV9WlnD7A"/>
    <x v="36"/>
    <n v="25103.462384293089"/>
    <n v="9307.9021339789033"/>
    <n v="5749.3949670791626"/>
    <n v="77.791674849984702"/>
    <n v="-946.24535150080919"/>
    <n v="0"/>
    <n v="-27136.7"/>
    <n v="12077.814133850345"/>
    <n v="77.791674849984702"/>
    <n v="12000.02245900036"/>
    <n v="3.7645232284777563E-6"/>
  </r>
  <r>
    <s v="DFtjirzV9WlnD7A"/>
    <x v="37"/>
    <n v="25150.411691219546"/>
    <n v="9904.5315672382712"/>
    <n v="6072.0410804748535"/>
    <n v="73.902091650816146"/>
    <n v="-991.51641514897346"/>
    <n v="0"/>
    <n v="-28061.599999999999"/>
    <n v="12073.867923783699"/>
    <n v="73.902091650816146"/>
    <n v="11999.965832132882"/>
    <n v="-4.7188967913225355E-6"/>
  </r>
  <r>
    <s v="DFtjirzV9WlnD7A"/>
    <x v="38"/>
    <n v="25201.202672192128"/>
    <n v="10523.07387085259"/>
    <n v="6418.3328619003296"/>
    <n v="70.206986939709168"/>
    <n v="-1029.8796871900558"/>
    <n v="0"/>
    <n v="-29042.5"/>
    <n v="12070.229717754992"/>
    <n v="70.206986939709168"/>
    <n v="12000.022730815283"/>
    <n v="4.7415703674502652E-6"/>
  </r>
  <r>
    <s v="DFtjirzV9WlnD7A"/>
    <x v="39"/>
    <n v="25212.853418422863"/>
    <n v="11151.525178268552"/>
    <n v="6747.3030967712402"/>
    <n v="66.696637412940618"/>
    <n v="-987.25529786944389"/>
    <n v="0"/>
    <n v="-30057.7"/>
    <n v="12066.72639559321"/>
    <n v="66.696637412940618"/>
    <n v="12000.02975818027"/>
    <n v="5.8561263971412814E-7"/>
  </r>
  <r>
    <s v="DFtjirzV9WlnD7A"/>
    <x v="40"/>
    <n v="25245.545450232923"/>
    <n v="11800.257524354383"/>
    <n v="7049.9102411270142"/>
    <n v="63.361805487569654"/>
    <n v="-1017.6139693856239"/>
    <n v="0"/>
    <n v="-31014.7"/>
    <n v="12063.399246328696"/>
    <n v="63.361805487569654"/>
    <n v="12000.037440841126"/>
    <n v="6.4022015044962188E-7"/>
  </r>
  <r>
    <s v="DFtjirzV9WlnD7A"/>
    <x v="41"/>
    <n v="25218.533904343843"/>
    <n v="12491.187304973602"/>
    <n v="7392.6442451477051"/>
    <n v="60.193715219211299"/>
    <n v="-1032.0917278528214"/>
    <n v="0"/>
    <n v="-32010.1"/>
    <n v="12060.173726612331"/>
    <n v="60.193715219211299"/>
    <n v="11999.98001139312"/>
    <n v="-4.7857724019273462E-6"/>
  </r>
  <r>
    <s v="DFtjirzV9WlnD7A"/>
    <x v="42"/>
    <n v="25179.764348775148"/>
    <n v="13184.791725389659"/>
    <n v="7694.2999725341797"/>
    <n v="57.184029382799054"/>
    <n v="-967.54962491989136"/>
    <n v="0"/>
    <n v="-33034.1"/>
    <n v="12057.206421779098"/>
    <n v="57.184029382799054"/>
    <n v="12000.022392396299"/>
    <n v="3.5317561477565818E-6"/>
  </r>
  <r>
    <s v="DFtjirzV9WlnD7A"/>
    <x v="43"/>
    <n v="25122.93357872963"/>
    <n v="13886.263701468706"/>
    <n v="8043.0390243530273"/>
    <n v="54.324827522272244"/>
    <n v="-1001.0231364369392"/>
    <n v="0"/>
    <n v="-33996.9"/>
    <n v="12054.313168114422"/>
    <n v="54.324827522272244"/>
    <n v="11999.98834059215"/>
    <n v="-2.8376450506018003E-6"/>
  </r>
  <r>
    <s v="DFtjirzV9WlnD7A"/>
    <x v="44"/>
    <n v="25035.026789784431"/>
    <n v="14625.115225926042"/>
    <n v="8384.2106552124023"/>
    <n v="51.608586296555586"/>
    <n v="-997.4931865632534"/>
    <n v="0"/>
    <n v="-34995.199999999997"/>
    <n v="12051.659484359625"/>
    <n v="51.608586296555586"/>
    <n v="12000.050898063069"/>
    <n v="5.2131276417899386E-6"/>
  </r>
  <r>
    <s v="DFtjirzV9WlnD7A"/>
    <x v="45"/>
    <n v="24953.238931179047"/>
    <n v="15384.313238665462"/>
    <n v="8772.2357902526855"/>
    <n v="49.028157127817394"/>
    <n v="-1080.367123901844"/>
    <n v="0"/>
    <n v="-35980.400000000001"/>
    <n v="12049.020836195348"/>
    <n v="49.028157127817394"/>
    <n v="11999.992679067531"/>
    <n v="-4.8515623836120625E-6"/>
  </r>
  <r>
    <s v="DFtjirzV9WlnD7A"/>
    <x v="46"/>
    <n v="24874.080641269684"/>
    <n v="16128.983033016324"/>
    <n v="9196.9774150848389"/>
    <n v="46.576749050902436"/>
    <n v="-1110.0645598173141"/>
    <n v="0"/>
    <n v="-37043.4"/>
    <n v="12046.576529553531"/>
    <n v="46.576749050902436"/>
    <n v="11999.999780502629"/>
    <n v="5.9178661926395648E-7"/>
  </r>
  <r>
    <s v="DFtjirzV9WlnD7A"/>
    <x v="47"/>
    <n v="24745.962401390076"/>
    <n v="16882.071321099997"/>
    <n v="9566.2689685821533"/>
    <n v="44.247912019316573"/>
    <n v="-1003.5607208013535"/>
    <n v="0"/>
    <n v="-38146.5"/>
    <n v="12044.241970270872"/>
    <n v="44.247912019316573"/>
    <n v="11999.994058251556"/>
    <n v="-4.7685426485255533E-7"/>
  </r>
  <r>
    <s v="DFtjirzV9WlnD7A"/>
    <x v="48"/>
    <n v="24571.10883641243"/>
    <n v="17706.250452555716"/>
    <n v="9988.4954032897949"/>
    <n v="42.035516248841304"/>
    <n v="-1085.264856338501"/>
    <n v="0"/>
    <n v="-39138.6"/>
    <n v="12041.989835919441"/>
    <n v="42.035516248841304"/>
    <n v="11999.9543196706"/>
    <n v="-3.3115500526204045E-6"/>
  </r>
  <r>
    <s v="DFtjirzV9WlnD7A"/>
    <x v="49"/>
    <n v="24386.088509559631"/>
    <n v="18568.860080882907"/>
    <n v="10427.457777023315"/>
    <n v="39.93374063455849"/>
    <n v="-1134.8757031112909"/>
    <n v="0"/>
    <n v="-40207.599999999999"/>
    <n v="12039.930664354564"/>
    <n v="39.93374063455849"/>
    <n v="11999.996923720006"/>
    <n v="3.5503509656642507E-6"/>
  </r>
  <r>
    <s v="DFtjirzV9WlnD7A"/>
    <x v="50"/>
    <n v="24180.268849372864"/>
    <n v="19414.180307433009"/>
    <n v="10885.236190795898"/>
    <n v="37.937053784786258"/>
    <n v="-1104.3338894248009"/>
    <n v="0"/>
    <n v="-41337.4"/>
    <n v="12037.951458176969"/>
    <n v="37.937053784786258"/>
    <n v="12000.014404392183"/>
    <n v="1.4567230548490073E-6"/>
  </r>
  <r>
    <s v="DFtjirzV9WlnD7A"/>
    <x v="51"/>
    <n v="24019.120904922485"/>
    <n v="20197.016159448773"/>
    <n v="11199.106582641602"/>
    <n v="36.040200479095802"/>
    <n v="-945.1456930488348"/>
    <n v="0"/>
    <n v="-42434.1"/>
    <n v="12035.997953964026"/>
    <n v="36.040200479095802"/>
    <n v="11999.95775348493"/>
    <n v="-4.7209032708606102E-6"/>
  </r>
  <r>
    <s v="DFtjirzV9WlnD7A"/>
    <x v="52"/>
    <n v="23807.146333694458"/>
    <n v="21031.413540646434"/>
    <n v="11669.113092422485"/>
    <n v="34.238190607866272"/>
    <n v="-1101.3968162536621"/>
    <n v="0"/>
    <n v="-43372"/>
    <n v="12034.276150509715"/>
    <n v="34.238190607866272"/>
    <n v="12000.037959901849"/>
    <n v="6.6838916075173671E-6"/>
  </r>
  <r>
    <s v="DFtjirzV9WlnD7A"/>
    <x v="53"/>
    <n v="23575.099709510803"/>
    <n v="21939.985448926687"/>
    <n v="11995.981569290161"/>
    <n v="32.526281297221431"/>
    <n v="-1009.0158882141113"/>
    <n v="0"/>
    <n v="-44469.5"/>
    <n v="12032.55083951354"/>
    <n v="32.526281297221431"/>
    <n v="12000.024558216319"/>
    <n v="-1.1168035947139998E-6"/>
  </r>
  <r>
    <s v="DFtjirzV9WlnD7A"/>
    <x v="54"/>
    <n v="23306.43744802475"/>
    <n v="22848.600845471025"/>
    <n v="12433.581871032715"/>
    <n v="30.899967339690193"/>
    <n v="-1078.3086202144623"/>
    <n v="0"/>
    <n v="-45479.4"/>
    <n v="12030.911544314025"/>
    <n v="30.899967339690193"/>
    <n v="12000.011576974335"/>
    <n v="-1.0817679514385503E-6"/>
  </r>
  <r>
    <s v="DFtjirzV9WlnD7A"/>
    <x v="55"/>
    <n v="23050.5330119133"/>
    <n v="23786.731901705265"/>
    <n v="12876.096609115601"/>
    <n v="29.354968682251638"/>
    <n v="-1136.1895503997803"/>
    <n v="0"/>
    <n v="-46547.8"/>
    <n v="12029.371972334382"/>
    <n v="29.354968682251638"/>
    <n v="12000.01700365213"/>
    <n v="4.5222271327638452E-7"/>
  </r>
  <r>
    <s v="DFtjirzV9WlnD7A"/>
    <x v="56"/>
    <n v="22775.631058216095"/>
    <n v="24707.134442269802"/>
    <n v="13390.370134353638"/>
    <n v="27.887220205418998"/>
    <n v="-1165.5542848110199"/>
    <n v="0"/>
    <n v="-47679.7"/>
    <n v="12027.881350028518"/>
    <n v="27.887220205418998"/>
    <n v="11999.994129823099"/>
    <n v="-1.906149718289285E-6"/>
  </r>
  <r>
    <s v="DFtjirzV9WlnD7A"/>
    <x v="57"/>
    <n v="22532.992394924164"/>
    <n v="25630.527023568749"/>
    <n v="13822.824188232422"/>
    <n v="26.492859310048516"/>
    <n v="-1119.7193292379379"/>
    <n v="0"/>
    <n v="-48840.1"/>
    <n v="12026.524277487399"/>
    <n v="26.492859310048516"/>
    <n v="12000.03141817735"/>
    <n v="3.1073643742551837E-6"/>
  </r>
  <r>
    <s v="DFtjirzV9WlnD7A"/>
    <x v="58"/>
    <n v="22288.74983549118"/>
    <n v="26498.268446519971"/>
    <n v="14282.97318649292"/>
    <n v="25.168216417790973"/>
    <n v="-1087.0662382915616"/>
    <n v="0"/>
    <n v="-49957.8"/>
    <n v="12025.125230212507"/>
    <n v="25.168216417790973"/>
    <n v="11999.957013794716"/>
    <n v="-6.200348985907489E-6"/>
  </r>
  <r>
    <s v="DFtjirzV9WlnD7A"/>
    <x v="59"/>
    <n v="22005.679384708405"/>
    <n v="27435.398763209581"/>
    <n v="14783.433406829834"/>
    <n v="23.909805377450539"/>
    <n v="-1155.7365074157715"/>
    <n v="0"/>
    <n v="-51044.9"/>
    <n v="12023.875047332047"/>
    <n v="23.909805377450539"/>
    <n v="11999.965241954596"/>
    <n v="6.8568244637745579E-7"/>
  </r>
  <r>
    <s v="DFtjirzV9WlnD7A"/>
    <x v="60"/>
    <n v="21736.914282560349"/>
    <n v="28343.784930855036"/>
    <n v="15166.61018371582"/>
    <n v="22.714315409466508"/>
    <n v="-1029.3752377033234"/>
    <n v="0"/>
    <n v="-52195.199999999997"/>
    <n v="12022.734159427884"/>
    <n v="22.714315409466508"/>
    <n v="12000.019844018418"/>
    <n v="4.5501851646534419E-6"/>
  </r>
  <r>
    <s v="DFtjirzV9WlnD7A"/>
    <x v="61"/>
    <n v="21399.798240661621"/>
    <n v="29371.186830952764"/>
    <n v="15596.207733154297"/>
    <n v="21.578599517830298"/>
    <n v="-1126.777439892292"/>
    <n v="0"/>
    <n v="-53218.8"/>
    <n v="12021.615364876387"/>
    <n v="21.578599517830298"/>
    <n v="12000.036765358556"/>
    <n v="1.4101093464002901E-6"/>
  </r>
  <r>
    <s v="DFtjirzV9WlnD7A"/>
    <x v="62"/>
    <n v="21128.298095464706"/>
    <n v="30368.752032071352"/>
    <n v="16024.103267669678"/>
    <n v="20.499669702592655"/>
    <n v="-1155.5385409593582"/>
    <n v="0"/>
    <n v="-54345.1"/>
    <n v="12020.514854246379"/>
    <n v="20.499669702592655"/>
    <n v="12000.015184543787"/>
    <n v="-1.7983957208977941E-6"/>
  </r>
  <r>
    <s v="DFtjirzV9WlnD7A"/>
    <x v="63"/>
    <n v="20871.588350057602"/>
    <n v="31317.629934281111"/>
    <n v="16477.459117889404"/>
    <n v="19.474686168803601"/>
    <n v="-1149.8135612010956"/>
    <n v="0"/>
    <n v="-55497.4"/>
    <n v="12019.46384102702"/>
    <n v="19.474686168803601"/>
    <n v="11999.989154858216"/>
    <n v="-2.1691377194432704E-6"/>
  </r>
  <r>
    <s v="DFtjirzV9WlnD7A"/>
    <x v="64"/>
    <n v="20546.283826112747"/>
    <n v="32303.977831247263"/>
    <n v="16897.481060028076"/>
    <n v="18.500951670517679"/>
    <n v="-1088.1914973147213"/>
    <n v="0"/>
    <n v="-56641.1"/>
    <n v="12018.451220073366"/>
    <n v="18.500951670517679"/>
    <n v="11999.950268402848"/>
    <n v="-3.2405408759705878E-6"/>
  </r>
  <r>
    <s v="DFtjirzV9WlnD7A"/>
    <x v="65"/>
    <n v="20273.68506360054"/>
    <n v="33234.064109802246"/>
    <n v="17393.119651794434"/>
    <n v="17.575904119119514"/>
    <n v="-1154.8114823102951"/>
    <n v="0"/>
    <n v="-57728.5"/>
    <n v="12017.557342886925"/>
    <n v="17.575904119119514"/>
    <n v="11999.981438767805"/>
    <n v="2.5975411781509194E-6"/>
  </r>
  <r>
    <s v="DFtjirzV9WlnD7A"/>
    <x v="66"/>
    <n v="19929.961148023605"/>
    <n v="34297.822902143002"/>
    <n v="17782.936939239502"/>
    <n v="16.697108895583369"/>
    <n v="-1112.4287555217743"/>
    <n v="0"/>
    <n v="-58881.599999999999"/>
    <n v="12016.692233884336"/>
    <n v="16.697108895583369"/>
    <n v="11999.995124988753"/>
    <n v="1.1405201763015071E-6"/>
  </r>
  <r>
    <s v="DFtjirzV9WlnD7A"/>
    <x v="67"/>
    <n v="19580.828630924225"/>
    <n v="35331.684969261289"/>
    <n v="18192.331787109375"/>
    <n v="15.862253433944716"/>
    <n v="-1115.7542103528976"/>
    <n v="0"/>
    <n v="-59973.2"/>
    <n v="12015.891176941994"/>
    <n v="15.862253433944716"/>
    <n v="12000.028923508049"/>
    <n v="2.8165444190264566E-6"/>
  </r>
  <r>
    <s v="DFtjirzV9WlnD7A"/>
    <x v="68"/>
    <n v="19201.8177318573"/>
    <n v="36310.894712798297"/>
    <n v="18594.119693756104"/>
    <n v="15.06914086353936"/>
    <n v="-1001.9980857670307"/>
    <n v="0"/>
    <n v="-61089.8"/>
    <n v="12015.034052644667"/>
    <n v="15.06914086353936"/>
    <n v="11999.964911781128"/>
    <n v="-5.3342977195391938E-6"/>
  </r>
  <r>
    <s v="DFtjirzV9WlnD7A"/>
    <x v="69"/>
    <n v="18859.393443584442"/>
    <n v="37275.23851056397"/>
    <n v="19070.123329162598"/>
    <n v="14.315683845474268"/>
    <n v="-1113.8693808913231"/>
    <n v="0"/>
    <n v="-62076.6"/>
    <n v="12014.285902419688"/>
    <n v="14.315683845474268"/>
    <n v="11999.970218574214"/>
    <n v="4.4223405026855289E-7"/>
  </r>
  <r>
    <s v="DFtjirzV9WlnD7A"/>
    <x v="70"/>
    <n v="18565.13938999176"/>
    <n v="38208.103731296957"/>
    <n v="19560.593746185303"/>
    <n v="13.599899575347081"/>
    <n v="-1133.8135571777821"/>
    <n v="0"/>
    <n v="-63186.400000000001"/>
    <n v="12013.623310296236"/>
    <n v="13.599899575347081"/>
    <n v="12000.023410720889"/>
    <n v="4.4326898906987822E-6"/>
  </r>
  <r>
    <s v="DFtjirzV9WlnD7A"/>
    <x v="71"/>
    <n v="18265.454277515411"/>
    <n v="39144.639561474323"/>
    <n v="20058.011745452881"/>
    <n v="12.919904571048392"/>
    <n v="-1140.7238123416901"/>
    <n v="0"/>
    <n v="-64314.5"/>
    <n v="12012.881772100925"/>
    <n v="12.919904571048392"/>
    <n v="11999.961867529877"/>
    <n v="-5.1285892456176541E-6"/>
  </r>
  <r>
    <s v="DFtjirzV9WlnD7A"/>
    <x v="72"/>
    <n v="17970.502321481705"/>
    <n v="40104.761561319232"/>
    <n v="20535.507022857666"/>
    <n v="12.273909316019854"/>
    <n v="-1144.0889536738396"/>
    <n v="0"/>
    <n v="-65454.400000000001"/>
    <n v="12012.281951984762"/>
    <n v="12.273909316019854"/>
    <n v="12000.008042668742"/>
    <n v="3.8479404662616901E-6"/>
  </r>
  <r>
    <s v="DFtjirzV9WlnD7A"/>
    <x v="73"/>
    <n v="17702.713590621948"/>
    <n v="41009.625837430358"/>
    <n v="20962.201725006104"/>
    <n v="11.660213855444454"/>
    <n v="-1063.9315825104713"/>
    <n v="0"/>
    <n v="-66599"/>
    <n v="12011.609570547938"/>
    <n v="11.660213855444454"/>
    <n v="11999.949356692494"/>
    <n v="-4.890494742948448E-6"/>
  </r>
  <r>
    <s v="DFtjirzV9WlnD7A"/>
    <x v="74"/>
    <n v="17424.629691839218"/>
    <n v="41792.643532954389"/>
    <n v="21528.939083099365"/>
    <n v="11.077203230874147"/>
    <n v="-1068.9711700072512"/>
    <n v="0"/>
    <n v="-67666.2"/>
    <n v="12011.041137885724"/>
    <n v="11.077203230874147"/>
    <n v="11999.96393465485"/>
    <n v="1.2148353232266373E-6"/>
  </r>
  <r>
    <s v="DFtjirzV9WlnD7A"/>
    <x v="75"/>
    <n v="17109.906446933746"/>
    <n v="42769.826298609376"/>
    <n v="21931.044097900391"/>
    <n v="10.523343074324657"/>
    <n v="-1064.8043539524078"/>
    <n v="0"/>
    <n v="-68735.399999999994"/>
    <n v="12010.572489491111"/>
    <n v="10.523343074324657"/>
    <n v="12000.049146416786"/>
    <n v="7.1010015030292806E-6"/>
  </r>
  <r>
    <s v="DFtjirzV9WlnD7A"/>
    <x v="76"/>
    <n v="16755.019700527191"/>
    <n v="43681.2555218786"/>
    <n v="22538.421615600586"/>
    <n v="9.9971759323525475"/>
    <n v="-1162.9479610919952"/>
    <n v="0"/>
    <n v="-69801.8"/>
    <n v="12009.948876914379"/>
    <n v="9.9971759323525475"/>
    <n v="11999.951700982027"/>
    <n v="-8.120419639157106E-6"/>
  </r>
  <r>
    <s v="DFtjirzV9WlnD7A"/>
    <x v="77"/>
    <n v="16406.067615747452"/>
    <n v="44711.995017841458"/>
    <n v="22956.722076416016"/>
    <n v="9.4973170864686836"/>
    <n v="-1104.0222762227058"/>
    <n v="0"/>
    <n v="-70961.3"/>
    <n v="12009.462433782217"/>
    <n v="9.4973170864686836"/>
    <n v="11999.965116695748"/>
    <n v="1.1179806431727002E-6"/>
  </r>
  <r>
    <s v="DFtjirzV9WlnD7A"/>
    <x v="78"/>
    <n v="16210.346465110779"/>
    <n v="45501.605783186853"/>
    <n v="23505.913558959961"/>
    <n v="9.0224512875356595"/>
    <n v="-1147.0188757479191"/>
    <n v="0"/>
    <n v="-72061.8"/>
    <n v="12009.046931509671"/>
    <n v="9.0224512875356595"/>
    <n v="12000.024480222135"/>
    <n v="4.9469749128228102E-6"/>
  </r>
  <r>
    <s v="DFtjirzV9WlnD7A"/>
    <x v="79"/>
    <n v="15887.309537887573"/>
    <n v="46484.417751595378"/>
    <n v="23944.504459381104"/>
    <n v="8.5713287467588088"/>
    <n v="-1100.3707938790321"/>
    <n v="0"/>
    <n v="-73207.3"/>
    <n v="12008.56095498502"/>
    <n v="8.5713287467588088"/>
    <n v="11999.989626238261"/>
    <n v="-2.9044927309929136E-6"/>
  </r>
  <r>
    <s v="DFtjirzV9WlnD7A"/>
    <x v="80"/>
    <n v="15597.220351934433"/>
    <n v="47487.24111649394"/>
    <n v="24335.723304748535"/>
    <n v="8.1427622439150582"/>
    <n v="-1103.4769476652145"/>
    <n v="0"/>
    <n v="-74308.600000000006"/>
    <n v="12008.107825511688"/>
    <n v="8.1427622439150582"/>
    <n v="11999.965063267773"/>
    <n v="-2.0469159768277123E-6"/>
  </r>
  <r>
    <s v="DFtjirzV9WlnD7A"/>
    <x v="81"/>
    <n v="15297.142333030701"/>
    <n v="48305.251451954246"/>
    <n v="24999.672695159912"/>
    <n v="7.7356241544111981"/>
    <n v="-1182.3481254577637"/>
    <n v="0"/>
    <n v="-75412"/>
    <n v="12007.718354687095"/>
    <n v="7.7356241544111981"/>
    <n v="11999.982730532683"/>
    <n v="1.4722763621577428E-6"/>
  </r>
  <r>
    <s v="DFtjirzV9WlnD7A"/>
    <x v="82"/>
    <n v="15040.721786260605"/>
    <n v="49252.223402276635"/>
    <n v="25382.9736328125"/>
    <n v="7.3488428805576405"/>
    <n v="-1077.0248374342918"/>
    <n v="0"/>
    <n v="-76591.5"/>
    <n v="12007.393983915448"/>
    <n v="7.3488428805576405"/>
    <n v="12000.045141034891"/>
    <n v="5.2008826685323584E-6"/>
  </r>
  <r>
    <s v="DFtjirzV9WlnD7A"/>
    <x v="83"/>
    <n v="14810.349468708038"/>
    <n v="50099.526107206941"/>
    <n v="25932.586696624756"/>
    <n v="6.9814007342101831"/>
    <n v="-1167.8179141283035"/>
    <n v="0"/>
    <n v="-77667.7"/>
    <n v="12006.944358411434"/>
    <n v="6.9814007342101831"/>
    <n v="11999.962957677224"/>
    <n v="-6.8485873762069716E-6"/>
  </r>
  <r>
    <s v="DFtjirzV9WlnD7A"/>
    <x v="84"/>
    <n v="14510.811020374298"/>
    <n v="51117.762611657381"/>
    <n v="26333.294555664063"/>
    <n v="6.6323307007114636"/>
    <n v="-1118.3740406036377"/>
    <n v="0"/>
    <n v="-78836.899999999994"/>
    <n v="12006.59414709211"/>
    <n v="6.6323307007114636"/>
    <n v="11999.961816391398"/>
    <n v="-9.5107445696740456E-8"/>
  </r>
  <r>
    <s v="DFtjirzV9WlnD7A"/>
    <x v="85"/>
    <n v="14169.770354032516"/>
    <n v="52079.937468856573"/>
    <n v="26903.906646728516"/>
    <n v="6.3007142182905227"/>
    <n v="-1192.4494533538818"/>
    <n v="0"/>
    <n v="-79954.899999999994"/>
    <n v="12006.265016263729"/>
    <n v="6.3007142182905227"/>
    <n v="11999.964302045439"/>
    <n v="2.0713849591125211E-7"/>
  </r>
  <r>
    <s v="DFtjirzV9WlnD7A"/>
    <x v="86"/>
    <n v="13911.820894241333"/>
    <n v="52904.978220269084"/>
    <n v="27455.818729400635"/>
    <n v="5.9856785513402428"/>
    <n v="-1120.2443323731422"/>
    <n v="0"/>
    <n v="-81146.399999999994"/>
    <n v="12005.973511537915"/>
    <n v="5.9856785513402428"/>
    <n v="11999.987832986575"/>
    <n v="1.9609175947454816E-6"/>
  </r>
  <r>
    <s v="DFtjirzV9WlnD7A"/>
    <x v="87"/>
    <n v="13623.168682694435"/>
    <n v="53783.247079372406"/>
    <n v="28042.209938049316"/>
    <n v="5.6863946011071675"/>
    <n v="-1196.6508479118347"/>
    <n v="0"/>
    <n v="-82246.3"/>
    <n v="12005.67485220432"/>
    <n v="5.6863946011071675"/>
    <n v="11999.988457603213"/>
    <n v="5.2051439158873336E-8"/>
  </r>
  <r>
    <s v="DFtjirzV9WlnD7A"/>
    <x v="88"/>
    <n v="13368.118497848511"/>
    <n v="54582.526473104954"/>
    <n v="28647.839752197266"/>
    <n v="5.40207479727178"/>
    <n v="-1150.9784090518951"/>
    <n v="0"/>
    <n v="-83442.100000000006"/>
    <n v="12005.406314098829"/>
    <n v="5.40207479727178"/>
    <n v="12000.004239301557"/>
    <n v="1.3151427937785343E-6"/>
  </r>
  <r>
    <s v="DFtjirzV9WlnD7A"/>
    <x v="89"/>
    <n v="13126.061654806137"/>
    <n v="55260.778818249702"/>
    <n v="29272.657176971436"/>
    <n v="5.1319710915231553"/>
    <n v="-1060.229162812233"/>
    <n v="0"/>
    <n v="-84594.1"/>
    <n v="12005.168487215036"/>
    <n v="5.1319710915231553"/>
    <n v="12000.036516123513"/>
    <n v="2.6897342126908086E-6"/>
  </r>
  <r>
    <s v="DFtjirzV9WlnD7A"/>
    <x v="90"/>
    <n v="12789.759373664856"/>
    <n v="56188.347458198667"/>
    <n v="29796.882104873657"/>
    <n v="4.8753725536189449"/>
    <n v="-1111.5535666942596"/>
    <n v="0"/>
    <n v="-85658.6"/>
    <n v="12004.835370042914"/>
    <n v="4.8753725536189449"/>
    <n v="11999.959997489295"/>
    <n v="-6.376533447594035E-6"/>
  </r>
  <r>
    <s v="DFtjirzV9WlnD7A"/>
    <x v="91"/>
    <n v="12511.638733148575"/>
    <n v="57145.253662779927"/>
    <n v="30320.430860519409"/>
    <n v="4.6316040028505086"/>
    <n v="-1198.5054572969675"/>
    <n v="0"/>
    <n v="-86774.2"/>
    <n v="12004.617799150947"/>
    <n v="4.6316040028505086"/>
    <n v="11999.986195148096"/>
    <n v="2.1831455110365994E-6"/>
  </r>
  <r>
    <s v="DFtjirzV9WlnD7A"/>
    <x v="92"/>
    <n v="12259.439578175545"/>
    <n v="57970.636000663042"/>
    <n v="30915.220804214478"/>
    <n v="4.4000237108157307"/>
    <n v="-1168.8850997686386"/>
    <n v="0"/>
    <n v="-87972"/>
    <n v="12004.411283284426"/>
    <n v="4.4000237108157307"/>
    <n v="12000.01125957361"/>
    <n v="2.0887045291129169E-6"/>
  </r>
  <r>
    <s v="DFtjirzV9WlnD7A"/>
    <x v="93"/>
    <n v="12057.94874048233"/>
    <n v="58874.580098196864"/>
    <n v="31347.998508453369"/>
    <n v="4.1800225495881023"/>
    <n v="-1135.0119249820709"/>
    <n v="0"/>
    <n v="-89141.3"/>
    <n v="12004.21542215049"/>
    <n v="4.1800225495881023"/>
    <n v="12000.035399600902"/>
    <n v="2.0116670533809611E-6"/>
  </r>
  <r>
    <s v="DFtjirzV9WlnD7A"/>
    <x v="94"/>
    <n v="11810.991891622543"/>
    <n v="59833.158615171909"/>
    <n v="31818.319900512695"/>
    <n v="3.9710213986163581"/>
    <n v="-1183.7942402362823"/>
    <n v="0"/>
    <n v="-90274.7"/>
    <n v="12003.976167070869"/>
    <n v="3.9710213986163581"/>
    <n v="12000.005145672252"/>
    <n v="-2.5211532834745753E-6"/>
  </r>
  <r>
    <s v="DFtjirzV9WlnD7A"/>
    <x v="95"/>
    <n v="11579.059908032417"/>
    <n v="60852.675274789333"/>
    <n v="32159.37133026123"/>
    <n v="3.772470321129731"/>
    <n v="-1135.8395475149155"/>
    <n v="0"/>
    <n v="-91451.5"/>
    <n v="12003.766965568066"/>
    <n v="3.772470321129731"/>
    <n v="11999.994495246936"/>
    <n v="-8.8753506244376723E-7"/>
  </r>
  <r>
    <s v="DFtjirzV9WlnD7A"/>
    <x v="96"/>
    <n v="11355.08692753315"/>
    <n v="61648.029650226235"/>
    <n v="32741.941089630127"/>
    <n v="3.5838467931062041"/>
    <n v="-1152.5580503940582"/>
    <n v="0"/>
    <n v="-92588.9"/>
    <n v="12003.59961699546"/>
    <n v="3.5838467931062041"/>
    <n v="12000.015770202353"/>
    <n v="1.7729137646860238E-6"/>
  </r>
  <r>
    <s v="DFtjirzV9WlnD7A"/>
    <x v="97"/>
    <n v="11128.031115293503"/>
    <n v="62461.55584320426"/>
    <n v="33258.703727722168"/>
    <n v="3.4046544958546292"/>
    <n v="-1109.3047366142273"/>
    <n v="0"/>
    <n v="-93735.6"/>
    <n v="12003.385949605698"/>
    <n v="3.4046544958546292"/>
    <n v="11999.981295109843"/>
    <n v="-2.8729206003053065E-6"/>
  </r>
  <r>
    <s v="DFtjirzV9WlnD7A"/>
    <x v="98"/>
    <n v="10920.846961021423"/>
    <n v="63071.255103304982"/>
    <n v="33973.505062103271"/>
    <n v="3.2344217758964078"/>
    <n v="-1150.4402421712875"/>
    <n v="0"/>
    <n v="-94811.9"/>
    <n v="12003.266884258395"/>
    <n v="3.2344217758964078"/>
    <n v="12000.032462482499"/>
    <n v="4.2639543678113512E-6"/>
  </r>
  <r>
    <s v="DFtjirzV9WlnD7A"/>
    <x v="99"/>
    <n v="10703.64957511425"/>
    <n v="63960.840621620417"/>
    <n v="34487.610980987549"/>
    <n v="3.0727006779452495"/>
    <n v="-1185.3467574119568"/>
    <n v="0"/>
    <n v="-95963.7"/>
    <n v="12003.054420310262"/>
    <n v="3.0727006779452495"/>
    <n v="11999.981719632317"/>
    <n v="-4.228559409402699E-6"/>
  </r>
  <r>
    <s v="DFtjirzV9WlnD7A"/>
    <x v="100"/>
    <n v="10483.480206131935"/>
    <n v="64924.945283457637"/>
    <n v="34946.310604095459"/>
    <n v="2.919065649901313"/>
    <n v="-1203.2398141026497"/>
    <n v="0"/>
    <n v="-97148.6"/>
    <n v="12002.896279582375"/>
    <n v="2.919065649901313"/>
    <n v="11999.977213932474"/>
    <n v="-3.7547555886696671E-7"/>
  </r>
  <r>
    <s v="DFtjirzV9WlnD7A"/>
    <x v="101"/>
    <n v="10314.754927515984"/>
    <n v="65744.758163698018"/>
    <n v="35440.88956451416"/>
    <n v="2.7731123650628433"/>
    <n v="-1145.4951855242252"/>
    <n v="0"/>
    <n v="-98352.1"/>
    <n v="12002.80747020393"/>
    <n v="2.7731123650628433"/>
    <n v="12000.034357838867"/>
    <n v="4.7620012417759483E-6"/>
  </r>
  <r>
    <s v="DFtjirzV9WlnD7A"/>
    <x v="102"/>
    <n v="10069.339341640472"/>
    <n v="66565.614487398416"/>
    <n v="35899.433944702148"/>
    <n v="2.6344567188007204"/>
    <n v="-1053.3037303090096"/>
    <n v="0"/>
    <n v="-99478.5"/>
    <n v="12002.584043432027"/>
    <n v="2.6344567188007204"/>
    <n v="11999.949586713226"/>
    <n v="-7.0642402441034591E-6"/>
  </r>
  <r>
    <s v="DFtjirzV9WlnD7A"/>
    <x v="103"/>
    <n v="9872.3989851474762"/>
    <n v="67385.11628189683"/>
    <n v="36421.268936157227"/>
    <n v="2.5027339029547875"/>
    <n v="-1143.4526142552495"/>
    <n v="0"/>
    <n v="-100533"/>
    <n v="12002.331588946283"/>
    <n v="2.5027339029547875"/>
    <n v="11999.828855043328"/>
    <n v="-1.0061014758977471E-5"/>
  </r>
  <r>
    <s v="DFtjirzV9WlnD7A"/>
    <x v="104"/>
    <n v="9680.06105697155"/>
    <n v="68302.734016366303"/>
    <n v="36773.105918884277"/>
    <n v="2.3775972022394853"/>
    <n v="-1073.8865610063076"/>
    <n v="0"/>
    <n v="-101680"/>
    <n v="12002.014431215823"/>
    <n v="2.3775972022394853"/>
    <n v="11999.636834013583"/>
    <n v="-1.6001980700286467E-5"/>
  </r>
  <r>
    <s v="DFtjirzV9WlnD7A"/>
    <x v="105"/>
    <n v="9492.7582685947418"/>
    <n v="68876.259721845388"/>
    <n v="37523.904331207275"/>
    <n v="2.2587173577448993"/>
    <n v="-1132.4626944065094"/>
    <n v="0"/>
    <n v="-102758"/>
    <n v="12002.459627240896"/>
    <n v="2.2587173577448993"/>
    <n v="12000.200909883151"/>
    <n v="4.7007745098470721E-5"/>
  </r>
  <r>
    <s v="DFtjirzV9WlnD7A"/>
    <x v="106"/>
    <n v="9325.3335881233215"/>
    <n v="69541.914511270821"/>
    <n v="38103.271766662598"/>
    <n v="2.1457814700243034"/>
    <n v="-1073.9942545592785"/>
    <n v="0"/>
    <n v="-103894"/>
    <n v="12002.525611497462"/>
    <n v="2.1457814700243034"/>
    <n v="12000.379830027437"/>
    <n v="1.4909762397374848E-5"/>
  </r>
  <r>
    <s v="DFtjirzV9WlnD7A"/>
    <x v="107"/>
    <n v="9202.1312668323517"/>
    <n v="70201.930060744286"/>
    <n v="38723.01993560791"/>
    <n v="2.038492408924867"/>
    <n v="-1161.9731209278107"/>
    <n v="0"/>
    <n v="-104963"/>
    <n v="12002.108142256737"/>
    <n v="2.038492408924867"/>
    <n v="12000.069649847812"/>
    <n v="-2.5847530163103372E-5"/>
  </r>
  <r>
    <s v="DFtjirzV9WlnD7A"/>
    <x v="108"/>
    <n v="9003.2408336400986"/>
    <n v="70779.389466330409"/>
    <n v="39517.919212341309"/>
    <n v="1.9365677816249445"/>
    <n v="-1178.7189874649048"/>
    <n v="0"/>
    <n v="-106120"/>
    <n v="12001.830524846911"/>
    <n v="1.9365677816249445"/>
    <n v="11999.893957065287"/>
    <n v="-1.4640980231850342E-5"/>
  </r>
  <r>
    <s v="DFtjirzV9WlnD7A"/>
    <x v="109"/>
    <n v="8834.3784197568893"/>
    <n v="71297.552170619369"/>
    <n v="40265.878425598145"/>
    <n v="1.8397393826435291"/>
    <n v="-1115.0360456705093"/>
    <n v="0"/>
    <n v="-107281"/>
    <n v="12001.772970303893"/>
    <n v="1.8397393826435291"/>
    <n v="11999.93323092125"/>
    <n v="3.2728502521450764E-6"/>
  </r>
  <r>
    <s v="DFtjirzV9WlnD7A"/>
    <x v="110"/>
    <n v="8671.6101740598679"/>
    <n v="72037.034236371517"/>
    <n v="40769.702575683594"/>
    <n v="1.7477524138612353"/>
    <n v="-1083.6716005802155"/>
    <n v="0"/>
    <n v="-108393"/>
    <n v="12001.675385534763"/>
    <n v="1.7477524138612353"/>
    <n v="11999.927633120902"/>
    <n v="-4.6648595786180636E-7"/>
  </r>
  <r>
    <s v="DFtjirzV9WlnD7A"/>
    <x v="111"/>
    <n v="8511.3052961826324"/>
    <n v="72842.596853155643"/>
    <n v="41352.663185119629"/>
    <n v="1.660364806330108"/>
    <n v="-1222.3949146270752"/>
    <n v="0"/>
    <n v="-109483"/>
    <n v="12001.170419830829"/>
    <n v="1.660364806330108"/>
    <n v="11999.510055024499"/>
    <n v="-3.4798384554446393E-5"/>
  </r>
  <r>
    <s v="DFtjirzV9WlnD7A"/>
    <x v="112"/>
    <n v="8390.2514679431915"/>
    <n v="73538.413907706738"/>
    <n v="41991.224739074707"/>
    <n v="1.5773465677684726"/>
    <n v="-1213.6516060829163"/>
    <n v="0"/>
    <n v="-110705"/>
    <n v="12001.23850864172"/>
    <n v="1.5773465677684726"/>
    <n v="11999.661162073951"/>
    <n v="1.2592768267927212E-5"/>
  </r>
  <r>
    <s v="DFtjirzV9WlnD7A"/>
    <x v="113"/>
    <n v="8220.3397167921066"/>
    <n v="74210.466473251581"/>
    <n v="42701.311424255371"/>
    <n v="1.4984792326640672"/>
    <n v="-1211.015696644783"/>
    <n v="0"/>
    <n v="-111920"/>
    <n v="12001.101917654276"/>
    <n v="1.4984792326640672"/>
    <n v="11999.603438421611"/>
    <n v="-4.81044019162713E-6"/>
  </r>
  <r>
    <s v="DFtjirzV9WlnD7A"/>
    <x v="114"/>
    <n v="8115.786763548851"/>
    <n v="74971.750107690692"/>
    <n v="43208.397109985352"/>
    <n v="1.4235552753061711"/>
    <n v="-1170.1405286192894"/>
    <n v="0"/>
    <n v="-113124"/>
    <n v="12001.793452605605"/>
    <n v="1.4235552753061711"/>
    <n v="12000.3698973303"/>
    <n v="6.3873686544813069E-5"/>
  </r>
  <r>
    <s v="DFtjirzV9WlnD7A"/>
    <x v="115"/>
    <n v="7964.3322288990021"/>
    <n v="75822.99200026691"/>
    <n v="43616.749214172363"/>
    <n v="1.3523775103876687"/>
    <n v="-1106.4354628324509"/>
    <n v="0"/>
    <n v="-114296"/>
    <n v="12001.637980505824"/>
    <n v="1.3523775103876687"/>
    <n v="12000.285602995436"/>
    <n v="-7.0243113824419723E-6"/>
  </r>
  <r>
    <s v="DFtjirzV9WlnD7A"/>
    <x v="116"/>
    <n v="7814.1818483509123"/>
    <n v="76502.86164149642"/>
    <n v="44250.763519287109"/>
    <n v="1.284758617776788"/>
    <n v="-1162.336739897728"/>
    <n v="0"/>
    <n v="-115404"/>
    <n v="12001.470269236714"/>
    <n v="1.284758617776788"/>
    <n v="12000.185510618936"/>
    <n v="-8.3408328611644933E-6"/>
  </r>
  <r>
    <s v="DFtjirzV9WlnD7A"/>
    <x v="117"/>
    <n v="7689.8820955753326"/>
    <n v="77148.56219038181"/>
    <n v="44896.771800994873"/>
    <n v="1.220520705321178"/>
    <n v="-1184.4786567762494"/>
    <n v="0"/>
    <n v="-116550"/>
    <n v="12000.737430175766"/>
    <n v="1.220520705321178"/>
    <n v="11999.516909470445"/>
    <n v="-5.5715901049913086E-5"/>
  </r>
  <r>
    <s v="DFtjirzV9WlnD7A"/>
    <x v="118"/>
    <n v="7582.9707969427109"/>
    <n v="77918.446601867676"/>
    <n v="45453.862743377686"/>
    <n v="1.1594946698232889"/>
    <n v="-1234.1998136043549"/>
    <n v="0"/>
    <n v="-117720"/>
    <n v="12001.080328583717"/>
    <n v="1.1594946698232889"/>
    <n v="11999.920833913893"/>
    <n v="3.3661725425737643E-5"/>
  </r>
  <r>
    <s v="DFtjirzV9WlnD7A"/>
    <x v="119"/>
    <n v="7438.2196841239929"/>
    <n v="78864.384505003691"/>
    <n v="45867.086853027344"/>
    <n v="1.1015199398889308"/>
    <n v="-1214.6394597291946"/>
    <n v="0"/>
    <n v="-118954"/>
    <n v="12001.051582425833"/>
    <n v="1.1015199398889308"/>
    <n v="11999.950062485943"/>
    <n v="2.4357304064803742E-6"/>
  </r>
  <r>
    <s v="DFtjirzV9WlnD7A"/>
    <x v="120"/>
    <n v="7309.6131490468979"/>
    <n v="79527.416428789496"/>
    <n v="46514.260231018066"/>
    <n v="1.046443945930605"/>
    <n v="-1180.7145737409592"/>
    <n v="0"/>
    <n v="-120170"/>
    <n v="12000.575235113502"/>
    <n v="1.046443945930605"/>
    <n v="11999.528791167571"/>
    <n v="-3.5106089290248832E-5"/>
  </r>
  <r>
    <s v="DFtjirzV9WlnD7A"/>
    <x v="121"/>
    <n v="7188.1132932901382"/>
    <n v="80025.694532603025"/>
    <n v="47271.769515991211"/>
    <n v="0.99412174689450694"/>
    <n v="-1133.5866725444794"/>
    <n v="0"/>
    <n v="-121351"/>
    <n v="12000.990669339895"/>
    <n v="0.99412174689450694"/>
    <n v="11999.996547593"/>
    <n v="3.8981232810764155E-5"/>
  </r>
  <r>
    <s v="DFtjirzV9WlnD7A"/>
    <x v="122"/>
    <n v="7022.217037320137"/>
    <n v="80883.080451443791"/>
    <n v="47835.620300292969"/>
    <n v="0.94441565251645443"/>
    <n v="-1251.0302150249481"/>
    <n v="0"/>
    <n v="-122489"/>
    <n v="12000.887574031949"/>
    <n v="0.94441565251645443"/>
    <n v="11999.943158379432"/>
    <n v="-4.4491024107085053E-6"/>
  </r>
  <r>
    <s v="DFtjirzV9WlnD7A"/>
    <x v="123"/>
    <n v="6906.4250665903091"/>
    <n v="81597.436352312565"/>
    <n v="48364.945236206055"/>
    <n v="0.89719486143121685"/>
    <n v="-1128.0746505260468"/>
    <n v="0"/>
    <n v="-123740"/>
    <n v="12000.732004582882"/>
    <n v="0.89719486143121685"/>
    <n v="11999.834809721451"/>
    <n v="-9.0290976008100543E-6"/>
  </r>
  <r>
    <s v="DFtjirzV9WlnD7A"/>
    <x v="124"/>
    <n v="6799.4296056032181"/>
    <n v="82335.819251388311"/>
    <n v="48868.771919250488"/>
    <n v="0.8523351310700491"/>
    <n v="-1130.8657643795013"/>
    <n v="0"/>
    <n v="-124872"/>
    <n v="12001.155011862516"/>
    <n v="0.8523351310700491"/>
    <n v="12000.302676731446"/>
    <n v="3.898945422275979E-5"/>
  </r>
  <r>
    <s v="DFtjirzV9WlnD7A"/>
    <x v="125"/>
    <n v="6661.3743597269058"/>
    <n v="83014.110054761171"/>
    <n v="49434.1728515625"/>
    <n v="0.80971837035394856"/>
    <n v="-1101.642546415329"/>
    <n v="0"/>
    <n v="-126007"/>
    <n v="12001.014719635248"/>
    <n v="0.80971837035394856"/>
    <n v="12000.205001264894"/>
    <n v="-8.1394169115789339E-6"/>
  </r>
  <r>
    <s v="DFtjirzV9WlnD7A"/>
    <x v="126"/>
    <n v="6548.6504164040089"/>
    <n v="83440.277283534408"/>
    <n v="50376.005821228027"/>
    <n v="0.76923245358511849"/>
    <n v="-1251.2113112807274"/>
    <n v="0"/>
    <n v="-127113"/>
    <n v="12000.722209885716"/>
    <n v="0.76923245358511849"/>
    <n v="11999.952977432131"/>
    <n v="-2.1001627283578905E-5"/>
  </r>
  <r>
    <s v="DFtjirzV9WlnD7A"/>
    <x v="127"/>
    <n v="6406.225408911705"/>
    <n v="84397.229090817273"/>
    <n v="50799.798027038574"/>
    <n v="0.730770830018173"/>
    <n v="-1238.286205291748"/>
    <n v="0"/>
    <n v="-128364"/>
    <n v="12000.966321475804"/>
    <n v="0.730770830018173"/>
    <n v="12000.235550645786"/>
    <n v="2.3547860078076965E-5"/>
  </r>
  <r>
    <s v="DFtjirzV9WlnD7A"/>
    <x v="128"/>
    <n v="6322.6850079055876"/>
    <n v="85017.341028302908"/>
    <n v="51394.680397033691"/>
    <n v="0.69423229249605356"/>
    <n v="-1131.5978532573208"/>
    <n v="0"/>
    <n v="-129602"/>
    <n v="12001.108579984866"/>
    <n v="0.69423229249605356"/>
    <n v="12000.414347692371"/>
    <n v="1.4899461417305915E-5"/>
  </r>
  <r>
    <s v="DFtjirzV9WlnD7A"/>
    <x v="129"/>
    <n v="6268.9211406707764"/>
    <n v="85515.704416036606"/>
    <n v="52164.102920532227"/>
    <n v="0.65952066977661161"/>
    <n v="-1212.9488129615784"/>
    <n v="0"/>
    <n v="-130735"/>
    <n v="12000.77966427803"/>
    <n v="0.65952066977661161"/>
    <n v="12000.120143608254"/>
    <n v="-2.4516160491927508E-5"/>
  </r>
  <r>
    <s v="DFtjirzV9WlnD7A"/>
    <x v="130"/>
    <n v="6186.8199977874756"/>
    <n v="86312.399971738458"/>
    <n v="52607.760482788086"/>
    <n v="0.6265446397519554"/>
    <n v="-1158.3816766142845"/>
    <n v="0"/>
    <n v="-131948"/>
    <n v="12000.598775699735"/>
    <n v="0.6265446397519554"/>
    <n v="11999.972231059983"/>
    <n v="-1.232592228250784E-5"/>
  </r>
  <r>
    <s v="DFtjirzV9WlnD7A"/>
    <x v="131"/>
    <n v="6081.0693820118904"/>
    <n v="87068.797568969429"/>
    <n v="53167.057598114014"/>
    <n v="0.59521741195794675"/>
    <n v="-1207.4242783784866"/>
    <n v="0"/>
    <n v="-133109"/>
    <n v="12000.500270716846"/>
    <n v="0.59521741195794675"/>
    <n v="11999.905053304888"/>
    <n v="-5.5981592124165758E-6"/>
  </r>
  <r>
    <s v="DFtjirzV9WlnD7A"/>
    <x v="132"/>
    <n v="6030.2514849901199"/>
    <n v="87692.248030468822"/>
    <n v="53772.990921020508"/>
    <n v="0.56545653449120437"/>
    <n v="-1183.4556982517242"/>
    <n v="0"/>
    <n v="-134311"/>
    <n v="12001.034738227725"/>
    <n v="0.56545653449120437"/>
    <n v="12000.469281693233"/>
    <n v="4.7019404390225006E-5"/>
  </r>
  <r>
    <s v="DFtjirzV9WlnD7A"/>
    <x v="133"/>
    <n v="5948.7946303486824"/>
    <n v="88245.919890016317"/>
    <n v="54505.412189483643"/>
    <n v="0.53718370704609697"/>
    <n v="-1204.3849377632141"/>
    <n v="0"/>
    <n v="-135495"/>
    <n v="12000.741772085428"/>
    <n v="0.53718370704609697"/>
    <n v="12000.204588378383"/>
    <n v="-2.2056913661971933E-5"/>
  </r>
  <r>
    <s v="DFtjirzV9WlnD7A"/>
    <x v="134"/>
    <n v="5845.1450058221817"/>
    <n v="88747.337627828121"/>
    <n v="55267.816848754883"/>
    <n v="0.51032452191543598"/>
    <n v="-1162.5572830438614"/>
    <n v="0"/>
    <n v="-136697"/>
    <n v="12000.742199361324"/>
    <n v="0.51032452191543598"/>
    <n v="12000.231874839408"/>
    <n v="2.2738329854554706E-6"/>
  </r>
  <r>
    <s v="DFtjirzV9WlnD7A"/>
    <x v="135"/>
    <n v="5752.6885557174683"/>
    <n v="89393.836879552924"/>
    <n v="55740.912620544434"/>
    <n v="0.48480829774985068"/>
    <n v="-1033.7751548378728"/>
    <n v="0"/>
    <n v="-137853"/>
    <n v="12000.662900976953"/>
    <n v="0.48480829774985068"/>
    <n v="12000.178092679203"/>
    <n v="-4.4817600831636994E-6"/>
  </r>
  <r>
    <s v="DFtjirzV9WlnD7A"/>
    <x v="136"/>
    <n v="5681.2179321050644"/>
    <n v="90462.186809420586"/>
    <n v="55870.11775970459"/>
    <n v="0.46056787972975144"/>
    <n v="-1134.8225053548813"/>
    <n v="0"/>
    <n v="-138878"/>
    <n v="12000.699995875359"/>
    <n v="0.46056787972975144"/>
    <n v="12000.239427995628"/>
    <n v="5.1112005130526939E-6"/>
  </r>
  <r>
    <s v="DFtjirzV9WlnD7A"/>
    <x v="137"/>
    <n v="5615.6083116531372"/>
    <n v="90741.473783403635"/>
    <n v="56844.852958679199"/>
    <n v="0.43753949199913222"/>
    <n v="-1190.3308738470078"/>
    <n v="0"/>
    <n v="-140011"/>
    <n v="12000.604179888964"/>
    <n v="0.43753949199913222"/>
    <n v="12000.166640396965"/>
    <n v="-6.0655122008368423E-6"/>
  </r>
  <r>
    <s v="DFtjirzV9WlnD7A"/>
    <x v="138"/>
    <n v="5545.1753735542297"/>
    <n v="91331.509222328663"/>
    <n v="57498.586769104004"/>
    <n v="0.41566251812059818"/>
    <n v="-1169.7885310649872"/>
    <n v="0"/>
    <n v="-141205"/>
    <n v="12000.482833921909"/>
    <n v="0.41566251812059818"/>
    <n v="12000.067171403789"/>
    <n v="-8.2889676582542648E-6"/>
  </r>
  <r>
    <s v="DFtjirzV9WlnD7A"/>
    <x v="139"/>
    <n v="5446.7331007122993"/>
    <n v="92006.501661077142"/>
    <n v="58017.34171295166"/>
    <n v="0.39487938903857867"/>
    <n v="-1092.9468796551228"/>
    <n v="0"/>
    <n v="-142377"/>
    <n v="12000.629595085979"/>
    <n v="0.39487938903857867"/>
    <n v="12000.234715696941"/>
    <n v="1.396194627578673E-5"/>
  </r>
  <r>
    <s v="DFtjirzV9WlnD7A"/>
    <x v="140"/>
    <n v="5372.8884981870651"/>
    <n v="92664.97508597374"/>
    <n v="58592.984977722168"/>
    <n v="0.37513541917292059"/>
    <n v="-1162.3453900814056"/>
    <n v="0"/>
    <n v="-143468"/>
    <n v="12000.503171801567"/>
    <n v="0.37513541917292059"/>
    <n v="12000.128036382393"/>
    <n v="-8.889768998265879E-6"/>
  </r>
  <r>
    <s v="DFtjirzV9WlnD7A"/>
    <x v="141"/>
    <n v="5292.3134663105011"/>
    <n v="93366.4971011132"/>
    <n v="59063.848670959473"/>
    <n v="0.35637864989757873"/>
    <n v="-1090.138687312603"/>
    <n v="0"/>
    <n v="-144632"/>
    <n v="12000.520551070571"/>
    <n v="0.35637864989757873"/>
    <n v="12000.164172420673"/>
    <n v="3.0113043936186301E-6"/>
  </r>
  <r>
    <s v="DFtjirzV9WlnD7A"/>
    <x v="142"/>
    <n v="5231.9948112852871"/>
    <n v="94176.956576064229"/>
    <n v="59470.174949645996"/>
    <n v="0.3385597186738778"/>
    <n v="-1199.5023506879807"/>
    <n v="0"/>
    <n v="-145679"/>
    <n v="12000.623986307532"/>
    <n v="0.3385597186738778"/>
    <n v="12000.285426588858"/>
    <n v="1.0104375777197916E-5"/>
  </r>
  <r>
    <s v="DFtjirzV9WlnD7A"/>
    <x v="143"/>
    <n v="5191.0038149356842"/>
    <n v="94734.831570066512"/>
    <n v="60152.069000244141"/>
    <n v="0.32163173156050107"/>
    <n v="-1194.8826048076153"/>
    <n v="0"/>
    <n v="-146883"/>
    <n v="12000.021780438721"/>
    <n v="0.32163173156050107"/>
    <n v="11999.700148707161"/>
    <n v="-4.8771996739360723E-5"/>
  </r>
  <r>
    <s v="DFtjirzV9WlnD7A"/>
    <x v="144"/>
    <n v="5118.0664179325104"/>
    <n v="95396.329731598496"/>
    <n v="60748.091773986816"/>
    <n v="0.30555014367200783"/>
    <n v="-1184.2342691719532"/>
    <n v="0"/>
    <n v="-148078"/>
    <n v="12000.25365434587"/>
    <n v="0.30555014367200783"/>
    <n v="11999.948104202198"/>
    <n v="2.0663474250559588E-5"/>
  </r>
  <r>
    <s v="DFtjirzV9WlnD7A"/>
    <x v="145"/>
    <n v="5096.1316198706627"/>
    <n v="95713.406347185373"/>
    <n v="61566.948287963867"/>
    <n v="0.2902726376373721"/>
    <n v="-1112.510502576828"/>
    <n v="0"/>
    <n v="-149264"/>
    <n v="11999.975752443075"/>
    <n v="0.2902726376373721"/>
    <n v="11999.685479805437"/>
    <n v="-2.188546104364697E-5"/>
  </r>
  <r>
    <s v="DFtjirzV9WlnD7A"/>
    <x v="146"/>
    <n v="5089.0438221693039"/>
    <n v="96172.192681074142"/>
    <n v="62309.424507141113"/>
    <n v="0.27575900441865997"/>
    <n v="-1199.6449006944895"/>
    <n v="0"/>
    <n v="-150371"/>
    <n v="12000.01610969007"/>
    <n v="0.27575900441865997"/>
    <n v="11999.740350685652"/>
    <n v="4.5726932016432187E-6"/>
  </r>
  <r>
    <s v="DFtjirzV9WlnD7A"/>
    <x v="147"/>
    <n v="5045.6423522233963"/>
    <n v="96632.707691192627"/>
    <n v="63088.394920349121"/>
    <n v="0.2619710553905179"/>
    <n v="-1196.138215303421"/>
    <n v="0"/>
    <n v="-151570"/>
    <n v="12000.606748461723"/>
    <n v="0.2619710553905179"/>
    <n v="12000.344777406333"/>
    <n v="5.0369983267684049E-5"/>
  </r>
  <r>
    <s v="DFtjirzV9WlnD7A"/>
    <x v="148"/>
    <n v="5004.7507994771004"/>
    <n v="97352.618076696992"/>
    <n v="63573.19554901123"/>
    <n v="0.24887250184747245"/>
    <n v="-1162.1894826292992"/>
    <n v="0"/>
    <n v="-152768"/>
    <n v="12000.374942556024"/>
    <n v="0.24887250184747245"/>
    <n v="12000.126070054175"/>
    <n v="-1.8225089046586262E-5"/>
  </r>
  <r>
    <s v="DFtjirzV9WlnD7A"/>
    <x v="149"/>
    <n v="4940.7177498340607"/>
    <n v="98179.484090551734"/>
    <n v="64027.960975646973"/>
    <n v="0.23642887708706439"/>
    <n v="-1212.6430362462997"/>
    <n v="0"/>
    <n v="-153935"/>
    <n v="12000.519779786468"/>
    <n v="0.23642887708706439"/>
    <n v="12000.28335090938"/>
    <n v="1.3106600237788868E-5"/>
  </r>
  <r>
    <s v="DFtjirzV9WlnD7A"/>
    <x v="150"/>
    <n v="4952.3101880550385"/>
    <n v="98696.155508346856"/>
    <n v="64727.856239318848"/>
    <n v="0.22460743399756211"/>
    <n v="-1231.053985118866"/>
    <n v="0"/>
    <n v="-155145"/>
    <n v="12000.267950601876"/>
    <n v="0.22460743399756211"/>
    <n v="12000.043343167878"/>
    <n v="-2.0000172869627519E-5"/>
  </r>
  <r>
    <s v="DFtjirzV9WlnD7A"/>
    <x v="151"/>
    <n v="4924.7220652103424"/>
    <n v="98882.25817489624"/>
    <n v="65837.245994567871"/>
    <n v="0.2133770620055202"/>
    <n v="-1277.0997122526169"/>
    <n v="0"/>
    <n v="-156367"/>
    <n v="12000.126522421837"/>
    <n v="0.2133770620055202"/>
    <n v="11999.913145359831"/>
    <n v="-1.0849778148580569E-5"/>
  </r>
  <r>
    <s v="DFtjirzV9WlnD7A"/>
    <x v="152"/>
    <n v="4894.9503413438797"/>
    <n v="99487.654811859131"/>
    <n v="66551.236312866211"/>
    <n v="0.20270820936070777"/>
    <n v="-1289.6569776535034"/>
    <n v="0"/>
    <n v="-157644"/>
    <n v="12000.184488415718"/>
    <n v="0.20270820936070777"/>
    <n v="11999.981780206357"/>
    <n v="5.7196119418456703E-6"/>
  </r>
  <r>
    <s v="DFtjirzV9WlnD7A"/>
    <x v="153"/>
    <n v="4900.8031618595123"/>
    <n v="99996.567377507687"/>
    <n v="67236.928382873535"/>
    <n v="0.19257279767577984"/>
    <n v="-1200.8046500682831"/>
    <n v="0"/>
    <n v="-158933"/>
    <n v="12000.494272172451"/>
    <n v="0.19257279767577984"/>
    <n v="12000.301699374775"/>
    <n v="2.6659971179787689E-5"/>
  </r>
  <r>
    <s v="DFtjirzV9WlnD7A"/>
    <x v="154"/>
    <n v="4865.9587587118149"/>
    <n v="100583.86598104239"/>
    <n v="67885.713966369629"/>
    <n v="0.1829441582938216"/>
    <n v="-1219.8954649567604"/>
    <n v="0"/>
    <n v="-160115"/>
    <n v="12000.643241167068"/>
    <n v="0.1829441582938216"/>
    <n v="12000.460297008774"/>
    <n v="1.3216137224825175E-5"/>
  </r>
  <r>
    <s v="DFtjirzV9WlnD7A"/>
    <x v="155"/>
    <n v="4781.7749660015106"/>
    <n v="100889.96956516802"/>
    <n v="68915.564559936523"/>
    <n v="0.17379695135036854"/>
    <n v="-1249.9073041677475"/>
    <n v="0"/>
    <n v="-161337"/>
    <n v="12000.40178693831"/>
    <n v="0.17379695135036854"/>
    <n v="12000.227989986959"/>
    <n v="-1.9358175942119082E-5"/>
  </r>
  <r>
    <s v="DFtjirzV9WlnD7A"/>
    <x v="156"/>
    <n v="4734.9753174781799"/>
    <n v="101629.88923405111"/>
    <n v="69416.855613708496"/>
    <n v="0.16510710300451592"/>
    <n v="-1193.2591016888618"/>
    <n v="0"/>
    <n v="-162588"/>
    <n v="12000.461063548923"/>
    <n v="0.16510710300451592"/>
    <n v="12000.295956445918"/>
    <n v="5.6637639731516032E-6"/>
  </r>
  <r>
    <s v="DFtjirzV9WlnD7A"/>
    <x v="157"/>
    <n v="4712.0151019096375"/>
    <n v="102180.20440071076"/>
    <n v="70109.874855041504"/>
    <n v="0.15685174678026215"/>
    <n v="-1220.1821768283844"/>
    <n v="0"/>
    <n v="-163782"/>
    <n v="11999.912180833519"/>
    <n v="0.15685174678026215"/>
    <n v="11999.755329086738"/>
    <n v="-4.5051168833021293E-5"/>
  </r>
  <r>
    <s v="DFtjirzV9WlnD7A"/>
    <x v="158"/>
    <n v="4728.5853173732758"/>
    <n v="102574.20339396596"/>
    <n v="70965.382041931152"/>
    <n v="0.14900915886255461"/>
    <n v="-1264.4261484146118"/>
    <n v="0"/>
    <n v="-165004"/>
    <n v="11999.744604855776"/>
    <n v="0.14900915886255461"/>
    <n v="11999.595595696914"/>
    <n v="-1.3311387227821214E-5"/>
  </r>
  <r>
    <s v="DFtjirzV9WlnD7A"/>
    <x v="159"/>
    <n v="4731.0533177852631"/>
    <n v="103132.82075670362"/>
    <n v="71655.219665527344"/>
    <n v="0.14155870135880377"/>
    <n v="-1250.9519528150558"/>
    <n v="0"/>
    <n v="-166268"/>
    <n v="12000.141787201166"/>
    <n v="0.14155870135880377"/>
    <n v="12000.000228499808"/>
    <n v="3.3720536635417631E-5"/>
  </r>
  <r>
    <s v="DFtjirzV9WlnD7A"/>
    <x v="160"/>
    <n v="4704.6812536716461"/>
    <n v="103661.3233306706"/>
    <n v="72331.908004760742"/>
    <n v="0.13448076661609321"/>
    <n v="-1178.112007021904"/>
    <n v="0"/>
    <n v="-167520"/>
    <n v="11999.800582081079"/>
    <n v="0.13448076661609321"/>
    <n v="11999.666101314464"/>
    <n v="-2.7843931581839065E-5"/>
  </r>
  <r>
    <s v="DFtjirzV9WlnD7A"/>
    <x v="161"/>
    <n v="4665.6106841564178"/>
    <n v="104329.728593871"/>
    <n v="72901.741668701172"/>
    <n v="0.12775672805662452"/>
    <n v="-1194.3809063434601"/>
    <n v="0"/>
    <n v="-168703"/>
    <n v="11999.700040385127"/>
    <n v="0.12775672805662452"/>
    <n v="11999.572283657071"/>
    <n v="-7.8183556609934257E-6"/>
  </r>
  <r>
    <s v="DFtjirzV9WlnD7A"/>
    <x v="162"/>
    <n v="4641.0083599090576"/>
    <n v="105339.1064671278"/>
    <n v="73100.780952453613"/>
    <n v="0.12136889164310105"/>
    <n v="-1179.4491271972656"/>
    <n v="0"/>
    <n v="-169901"/>
    <n v="12000.446652293205"/>
    <n v="0.12136889164310105"/>
    <n v="12000.325283401562"/>
    <n v="6.275221538665221E-5"/>
  </r>
  <r>
    <s v="DFtjirzV9WlnD7A"/>
    <x v="163"/>
    <n v="4655.3053883314133"/>
    <n v="105815.64160624146"/>
    <n v="73841.958267211914"/>
    <n v="0.11530044777401827"/>
    <n v="-1232.0331085920334"/>
    <n v="0"/>
    <n v="-171081"/>
    <n v="11999.872153192759"/>
    <n v="0.11530044777401827"/>
    <n v="11999.756852744984"/>
    <n v="-4.7367937381248559E-5"/>
  </r>
  <r>
    <s v="DFtjirzV9WlnD7A"/>
    <x v="164"/>
    <n v="4662.1938225030899"/>
    <n v="106291.85289505124"/>
    <n v="74636.566459655762"/>
    <n v="0.10953542411800754"/>
    <n v="-1275.050030708313"/>
    <n v="0"/>
    <n v="-172315"/>
    <n v="12000.56314650178"/>
    <n v="0.10953542411800754"/>
    <n v="12000.453611077661"/>
    <n v="5.8064370905830387E-5"/>
  </r>
  <r>
    <s v="DFtjirzV9WlnD7A"/>
    <x v="165"/>
    <n v="4610.4561170339584"/>
    <n v="107199.6584065631"/>
    <n v="74985.842315673828"/>
    <n v="0.10405865385638435"/>
    <n v="-1205.3651166856289"/>
    <n v="0"/>
    <n v="-173590"/>
    <n v="12000.591722585261"/>
    <n v="0.10405865385638435"/>
    <n v="12000.487663931404"/>
    <n v="2.8376305469812735E-6"/>
  </r>
  <r>
    <s v="DFtjirzV9WlnD7A"/>
    <x v="166"/>
    <n v="4596.2065597772598"/>
    <n v="107887.80840555578"/>
    <n v="75482.95970916748"/>
    <n v="9.8855721805762187E-2"/>
    <n v="-1170.8458271324635"/>
    <n v="0"/>
    <n v="-174796"/>
    <n v="12000.128847368062"/>
    <n v="9.8855721805762187E-2"/>
    <n v="12000.029991646255"/>
    <n v="-3.8137807226279463E-5"/>
  </r>
  <r>
    <s v="DFtjirzV9WlnD7A"/>
    <x v="167"/>
    <n v="4576.4453077912331"/>
    <n v="108019.8584280815"/>
    <n v="76601.65673828125"/>
    <n v="9.3912935434332212E-2"/>
    <n v="-1231.5680629014969"/>
    <n v="0"/>
    <n v="-175966"/>
    <n v="12000.392411252484"/>
    <n v="9.3912935434332212E-2"/>
    <n v="12000.29849831705"/>
    <n v="2.2375499976412527E-5"/>
  </r>
  <r>
    <s v="DFtjirzV9WlnD7A"/>
    <x v="168"/>
    <n v="4546.8709803819656"/>
    <n v="108595.33873690665"/>
    <n v="77209.542587280273"/>
    <n v="8.9217288130669203E-2"/>
    <n v="-1152.7773531079292"/>
    <n v="0"/>
    <n v="-177199"/>
    <n v="11999.974951460958"/>
    <n v="8.9217288130669203E-2"/>
    <n v="11999.885734172827"/>
    <n v="-3.4396156418980972E-5"/>
  </r>
  <r>
    <s v="DFtjirzV9WlnD7A"/>
    <x v="169"/>
    <n v="4501.4205061197281"/>
    <n v="108895.53107570857"/>
    <n v="78130.56819152832"/>
    <n v="8.4756423891292343E-2"/>
    <n v="-1174.5995736122131"/>
    <n v="0"/>
    <n v="-178353"/>
    <n v="11999.920199744403"/>
    <n v="8.4756423891292343E-2"/>
    <n v="11999.835443320511"/>
    <n v="-4.1909442665133412E-6"/>
  </r>
  <r>
    <s v="DFtjirzV9WlnD7A"/>
    <x v="170"/>
    <n v="4438.8569475114346"/>
    <n v="109145.04641452432"/>
    <n v="79153.399887084961"/>
    <n v="8.051860289714341E-2"/>
    <n v="-1205.0057042464614"/>
    <n v="0"/>
    <n v="-179532"/>
    <n v="12000.297544874251"/>
    <n v="8.051860289714341E-2"/>
    <n v="12000.217026271353"/>
    <n v="3.1799015298483724E-5"/>
  </r>
  <r>
    <s v="DFtjirzV9WlnD7A"/>
    <x v="171"/>
    <n v="4392.652251958847"/>
    <n v="109836.70072872937"/>
    <n v="79743.474029541016"/>
    <n v="7.649267258693726E-2"/>
    <n v="-1234.4743037819862"/>
    <n v="0"/>
    <n v="-180738"/>
    <n v="12000.352706447244"/>
    <n v="7.649267258693726E-2"/>
    <n v="12000.276213774658"/>
    <n v="4.932202740448588E-6"/>
  </r>
  <r>
    <s v="DFtjirzV9WlnD7A"/>
    <x v="172"/>
    <n v="4378.0743353366852"/>
    <n v="110646.82562750578"/>
    <n v="80169.865058898926"/>
    <n v="7.2668038929293743E-2"/>
    <n v="-1219.9230320155621"/>
    <n v="0"/>
    <n v="-181975"/>
    <n v="11999.841989725828"/>
    <n v="7.2668038929293743E-2"/>
    <n v="11999.769321686899"/>
    <n v="-4.2240035039942114E-5"/>
  </r>
  <r>
    <s v="DFtjirzV9WlnD7A"/>
    <x v="173"/>
    <n v="4377.7083023786545"/>
    <n v="110663.62985238433"/>
    <n v="81402.666297912598"/>
    <n v="6.9034637278207356E-2"/>
    <n v="-1249.6388818025589"/>
    <n v="0"/>
    <n v="-183194"/>
    <n v="12000.365570873022"/>
    <n v="6.9034637278207356E-2"/>
    <n v="12000.296536235744"/>
    <n v="4.3935390315663625E-5"/>
  </r>
  <r>
    <s v="DFtjirzV9WlnD7A"/>
    <x v="174"/>
    <n v="4381.3281024694443"/>
    <n v="111605.85847136378"/>
    <n v="81674.248085021973"/>
    <n v="6.5582905166962746E-2"/>
    <n v="-1222.2832434177399"/>
    <n v="0"/>
    <n v="-184439"/>
    <n v="12000.15141543746"/>
    <n v="6.5582905166962746E-2"/>
    <n v="12000.085832532293"/>
    <n v="-1.7558208067147696E-5"/>
  </r>
  <r>
    <s v="DFtjirzV9WlnD7A"/>
    <x v="175"/>
    <n v="4376.8726295232773"/>
    <n v="112311.16449782252"/>
    <n v="82268.379791259766"/>
    <n v="6.230376008619487E-2"/>
    <n v="-1293.7136526107788"/>
    <n v="0"/>
    <n v="-185663"/>
    <n v="11999.703265994787"/>
    <n v="6.230376008619487E-2"/>
    <n v="11999.640962234702"/>
    <n v="-3.7072259632120463E-5"/>
  </r>
  <r>
    <s v="DFtjirzV9WlnD7A"/>
    <x v="176"/>
    <n v="4322.982513666153"/>
    <n v="113020.94953666627"/>
    <n v="82802.001586914063"/>
    <n v="5.91885718379217E-2"/>
    <n v="-1189.5293992161751"/>
    <n v="0"/>
    <n v="-186956"/>
    <n v="12000.404238030314"/>
    <n v="5.91885718379217E-2"/>
    <n v="12000.345049458476"/>
    <n v="5.8675690880249931E-5"/>
  </r>
  <r>
    <s v="DFtjirzV9WlnD7A"/>
    <x v="177"/>
    <n v="4289.8847811222076"/>
    <n v="113788.19452105463"/>
    <n v="83298.061683654785"/>
    <n v="5.6229143033021955E-2"/>
    <n v="-1228.8891235589981"/>
    <n v="0"/>
    <n v="-188147"/>
    <n v="12000.25186227262"/>
    <n v="5.6229143033021955E-2"/>
    <n v="12000.195633129588"/>
    <n v="-1.2451002723068427E-5"/>
  </r>
  <r>
    <s v="DFtjirzV9WlnD7A"/>
    <x v="178"/>
    <n v="4315.4912460595369"/>
    <n v="114803.21158948541"/>
    <n v="83529.360992431641"/>
    <n v="5.3417686481992632E-2"/>
    <n v="-1270.5271677970886"/>
    <n v="0"/>
    <n v="-189377"/>
    <n v="12000.536660179496"/>
    <n v="5.3417686481992632E-2"/>
    <n v="12000.483242493014"/>
    <n v="2.396705622298434E-5"/>
  </r>
  <r>
    <s v="DFtjirzV9WlnD7A"/>
    <x v="179"/>
    <n v="4297.3195777535439"/>
    <n v="114915.3966178894"/>
    <n v="84630.067840576172"/>
    <n v="5.0746802019972392E-2"/>
    <n v="-1195.8157044351101"/>
    <n v="0"/>
    <n v="-190647"/>
    <n v="11999.96833178401"/>
    <n v="5.0746802019972392E-2"/>
    <n v="11999.917584981989"/>
    <n v="-4.7136227733002301E-5"/>
  </r>
  <r>
    <s v="DFtjirzV9WlnD7A"/>
    <x v="180"/>
    <n v="4301.2050320506096"/>
    <n v="115537.98083877563"/>
    <n v="85270.17658996582"/>
    <n v="4.8209461644489693E-2"/>
    <n v="-1266.5886473059654"/>
    <n v="0"/>
    <n v="-191843"/>
    <n v="11999.773813486099"/>
    <n v="4.8209461644489693E-2"/>
    <n v="11999.725604024456"/>
    <n v="-1.5998523004379095E-5"/>
  </r>
  <r>
    <s v="DFtjirzV9WlnD7A"/>
    <x v="181"/>
    <n v="4242.3155897855759"/>
    <n v="116155.63176229596"/>
    <n v="85943.682792663574"/>
    <n v="4.5798988710686217E-2"/>
    <n v="-1241.9095423519611"/>
    <n v="0"/>
    <n v="-193100"/>
    <n v="11999.72060239315"/>
    <n v="4.5798988710686217E-2"/>
    <n v="11999.674803404439"/>
    <n v="-4.2334818055600465E-6"/>
  </r>
  <r>
    <s v="DFtjirzV9WlnD7A"/>
    <x v="182"/>
    <n v="4256.1152514219284"/>
    <n v="117322.03156669438"/>
    <n v="85962.49983215332"/>
    <n v="4.3509038769087738E-2"/>
    <n v="-1208.2420023679733"/>
    <n v="0"/>
    <n v="-194332"/>
    <n v="12000.404647901654"/>
    <n v="4.3509038769087738E-2"/>
    <n v="12000.361138862885"/>
    <n v="5.7196171537210461E-5"/>
  </r>
  <r>
    <s v="DFtjirzV9WlnD7A"/>
    <x v="183"/>
    <n v="4227.7655775547028"/>
    <n v="117769.53729620576"/>
    <n v="86759.412071228027"/>
    <n v="4.1333587297600616E-2"/>
    <n v="-1215.2340352535248"/>
    <n v="0"/>
    <n v="-195541"/>
    <n v="12000.480909734964"/>
    <n v="4.1333587297600616E-2"/>
    <n v="12000.439576147666"/>
    <n v="6.536243690735688E-6"/>
  </r>
  <r>
    <s v="DFtjirzV9WlnD7A"/>
    <x v="184"/>
    <n v="4240.4941465854645"/>
    <n v="117963.07243296504"/>
    <n v="87795.62525177002"/>
    <n v="3.9266908165700443E-2"/>
    <n v="-1241.6480567455292"/>
    <n v="0"/>
    <n v="-196758"/>
    <n v="11999.543774574995"/>
    <n v="3.9266908165700443E-2"/>
    <n v="11999.504507666828"/>
    <n v="-7.7919519106295354E-5"/>
  </r>
  <r>
    <s v="DFtjirzV9WlnD7A"/>
    <x v="185"/>
    <n v="4216.0734409093857"/>
    <n v="118480.3924331665"/>
    <n v="88528.560386657715"/>
    <n v="3.7303562217744002E-2"/>
    <n v="-1255.0077436864376"/>
    <n v="0"/>
    <n v="-197970"/>
    <n v="12000.018517047167"/>
    <n v="3.7303562217744002E-2"/>
    <n v="11999.981213484949"/>
    <n v="3.9727125217270398E-5"/>
  </r>
  <r>
    <s v="DFtjirzV9WlnD7A"/>
    <x v="186"/>
    <n v="4229.5875027095899"/>
    <n v="118598.96334247291"/>
    <n v="89671.833465576172"/>
    <n v="3.5438384537684442E-2"/>
    <n v="-1275.3649109005928"/>
    <n v="0"/>
    <n v="-199225"/>
    <n v="12000.01939985808"/>
    <n v="3.5438384537684442E-2"/>
    <n v="11999.983961473543"/>
    <n v="2.2899940810283681E-7"/>
  </r>
  <r>
    <s v="DFtjirzV9WlnD7A"/>
    <x v="187"/>
    <n v="4221.7915851473808"/>
    <n v="119165.78477759659"/>
    <n v="90328.650924682617"/>
    <n v="3.3666465323705097E-2"/>
    <n v="-1246.9011283665895"/>
    <n v="0"/>
    <n v="-200469"/>
    <n v="12000.326159060001"/>
    <n v="3.3666465323705097E-2"/>
    <n v="12000.292492594677"/>
    <n v="2.5710961125025023E-5"/>
  </r>
  <r>
    <s v="DFtjirzV9WlnD7A"/>
    <x v="188"/>
    <n v="4235.6575667858124"/>
    <n v="119476.42659178376"/>
    <n v="91276.67790222168"/>
    <n v="3.1983141839035056E-2"/>
    <n v="-1272.5412114858627"/>
    <n v="0"/>
    <n v="-201716"/>
    <n v="12000.220849305391"/>
    <n v="3.1983141839035056E-2"/>
    <n v="12000.188866163553"/>
    <n v="-8.6353254462601114E-6"/>
  </r>
  <r>
    <s v="DFtjirzV9WlnD7A"/>
    <x v="189"/>
    <n v="4197.3519725799561"/>
    <n v="119890.73063503206"/>
    <n v="92206.63037109375"/>
    <n v="3.0383985008725745E-2"/>
    <n v="-1304.3037454485893"/>
    <n v="0"/>
    <n v="-202990"/>
    <n v="12000.409233257174"/>
    <n v="3.0383985008725745E-2"/>
    <n v="12000.378849272165"/>
    <n v="1.5831676545285944E-5"/>
  </r>
  <r>
    <s v="DFtjirzV9WlnD7A"/>
    <x v="190"/>
    <n v="4207.6782596558332"/>
    <n v="120613.20195090771"/>
    <n v="92683.84162902832"/>
    <n v="2.8864785598344156E-2"/>
    <n v="-1209.042396903038"/>
    <n v="0"/>
    <n v="-204296"/>
    <n v="11999.679442688823"/>
    <n v="2.8864785598344156E-2"/>
    <n v="11999.650577903225"/>
    <n v="-6.0687364798028831E-5"/>
  </r>
  <r>
    <s v="DFtjirzV9WlnD7A"/>
    <x v="191"/>
    <n v="4219.8489403426647"/>
    <n v="121823.01877369732"/>
    <n v="92744.076217651367"/>
    <n v="2.7421546518297646E-2"/>
    <n v="-1291.4193080663681"/>
    <n v="0"/>
    <n v="-205496"/>
    <n v="11999.52462362498"/>
    <n v="2.7421546518297646E-2"/>
    <n v="11999.497202078463"/>
    <n v="-1.2781690914009936E-5"/>
  </r>
  <r>
    <s v="DFtjirzV9WlnD7A"/>
    <x v="192"/>
    <n v="4219.6500941514969"/>
    <n v="122167.62115204334"/>
    <n v="93629.503044128418"/>
    <n v="2.6050469158931833E-2"/>
    <n v="-1228.2573475837708"/>
    <n v="0"/>
    <n v="-206788"/>
    <n v="12000.516942739487"/>
    <n v="2.6050469158931833E-2"/>
    <n v="12000.490892270327"/>
    <n v="8.2810985754688815E-5"/>
  </r>
  <r>
    <s v="DFtjirzV9WlnD7A"/>
    <x v="193"/>
    <n v="4212.3232395648956"/>
    <n v="122835.18088998646"/>
    <n v="94250.513259887695"/>
    <n v="2.4747945455246168E-2"/>
    <n v="-1281.6601805686951"/>
    <n v="0"/>
    <n v="-208016"/>
    <n v="12000.357208870351"/>
    <n v="2.4747945455246168E-2"/>
    <n v="12000.332460924896"/>
    <n v="-1.3202072053020153E-5"/>
  </r>
  <r>
    <s v="DFtjirzV9WlnD7A"/>
    <x v="194"/>
    <n v="4174.4398834705353"/>
    <n v="123657.68612533808"/>
    <n v="94716.080963134766"/>
    <n v="2.3510548246534313E-2"/>
    <n v="-1255.8417719602585"/>
    <n v="0"/>
    <n v="-209292"/>
    <n v="12000.36519998312"/>
    <n v="2.3510548246534313E-2"/>
    <n v="12000.341689434874"/>
    <n v="7.6902119228172694E-7"/>
  </r>
  <r>
    <s v="DFtjirzV9WlnD7A"/>
    <x v="195"/>
    <n v="4164.8091404438019"/>
    <n v="123789.54616308212"/>
    <n v="95886.879898071289"/>
    <n v="2.2335020695322783E-2"/>
    <n v="-1293.6495206356049"/>
    <n v="0"/>
    <n v="-210548"/>
    <n v="11999.585680961609"/>
    <n v="2.2335020695322783E-2"/>
    <n v="11999.563345940913"/>
    <n v="-6.4860110995490494E-5"/>
  </r>
  <r>
    <s v="DFtjirzV9WlnD7A"/>
    <x v="196"/>
    <n v="4153.6876509189606"/>
    <n v="123909.18903897703"/>
    <n v="97023.557510375977"/>
    <n v="2.1218269957216762E-2"/>
    <n v="-1245.2038362771273"/>
    <n v="0"/>
    <n v="-211841"/>
    <n v="12000.230363994837"/>
    <n v="2.1218269957216762E-2"/>
    <n v="12000.209145724879"/>
    <n v="5.3818607006705932E-5"/>
  </r>
  <r>
    <s v="DFtjirzV9WlnD7A"/>
    <x v="197"/>
    <n v="4171.1710723638535"/>
    <n v="124190.15752653778"/>
    <n v="97954.646392822266"/>
    <n v="2.0157356483082367E-2"/>
    <n v="-1228.7744477391243"/>
    <n v="0"/>
    <n v="-213087"/>
    <n v="12000.200543984771"/>
    <n v="2.0157356483082367E-2"/>
    <n v="12000.180386628288"/>
    <n v="-2.396549613536969E-6"/>
  </r>
  <r>
    <s v="DFtjirzV9WlnD7A"/>
    <x v="198"/>
    <n v="4139.0499275922775"/>
    <n v="124480.26445932686"/>
    <n v="99029.974700927734"/>
    <n v="1.9149488682415949E-2"/>
    <n v="-1331.190544128418"/>
    <n v="0"/>
    <n v="-214318"/>
    <n v="12000.098543718457"/>
    <n v="1.9149488682415949E-2"/>
    <n v="12000.079394229775"/>
    <n v="-8.4159066996436493E-6"/>
  </r>
  <r>
    <s v="DFtjirzV9WlnD7A"/>
    <x v="199"/>
    <n v="4158.4695687294006"/>
    <n v="125064.92981006205"/>
    <n v="99692.558486938477"/>
    <n v="1.8192014128558753E-2"/>
    <n v="-1266.6724337935448"/>
    <n v="0"/>
    <n v="-215649"/>
    <n v="12000.285431936383"/>
    <n v="1.8192014128558753E-2"/>
    <n v="12000.267239922254"/>
    <n v="1.5653704138696156E-5"/>
  </r>
  <r>
    <s v="DFtjirzV9WlnD7A"/>
    <x v="200"/>
    <n v="4100.1003024578094"/>
    <n v="125273.93034723401"/>
    <n v="100842.16320800781"/>
    <n v="1.7282413585434142E-2"/>
    <n v="-1299.2566820383072"/>
    <n v="0"/>
    <n v="-216917"/>
    <n v="11999.937175661325"/>
    <n v="1.7282413585434142E-2"/>
    <n v="11999.919893247739"/>
    <n v="-2.8944911606543222E-5"/>
  </r>
  <r>
    <s v="DFtjirzV9WlnD7A"/>
    <x v="201"/>
    <n v="4076.8667117357254"/>
    <n v="125622.07452863455"/>
    <n v="101761.75434875488"/>
    <n v="1.6418292794277534E-2"/>
    <n v="-1253.5664505958557"/>
    <n v="0"/>
    <n v="-218207"/>
    <n v="12000.129138529301"/>
    <n v="1.6418292794277534E-2"/>
    <n v="12000.112720236506"/>
    <n v="1.6069023000220284E-5"/>
  </r>
  <r>
    <s v="DFtjirzV9WlnD7A"/>
    <x v="202"/>
    <n v="4051.6170321702957"/>
    <n v="125976.12533187866"/>
    <n v="102708.34182739258"/>
    <n v="1.5597378212554247E-2"/>
    <n v="-1275.3908344507217"/>
    <n v="0"/>
    <n v="-219461"/>
    <n v="11999.693356990814"/>
    <n v="1.5597378212554247E-2"/>
    <n v="11999.677759612601"/>
    <n v="-3.6246378183668604E-5"/>
  </r>
  <r>
    <s v="DFtjirzV9WlnD7A"/>
    <x v="203"/>
    <n v="4029.977793097496"/>
    <n v="126553.29141998291"/>
    <n v="103399.86849975586"/>
    <n v="1.4817509184148037E-2"/>
    <n v="-1247.0568342208862"/>
    <n v="0"/>
    <n v="-220736"/>
    <n v="12000.080878615379"/>
    <n v="1.4817509184148037E-2"/>
    <n v="12000.066061106196"/>
    <n v="3.2359326756381535E-5"/>
  </r>
  <r>
    <s v="DFtjirzV9WlnD7A"/>
    <x v="204"/>
    <n v="4036.9731467962265"/>
    <n v="126943.69474411011"/>
    <n v="104282.25415802002"/>
    <n v="1.4076633713990816E-2"/>
    <n v="-1279.7881981134415"/>
    <n v="0"/>
    <n v="-221983"/>
    <n v="12000.133850812912"/>
    <n v="1.4076633713990816E-2"/>
    <n v="12000.119774179198"/>
    <n v="4.4760647757158267E-6"/>
  </r>
  <r>
    <s v="DFtjirzV9WlnD7A"/>
    <x v="205"/>
    <n v="4023.7707893848419"/>
    <n v="128596.71815401316"/>
    <n v="103925.05194091797"/>
    <n v="1.3372802090444225E-2"/>
    <n v="-1282.6205990314484"/>
    <n v="0"/>
    <n v="-223263"/>
    <n v="11999.920285284519"/>
    <n v="1.3372802090444225E-2"/>
    <n v="11999.906912482429"/>
    <n v="-1.7738297681590964E-5"/>
  </r>
  <r>
    <s v="DFtjirzV9WlnD7A"/>
    <x v="206"/>
    <n v="4024.6267763376236"/>
    <n v="128814.39800596237"/>
    <n v="104973.33015441895"/>
    <n v="1.2704161896209598E-2"/>
    <n v="-1265.3978887796402"/>
    <n v="0"/>
    <n v="-224547"/>
    <n v="11999.957047939301"/>
    <n v="1.2704161896209598E-2"/>
    <n v="11999.944343777404"/>
    <n v="3.1192987786088366E-6"/>
  </r>
  <r>
    <s v="DFtjirzV9WlnD7A"/>
    <x v="207"/>
    <n v="4070.7965557575226"/>
    <n v="129439.05043375492"/>
    <n v="105551.15983581543"/>
    <n v="1.2068953860335796E-2"/>
    <n v="-1257.9501485824585"/>
    <n v="0"/>
    <n v="-225803"/>
    <n v="12000.056676745415"/>
    <n v="1.2068953860335796E-2"/>
    <n v="12000.044607791555"/>
    <n v="8.3553732648233847E-6"/>
  </r>
  <r>
    <s v="DFtjirzV9WlnD7A"/>
    <x v="208"/>
    <n v="4053.4093056917191"/>
    <n v="129624.88832587004"/>
    <n v="106612.1056060791"/>
    <n v="1.1465506241350454E-2"/>
    <n v="-1229.3989051878452"/>
    <n v="0"/>
    <n v="-227061"/>
    <n v="12000.004332453012"/>
    <n v="1.1465506241350454E-2"/>
    <n v="11999.992866946772"/>
    <n v="-4.3117210372090042E-6"/>
  </r>
  <r>
    <s v="DFtjirzV9WlnD7A"/>
    <x v="209"/>
    <n v="4049.4827081263065"/>
    <n v="130548.20536276698"/>
    <n v="107041.57878112793"/>
    <n v="1.0892230791142765E-2"/>
    <n v="-1349.8142108917236"/>
    <n v="0"/>
    <n v="-228289"/>
    <n v="12000.452641129494"/>
    <n v="1.0892230791142765E-2"/>
    <n v="12000.441748898702"/>
    <n v="3.7406851562948873E-5"/>
  </r>
  <r>
    <s v="DFtjirzV9WlnD7A"/>
    <x v="210"/>
    <n v="4012.529727935791"/>
    <n v="130700.2153198421"/>
    <n v="108207.12546539307"/>
    <n v="1.0347619394444507E-2"/>
    <n v="-1280.604904294014"/>
    <n v="0"/>
    <n v="-229639"/>
    <n v="12000.265608876944"/>
    <n v="1.0347619394444507E-2"/>
    <n v="12000.255261257549"/>
    <n v="-1.5540064695507283E-5"/>
  </r>
  <r>
    <s v="DFtjirzV9WlnD7A"/>
    <x v="211"/>
    <n v="3996.7882105708122"/>
    <n v="131031.971971035"/>
    <n v="109150.42830657959"/>
    <n v="9.8302384263107001E-3"/>
    <n v="-1260.8554544448853"/>
    <n v="0"/>
    <n v="-230918"/>
    <n v="12000.33303374052"/>
    <n v="9.8302384263107001E-3"/>
    <n v="12000.323203502094"/>
    <n v="5.6617332768738038E-6"/>
  </r>
  <r>
    <s v="DFtjirzV9WlnD7A"/>
    <x v="212"/>
    <n v="3947.1798592209816"/>
    <n v="131790.13131114468"/>
    <n v="109743.46562194824"/>
    <n v="9.338726343962378E-3"/>
    <n v="-1301.5902530103922"/>
    <n v="0"/>
    <n v="-232179"/>
    <n v="12000.186539303511"/>
    <n v="9.338726343962378E-3"/>
    <n v="12000.177200577167"/>
    <n v="-1.2166582720407604E-5"/>
  </r>
  <r>
    <s v="DFtjirzV9WlnD7A"/>
    <x v="213"/>
    <n v="3918.4982177019119"/>
    <n v="131966.15208362415"/>
    <n v="110890.32822418213"/>
    <n v="8.8717900917743009E-3"/>
    <n v="-1303.4372725486755"/>
    <n v="0"/>
    <n v="-233472"/>
    <n v="11999.54125295952"/>
    <n v="8.8717900917743009E-3"/>
    <n v="11999.532381169427"/>
    <n v="-5.3734157168028318E-5"/>
  </r>
  <r>
    <s v="DFtjirzV9WlnD7A"/>
    <x v="214"/>
    <n v="3922.7415618896484"/>
    <n v="132528.05158805847"/>
    <n v="111589.79402923584"/>
    <n v="8.4282006183400426E-3"/>
    <n v="-1265.6105058193207"/>
    <n v="0"/>
    <n v="-234775"/>
    <n v="11999.976673364639"/>
    <n v="8.4282006183400426E-3"/>
    <n v="11999.96824516402"/>
    <n v="3.632341500892089E-5"/>
  </r>
  <r>
    <s v="DFtjirzV9WlnD7A"/>
    <x v="215"/>
    <n v="3920.1375174224377"/>
    <n v="133835.37365803123"/>
    <n v="111518.99850463867"/>
    <n v="8.0067905129048711E-3"/>
    <n v="-1243.4145256280899"/>
    <n v="0"/>
    <n v="-236031"/>
    <n v="12000.095154464245"/>
    <n v="8.0067905129048711E-3"/>
    <n v="12000.087147673732"/>
    <n v="9.908568696426201E-6"/>
  </r>
  <r>
    <s v="DFtjirzV9WlnD7A"/>
    <x v="216"/>
    <n v="3893.2018900811672"/>
    <n v="134511.2459807694"/>
    <n v="112104.05178833008"/>
    <n v="7.6064510075184444E-3"/>
    <n v="-1231.9326612353325"/>
    <n v="0"/>
    <n v="-237277"/>
    <n v="11999.566997945309"/>
    <n v="7.6064510075184444E-3"/>
    <n v="11999.559391494302"/>
    <n v="-4.3979362227553054E-5"/>
  </r>
  <r>
    <s v="DFtjirzV9WlnD7A"/>
    <x v="217"/>
    <n v="3907.7740582227707"/>
    <n v="135141.92575071193"/>
    <n v="112661.29965209961"/>
    <n v="7.2261284919683533E-3"/>
    <n v="-1215.6837710961699"/>
    <n v="0"/>
    <n v="-238495"/>
    <n v="12000.315689938143"/>
    <n v="7.2261284919683533E-3"/>
    <n v="12000.308463809652"/>
    <n v="6.242498502739835E-5"/>
  </r>
  <r>
    <s v="DFtjirzV9WlnD7A"/>
    <x v="218"/>
    <n v="3926.2955589294434"/>
    <n v="136080.98160480335"/>
    <n v="112941.83516693115"/>
    <n v="6.8648220454967657E-3"/>
    <n v="-1235.6933809667826"/>
    <n v="0"/>
    <n v="-239713"/>
    <n v="12000.418949697167"/>
    <n v="6.8648220454967657E-3"/>
    <n v="12000.412084875121"/>
    <n v="8.6348668271174489E-6"/>
  </r>
  <r>
    <s v="DFtjirzV9WlnD7A"/>
    <x v="219"/>
    <n v="3936.6561028957367"/>
    <n v="136189.18910060823"/>
    <n v="114077.71475219727"/>
    <n v="6.5215809283856174E-3"/>
    <n v="-1253.0977792143822"/>
    <n v="0"/>
    <n v="-240950"/>
    <n v="12000.46217648685"/>
    <n v="6.5215809283856174E-3"/>
    <n v="12000.455654905922"/>
    <n v="3.6307112198930014E-6"/>
  </r>
  <r>
    <s v="DFtjirzV9WlnD7A"/>
    <x v="220"/>
    <n v="4005.0083817243576"/>
    <n v="136771.97367720306"/>
    <n v="114740.85931396484"/>
    <n v="6.195501893142108E-3"/>
    <n v="-1313.3317612409592"/>
    <n v="0"/>
    <n v="-242204"/>
    <n v="12000.509611651301"/>
    <n v="6.195501893142108E-3"/>
    <n v="12000.503416149408"/>
    <n v="3.9799525000105973E-6"/>
  </r>
  <r>
    <s v="DFtjirzV9WlnD7A"/>
    <x v="221"/>
    <n v="3996.0266369879246"/>
    <n v="137949.22362777591"/>
    <n v="114824.26940917969"/>
    <n v="5.885726758400267E-3"/>
    <n v="-1251.6793216615915"/>
    <n v="0"/>
    <n v="-243518"/>
    <n v="11999.840352281928"/>
    <n v="5.885726758400267E-3"/>
    <n v="11999.83446655517"/>
    <n v="-5.5743461006563244E-5"/>
  </r>
  <r>
    <s v="DFtjirzV9WlnD7A"/>
    <x v="222"/>
    <n v="4039.4091140031815"/>
    <n v="138766.17907507718"/>
    <n v="115242.07431030273"/>
    <n v="5.5914404733847789E-3"/>
    <n v="-1275.320886015892"/>
    <n v="0"/>
    <n v="-244772"/>
    <n v="12000.3416133672"/>
    <n v="5.5914404733847789E-3"/>
    <n v="12000.336021926727"/>
    <n v="4.1796857527920395E-5"/>
  </r>
  <r>
    <s v="DFtjirzV9WlnD7A"/>
    <x v="223"/>
    <n v="4027.5785640683025"/>
    <n v="138967.64207559824"/>
    <n v="116295.37173461914"/>
    <n v="5.3118684099935365E-3"/>
    <n v="-1252.1743726730347"/>
    <n v="0"/>
    <n v="-246038"/>
    <n v="12000.418001612648"/>
    <n v="5.3118684099935365E-3"/>
    <n v="12000.412689744238"/>
    <n v="6.3888058943195603E-6"/>
  </r>
  <r>
    <s v="DFtjirzV9WlnD7A"/>
    <x v="224"/>
    <n v="4033.0174089670181"/>
    <n v="139256.4740447998"/>
    <n v="117305.46200561523"/>
    <n v="5.0462750456041761E-3"/>
    <n v="-1310.3117523193359"/>
    <n v="0"/>
    <n v="-247285"/>
    <n v="11999.641707062721"/>
    <n v="5.0462750456041761E-3"/>
    <n v="11999.636660787675"/>
    <n v="-6.4666855767891995E-5"/>
  </r>
  <r>
    <s v="DFtjirzV9WlnD7A"/>
    <x v="225"/>
    <n v="4034.4311747830361"/>
    <n v="139353.11130583286"/>
    <n v="118480.35827636719"/>
    <n v="4.7939612201375326E-3"/>
    <n v="-1272.9484227895737"/>
    <n v="0"/>
    <n v="-248595"/>
    <n v="11999.952334193513"/>
    <n v="4.7939612201375326E-3"/>
    <n v="11999.947540232293"/>
    <n v="2.5907404816116752E-5"/>
  </r>
  <r>
    <s v="DFtjirzV9WlnD7A"/>
    <x v="226"/>
    <n v="4138.8443406820297"/>
    <n v="139567.31247594953"/>
    <n v="119470.83882141113"/>
    <n v="4.5542632238806391E-3"/>
    <n v="-1308.5814337730408"/>
    <n v="0"/>
    <n v="-249868"/>
    <n v="12000.414204269648"/>
    <n v="4.5542632238806391E-3"/>
    <n v="12000.409650006424"/>
    <n v="3.8509316193424681E-5"/>
  </r>
  <r>
    <s v="DFtjirzV9WlnD7A"/>
    <x v="227"/>
    <n v="4170.229413330555"/>
    <n v="139989.29878756404"/>
    <n v="120320.23226928711"/>
    <n v="4.3265500697842185E-3"/>
    <n v="-1301.2702687978745"/>
    <n v="0"/>
    <n v="-251178"/>
    <n v="12000.490201383829"/>
    <n v="4.3265500697842185E-3"/>
    <n v="12000.485874833759"/>
    <n v="6.3518521082883694E-6"/>
  </r>
  <r>
    <s v="DFtjirzV9WlnD7A"/>
    <x v="228"/>
    <n v="4149.7570240497589"/>
    <n v="140907.08488318324"/>
    <n v="120732.62135314941"/>
    <n v="4.1102225773013146E-3"/>
    <n v="-1308.2608432769775"/>
    <n v="0"/>
    <n v="-252481"/>
    <n v="12000.202417105436"/>
    <n v="4.1102225773013146E-3"/>
    <n v="12000.198306882859"/>
    <n v="-2.396302565577102E-5"/>
  </r>
  <r>
    <s v="DFtjirzV9WlnD7A"/>
    <x v="229"/>
    <n v="4158.0560770630836"/>
    <n v="140962.98583322763"/>
    <n v="121987.96273803711"/>
    <n v="3.9047114355614809E-3"/>
    <n v="-1329.0920972824097"/>
    <n v="0"/>
    <n v="-253780"/>
    <n v="11999.912551045418"/>
    <n v="3.9047114355614809E-3"/>
    <n v="11999.908646333983"/>
    <n v="-2.4137980179084195E-5"/>
  </r>
  <r>
    <s v="DFtjirzV9WlnD7A"/>
    <x v="230"/>
    <n v="4146.8568769693375"/>
    <n v="141584.565550372"/>
    <n v="122654.28190612793"/>
    <n v="3.7094758293285679E-3"/>
    <n v="-1286.7458559274673"/>
    <n v="0"/>
    <n v="-255099"/>
    <n v="11999.958477541804"/>
    <n v="3.7094758293285679E-3"/>
    <n v="11999.954768065974"/>
    <n v="3.8435069258380139E-6"/>
  </r>
  <r>
    <s v="DFtjirzV9WlnD7A"/>
    <x v="231"/>
    <n v="4128.772264122963"/>
    <n v="142387.17703077197"/>
    <n v="123095.60308837891"/>
    <n v="3.5240020412157236E-3"/>
    <n v="-1223.4198479354382"/>
    <n v="0"/>
    <n v="-256388"/>
    <n v="12000.132535338402"/>
    <n v="3.5240020412157236E-3"/>
    <n v="12000.129011336361"/>
    <n v="1.4520327264122557E-5"/>
  </r>
  <r>
    <s v="DFtjirzV9WlnD7A"/>
    <x v="232"/>
    <n v="4139.6251546740532"/>
    <n v="142125.90165799856"/>
    <n v="124639.84809875488"/>
    <n v="3.3478019750567967E-3"/>
    <n v="-1302.3546724319458"/>
    <n v="0"/>
    <n v="-257603"/>
    <n v="12000.020238995552"/>
    <n v="3.3478019750567967E-3"/>
    <n v="12000.016891193576"/>
    <n v="-9.3432447834107535E-6"/>
  </r>
  <r>
    <s v="DFtjirzV9WlnD7A"/>
    <x v="233"/>
    <n v="4206.2865943908691"/>
    <n v="142310.56996765733"/>
    <n v="125686.31591796875"/>
    <n v="3.1804118570804008E-3"/>
    <n v="-1297.7989257574081"/>
    <n v="0"/>
    <n v="-258905"/>
    <n v="12000.373554259539"/>
    <n v="3.1804118570804008E-3"/>
    <n v="12000.370373847682"/>
    <n v="2.9456846378783652E-5"/>
  </r>
  <r>
    <s v="DFtjirzV9WlnD7A"/>
    <x v="234"/>
    <n v="4204.0189055204391"/>
    <n v="143623.1325725466"/>
    <n v="125718.83850097656"/>
    <n v="3.0213912759240458E-3"/>
    <n v="-1341.8671259880066"/>
    <n v="0"/>
    <n v="-260204"/>
    <n v="12000.122853055596"/>
    <n v="3.0213912759240458E-3"/>
    <n v="12000.11983166432"/>
    <n v="-2.0877870895330553E-5"/>
  </r>
  <r>
    <s v="DFtjirzV9WlnD7A"/>
    <x v="235"/>
    <n v="4185.6973298788071"/>
    <n v="143642.49836068787"/>
    <n v="127016.35809326172"/>
    <n v="2.8703216951004862E-3"/>
    <n v="-1297.5099754557014"/>
    <n v="0"/>
    <n v="-261547"/>
    <n v="12000.043808372691"/>
    <n v="2.8703216951004862E-3"/>
    <n v="12000.040938050995"/>
    <n v="-6.5744021252589491E-6"/>
  </r>
  <r>
    <s v="DFtjirzV9WlnD7A"/>
    <x v="236"/>
    <n v="4171.6096802949905"/>
    <n v="144258.25594563386"/>
    <n v="127704.34548950195"/>
    <n v="2.7268056021494402E-3"/>
    <n v="-1289.6336543560028"/>
    <n v="0"/>
    <n v="-262845"/>
    <n v="11999.577461074805"/>
    <n v="2.7268056021494402E-3"/>
    <n v="11999.574734269203"/>
    <n v="-3.8850182611849249E-5"/>
  </r>
  <r>
    <s v="DFtjirzV9WlnD7A"/>
    <x v="237"/>
    <n v="4144.4299868345261"/>
    <n v="144688.1617358923"/>
    <n v="128634.91316223145"/>
    <n v="2.5904653355528495E-3"/>
    <n v="-1331.8305521011353"/>
    <n v="0"/>
    <n v="-264136"/>
    <n v="11999.674332857132"/>
    <n v="2.5904653355528495E-3"/>
    <n v="11999.671742391796"/>
    <n v="8.0842967140615229E-6"/>
  </r>
  <r>
    <s v="DFtjirzV9WlnD7A"/>
    <x v="238"/>
    <n v="4091.2955281734467"/>
    <n v="145505.87549254298"/>
    <n v="129106.70710754395"/>
    <n v="2.4609420725241193E-3"/>
    <n v="-1236.3736916780472"/>
    <n v="0"/>
    <n v="-265468"/>
    <n v="11999.504436582327"/>
    <n v="2.4609420725241193E-3"/>
    <n v="11999.501975640254"/>
    <n v="-1.4147616300363985E-5"/>
  </r>
  <r>
    <s v="DFtjirzV9WlnD7A"/>
    <x v="239"/>
    <n v="4101.6951912045479"/>
    <n v="146119.04214544594"/>
    <n v="129780.11947631836"/>
    <n v="2.337894978444055E-3"/>
    <n v="-1294.1605091094971"/>
    <n v="0"/>
    <n v="-266707"/>
    <n v="11999.696303859353"/>
    <n v="2.337894978444055E-3"/>
    <n v="11999.693965964374"/>
    <n v="1.5999857703175024E-5"/>
  </r>
  <r>
    <s v="DFtjirzV9WlnD7A"/>
    <x v="240"/>
    <n v="4090.650948882103"/>
    <n v="147216.68906337023"/>
    <n v="130035.83912658691"/>
    <n v="2.2210002126712425E-3"/>
    <n v="-1339.0001701116562"/>
    <n v="0"/>
    <n v="-268004"/>
    <n v="12000.178968727589"/>
    <n v="2.2210002126712425E-3"/>
    <n v="12000.176747727375"/>
    <n v="4.023283963494606E-5"/>
  </r>
  <r>
    <s v="DFtjirzV9WlnD7A"/>
    <x v="241"/>
    <n v="4039.3373715877533"/>
    <n v="148061.16552723944"/>
    <n v="130500.70745849609"/>
    <n v="2.1099502189514396E-3"/>
    <n v="-1256.6116527020931"/>
    <n v="0"/>
    <n v="-269345"/>
    <n v="11999.598704621196"/>
    <n v="2.1099502189514396E-3"/>
    <n v="11999.596594670977"/>
    <n v="-4.8345375955216596E-5"/>
  </r>
  <r>
    <s v="DFtjirzV9WlnD7A"/>
    <x v="242"/>
    <n v="4057.2320826053619"/>
    <n v="147950.9768332392"/>
    <n v="131869.11686706543"/>
    <n v="2.0044526884523961E-3"/>
    <n v="-1273.9746178388596"/>
    <n v="0"/>
    <n v="-270603"/>
    <n v="12000.35116507113"/>
    <n v="2.0044526884523961E-3"/>
    <n v="12000.349160618442"/>
    <n v="6.2715937284130163E-5"/>
  </r>
  <r>
    <s v="DFtjirzV9WlnD7A"/>
    <x v="243"/>
    <n v="4037.7127302885056"/>
    <n v="148320.60369160771"/>
    <n v="132829.13049316406"/>
    <n v="1.9042300794005484E-3"/>
    <n v="-1306.2009627819061"/>
    <n v="0"/>
    <n v="-271881"/>
    <n v="12000.245952278376"/>
    <n v="1.9042300794005484E-3"/>
    <n v="12000.244048048296"/>
    <n v="-8.7591259836372615E-6"/>
  </r>
  <r>
    <s v="DFtjirzV9WlnD7A"/>
    <x v="244"/>
    <n v="3997.5610780715942"/>
    <n v="148946.69565802813"/>
    <n v="133586.95770263672"/>
    <n v="1.8090185680010862E-3"/>
    <n v="-1346.5991742610931"/>
    <n v="0"/>
    <n v="-273185"/>
    <n v="11999.615264475346"/>
    <n v="1.8090185680010862E-3"/>
    <n v="11999.613455456778"/>
    <n v="-5.2548313933753477E-5"/>
  </r>
  <r>
    <s v="DFtjirzV9WlnD7A"/>
    <x v="245"/>
    <n v="3979.8103860616684"/>
    <n v="149225.38741780818"/>
    <n v="134623.915184021"/>
    <n v="1.718567612388533E-3"/>
    <n v="-1312.773491859436"/>
    <n v="0"/>
    <n v="-274516"/>
    <n v="12000.339496031404"/>
    <n v="1.718567612388533E-3"/>
    <n v="12000.337777463792"/>
    <n v="6.0362111638179172E-5"/>
  </r>
  <r>
    <s v="DFtjirzV9WlnD7A"/>
    <x v="246"/>
    <n v="3949.5899604223669"/>
    <n v="150009.76798272133"/>
    <n v="135179.0018157959"/>
    <n v="1.6326392462575612E-3"/>
    <n v="-1309.2468514442444"/>
    <n v="0"/>
    <n v="-275829"/>
    <n v="12000.11290749535"/>
    <n v="1.6326392462575612E-3"/>
    <n v="12000.111274856103"/>
    <n v="-1.8874686020464715E-5"/>
  </r>
  <r>
    <s v="DFtjirzV9WlnD7A"/>
    <x v="247"/>
    <n v="3929.4830601140857"/>
    <n v="150705.4082402885"/>
    <n v="135808.53569030762"/>
    <n v="1.5510072983957457E-3"/>
    <n v="-1315.475102186203"/>
    <n v="0"/>
    <n v="-277128"/>
    <n v="11999.951888523996"/>
    <n v="1.5510072983957457E-3"/>
    <n v="11999.950337516697"/>
    <n v="-1.3411320588629927E-5"/>
  </r>
  <r>
    <s v="DFtjirzV9WlnD7A"/>
    <x v="248"/>
    <n v="3896.6282333731651"/>
    <n v="151231.41740018129"/>
    <n v="136565.86999511719"/>
    <n v="1.4734569235255179E-3"/>
    <n v="-1248.4619569778442"/>
    <n v="0"/>
    <n v="-278445"/>
    <n v="12000.453671693802"/>
    <n v="1.4734569235255179E-3"/>
    <n v="12000.452198236879"/>
    <n v="4.1821899763538894E-5"/>
  </r>
  <r>
    <s v="DFtjirzV9WlnD7A"/>
    <x v="249"/>
    <n v="3925.1784205436707"/>
    <n v="150955.79935437441"/>
    <n v="138085.9587097168"/>
    <n v="1.3997840753878776E-3"/>
    <n v="-1273.0223038196564"/>
    <n v="0"/>
    <n v="-279694"/>
    <n v="11999.91418081522"/>
    <n v="1.3997840753878776E-3"/>
    <n v="11999.912781031144"/>
    <n v="-4.4949739961830382E-5"/>
  </r>
  <r>
    <s v="DFtjirzV9WlnD7A"/>
    <x v="250"/>
    <n v="3914.3738226890564"/>
    <n v="151640.98869615793"/>
    <n v="138667.4521484375"/>
    <n v="1.3297948824284589E-3"/>
    <n v="-1254.603924870491"/>
    <n v="0"/>
    <n v="-280968"/>
    <n v="12000.210742413998"/>
    <n v="1.3297948824284589E-3"/>
    <n v="12000.209412619115"/>
    <n v="2.4719478664891881E-5"/>
  </r>
  <r>
    <s v="DFtjirzV9WlnD7A"/>
    <x v="251"/>
    <n v="3914.2499204576015"/>
    <n v="152793.26849788427"/>
    <n v="138806.90100097656"/>
    <n v="1.2633051225172665E-3"/>
    <n v="-1287.2923754453659"/>
    <n v="0"/>
    <n v="-282227"/>
    <n v="12000.127043873072"/>
    <n v="1.2633051225172665E-3"/>
    <n v="12000.125780567949"/>
    <n v="-6.9692159769818574E-6"/>
  </r>
  <r>
    <s v="DFtjirzV9WlnD7A"/>
    <x v="252"/>
    <n v="3945.1713937520981"/>
    <n v="153025.084889099"/>
    <n v="139840.8916015625"/>
    <n v="1.2001398725196566E-3"/>
    <n v="-1295.7915939092636"/>
    <n v="0"/>
    <n v="-283515"/>
    <n v="12000.356290504336"/>
    <n v="1.2001398725196566E-3"/>
    <n v="12000.355090364465"/>
    <n v="1.9108949415036491E-5"/>
  </r>
  <r>
    <s v="DFtjirzV9WlnD7A"/>
    <x v="253"/>
    <n v="3955.9947575330734"/>
    <n v="153028.19190663099"/>
    <n v="141113.97912597656"/>
    <n v="1.1401328814253375E-3"/>
    <n v="-1285.9709972143173"/>
    <n v="0"/>
    <n v="-284812"/>
    <n v="12000.194792926311"/>
    <n v="1.1401328814253375E-3"/>
    <n v="12000.19365279343"/>
    <n v="-1.3452732841479076E-5"/>
  </r>
  <r>
    <s v="DFtjirzV9WlnD7A"/>
    <x v="254"/>
    <n v="3923.889672383666"/>
    <n v="153830.287727952"/>
    <n v="141672.02452087402"/>
    <n v="1.0831262457511315E-3"/>
    <n v="-1325.1572306156158"/>
    <n v="0"/>
    <n v="-286101"/>
    <n v="12000.044690594077"/>
    <n v="1.0831262457511315E-3"/>
    <n v="12000.043607467831"/>
    <n v="-1.2503575353872698E-5"/>
  </r>
  <r>
    <s v="DFtjirzV9WlnD7A"/>
    <x v="255"/>
    <n v="3885.9909732341766"/>
    <n v="153517.20175170898"/>
    <n v="143349.67602539063"/>
    <n v="1.028969920675582E-3"/>
    <n v="-1331.2798696756363"/>
    <n v="0"/>
    <n v="-287422"/>
    <n v="11999.58888065815"/>
    <n v="1.028969920675582E-3"/>
    <n v="11999.587851688229"/>
    <n v="-3.7979510284280593E-5"/>
  </r>
  <r>
    <s v="DFtjirzV9WlnD7A"/>
    <x v="256"/>
    <n v="3863.7120360136032"/>
    <n v="154190.29692459106"/>
    <n v="144050.39456176758"/>
    <n v="9.7752142544260678E-4"/>
    <n v="-1351.5356092453003"/>
    <n v="0"/>
    <n v="-288753"/>
    <n v="11999.867913126945"/>
    <n v="9.7752142544260678E-4"/>
    <n v="11999.86693560552"/>
    <n v="2.3257791912589809E-5"/>
  </r>
  <r>
    <s v="DFtjirzV9WlnD7A"/>
    <x v="257"/>
    <n v="3851.257204502821"/>
    <n v="154395.81044387817"/>
    <n v="145201.33399963379"/>
    <n v="9.286453513213111E-4"/>
    <n v="-1343.9983096122742"/>
    <n v="0"/>
    <n v="-290104"/>
    <n v="12000.40333840251"/>
    <n v="9.286453513213111E-4"/>
    <n v="12000.402409757158"/>
    <n v="4.462334078469965E-5"/>
  </r>
  <r>
    <s v="DFtjirzV9WlnD7A"/>
    <x v="258"/>
    <n v="3823.2538511753082"/>
    <n v="155475.30930122733"/>
    <n v="145449.26588439941"/>
    <n v="8.8221308680935806E-4"/>
    <n v="-1299.4266248345375"/>
    <n v="0"/>
    <n v="-291448"/>
    <n v="12000.402411967516"/>
    <n v="8.8221308680935806E-4"/>
    <n v="12000.401529754428"/>
    <n v="-7.3331101746454408E-8"/>
  </r>
  <r>
    <s v="DFtjirzV9WlnD7A"/>
    <x v="259"/>
    <n v="3821.4884659051895"/>
    <n v="155735.0133381784"/>
    <n v="146478.08219909668"/>
    <n v="8.3810243173410015E-4"/>
    <n v="-1284.7680896520615"/>
    <n v="0"/>
    <n v="-292750"/>
    <n v="11999.815913528204"/>
    <n v="8.3810243173410015E-4"/>
    <n v="11999.815075425773"/>
    <n v="-4.8869558839426119E-5"/>
  </r>
  <r>
    <s v="DFtjirzV9WlnD7A"/>
    <x v="260"/>
    <n v="3784.9965915679932"/>
    <n v="156272.26265153289"/>
    <n v="147312.17141723633"/>
    <n v="7.9619731381574965E-4"/>
    <n v="-1337.1459617614746"/>
    <n v="0"/>
    <n v="-294032"/>
    <n v="12000.284698575735"/>
    <n v="7.9619731381574965E-4"/>
    <n v="12000.283902378422"/>
    <n v="3.9069514796929994E-5"/>
  </r>
  <r>
    <s v="DFtjirzV9WlnD7A"/>
    <x v="261"/>
    <n v="3791.2302119731903"/>
    <n v="156858.42112863064"/>
    <n v="148017.52987670898"/>
    <n v="7.563874454583619E-4"/>
    <n v="-1297.2508058547974"/>
    <n v="0"/>
    <n v="-295370"/>
    <n v="11999.930411458015"/>
    <n v="7.563874454583619E-4"/>
    <n v="11999.929655070569"/>
    <n v="-2.9519910589970166E-5"/>
  </r>
  <r>
    <s v="DFtjirzV9WlnD7A"/>
    <x v="262"/>
    <n v="3795.1652990579605"/>
    <n v="156800.07720184326"/>
    <n v="149398.80282592773"/>
    <n v="7.1856807821202295E-4"/>
    <n v="-1326.8633270263672"/>
    <n v="0"/>
    <n v="-296667"/>
    <n v="12000.181999802589"/>
    <n v="7.1856807821202295E-4"/>
    <n v="12000.181281234511"/>
    <n v="2.0968969916879132E-5"/>
  </r>
  <r>
    <s v="DFtjirzV9WlnD7A"/>
    <x v="263"/>
    <n v="3808.0558786764741"/>
    <n v="157494.83229249716"/>
    <n v="149933.7311706543"/>
    <n v="6.8263967107551338E-4"/>
    <n v="-1248.2407207489014"/>
    <n v="0"/>
    <n v="-297988"/>
    <n v="12000.378621079028"/>
    <n v="6.8263967107551338E-4"/>
    <n v="12000.377938439357"/>
    <n v="1.638785283630817E-5"/>
  </r>
  <r>
    <s v="DFtjirzV9WlnD7A"/>
    <x v="264"/>
    <n v="3780.9972421526909"/>
    <n v="158027.73276874423"/>
    <n v="150761.89373779297"/>
    <n v="6.4850768356405908E-4"/>
    <n v="-1332.6146752238274"/>
    <n v="0"/>
    <n v="-299238"/>
    <n v="12000.009073466063"/>
    <n v="6.4850768356405908E-4"/>
    <n v="12000.00842495838"/>
    <n v="-3.0791820296971473E-5"/>
  </r>
  <r>
    <s v="DFtjirzV9WlnD7A"/>
    <x v="265"/>
    <n v="3778.9599199295044"/>
    <n v="157899.09096303582"/>
    <n v="152267.69563293457"/>
    <n v="6.1608230002274667E-4"/>
    <n v="-1373.3529405593872"/>
    <n v="0"/>
    <n v="-300572"/>
    <n v="12000.393575340509"/>
    <n v="6.1608230002274667E-4"/>
    <n v="12000.39295925821"/>
    <n v="3.2044502487948989E-5"/>
  </r>
  <r>
    <s v="DFtjirzV9WlnD7A"/>
    <x v="266"/>
    <n v="3762.2957199960947"/>
    <n v="159603.84848517179"/>
    <n v="151874.48197937012"/>
    <n v="5.8527819069897902E-4"/>
    <n v="-1294.8793706893921"/>
    <n v="0"/>
    <n v="-301946"/>
    <n v="11999.746813848615"/>
    <n v="5.8527819069897902E-4"/>
    <n v="11999.746228570424"/>
    <n v="-5.389245918707708E-5"/>
  </r>
  <r>
    <s v="DFtjirzV9WlnD7A"/>
    <x v="267"/>
    <n v="3736.9556069374084"/>
    <n v="160286.72829821706"/>
    <n v="152519.87911987305"/>
    <n v="5.5601427854634622E-4"/>
    <n v="-1301.659287571907"/>
    <n v="0"/>
    <n v="-303242"/>
    <n v="11999.903737455606"/>
    <n v="5.5601427854634622E-4"/>
    <n v="11999.903181441328"/>
    <n v="1.3079682512850965E-5"/>
  </r>
  <r>
    <s v="DFtjirzV9WlnD7A"/>
    <x v="268"/>
    <n v="3740.8387943506241"/>
    <n v="160485.13711720705"/>
    <n v="153583.16714477539"/>
    <n v="5.2821356533350183E-4"/>
    <n v="-1271.4180973768234"/>
    <n v="0"/>
    <n v="-304538"/>
    <n v="11999.724958956242"/>
    <n v="5.2821356533350183E-4"/>
    <n v="11999.724430742675"/>
    <n v="-1.4896011738652071E-5"/>
  </r>
  <r>
    <s v="DFtjirzV9WlnD7A"/>
    <x v="269"/>
    <n v="3756.0550155639648"/>
    <n v="160515.80056668818"/>
    <n v="154913.98062133789"/>
    <n v="5.018028880034997E-4"/>
    <n v="-1375.6375589370728"/>
    <n v="0"/>
    <n v="-305810"/>
    <n v="12000.198644652963"/>
    <n v="5.018028880034997E-4"/>
    <n v="12000.198142850075"/>
    <n v="3.9476915501879262E-5"/>
  </r>
  <r>
    <s v="DFtjirzV9WlnD7A"/>
    <x v="270"/>
    <n v="3768.0933498740196"/>
    <n v="161542.55550384521"/>
    <n v="155213.14013671875"/>
    <n v="4.7671274081051429E-4"/>
    <n v="-1337.9522979259491"/>
    <n v="0"/>
    <n v="-307186"/>
    <n v="11999.836692512035"/>
    <n v="4.7671274081051429E-4"/>
    <n v="11999.836215799294"/>
    <n v="-3.0160089564579273E-5"/>
  </r>
  <r>
    <s v="DFtjirzV9WlnD7A"/>
    <x v="271"/>
    <n v="3788.559651106596"/>
    <n v="161431.94963717461"/>
    <n v="156577.34086608887"/>
    <n v="4.5287710442476481E-4"/>
    <n v="-1274.0612018555403"/>
    <n v="0"/>
    <n v="-308524"/>
    <n v="11999.788952514529"/>
    <n v="4.5287710442476481E-4"/>
    <n v="11999.788499637425"/>
    <n v="-3.9764010950626982E-6"/>
  </r>
  <r>
    <s v="DFtjirzV9WlnD7A"/>
    <x v="272"/>
    <n v="3792.645557641983"/>
    <n v="162110.73315306008"/>
    <n v="157162.24440002441"/>
    <n v="4.3023324727831103E-4"/>
    <n v="-1264.9524086117744"/>
    <n v="0"/>
    <n v="-309801"/>
    <n v="11999.670702114701"/>
    <n v="4.3023324727831103E-4"/>
    <n v="11999.670271881454"/>
    <n v="-9.8524866479765549E-6"/>
  </r>
  <r>
    <s v="DFtjirzV9WlnD7A"/>
    <x v="273"/>
    <n v="3801.5136995315552"/>
    <n v="162760.12418428063"/>
    <n v="157817.28886413574"/>
    <n v="4.0872158473437281E-4"/>
    <n v="-1312.3256169259548"/>
    <n v="0"/>
    <n v="-311067"/>
    <n v="11999.601131021976"/>
    <n v="4.0872158473437281E-4"/>
    <n v="11999.600722300393"/>
    <n v="-5.795957679355368E-6"/>
  </r>
  <r>
    <s v="DFtjirzV9WlnD7A"/>
    <x v="274"/>
    <n v="3802.2492867708206"/>
    <n v="163131.18055227399"/>
    <n v="158781.18751525879"/>
    <n v="3.882855061041468E-4"/>
    <n v="-1335.6889542341232"/>
    <n v="0"/>
    <n v="-312379"/>
    <n v="11999.928400069475"/>
    <n v="3.882855061041468E-4"/>
    <n v="11999.92801178397"/>
    <n v="2.7275031157403262E-5"/>
  </r>
  <r>
    <s v="DFtjirzV9WlnD7A"/>
    <x v="275"/>
    <n v="3788.1902142167091"/>
    <n v="163116.02666455507"/>
    <n v="160173.46517944336"/>
    <n v="3.688712319052101E-4"/>
    <n v="-1370.8726277351379"/>
    <n v="0"/>
    <n v="-313707"/>
    <n v="11999.809430480003"/>
    <n v="3.688712319052101E-4"/>
    <n v="11999.809061608772"/>
    <n v="-9.9125740655736649E-6"/>
  </r>
  <r>
    <s v="DFtjirzV9WlnD7A"/>
    <x v="276"/>
    <n v="3807.6157522201538"/>
    <n v="163821.01809979975"/>
    <n v="160730.41461181641"/>
    <n v="3.504276699470843E-4"/>
    <n v="-1281.3662194609642"/>
    <n v="0"/>
    <n v="-315078"/>
    <n v="11999.682244375348"/>
    <n v="3.504276699470843E-4"/>
    <n v="11999.681893947678"/>
    <n v="-1.0597473713236383E-5"/>
  </r>
  <r>
    <s v="DFtjirzV9WlnD7A"/>
    <x v="277"/>
    <n v="3772.9648407697678"/>
    <n v="164595.43778452277"/>
    <n v="161306.39511108398"/>
    <n v="3.3290628860527249E-4"/>
    <n v="-1311.8811851739883"/>
    <n v="0"/>
    <n v="-316363"/>
    <n v="11999.916551202536"/>
    <n v="3.3290628860527249E-4"/>
    <n v="11999.916218296246"/>
    <n v="1.9527546699871223E-5"/>
  </r>
  <r>
    <s v="DFtjirzV9WlnD7A"/>
    <x v="278"/>
    <n v="3744.7662468478084"/>
    <n v="164780.2494803369"/>
    <n v="162482.95906066895"/>
    <n v="3.1626097174775047E-4"/>
    <n v="-1331.2619862556458"/>
    <n v="0"/>
    <n v="-317677"/>
    <n v="11999.712801598012"/>
    <n v="3.1626097174775047E-4"/>
    <n v="11999.712485337041"/>
    <n v="-1.697786513665811E-5"/>
  </r>
  <r>
    <s v="DFtjirzV9WlnD7A"/>
    <x v="279"/>
    <n v="3724.9776371717453"/>
    <n v="165768.61069846153"/>
    <n v="162851.02536010742"/>
    <n v="3.0044792189554137E-4"/>
    <n v="-1336.6386518478394"/>
    <n v="0"/>
    <n v="-319008"/>
    <n v="11999.97504389286"/>
    <n v="3.0044792189554137E-4"/>
    <n v="11999.974743444938"/>
    <n v="2.1855365969658536E-5"/>
  </r>
  <r>
    <s v="DFtjirzV9WlnD7A"/>
    <x v="280"/>
    <n v="3707.3831890821457"/>
    <n v="166833.944652915"/>
    <n v="163134.04908752441"/>
    <n v="2.8542552711541269E-4"/>
    <n v="-1328.712033033371"/>
    <n v="0"/>
    <n v="-320347"/>
    <n v="11999.66489648819"/>
    <n v="2.8542552711541269E-4"/>
    <n v="11999.664611062663"/>
    <n v="-2.584441958475292E-5"/>
  </r>
  <r>
    <s v="DFtjirzV9WlnD7A"/>
    <x v="281"/>
    <n v="3732.3194215297699"/>
    <n v="167274.62970691919"/>
    <n v="163975.55479431152"/>
    <n v="2.7115425036905449E-4"/>
    <n v="-1317.9523179531097"/>
    <n v="0"/>
    <n v="-321665"/>
    <n v="11999.551604807377"/>
    <n v="2.7115425036905449E-4"/>
    <n v="11999.551333653126"/>
    <n v="-9.4400479686562733E-6"/>
  </r>
  <r>
    <s v="DFtjirzV9WlnD7A"/>
    <x v="282"/>
    <n v="3761.3245729207993"/>
    <n v="167854.86222539842"/>
    <n v="164711.43696594238"/>
    <n v="2.5759653667101201E-4"/>
    <n v="-1342.9600643515587"/>
    <n v="0"/>
    <n v="-322985"/>
    <n v="11999.663699910045"/>
    <n v="2.5759653667101201E-4"/>
    <n v="11999.663442313507"/>
    <n v="9.3427376794963379E-6"/>
  </r>
  <r>
    <s v="DFtjirzV9WlnD7A"/>
    <x v="283"/>
    <n v="3732.651473402977"/>
    <n v="168082.06509311497"/>
    <n v="165827.6686706543"/>
    <n v="2.4471671170223086E-4"/>
    <n v="-1318.1039276123047"/>
    <n v="0"/>
    <n v="-324324"/>
    <n v="12000.281309559941"/>
    <n v="2.4471671170223086E-4"/>
    <n v="12000.28106484323"/>
    <n v="5.1469987695229591E-5"/>
  </r>
  <r>
    <s v="DFtjirzV9WlnD7A"/>
    <x v="284"/>
    <n v="3764.471502661705"/>
    <n v="168835.35106167197"/>
    <n v="166357.57919311523"/>
    <n v="2.324808763806141E-4"/>
    <n v="-1319.4899297952652"/>
    <n v="0"/>
    <n v="-325638"/>
    <n v="11999.911827653646"/>
    <n v="2.324808763806141E-4"/>
    <n v="11999.911595172771"/>
    <n v="-3.0788418076355129E-5"/>
  </r>
  <r>
    <s v="DFtjirzV9WlnD7A"/>
    <x v="285"/>
    <n v="3765.6447238922119"/>
    <n v="169615.10695067048"/>
    <n v="166842.9635925293"/>
    <n v="2.2085683376216192E-4"/>
    <n v="-1263.8417698740959"/>
    <n v="0"/>
    <n v="-326960"/>
    <n v="11999.873497217894"/>
    <n v="2.2085683376216192E-4"/>
    <n v="11999.873276361061"/>
    <n v="-3.1932578341553608E-6"/>
  </r>
  <r>
    <s v="DFtjirzV9WlnD7A"/>
    <x v="286"/>
    <n v="3774.9231452941895"/>
    <n v="169888.70222832263"/>
    <n v="167889.16746520996"/>
    <n v="2.0981399035047144E-4"/>
    <n v="-1324.5295724272728"/>
    <n v="0"/>
    <n v="-328228"/>
    <n v="12000.263266399503"/>
    <n v="2.0981399035047144E-4"/>
    <n v="12000.263056585512"/>
    <n v="3.2482028391012108E-5"/>
  </r>
  <r>
    <s v="DFtjirzV9WlnD7A"/>
    <x v="287"/>
    <n v="3777.6697607040405"/>
    <n v="169926.27051588893"/>
    <n v="169151.92771911621"/>
    <n v="1.9932329233129931E-4"/>
    <n v="-1301.7941718101501"/>
    <n v="0"/>
    <n v="-329554"/>
    <n v="12000.073823899031"/>
    <n v="1.9932329233129931E-4"/>
    <n v="12000.073624575738"/>
    <n v="-1.5785654771116597E-5"/>
  </r>
  <r>
    <s v="DFtjirzV9WlnD7A"/>
    <x v="288"/>
    <n v="3791.9414035081863"/>
    <n v="170770.40363693237"/>
    <n v="169634.9580078125"/>
    <n v="1.8935712456880083E-4"/>
    <n v="-1341.434440612793"/>
    <n v="0"/>
    <n v="-330856"/>
    <n v="11999.868607640266"/>
    <n v="1.8935712456880083E-4"/>
    <n v="11999.868418283142"/>
    <n v="-1.7100419465343464E-5"/>
  </r>
  <r>
    <s v="DFtjirzV9WlnD7A"/>
    <x v="289"/>
    <n v="3784.06964289397"/>
    <n v="171457.19805526733"/>
    <n v="170323.94792175293"/>
    <n v="1.7988927087841944E-4"/>
    <n v="-1382.1657071113586"/>
    <n v="0"/>
    <n v="-332183"/>
    <n v="12000.049912802875"/>
    <n v="1.7988927087841944E-4"/>
    <n v="12000.049732913603"/>
    <n v="1.5109718218608847E-5"/>
  </r>
  <r>
    <s v="DFtjirzV9WlnD7A"/>
    <x v="290"/>
    <n v="3769.8302011489868"/>
    <n v="172192.3743019104"/>
    <n v="170927.70669555664"/>
    <n v="1.7089480588894368E-4"/>
    <n v="-1324.6968663930893"/>
    <n v="0"/>
    <n v="-333565"/>
    <n v="12000.214332222939"/>
    <n v="1.7089480588894368E-4"/>
    <n v="12000.214161328133"/>
    <n v="1.3702311089547337E-5"/>
  </r>
  <r>
    <s v="DFtjirzV9WlnD7A"/>
    <x v="291"/>
    <n v="3736.33438372612"/>
    <n v="172676.88474655151"/>
    <n v="171841.8897857666"/>
    <n v="1.6235006645848316E-4"/>
    <n v="-1365.1971526145935"/>
    <n v="0"/>
    <n v="-334890"/>
    <n v="11999.911763429642"/>
    <n v="1.6235006645848316E-4"/>
    <n v="11999.911601079575"/>
    <n v="-2.5212904077420717E-5"/>
  </r>
  <r>
    <s v="DFtjirzV9WlnD7A"/>
    <x v="292"/>
    <n v="3784.9888622313738"/>
    <n v="173691.60457575321"/>
    <n v="172078.96714782715"/>
    <n v="1.5423256248003891E-4"/>
    <n v="-1300.4513447284698"/>
    <n v="0"/>
    <n v="-336255"/>
    <n v="12000.109241083264"/>
    <n v="1.5423256248003891E-4"/>
    <n v="12000.109086850702"/>
    <n v="1.6457268827707594E-5"/>
  </r>
  <r>
    <s v="DFtjirzV9WlnD7A"/>
    <x v="293"/>
    <n v="3766.1573110818863"/>
    <n v="174518.08891145885"/>
    <n v="172609.00860595703"/>
    <n v="1.4652093445577385E-4"/>
    <n v="-1334.8480382561684"/>
    <n v="0"/>
    <n v="-337558"/>
    <n v="12000.406790241599"/>
    <n v="1.4652093445577385E-4"/>
    <n v="12000.406643720664"/>
    <n v="2.4796180418729108E-5"/>
  </r>
  <r>
    <s v="DFtjirzV9WlnD7A"/>
    <x v="294"/>
    <n v="3759.9848744869232"/>
    <n v="175021.07369367778"/>
    <n v="173411.3592376709"/>
    <n v="1.3919488694058568E-4"/>
    <n v="-1306.1116180419922"/>
    <n v="0"/>
    <n v="-338886"/>
    <n v="12000.306187793612"/>
    <n v="1.3919488694058568E-4"/>
    <n v="12000.306048598726"/>
    <n v="-8.3826427657029967E-6"/>
  </r>
  <r>
    <s v="DFtjirzV9WlnD7A"/>
    <x v="295"/>
    <n v="3748.3706721365452"/>
    <n v="175024.60559055209"/>
    <n v="174749.337890625"/>
    <n v="1.3223514436688788E-4"/>
    <n v="-1329.8953820466995"/>
    <n v="0"/>
    <n v="-340192"/>
    <n v="12000.418771266937"/>
    <n v="1.3223514436688788E-4"/>
    <n v="12000.418639031794"/>
    <n v="9.3822968023626885E-6"/>
  </r>
  <r>
    <s v="DFtjirzV9WlnD7A"/>
    <x v="296"/>
    <n v="3759.6282205581665"/>
    <n v="176164.60531380773"/>
    <n v="174994.58895874023"/>
    <n v="1.2562338671906481E-4"/>
    <n v="-1393.6055421829224"/>
    <n v="0"/>
    <n v="-341525"/>
    <n v="12000.216950923204"/>
    <n v="1.2562338671906481E-4"/>
    <n v="12000.216825299818"/>
    <n v="-1.6817224302467793E-5"/>
  </r>
  <r>
    <s v="DFtjirzV9WlnD7A"/>
    <x v="297"/>
    <n v="3784.4146610498428"/>
    <n v="177217.46973675489"/>
    <n v="175241.22172546387"/>
    <n v="1.1934221743437057E-4"/>
    <n v="-1324.2838685512543"/>
    <n v="0"/>
    <n v="-342919"/>
    <n v="11999.82225471735"/>
    <n v="1.1934221743437057E-4"/>
    <n v="11999.822135375132"/>
    <n v="-3.2890232770976802E-5"/>
  </r>
  <r>
    <s v="DFtjirzV9WlnD7A"/>
    <x v="298"/>
    <n v="3802.8179384469986"/>
    <n v="177832.40494924784"/>
    <n v="175919.01159667969"/>
    <n v="1.1337510672054796E-4"/>
    <n v="-1309.8588343858719"/>
    <n v="0"/>
    <n v="-344244"/>
    <n v="12000.375649988651"/>
    <n v="1.1337510672054796E-4"/>
    <n v="12000.375536613545"/>
    <n v="4.6117453422978016E-5"/>
  </r>
  <r>
    <s v="DFtjirzV9WlnD7A"/>
    <x v="299"/>
    <n v="3826.3186577558517"/>
    <n v="178924.54338659346"/>
    <n v="176079.11901855469"/>
    <n v="1.0770635032308906E-4"/>
    <n v="-1274.6743501424789"/>
    <n v="0"/>
    <n v="-345555"/>
    <n v="12000.306712761521"/>
    <n v="1.0770635032308906E-4"/>
    <n v="12000.306605055172"/>
    <n v="-5.744116770567409E-6"/>
  </r>
  <r>
    <s v="DFtjirzV9WlnD7A"/>
    <x v="300"/>
    <n v="3802.3370530456305"/>
    <n v="179142.21037222818"/>
    <n v="177197.94644165039"/>
    <n v="1.0232103359242295E-4"/>
    <n v="-1327.6955203413963"/>
    <n v="0"/>
    <n v="-346815"/>
    <n v="11999.7983465828"/>
    <n v="1.0232103359242295E-4"/>
    <n v="11999.798244261767"/>
    <n v="-4.2362317075328448E-5"/>
  </r>
  <r>
    <s v="DFtjirzV9WlnD7A"/>
    <x v="301"/>
    <n v="3817.603125333786"/>
    <n v="179104.7819481045"/>
    <n v="178588.88018798828"/>
    <n v="9.7204982447640642E-5"/>
    <n v="-1366.6078474521637"/>
    <n v="0"/>
    <n v="-348145"/>
    <n v="11999.657413974404"/>
    <n v="9.7204982447640642E-5"/>
    <n v="11999.657316769422"/>
    <n v="-1.1744155149595592E-5"/>
  </r>
  <r>
    <s v="DFtjirzV9WlnD7A"/>
    <x v="302"/>
    <n v="3821.4167914688587"/>
    <n v="179229.4331817627"/>
    <n v="179869.33215332031"/>
    <n v="9.2344732831650678E-5"/>
    <n v="-1408.9179954528809"/>
    <n v="0"/>
    <n v="-349511"/>
    <n v="12000.264131098986"/>
    <n v="9.2344732831650678E-5"/>
    <n v="12000.264038754252"/>
    <n v="5.0561609287180787E-5"/>
  </r>
  <r>
    <s v="DFtjirzV9WlnD7A"/>
    <x v="303"/>
    <n v="3808.1383602917194"/>
    <n v="179864.1515109539"/>
    <n v="180597.15808105469"/>
    <n v="8.7727496643708047E-5"/>
    <n v="-1349.2651901245117"/>
    <n v="0"/>
    <n v="-350920"/>
    <n v="12000.182762175798"/>
    <n v="8.7727496643708047E-5"/>
    <n v="12000.182674448302"/>
    <n v="-6.7802096426206049E-6"/>
  </r>
  <r>
    <s v="DFtjirzV9WlnD7A"/>
    <x v="304"/>
    <n v="3778.7580041885376"/>
    <n v="180857.87896993756"/>
    <n v="180911.20852661133"/>
    <n v="8.3341121309810084E-5"/>
    <n v="-1276.9488114118576"/>
    <n v="0"/>
    <n v="-352271"/>
    <n v="11999.896689325571"/>
    <n v="8.3341121309810084E-5"/>
    <n v="11999.89660598445"/>
    <n v="-2.3838675761278516E-5"/>
  </r>
  <r>
    <s v="DFtjirzV9WlnD7A"/>
    <x v="305"/>
    <n v="3808.1555534601212"/>
    <n v="180504.63671043515"/>
    <n v="182583.39965820313"/>
    <n v="7.917406519891701E-5"/>
    <n v="-1348.3447254896164"/>
    <n v="0"/>
    <n v="-353548"/>
    <n v="11999.847196608782"/>
    <n v="7.917406519891701E-5"/>
    <n v="11999.847117434716"/>
    <n v="-4.1240813448695235E-6"/>
  </r>
  <r>
    <s v="DFtjirzV9WlnD7A"/>
    <x v="306"/>
    <n v="3799.6046292185783"/>
    <n v="180342.54065331817"/>
    <n v="184129.76080322266"/>
    <n v="7.521536265558959E-5"/>
    <n v="-1374.3836352825165"/>
    <n v="0"/>
    <n v="-354898"/>
    <n v="11999.522450476885"/>
    <n v="7.521536265558959E-5"/>
    <n v="11999.522375261522"/>
    <n v="-2.706219254433595E-5"/>
  </r>
  <r>
    <s v="DFtjirzV9WlnD7A"/>
    <x v="307"/>
    <n v="3793.601660579443"/>
    <n v="182166.62471801043"/>
    <n v="183605.65678405762"/>
    <n v="7.1454594193887111E-5"/>
    <n v="-1293.9776110649109"/>
    <n v="0"/>
    <n v="-356272"/>
    <n v="11999.905551582575"/>
    <n v="7.1454594193887111E-5"/>
    <n v="11999.90548012798"/>
    <n v="3.1926676285598532E-5"/>
  </r>
  <r>
    <s v="DFtjirzV9WlnD7A"/>
    <x v="308"/>
    <n v="3788.2650713920593"/>
    <n v="182703.66773080826"/>
    <n v="184420.84315490723"/>
    <n v="6.7881863785146379E-5"/>
    <n v="-1345.7126058340073"/>
    <n v="0"/>
    <n v="-357567"/>
    <n v="12000.063351273537"/>
    <n v="6.7881863785146379E-5"/>
    <n v="12000.063283391673"/>
    <n v="1.3150375555381899E-5"/>
  </r>
  <r>
    <s v="DFtjirzV9WlnD7A"/>
    <x v="309"/>
    <n v="3788.7452911138535"/>
    <n v="182679.28882330656"/>
    <n v="185775.91778564453"/>
    <n v="6.4487770741972206E-5"/>
    <n v="-1330.4696803092957"/>
    <n v="0"/>
    <n v="-358913"/>
    <n v="12000.48221975565"/>
    <n v="6.4487770741972206E-5"/>
    <n v="12000.482155267879"/>
    <n v="3.4905805603946405E-5"/>
  </r>
  <r>
    <s v="DFtjirzV9WlnD7A"/>
    <x v="310"/>
    <n v="3778.4611881971359"/>
    <n v="181631.83010694385"/>
    <n v="188209.81707763672"/>
    <n v="6.1263382544723965E-5"/>
    <n v="-1388.1315584182739"/>
    <n v="0"/>
    <n v="-360232"/>
    <n v="11999.976814359426"/>
    <n v="6.1263382544723965E-5"/>
    <n v="11999.976753096043"/>
    <n v="-4.2115155482580491E-5"/>
  </r>
  <r>
    <s v="DFtjirzV9WlnD7A"/>
    <x v="311"/>
    <n v="3746.4792057275772"/>
    <n v="180657.72348022461"/>
    <n v="190595.07321166992"/>
    <n v="5.8200212920828109E-5"/>
    <n v="-1389.7225475311279"/>
    <n v="0"/>
    <n v="-361610"/>
    <n v="11999.553350090981"/>
    <n v="5.8200212920828109E-5"/>
    <n v="11999.553291890768"/>
    <n v="-3.5288502135299993E-5"/>
  </r>
  <r>
    <s v="DFtjirzV9WlnD7A"/>
    <x v="312"/>
    <n v="3726.3411484956741"/>
    <n v="181789.51781791449"/>
    <n v="190831.43292236328"/>
    <n v="5.5290202445046344E-5"/>
    <n v="-1348.0164988040924"/>
    <n v="0"/>
    <n v="-362999"/>
    <n v="12000.275389969349"/>
    <n v="5.5290202445046344E-5"/>
    <n v="12000.275334679147"/>
    <n v="6.0172472325925597E-5"/>
  </r>
  <r>
    <s v="DFtjirzV9WlnD7A"/>
    <x v="313"/>
    <n v="3690.2651547193527"/>
    <n v="182592.88816574216"/>
    <n v="191419.51501464844"/>
    <n v="5.2525692771587806E-5"/>
    <n v="-1351.6350347995758"/>
    <n v="0"/>
    <n v="-364351"/>
    <n v="12000.033300310373"/>
    <n v="5.2525692771587806E-5"/>
    <n v="12000.03324778468"/>
    <n v="-2.0173445001492318E-5"/>
  </r>
  <r>
    <s v="DFtjirzV9WlnD7A"/>
    <x v="314"/>
    <n v="3679.7365838885307"/>
    <n v="184629.61522358656"/>
    <n v="190717.84271240234"/>
    <n v="4.9899407939535401E-5"/>
    <n v="-1323.5703384876251"/>
    <n v="0"/>
    <n v="-365704"/>
    <n v="11999.624181389809"/>
    <n v="4.9899407939535401E-5"/>
    <n v="11999.6241314904"/>
    <n v="-3.409293006384484E-5"/>
  </r>
  <r>
    <s v="DFtjirzV9WlnD7A"/>
    <x v="315"/>
    <n v="3720.1295514702797"/>
    <n v="185987.77482149005"/>
    <n v="190670.02210998535"/>
    <n v="4.740443773973424E-5"/>
    <n v="-1349.4700329303741"/>
    <n v="0"/>
    <n v="-367028"/>
    <n v="12000.456450015306"/>
    <n v="4.740443773973424E-5"/>
    <n v="12000.456402610869"/>
    <n v="6.935809916619462E-5"/>
  </r>
  <r>
    <s v="DFtjirzV9WlnD7A"/>
    <x v="316"/>
    <n v="3714.7790589332581"/>
    <n v="186613.23137372732"/>
    <n v="191461.64241027832"/>
    <n v="4.503421507154326E-5"/>
    <n v="-1410.1367470026016"/>
    <n v="0"/>
    <n v="-368380"/>
    <n v="11999.516095936298"/>
    <n v="4.503421507154326E-5"/>
    <n v="11999.516050902082"/>
    <n v="-7.8359662102678307E-5"/>
  </r>
  <r>
    <s v="DFtjirzV9WlnD7A"/>
    <x v="317"/>
    <n v="3714.3350608050823"/>
    <n v="186297.5042141974"/>
    <n v="193096.37158203125"/>
    <n v="4.278250484043844E-5"/>
    <n v="-1316.9054132699966"/>
    <n v="0"/>
    <n v="-369791"/>
    <n v="12000.305443763733"/>
    <n v="4.278250484043844E-5"/>
    <n v="12000.305400981228"/>
    <n v="6.5781826183330949E-5"/>
  </r>
  <r>
    <s v="DFtjirzV9WlnD7A"/>
    <x v="318"/>
    <n v="3729.5175108909607"/>
    <n v="186967.26538796723"/>
    <n v="193816.13417053223"/>
    <n v="4.064337955381192E-5"/>
    <n v="-1432.0327186584473"/>
    <n v="0"/>
    <n v="-371081"/>
    <n v="11999.884350731969"/>
    <n v="4.064337955381192E-5"/>
    <n v="11999.88431008859"/>
    <n v="-3.5090014676053549E-5"/>
  </r>
  <r>
    <s v="DFtjirzV9WlnD7A"/>
    <x v="319"/>
    <n v="3737.758318066597"/>
    <n v="188363.16149139404"/>
    <n v="193842.21398925781"/>
    <n v="3.8611210525341111E-5"/>
    <n v="-1431.9985203742981"/>
    <n v="0"/>
    <n v="-372511"/>
    <n v="12000.135278344154"/>
    <n v="3.8611210525341111E-5"/>
    <n v="12000.135239732945"/>
    <n v="2.0911005295554119E-5"/>
  </r>
  <r>
    <s v="DFtjirzV9WlnD7A"/>
    <x v="320"/>
    <n v="3737.8226813077927"/>
    <n v="188834.19429397583"/>
    <n v="194819.12782287598"/>
    <n v="3.6680649962872458E-5"/>
    <n v="-1448.0108327865601"/>
    <n v="0"/>
    <n v="-373943"/>
    <n v="12000.133965373039"/>
    <n v="3.6680649962872458E-5"/>
    <n v="12000.133928692389"/>
    <n v="-1.0925214843915398E-7"/>
  </r>
  <r>
    <s v="DFtjirzV9WlnD7A"/>
    <x v="321"/>
    <n v="3756.4008787870407"/>
    <n v="189943.89880371094"/>
    <n v="195101.86679077148"/>
    <n v="3.4846617672751323E-5"/>
    <n v="-1429.9617624282837"/>
    <n v="0"/>
    <n v="-375372"/>
    <n v="12000.204710841179"/>
    <n v="3.4846617672751323E-5"/>
    <n v="12000.204675994561"/>
    <n v="5.8955427157947327E-6"/>
  </r>
  <r>
    <s v="DFtjirzV9WlnD7A"/>
    <x v="322"/>
    <n v="3764.3439902756363"/>
    <n v="191679.31037521362"/>
    <n v="194746.71202087402"/>
    <n v="3.3104286512819492E-5"/>
    <n v="-1388.1995495557785"/>
    <n v="0"/>
    <n v="-376802"/>
    <n v="12000.166836807504"/>
    <n v="3.3104286512819492E-5"/>
    <n v="12000.166803703218"/>
    <n v="-3.1559704493089313E-6"/>
  </r>
  <r>
    <s v="DFtjirzV9WlnD7A"/>
    <x v="323"/>
    <n v="3766.5693341493607"/>
    <n v="191635.40427353978"/>
    <n v="196163.58581542969"/>
    <n v="3.14490723144073E-5"/>
    <n v="-1375.192591547966"/>
    <n v="0"/>
    <n v="-378190"/>
    <n v="12000.366831570864"/>
    <n v="3.14490723144073E-5"/>
    <n v="12000.366800121792"/>
    <n v="1.6666136550158583E-5"/>
  </r>
  <r>
    <s v="DFtjirzV9WlnD7A"/>
    <x v="324"/>
    <n v="3800.1787775754929"/>
    <n v="192080.41244089603"/>
    <n v="197057.14932250977"/>
    <n v="2.9876618716326298E-5"/>
    <n v="-1386.6845705509186"/>
    <n v="0"/>
    <n v="-379551"/>
    <n v="12000.055970430374"/>
    <n v="2.9876618716326298E-5"/>
    <n v="12000.055940553755"/>
    <n v="-2.5904172198609743E-5"/>
  </r>
  <r>
    <s v="DFtjirzV9WlnD7A"/>
    <x v="325"/>
    <n v="3798.9050770998001"/>
    <n v="191550.56226740777"/>
    <n v="198995.54006958008"/>
    <n v="2.8382787712749602E-5"/>
    <n v="-1406.1992886066437"/>
    <n v="0"/>
    <n v="-380939"/>
    <n v="11999.808125481009"/>
    <n v="2.8382787712749602E-5"/>
    <n v="11999.808097098221"/>
    <n v="-2.0653525013680785E-5"/>
  </r>
  <r>
    <s v="DFtjirzV9WlnD7A"/>
    <x v="326"/>
    <n v="3808.2678091526031"/>
    <n v="192534.52209091187"/>
    <n v="199373.26173400879"/>
    <n v="2.6963648357636316E-5"/>
    <n v="-1386.5877885818481"/>
    <n v="0"/>
    <n v="-382329"/>
    <n v="12000.463845491409"/>
    <n v="2.6963648357636316E-5"/>
    <n v="12000.463818527762"/>
    <n v="5.4644326328734394E-5"/>
  </r>
  <r>
    <s v="DFtjirzV9WlnD7A"/>
    <x v="327"/>
    <n v="3815.8155100047588"/>
    <n v="193550.48768627644"/>
    <n v="199677.80902099609"/>
    <n v="2.5615465958764294E-5"/>
    <n v="-1328.0603933334351"/>
    <n v="0"/>
    <n v="-383716"/>
    <n v="12000.051823943853"/>
    <n v="2.5615465958764294E-5"/>
    <n v="12000.051798328388"/>
    <n v="-3.433368956440308E-5"/>
  </r>
  <r>
    <s v="DFtjirzV9WlnD7A"/>
    <x v="328"/>
    <n v="3855.9513666629791"/>
    <n v="193833.39114958048"/>
    <n v="200687.84008789063"/>
    <n v="2.4334692632230204E-5"/>
    <n v="-1350.586407661438"/>
    <n v="0"/>
    <n v="-385027"/>
    <n v="11999.596196472645"/>
    <n v="2.4334692632230204E-5"/>
    <n v="11999.596172137952"/>
    <n v="-3.7968685310141304E-5"/>
  </r>
  <r>
    <s v="DFtjirzV9WlnD7A"/>
    <x v="329"/>
    <n v="3872.2251589298248"/>
    <n v="193977.57052612305"/>
    <n v="201880.71392822266"/>
    <n v="2.3117958142637729E-5"/>
    <n v="-1353.3283908367157"/>
    <n v="0"/>
    <n v="-386377"/>
    <n v="12000.181222438812"/>
    <n v="2.3117958142637729E-5"/>
    <n v="12000.181199320854"/>
    <n v="4.8753905923959451E-5"/>
  </r>
  <r>
    <s v="DFtjirzV9WlnD7A"/>
    <x v="330"/>
    <n v="3880.1085333824158"/>
    <n v="194631.13620758057"/>
    <n v="202618.04168701172"/>
    <n v="2.196206030849468E-5"/>
    <n v="-1398.7759876251221"/>
    <n v="0"/>
    <n v="-387730"/>
    <n v="12000.510440349579"/>
    <n v="2.196206030849468E-5"/>
    <n v="12000.510418387519"/>
    <n v="2.7434507962498245E-5"/>
  </r>
  <r>
    <s v="DFtjirzV9WlnD7A"/>
    <x v="331"/>
    <n v="3864.307371430099"/>
    <n v="195115.57228851318"/>
    <n v="203518.88009643555"/>
    <n v="2.0863956956551633E-5"/>
    <n v="-1378.3219323456287"/>
    <n v="0"/>
    <n v="-389120"/>
    <n v="12000.437824033201"/>
    <n v="2.0863956956551633E-5"/>
    <n v="12000.437803169243"/>
    <n v="-6.0510108107481031E-6"/>
  </r>
  <r>
    <s v="DFtjirzV9WlnD7A"/>
    <x v="332"/>
    <n v="3833.5529901981354"/>
    <n v="195182.58294677734"/>
    <n v="204892.99786376953"/>
    <n v="1.9820759208075134E-5"/>
    <n v="-1410.5079097747803"/>
    <n v="0"/>
    <n v="-390499"/>
    <n v="11999.62589097023"/>
    <n v="1.9820759208075134E-5"/>
    <n v="11999.62587114947"/>
    <n v="-6.7658533221104378E-5"/>
  </r>
  <r>
    <s v="DFtjirzV9WlnD7A"/>
    <x v="333"/>
    <n v="3825.7255047559738"/>
    <n v="197011.70177459717"/>
    <n v="204478.45983886719"/>
    <n v="1.8829721366769858E-5"/>
    <n v="-1413.713360786438"/>
    <n v="0"/>
    <n v="-391902"/>
    <n v="12000.173757433891"/>
    <n v="1.8829721366769858E-5"/>
    <n v="12000.17373860417"/>
    <n v="4.5657044693170334E-5"/>
  </r>
  <r>
    <s v="DFtjirzV9WlnD7A"/>
    <x v="334"/>
    <n v="3813.9283342808485"/>
    <n v="198269.01528167725"/>
    <n v="204652.28378295898"/>
    <n v="1.7888235313331946E-5"/>
    <n v="-1419.339485168457"/>
    <n v="0"/>
    <n v="-393316"/>
    <n v="11999.887913748622"/>
    <n v="1.7888235313331946E-5"/>
    <n v="11999.887895860387"/>
    <n v="-2.3819883779085949E-5"/>
  </r>
  <r>
    <s v="DFtjirzV9WlnD7A"/>
    <x v="335"/>
    <n v="3802.184977710247"/>
    <n v="198762.04387822747"/>
    <n v="205502.52728271484"/>
    <n v="1.6993823516234241E-5"/>
    <n v="-1331.5285886526108"/>
    <n v="0"/>
    <n v="-394735"/>
    <n v="12000.227549999952"/>
    <n v="1.6993823516234241E-5"/>
    <n v="12000.227533006129"/>
    <n v="2.8303359888903756E-5"/>
  </r>
  <r>
    <s v="DFtjirzV9WlnD7A"/>
    <x v="336"/>
    <n v="3767.9999125301838"/>
    <n v="200466.75307621062"/>
    <n v="205206.08508300781"/>
    <n v="1.6144132249817922E-5"/>
    <n v="-1381.6658757925034"/>
    <n v="0"/>
    <n v="-396059"/>
    <n v="12000.172195956111"/>
    <n v="1.6144132249817922E-5"/>
    <n v="12000.172179811978"/>
    <n v="-4.6126787178746298E-6"/>
  </r>
  <r>
    <s v="DFtjirzV9WlnD7A"/>
    <x v="337"/>
    <n v="3750.7373958155513"/>
    <n v="201291.96201279759"/>
    <n v="205829.65698242188"/>
    <n v="1.533692582906393E-5"/>
    <n v="-1430.3556156158447"/>
    <n v="0"/>
    <n v="-397442"/>
    <n v="12000.000775419176"/>
    <n v="1.533692582906393E-5"/>
    <n v="12000.00076008225"/>
    <n v="-1.4284772514860933E-5"/>
  </r>
  <r>
    <s v="DFtjirzV9WlnD7A"/>
    <x v="338"/>
    <n v="3770.0397662520409"/>
    <n v="200419.26100879908"/>
    <n v="208039.46313476563"/>
    <n v="1.4570079406646397E-5"/>
    <n v="-1375.3545503616333"/>
    <n v="0"/>
    <n v="-398853"/>
    <n v="12000.409359455109"/>
    <n v="1.4570079406646397E-5"/>
    <n v="12000.409344885029"/>
    <n v="3.4048731408331534E-5"/>
  </r>
  <r>
    <s v="DFtjirzV9WlnD7A"/>
    <x v="339"/>
    <n v="3776.439782500267"/>
    <n v="200479.0278441906"/>
    <n v="209358.05154418945"/>
    <n v="1.384157541109432E-5"/>
    <n v="-1383.1938832998276"/>
    <n v="0"/>
    <n v="-400230"/>
    <n v="12000.32528758049"/>
    <n v="1.384157541109432E-5"/>
    <n v="12000.325273738914"/>
    <n v="-7.0056898643366949E-6"/>
  </r>
  <r>
    <s v="DFtjirzV9WlnD7A"/>
    <x v="340"/>
    <n v="3769.1236660480499"/>
    <n v="202048.77068110555"/>
    <n v="209193.45697021484"/>
    <n v="1.3149496768359581E-5"/>
    <n v="-1402.543642282486"/>
    <n v="0"/>
    <n v="-401609"/>
    <n v="11999.807675085962"/>
    <n v="1.3149496768359581E-5"/>
    <n v="11999.807661936466"/>
    <n v="-4.3133147697327345E-5"/>
  </r>
  <r>
    <s v="DFtjirzV9WlnD7A"/>
    <x v="341"/>
    <n v="3779.1829300820827"/>
    <n v="202489.80022141337"/>
    <n v="210178.43338012695"/>
    <n v="1.2492021853854895E-5"/>
    <n v="-1436.065504193306"/>
    <n v="0"/>
    <n v="-403011"/>
    <n v="12000.351027429104"/>
    <n v="1.2492021853854895E-5"/>
    <n v="12000.351014937081"/>
    <n v="4.5280142475956353E-5"/>
  </r>
  <r>
    <s v="DFtjirzV9WlnD7A"/>
    <x v="342"/>
    <n v="3742.9203261137009"/>
    <n v="202655.08924850821"/>
    <n v="211430.14733886719"/>
    <n v="1.1867420738082002E-5"/>
    <n v="-1379.7159408330917"/>
    <n v="0"/>
    <n v="-404448"/>
    <n v="12000.440972656012"/>
    <n v="1.1867420738082002E-5"/>
    <n v="12000.44096078859"/>
    <n v="7.4952683797313568E-6"/>
  </r>
  <r>
    <s v="DFtjirzV9WlnD7A"/>
    <x v="343"/>
    <n v="3747.4145001173019"/>
    <n v="203948.59277769923"/>
    <n v="211536.92251586914"/>
    <n v="1.127404962702333E-5"/>
    <n v="-1403.8566069602966"/>
    <n v="0"/>
    <n v="-405829"/>
    <n v="12000.073186725378"/>
    <n v="1.127404962702333E-5"/>
    <n v="12000.073175451329"/>
    <n v="-3.0647651903970008E-5"/>
  </r>
  <r>
    <s v="DFtjirzV9WlnD7A"/>
    <x v="344"/>
    <n v="3720.279859572649"/>
    <n v="203776.80907009169"/>
    <n v="213070.45153808594"/>
    <n v="1.0710347096494488E-5"/>
    <n v="-1333.2259267121553"/>
    <n v="0"/>
    <n v="-407234"/>
    <n v="12000.314541038126"/>
    <n v="1.0710347096494488E-5"/>
    <n v="12000.314530327778"/>
    <n v="2.0112783723824634E-5"/>
  </r>
  <r>
    <s v="DFtjirzV9WlnD7A"/>
    <x v="345"/>
    <n v="3727.4715600013733"/>
    <n v="203723.20939314365"/>
    <n v="214502.48934936523"/>
    <n v="1.0174829841690103E-5"/>
    <n v="-1392.2740139961243"/>
    <n v="0"/>
    <n v="-408561"/>
    <n v="11999.896288514137"/>
    <n v="1.0174829841690103E-5"/>
    <n v="11999.896278339307"/>
    <n v="-3.4853418834468464E-5"/>
  </r>
  <r>
    <s v="DFtjirzV9WlnD7A"/>
    <x v="346"/>
    <n v="3729.2044882774353"/>
    <n v="204735.78504562378"/>
    <n v="214892.37306213379"/>
    <n v="9.666088304473297E-6"/>
    <n v="-1404.1935586929321"/>
    <n v="0"/>
    <n v="-409953"/>
    <n v="12000.169037342072"/>
    <n v="9.666088304473297E-6"/>
    <n v="12000.169027675984"/>
    <n v="2.2729307849855829E-5"/>
  </r>
  <r>
    <s v="DFtjirzV9WlnD7A"/>
    <x v="347"/>
    <n v="3727.5758937597275"/>
    <n v="205338.39710235596"/>
    <n v="215681.48229980469"/>
    <n v="9.182783943295636E-6"/>
    <n v="-1390.0908784866333"/>
    <n v="0"/>
    <n v="-411357"/>
    <n v="12000.364417433739"/>
    <n v="9.182783943295636E-6"/>
    <n v="12000.364408250955"/>
    <n v="1.6281485245794869E-5"/>
  </r>
  <r>
    <s v="DFtjirzV9WlnD7A"/>
    <x v="348"/>
    <n v="3724.1898139715195"/>
    <n v="206233.62397766113"/>
    <n v="216211.38467407227"/>
    <n v="8.723644773063477E-6"/>
    <n v="-1428.5064926147461"/>
    <n v="0"/>
    <n v="-412741"/>
    <n v="11999.691973090172"/>
    <n v="8.723644773063477E-6"/>
    <n v="11999.691964366528"/>
    <n v="-5.6035288725442278E-5"/>
  </r>
  <r>
    <s v="DFtjirzV9WlnD7A"/>
    <x v="349"/>
    <n v="3707.8832653164864"/>
    <n v="206905.5930646956"/>
    <n v="216894.68408203125"/>
    <n v="8.2874625514928191E-6"/>
    <n v="-1338.9626513719559"/>
    <n v="0"/>
    <n v="-414169"/>
    <n v="12000.197760671377"/>
    <n v="8.2874625514928191E-6"/>
    <n v="12000.197752383914"/>
    <n v="4.2150083426228946E-5"/>
  </r>
  <r>
    <s v="DFtjirzV9WlnD7A"/>
    <x v="350"/>
    <n v="3716.2600238323212"/>
    <n v="207529.54656985402"/>
    <n v="217631.27233886719"/>
    <n v="7.8730894221973324E-6"/>
    <n v="-1364.4718360900879"/>
    <n v="0"/>
    <n v="-415513"/>
    <n v="11999.607096463442"/>
    <n v="7.8730894221973324E-6"/>
    <n v="11999.607088590352"/>
    <n v="-4.9221171663171859E-5"/>
  </r>
  <r>
    <s v="DFtjirzV9WlnD7A"/>
    <x v="351"/>
    <n v="3707.7042970061302"/>
    <n v="208892.76069894433"/>
    <n v="217695.79713439941"/>
    <n v="7.4794349678164451E-6"/>
    <n v="-1415.9439649581909"/>
    <n v="0"/>
    <n v="-416880"/>
    <n v="12000.318165391684"/>
    <n v="7.4794349678164451E-6"/>
    <n v="12000.318157912248"/>
    <n v="5.9257717077487726E-5"/>
  </r>
  <r>
    <s v="DFtjirzV9WlnD7A"/>
    <x v="352"/>
    <n v="3748.9563145637512"/>
    <n v="210007.07042908669"/>
    <n v="217941.81378173828"/>
    <n v="7.1054632263811701E-6"/>
    <n v="-1401.5787220001221"/>
    <n v="0"/>
    <n v="-418296"/>
    <n v="12000.261803388596"/>
    <n v="7.1054632263811701E-6"/>
    <n v="12000.261796283132"/>
    <n v="-4.6966779025936489E-6"/>
  </r>
  <r>
    <s v="DFtjirzV9WlnD7A"/>
    <x v="353"/>
    <n v="3731.8921037912369"/>
    <n v="210071.90283790231"/>
    <n v="219340.37982177734"/>
    <n v="6.7501899612444627E-6"/>
    <n v="-1447.8149671554565"/>
    <n v="0"/>
    <n v="-419696"/>
    <n v="12000.359796315432"/>
    <n v="6.7501899612444627E-6"/>
    <n v="12000.359789565242"/>
    <n v="8.1659286916835327E-6"/>
  </r>
  <r>
    <s v="DFtjirzV9WlnD7A"/>
    <x v="354"/>
    <n v="3718.4076607376337"/>
    <n v="210756.46095657349"/>
    <n v="220109.40943908691"/>
    <n v="6.4126805013574317E-6"/>
    <n v="-1452.0865983963013"/>
    <n v="0"/>
    <n v="-421132"/>
    <n v="12000.191458001733"/>
    <n v="6.4126805013574317E-6"/>
    <n v="12000.191451589053"/>
    <n v="-1.4027744096090089E-5"/>
  </r>
  <r>
    <s v="DFtjirzV9WlnD7A"/>
    <x v="355"/>
    <n v="3693.3490998148918"/>
    <n v="211871.50815248862"/>
    <n v="220335.7015838623"/>
    <n v="6.0920465033906246E-6"/>
    <n v="-1318.1463348716497"/>
    <n v="0"/>
    <n v="-422582"/>
    <n v="12000.412501294166"/>
    <n v="6.0920465033906246E-6"/>
    <n v="12000.412495202119"/>
    <n v="1.8420007210639966E-5"/>
  </r>
  <r>
    <s v="DFtjirzV9WlnD7A"/>
    <x v="356"/>
    <n v="3705.7328351736069"/>
    <n v="211723.75647614151"/>
    <n v="221839.67477416992"/>
    <n v="5.7874441782498898E-6"/>
    <n v="-1367.1102261543274"/>
    <n v="0"/>
    <n v="-423902"/>
    <n v="12000.053859330714"/>
    <n v="5.7874441782498898E-6"/>
    <n v="12000.05385354327"/>
    <n v="-2.9885777592442153E-5"/>
  </r>
  <r>
    <s v="DFtjirzV9WlnD7A"/>
    <x v="357"/>
    <n v="3684.3939656019211"/>
    <n v="212372.36918258667"/>
    <n v="222622.44868469238"/>
    <n v="5.4980719597017003E-6"/>
    <n v="-1410.0483765471727"/>
    <n v="0"/>
    <n v="-425269"/>
    <n v="12000.163456333801"/>
    <n v="5.4980719597017003E-6"/>
    <n v="12000.163450835729"/>
    <n v="9.133066717570415E-6"/>
  </r>
  <r>
    <s v="DFtjirzV9WlnD7A"/>
    <x v="358"/>
    <n v="3697.2361503839493"/>
    <n v="213767.23969268799"/>
    <n v="222637.00476074219"/>
    <n v="5.2231683619584357E-6"/>
    <n v="-1422.2690668106079"/>
    <n v="0"/>
    <n v="-426679"/>
    <n v="12000.211537003517"/>
    <n v="5.2231683619584357E-6"/>
    <n v="12000.211531780349"/>
    <n v="4.0066908102431853E-6"/>
  </r>
  <r>
    <s v="DFtjirzV9WlnD7A"/>
    <x v="359"/>
    <n v="3686.2784241437912"/>
    <n v="214468.06672668457"/>
    <n v="223293.62860107422"/>
    <n v="4.9620099908248561E-6"/>
    <n v="-1346.4930702447891"/>
    <n v="0"/>
    <n v="-428101"/>
    <n v="12000.480681657791"/>
    <n v="4.9620099908248561E-6"/>
    <n v="12000.480676695781"/>
    <n v="2.2428347593583808E-5"/>
  </r>
  <r>
    <s v="DFtjirzV9WlnD7A"/>
    <x v="360"/>
    <n v="3708.6260427832603"/>
    <n v="216300.44772657752"/>
    <n v="222838.75062561035"/>
    <n v="4.7139094532175352E-6"/>
    <n v="-1401.6095968484879"/>
    <n v="0"/>
    <n v="-429446"/>
    <n v="12000.214798122644"/>
    <n v="4.7139094532175352E-6"/>
    <n v="12000.214793408735"/>
    <n v="-2.2156053095634398E-5"/>
  </r>
  <r>
    <s v="DFtjirzV9WlnD7A"/>
    <x v="361"/>
    <n v="3717.8947776854038"/>
    <n v="217445.33134202659"/>
    <n v="223048.4874420166"/>
    <n v="4.4782139624680029E-6"/>
    <n v="-1362.8543019294739"/>
    <n v="0"/>
    <n v="-430849"/>
    <n v="11999.859259799123"/>
    <n v="4.4782139624680029E-6"/>
    <n v="11999.859255320909"/>
    <n v="-2.9627643666985115E-5"/>
  </r>
  <r>
    <s v="DFtjirzV9WlnD7A"/>
    <x v="362"/>
    <n v="3725.0927797555923"/>
    <n v="218436.21848297119"/>
    <n v="223468.73983764648"/>
    <n v="4.2543032551106696E-6"/>
    <n v="-1418.337221622467"/>
    <n v="0"/>
    <n v="-432212"/>
    <n v="11999.713878750801"/>
    <n v="4.2543032551106696E-6"/>
    <n v="11999.713874496498"/>
    <n v="-1.2115210796914688E-5"/>
  </r>
  <r>
    <s v="DFtjirzV9WlnD7A"/>
    <x v="363"/>
    <n v="3726.1947414875031"/>
    <n v="218261.02382847667"/>
    <n v="225010.89965820313"/>
    <n v="4.0415880861524589E-6"/>
    <n v="-1395.7930480241776"/>
    <n v="0"/>
    <n v="-433602"/>
    <n v="12000.325180143118"/>
    <n v="4.0415880861524589E-6"/>
    <n v="12000.325176101529"/>
    <n v="5.0943015093896094E-5"/>
  </r>
  <r>
    <s v="DFtjirzV9WlnD7A"/>
    <x v="364"/>
    <n v="3764.3748413324356"/>
    <n v="219639.60517723858"/>
    <n v="224962.5407409668"/>
    <n v="3.8395086993398692E-6"/>
    <n v="-1386.5811147689819"/>
    <n v="0"/>
    <n v="-434980"/>
    <n v="11999.939644768834"/>
    <n v="3.8395086993398692E-6"/>
    <n v="11999.939640929326"/>
    <n v="-3.212706043753677E-5"/>
  </r>
  <r>
    <s v="DFtjirzV9WlnD7A"/>
    <x v="365"/>
    <n v="3747.4136120975018"/>
    <n v="218960.41793605685"/>
    <n v="227036.49063110352"/>
    <n v="3.6475332466767013E-6"/>
    <n v="-1376.1442881822586"/>
    <n v="0"/>
    <n v="-436368"/>
    <n v="12000.177891075611"/>
    <n v="3.6475332466767013E-6"/>
    <n v="12000.177887428077"/>
    <n v="1.9853974760009052E-5"/>
  </r>
  <r>
    <s v="DFtjirzV9WlnD7A"/>
    <x v="366"/>
    <n v="3736.4724119901657"/>
    <n v="219573.50118303299"/>
    <n v="227827.42120361328"/>
    <n v="3.4651566193592137E-6"/>
    <n v="-1402.2914981842041"/>
    <n v="0"/>
    <n v="-437735"/>
    <n v="12000.103300452232"/>
    <n v="3.4651566193592137E-6"/>
    <n v="12000.103296987076"/>
    <n v="-6.2157779410210168E-6"/>
  </r>
  <r>
    <s v="DFtjirzV9WlnD7A"/>
    <x v="367"/>
    <n v="3756.7775390744209"/>
    <n v="220529.47880656272"/>
    <n v="228245.65293884277"/>
    <n v="3.291898787982292E-6"/>
    <n v="-1394.514379709959"/>
    <n v="0"/>
    <n v="-439137"/>
    <n v="12000.394904769957"/>
    <n v="3.291898787982292E-6"/>
    <n v="12000.394901478059"/>
    <n v="2.4300165070822999E-5"/>
  </r>
  <r>
    <s v="DFtjirzV9WlnD7A"/>
    <x v="368"/>
    <n v="3713.8820164203644"/>
    <n v="220226.51465267688"/>
    <n v="229969.50277709961"/>
    <n v="3.1273038298088723E-6"/>
    <n v="-1377.5799560546875"/>
    <n v="0"/>
    <n v="-440532"/>
    <n v="12000.319490142167"/>
    <n v="3.1273038298088723E-6"/>
    <n v="12000.319487014864"/>
    <n v="-6.284331791950315E-6"/>
  </r>
  <r>
    <s v="DFtjirzV9WlnD7A"/>
    <x v="369"/>
    <n v="3713.52954018116"/>
    <n v="220100.44238565862"/>
    <n v="231491.86450195313"/>
    <n v="2.9709386321855741E-6"/>
    <n v="-1396.3596993088722"/>
    <n v="0"/>
    <n v="-441909"/>
    <n v="12000.476728484035"/>
    <n v="2.9709386321855741E-6"/>
    <n v="12000.476725513096"/>
    <n v="1.3102859336644457E-5"/>
  </r>
  <r>
    <s v="DFtjirzV9WlnD7A"/>
    <x v="370"/>
    <n v="3712.5140918344259"/>
    <n v="220636.76454772055"/>
    <n v="232384.9602355957"/>
    <n v="2.8223917194133974E-6"/>
    <n v="-1427.4855356216431"/>
    <n v="0"/>
    <n v="-443307"/>
    <n v="11999.753339529037"/>
    <n v="2.8223917194133974E-6"/>
    <n v="11999.753336706646"/>
    <n v="-6.0280005786061963E-5"/>
  </r>
  <r>
    <s v="DFtjirzV9WlnD7A"/>
    <x v="371"/>
    <n v="3673.2596901655197"/>
    <n v="220944.66848754883"/>
    <n v="233445.6535949707"/>
    <n v="2.6812721153277042E-6"/>
    <n v="-1335.6043679714203"/>
    <n v="0"/>
    <n v="-444728"/>
    <n v="11999.977404713631"/>
    <n v="2.6812721153277042E-6"/>
    <n v="11999.977402032358"/>
    <n v="1.8672494294325048E-5"/>
  </r>
  <r>
    <s v="DFtjirzV9WlnD7A"/>
    <x v="372"/>
    <n v="3661.6312552690506"/>
    <n v="221493.53461456299"/>
    <n v="234316.32772827148"/>
    <n v="2.5472085237940312E-6"/>
    <n v="-1407.9120941162109"/>
    <n v="0"/>
    <n v="-446064"/>
    <n v="11999.581503987312"/>
    <n v="2.5472085237940312E-6"/>
    <n v="11999.581501440103"/>
    <n v="-3.2991778150193163E-5"/>
  </r>
  <r>
    <s v="DFtjirzV9WlnD7A"/>
    <x v="373"/>
    <n v="3651.379586272873"/>
    <n v="220816.87459564209"/>
    <n v="236473.24475097656"/>
    <n v="2.4198480964750246E-6"/>
    <n v="-1470.0061435699463"/>
    <n v="0"/>
    <n v="-447472"/>
    <n v="11999.492789321579"/>
    <n v="2.4198480964750246E-6"/>
    <n v="11999.49278690173"/>
    <n v="-7.3931360324852591E-6"/>
  </r>
  <r>
    <s v="DFtjirzV9WlnD7A"/>
    <x v="374"/>
    <n v="3658.4919258356094"/>
    <n v="220698.85110473633"/>
    <n v="237990.24600219727"/>
    <n v="2.2988556951895889E-6"/>
    <n v="-1406.0898838043213"/>
    <n v="0"/>
    <n v="-448942"/>
    <n v="11999.499148964882"/>
    <n v="2.2988556951895889E-6"/>
    <n v="11999.499146666027"/>
    <n v="5.3000276012404868E-7"/>
  </r>
  <r>
    <s v="DFtjirzV9WlnD7A"/>
    <x v="375"/>
    <n v="3630.9870719909668"/>
    <n v="221293.01292397082"/>
    <n v="238823.84194946289"/>
    <n v="2.1839129012747593E-6"/>
    <n v="-1400.2522849440575"/>
    <n v="0"/>
    <n v="-450348"/>
    <n v="11999.589660480618"/>
    <n v="2.1839129012747593E-6"/>
    <n v="11999.589658296705"/>
    <n v="7.5429507158109033E-6"/>
  </r>
  <r>
    <s v="DFtjirzV9WlnD7A"/>
    <x v="376"/>
    <n v="3669.7526612281799"/>
    <n v="221910.35412965715"/>
    <n v="239546.42376708984"/>
    <n v="2.0747172614146714E-6"/>
    <n v="-1377.9539762735367"/>
    <n v="0"/>
    <n v="-451749"/>
    <n v="11999.576581701636"/>
    <n v="2.0747172614146714E-6"/>
    <n v="11999.576579626919"/>
    <n v="-1.089926419006737E-6"/>
  </r>
  <r>
    <s v="DFtjirzV9WlnD7A"/>
    <x v="377"/>
    <n v="3666.0631514787674"/>
    <n v="223230.85696902871"/>
    <n v="239595.90274047852"/>
    <n v="1.9709814096397632E-6"/>
    <n v="-1364.6579115390778"/>
    <n v="0"/>
    <n v="-453128"/>
    <n v="12000.164949446917"/>
    <n v="1.9709814096397632E-6"/>
    <n v="12000.164947475936"/>
    <n v="4.9032384193958833E-5"/>
  </r>
  <r>
    <s v="DFtjirzV9WlnD7A"/>
    <x v="378"/>
    <n v="3655.7171838879585"/>
    <n v="223811.30260962248"/>
    <n v="240483.26800537109"/>
    <n v="1.8724323395374193E-6"/>
    <n v="-1455.6266012191772"/>
    <n v="0"/>
    <n v="-454495"/>
    <n v="11999.661197662354"/>
    <n v="1.8724323395374193E-6"/>
    <n v="11999.66119578992"/>
    <n v="-4.1978730144220933E-5"/>
  </r>
  <r>
    <s v="DFtjirzV9WlnD7A"/>
    <x v="379"/>
    <n v="3659.4014469385147"/>
    <n v="224996.38303375244"/>
    <n v="240682.58905029297"/>
    <n v="1.7788107080345811E-6"/>
    <n v="-1403.270098567009"/>
    <n v="0"/>
    <n v="-455935"/>
    <n v="12000.103432416916"/>
    <n v="1.7788107080345811E-6"/>
    <n v="12000.103430638104"/>
    <n v="3.68539445378957E-5"/>
  </r>
  <r>
    <s v="DFtjirzV9WlnD7A"/>
    <x v="380"/>
    <n v="3665.9843290876597"/>
    <n v="225097.79862700403"/>
    <n v="241972.16897583008"/>
    <n v="1.6898701858227352E-6"/>
    <n v="-1408.399583876133"/>
    <n v="0"/>
    <n v="-457328"/>
    <n v="11999.552348045632"/>
    <n v="1.6898701858227352E-6"/>
    <n v="11999.552346355762"/>
    <n v="-4.5923294372252066E-5"/>
  </r>
  <r>
    <s v="DFtjirzV9WlnD7A"/>
    <x v="381"/>
    <n v="3683.1496453285217"/>
    <n v="226453.02618532628"/>
    <n v="241967.1686706543"/>
    <n v="1.6053766624070029E-6"/>
    <n v="-1381.9389524459839"/>
    <n v="0"/>
    <n v="-458721"/>
    <n v="12000.405548863113"/>
    <n v="1.6053766624070029E-6"/>
    <n v="12000.405547257737"/>
    <n v="7.1102727614125172E-5"/>
  </r>
  <r>
    <s v="DFtjirzV9WlnD7A"/>
    <x v="382"/>
    <n v="3696.2268414497375"/>
    <n v="227369.57785797119"/>
    <n v="242442.98455810547"/>
    <n v="1.5251078209150074E-6"/>
    <n v="-1410.7648024559021"/>
    <n v="0"/>
    <n v="-460098"/>
    <n v="12000.024455070496"/>
    <n v="1.5251078209150074E-6"/>
    <n v="12000.024453545388"/>
    <n v="-3.175673612432206E-5"/>
  </r>
  <r>
    <s v="DFtjirzV9WlnD7A"/>
    <x v="383"/>
    <n v="3725.8620224148035"/>
    <n v="229312.29032897949"/>
    <n v="241874.80081176758"/>
    <n v="1.4488524439828371E-6"/>
    <n v="-1404.1627683639526"/>
    <n v="0"/>
    <n v="-461509"/>
    <n v="11999.790394797921"/>
    <n v="1.4488524439828371E-6"/>
    <n v="11999.790393349069"/>
    <n v="-1.9504976612738645E-5"/>
  </r>
  <r>
    <s v="DFtjirzV9WlnD7A"/>
    <x v="384"/>
    <n v="3739.4198740720749"/>
    <n v="230004.55275726318"/>
    <n v="242604.34051513672"/>
    <n v="1.3764098240809028E-6"/>
    <n v="-1441.6530361175537"/>
    <n v="0"/>
    <n v="-462907"/>
    <n v="11999.660110354424"/>
    <n v="1.3764098240809028E-6"/>
    <n v="11999.660108978014"/>
    <n v="-1.0857220566706793E-5"/>
  </r>
  <r>
    <s v="DFtjirzV9WlnD7A"/>
    <x v="385"/>
    <n v="3735.4424772262573"/>
    <n v="230729.86804336309"/>
    <n v="243213.91644287109"/>
    <n v="1.3075893334655794E-6"/>
    <n v="-1360.4290449619293"/>
    <n v="0"/>
    <n v="-464319"/>
    <n v="11999.797918498516"/>
    <n v="1.3075893334655794E-6"/>
    <n v="11999.797917190926"/>
    <n v="1.1484343028111965E-5"/>
  </r>
  <r>
    <s v="DFtjirzV9WlnD7A"/>
    <x v="386"/>
    <n v="3736.6018069386482"/>
    <n v="230947.59517619014"/>
    <n v="244465.41592407227"/>
    <n v="1.242209859961263E-6"/>
    <n v="-1467.3513774871826"/>
    <n v="0"/>
    <n v="-465682"/>
    <n v="12000.261529713869"/>
    <n v="1.242209859961263E-6"/>
    <n v="12000.261528471659"/>
    <n v="3.8634924015568117E-5"/>
  </r>
  <r>
    <s v="DFtjirzV9WlnD7A"/>
    <x v="387"/>
    <n v="3733.5019968226552"/>
    <n v="230210.30352950096"/>
    <n v="246504.365234375"/>
    <n v="1.1800993676295071E-6"/>
    <n v="-1298.557190656662"/>
    <n v="0"/>
    <n v="-467150"/>
    <n v="11999.613570041955"/>
    <n v="1.1800993676295071E-6"/>
    <n v="11999.613568861856"/>
    <n v="-5.3995457371169842E-5"/>
  </r>
  <r>
    <s v="DFtjirzV9WlnD7A"/>
    <x v="388"/>
    <n v="3716.7652551215142"/>
    <n v="230065.82342129946"/>
    <n v="247913.33969116211"/>
    <n v="1.1210944121636118E-6"/>
    <n v="-1244.5002512931824"/>
    <n v="0"/>
    <n v="-468451"/>
    <n v="12000.428116289899"/>
    <n v="1.1210944121636118E-6"/>
    <n v="12000.428115168805"/>
    <n v="6.7881044858220108E-5"/>
  </r>
  <r>
    <s v="DFtjirzV9WlnD7A"/>
    <x v="389"/>
    <n v="3697.2503827810287"/>
    <n v="230732.86352267861"/>
    <n v="248680.53176879883"/>
    <n v="1.0650396889992295E-6"/>
    <n v="-1410.4446246623993"/>
    <n v="0"/>
    <n v="-469700"/>
    <n v="12000.201049596071"/>
    <n v="1.0650396889992295E-6"/>
    <n v="12000.201048531031"/>
    <n v="-1.892154476446084E-5"/>
  </r>
  <r>
    <s v="DFtjirzV9WlnD7A"/>
    <x v="390"/>
    <n v="3741.1103916168213"/>
    <n v="231905.30750274658"/>
    <n v="248880.99063110352"/>
    <n v="1.0117877118458185E-6"/>
    <n v="-1416.761981010437"/>
    <n v="0"/>
    <n v="-471111"/>
    <n v="11999.646544456482"/>
    <n v="1.0117877118458185E-6"/>
    <n v="11999.646543444695"/>
    <n v="-4.6207983024126875E-5"/>
  </r>
  <r>
    <s v="DFtjirzV9WlnD7A"/>
    <x v="391"/>
    <n v="3746.2801415920258"/>
    <n v="232076.61902958155"/>
    <n v="250106.2021484375"/>
    <n v="9.6119832091205379E-7"/>
    <n v="-1401.693815946579"/>
    <n v="0"/>
    <n v="-472527"/>
    <n v="12000.407503664494"/>
    <n v="9.6119832091205379E-7"/>
    <n v="12000.407502703296"/>
    <n v="6.3415139424760625E-5"/>
  </r>
  <r>
    <s v="DFtjirzV9WlnD7A"/>
    <x v="392"/>
    <n v="3781.4170473814011"/>
    <n v="232919.45372879505"/>
    <n v="250635.44999694824"/>
    <n v="9.1313840224968579E-7"/>
    <n v="-1404.9398046731949"/>
    <n v="0"/>
    <n v="-473931"/>
    <n v="12000.3809684515"/>
    <n v="9.1313840224968579E-7"/>
    <n v="12000.380967538362"/>
    <n v="-2.2111886557318883E-6"/>
  </r>
  <r>
    <s v="DFtjirzV9WlnD7A"/>
    <x v="393"/>
    <n v="3789.7912422418594"/>
    <n v="233809.21172332764"/>
    <n v="251158.4983215332"/>
    <n v="8.6748148325765939E-7"/>
    <n v="-1421.1794238090515"/>
    <n v="0"/>
    <n v="-475336"/>
    <n v="12000.321863293648"/>
    <n v="8.6748148325765939E-7"/>
    <n v="12000.321862426166"/>
    <n v="-4.9252696523449657E-6"/>
  </r>
  <r>
    <s v="DFtjirzV9WlnD7A"/>
    <x v="394"/>
    <n v="3800.4277627617121"/>
    <n v="235263.47994613647"/>
    <n v="251103.50914001465"/>
    <n v="8.2410740190200574E-7"/>
    <n v="-1409.9165003299713"/>
    <n v="0"/>
    <n v="-476758"/>
    <n v="11999.500348582864"/>
    <n v="8.2410740190200574E-7"/>
    <n v="11999.500347758756"/>
    <n v="-6.8457719453518528E-5"/>
  </r>
  <r>
    <s v="DFtjirzV9WlnD7A"/>
    <x v="395"/>
    <n v="3827.393892288208"/>
    <n v="235534.59725952148"/>
    <n v="252228.59750366211"/>
    <n v="7.8290203834414582E-7"/>
    <n v="-1423.1727485656738"/>
    <n v="0"/>
    <n v="-478167"/>
    <n v="12000.415906906128"/>
    <n v="7.8290203834414582E-7"/>
    <n v="12000.415906123226"/>
    <n v="7.6299707315818921E-5"/>
  </r>
  <r>
    <s v="DFtjirzV9WlnD7A"/>
    <x v="396"/>
    <n v="3838.7111469507217"/>
    <n v="238208.90509796143"/>
    <n v="250994.59042358398"/>
    <n v="7.4375693264816869E-7"/>
    <n v="-1451.615966796875"/>
    <n v="0"/>
    <n v="-479591"/>
    <n v="11999.590701699257"/>
    <n v="7.4375693264816869E-7"/>
    <n v="11999.590700955499"/>
    <n v="-6.8764714005076222E-5"/>
  </r>
  <r>
    <s v="DFtjirzV9WlnD7A"/>
    <x v="397"/>
    <n v="3835.7584879398346"/>
    <n v="238119.82702296972"/>
    <n v="252519.44911193848"/>
    <n v="7.0656908420256223E-7"/>
    <n v="-1432.8296930789948"/>
    <n v="0"/>
    <n v="-481042"/>
    <n v="12000.204929769039"/>
    <n v="7.0656908420256223E-7"/>
    <n v="12000.204929062471"/>
    <n v="5.1187421494569563E-5"/>
  </r>
  <r>
    <s v="DFtjirzV9WlnD7A"/>
    <x v="398"/>
    <n v="3804.2450530529022"/>
    <n v="237714.82770758867"/>
    <n v="254423.26383972168"/>
    <n v="6.7124062413373084E-7"/>
    <n v="-1464.9062671661377"/>
    <n v="0"/>
    <n v="-482477"/>
    <n v="12000.430333197117"/>
    <n v="6.7124062413373084E-7"/>
    <n v="12000.430332525877"/>
    <n v="1.8783301180214096E-5"/>
  </r>
  <r>
    <s v="DFtjirzV9WlnD7A"/>
    <x v="399"/>
    <n v="3789.2791337668896"/>
    <n v="237784.08110809326"/>
    <n v="255811.74612426758"/>
    <n v="6.3767860239124022E-7"/>
    <n v="-1442.7694835662842"/>
    <n v="0"/>
    <n v="-483942"/>
    <n v="12000.336882561445"/>
    <n v="6.3767860239124022E-7"/>
    <n v="12000.336881923766"/>
    <n v="-7.7872709163262499E-6"/>
  </r>
  <r>
    <s v="DFtjirzV9WlnD7A"/>
    <x v="400"/>
    <n v="3787.8223302066326"/>
    <n v="238648.70447540283"/>
    <n v="256372.86793518066"/>
    <n v="6.0579467185120292E-7"/>
    <n v="-1424.5047326087952"/>
    <n v="0"/>
    <n v="-485385"/>
    <n v="11999.890008181334"/>
    <n v="6.0579467185120292E-7"/>
    <n v="11999.890007575539"/>
    <n v="-3.7238483604595807E-5"/>
  </r>
  <r>
    <s v="DFtjirzV9WlnD7A"/>
    <x v="401"/>
    <n v="3789.000648021698"/>
    <n v="240919.12335968018"/>
    <n v="255557.92123413086"/>
    <n v="5.7550493692392485E-7"/>
    <n v="-1456.6497821807861"/>
    <n v="0"/>
    <n v="-486809"/>
    <n v="12000.395459651947"/>
    <n v="5.7550493692392485E-7"/>
    <n v="12000.395459076442"/>
    <n v="4.2121344494328028E-5"/>
  </r>
  <r>
    <s v="DFtjirzV9WlnD7A"/>
    <x v="402"/>
    <n v="3786.2369132041931"/>
    <n v="239724.82014805079"/>
    <n v="258146.96527099609"/>
    <n v="5.4672969611833933E-7"/>
    <n v="-1391.9768788814545"/>
    <n v="0"/>
    <n v="-488266"/>
    <n v="12000.045453369617"/>
    <n v="5.4672969611833933E-7"/>
    <n v="12000.045452822887"/>
    <n v="-2.9166226625521041E-5"/>
  </r>
  <r>
    <s v="DFtjirzV9WlnD7A"/>
    <x v="403"/>
    <n v="3763.2751062810421"/>
    <n v="240699.40227453411"/>
    <n v="258570.10012817383"/>
    <n v="5.1939320253090518E-7"/>
    <n v="-1373.7480008602142"/>
    <n v="0"/>
    <n v="-489659"/>
    <n v="12000.029508128762"/>
    <n v="5.1939320253090518E-7"/>
    <n v="12000.02950760937"/>
    <n v="-1.3287627601554775E-6"/>
  </r>
  <r>
    <s v="DFtjirzV9WlnD7A"/>
    <x v="404"/>
    <n v="3789.6305617615581"/>
    <n v="241622.92799714208"/>
    <n v="259048.99612426758"/>
    <n v="4.9342354480714709E-7"/>
    <n v="-1444.0349823236465"/>
    <n v="0"/>
    <n v="-491018"/>
    <n v="11999.519700847566"/>
    <n v="4.9342354480714709E-7"/>
    <n v="11999.519700354143"/>
    <n v="-4.2483833469164622E-5"/>
  </r>
  <r>
    <s v="DFtjirzV9WlnD7A"/>
    <x v="405"/>
    <n v="3761.9470408260822"/>
    <n v="240784.49818131328"/>
    <n v="261369.96765136719"/>
    <n v="4.6875236963403802E-7"/>
    <n v="-1453.6886610984802"/>
    <n v="0"/>
    <n v="-492463"/>
    <n v="11999.724212408066"/>
    <n v="4.6875236963403802E-7"/>
    <n v="11999.724211939314"/>
    <n v="1.7043314255671405E-5"/>
  </r>
  <r>
    <s v="DFtjirzV9WlnD7A"/>
    <x v="406"/>
    <n v="3754.333035826683"/>
    <n v="242150.12683105469"/>
    <n v="261425.92218017578"/>
    <n v="4.4531474907918978E-7"/>
    <n v="-1413.9690393358469"/>
    <n v="0"/>
    <n v="-493916"/>
    <n v="12000.413007721305"/>
    <n v="4.4531474907918978E-7"/>
    <n v="12000.413007275991"/>
    <n v="5.7400930597362176E-5"/>
  </r>
  <r>
    <s v="DFtjirzV9WlnD7A"/>
    <x v="407"/>
    <n v="3719.1881758421659"/>
    <n v="241623.46301960945"/>
    <n v="263413.65313720703"/>
    <n v="4.2304901180334302E-7"/>
    <n v="-1426.7576489448547"/>
    <n v="0"/>
    <n v="-495330"/>
    <n v="11999.546683713794"/>
    <n v="4.2304901180334302E-7"/>
    <n v="11999.546683290744"/>
    <n v="-7.2191180813696576E-5"/>
  </r>
  <r>
    <s v="DFtjirzV9WlnD7A"/>
    <x v="408"/>
    <n v="3704.5371954441071"/>
    <n v="241275.24681031704"/>
    <n v="265165.04925537109"/>
    <n v="4.0189656501181913E-7"/>
    <n v="-1386.238706111908"/>
    <n v="0"/>
    <n v="-496759"/>
    <n v="11999.594555020332"/>
    <n v="4.0189656501181913E-7"/>
    <n v="11999.594554618436"/>
    <n v="3.9894280139396443E-6"/>
  </r>
  <r>
    <s v="DFtjirzV9WlnD7A"/>
    <x v="409"/>
    <n v="3683.1227799654007"/>
    <n v="241022.74579289556"/>
    <n v="266795.71237182617"/>
    <n v="3.8180173531857792E-7"/>
    <n v="-1373.0231016874313"/>
    <n v="0"/>
    <n v="-498129"/>
    <n v="11999.557842999697"/>
    <n v="3.8180173531857792E-7"/>
    <n v="11999.557842617894"/>
    <n v="-3.0594367479430673E-6"/>
  </r>
  <r>
    <s v="DFtjirzV9WlnD7A"/>
    <x v="410"/>
    <n v="3690.5935561656952"/>
    <n v="243129.18673622608"/>
    <n v="266048.83032226563"/>
    <n v="3.6271164782037887E-7"/>
    <n v="-1364.0288290977478"/>
    <n v="0"/>
    <n v="-499505"/>
    <n v="11999.581785559654"/>
    <n v="3.6271164782037887E-7"/>
    <n v="11999.581785196942"/>
    <n v="1.9952884400264992E-6"/>
  </r>
  <r>
    <s v="DFtjirzV9WlnD7A"/>
    <x v="411"/>
    <n v="3691.68525826931"/>
    <n v="243727.6463470459"/>
    <n v="266897.0729675293"/>
    <n v="3.4457606460638543E-7"/>
    <n v="-1449.8187847137451"/>
    <n v="0"/>
    <n v="-500867"/>
    <n v="11999.58578813076"/>
    <n v="3.4457606460638543E-7"/>
    <n v="11999.585787786184"/>
    <n v="3.3356072837165129E-7"/>
  </r>
  <r>
    <s v="DFtjirzV9WlnD7A"/>
    <x v="412"/>
    <n v="3693.1220356225967"/>
    <n v="243792.75375366211"/>
    <n v="268234.06329345703"/>
    <n v="3.2734726334139944E-7"/>
    <n v="-1403.5361366271973"/>
    <n v="0"/>
    <n v="-502316"/>
    <n v="12000.40294611454"/>
    <n v="3.2734726334139944E-7"/>
    <n v="12000.402945787193"/>
    <n v="6.8098850698694591E-5"/>
  </r>
  <r>
    <s v="DFtjirzV9WlnD7A"/>
    <x v="413"/>
    <n v="3709.9276449680328"/>
    <n v="243783.71088278294"/>
    <n v="269655.41546630859"/>
    <n v="3.1097989940977178E-7"/>
    <n v="-1429.1138262748718"/>
    <n v="0"/>
    <n v="-503720"/>
    <n v="11999.940167784691"/>
    <n v="3.1097989940977178E-7"/>
    <n v="11999.940167473711"/>
    <n v="-3.8563564538018902E-5"/>
  </r>
  <r>
    <s v="DFtjirzV9WlnD7A"/>
    <x v="414"/>
    <n v="3698.2962707281113"/>
    <n v="244202.5840471983"/>
    <n v="270699.9762878418"/>
    <n v="2.9543090297517657E-7"/>
    <n v="-1449.6603689193726"/>
    <n v="0"/>
    <n v="-505151"/>
    <n v="12000.196236848831"/>
    <n v="2.9543090297517657E-7"/>
    <n v="12000.1962365534"/>
    <n v="2.1339196372149871E-5"/>
  </r>
  <r>
    <s v="DFtjirzV9WlnD7A"/>
    <x v="415"/>
    <n v="3680.0120099782944"/>
    <n v="244849.6485748291"/>
    <n v="271479.07760620117"/>
    <n v="2.8065935955205561E-7"/>
    <n v="-1407.8808622360229"/>
    <n v="0"/>
    <n v="-506601"/>
    <n v="11999.857328772545"/>
    <n v="2.8065935955205561E-7"/>
    <n v="11999.857328491886"/>
    <n v="-2.8241876618761985E-5"/>
  </r>
  <r>
    <s v="DFtjirzV9WlnD7A"/>
    <x v="416"/>
    <n v="3679.9395488500595"/>
    <n v="245109.39406585693"/>
    <n v="272631.65014648438"/>
    <n v="2.6662639263661317E-7"/>
    <n v="-1412.2447023391724"/>
    <n v="0"/>
    <n v="-508009"/>
    <n v="11999.739058852196"/>
    <n v="2.6662639263661317E-7"/>
    <n v="11999.73905858557"/>
    <n v="-9.85594270652701E-6"/>
  </r>
  <r>
    <s v="DFtjirzV9WlnD7A"/>
    <x v="417"/>
    <n v="3709.7769958972931"/>
    <n v="243328.43138885498"/>
    <n v="275764.42074584961"/>
    <n v="2.5329507214019633E-7"/>
    <n v="-1381.6455616950989"/>
    <n v="0"/>
    <n v="-509421"/>
    <n v="11999.983568906784"/>
    <n v="2.5329507214019633E-7"/>
    <n v="11999.98356865349"/>
    <n v="2.0376282078071739E-5"/>
  </r>
  <r>
    <s v="DFtjirzV9WlnD7A"/>
    <x v="418"/>
    <n v="3700.9959874153137"/>
    <n v="243843.15723419189"/>
    <n v="276669.30026245117"/>
    <n v="2.4063031791394986E-7"/>
    <n v="-1417.2118253707886"/>
    <n v="0"/>
    <n v="-510796"/>
    <n v="12000.241658687592"/>
    <n v="2.4063031791394986E-7"/>
    <n v="12000.241658446961"/>
    <n v="2.1507512238949644E-5"/>
  </r>
  <r>
    <s v="DFtjirzV9WlnD7A"/>
    <x v="419"/>
    <n v="3673.4620649758726"/>
    <n v="246489.02670818567"/>
    <n v="275428.50961303711"/>
    <n v="2.2859880144799997E-7"/>
    <n v="-1378.5676828473806"/>
    <n v="0"/>
    <n v="-512212"/>
    <n v="12000.430703351274"/>
    <n v="2.2859880144799997E-7"/>
    <n v="12000.430703122674"/>
    <n v="1.5753405730789538E-5"/>
  </r>
  <r>
    <s v="DFtjirzV9WlnD7A"/>
    <x v="420"/>
    <n v="3692.2376943826675"/>
    <n v="248203.3914681673"/>
    <n v="275093.15850830078"/>
    <n v="2.1716886300371385E-7"/>
    <n v="-1400.101541519165"/>
    <n v="0"/>
    <n v="-513589"/>
    <n v="11999.686129331589"/>
    <n v="2.1716886300371385E-7"/>
    <n v="11999.68612911442"/>
    <n v="-6.2045607084892929E-5"/>
  </r>
  <r>
    <s v="DFtjirzV9WlnD7A"/>
    <x v="421"/>
    <n v="3706.0326308012009"/>
    <n v="248556.01873016357"/>
    <n v="276125.46270751953"/>
    <n v="2.063104188252925E-7"/>
    <n v="-1437.8600845336914"/>
    <n v="0"/>
    <n v="-514950"/>
    <n v="11999.653983950615"/>
    <n v="2.063104188252925E-7"/>
    <n v="11999.653983744305"/>
    <n v="-2.6788509106534519E-6"/>
  </r>
  <r>
    <s v="DFtjirzV9WlnD7A"/>
    <x v="422"/>
    <n v="3714.1661348938942"/>
    <n v="249807.74226585031"/>
    <n v="276294.02700805664"/>
    <n v="1.9599489816974226E-7"/>
    <n v="-1428.4211903810501"/>
    <n v="0"/>
    <n v="-516388"/>
    <n v="11999.51421841979"/>
    <n v="1.9599489816974226E-7"/>
    <n v="11999.514218223796"/>
    <n v="-1.1647462559993826E-5"/>
  </r>
  <r>
    <s v="DFtjirzV9WlnD7A"/>
    <x v="423"/>
    <n v="3727.3804112672806"/>
    <n v="251219.20544871688"/>
    <n v="276262.10510253906"/>
    <n v="1.861951536273089E-7"/>
    <n v="-1392.8527151346207"/>
    <n v="0"/>
    <n v="-517816"/>
    <n v="11999.838247388601"/>
    <n v="1.861951536273089E-7"/>
    <n v="11999.838247202406"/>
    <n v="2.7003508035194912E-5"/>
  </r>
  <r>
    <s v="DFtjirzV9WlnD7A"/>
    <x v="424"/>
    <n v="3757.1741055250168"/>
    <n v="251985.2575083226"/>
    <n v="276889.37405395508"/>
    <n v="1.7688539684628662E-7"/>
    <n v="-1427.3635883331299"/>
    <n v="0"/>
    <n v="-519204"/>
    <n v="12000.442079469562"/>
    <n v="1.7688539684628662E-7"/>
    <n v="12000.442079292676"/>
    <n v="5.0320019139515892E-5"/>
  </r>
  <r>
    <s v="DFtjirzV9WlnD7A"/>
    <x v="425"/>
    <n v="3771.9458262324333"/>
    <n v="253019.14366990328"/>
    <n v="277252.12200927734"/>
    <n v="1.6804112560817042E-7"/>
    <n v="-1411.4064056873322"/>
    <n v="0"/>
    <n v="-520632"/>
    <n v="11999.805099725723"/>
    <n v="1.6804112560817042E-7"/>
    <n v="11999.805099557681"/>
    <n v="-5.3079689130264285E-5"/>
  </r>
  <r>
    <s v="DFtjirzV9WlnD7A"/>
    <x v="426"/>
    <n v="3792.1733148097992"/>
    <n v="255186.90586093068"/>
    <n v="276519.38641357422"/>
    <n v="1.5963906735872065E-7"/>
    <n v="-1455.8574851751328"/>
    <n v="0"/>
    <n v="-522043"/>
    <n v="11999.608104139566"/>
    <n v="1.5963906735872065E-7"/>
    <n v="11999.608103979926"/>
    <n v="-1.6416564779242471E-5"/>
  </r>
  <r>
    <s v="DFtjirzV9WlnD7A"/>
    <x v="427"/>
    <n v="3825.3104922771454"/>
    <n v="256394.22415314615"/>
    <n v="276670.55834960938"/>
    <n v="1.5165711588784568E-7"/>
    <n v="-1391.6284194588661"/>
    <n v="0"/>
    <n v="-523498"/>
    <n v="12000.464575573802"/>
    <n v="1.5165711588784568E-7"/>
    <n v="12000.464575422146"/>
    <n v="7.1374951148284183E-5"/>
  </r>
  <r>
    <s v="DFtjirzV9WlnD7A"/>
    <x v="428"/>
    <n v="3862.5826827287674"/>
    <n v="255617.35817761719"/>
    <n v="278801.12777709961"/>
    <n v="1.4407426181771432E-7"/>
    <n v="-1389.9906103610992"/>
    <n v="0"/>
    <n v="-524891"/>
    <n v="12000.07802708447"/>
    <n v="1.4407426181771432E-7"/>
    <n v="12000.078026940395"/>
    <n v="-3.2211126437697857E-5"/>
  </r>
  <r>
    <s v="DFtjirzV9WlnD7A"/>
    <x v="429"/>
    <n v="3840.1608409881592"/>
    <n v="256293.69084364176"/>
    <n v="279583.1125793457"/>
    <n v="1.3687054821367572E-7"/>
    <n v="-1435.897678732872"/>
    <n v="0"/>
    <n v="-526281"/>
    <n v="12000.066585242748"/>
    <n v="1.3687054821367572E-7"/>
    <n v="12000.066585105878"/>
    <n v="-9.5348000994643911E-7"/>
  </r>
  <r>
    <s v="DFtjirzV9WlnD7A"/>
    <x v="430"/>
    <n v="3840.6207267045975"/>
    <n v="254612.73539888859"/>
    <n v="282663.22166442871"/>
    <n v="1.300270209140305E-7"/>
    <n v="-1397.7377963066101"/>
    <n v="0"/>
    <n v="-527719"/>
    <n v="11999.839993715286"/>
    <n v="1.300270209140305E-7"/>
    <n v="11999.839993585259"/>
    <n v="-1.8882521943708319E-5"/>
  </r>
  <r>
    <s v="DFtjirzV9WlnD7A"/>
    <x v="431"/>
    <n v="3809.5729740858078"/>
    <n v="255828.40482330322"/>
    <n v="282950.8395690918"/>
    <n v="1.2352567012807129E-7"/>
    <n v="-1472.239577293396"/>
    <n v="0"/>
    <n v="-529117"/>
    <n v="11999.577789187431"/>
    <n v="1.2352567012807129E-7"/>
    <n v="11999.577789063906"/>
    <n v="-2.1850668133427398E-5"/>
  </r>
  <r>
    <s v="DFtjirzV9WlnD7A"/>
    <x v="432"/>
    <n v="3792.271003484726"/>
    <n v="257379.59191894531"/>
    <n v="282863.74545288086"/>
    <n v="1.17349385404396E-7"/>
    <n v="-1446.7901201248169"/>
    <n v="0"/>
    <n v="-530589"/>
    <n v="11999.818255186081"/>
    <n v="1.17349385404396E-7"/>
    <n v="11999.818255068731"/>
    <n v="2.0039538811467139E-5"/>
  </r>
  <r>
    <s v="DFtjirzV9WlnD7A"/>
    <x v="433"/>
    <n v="3750.134249329567"/>
    <n v="257501.53062438965"/>
    <n v="284182.08184814453"/>
    <n v="1.1148191693388914E-7"/>
    <n v="-1398.1380209922791"/>
    <n v="0"/>
    <n v="-532036"/>
    <n v="11999.608700871468"/>
    <n v="1.1148191693388914E-7"/>
    <n v="11999.608700759985"/>
    <n v="-1.746312354833357E-5"/>
  </r>
  <r>
    <s v="DFtjirzV9WlnD7A"/>
    <x v="434"/>
    <n v="3722.9582246541977"/>
    <n v="258000.10028076172"/>
    <n v="285129.20748901367"/>
    <n v="1.0590782214945802E-7"/>
    <n v="-1418.5192499160767"/>
    <n v="0"/>
    <n v="-533434"/>
    <n v="11999.746744513512"/>
    <n v="1.0590782214945802E-7"/>
    <n v="11999.746744407605"/>
    <n v="1.15040124275545E-5"/>
  </r>
  <r>
    <s v="DFtjirzV9WlnD7A"/>
    <x v="435"/>
    <n v="3705.8899488449097"/>
    <n v="259427.3374786377"/>
    <n v="285095.2490234375"/>
    <n v="1.0061243046235709E-7"/>
    <n v="-1383.9055548906326"/>
    <n v="0"/>
    <n v="-534845"/>
    <n v="11999.570896029472"/>
    <n v="1.0061243046235709E-7"/>
    <n v="11999.57089592886"/>
    <n v="-1.4654349170029057E-5"/>
  </r>
  <r>
    <s v="DFtjirzV9WlnD7A"/>
    <x v="436"/>
    <n v="3705.5054426789284"/>
    <n v="259574.03580474854"/>
    <n v="286375.01232910156"/>
    <n v="9.5581808895147443E-8"/>
    <n v="-1426.0772514343262"/>
    <n v="0"/>
    <n v="-536228"/>
    <n v="12000.4763250947"/>
    <n v="9.5581808895147443E-8"/>
    <n v="12000.476324999117"/>
    <n v="7.5455120696288347E-5"/>
  </r>
  <r>
    <s v="DFtjirzV9WlnD7A"/>
    <x v="437"/>
    <n v="3724.8638858795166"/>
    <n v="259398.3519821167"/>
    <n v="287958.0334777832"/>
    <n v="9.0802718694582216E-8"/>
    <n v="-1426.6953678131104"/>
    <n v="0"/>
    <n v="-537655"/>
    <n v="11999.553977966309"/>
    <n v="9.0802718694582216E-8"/>
    <n v="11999.553977875506"/>
    <n v="-7.6859209470647727E-5"/>
  </r>
  <r>
    <s v="DFtjirzV9WlnD7A"/>
    <x v="438"/>
    <n v="3725.7406240701675"/>
    <n v="260968.16707611084"/>
    <n v="287776.59164428711"/>
    <n v="8.6262582169927861E-8"/>
    <n v="-1406.0871272087097"/>
    <n v="0"/>
    <n v="-539064"/>
    <n v="12000.412217259407"/>
    <n v="8.6262582169927861E-8"/>
    <n v="12000.412217173145"/>
    <n v="7.1522599858431235E-5"/>
  </r>
  <r>
    <s v="DFtjirzV9WlnD7A"/>
    <x v="439"/>
    <n v="3747.9655011296272"/>
    <n v="262924.10479736328"/>
    <n v="287241.3723449707"/>
    <n v="8.1949453456205742E-8"/>
    <n v="-1455.2328720092773"/>
    <n v="0"/>
    <n v="-540458"/>
    <n v="12000.209771454334"/>
    <n v="8.1949453456205742E-8"/>
    <n v="12000.209771372385"/>
    <n v="-1.6869903891270077E-5"/>
  </r>
  <r>
    <s v="DFtjirzV9WlnD7A"/>
    <x v="440"/>
    <n v="3731.1324211359024"/>
    <n v="262887.06670379639"/>
    <n v="288747.99920654297"/>
    <n v="7.7851980756309374E-8"/>
    <n v="-1452.7550954818726"/>
    <n v="0"/>
    <n v="-541913"/>
    <n v="12000.443235993385"/>
    <n v="7.7851980756309374E-8"/>
    <n v="12000.443235915533"/>
    <n v="1.945503850309116E-5"/>
  </r>
  <r>
    <s v="DFtjirzV9WlnD7A"/>
    <x v="441"/>
    <n v="3758.1581904143095"/>
    <n v="263952.20298229158"/>
    <n v="289019.42437744141"/>
    <n v="7.3959382743832031E-8"/>
    <n v="-1363.5869322419167"/>
    <n v="0"/>
    <n v="-543366"/>
    <n v="12000.198617905378"/>
    <n v="7.3959382743832031E-8"/>
    <n v="12000.198617831418"/>
    <n v="-2.0384087429548003E-5"/>
  </r>
  <r>
    <s v="DFtjirzV9WlnD7A"/>
    <x v="442"/>
    <n v="3755.8346003293991"/>
    <n v="265206.29199494421"/>
    <n v="289172.98910522461"/>
    <n v="7.0261413087483772E-8"/>
    <n v="-1398.5318050384521"/>
    <n v="0"/>
    <n v="-544737"/>
    <n v="11999.583895459771"/>
    <n v="7.0261413087483772E-8"/>
    <n v="11999.583895389509"/>
    <n v="-5.122602229234996E-5"/>
  </r>
  <r>
    <s v="DFtjirzV9WlnD7A"/>
    <x v="443"/>
    <n v="3748.3032449483871"/>
    <n v="264764.49628484249"/>
    <n v="291067.65194702148"/>
    <n v="6.6748342526031131E-8"/>
    <n v="-1444.3144888877869"/>
    <n v="0"/>
    <n v="-546136"/>
    <n v="12000.136987924576"/>
    <n v="6.6748342526031131E-8"/>
    <n v="12000.136987857828"/>
    <n v="4.6092637306482942E-5"/>
  </r>
  <r>
    <s v="DFtjirzV9WlnD7A"/>
    <x v="444"/>
    <n v="3719.3030405044556"/>
    <n v="264655.55383688211"/>
    <n v="292598.52743530273"/>
    <n v="6.3410925200729686E-8"/>
    <n v="-1394.4880664348602"/>
    <n v="0"/>
    <n v="-547579"/>
    <n v="11999.896246254444"/>
    <n v="6.3410925200729686E-8"/>
    <n v="11999.896246191032"/>
    <n v="-2.0061576550323146E-5"/>
  </r>
  <r>
    <s v="DFtjirzV9WlnD7A"/>
    <x v="445"/>
    <n v="3735.2894904613495"/>
    <n v="266005.88362923265"/>
    <n v="292668.92904663086"/>
    <n v="6.0240379953785264E-8"/>
    <n v="-1432.327675819397"/>
    <n v="0"/>
    <n v="-548978"/>
    <n v="11999.774490505457"/>
    <n v="6.0240379953785264E-8"/>
    <n v="11999.774490445217"/>
    <n v="-1.014639987850785E-5"/>
  </r>
  <r>
    <s v="DFtjirzV9WlnD7A"/>
    <x v="446"/>
    <n v="3718.8376665115356"/>
    <n v="266306.47435760498"/>
    <n v="293874.65200805664"/>
    <n v="5.7228359766808888E-8"/>
    <n v="-1489.8612599372864"/>
    <n v="0"/>
    <n v="-550410"/>
    <n v="12000.10277223587"/>
    <n v="5.7228359766808888E-8"/>
    <n v="12000.102772178641"/>
    <n v="2.7357325230070728E-5"/>
  </r>
  <r>
    <s v="DFtjirzV9WlnD7A"/>
    <x v="447"/>
    <n v="3704.7946928739552"/>
    <n v="266525.94110870361"/>
    <n v="295114.72909545898"/>
    <n v="5.436694222143686E-8"/>
    <n v="-1445.4993009567261"/>
    <n v="0"/>
    <n v="-551900"/>
    <n v="11999.965596079826"/>
    <n v="5.436694222143686E-8"/>
    <n v="11999.965596025459"/>
    <n v="-1.1431248197357746E-5"/>
  </r>
  <r>
    <s v="DFtjirzV9WlnD7A"/>
    <x v="448"/>
    <n v="3726.9661123752594"/>
    <n v="265221.59490966797"/>
    <n v="297863.06280517578"/>
    <n v="5.1648595649427627E-8"/>
    <n v="-1466.1603422164917"/>
    <n v="0"/>
    <n v="-553345"/>
    <n v="12000.463485002518"/>
    <n v="5.1648595649427627E-8"/>
    <n v="12000.463484950869"/>
    <n v="4.1490862738413625E-5"/>
  </r>
  <r>
    <s v="DFtjirzV9WlnD7A"/>
    <x v="449"/>
    <n v="3733.6898032426834"/>
    <n v="265138.7360946238"/>
    <n v="299352.55633544922"/>
    <n v="4.9066165901004259E-8"/>
    <n v="-1413.3577674627304"/>
    <n v="0"/>
    <n v="-554812"/>
    <n v="11999.624465852976"/>
    <n v="4.9066165901004259E-8"/>
    <n v="11999.62446580391"/>
    <n v="-6.9915561845657059E-5"/>
  </r>
  <r>
    <s v="DFtjirzV9WlnD7A"/>
    <x v="450"/>
    <n v="3730.7032709494233"/>
    <n v="265671.27399715781"/>
    <n v="300316.99880981445"/>
    <n v="4.6612857773555439E-8"/>
    <n v="-1504.6531190872192"/>
    <n v="0"/>
    <n v="-556214"/>
    <n v="12000.322958834469"/>
    <n v="4.6612857773555439E-8"/>
    <n v="12000.322958787856"/>
    <n v="5.8209570302558689E-5"/>
  </r>
  <r>
    <s v="DFtjirzV9WlnD7A"/>
    <x v="451"/>
    <n v="3730.9703338220716"/>
    <n v="265402.48202514648"/>
    <n v="302045.59677124023"/>
    <n v="4.4282214907925095E-8"/>
    <n v="-1460.0729808807373"/>
    <n v="0"/>
    <n v="-557719"/>
    <n v="11999.976149328053"/>
    <n v="4.4282214907925095E-8"/>
    <n v="11999.976149283772"/>
    <n v="-2.8900014214183756E-5"/>
  </r>
  <r>
    <s v="DFtjirzV9WlnD7A"/>
    <x v="452"/>
    <n v="3716.9548736214638"/>
    <n v="267003.54312133789"/>
    <n v="301936.77966308594"/>
    <n v="4.2068104454866338E-8"/>
    <n v="-1478.2286820411682"/>
    <n v="0"/>
    <n v="-559179"/>
    <n v="12000.048976004124"/>
    <n v="4.2068104454866338E-8"/>
    <n v="12000.048975962056"/>
    <n v="6.0689019192317062E-6"/>
  </r>
  <r>
    <s v="DFtjirzV9WlnD7A"/>
    <x v="453"/>
    <n v="3722.5858415365219"/>
    <n v="268367.32027521729"/>
    <n v="301995.80722045898"/>
    <n v="3.9964699030556284E-8"/>
    <n v="-1428.4345947504044"/>
    <n v="0"/>
    <n v="-560657"/>
    <n v="12000.278742462397"/>
    <n v="3.9964699030556284E-8"/>
    <n v="12000.278742422432"/>
    <n v="1.9147126885554755E-5"/>
  </r>
  <r>
    <s v="DFtjirzV9WlnD7A"/>
    <x v="454"/>
    <n v="3708.1343627441674"/>
    <n v="270421.92120561004"/>
    <n v="301355.49240112305"/>
    <n v="3.7966464539840143E-8"/>
    <n v="-1398.7352681159973"/>
    <n v="0"/>
    <n v="-562087"/>
    <n v="11999.812701361254"/>
    <n v="3.7966464539840143E-8"/>
    <n v="11999.812701323288"/>
    <n v="-3.8835856161933968E-5"/>
  </r>
  <r>
    <s v="DFtjirzV9WlnD7A"/>
    <x v="455"/>
    <n v="3679.6964848041534"/>
    <n v="270026.22279934585"/>
    <n v="303174.72866821289"/>
    <n v="3.6068141100859506E-8"/>
    <n v="-1395.1016715168953"/>
    <n v="0"/>
    <n v="-563486"/>
    <n v="11999.546280846"/>
    <n v="3.6068141100859506E-8"/>
    <n v="11999.546280809931"/>
    <n v="-2.2202055981024316E-5"/>
  </r>
  <r>
    <s v="DFtjirzV9WlnD7A"/>
    <x v="456"/>
    <n v="3674.0834613442421"/>
    <n v="272178.87234802544"/>
    <n v="302411.8117980957"/>
    <n v="3.4264734100492846E-8"/>
    <n v="-1383.4333575963974"/>
    <n v="0"/>
    <n v="-564881"/>
    <n v="12000.334249868989"/>
    <n v="3.4264734100492846E-8"/>
    <n v="12000.334249834725"/>
    <n v="6.5666568247912949E-5"/>
  </r>
  <r>
    <s v="DFtjirzV9WlnD7A"/>
    <x v="457"/>
    <n v="3638.0665941238403"/>
    <n v="275485.51059819758"/>
    <n v="300536.39266967773"/>
    <n v="3.2551497524665801E-8"/>
    <n v="-1394.2109310626984"/>
    <n v="0"/>
    <n v="-566266"/>
    <n v="11999.758930936456"/>
    <n v="3.2551497524665801E-8"/>
    <n v="11999.758930903905"/>
    <n v="-4.7941908853710302E-5"/>
  </r>
  <r>
    <s v="DFtjirzV9WlnD7A"/>
    <x v="458"/>
    <n v="3630.2678382992744"/>
    <n v="275545.06046819687"/>
    <n v="301938.31924438477"/>
    <n v="3.0923922845455085E-8"/>
    <n v="-1451.4156283140182"/>
    <n v="0"/>
    <n v="-567662"/>
    <n v="12000.231922566891"/>
    <n v="3.0923922845455085E-8"/>
    <n v="12000.231922535966"/>
    <n v="3.941676118524029E-5"/>
  </r>
  <r>
    <s v="DFtjirzV9WlnD7A"/>
    <x v="459"/>
    <n v="3655.6522292643785"/>
    <n v="275424.92821019888"/>
    <n v="303440.83483886719"/>
    <n v="2.9377726682854217E-8"/>
    <n v="-1406.7360306978226"/>
    <n v="0"/>
    <n v="-569115"/>
    <n v="11999.679247632623"/>
    <n v="2.9377726682854217E-8"/>
    <n v="11999.679247603244"/>
    <n v="-4.605535428725549E-5"/>
  </r>
  <r>
    <s v="DFtjirzV9WlnD7A"/>
    <x v="460"/>
    <n v="3725.6717004477978"/>
    <n v="277524.05105489492"/>
    <n v="302664.52774047852"/>
    <n v="2.7908840650949125E-8"/>
    <n v="-1390.8679010868073"/>
    <n v="0"/>
    <n v="-570523"/>
    <n v="12000.38259473443"/>
    <n v="2.7908840650949125E-8"/>
    <n v="12000.382594706522"/>
    <n v="5.8613825316911061E-5"/>
  </r>
  <r>
    <s v="DFtjirzV9WlnD7A"/>
    <x v="461"/>
    <n v="3706.5295275449753"/>
    <n v="278247.01371765137"/>
    <n v="303380.86312866211"/>
    <n v="2.6513398490010448E-8"/>
    <n v="-1420.1569795608521"/>
    <n v="0"/>
    <n v="-571914"/>
    <n v="12000.2493942976"/>
    <n v="2.6513398490010448E-8"/>
    <n v="12000.249394271086"/>
    <n v="-1.1099682396320532E-5"/>
  </r>
  <r>
    <s v="DFtjirzV9WlnD7A"/>
    <x v="462"/>
    <n v="3696.3087687194347"/>
    <n v="279155.32588750124"/>
    <n v="303907.998046875"/>
    <n v="2.518772881144628E-8"/>
    <n v="-1425.2240092754364"/>
    <n v="0"/>
    <n v="-573334"/>
    <n v="12000.408693820238"/>
    <n v="2.518772881144628E-8"/>
    <n v="12000.408693795051"/>
    <n v="1.3274684444564144E-5"/>
  </r>
  <r>
    <s v="DFtjirzV9WlnD7A"/>
    <x v="463"/>
    <n v="3676.890969991684"/>
    <n v="281374.16683673859"/>
    <n v="303202.41883850098"/>
    <n v="2.3928342392606121E-8"/>
    <n v="-1495.3593835830688"/>
    <n v="0"/>
    <n v="-574758"/>
    <n v="12000.117261648178"/>
    <n v="2.3928342392606121E-8"/>
    <n v="12000.117261624249"/>
    <n v="-2.4285187133044062E-5"/>
  </r>
  <r>
    <s v="DFtjirzV9WlnD7A"/>
    <x v="464"/>
    <n v="3718.0571581125259"/>
    <n v="281622.64619033784"/>
    <n v="304339.52813720703"/>
    <n v="2.2731925386964766E-8"/>
    <n v="-1426.7531273663044"/>
    <n v="0"/>
    <n v="-576254"/>
    <n v="11999.47835829109"/>
    <n v="2.2731925386964766E-8"/>
    <n v="11999.478358268358"/>
    <n v="-5.3241426059669195E-5"/>
  </r>
  <r>
    <s v="DFtjirzV9WlnD7A"/>
    <x v="465"/>
    <n v="3743.8852487802505"/>
    <n v="283499.98111795634"/>
    <n v="303889.27502441406"/>
    <n v="2.1595329000349221E-8"/>
    <n v="-1452.4249057769775"/>
    <n v="0"/>
    <n v="-577681"/>
    <n v="11999.716485373676"/>
    <n v="2.1595329000349221E-8"/>
    <n v="11999.716485352081"/>
    <n v="1.9844786299350048E-5"/>
  </r>
  <r>
    <s v="DFtjirzV9WlnD7A"/>
    <x v="466"/>
    <n v="3744.2294291257858"/>
    <n v="283652.25504661351"/>
    <n v="305128.03427124023"/>
    <n v="2.0515562810843858E-8"/>
    <n v="-1397.2681688964367"/>
    <n v="0"/>
    <n v="-579127"/>
    <n v="12000.250578083098"/>
    <n v="2.0515562810843858E-8"/>
    <n v="12000.250578062582"/>
    <n v="4.4508777449214776E-5"/>
  </r>
  <r>
    <s v="DFtjirzV9WlnD7A"/>
    <x v="467"/>
    <n v="3775.1624128818512"/>
    <n v="283908.22816705704"/>
    <n v="306182.07873535156"/>
    <n v="1.9489784624317262E-8"/>
    <n v="-1340.6331644058228"/>
    <n v="0"/>
    <n v="-580525"/>
    <n v="11999.836150884628"/>
    <n v="1.9489784624317262E-8"/>
    <n v="11999.836150865138"/>
    <n v="-3.4534878646685918E-5"/>
  </r>
  <r>
    <s v="DFtjirzV9WlnD7A"/>
    <x v="468"/>
    <n v="3794.9442054033279"/>
    <n v="284824.06692332029"/>
    <n v="306667.48861694336"/>
    <n v="1.8515295771708864E-8"/>
    <n v="-1422.5889286994934"/>
    <n v="0"/>
    <n v="-581864"/>
    <n v="11999.910816967487"/>
    <n v="1.8515295771708864E-8"/>
    <n v="11999.910816948972"/>
    <n v="6.2222586121318813E-6"/>
  </r>
  <r>
    <s v="DFtjirzV9WlnD7A"/>
    <x v="469"/>
    <n v="3816.4550594091415"/>
    <n v="284978.43411254883"/>
    <n v="307959.0446472168"/>
    <n v="1.758953093923966E-8"/>
    <n v="-1467.432186126709"/>
    <n v="0"/>
    <n v="-583286"/>
    <n v="12000.501633048058"/>
    <n v="1.758953093923966E-8"/>
    <n v="12000.501633030468"/>
    <n v="4.9235039368822342E-5"/>
  </r>
  <r>
    <s v="DFtjirzV9WlnD7A"/>
    <x v="470"/>
    <n v="3819.4594920575619"/>
    <n v="285323.30368804932"/>
    <n v="309085.93078613281"/>
    <n v="1.6710054674963742E-8"/>
    <n v="-1497.426983833313"/>
    <n v="0"/>
    <n v="-584731"/>
    <n v="12000.266982406378"/>
    <n v="1.6710054674963742E-8"/>
    <n v="12000.266982389669"/>
    <n v="-1.9553402680561049E-5"/>
  </r>
  <r>
    <s v="DFtjirzV9WlnD7A"/>
    <x v="471"/>
    <n v="3809.6656868457794"/>
    <n v="287933.97991943359"/>
    <n v="307962.63391113281"/>
    <n v="1.5874551787358458E-8"/>
    <n v="-1477.5860195159912"/>
    <n v="0"/>
    <n v="-586229"/>
    <n v="11999.693497896194"/>
    <n v="1.5874551787358458E-8"/>
    <n v="11999.69349788032"/>
    <n v="-4.7789312537016571E-5"/>
  </r>
  <r>
    <s v="DFtjirzV9WlnD7A"/>
    <x v="472"/>
    <n v="3797.9773898720741"/>
    <n v="286781.48919677734"/>
    <n v="310548.63214111328"/>
    <n v="1.5080824436443862E-8"/>
    <n v="-1421.819324016571"/>
    <n v="0"/>
    <n v="-587706"/>
    <n v="12000.279403746128"/>
    <n v="1.5080824436443862E-8"/>
    <n v="12000.279403731047"/>
    <n v="4.8826734685425421E-5"/>
  </r>
  <r>
    <s v="DFtjirzV9WlnD7A"/>
    <x v="473"/>
    <n v="3772.9598172903061"/>
    <n v="286920.48738457263"/>
    <n v="311884.00802612305"/>
    <n v="1.4326783229982442E-8"/>
    <n v="-1449.3559789061546"/>
    <n v="0"/>
    <n v="-589128"/>
    <n v="12000.099249079823"/>
    <n v="1.4326783229982442E-8"/>
    <n v="12000.099249065497"/>
    <n v="-1.5012539249181778E-5"/>
  </r>
  <r>
    <s v="DFtjirzV9WlnD7A"/>
    <x v="474"/>
    <n v="3742.5533440709114"/>
    <n v="286399.71510920674"/>
    <n v="313835.3268737793"/>
    <n v="1.3610444123182675E-8"/>
    <n v="-1399.8555583953857"/>
    <n v="0"/>
    <n v="-590578"/>
    <n v="11999.739768661559"/>
    <n v="1.3610444123182675E-8"/>
    <n v="11999.739768647949"/>
    <n v="-2.9956453699853114E-5"/>
  </r>
  <r>
    <s v="DFtjirzV9WlnD7A"/>
    <x v="475"/>
    <n v="3743.5562332868576"/>
    <n v="286209.13942718506"/>
    <n v="315481.2448425293"/>
    <n v="1.292992205614667E-8"/>
    <n v="-1456.344614982605"/>
    <n v="0"/>
    <n v="-591978"/>
    <n v="11999.595888018608"/>
    <n v="1.292992205614667E-8"/>
    <n v="11999.595888005679"/>
    <n v="-1.1990313543819298E-5"/>
  </r>
  <r>
    <s v="DFtjirzV9WlnD7A"/>
    <x v="476"/>
    <n v="3722.1519321203232"/>
    <n v="286165.3862991333"/>
    <n v="316977.10543823242"/>
    <n v="1.2283426027458785E-8"/>
    <n v="-1431.445184469223"/>
    <n v="0"/>
    <n v="-593433"/>
    <n v="12000.198485016823"/>
    <n v="1.2283426027458785E-8"/>
    <n v="12000.198485004539"/>
    <n v="5.0218107716659688E-5"/>
  </r>
  <r>
    <s v="DFtjirzV9WlnD7A"/>
    <x v="477"/>
    <n v="3731.7347774505615"/>
    <n v="287082.67638397217"/>
    <n v="317525.5055847168"/>
    <n v="1.1669254774439568E-8"/>
    <n v="-1475.2707724571228"/>
    <n v="0"/>
    <n v="-594865"/>
    <n v="11999.645973682404"/>
    <n v="1.1669254774439568E-8"/>
    <n v="11999.645973670735"/>
    <n v="-4.604184959899893E-5"/>
  </r>
  <r>
    <s v="DFtjirzV9WlnD7A"/>
    <x v="478"/>
    <n v="3768.0410872101784"/>
    <n v="287966.12775421143"/>
    <n v="318069.16632080078"/>
    <n v="1.1085792186109984E-8"/>
    <n v="-1463.4196310043335"/>
    <n v="0"/>
    <n v="-596340"/>
    <n v="11999.915531218052"/>
    <n v="1.1085792186109984E-8"/>
    <n v="11999.915531206967"/>
    <n v="2.2463790750437695E-5"/>
  </r>
  <r>
    <s v="DFtjirzV9WlnD7A"/>
    <x v="479"/>
    <n v="3780.8010760545731"/>
    <n v="287207.4700012207"/>
    <n v="320252.501953125"/>
    <n v="1.0531502693746531E-8"/>
    <n v="-1454.1357717514038"/>
    <n v="0"/>
    <n v="-597787"/>
    <n v="11999.637258648872"/>
    <n v="1.0531502693746531E-8"/>
    <n v="11999.63725863834"/>
    <n v="-2.3189543951640523E-5"/>
  </r>
  <r>
    <s v="DFtjirzV9WlnD7A"/>
    <x v="480"/>
    <n v="3745.0550746321678"/>
    <n v="286923.73566436768"/>
    <n v="321994.14071655273"/>
    <n v="1.0004927683683162E-8"/>
    <n v="-1422.1568813323975"/>
    <n v="0"/>
    <n v="-599241"/>
    <n v="11999.774574220181"/>
    <n v="1.0004927683683162E-8"/>
    <n v="11999.774574210176"/>
    <n v="1.1443310233172355E-5"/>
  </r>
  <r>
    <s v="DFtjirzV9WlnD7A"/>
    <x v="481"/>
    <n v="3700.3331962376833"/>
    <n v="288379.18898010254"/>
    <n v="321983.02673339844"/>
    <n v="9.5046813364550514E-9"/>
    <n v="-1409.9195032119751"/>
    <n v="0"/>
    <n v="-600653"/>
    <n v="11999.629406526685"/>
    <n v="9.5046813364550514E-9"/>
    <n v="11999.629406517181"/>
    <n v="-1.2097535007637994E-5"/>
  </r>
  <r>
    <s v="DFtjirzV9WlnD7A"/>
    <x v="482"/>
    <n v="3720.1203639507294"/>
    <n v="290091.98683929443"/>
    <n v="321694.02542114258"/>
    <n v="9.0294473906990568E-9"/>
    <n v="-1443.5848689079285"/>
    <n v="0"/>
    <n v="-602063"/>
    <n v="11999.547755479813"/>
    <n v="9.0294473906990568E-9"/>
    <n v="11999.547755470783"/>
    <n v="-6.8044640072484341E-6"/>
  </r>
  <r>
    <s v="DFtjirzV9WlnD7A"/>
    <x v="483"/>
    <n v="3741.7396404743195"/>
    <n v="289735.7264175415"/>
    <n v="323466.11117553711"/>
    <n v="8.5779751424815837E-9"/>
    <n v="-1437.4429214000702"/>
    <n v="0"/>
    <n v="-603506"/>
    <n v="12000.134312152863"/>
    <n v="8.5779751424815837E-9"/>
    <n v="12000.134312144284"/>
    <n v="4.8881564993497051E-5"/>
  </r>
  <r>
    <s v="DFtjirzV9WlnD7A"/>
    <x v="484"/>
    <n v="3728.2078266963363"/>
    <n v="289179.49567608535"/>
    <n v="325502.05603027344"/>
    <n v="8.149076434536915E-9"/>
    <n v="-1466.1813381314278"/>
    <n v="0"/>
    <n v="-604944"/>
    <n v="11999.578194923699"/>
    <n v="8.149076434536915E-9"/>
    <n v="11999.57819491555"/>
    <n v="-4.634258369684563E-5"/>
  </r>
  <r>
    <s v="DFtjirzV9WlnD7A"/>
    <x v="485"/>
    <n v="3729.241844534874"/>
    <n v="291280.101820454"/>
    <n v="324867.14944458008"/>
    <n v="7.741622705353501E-9"/>
    <n v="-1466.3808183670044"/>
    <n v="0"/>
    <n v="-606410"/>
    <n v="12000.112291201949"/>
    <n v="7.741622705353501E-9"/>
    <n v="12000.112291194208"/>
    <n v="4.4509587752372681E-5"/>
  </r>
  <r>
    <s v="DFtjirzV9WlnD7A"/>
    <x v="486"/>
    <n v="3722.3185067176819"/>
    <n v="292310.87964228541"/>
    <n v="325255.95483398438"/>
    <n v="7.3545416680390876E-9"/>
    <n v="-1412.657849162817"/>
    <n v="0"/>
    <n v="-607876"/>
    <n v="12000.495133824646"/>
    <n v="7.3545416680390876E-9"/>
    <n v="12000.495133817292"/>
    <n v="3.1903253385756614E-5"/>
  </r>
  <r>
    <s v="DFtjirzV9WlnD7A"/>
    <x v="487"/>
    <n v="3724.0327720046043"/>
    <n v="291607.15734579787"/>
    <n v="327371.51391601563"/>
    <n v="6.9868145969760316E-9"/>
    <n v="-1429.2780389785767"/>
    <n v="0"/>
    <n v="-609273"/>
    <n v="12000.425994839519"/>
    <n v="6.9868145969760316E-9"/>
    <n v="12000.425994832533"/>
    <n v="-5.7613443436022038E-6"/>
  </r>
  <r>
    <s v="DFtjirzV9WlnD7A"/>
    <x v="488"/>
    <n v="3718.9548718929291"/>
    <n v="290758.90506237745"/>
    <n v="329666.27352905273"/>
    <n v="6.6374740544424677E-9"/>
    <n v="-1439.2996397018433"/>
    <n v="0"/>
    <n v="-610705"/>
    <n v="11999.833823621273"/>
    <n v="6.6374740544424677E-9"/>
    <n v="11999.833823614636"/>
    <n v="-4.9345849735038527E-5"/>
  </r>
  <r>
    <s v="DFtjirzV9WlnD7A"/>
    <x v="489"/>
    <n v="3694.9531565904617"/>
    <n v="291734.51845362782"/>
    <n v="330045.61563110352"/>
    <n v="6.3056004589972364E-9"/>
    <n v="-1330.9516758173704"/>
    <n v="0"/>
    <n v="-612144"/>
    <n v="12000.135565504432"/>
    <n v="6.3056004589972364E-9"/>
    <n v="12000.135565498125"/>
    <n v="2.5145505173185256E-5"/>
  </r>
  <r>
    <s v="DFtjirzV9WlnD7A"/>
    <x v="490"/>
    <n v="3686.5264654755592"/>
    <n v="292293.1582467407"/>
    <n v="330938.20745849609"/>
    <n v="5.9903204771405004E-9"/>
    <n v="-1441.3378681540489"/>
    <n v="0"/>
    <n v="-613477"/>
    <n v="11999.554302558303"/>
    <n v="5.9903204771405004E-9"/>
    <n v="11999.554302552313"/>
    <n v="-4.8438031607256349E-5"/>
  </r>
  <r>
    <s v="DFtjirzV9WlnD7A"/>
    <x v="491"/>
    <n v="3656.7686457633972"/>
    <n v="293929.3943696022"/>
    <n v="330826.62265014648"/>
    <n v="5.6908045949075536E-9"/>
    <n v="-1494.0406112670898"/>
    <n v="0"/>
    <n v="-614919"/>
    <n v="11999.745054244995"/>
    <n v="5.6908045949075536E-9"/>
    <n v="11999.745054239303"/>
    <n v="1.5896564337314345E-5"/>
  </r>
  <r>
    <s v="DFtjirzV9WlnD7A"/>
    <x v="492"/>
    <n v="3610.3798152208328"/>
    <n v="292654.66469910741"/>
    <n v="333607.46113586426"/>
    <n v="5.4062644391203495E-9"/>
    <n v="-1472.1586369276047"/>
    <n v="0"/>
    <n v="-616400"/>
    <n v="12000.347013264894"/>
    <n v="5.4062644391203495E-9"/>
    <n v="12000.347013259488"/>
    <n v="5.0164317447087825E-5"/>
  </r>
  <r>
    <s v="DFtjirzV9WlnD7A"/>
    <x v="493"/>
    <n v="3580.2361660003662"/>
    <n v="294286.7730782032"/>
    <n v="333444.73785400391"/>
    <n v="5.1359513483887091E-9"/>
    <n v="-1461.4799118041992"/>
    <n v="0"/>
    <n v="-617850"/>
    <n v="12000.267186403275"/>
    <n v="5.1359513483887091E-9"/>
    <n v="12000.267186398138"/>
    <n v="-6.6520460835217676E-6"/>
  </r>
  <r>
    <s v="DFtjirzV9WlnD7A"/>
    <x v="494"/>
    <n v="3564.6236171722412"/>
    <n v="296165.83526867628"/>
    <n v="332912.32583618164"/>
    <n v="4.8791537983402253E-9"/>
    <n v="-1331.0379151105881"/>
    <n v="0"/>
    <n v="-619312"/>
    <n v="11999.746806919575"/>
    <n v="4.8791537983402253E-9"/>
    <n v="11999.746806914696"/>
    <n v="-4.3363991431122351E-5"/>
  </r>
  <r>
    <s v="DFtjirzV9WlnD7A"/>
    <x v="495"/>
    <n v="3582.42118704319"/>
    <n v="295608.56950412691"/>
    <n v="334963.57110595703"/>
    <n v="4.6351962212188647E-9"/>
    <n v="-1504.4370927810669"/>
    <n v="0"/>
    <n v="-620650"/>
    <n v="12000.124704346061"/>
    <n v="4.6351962212188647E-9"/>
    <n v="12000.124704341426"/>
    <n v="3.1492116693065952E-5"/>
  </r>
  <r>
    <s v="DFtjirzV9WlnD7A"/>
    <x v="496"/>
    <n v="3568.6608719825745"/>
    <n v="297026.5969543457"/>
    <n v="335050.67376708984"/>
    <n v="4.4034364886419615E-9"/>
    <n v="-1491.3721599578857"/>
    <n v="0"/>
    <n v="-622155"/>
    <n v="11999.559433460236"/>
    <n v="4.4034364886419615E-9"/>
    <n v="11999.559433455832"/>
    <n v="-4.7105417611992273E-5"/>
  </r>
  <r>
    <s v="DFtjirzV9WlnD7A"/>
    <x v="497"/>
    <n v="3568.7408752441406"/>
    <n v="295683.50610351563"/>
    <n v="337866.97314453125"/>
    <n v="4.1832647608686894E-9"/>
    <n v="-1473.2870044708252"/>
    <n v="0"/>
    <n v="-623646"/>
    <n v="11999.93311882019"/>
    <n v="4.1832647608686894E-9"/>
    <n v="11999.933118816007"/>
    <n v="3.1141590009831077E-5"/>
  </r>
  <r>
    <s v="DFtjirzV9WlnD7A"/>
    <x v="498"/>
    <n v="3548.740909576416"/>
    <n v="295189.96663665771"/>
    <n v="339816.06155395508"/>
    <n v="3.9741016292195387E-9"/>
    <n v="-1435.8342657089233"/>
    <n v="0"/>
    <n v="-625119"/>
    <n v="11999.934834480286"/>
    <n v="3.9741016292195387E-9"/>
    <n v="11999.934834476311"/>
    <n v="1.4297248895900339E-7"/>
  </r>
  <r>
    <s v="DFtjirzV9WlnD7A"/>
    <x v="499"/>
    <n v="3555.1943609565496"/>
    <n v="294804.66723632813"/>
    <n v="341691.61410522461"/>
    <n v="3.7753966187236597E-9"/>
    <n v="-1506.845320224762"/>
    <n v="0"/>
    <n v="-626545"/>
    <n v="11999.630382284522"/>
    <n v="3.7753966187236597E-9"/>
    <n v="11999.630382280746"/>
    <n v="-2.5371154074194102E-5"/>
  </r>
  <r>
    <s v="DFtjirzV9WlnD7A"/>
    <x v="500"/>
    <n v="3541.7081596255302"/>
    <n v="297815.8644579947"/>
    <n v="340120.73004150391"/>
    <n v="3.5866269189026713E-9"/>
    <n v="-1426.8278554677963"/>
    <n v="0"/>
    <n v="-628052"/>
    <n v="11999.47480365634"/>
    <n v="3.5866269189026713E-9"/>
    <n v="11999.474803652753"/>
    <n v="-1.2965285016042216E-5"/>
  </r>
  <r>
    <s v="DFtjirzV9WlnD7A"/>
    <x v="501"/>
    <n v="3540.7504125088453"/>
    <n v="300922.10056531429"/>
    <n v="338544.90466308594"/>
    <n v="3.407295635525151E-9"/>
    <n v="-1526.4848518371582"/>
    <n v="0"/>
    <n v="-629481"/>
    <n v="12000.270789071918"/>
    <n v="3.407295635525151E-9"/>
    <n v="12000.270789068511"/>
    <n v="6.6335021222441171E-5"/>
  </r>
  <r>
    <s v="DFtjirzV9WlnD7A"/>
    <x v="502"/>
    <n v="3544.8325935006142"/>
    <n v="300812.28707140684"/>
    <n v="340088.56518554688"/>
    <n v="3.2369309868265786E-9"/>
    <n v="-1437.9295599460602"/>
    <n v="0"/>
    <n v="-631008"/>
    <n v="11999.75529050827"/>
    <n v="3.2369309868265786E-9"/>
    <n v="11999.755290505032"/>
    <n v="-4.2957244260510841E-5"/>
  </r>
  <r>
    <s v="DFtjirzV9WlnD7A"/>
    <x v="503"/>
    <n v="3545.6619492769241"/>
    <n v="303355.7597001791"/>
    <n v="339011.27096557617"/>
    <n v="3.0750845449842339E-9"/>
    <n v="-1465.0000557899475"/>
    <n v="0"/>
    <n v="-632448"/>
    <n v="11999.692559242249"/>
    <n v="3.0750845449842339E-9"/>
    <n v="11999.692559239173"/>
    <n v="-5.2277120942134658E-6"/>
  </r>
  <r>
    <s v="DFtjirzV9WlnD7A"/>
    <x v="504"/>
    <n v="3574.6077101230621"/>
    <n v="303277.41015625"/>
    <n v="340535.15280151367"/>
    <n v="2.9213304036515222E-9"/>
    <n v="-1474.4779453277588"/>
    <n v="0"/>
    <n v="-633913"/>
    <n v="11999.692722558975"/>
    <n v="2.9213304036515222E-9"/>
    <n v="11999.692722556054"/>
    <n v="1.3610088833715395E-8"/>
  </r>
  <r>
    <s v="DFtjirzV9WlnD7A"/>
    <x v="505"/>
    <n v="3609.0082021951675"/>
    <n v="304770.20982295275"/>
    <n v="340460.85397338867"/>
    <n v="2.7752639441901123E-9"/>
    <n v="-1461.3152434825897"/>
    <n v="0"/>
    <n v="-635379"/>
    <n v="11999.756755053997"/>
    <n v="2.7752639441901123E-9"/>
    <n v="11999.756755051221"/>
    <n v="5.336177904435857E-6"/>
  </r>
  <r>
    <s v="DFtjirzV9WlnD7A"/>
    <x v="506"/>
    <n v="3610.9009095728397"/>
    <n v="304500.81867837906"/>
    <n v="342207.23974609375"/>
    <n v="2.6365008414938135E-9"/>
    <n v="-1475.7581577301025"/>
    <n v="0"/>
    <n v="-636843"/>
    <n v="12000.201176315546"/>
    <n v="2.6365008414938135E-9"/>
    <n v="12000.20117631291"/>
    <n v="3.7035855872780132E-5"/>
  </r>
  <r>
    <s v="DFtjirzV9WlnD7A"/>
    <x v="507"/>
    <n v="3589.5849167108536"/>
    <n v="307603.97995758057"/>
    <n v="340620.71572875977"/>
    <n v="2.5046758909326471E-9"/>
    <n v="-1495.3222594261169"/>
    <n v="0"/>
    <n v="-638319"/>
    <n v="11999.958343625069"/>
    <n v="2.5046758909326471E-9"/>
    <n v="11999.958343622564"/>
    <n v="-2.0235718283245774E-5"/>
  </r>
  <r>
    <s v="DFtjirzV9WlnD7A"/>
    <x v="508"/>
    <n v="3626.1237144470215"/>
    <n v="308408.33387756348"/>
    <n v="341270.89630126953"/>
    <n v="2.3794422029532628E-9"/>
    <n v="-1491.0722694396973"/>
    <n v="0"/>
    <n v="-639814"/>
    <n v="12000.281623840332"/>
    <n v="2.3794422029532628E-9"/>
    <n v="12000.281623837953"/>
    <n v="2.6940111468087835E-5"/>
  </r>
  <r>
    <s v="DFtjirzV9WlnD7A"/>
    <x v="509"/>
    <n v="3638.2477281093597"/>
    <n v="307125.98169863224"/>
    <n v="344008.6936340332"/>
    <n v="2.2604701730394403E-9"/>
    <n v="-1467.5695958137512"/>
    <n v="0"/>
    <n v="-641305"/>
    <n v="12000.353464961052"/>
    <n v="2.2604701730394403E-9"/>
    <n v="12000.353464958791"/>
    <n v="5.9866195718516479E-6"/>
  </r>
  <r>
    <s v="DFtjirzV9WlnD7A"/>
    <x v="510"/>
    <n v="3697.6134791523218"/>
    <n v="306113.36623302102"/>
    <n v="346445.68090820313"/>
    <n v="2.1474467582561677E-9"/>
    <n v="-1482.5869903564453"/>
    <n v="0"/>
    <n v="-642774"/>
    <n v="12000.073630020022"/>
    <n v="2.1474467582561677E-9"/>
    <n v="12000.073630017874"/>
    <n v="-2.3318891542167819E-5"/>
  </r>
  <r>
    <s v="DFtjirzV9WlnD7A"/>
    <x v="511"/>
    <n v="3677.1196969151497"/>
    <n v="307820.39743879437"/>
    <n v="346183.21069335938"/>
    <n v="2.0400745093993023E-9"/>
    <n v="-1424.0672844648361"/>
    <n v="0"/>
    <n v="-644257"/>
    <n v="11999.660544604063"/>
    <n v="2.0400745093993023E-9"/>
    <n v="11999.660544602022"/>
    <n v="-3.4423573436970223E-5"/>
  </r>
  <r>
    <s v="DFtjirzV9WlnD7A"/>
    <x v="512"/>
    <n v="3651.816660605371"/>
    <n v="309331.54970568419"/>
    <n v="346201.48831176758"/>
    <n v="1.9380708865887139E-9"/>
    <n v="-1502.4819211959839"/>
    <n v="0"/>
    <n v="-645682"/>
    <n v="12000.37275686115"/>
    <n v="1.9380708865887139E-9"/>
    <n v="12000.372756859213"/>
    <n v="5.9352700398696001E-5"/>
  </r>
  <r>
    <s v="DFtjirzV9WlnD7A"/>
    <x v="513"/>
    <n v="3649.5456668138504"/>
    <n v="310654.62958526611"/>
    <n v="346362.04830932617"/>
    <n v="1.8411674450510886E-9"/>
    <n v="-1490.8693132400513"/>
    <n v="0"/>
    <n v="-647175"/>
    <n v="12000.354248166084"/>
    <n v="1.8411674450510886E-9"/>
    <n v="12000.354248164243"/>
    <n v="-1.5423433374905926E-6"/>
  </r>
  <r>
    <s v="DFtjirzV9WlnD7A"/>
    <x v="514"/>
    <n v="3629.1352618932724"/>
    <n v="309581.2890625"/>
    <n v="348926.66265869141"/>
    <n v="1.7491091542121647E-9"/>
    <n v="-1470.8652572631836"/>
    <n v="0"/>
    <n v="-648666"/>
    <n v="12000.221725821495"/>
    <n v="1.7491091542121647E-9"/>
    <n v="12000.221725819745"/>
    <n v="-1.104320270528536E-5"/>
  </r>
  <r>
    <s v="DFtjirzV9WlnD7A"/>
    <x v="515"/>
    <n v="3635.2954310774803"/>
    <n v="308269.23297119141"/>
    <n v="351704.3310546875"/>
    <n v="1.6616537933031498E-9"/>
    <n v="-1471.77228307724"/>
    <n v="0"/>
    <n v="-650137"/>
    <n v="12000.087173879147"/>
    <n v="1.6616537933031498E-9"/>
    <n v="12000.087173877484"/>
    <n v="-1.1212454680831208E-5"/>
  </r>
  <r>
    <s v="DFtjirzV9WlnD7A"/>
    <x v="516"/>
    <n v="3624.0474538803101"/>
    <n v="310672.02891540527"/>
    <n v="350840.39251708984"/>
    <n v="1.5785711895934982E-9"/>
    <n v="-1527.6101837158203"/>
    <n v="0"/>
    <n v="-651609"/>
    <n v="11999.858702659607"/>
    <n v="1.5785711895934982E-9"/>
    <n v="11999.858702658028"/>
    <n v="-1.9039129978470903E-5"/>
  </r>
  <r>
    <s v="DFtjirzV9WlnD7A"/>
    <x v="517"/>
    <n v="3634.5765206813812"/>
    <n v="310407.98927307129"/>
    <n v="352564.62939453125"/>
    <n v="1.499642729033719E-9"/>
    <n v="-1493.2296040058136"/>
    <n v="0"/>
    <n v="-653114"/>
    <n v="11999.965584278107"/>
    <n v="1.499642729033719E-9"/>
    <n v="11999.965584276608"/>
    <n v="8.9069064250768548E-6"/>
  </r>
  <r>
    <s v="DFtjirzV9WlnD7A"/>
    <x v="518"/>
    <n v="3641.2892400100827"/>
    <n v="312870.05158233643"/>
    <n v="351534.58712768555"/>
    <n v="1.4246606805221371E-9"/>
    <n v="-1438.7336411476135"/>
    <n v="0"/>
    <n v="-654607"/>
    <n v="12000.194308884442"/>
    <n v="1.4246606805221371E-9"/>
    <n v="12000.194308883018"/>
    <n v="1.9060438532392254E-5"/>
  </r>
  <r>
    <s v="DFtjirzV9WlnD7A"/>
    <x v="519"/>
    <n v="3645.8589054122567"/>
    <n v="313817.74846147001"/>
    <n v="351969.39041137695"/>
    <n v="1.3534277403714213E-9"/>
    <n v="-1387.069994032383"/>
    <n v="0"/>
    <n v="-656046"/>
    <n v="11999.927784226835"/>
    <n v="1.3534277403714213E-9"/>
    <n v="11999.927784225481"/>
    <n v="-2.2210028494229483E-5"/>
  </r>
  <r>
    <s v="DFtjirzV9WlnD7A"/>
    <x v="520"/>
    <n v="3665.4787165373564"/>
    <n v="316491.85023601353"/>
    <n v="350641.57150268555"/>
    <n v="1.285756440008937E-9"/>
    <n v="-1362.3535332679749"/>
    <n v="0"/>
    <n v="-657437"/>
    <n v="11999.54692196846"/>
    <n v="1.285756440008937E-9"/>
    <n v="11999.546921967174"/>
    <n v="-3.1738712528595059E-5"/>
  </r>
  <r>
    <s v="DFtjirzV9WlnD7A"/>
    <x v="521"/>
    <n v="3674.8222495317459"/>
    <n v="317378.85511630774"/>
    <n v="351196.96966552734"/>
    <n v="1.2214687235792039E-9"/>
    <n v="-1446.3746099472046"/>
    <n v="0"/>
    <n v="-658804"/>
    <n v="12000.272421419621"/>
    <n v="1.2214687235792039E-9"/>
    <n v="12000.272421418398"/>
    <n v="6.0460570381781764E-5"/>
  </r>
  <r>
    <s v="DFtjirzV9WlnD7A"/>
    <x v="522"/>
    <n v="3644.4255989789963"/>
    <n v="319942.81793031096"/>
    <n v="350106.63861083984"/>
    <n v="1.1603953822292244E-9"/>
    <n v="-1443.235085606575"/>
    <n v="0"/>
    <n v="-660251"/>
    <n v="11999.64705452323"/>
    <n v="1.1603953822292244E-9"/>
    <n v="11999.647054522069"/>
    <n v="-5.2112724975517111E-5"/>
  </r>
  <r>
    <s v="DFtjirzV9WlnD7A"/>
    <x v="523"/>
    <n v="3631.9101083278656"/>
    <n v="319215.32314875722"/>
    <n v="352321.6298828125"/>
    <n v="1.1023757056332004E-9"/>
    <n v="-1473.7259826660156"/>
    <n v="0"/>
    <n v="-661695"/>
    <n v="12000.137157231569"/>
    <n v="1.1023757056332004E-9"/>
    <n v="12000.137157230467"/>
    <n v="4.0843093648490481E-5"/>
  </r>
  <r>
    <s v="DFtjirzV9WlnD7A"/>
    <x v="524"/>
    <n v="3620.5351980924606"/>
    <n v="321939.23998260498"/>
    <n v="351112.15322875977"/>
    <n v="1.0472570080691289E-9"/>
    <n v="-1520.1581621170044"/>
    <n v="0"/>
    <n v="-663152"/>
    <n v="11999.770247340202"/>
    <n v="1.0472570080691289E-9"/>
    <n v="11999.770247339155"/>
    <n v="-3.0575474805449865E-5"/>
  </r>
  <r>
    <s v="DFtjirzV9WlnD7A"/>
    <x v="525"/>
    <n v="3612.8562406003475"/>
    <n v="321413.46843472123"/>
    <n v="353065.5358581543"/>
    <n v="9.9489425928438456E-10"/>
    <n v="-1419.9320305585861"/>
    <n v="0"/>
    <n v="-664672"/>
    <n v="11999.92850291729"/>
    <n v="9.9489425928438456E-10"/>
    <n v="11999.928502916295"/>
    <n v="1.3188217264037405E-5"/>
  </r>
  <r>
    <s v="DFtjirzV9WlnD7A"/>
    <x v="526"/>
    <n v="3601.4638175964355"/>
    <n v="324338.88074696064"/>
    <n v="351609.95938110352"/>
    <n v="9.4514962932054267E-10"/>
    <n v="-1456.8304200172424"/>
    <n v="0"/>
    <n v="-666094"/>
    <n v="11999.473525643349"/>
    <n v="9.4514962932054267E-10"/>
    <n v="11999.473525642403"/>
    <n v="-3.7914998725296911E-5"/>
  </r>
  <r>
    <s v="DFtjirzV9WlnD7A"/>
    <x v="527"/>
    <n v="3599.6894773840904"/>
    <n v="323272.96817004681"/>
    <n v="354113.33877563477"/>
    <n v="8.9789224507822777E-10"/>
    <n v="-1433.6633793115616"/>
    <n v="0"/>
    <n v="-667552"/>
    <n v="12000.333043754101"/>
    <n v="8.9789224507822777E-10"/>
    <n v="12000.333043753202"/>
    <n v="7.1629651831273122E-5"/>
  </r>
  <r>
    <s v="DFtjirzV9WlnD7A"/>
    <x v="528"/>
    <n v="3648.5418742895126"/>
    <n v="325726.77355948091"/>
    <n v="353088.2834777832"/>
    <n v="8.5299772878453075E-10"/>
    <n v="-1474.8219571113586"/>
    <n v="0"/>
    <n v="-668989"/>
    <n v="11999.776954442263"/>
    <n v="8.5299772878453075E-10"/>
    <n v="11999.77695444141"/>
    <n v="-4.6339489892965879E-5"/>
  </r>
  <r>
    <s v="DFtjirzV9WlnD7A"/>
    <x v="529"/>
    <n v="3629.9734156131744"/>
    <n v="328173.94702911377"/>
    <n v="352155.53067016602"/>
    <n v="8.1034793398596818E-10"/>
    <n v="-1508.3803172111511"/>
    <n v="0"/>
    <n v="-670451"/>
    <n v="12000.070797681808"/>
    <n v="8.1034793398596818E-10"/>
    <n v="12000.070797680999"/>
    <n v="2.4487391782734846E-5"/>
  </r>
  <r>
    <s v="DFtjirzV9WlnD7A"/>
    <x v="530"/>
    <n v="3658.7161327004433"/>
    <n v="327902.66119384766"/>
    <n v="353922.49291992188"/>
    <n v="7.6983063278326065E-10"/>
    <n v="-1524.4191226959229"/>
    <n v="0"/>
    <n v="-671959"/>
    <n v="12000.451123774052"/>
    <n v="7.6983063278326065E-10"/>
    <n v="12000.451123773282"/>
    <n v="3.1693654037212582E-5"/>
  </r>
  <r>
    <s v="DFtjirzV9WlnD7A"/>
    <x v="531"/>
    <n v="3669.8952225446701"/>
    <n v="327492.10900115967"/>
    <n v="355848.01153564453"/>
    <n v="7.3133919308721588E-10"/>
    <n v="-1526.1461553573608"/>
    <n v="0"/>
    <n v="-673484"/>
    <n v="11999.869603991508"/>
    <n v="7.3133919308721588E-10"/>
    <n v="11999.869603990777"/>
    <n v="-4.8458160156417129E-5"/>
  </r>
  <r>
    <s v="DFtjirzV9WlnD7A"/>
    <x v="532"/>
    <n v="3670.9184936285019"/>
    <n v="326843.59638977051"/>
    <n v="357986.41311645508"/>
    <n v="6.947723266492968E-10"/>
    <n v="-1509.5240364074707"/>
    <n v="0"/>
    <n v="-674991"/>
    <n v="12000.403963446617"/>
    <n v="6.947723266492968E-10"/>
    <n v="12000.403963445922"/>
    <n v="4.453043847796323E-5"/>
  </r>
  <r>
    <s v="DFtjirzV9WlnD7A"/>
    <x v="533"/>
    <n v="3658.3291442394257"/>
    <n v="325601.22800445557"/>
    <n v="360726.46731567383"/>
    <n v="6.6003380352088582E-10"/>
    <n v="-1489.2345995903015"/>
    <n v="0"/>
    <n v="-676497"/>
    <n v="11999.789864778519"/>
    <n v="6.6003380352088582E-10"/>
    <n v="11999.789864777858"/>
    <n v="-5.1173166331297537E-5"/>
  </r>
  <r>
    <s v="DFtjirzV9WlnD7A"/>
    <x v="534"/>
    <n v="3681.6169317960739"/>
    <n v="325962.62272644043"/>
    <n v="361838.03186035156"/>
    <n v="6.270322049894442E-10"/>
    <n v="-1496.2480182647705"/>
    <n v="0"/>
    <n v="-677986"/>
    <n v="12000.023500323296"/>
    <n v="6.270322049894442E-10"/>
    <n v="12000.023500322668"/>
    <n v="1.9469969678054255E-5"/>
  </r>
  <r>
    <s v="DFtjirzV9WlnD7A"/>
    <x v="535"/>
    <n v="3698.8412868082523"/>
    <n v="326920.45546293259"/>
    <n v="362343.95727539063"/>
    <n v="5.9568068568973236E-10"/>
    <n v="-1480.9802093505859"/>
    <n v="0"/>
    <n v="-679482"/>
    <n v="12000.273815780878"/>
    <n v="5.9568068568973236E-10"/>
    <n v="12000.273815780283"/>
    <n v="2.0859580617260676E-5"/>
  </r>
  <r>
    <s v="DFtjirzV9WlnD7A"/>
    <x v="536"/>
    <n v="3698.7654435783625"/>
    <n v="327443.758228302"/>
    <n v="363266.15200805664"/>
    <n v="5.6589674843195929E-10"/>
    <n v="-1456.4223866462708"/>
    <n v="0"/>
    <n v="-680952"/>
    <n v="12000.253293290734"/>
    <n v="5.6589674843195929E-10"/>
    <n v="12000.253293290169"/>
    <n v="-1.7101684869347267E-6"/>
  </r>
  <r>
    <s v="DFtjirzV9WlnD7A"/>
    <x v="537"/>
    <n v="3673.874848484993"/>
    <n v="329267.91999816895"/>
    <n v="362957.04309082031"/>
    <n v="5.3760200537194923E-10"/>
    <n v="-1497.9537677764893"/>
    <n v="0"/>
    <n v="-682401"/>
    <n v="11999.884169697762"/>
    <n v="5.3760200537194923E-10"/>
    <n v="11999.884169697223"/>
    <n v="-3.0759650144318584E-5"/>
  </r>
  <r>
    <s v="DFtjirzV9WlnD7A"/>
    <x v="538"/>
    <n v="3672.8726596832275"/>
    <n v="329743.54290783405"/>
    <n v="363923.46084594727"/>
    <n v="5.1072200128576405E-10"/>
    <n v="-1441.0364058017731"/>
    <n v="0"/>
    <n v="-683899"/>
    <n v="11999.840007662773"/>
    <n v="5.1072200128576405E-10"/>
    <n v="11999.840007662262"/>
    <n v="-3.680205103329115E-6"/>
  </r>
  <r>
    <s v="DFtjirzV9WlnD7A"/>
    <x v="539"/>
    <n v="3679.3381940126419"/>
    <n v="328341.59928847849"/>
    <n v="366780.1604309082"/>
    <n v="4.8518598863459838E-10"/>
    <n v="-1475.5707504153252"/>
    <n v="0"/>
    <n v="-685326"/>
    <n v="11999.527162984014"/>
    <n v="4.8518598863459838E-10"/>
    <n v="11999.527162983528"/>
    <n v="-2.6070737487726703E-5"/>
  </r>
  <r>
    <s v="DFtjirzV9WlnD7A"/>
    <x v="540"/>
    <n v="3669.8391546010971"/>
    <n v="326057.86702786386"/>
    <n v="370532.35015869141"/>
    <n v="4.6092678075766446E-10"/>
    <n v="-1483.6327934265137"/>
    <n v="0"/>
    <n v="-686776"/>
    <n v="12000.42354772985"/>
    <n v="4.6092678075766446E-10"/>
    <n v="12000.42354772939"/>
    <n v="7.4701672298171928E-5"/>
  </r>
  <r>
    <s v="DFtjirzV9WlnD7A"/>
    <x v="541"/>
    <n v="3688.9804785251617"/>
    <n v="327957.02497330308"/>
    <n v="370084.15808105469"/>
    <n v="4.3788053541588712E-10"/>
    <n v="-1469.0184915065765"/>
    <n v="0"/>
    <n v="-688261"/>
    <n v="12000.145041376352"/>
    <n v="4.3788053541588712E-10"/>
    <n v="12000.145041375914"/>
    <n v="-2.3208043646749665E-5"/>
  </r>
  <r>
    <s v="DFtjirzV9WlnD7A"/>
    <x v="542"/>
    <n v="3683.7567566037178"/>
    <n v="327204.04412408173"/>
    <n v="372322.78845214844"/>
    <n v="4.1598660557752096E-10"/>
    <n v="-1479.4293632507324"/>
    <n v="0"/>
    <n v="-689731"/>
    <n v="12000.159969583154"/>
    <n v="4.1598660557752096E-10"/>
    <n v="12000.159969582737"/>
    <n v="1.2440021992521366E-6"/>
  </r>
  <r>
    <s v="DFtjirzV9WlnD7A"/>
    <x v="543"/>
    <n v="3707.5929100513458"/>
    <n v="327524.72687864304"/>
    <n v="373421.26364135742"/>
    <n v="3.9518736483343675E-10"/>
    <n v="-1443.2854777574539"/>
    <n v="0"/>
    <n v="-691210"/>
    <n v="12000.29795229435"/>
    <n v="3.9518736483343675E-10"/>
    <n v="12000.297952293955"/>
    <n v="1.1498405985133076E-5"/>
  </r>
  <r>
    <s v="DFtjirzV9WlnD7A"/>
    <x v="544"/>
    <n v="3668.554093837738"/>
    <n v="327123.80957624316"/>
    <n v="375344.10073852539"/>
    <n v="3.7542809173180786E-10"/>
    <n v="-1479.9474223852158"/>
    <n v="0"/>
    <n v="-692656"/>
    <n v="12000.516986221075"/>
    <n v="3.7542809173180786E-10"/>
    <n v="12000.5169862207"/>
    <n v="1.8252374033966845E-5"/>
  </r>
  <r>
    <s v="DFtjirzV9WlnD7A"/>
    <x v="545"/>
    <n v="3668.3073080182076"/>
    <n v="326812.93777793646"/>
    <n v="377141.40093994141"/>
    <n v="3.5665678132280864E-10"/>
    <n v="-1487.4096091985703"/>
    <n v="0"/>
    <n v="-694135"/>
    <n v="12000.236416697502"/>
    <n v="3.5665678132280864E-10"/>
    <n v="12000.236416697146"/>
    <n v="-2.3379786377231149E-5"/>
  </r>
  <r>
    <s v="DFtjirzV9WlnD7A"/>
    <x v="546"/>
    <n v="3670.8104990720749"/>
    <n v="325843.57326507568"/>
    <n v="379632.06558227539"/>
    <n v="3.3882403486645434E-10"/>
    <n v="-1523.8043885231018"/>
    <n v="0"/>
    <n v="-695623"/>
    <n v="11999.644957900047"/>
    <n v="3.3882403486645434E-10"/>
    <n v="11999.644957899709"/>
    <n v="-4.9287262092079231E-5"/>
  </r>
  <r>
    <s v="DFtjirzV9WlnD7A"/>
    <x v="547"/>
    <n v="3663.1157702207565"/>
    <n v="327826.46647644043"/>
    <n v="379196.24560546875"/>
    <n v="3.2188292596751411E-10"/>
    <n v="-1540.373140335083"/>
    <n v="0"/>
    <n v="-697145"/>
    <n v="12000.454711794853"/>
    <n v="3.2188292596751411E-10"/>
    <n v="12000.454711794531"/>
    <n v="6.7481487799225803E-5"/>
  </r>
  <r>
    <s v="DFtjirzV9WlnD7A"/>
    <x v="548"/>
    <n v="3654.9188853502274"/>
    <n v="326477.17287686467"/>
    <n v="381998.16342163086"/>
    <n v="3.0578886935126103E-10"/>
    <n v="-1444.4271992444992"/>
    <n v="0"/>
    <n v="-698686"/>
    <n v="11999.827984601259"/>
    <n v="3.0578886935126103E-10"/>
    <n v="11999.827984600954"/>
    <n v="-5.2225287176965729E-5"/>
  </r>
  <r>
    <s v="DFtjirzV9WlnD7A"/>
    <x v="549"/>
    <n v="3633.4120737314224"/>
    <n v="329573.04386034608"/>
    <n v="380454.69454956055"/>
    <n v="2.9049952296001589E-10"/>
    <n v="-1532.9957160949707"/>
    <n v="0"/>
    <n v="-700128"/>
    <n v="12000.154767543077"/>
    <n v="2.9049952296001589E-10"/>
    <n v="12000.154767542786"/>
    <n v="2.7232302183932688E-5"/>
  </r>
  <r>
    <s v="DFtjirzV9WlnD7A"/>
    <x v="550"/>
    <n v="3633.4293283224106"/>
    <n v="329483.06209564209"/>
    <n v="382019.47268676758"/>
    <n v="2.7597463986044783E-10"/>
    <n v="-1474.812655210495"/>
    <n v="0"/>
    <n v="-701661"/>
    <n v="12000.151455521584"/>
    <n v="2.7597463986044783E-10"/>
    <n v="12000.151455521307"/>
    <n v="-2.7599823027024684E-7"/>
  </r>
  <r>
    <s v="DFtjirzV9WlnD7A"/>
    <x v="551"/>
    <n v="3619.1045981645584"/>
    <n v="328481.44039916992"/>
    <n v="384575.080078125"/>
    <n v="2.6217600145142651E-10"/>
    <n v="-1539.6602516174316"/>
    <n v="0"/>
    <n v="-703136"/>
    <n v="11999.964823842049"/>
    <n v="2.6217600145142651E-10"/>
    <n v="11999.964823841787"/>
    <n v="-1.5552443668020999E-5"/>
  </r>
  <r>
    <s v="DFtjirzV9WlnD7A"/>
    <x v="552"/>
    <n v="3638.5059666633606"/>
    <n v="329736.39056396484"/>
    <n v="384772.51776123047"/>
    <n v="2.4906729426922098E-10"/>
    <n v="-1471.7905979156494"/>
    <n v="0"/>
    <n v="-704676"/>
    <n v="11999.623693943024"/>
    <n v="2.4906729426922098E-10"/>
    <n v="11999.623693942774"/>
    <n v="-2.8427574915390608E-5"/>
  </r>
  <r>
    <s v="DFtjirzV9WlnD7A"/>
    <x v="553"/>
    <n v="3639.8786463066936"/>
    <n v="331118.29393675923"/>
    <n v="384859.63775634766"/>
    <n v="2.3661402221932206E-10"/>
    <n v="-1470.3967531919479"/>
    <n v="0"/>
    <n v="-706147"/>
    <n v="12000.413586221635"/>
    <n v="2.3661402221932206E-10"/>
    <n v="12000.413586221399"/>
    <n v="6.5826420792003404E-5"/>
  </r>
  <r>
    <s v="DFtjirzV9WlnD7A"/>
    <x v="554"/>
    <n v="3641.297426700592"/>
    <n v="334216.82742023468"/>
    <n v="383203.94268798828"/>
    <n v="2.2478341361944687E-10"/>
    <n v="-1440.7120841741562"/>
    <n v="0"/>
    <n v="-707621"/>
    <n v="12000.355450749397"/>
    <n v="2.2478341361944687E-10"/>
    <n v="12000.355450749172"/>
    <n v="-4.8444557189109005E-6"/>
  </r>
  <r>
    <s v="DFtjirzV9WlnD7A"/>
    <x v="555"/>
    <n v="3657.3656903803349"/>
    <n v="336424.26360991597"/>
    <n v="382410.84216308594"/>
    <n v="2.1354433745445007E-10"/>
    <n v="-1429.8272515535355"/>
    <n v="0"/>
    <n v="-709063"/>
    <n v="11999.644211828709"/>
    <n v="2.1354433745445007E-10"/>
    <n v="11999.644211828496"/>
    <n v="-5.926815448054068E-5"/>
  </r>
  <r>
    <s v="DFtjirzV9WlnD7A"/>
    <x v="556"/>
    <n v="3669.0736173093319"/>
    <n v="335728.38971298933"/>
    <n v="384576.97247314453"/>
    <n v="2.0286721280764365E-10"/>
    <n v="-1480.8278458118439"/>
    <n v="0"/>
    <n v="-710494"/>
    <n v="11999.60795763135"/>
    <n v="2.0286721280764365E-10"/>
    <n v="11999.607957631146"/>
    <n v="-3.0212726902512088E-6"/>
  </r>
  <r>
    <s v="DFtjirzV9WlnD7A"/>
    <x v="557"/>
    <n v="3667.2907762825489"/>
    <n v="337898.7081617713"/>
    <n v="383887.34707641602"/>
    <n v="1.9272394649831384E-10"/>
    <n v="-1478.9110375642776"/>
    <n v="0"/>
    <n v="-711974"/>
    <n v="12000.434976905584"/>
    <n v="1.9272394649831384E-10"/>
    <n v="12000.434976905392"/>
    <n v="6.8920524501026037E-5"/>
  </r>
  <r>
    <s v="DFtjirzV9WlnD7A"/>
    <x v="558"/>
    <n v="3659.8096780776978"/>
    <n v="339789.24994850159"/>
    <n v="383565.96188354492"/>
    <n v="1.8308784343090688E-10"/>
    <n v="-1560.2076501846313"/>
    <n v="0"/>
    <n v="-713455"/>
    <n v="11999.813859939575"/>
    <n v="1.8308784343090688E-10"/>
    <n v="11999.813859939391"/>
    <n v="-5.1757871043500714E-5"/>
  </r>
  <r>
    <s v="DFtjirzV9WlnD7A"/>
    <x v="559"/>
    <n v="3634.8229771181941"/>
    <n v="340716.11522424221"/>
    <n v="384128.7900390625"/>
    <n v="1.7393354505956777E-10"/>
    <n v="-1464.7051148414612"/>
    <n v="0"/>
    <n v="-715015"/>
    <n v="12000.023125581443"/>
    <n v="1.7393354505956777E-10"/>
    <n v="12000.023125581269"/>
    <n v="1.7439073998870569E-5"/>
  </r>
  <r>
    <s v="DFtjirzV9WlnD7A"/>
    <x v="560"/>
    <n v="3634.6918876171112"/>
    <n v="341316.80411088467"/>
    <n v="385060.93356323242"/>
    <n v="1.6523696074088442E-10"/>
    <n v="-1531.4376983642578"/>
    <n v="0"/>
    <n v="-716481"/>
    <n v="11999.991863369942"/>
    <n v="1.6523696074088442E-10"/>
    <n v="11999.991863369776"/>
    <n v="-2.6051792705317212E-6"/>
  </r>
  <r>
    <s v="DFtjirzV9WlnD7A"/>
    <x v="561"/>
    <n v="3635.7441912889481"/>
    <n v="341583.24076843262"/>
    <n v="386330.30792236328"/>
    <n v="1.5697520472723601E-10"/>
    <n v="-1538.9620027542114"/>
    <n v="0"/>
    <n v="-718010"/>
    <n v="12000.330879330635"/>
    <n v="1.5697520472723601E-10"/>
    <n v="12000.330879330479"/>
    <n v="2.8251349214469812E-5"/>
  </r>
  <r>
    <s v="DFtjirzV9WlnD7A"/>
    <x v="562"/>
    <n v="3642.2981361150742"/>
    <n v="343832.33653205633"/>
    <n v="385558.08248901367"/>
    <n v="1.4912653726740406E-10"/>
    <n v="-1484.5637567043304"/>
    <n v="0"/>
    <n v="-719548"/>
    <n v="12000.153400480747"/>
    <n v="1.4912653726740406E-10"/>
    <n v="12000.153400480598"/>
    <n v="-1.4789496361800047E-5"/>
  </r>
  <r>
    <s v="DFtjirzV9WlnD7A"/>
    <x v="563"/>
    <n v="3611.6273797750473"/>
    <n v="345875.13021767139"/>
    <n v="385013.14117431641"/>
    <n v="1.4167030391454424E-10"/>
    <n v="-1465.4194673299789"/>
    <n v="0"/>
    <n v="-721034"/>
    <n v="12000.479304432869"/>
    <n v="1.4167030391454424E-10"/>
    <n v="12000.479304432727"/>
    <n v="2.7158315502484598E-5"/>
  </r>
  <r>
    <s v="DFtjirzV9WlnD7A"/>
    <x v="564"/>
    <n v="3635.5101435706019"/>
    <n v="347533.2802374661"/>
    <n v="384806.51858520508"/>
    <n v="1.3458688252532307E-10"/>
    <n v="-1473.5490868091583"/>
    <n v="0"/>
    <n v="-722502"/>
    <n v="11999.759879432619"/>
    <n v="1.3458688252532307E-10"/>
    <n v="11999.759879432484"/>
    <n v="-5.9949688840932325E-5"/>
  </r>
  <r>
    <s v="DFtjirzV9WlnD7A"/>
    <x v="565"/>
    <n v="3644.0707255601883"/>
    <n v="347832.6893466115"/>
    <n v="386006.00448608398"/>
    <n v="1.27857630284254E-10"/>
    <n v="-1523.3425712585449"/>
    <n v="0"/>
    <n v="-723959"/>
    <n v="12000.421986997128"/>
    <n v="1.27857630284254E-10"/>
    <n v="12000.421986997"/>
    <n v="5.5176734465423039E-5"/>
  </r>
  <r>
    <s v="DFtjirzV9WlnD7A"/>
    <x v="566"/>
    <n v="3661.3634258955717"/>
    <n v="347984.1524810791"/>
    <n v="387330.56024169922"/>
    <n v="1.2146484254917229E-10"/>
    <n v="-1493.3125967979431"/>
    <n v="0"/>
    <n v="-725483"/>
    <n v="11999.763551875949"/>
    <n v="1.2146484254917229E-10"/>
    <n v="11999.763551875827"/>
    <n v="-5.4867663977664627E-5"/>
  </r>
  <r>
    <s v="DFtjirzV9WlnD7A"/>
    <x v="567"/>
    <n v="3645.9194347858429"/>
    <n v="347258.17943727225"/>
    <n v="389529.63870239258"/>
    <n v="1.1539169549048145E-10"/>
    <n v="-1457.6616149246693"/>
    <n v="0"/>
    <n v="-726976"/>
    <n v="12000.075959526002"/>
    <n v="1.1539169549048145E-10"/>
    <n v="12000.075959525888"/>
    <n v="2.6034483822101606E-5"/>
  </r>
  <r>
    <s v="DFtjirzV9WlnD7A"/>
    <x v="568"/>
    <n v="3689.1830593347549"/>
    <n v="348023.69104291499"/>
    <n v="390211.01889038086"/>
    <n v="1.0962220239018238E-10"/>
    <n v="-1488.9683427810669"/>
    <n v="0"/>
    <n v="-728435"/>
    <n v="11999.924649849534"/>
    <n v="1.0962220239018238E-10"/>
    <n v="11999.924649849425"/>
    <n v="-1.2609059890422714E-5"/>
  </r>
  <r>
    <s v="DFtjirzV9WlnD7A"/>
    <x v="569"/>
    <n v="3694.8761355876923"/>
    <n v="349372.68954652548"/>
    <n v="390348.01733398438"/>
    <n v="1.0414118631807283E-10"/>
    <n v="-1491.6908962726593"/>
    <n v="0"/>
    <n v="-729924"/>
    <n v="11999.892119824886"/>
    <n v="1.0414118631807283E-10"/>
    <n v="11999.892119824783"/>
    <n v="-2.710852408771558E-6"/>
  </r>
  <r>
    <s v="DFtjirzV9WlnD7A"/>
    <x v="570"/>
    <n v="3724.5389882326126"/>
    <n v="346529.03181919456"/>
    <n v="394616.54330444336"/>
    <n v="9.8934219541733637E-11"/>
    <n v="-1453.2233922481537"/>
    <n v="0"/>
    <n v="-731417"/>
    <n v="11999.890719622374"/>
    <n v="9.8934219541733637E-11"/>
    <n v="11999.890719622275"/>
    <n v="-1.1668459132252451E-7"/>
  </r>
  <r>
    <s v="DFtjirzV9WlnD7A"/>
    <x v="571"/>
    <n v="3745.6023616846651"/>
    <n v="346114.00827711821"/>
    <n v="396526.34265136719"/>
    <n v="9.3987601364123466E-11"/>
    <n v="-1519.9783086776733"/>
    <n v="0"/>
    <n v="-732866"/>
    <n v="11999.974981492385"/>
    <n v="9.3987601364123466E-11"/>
    <n v="11999.974981492291"/>
    <n v="7.0218864474114184E-6"/>
  </r>
  <r>
    <s v="DFtjirzV9WlnD7A"/>
    <x v="572"/>
    <n v="3734.320264339447"/>
    <n v="346356.51222229004"/>
    <n v="397794.69549560547"/>
    <n v="8.92883144303371E-11"/>
    <n v="-1499.5747241973877"/>
    <n v="0"/>
    <n v="-734386"/>
    <n v="11999.953258037567"/>
    <n v="8.92883144303371E-11"/>
    <n v="11999.953258037478"/>
    <n v="-1.8102916753415244E-6"/>
  </r>
  <r>
    <s v="DFtjirzV9WlnD7A"/>
    <x v="573"/>
    <n v="3722.7789357304573"/>
    <n v="346821.83299243636"/>
    <n v="398860.92266845703"/>
    <n v="8.4823993347893498E-11"/>
    <n v="-1520.0067248269916"/>
    <n v="0"/>
    <n v="-735886"/>
    <n v="11999.527871796861"/>
    <n v="8.4823993347893498E-11"/>
    <n v="11999.527871796776"/>
    <n v="-3.5448991471453972E-5"/>
  </r>
  <r>
    <s v="DFtjirzV9WlnD7A"/>
    <x v="574"/>
    <n v="3698.6748445034027"/>
    <n v="347658.58175991476"/>
    <n v="399611.67547607422"/>
    <n v="8.0582885818034967E-11"/>
    <n v="-1563.2966556549072"/>
    <n v="0"/>
    <n v="-737406"/>
    <n v="11999.63542483747"/>
    <n v="8.0582885818034967E-11"/>
    <n v="11999.63542483739"/>
    <n v="8.9631060291583964E-6"/>
  </r>
  <r>
    <s v="DFtjirzV9WlnD7A"/>
    <x v="575"/>
    <n v="3690.5904837846756"/>
    <n v="348371.91766357422"/>
    <n v="400437.31799316406"/>
    <n v="7.6553836317319796E-11"/>
    <n v="-1533.0406274795532"/>
    <n v="0"/>
    <n v="-738967"/>
    <n v="11999.785513043404"/>
    <n v="7.6553836317319796E-11"/>
    <n v="11999.785513043327"/>
    <n v="1.2507730495325831E-5"/>
  </r>
  <r>
    <s v="DFtjirzV9WlnD7A"/>
    <x v="576"/>
    <n v="3684.601990878582"/>
    <n v="350179.01992797852"/>
    <n v="400199.25335693359"/>
    <n v="7.2726237684448307E-11"/>
    <n v="-1563.0482006072998"/>
    <n v="0"/>
    <n v="-740500"/>
    <n v="11999.827075183392"/>
    <n v="7.2726237684448307E-11"/>
    <n v="11999.827075183319"/>
    <n v="3.4635735735033535E-6"/>
  </r>
  <r>
    <s v="DFtjirzV9WlnD7A"/>
    <x v="577"/>
    <n v="3679.8442975282669"/>
    <n v="349259.16736513376"/>
    <n v="402583.50854492188"/>
    <n v="6.9090018372152294E-11"/>
    <n v="-1463.0145925283432"/>
    <n v="0"/>
    <n v="-742060"/>
    <n v="11999.505615055561"/>
    <n v="6.9090018372152294E-11"/>
    <n v="11999.505615055492"/>
    <n v="-2.6788730021931606E-5"/>
  </r>
  <r>
    <s v="DFtjirzV9WlnD7A"/>
    <x v="578"/>
    <n v="3665.5576505661011"/>
    <n v="352457.12893778086"/>
    <n v="400852.51794433594"/>
    <n v="6.5635610391127265E-11"/>
    <n v="-1451.408394575119"/>
    <n v="0"/>
    <n v="-743524"/>
    <n v="11999.796138107777"/>
    <n v="6.5635610391127265E-11"/>
    <n v="11999.796138107711"/>
    <n v="2.4211251824723945E-5"/>
  </r>
  <r>
    <s v="DFtjirzV9WlnD7A"/>
    <x v="579"/>
    <n v="3680.5121088027954"/>
    <n v="356422.06048321724"/>
    <n v="398417.99176025391"/>
    <n v="6.2353923353343039E-11"/>
    <n v="-1542.9585621356964"/>
    <n v="0"/>
    <n v="-744978"/>
    <n v="11999.605790138245"/>
    <n v="6.2353923353343039E-11"/>
    <n v="11999.605790138183"/>
    <n v="-1.5862600275640126E-5"/>
  </r>
  <r>
    <s v="DFtjirzV9WlnD7A"/>
    <x v="580"/>
    <n v="3654.674929857254"/>
    <n v="355747.64746856689"/>
    <n v="400632.19638061523"/>
    <n v="5.9236320343251457E-11"/>
    <n v="-1513.9549283981323"/>
    <n v="0"/>
    <n v="-746521"/>
    <n v="11999.563850641251"/>
    <n v="5.9236320343251457E-11"/>
    <n v="11999.563850641191"/>
    <n v="-3.4950728986515855E-6"/>
  </r>
  <r>
    <s v="DFtjirzV9WlnD7A"/>
    <x v="581"/>
    <n v="3630.5241343975067"/>
    <n v="355325.08506774902"/>
    <n v="402594.23342895508"/>
    <n v="5.6274597001022435E-11"/>
    <n v="-1515.3201932907104"/>
    <n v="0"/>
    <n v="-748034"/>
    <n v="12000.522437810898"/>
    <n v="5.6274597001022435E-11"/>
    <n v="12000.522437810841"/>
    <n v="7.9885167626247977E-5"/>
  </r>
  <r>
    <s v="DFtjirzV9WlnD7A"/>
    <x v="582"/>
    <n v="3613.9682538509369"/>
    <n v="357132.00262451172"/>
    <n v="402301.2275390625"/>
    <n v="5.3460960865819124E-11"/>
    <n v="-1504.1306481361389"/>
    <n v="0"/>
    <n v="-749543"/>
    <n v="12000.067769289017"/>
    <n v="5.3460960865819124E-11"/>
    <n v="12000.067769288964"/>
    <n v="-3.788739400589769E-5"/>
  </r>
  <r>
    <s v="DFtjirzV9WlnD7A"/>
    <x v="583"/>
    <n v="3612.6045317947865"/>
    <n v="355451.22559687495"/>
    <n v="405438.14031982422"/>
    <n v="5.0788006252588944E-11"/>
    <n v="-1461.2338018417358"/>
    <n v="0"/>
    <n v="-751041"/>
    <n v="11999.736646652222"/>
    <n v="5.0788006252588944E-11"/>
    <n v="11999.736646652171"/>
    <n v="-2.7593397234015882E-5"/>
  </r>
  <r>
    <s v="DFtjirzV9WlnD7A"/>
    <x v="584"/>
    <n v="3603.6601260900497"/>
    <n v="356970.84249442816"/>
    <n v="405441.13125610352"/>
    <n v="4.8248699033369674E-11"/>
    <n v="-1512.0319594144821"/>
    <n v="0"/>
    <n v="-752504"/>
    <n v="11999.601917207241"/>
    <n v="4.8248699033369674E-11"/>
    <n v="11999.601917207192"/>
    <n v="-1.1227700152605102E-5"/>
  </r>
  <r>
    <s v="DFtjirzV9WlnD7A"/>
    <x v="585"/>
    <n v="3605.7217157781124"/>
    <n v="357976.12583842874"/>
    <n v="405900.70257568359"/>
    <n v="4.5836357323879471E-11"/>
    <n v="-1485.1223526000977"/>
    <n v="0"/>
    <n v="-753997"/>
    <n v="12000.427777290344"/>
    <n v="4.5836357323879471E-11"/>
    <n v="12000.427777290299"/>
    <n v="6.8823956728358837E-5"/>
  </r>
  <r>
    <s v="DFtjirzV9WlnD7A"/>
    <x v="586"/>
    <n v="3606.8830279707909"/>
    <n v="359130.81199854612"/>
    <n v="406285.4030456543"/>
    <n v="4.3544632694579086E-11"/>
    <n v="-1541.0702505111694"/>
    <n v="0"/>
    <n v="-755482"/>
    <n v="12000.027821660042"/>
    <n v="4.3544632694579086E-11"/>
    <n v="12000.027821659998"/>
    <n v="-3.3328447762270841E-5"/>
  </r>
  <r>
    <s v="DFtjirzV9WlnD7A"/>
    <x v="587"/>
    <n v="3613.17509329319"/>
    <n v="360315.38739341497"/>
    <n v="406559.47119140625"/>
    <n v="4.1367494238643878E-11"/>
    <n v="-1464.9377219676971"/>
    <n v="0"/>
    <n v="-757023"/>
    <n v="12000.095956146717"/>
    <n v="4.1367494238643878E-11"/>
    <n v="12000.095956146675"/>
    <n v="5.6778607258056724E-6"/>
  </r>
  <r>
    <s v="DFtjirzV9WlnD7A"/>
    <x v="588"/>
    <n v="3636.2658995911479"/>
    <n v="363051.27364015579"/>
    <n v="405252.28881835938"/>
    <n v="3.9299213429476401E-11"/>
    <n v="-1455.3752689361572"/>
    <n v="0"/>
    <n v="-758484"/>
    <n v="12000.453089170158"/>
    <n v="3.9299213429476401E-11"/>
    <n v="12000.453089170118"/>
    <n v="2.976084730876849E-5"/>
  </r>
  <r>
    <s v="DFtjirzV9WlnD7A"/>
    <x v="589"/>
    <n v="3635.0564578175545"/>
    <n v="364339.0121216476"/>
    <n v="405440.85601806641"/>
    <n v="3.7334345554855936E-11"/>
    <n v="-1479.0826146602631"/>
    <n v="0"/>
    <n v="-759936"/>
    <n v="11999.841982871294"/>
    <n v="3.7334345554855936E-11"/>
    <n v="11999.841982871256"/>
    <n v="-5.0923602160746206E-5"/>
  </r>
  <r>
    <s v="DFtjirzV9WlnD7A"/>
    <x v="590"/>
    <n v="3683.8099081516266"/>
    <n v="364863.29729953408"/>
    <n v="406346.86599731445"/>
    <n v="3.5467721690480749E-11"/>
    <n v="-1477.7411708831787"/>
    <n v="0"/>
    <n v="-761416"/>
    <n v="12000.232034116983"/>
    <n v="3.5467721690480749E-11"/>
    <n v="12000.232034116949"/>
    <n v="3.2504698499247198E-5"/>
  </r>
  <r>
    <s v="DFtjirzV9WlnD7A"/>
    <x v="591"/>
    <n v="3671.2299581170082"/>
    <n v="366441.36785463989"/>
    <n v="406217.90704345703"/>
    <n v="3.3694428824922318E-11"/>
    <n v="-1441.7380293011665"/>
    <n v="0"/>
    <n v="-762889"/>
    <n v="11999.766826912761"/>
    <n v="3.3694428824922318E-11"/>
    <n v="11999.766826912726"/>
    <n v="-3.8766517422295088E-5"/>
  </r>
  <r>
    <s v="DFtjirzV9WlnD7A"/>
    <x v="592"/>
    <n v="3686.8296784162521"/>
    <n v="366553.24534957111"/>
    <n v="407580.51806640625"/>
    <n v="3.2009800451630393E-11"/>
    <n v="-1489.1096880435944"/>
    <n v="0"/>
    <n v="-764332"/>
    <n v="11999.483406350017"/>
    <n v="3.2009800451630393E-11"/>
    <n v="11999.483406349984"/>
    <n v="-2.3618839168348948E-5"/>
  </r>
  <r>
    <s v="DFtjirzV9WlnD7A"/>
    <x v="593"/>
    <n v="3707.3343915343285"/>
    <n v="368207.63501313329"/>
    <n v="407417.59826660156"/>
    <n v="3.0409403816838735E-11"/>
    <n v="-1510.102931022644"/>
    <n v="0"/>
    <n v="-765822"/>
    <n v="12000.464740246534"/>
    <n v="3.0409403816838735E-11"/>
    <n v="12000.464740246503"/>
    <n v="8.1781345353526547E-5"/>
  </r>
  <r>
    <s v="DFtjirzV9WlnD7A"/>
    <x v="594"/>
    <n v="3675.9505616426468"/>
    <n v="369868.42844194174"/>
    <n v="407294.65686035156"/>
    <n v="2.8889026693701511E-11"/>
    <n v="-1506.468109369278"/>
    <n v="0"/>
    <n v="-767333"/>
    <n v="11999.567754566669"/>
    <n v="2.8889026693701511E-11"/>
    <n v="11999.56775456664"/>
    <n v="-7.474591186917845E-5"/>
  </r>
  <r>
    <s v="DFtjirzV9WlnD7A"/>
    <x v="595"/>
    <n v="3690.2794150114059"/>
    <n v="372475.80499178171"/>
    <n v="406152.18566894531"/>
    <n v="2.7444668863788826E-11"/>
    <n v="-1508.5090377889574"/>
    <n v="0"/>
    <n v="-768810"/>
    <n v="11999.761037949473"/>
    <n v="2.7444668863788826E-11"/>
    <n v="11999.761037949445"/>
    <n v="1.6107528767461687E-5"/>
  </r>
  <r>
    <s v="DFtjirzV9WlnD7A"/>
    <x v="596"/>
    <n v="3707.1993944644928"/>
    <n v="373542.99622818828"/>
    <n v="406511.12615966797"/>
    <n v="2.6072528382712176E-11"/>
    <n v="-1443.9320236444473"/>
    <n v="0"/>
    <n v="-770317"/>
    <n v="12000.389758676291"/>
    <n v="2.6072528382712176E-11"/>
    <n v="12000.389758676265"/>
    <n v="5.2394437258573845E-5"/>
  </r>
  <r>
    <s v="DFtjirzV9WlnD7A"/>
    <x v="597"/>
    <n v="3723.3349570035934"/>
    <n v="376336.76525759697"/>
    <n v="405133.50436401367"/>
    <n v="2.4768995307395493E-11"/>
    <n v="-1429.0511349439621"/>
    <n v="0"/>
    <n v="-771765"/>
    <n v="11999.553443670273"/>
    <n v="2.4768995307395493E-11"/>
    <n v="11999.553443670247"/>
    <n v="-6.9690653623388776E-5"/>
  </r>
  <r>
    <s v="DFtjirzV9WlnD7A"/>
    <x v="598"/>
    <n v="3696.4361785203218"/>
    <n v="375390.21004715562"/>
    <n v="407674.50640869141"/>
    <n v="2.3530638804948365E-11"/>
    <n v="-1565.75745677948"/>
    <n v="0"/>
    <n v="-773195"/>
    <n v="12000.395177587867"/>
    <n v="2.3530638804948365E-11"/>
    <n v="12000.395177587843"/>
    <n v="7.0147103519158094E-5"/>
  </r>
  <r>
    <s v="DFtjirzV9WlnD7A"/>
    <x v="599"/>
    <n v="3696.2113330066204"/>
    <n v="378916.70663452148"/>
    <n v="405649.85241699219"/>
    <n v="2.2354200331496482E-11"/>
    <n v="-1501.6179139614105"/>
    <n v="0"/>
    <n v="-774761"/>
    <n v="12000.152470558882"/>
    <n v="2.2354200331496482E-11"/>
    <n v="12000.15247055886"/>
    <n v="-2.0224919712319434E-5"/>
  </r>
  <r>
    <s v="DFtjirzV9WlnD7A"/>
    <x v="600"/>
    <n v="3700.5561299026012"/>
    <n v="380933.94994354248"/>
    <n v="405147.0432434082"/>
    <n v="2.1236583526178604E-11"/>
    <n v="-1520.8910584449768"/>
    <n v="0"/>
    <n v="-776261"/>
    <n v="11999.658258408308"/>
    <n v="2.1236583526178604E-11"/>
    <n v="11999.658258408286"/>
    <n v="-4.118382260442921E-5"/>
  </r>
  <r>
    <s v="DFtjirzV9WlnD7A"/>
    <x v="601"/>
    <n v="3697.5772620439529"/>
    <n v="378574.15409851074"/>
    <n v="409034.45831298828"/>
    <n v="2.0174847423328917E-11"/>
    <n v="-1530.0689744949341"/>
    <n v="0"/>
    <n v="-777776"/>
    <n v="12000.120699048042"/>
    <n v="2.0174847423328917E-11"/>
    <n v="12000.120699048022"/>
    <n v="3.8537817475869929E-5"/>
  </r>
  <r>
    <s v="DFtjirzV9WlnD7A"/>
    <x v="602"/>
    <n v="3722.6676838248968"/>
    <n v="380900.8773651123"/>
    <n v="408200.28985595703"/>
    <n v="1.916619837878398E-11"/>
    <n v="-1517.6436176300049"/>
    <n v="0"/>
    <n v="-779306"/>
    <n v="12000.191287264228"/>
    <n v="1.916619837878398E-11"/>
    <n v="12000.191287264208"/>
    <n v="5.8822921831236386E-6"/>
  </r>
  <r>
    <s v="DFtjirzV9WlnD7A"/>
    <x v="603"/>
    <n v="3766.0251444578171"/>
    <n v="381254.88679504395"/>
    <n v="409303.39990234375"/>
    <n v="1.8207981859486486E-11"/>
    <n v="-1500.477867603302"/>
    <n v="0"/>
    <n v="-780824"/>
    <n v="11999.83397424221"/>
    <n v="1.8207981859486486E-11"/>
    <n v="11999.833974242192"/>
    <n v="-2.9775610526749929E-5"/>
  </r>
  <r>
    <s v="DFtjirzV9WlnD7A"/>
    <x v="604"/>
    <n v="3769.8786689043045"/>
    <n v="380608.90909087658"/>
    <n v="411461.27752685547"/>
    <n v="1.7297675861827502E-11"/>
    <n v="-1515.75261926651"/>
    <n v="0"/>
    <n v="-782324"/>
    <n v="12000.312667369843"/>
    <n v="1.7297675861827502E-11"/>
    <n v="12000.312667369824"/>
    <n v="3.9891645889467142E-5"/>
  </r>
  <r>
    <s v="DFtjirzV9WlnD7A"/>
    <x v="605"/>
    <n v="3787.9954067468643"/>
    <n v="379273.0573553443"/>
    <n v="414342.66812133789"/>
    <n v="1.6432885331909575E-11"/>
    <n v="-1560.6639099121094"/>
    <n v="0"/>
    <n v="-783843"/>
    <n v="12000.056973516941"/>
    <n v="1.6432885331909575E-11"/>
    <n v="12000.056973516925"/>
    <n v="-2.1307265901104877E-5"/>
  </r>
  <r>
    <s v="DFtjirzV9WlnD7A"/>
    <x v="606"/>
    <n v="3801.520077586174"/>
    <n v="377610.62710571289"/>
    <n v="417489.53814697266"/>
    <n v="1.5611334378600792E-11"/>
    <n v="-1497.9615613669157"/>
    <n v="0"/>
    <n v="-785404"/>
    <n v="11999.723768904805"/>
    <n v="1.5611334378600792E-11"/>
    <n v="11999.723768904789"/>
    <n v="-2.7766919179716965E-5"/>
  </r>
  <r>
    <s v="DFtjirzV9WlnD7A"/>
    <x v="607"/>
    <n v="3803.0818668603897"/>
    <n v="377105.32981872559"/>
    <n v="419536.07312011719"/>
    <n v="1.4830860888853694E-11"/>
    <n v="-1542.8007988929749"/>
    <n v="0"/>
    <n v="-786902"/>
    <n v="11999.684006810188"/>
    <n v="1.4830860888853694E-11"/>
    <n v="11999.684006810174"/>
    <n v="-3.3135841608356031E-6"/>
  </r>
  <r>
    <s v="DFtjirzV9WlnD7A"/>
    <x v="608"/>
    <n v="3836.533254981041"/>
    <n v="377338.40441131592"/>
    <n v="420786.07241821289"/>
    <n v="1.4089411096265318E-11"/>
    <n v="-1516.5249795913696"/>
    <n v="0"/>
    <n v="-788444"/>
    <n v="12000.48510491848"/>
    <n v="1.4089411096265318E-11"/>
    <n v="12000.485104918465"/>
    <n v="6.6759933664561899E-5"/>
  </r>
  <r>
    <s v="DFtjirzV9WlnD7A"/>
    <x v="609"/>
    <n v="3817.8168163448572"/>
    <n v="375940.97479248047"/>
    <n v="423731.38513183594"/>
    <n v="1.338503389792287E-11"/>
    <n v="-1529.1666965484619"/>
    <n v="0"/>
    <n v="-789961"/>
    <n v="12000.010044112802"/>
    <n v="1.338503389792287E-11"/>
    <n v="12000.010044112789"/>
    <n v="-3.9586800160473778E-5"/>
  </r>
  <r>
    <s v="DFtjirzV9WlnD7A"/>
    <x v="610"/>
    <n v="3812.904657304287"/>
    <n v="374694.3286895752"/>
    <n v="426504.75592041016"/>
    <n v="1.2715875466751407E-11"/>
    <n v="-1521.8117294311523"/>
    <n v="0"/>
    <n v="-791490"/>
    <n v="12000.177537858486"/>
    <n v="1.2715875466751407E-11"/>
    <n v="12000.177537858473"/>
    <n v="1.3957800457653491E-5"/>
  </r>
  <r>
    <s v="DFtjirzV9WlnD7A"/>
    <x v="611"/>
    <n v="3790.1100771576166"/>
    <n v="374031.89109802246"/>
    <n v="428741.92956542969"/>
    <n v="1.2080174903713569E-11"/>
    <n v="-1551.9429626464844"/>
    <n v="0"/>
    <n v="-793012"/>
    <n v="11999.987777963281"/>
    <n v="1.2080174903713569E-11"/>
    <n v="11999.987777963268"/>
    <n v="-1.581309064857539E-5"/>
  </r>
  <r>
    <s v="DFtjirzV9WlnD7A"/>
    <x v="612"/>
    <n v="3777.2541643977165"/>
    <n v="372037.68669876456"/>
    <n v="432241.41497802734"/>
    <n v="1.1476259317964286E-11"/>
    <n v="-1506.4794107675552"/>
    <n v="0"/>
    <n v="-794550"/>
    <n v="11999.876430422068"/>
    <n v="1.1476259317964286E-11"/>
    <n v="11999.876430422057"/>
    <n v="-9.2789712182739237E-6"/>
  </r>
  <r>
    <s v="DFtjirzV9WlnD7A"/>
    <x v="613"/>
    <n v="3764.7444552183151"/>
    <n v="376062.72314195335"/>
    <n v="429784.90759277344"/>
    <n v="1.0902539738414654E-11"/>
    <n v="-1555.2533702850342"/>
    <n v="0"/>
    <n v="-796057"/>
    <n v="12000.121819660068"/>
    <n v="1.0902539738414654E-11"/>
    <n v="12000.121819660057"/>
    <n v="2.0449313742787467E-5"/>
  </r>
  <r>
    <s v="DFtjirzV9WlnD7A"/>
    <x v="614"/>
    <n v="3731.1260156035423"/>
    <n v="378092.17873033881"/>
    <n v="429284.32870483398"/>
    <n v="1.0357505959708496E-11"/>
    <n v="-1495.2576600313187"/>
    <n v="0"/>
    <n v="-797612"/>
    <n v="12000.37579074502"/>
    <n v="1.0357505959708496E-11"/>
    <n v="12000.375790745009"/>
    <n v="2.1164042229626645E-5"/>
  </r>
  <r>
    <s v="DFtjirzV9WlnD7A"/>
    <x v="615"/>
    <n v="3720.4453622400761"/>
    <n v="378873.32459551096"/>
    <n v="430044.98077392578"/>
    <n v="9.8397238435621654E-12"/>
    <n v="-1529.9296178817749"/>
    <n v="0"/>
    <n v="-799109"/>
    <n v="11999.821113795042"/>
    <n v="9.8397238435621654E-12"/>
    <n v="11999.821113795033"/>
    <n v="-4.6221631692877629E-5"/>
  </r>
  <r>
    <s v="DFtjirzV9WlnD7A"/>
    <x v="616"/>
    <n v="3728.1574255228043"/>
    <n v="377751.26341247559"/>
    <n v="432699.45318603516"/>
    <n v="9.3478309312066652E-12"/>
    <n v="-1541.1063613891602"/>
    <n v="0"/>
    <n v="-800638"/>
    <n v="11999.767662644386"/>
    <n v="9.3478309312066652E-12"/>
    <n v="11999.767662644377"/>
    <n v="-4.4543289561271848E-6"/>
  </r>
  <r>
    <s v="DFtjirzV9WlnD7A"/>
    <x v="617"/>
    <n v="3722.9330275654793"/>
    <n v="378674.17114257813"/>
    <n v="433287.17449951172"/>
    <n v="8.8805326093591898E-12"/>
    <n v="-1505.4033970832825"/>
    <n v="0"/>
    <n v="-802179"/>
    <n v="11999.875272572041"/>
    <n v="8.8805326093591898E-12"/>
    <n v="11999.875272572031"/>
    <n v="8.9676675982808263E-6"/>
  </r>
  <r>
    <s v="DFtjirzV9WlnD7A"/>
    <x v="618"/>
    <n v="3674.6557120680809"/>
    <n v="379197.85653686523"/>
    <n v="434314.57116699219"/>
    <n v="8.4365992439761269E-12"/>
    <n v="-1502.8033689260483"/>
    <n v="0"/>
    <n v="-803684"/>
    <n v="12000.280046999454"/>
    <n v="8.4365992439761269E-12"/>
    <n v="12000.280046999445"/>
    <n v="3.3731552888660588E-5"/>
  </r>
  <r>
    <s v="DFtjirzV9WlnD7A"/>
    <x v="619"/>
    <n v="3660.9979006052017"/>
    <n v="381743.33302539587"/>
    <n v="433311.54272460938"/>
    <n v="8.0148625837974858E-12"/>
    <n v="-1528.7915213108063"/>
    <n v="0"/>
    <n v="-805187"/>
    <n v="12000.082129299641"/>
    <n v="8.0148625837974858E-12"/>
    <n v="12000.082129299633"/>
    <n v="-1.6492756755415172E-5"/>
  </r>
  <r>
    <s v="DFtjirzV9WlnD7A"/>
    <x v="620"/>
    <n v="3655.6868498325348"/>
    <n v="383328.23420545459"/>
    <n v="433273.8591003418"/>
    <n v="7.6142126950405406E-12"/>
    <n v="-1540.6492824554443"/>
    <n v="0"/>
    <n v="-806717"/>
    <n v="12000.130873173475"/>
    <n v="7.6142126950405406E-12"/>
    <n v="12000.130873173468"/>
    <n v="4.0619616856751861E-6"/>
  </r>
  <r>
    <s v="DFtjirzV9WlnD7A"/>
    <x v="621"/>
    <n v="3680.3317860364914"/>
    <n v="384250.08048422635"/>
    <n v="433824.73364257813"/>
    <n v="7.2335952788266335E-12"/>
    <n v="-1497.3644545674324"/>
    <n v="0"/>
    <n v="-808258"/>
    <n v="11999.78145827353"/>
    <n v="7.2335952788266335E-12"/>
    <n v="11999.781458273523"/>
    <n v="-2.9117590769511814E-5"/>
  </r>
  <r>
    <s v="DFtjirzV9WlnD7A"/>
    <x v="622"/>
    <n v="3672.7265383154154"/>
    <n v="384976.2024577111"/>
    <n v="434599.99447631836"/>
    <n v="6.8720088321087159E-12"/>
    <n v="-1492.7869113087654"/>
    <n v="0"/>
    <n v="-809756"/>
    <n v="12000.13656103611"/>
    <n v="6.8720088321087159E-12"/>
    <n v="12000.136561036103"/>
    <n v="2.9592435813574625E-5"/>
  </r>
  <r>
    <s v="DFtjirzV9WlnD7A"/>
    <x v="623"/>
    <n v="3654.9608054161072"/>
    <n v="387229.97552767396"/>
    <n v="433950.94201660156"/>
    <n v="6.5285015996067435E-12"/>
    <n v="-1587.5143480300903"/>
    <n v="0"/>
    <n v="-811248"/>
    <n v="12000.364001661539"/>
    <n v="6.5285015996067435E-12"/>
    <n v="12000.364001661532"/>
    <n v="1.8953169763635813E-5"/>
  </r>
  <r>
    <s v="DFtjirzV9WlnD7A"/>
    <x v="624"/>
    <n v="3641.4697271585464"/>
    <n v="388594.42636108398"/>
    <n v="434156.38458251953"/>
    <n v="6.2021697358388253E-12"/>
    <n v="-1558.0268316268921"/>
    <n v="0"/>
    <n v="-812834"/>
    <n v="12000.25383913517"/>
    <n v="6.2021697358388253E-12"/>
    <n v="12000.253839135165"/>
    <n v="-9.1799320713903398E-6"/>
  </r>
  <r>
    <s v="DFtjirzV9WlnD7A"/>
    <x v="625"/>
    <n v="3650.1658830940723"/>
    <n v="386584.9338042587"/>
    <n v="437699.38439941406"/>
    <n v="5.8921545480124367E-12"/>
    <n v="-1542.2052546143532"/>
    <n v="0"/>
    <n v="-814392"/>
    <n v="12000.278832152486"/>
    <n v="5.8921545480124367E-12"/>
    <n v="12000.27883215248"/>
    <n v="2.0827073869966739E-6"/>
  </r>
  <r>
    <s v="DFtjirzV9WlnD7A"/>
    <x v="626"/>
    <n v="3668.4250183403492"/>
    <n v="388228.60343012214"/>
    <n v="437559.65734863281"/>
    <n v="5.5976401117027736E-12"/>
    <n v="-1521.6249694824219"/>
    <n v="0"/>
    <n v="-815935"/>
    <n v="12000.060827612877"/>
    <n v="5.5976401117027736E-12"/>
    <n v="12000.060827612871"/>
    <n v="-1.8166622847481939E-5"/>
  </r>
  <r>
    <s v="DFtjirzV9WlnD7A"/>
    <x v="627"/>
    <n v="3682.1095985770226"/>
    <n v="389628.17436218262"/>
    <n v="437607.33123779297"/>
    <n v="5.3178513479853915E-12"/>
    <n v="-1460.9275755882263"/>
    <n v="0"/>
    <n v="-817457"/>
    <n v="11999.687622964382"/>
    <n v="5.3178513479853915E-12"/>
    <n v="11999.687622964377"/>
    <n v="-3.1100229728520112E-5"/>
  </r>
  <r>
    <s v="DFtjirzV9WlnD7A"/>
    <x v="628"/>
    <n v="3678.5189360380173"/>
    <n v="389741.15757751465"/>
    <n v="439020.10375976563"/>
    <n v="5.0520520047217731E-12"/>
    <n v="-1522.1677150726318"/>
    <n v="0"/>
    <n v="-818918"/>
    <n v="11999.612558245659"/>
    <n v="5.0520520047217731E-12"/>
    <n v="11999.612558245653"/>
    <n v="-6.2555560679244948E-6"/>
  </r>
  <r>
    <s v="DFtjirzV9WlnD7A"/>
    <x v="629"/>
    <n v="3690.7435885071754"/>
    <n v="389482.72682189941"/>
    <n v="440765.6162109375"/>
    <n v="4.7995426678086863E-12"/>
    <n v="-1499.3028005361557"/>
    <n v="0"/>
    <n v="-820440"/>
    <n v="11999.783820807934"/>
    <n v="4.7995426678086863E-12"/>
    <n v="11999.783820807928"/>
    <n v="1.4272340997933952E-5"/>
  </r>
  <r>
    <s v="DFtjirzV9WlnD7A"/>
    <x v="630"/>
    <n v="3701.2331538200378"/>
    <n v="389814.2198638916"/>
    <n v="441951.67987060547"/>
    <n v="4.55965879157181E-12"/>
    <n v="-1528.047477722168"/>
    <n v="0"/>
    <n v="-821939"/>
    <n v="12000.08541059494"/>
    <n v="4.55965879157181E-12"/>
    <n v="12000.085410594935"/>
    <n v="2.5132935018712388E-5"/>
  </r>
  <r>
    <s v="DFtjirzV9WlnD7A"/>
    <x v="631"/>
    <n v="3688.7685332223773"/>
    <n v="388680.9673614502"/>
    <n v="444601.63751220703"/>
    <n v="4.3317691058276325E-12"/>
    <n v="-1504.2396719455719"/>
    <n v="0"/>
    <n v="-823467"/>
    <n v="12000.133734934032"/>
    <n v="4.3317691058276325E-12"/>
    <n v="12000.133734934028"/>
    <n v="4.0269995953412518E-6"/>
  </r>
  <r>
    <s v="DFtjirzV9WlnD7A"/>
    <x v="632"/>
    <n v="3670.4808879494667"/>
    <n v="388560.3157043457"/>
    <n v="446241.95440673828"/>
    <n v="4.1152739152133474E-12"/>
    <n v="-1503.613344669342"/>
    <n v="0"/>
    <n v="-824969"/>
    <n v="12000.137654364109"/>
    <n v="4.1152739152133474E-12"/>
    <n v="12000.137654364105"/>
    <n v="3.266155330639009E-7"/>
  </r>
  <r>
    <s v="DFtjirzV9WlnD7A"/>
    <x v="633"/>
    <n v="3653.4095786809921"/>
    <n v="388985.40359166265"/>
    <n v="447310.16912841797"/>
    <n v="3.9096034047669253E-12"/>
    <n v="-1476.233492732048"/>
    <n v="0"/>
    <n v="-826473"/>
    <n v="11999.748806029558"/>
    <n v="3.9096034047669253E-12"/>
    <n v="11999.748806029555"/>
    <n v="-3.2403656170520989E-5"/>
  </r>
  <r>
    <s v="DFtjirzV9WlnD7A"/>
    <x v="634"/>
    <n v="3644.8339168168604"/>
    <n v="391169.25153806806"/>
    <n v="446613.18048095703"/>
    <n v="3.7142165228130794E-12"/>
    <n v="-1480.0136148929596"/>
    <n v="0"/>
    <n v="-827947"/>
    <n v="12000.252320948988"/>
    <n v="3.7142165228130794E-12"/>
    <n v="12000.252320948985"/>
    <n v="4.1960454970180194E-5"/>
  </r>
  <r>
    <s v="DFtjirzV9WlnD7A"/>
    <x v="635"/>
    <n v="3626.2335877418518"/>
    <n v="393263.32630592585"/>
    <n v="446059.85925292969"/>
    <n v="3.52859895837101E-12"/>
    <n v="-1538.5533885955811"/>
    <n v="0"/>
    <n v="-829411"/>
    <n v="11999.865758001804"/>
    <n v="3.52859895837101E-12"/>
    <n v="11999.865758001801"/>
    <n v="-3.2212901599493193E-5"/>
  </r>
  <r>
    <s v="DFtjirzV9WlnD7A"/>
    <x v="636"/>
    <n v="3624.096187889576"/>
    <n v="391682.86498260498"/>
    <n v="449193.11087036133"/>
    <n v="3.3522622758159505E-12"/>
    <n v="-1550.6518802642822"/>
    <n v="0"/>
    <n v="-830949"/>
    <n v="12000.420160591602"/>
    <n v="3.3522622758159505E-12"/>
    <n v="12000.420160591599"/>
    <n v="4.6200732656487276E-5"/>
  </r>
  <r>
    <s v="DFtjirzV9WlnD7A"/>
    <x v="637"/>
    <n v="3639.1947686672211"/>
    <n v="393350.87744140625"/>
    <n v="449014.89367675781"/>
    <n v="3.184742418147134E-12"/>
    <n v="-1504.8977084159851"/>
    <n v="0"/>
    <n v="-832500"/>
    <n v="12000.068178415298"/>
    <n v="3.184742418147134E-12"/>
    <n v="12000.068178415295"/>
    <n v="-2.9330821054052159E-5"/>
  </r>
  <r>
    <s v="DFtjirzV9WlnD7A"/>
    <x v="638"/>
    <n v="3630.125771522522"/>
    <n v="395512.45677185059"/>
    <n v="448424.65118408203"/>
    <n v="3.0255985658243096E-12"/>
    <n v="-1562.2657043933868"/>
    <n v="0"/>
    <n v="-834005"/>
    <n v="11999.968023061752"/>
    <n v="3.0255985658243096E-12"/>
    <n v="11999.968023061749"/>
    <n v="-8.3462320428218106E-6"/>
  </r>
  <r>
    <s v="DFtjirzV9WlnD7A"/>
    <x v="639"/>
    <n v="3616.733257830143"/>
    <n v="396421.07403564453"/>
    <n v="449041.35781860352"/>
    <n v="2.8744118816104982E-12"/>
    <n v="-1513.3142910003662"/>
    <n v="0"/>
    <n v="-835566"/>
    <n v="11999.850821077824"/>
    <n v="2.8744118816104982E-12"/>
    <n v="11999.85082107782"/>
    <n v="-9.7668580202325828E-6"/>
  </r>
  <r>
    <s v="DFtjirzV9WlnD7A"/>
    <x v="640"/>
    <n v="3603.9261971116066"/>
    <n v="395071.42314565182"/>
    <n v="451934.28366088867"/>
    <n v="2.7307845559029955E-12"/>
    <n v="-1530.4654564857483"/>
    <n v="0"/>
    <n v="-837079"/>
    <n v="12000.167547166348"/>
    <n v="2.7307845559029955E-12"/>
    <n v="12000.167547166344"/>
    <n v="2.6394168831433973E-5"/>
  </r>
  <r>
    <s v="DFtjirzV9WlnD7A"/>
    <x v="641"/>
    <n v="3592.4428935050964"/>
    <n v="396234.33439311385"/>
    <n v="452305.09204101563"/>
    <n v="2.5943385954216632E-12"/>
    <n v="-1520.7182388305664"/>
    <n v="0"/>
    <n v="-838611"/>
    <n v="12000.151088804007"/>
    <n v="2.5943385954216632E-12"/>
    <n v="12000.151088804005"/>
    <n v="-1.3715110455114754E-6"/>
  </r>
  <r>
    <s v="DFtjirzV9WlnD7A"/>
    <x v="642"/>
    <n v="3615.7093509435654"/>
    <n v="397079.7427520752"/>
    <n v="453022.66448974609"/>
    <n v="2.4647149087210572E-12"/>
    <n v="-1586.2473659515381"/>
    <n v="0"/>
    <n v="-840132"/>
    <n v="11999.869226813316"/>
    <n v="2.4647149087210572E-12"/>
    <n v="11999.869226813315"/>
    <n v="-2.3488203490518167E-5"/>
  </r>
  <r>
    <s v="DFtjirzV9WlnD7A"/>
    <x v="643"/>
    <n v="3634.0028825998306"/>
    <n v="397090.05661010742"/>
    <n v="454540.77764892578"/>
    <n v="2.3415724088566275E-12"/>
    <n v="-1546.7226915359497"/>
    <n v="0"/>
    <n v="-841718"/>
    <n v="12000.114450097084"/>
    <n v="2.3415724088566275E-12"/>
    <n v="12000.114450097082"/>
    <n v="2.0435496348447657E-5"/>
  </r>
  <r>
    <s v="DFtjirzV9WlnD7A"/>
    <x v="644"/>
    <n v="3639.4049564599991"/>
    <n v="396515.32794189453"/>
    <n v="456623.03527832031"/>
    <n v="2.224587058111879E-12"/>
    <n v="-1543.2128524780273"/>
    <n v="0"/>
    <n v="-843235"/>
    <n v="11999.555324196815"/>
    <n v="2.224587058111879E-12"/>
    <n v="11999.555324196814"/>
    <n v="-4.65933806376162E-5"/>
  </r>
  <r>
    <s v="DFtjirzV9WlnD7A"/>
    <x v="645"/>
    <n v="3647.0501265525818"/>
    <n v="395592.86000061035"/>
    <n v="459067.97064208984"/>
    <n v="2.11345097114599E-12"/>
    <n v="-1530.1139316558838"/>
    <n v="0"/>
    <n v="-844778"/>
    <n v="11999.766837596893"/>
    <n v="2.11345097114599E-12"/>
    <n v="11999.766837596891"/>
    <n v="1.7626769856393665E-5"/>
  </r>
  <r>
    <s v="DFtjirzV9WlnD7A"/>
    <x v="646"/>
    <n v="3649.0701220221817"/>
    <n v="396353.7160949707"/>
    <n v="459807.36413574219"/>
    <n v="2.0078716305734748E-12"/>
    <n v="-1512.9117810726166"/>
    <n v="0"/>
    <n v="-846297"/>
    <n v="12000.238571662456"/>
    <n v="2.0078716305734748E-12"/>
    <n v="12000.238571662454"/>
    <n v="3.9311935968955325E-5"/>
  </r>
  <r>
    <s v="DFtjirzV9WlnD7A"/>
    <x v="647"/>
    <n v="3643.6675152778625"/>
    <n v="395552.95626831055"/>
    <n v="462107.07611083984"/>
    <n v="1.9075713246219874E-12"/>
    <n v="-1493.5482540130615"/>
    <n v="0"/>
    <n v="-847810"/>
    <n v="12000.151640415192"/>
    <n v="1.9075713246219874E-12"/>
    <n v="12000.15164041519"/>
    <n v="-7.2441265850375913E-6"/>
  </r>
  <r>
    <s v="DFtjirzV9WlnD7A"/>
    <x v="648"/>
    <n v="3653.5989691019058"/>
    <n v="395717.7779315114"/>
    <n v="463430.42645263672"/>
    <n v="1.8122860147617677E-12"/>
    <n v="-1509.6352899074554"/>
    <n v="0"/>
    <n v="-849292"/>
    <n v="12000.168063342571"/>
    <n v="1.8122860147617677E-12"/>
    <n v="12000.168063342569"/>
    <n v="1.3685599875579157E-6"/>
  </r>
  <r>
    <s v="DFtjirzV9WlnD7A"/>
    <x v="649"/>
    <n v="3670.2802214622498"/>
    <n v="395228.2630880177"/>
    <n v="465478.72662353516"/>
    <n v="1.7217649651626416E-12"/>
    <n v="-1573.5121555328369"/>
    <n v="0"/>
    <n v="-850804"/>
    <n v="11999.757777482271"/>
    <n v="1.7217649651626416E-12"/>
    <n v="11999.757777482269"/>
    <n v="-3.4190009517764963E-5"/>
  </r>
  <r>
    <s v="DFtjirzV9WlnD7A"/>
    <x v="650"/>
    <n v="3679.0601032972336"/>
    <n v="394718.40908813477"/>
    <n v="467542.71514892578"/>
    <n v="1.635769977967199E-12"/>
    <n v="-1562.9178056716919"/>
    <n v="0"/>
    <n v="-852377"/>
    <n v="12000.266534686089"/>
    <n v="1.635769977967199E-12"/>
    <n v="12000.266534686087"/>
    <n v="4.239728944965826E-5"/>
  </r>
  <r>
    <s v="DFtjirzV9WlnD7A"/>
    <x v="651"/>
    <n v="3689.1847649812698"/>
    <n v="395028.1339263916"/>
    <n v="468768.19232177734"/>
    <n v="1.5540747425353981E-12"/>
    <n v="-1550.8927617073059"/>
    <n v="0"/>
    <n v="-853935"/>
    <n v="11999.618251442909"/>
    <n v="1.5540747425353981E-12"/>
    <n v="11999.618251442907"/>
    <n v="-5.402240369456468E-5"/>
  </r>
  <r>
    <s v="DFtjirzV9WlnD7A"/>
    <x v="652"/>
    <n v="3704.8969033956528"/>
    <n v="393413.68057250977"/>
    <n v="471859.39373779297"/>
    <n v="1.4764642358411918E-12"/>
    <n v="-1492.4581379890442"/>
    <n v="0"/>
    <n v="-855486"/>
    <n v="11999.513075709343"/>
    <n v="1.4764642358411918E-12"/>
    <n v="11999.513075709341"/>
    <n v="-8.7649232969333468E-6"/>
  </r>
  <r>
    <s v="DFtjirzV9WlnD7A"/>
    <x v="653"/>
    <n v="3699.8889297246933"/>
    <n v="391423.40417480469"/>
    <n v="475371.87927246094"/>
    <n v="1.4027342941096029E-12"/>
    <n v="-1517.2017822265625"/>
    <n v="0"/>
    <n v="-856978"/>
    <n v="11999.970594763756"/>
    <n v="1.4027342941096029E-12"/>
    <n v="11999.970594763754"/>
    <n v="3.8128134993931084E-5"/>
  </r>
  <r>
    <s v="DFtjirzV9WlnD7A"/>
    <x v="654"/>
    <n v="3710.6367762088776"/>
    <n v="392324.36628723145"/>
    <n v="476024.67840576172"/>
    <n v="1.3326908310541173E-12"/>
    <n v="-1569.2646217346191"/>
    <n v="0"/>
    <n v="-858490"/>
    <n v="12000.416847467422"/>
    <n v="1.3326908310541173E-12"/>
    <n v="12000.416847467421"/>
    <n v="3.7187816432027176E-5"/>
  </r>
  <r>
    <s v="DFtjirzV9WlnD7A"/>
    <x v="655"/>
    <n v="3702.1688051223755"/>
    <n v="394341.42082214355"/>
    <n v="475560.06030273438"/>
    <n v="1.2661495430289818E-12"/>
    <n v="-1543.9663276672363"/>
    <n v="0"/>
    <n v="-860060"/>
    <n v="11999.683602333069"/>
    <n v="1.2661495430289818E-12"/>
    <n v="11999.683602333067"/>
    <n v="-6.1101638690885807E-5"/>
  </r>
  <r>
    <s v="DFtjirzV9WlnD7A"/>
    <x v="656"/>
    <n v="3714.9081203639507"/>
    <n v="397380.69786071777"/>
    <n v="474038.31518554688"/>
    <n v="1.2029353199616302E-12"/>
    <n v="-1533.1788809299469"/>
    <n v="0"/>
    <n v="-861601"/>
    <n v="11999.742285698652"/>
    <n v="1.2029353199616302E-12"/>
    <n v="11999.74228569865"/>
    <n v="4.8904094080981508E-6"/>
  </r>
  <r>
    <s v="DFtjirzV9WlnD7A"/>
    <x v="657"/>
    <n v="3710.9455983638763"/>
    <n v="399752.88349324465"/>
    <n v="473184.8466796875"/>
    <n v="1.1428817944292341E-12"/>
    <n v="-1514.7481706142426"/>
    <n v="0"/>
    <n v="-863134"/>
    <n v="11999.927600681782"/>
    <n v="1.1428817944292341E-12"/>
    <n v="11999.92760068178"/>
    <n v="1.5443246922819398E-5"/>
  </r>
  <r>
    <s v="DFtjirzV9WlnD7A"/>
    <x v="658"/>
    <n v="3691.4989776015282"/>
    <n v="403543.99396716058"/>
    <n v="470956.13388061523"/>
    <n v="1.0858309745294774E-12"/>
    <n v="-1541.8723154067993"/>
    <n v="0"/>
    <n v="-864650"/>
    <n v="11999.754509970546"/>
    <n v="1.0858309745294774E-12"/>
    <n v="11999.754509970544"/>
    <n v="-1.4424312962169061E-5"/>
  </r>
  <r>
    <s v="DFtjirzV9WlnD7A"/>
    <x v="659"/>
    <n v="3690.9435247401707"/>
    <n v="405179.50921678543"/>
    <n v="470779.73822021484"/>
    <n v="1.031632679104795E-12"/>
    <n v="-1457.0497229099274"/>
    <n v="0"/>
    <n v="-866193"/>
    <n v="12000.141238830518"/>
    <n v="1.031632679104795E-12"/>
    <n v="12000.141238830516"/>
    <n v="3.2228064303474468E-5"/>
  </r>
  <r>
    <s v="DFtjirzV9WlnD7A"/>
    <x v="660"/>
    <n v="3716.5135971307755"/>
    <n v="404853.38561284542"/>
    <n v="472632.69018554688"/>
    <n v="9.8014429876079495E-13"/>
    <n v="-1550.0281810760498"/>
    <n v="0"/>
    <n v="-867653"/>
    <n v="11999.561214447021"/>
    <n v="9.8014429876079495E-13"/>
    <n v="11999.56121444702"/>
    <n v="-4.8334796395543833E-5"/>
  </r>
  <r>
    <s v="DFtjirzV9WlnD7A"/>
    <x v="661"/>
    <n v="3767.5225511789322"/>
    <n v="406749.19518533349"/>
    <n v="472198.73284912109"/>
    <n v="9.3123033544429467E-13"/>
    <n v="-1523.3378154337406"/>
    <n v="0"/>
    <n v="-869192"/>
    <n v="12000.112770199776"/>
    <n v="9.3123033544429467E-13"/>
    <n v="12000.112770199774"/>
    <n v="4.5964660115194178E-5"/>
  </r>
  <r>
    <s v="DFtjirzV9WlnD7A"/>
    <x v="662"/>
    <n v="3744.1876444816589"/>
    <n v="407023.14255777001"/>
    <n v="473462.81564331055"/>
    <n v="8.847620735418336E-13"/>
    <n v="-1530.7022762298584"/>
    <n v="0"/>
    <n v="-870699"/>
    <n v="12000.443569332361"/>
    <n v="8.847620735418336E-13"/>
    <n v="12000.443569332361"/>
    <n v="2.7566335327078306E-5"/>
  </r>
  <r>
    <s v="DFtjirzV9WlnD7A"/>
    <x v="663"/>
    <n v="3732.6580740213394"/>
    <n v="407062.8009185791"/>
    <n v="474978.95465087891"/>
    <n v="8.4061723452721802E-13"/>
    <n v="-1544.267427444458"/>
    <n v="0"/>
    <n v="-872230"/>
    <n v="12000.146216034889"/>
    <n v="8.4061723452721802E-13"/>
    <n v="12000.146216034889"/>
    <n v="-2.4778525539836949E-5"/>
  </r>
  <r>
    <s v="DFtjirzV9WlnD7A"/>
    <x v="664"/>
    <n v="3699.3446788787842"/>
    <n v="407887.33784484863"/>
    <n v="475735.9990234375"/>
    <n v="7.9867961900655561E-13"/>
    <n v="-1548.2699680328369"/>
    <n v="0"/>
    <n v="-873774"/>
    <n v="12000.41157913208"/>
    <n v="7.9867961900655561E-13"/>
    <n v="12000.41157913208"/>
    <n v="2.2113321989092327E-5"/>
  </r>
  <r>
    <s v="DFtjirzV9WlnD7A"/>
    <x v="665"/>
    <n v="3729.4109328687191"/>
    <n v="406274.12144470215"/>
    <n v="478868.06048583984"/>
    <n v="7.5883890507023365E-13"/>
    <n v="-1548.9089226722717"/>
    <n v="0"/>
    <n v="-875323"/>
    <n v="11999.68394073844"/>
    <n v="7.5883890507023365E-13"/>
    <n v="11999.68394073844"/>
    <n v="-6.063445314707927E-5"/>
  </r>
  <r>
    <s v="DFtjirzV9WlnD7A"/>
    <x v="666"/>
    <n v="3719.9331953525543"/>
    <n v="409885.85539856553"/>
    <n v="476813.82904052734"/>
    <n v="7.2099020308322027E-13"/>
    <n v="-1548.0229190587997"/>
    <n v="0"/>
    <n v="-876872"/>
    <n v="11999.594715386629"/>
    <n v="7.2099020308322027E-13"/>
    <n v="11999.594715386629"/>
    <n v="-7.4356418261478652E-6"/>
  </r>
  <r>
    <s v="DFtjirzV9WlnD7A"/>
    <x v="667"/>
    <n v="3709.5327777266502"/>
    <n v="410070.44729548693"/>
    <n v="478188.44622802734"/>
    <n v="6.8503395528064088E-13"/>
    <n v="-1546.9227952957153"/>
    <n v="0"/>
    <n v="-878422"/>
    <n v="11999.503505945206"/>
    <n v="6.8503395528064088E-13"/>
    <n v="11999.503505945206"/>
    <n v="-7.6010435008377897E-6"/>
  </r>
  <r>
    <s v="DFtjirzV9WlnD7A"/>
    <x v="668"/>
    <n v="3718.2170184850693"/>
    <n v="409742.98832702637"/>
    <n v="480061.35211181641"/>
    <n v="6.5087551083599855E-13"/>
    <n v="-1554.1344299316406"/>
    <n v="0"/>
    <n v="-879968"/>
    <n v="12000.423027396202"/>
    <n v="6.5087551083599855E-13"/>
    <n v="12000.423027396202"/>
    <n v="7.6629958109641905E-5"/>
  </r>
  <r>
    <s v="DFtjirzV9WlnD7A"/>
    <x v="669"/>
    <n v="3693.7180121243"/>
    <n v="408825.1508026123"/>
    <n v="482515.84674072266"/>
    <n v="6.1842498694446194E-13"/>
    <n v="-1512.1577248573303"/>
    <n v="0"/>
    <n v="-881523"/>
    <n v="11999.557830601931"/>
    <n v="6.1842498694446194E-13"/>
    <n v="11999.557830601931"/>
    <n v="-7.2097191265330096E-5"/>
  </r>
  <r>
    <s v="DFtjirzV9WlnD7A"/>
    <x v="670"/>
    <n v="3692.6373262405396"/>
    <n v="405984.40219116211"/>
    <n v="486932.45892333984"/>
    <n v="5.8759699011552482E-13"/>
    <n v="-1576.0305261611938"/>
    <n v="0"/>
    <n v="-883033"/>
    <n v="12000.467914581299"/>
    <n v="5.8759699011552482E-13"/>
    <n v="12000.467914581299"/>
    <n v="7.584312623976075E-5"/>
  </r>
  <r>
    <s v="DFtjirzV9WlnD7A"/>
    <x v="671"/>
    <n v="3672.2815839201212"/>
    <n v="405940.36521911621"/>
    <n v="488452.47113037109"/>
    <n v="5.5831039738952431E-13"/>
    <n v="-1474.4441246986389"/>
    <n v="0"/>
    <n v="-884591"/>
    <n v="11999.673808708787"/>
    <n v="5.5831039738952431E-13"/>
    <n v="11999.673808708787"/>
    <n v="-6.6172909103601185E-5"/>
  </r>
  <r>
    <s v="DFtjirzV9WlnD7A"/>
    <x v="672"/>
    <n v="3629.6643193364143"/>
    <n v="409150.70541381836"/>
    <n v="486787.85278320313"/>
    <n v="5.3048813173039405E-13"/>
    <n v="-1503.1056270599365"/>
    <n v="0"/>
    <n v="-886065"/>
    <n v="12000.116889297962"/>
    <n v="5.3048813173039405E-13"/>
    <n v="12000.116889297962"/>
    <n v="3.692438613245308E-5"/>
  </r>
  <r>
    <s v="DFtjirzV9WlnD7A"/>
    <x v="673"/>
    <n v="3610.1575982570648"/>
    <n v="411166.56281626225"/>
    <n v="486294.28576660156"/>
    <n v="5.0405698427571748E-13"/>
    <n v="-1502.7854828834534"/>
    <n v="0"/>
    <n v="-887568"/>
    <n v="12000.220698237419"/>
    <n v="5.0405698427571748E-13"/>
    <n v="12000.220698237419"/>
    <n v="8.6506606906677774E-6"/>
  </r>
  <r>
    <s v="DFtjirzV9WlnD7A"/>
    <x v="674"/>
    <n v="3617.8162099123001"/>
    <n v="412231.48243948817"/>
    <n v="486785.76135253906"/>
    <n v="4.7894738856543105E-13"/>
    <n v="-1578.5318777561188"/>
    <n v="0"/>
    <n v="-889056"/>
    <n v="12000.528124183416"/>
    <n v="4.7894738856543105E-13"/>
    <n v="12000.528124183416"/>
    <n v="2.5618357672563263E-5"/>
  </r>
  <r>
    <s v="DFtjirzV9WlnD7A"/>
    <x v="675"/>
    <n v="3596.2677037715912"/>
    <n v="415140.29080200195"/>
    <n v="485484.75958251953"/>
    <n v="4.5509326750844785E-13"/>
    <n v="-1586.2567844390869"/>
    <n v="0"/>
    <n v="-890635"/>
    <n v="12000.061303853989"/>
    <n v="4.5509326750844785E-13"/>
    <n v="12000.061303853989"/>
    <n v="-3.8899982117257537E-5"/>
  </r>
  <r>
    <s v="DFtjirzV9WlnD7A"/>
    <x v="676"/>
    <n v="3589.2996187806129"/>
    <n v="413922.18402272463"/>
    <n v="488281.71301269531"/>
    <n v="4.3243186311001003E-13"/>
    <n v="-1572.1550862789154"/>
    <n v="0"/>
    <n v="-892221"/>
    <n v="12000.041567921638"/>
    <n v="4.3243186311001003E-13"/>
    <n v="12000.041567921638"/>
    <n v="-1.6446526271973738E-6"/>
  </r>
  <r>
    <s v="DFtjirzV9WlnD7A"/>
    <x v="677"/>
    <n v="3566.0792727172375"/>
    <n v="415524.0869345367"/>
    <n v="488195.47003173828"/>
    <n v="4.1090352414931483E-13"/>
    <n v="-1490.9466354846954"/>
    <n v="0"/>
    <n v="-893795"/>
    <n v="11999.689603507519"/>
    <n v="4.1090352414931483E-13"/>
    <n v="11999.689603507519"/>
    <n v="-2.9330266243410286E-5"/>
  </r>
  <r>
    <s v="DFtjirzV9WlnD7A"/>
    <x v="678"/>
    <n v="3586.7486592754722"/>
    <n v="421751.60272073746"/>
    <n v="483477.32443237305"/>
    <n v="3.9045159852609373E-13"/>
    <n v="-1527.6152391433716"/>
    <n v="0"/>
    <n v="-895288"/>
    <n v="12000.060573242605"/>
    <n v="3.9045159852609373E-13"/>
    <n v="12000.060573242605"/>
    <n v="3.0914944248117138E-5"/>
  </r>
  <r>
    <s v="DFtjirzV9WlnD7A"/>
    <x v="679"/>
    <n v="3582.8101918245666"/>
    <n v="420555.37579345703"/>
    <n v="486231.994140625"/>
    <n v="3.7102227629916214E-13"/>
    <n v="-1558.7844696044922"/>
    <n v="0"/>
    <n v="-896811"/>
    <n v="12000.395656302106"/>
    <n v="3.7102227629916214E-13"/>
    <n v="12000.395656302106"/>
    <n v="2.7923447340594265E-5"/>
  </r>
  <r>
    <s v="DFtjirzV9WlnD7A"/>
    <x v="680"/>
    <n v="3575.2903769016266"/>
    <n v="421846.6934556365"/>
    <n v="486506.48095703125"/>
    <n v="3.5256441657488798E-13"/>
    <n v="-1558.2824165821075"/>
    <n v="0"/>
    <n v="-898370"/>
    <n v="12000.18237298727"/>
    <n v="3.5256441657488798E-13"/>
    <n v="12000.18237298727"/>
    <n v="-1.7773023568867785E-5"/>
  </r>
  <r>
    <s v="DFtjirzV9WlnD7A"/>
    <x v="681"/>
    <n v="3571.6158310174942"/>
    <n v="423385.19187298423"/>
    <n v="486556.90655517578"/>
    <n v="3.3502945164440327E-13"/>
    <n v="-1583.2842862010002"/>
    <n v="0"/>
    <n v="-899930"/>
    <n v="12000.429972976446"/>
    <n v="3.3502945164440327E-13"/>
    <n v="12000.429972976446"/>
    <n v="2.0633018855908958E-5"/>
  </r>
  <r>
    <s v="DFtjirzV9WlnD7A"/>
    <x v="682"/>
    <n v="3609.9859862327576"/>
    <n v="426140.70190429688"/>
    <n v="485355.07800292969"/>
    <n v="3.1837123406748065E-13"/>
    <n v="-1592.0511741638184"/>
    <n v="0"/>
    <n v="-901514"/>
    <n v="11999.714719295502"/>
    <n v="3.1837123406748065E-13"/>
    <n v="11999.714719295502"/>
    <n v="-5.9602337795783278E-5"/>
  </r>
  <r>
    <s v="DFtjirzV9WlnD7A"/>
    <x v="683"/>
    <n v="3633.8485271930695"/>
    <n v="423069.94364929199"/>
    <n v="489952.67193603516"/>
    <n v="3.0254592940912816E-13"/>
    <n v="-1550.6967730522156"/>
    <n v="0"/>
    <n v="-903106"/>
    <n v="11999.767339468002"/>
    <n v="3.0254592940912816E-13"/>
    <n v="11999.767339468002"/>
    <n v="4.3851186242171991E-6"/>
  </r>
  <r>
    <s v="DFtjirzV9WlnD7A"/>
    <x v="684"/>
    <n v="3665.8647073507309"/>
    <n v="421373.24356842041"/>
    <n v="493216.72372436523"/>
    <n v="2.8751188385719042E-13"/>
    <n v="-1599.3679718971252"/>
    <n v="0"/>
    <n v="-904656"/>
    <n v="12000.46402823925"/>
    <n v="2.8751188385719042E-13"/>
    <n v="12000.46402823925"/>
    <n v="5.8058523264570283E-5"/>
  </r>
  <r>
    <s v="DFtjirzV9WlnD7A"/>
    <x v="685"/>
    <n v="3679.9889226555824"/>
    <n v="420976.50917053223"/>
    <n v="495175.16082763672"/>
    <n v="2.7322954432580048E-13"/>
    <n v="-1575.8276481628418"/>
    <n v="0"/>
    <n v="-906256"/>
    <n v="11999.831272661686"/>
    <n v="2.7322954432580048E-13"/>
    <n v="11999.831272661686"/>
    <n v="-5.2727592539381085E-5"/>
  </r>
  <r>
    <s v="DFtjirzV9WlnD7A"/>
    <x v="686"/>
    <n v="3656.4829933643341"/>
    <n v="420910.40348052979"/>
    <n v="496842.65060424805"/>
    <n v="2.5966132066239258E-13"/>
    <n v="-1577.8786749839783"/>
    <n v="0"/>
    <n v="-907832"/>
    <n v="11999.658403158188"/>
    <n v="2.5966132066239258E-13"/>
    <n v="11999.658403158188"/>
    <n v="-1.4405994515298559E-5"/>
  </r>
  <r>
    <s v="DFtjirzV9WlnD7A"/>
    <x v="687"/>
    <n v="3673.7608437091112"/>
    <n v="421249.60098946095"/>
    <n v="498057.98931884766"/>
    <n v="2.4677151151536208E-13"/>
    <n v="-1571.8098349571228"/>
    <n v="0"/>
    <n v="-909410"/>
    <n v="11999.54131706059"/>
    <n v="2.4677151151536208E-13"/>
    <n v="11999.54131706059"/>
    <n v="-9.7574525593779882E-6"/>
  </r>
  <r>
    <s v="DFtjirzV9WlnD7A"/>
    <x v="688"/>
    <n v="3661.2718639671803"/>
    <n v="419823.67488393188"/>
    <n v="501060.01867675781"/>
    <n v="2.3452618920696437E-13"/>
    <n v="-1561.8169589042664"/>
    <n v="0"/>
    <n v="-910983"/>
    <n v="12000.148465752602"/>
    <n v="2.3452618920696437E-13"/>
    <n v="12000.148465752602"/>
    <n v="5.0597658357798281E-5"/>
  </r>
  <r>
    <s v="DFtjirzV9WlnD7A"/>
    <x v="689"/>
    <n v="3678.2774302959442"/>
    <n v="421641.82027311623"/>
    <n v="500711.34417724609"/>
    <n v="2.2289313776900845E-13"/>
    <n v="-1486.4732348322868"/>
    <n v="0"/>
    <n v="-912545"/>
    <n v="11999.968645825982"/>
    <n v="2.2289313776900845E-13"/>
    <n v="11999.968645825982"/>
    <n v="-1.4984808490714485E-5"/>
  </r>
  <r>
    <s v="DFtjirzV9WlnD7A"/>
    <x v="690"/>
    <n v="3681.4248269796371"/>
    <n v="422512.02736701071"/>
    <n v="501374.51092529297"/>
    <n v="2.1184173243308479E-13"/>
    <n v="-1544.8231182098389"/>
    <n v="0"/>
    <n v="-914023"/>
    <n v="12000.14000107348"/>
    <n v="2.1184173243308479E-13"/>
    <n v="12000.14000107348"/>
    <n v="1.4279641268766241E-5"/>
  </r>
  <r>
    <s v="DFtjirzV9WlnD7A"/>
    <x v="691"/>
    <n v="3661.7459224015474"/>
    <n v="422761.34153491259"/>
    <n v="502705.04809570313"/>
    <n v="2.0134290147665279E-13"/>
    <n v="-1561.881760597229"/>
    <n v="0"/>
    <n v="-915566"/>
    <n v="12000.25379242003"/>
    <n v="2.0134290147665279E-13"/>
    <n v="12000.25379242003"/>
    <n v="9.4825015823918335E-6"/>
  </r>
  <r>
    <s v="DFtjirzV9WlnD7A"/>
    <x v="692"/>
    <n v="3649.0596669316292"/>
    <n v="423409.42951965332"/>
    <n v="503627.36163330078"/>
    <n v="1.9136901066166991E-13"/>
    <n v="-1557.7161331176758"/>
    <n v="0"/>
    <n v="-917128"/>
    <n v="12000.134686768055"/>
    <n v="1.9136901066166991E-13"/>
    <n v="12000.134686768055"/>
    <n v="-9.925261084897663E-6"/>
  </r>
  <r>
    <s v="DFtjirzV9WlnD7A"/>
    <x v="693"/>
    <n v="3664.80914914608"/>
    <n v="424510.11891174316"/>
    <n v="504035.7939453125"/>
    <n v="1.8189381707501836E-13"/>
    <n v="-1524.86860704422"/>
    <n v="0"/>
    <n v="-918686"/>
    <n v="11999.853399157524"/>
    <n v="1.8189381707501836E-13"/>
    <n v="11999.853399157524"/>
    <n v="-2.3440371118566006E-5"/>
  </r>
  <r>
    <s v="DFtjirzV9WlnD7A"/>
    <x v="694"/>
    <n v="3668.2581212520599"/>
    <n v="427887.53739929199"/>
    <n v="502218.90209960938"/>
    <n v="1.7289237805126677E-13"/>
    <n v="-1563.9752931594849"/>
    <n v="0"/>
    <n v="-920211"/>
    <n v="11999.722326993942"/>
    <n v="1.7289237805126677E-13"/>
    <n v="11999.722326993942"/>
    <n v="-1.0922813739600024E-5"/>
  </r>
  <r>
    <s v="DFtjirzV9WlnD7A"/>
    <x v="695"/>
    <n v="3672.2156565487385"/>
    <n v="429769.32302856445"/>
    <n v="501905.701171875"/>
    <n v="1.6434101527954563E-13"/>
    <n v="-1572.5431709289551"/>
    <n v="0"/>
    <n v="-921775"/>
    <n v="11999.696686059237"/>
    <n v="1.6434101527954563E-13"/>
    <n v="11999.696686059237"/>
    <n v="-2.1367940029604071E-6"/>
  </r>
  <r>
    <s v="DFtjirzV9WlnD7A"/>
    <x v="696"/>
    <n v="3665.580179810524"/>
    <n v="432113.30850219727"/>
    <n v="501097.78656005859"/>
    <n v="1.5621721936086331E-13"/>
    <n v="-1529.4362802505493"/>
    <n v="0"/>
    <n v="-923347"/>
    <n v="12000.238961815834"/>
    <n v="1.5621721936086331E-13"/>
    <n v="12000.238961815834"/>
    <n v="4.5190788632742951E-5"/>
  </r>
  <r>
    <s v="DFtjirzV9WlnD7A"/>
    <x v="697"/>
    <n v="3651.3681809604168"/>
    <n v="430410.31451416016"/>
    <n v="504323.07568359375"/>
    <n v="1.4849961125497544E-13"/>
    <n v="-1508.0812001228333"/>
    <n v="0"/>
    <n v="-924877"/>
    <n v="11999.67717859149"/>
    <n v="1.4849961125497544E-13"/>
    <n v="11999.67717859149"/>
    <n v="-4.681433645881139E-5"/>
  </r>
  <r>
    <s v="DFtjirzV9WlnD7A"/>
    <x v="698"/>
    <n v="3660.6787379384041"/>
    <n v="431746.20347595215"/>
    <n v="504605.39660644531"/>
    <n v="1.4116788607532345E-13"/>
    <n v="-1627.5218276977539"/>
    <n v="0"/>
    <n v="-926385"/>
    <n v="11999.756992638111"/>
    <n v="1.4116788607532345E-13"/>
    <n v="11999.756992638111"/>
    <n v="6.6513494849651522E-6"/>
  </r>
  <r>
    <s v="DFtjirzV9WlnD7A"/>
    <x v="699"/>
    <n v="3639.5900722742081"/>
    <n v="437050.14910888672"/>
    <n v="500795.64105224609"/>
    <n v="1.3420274593737507E-13"/>
    <n v="-1473.1005997657776"/>
    <n v="0"/>
    <n v="-928012"/>
    <n v="12000.279633641243"/>
    <n v="1.3420274593737507E-13"/>
    <n v="12000.279633641243"/>
    <n v="4.3554298928993873E-5"/>
  </r>
  <r>
    <s v="DFtjirzV9WlnD7A"/>
    <x v="700"/>
    <n v="3632.4274255037308"/>
    <n v="438706.63264721632"/>
    <n v="500671.61926269531"/>
    <n v="1.2758586538526646E-13"/>
    <n v="-1525.7315208911896"/>
    <n v="0"/>
    <n v="-929485"/>
    <n v="11999.947814524174"/>
    <n v="1.2758586538526646E-13"/>
    <n v="11999.947814524174"/>
    <n v="-2.7650948744462056E-5"/>
  </r>
  <r>
    <s v="DFtjirzV9WlnD7A"/>
    <x v="701"/>
    <n v="3654.2301218509674"/>
    <n v="439648.81490811706"/>
    <n v="501287.95635986328"/>
    <n v="1.2129982573320372E-13"/>
    <n v="-1578.953311920166"/>
    <n v="0"/>
    <n v="-931012"/>
    <n v="12000.048077911139"/>
    <n v="1.2129982573320372E-13"/>
    <n v="12000.048077911139"/>
    <n v="8.3553185825646636E-6"/>
  </r>
  <r>
    <s v="DFtjirzV9WlnD7A"/>
    <x v="702"/>
    <n v="3630.5028469860554"/>
    <n v="439072.83163452148"/>
    <n v="503468.82019042969"/>
    <n v="1.1532808928870556E-13"/>
    <n v="-1581.1543159484863"/>
    <n v="0"/>
    <n v="-932591"/>
    <n v="12000.000355988741"/>
    <n v="1.1532808928870556E-13"/>
    <n v="12000.000355988741"/>
    <n v="-3.9768109334481494E-6"/>
  </r>
  <r>
    <s v="DFtjirzV9WlnD7A"/>
    <x v="703"/>
    <n v="3610.7849162444472"/>
    <n v="438069.62461853027"/>
    <n v="506047.57696533203"/>
    <n v="1.0965493939746676E-13"/>
    <n v="-1555.834716796875"/>
    <n v="0"/>
    <n v="-934172"/>
    <n v="12000.151783309877"/>
    <n v="1.0965493939746676E-13"/>
    <n v="12000.151783309877"/>
    <n v="1.2618943053599452E-5"/>
  </r>
  <r>
    <s v="DFtjirzV9WlnD7A"/>
    <x v="704"/>
    <n v="3595.0638803243637"/>
    <n v="439117.28568267822"/>
    <n v="506622.02249145508"/>
    <n v="1.0426544698255834E-13"/>
    <n v="-1615.3940572738647"/>
    <n v="0"/>
    <n v="-935719"/>
    <n v="11999.9779971838"/>
    <n v="1.0426544698255834E-13"/>
    <n v="11999.9779971838"/>
    <n v="-1.4481993996007247E-5"/>
  </r>
  <r>
    <s v="DFtjirzV9WlnD7A"/>
    <x v="705"/>
    <n v="3601.2843084335327"/>
    <n v="440311.00885009766"/>
    <n v="506955.30023193359"/>
    <n v="9.9145430279911845E-14"/>
    <n v="-1533.2240481376648"/>
    <n v="0"/>
    <n v="-937334"/>
    <n v="12000.369342327118"/>
    <n v="9.9145430279911845E-14"/>
    <n v="12000.369342327118"/>
    <n v="3.261215507310844E-5"/>
  </r>
  <r>
    <s v="DFtjirzV9WlnD7A"/>
    <x v="706"/>
    <n v="3620.3944485187531"/>
    <n v="441558.55095559359"/>
    <n v="507218.86441040039"/>
    <n v="9.4281412751318196E-14"/>
    <n v="-1530.2174089550972"/>
    <n v="0"/>
    <n v="-938868"/>
    <n v="11999.592405557632"/>
    <n v="9.4281412751318196E-14"/>
    <n v="11999.592405557632"/>
    <n v="-6.4742738104306419E-5"/>
  </r>
  <r>
    <s v="DFtjirzV9WlnD7A"/>
    <x v="707"/>
    <n v="3597.6184556484222"/>
    <n v="441445.71161842346"/>
    <n v="508962.35717773438"/>
    <n v="8.9660595449460727E-14"/>
    <n v="-1605.3199367523193"/>
    <n v="0"/>
    <n v="-940400"/>
    <n v="12000.36731505394"/>
    <n v="8.9660595449460727E-14"/>
    <n v="12000.36731505394"/>
    <n v="6.4577984827840496E-5"/>
  </r>
  <r>
    <s v="DFtjirzV9WlnD7A"/>
    <x v="708"/>
    <n v="3624.731220126152"/>
    <n v="443791.52684020996"/>
    <n v="508133.50994873047"/>
    <n v="8.5270822574372998E-14"/>
    <n v="-1544.0796694755554"/>
    <n v="0"/>
    <n v="-942006"/>
    <n v="11999.688339591026"/>
    <n v="8.5270822574372998E-14"/>
    <n v="11999.688339591026"/>
    <n v="-5.6579556699243305E-5"/>
  </r>
  <r>
    <s v="DFtjirzV9WlnD7A"/>
    <x v="709"/>
    <n v="3639.5066170692444"/>
    <n v="442697.59027099609"/>
    <n v="510810.72149658203"/>
    <n v="8.1100534630872786E-14"/>
    <n v="-1608.7085208892822"/>
    <n v="0"/>
    <n v="-943539"/>
    <n v="12000.109863758087"/>
    <n v="8.1100534630872786E-14"/>
    <n v="12000.109863758087"/>
    <n v="3.5127926253819552E-5"/>
  </r>
  <r>
    <s v="DFtjirzV9WlnD7A"/>
    <x v="710"/>
    <n v="3666.6660469770432"/>
    <n v="444272.39143371582"/>
    <n v="510763.98236083984"/>
    <n v="7.7138763533203823E-14"/>
    <n v="-1555.2208660840988"/>
    <n v="0"/>
    <n v="-945148"/>
    <n v="11999.818975448608"/>
    <n v="7.7138763533203823E-14"/>
    <n v="11999.818975448608"/>
    <n v="-2.4240470527514546E-5"/>
  </r>
  <r>
    <s v="DFtjirzV9WlnD7A"/>
    <x v="711"/>
    <n v="3677.9114784002304"/>
    <n v="445046.96015930176"/>
    <n v="511504.64959716797"/>
    <n v="7.3375080524503658E-14"/>
    <n v="-1526.4810361862183"/>
    <n v="0"/>
    <n v="-946703"/>
    <n v="12000.040198683739"/>
    <n v="7.3375080524503658E-14"/>
    <n v="12000.040198683739"/>
    <n v="1.8435547701312061E-5"/>
  </r>
  <r>
    <s v="DFtjirzV9WlnD7A"/>
    <x v="712"/>
    <n v="3676.0692052841187"/>
    <n v="445277.84759521484"/>
    <n v="512869.22271728516"/>
    <n v="6.9799580302328824E-14"/>
    <n v="-1593.6200532913208"/>
    <n v="0"/>
    <n v="-948230"/>
    <n v="11999.519464492798"/>
    <n v="6.9799580302328824E-14"/>
    <n v="11999.519464492798"/>
    <n v="-4.3394370545346561E-5"/>
  </r>
  <r>
    <s v="DFtjirzV9WlnD7A"/>
    <x v="713"/>
    <n v="3675.3299953341484"/>
    <n v="446227.28858947754"/>
    <n v="513489.83166503906"/>
    <n v="6.6402856522321381E-14"/>
    <n v="-1569.3113150596619"/>
    <n v="0"/>
    <n v="-949823"/>
    <n v="12000.138934791088"/>
    <n v="6.6402856522321381E-14"/>
    <n v="12000.138934791088"/>
    <n v="5.1624592144916548E-5"/>
  </r>
  <r>
    <s v="DFtjirzV9WlnD7A"/>
    <x v="714"/>
    <n v="3675.4644228219986"/>
    <n v="451771.09086608887"/>
    <n v="509514.88311767578"/>
    <n v="6.3175968298014493E-14"/>
    <n v="-1568.9865274429321"/>
    <n v="0"/>
    <n v="-951392"/>
    <n v="12000.451879143715"/>
    <n v="6.3175968298014493E-14"/>
    <n v="12000.451879143715"/>
    <n v="2.6078394119277704E-5"/>
  </r>
  <r>
    <s v="DFtjirzV9WlnD7A"/>
    <x v="715"/>
    <n v="3668.3991822302341"/>
    <n v="452539.50871276855"/>
    <n v="510306.74688720703"/>
    <n v="6.0110424405715236E-14"/>
    <n v="-1553.2190012931824"/>
    <n v="0"/>
    <n v="-952961"/>
    <n v="12000.435780912638"/>
    <n v="6.0110424405715236E-14"/>
    <n v="12000.435780912638"/>
    <n v="-1.34146874131158E-6"/>
  </r>
  <r>
    <s v="DFtjirzV9WlnD7A"/>
    <x v="716"/>
    <n v="3654.2867900133133"/>
    <n v="450768.0358581543"/>
    <n v="513696.18212890625"/>
    <n v="5.7198158331464044E-14"/>
    <n v="-1622.5039901733398"/>
    <n v="0"/>
    <n v="-954496"/>
    <n v="12000.00078690052"/>
    <n v="5.7198158331464044E-14"/>
    <n v="12000.00078690052"/>
    <n v="-3.6248184654197324E-5"/>
  </r>
  <r>
    <s v="DFtjirzV9WlnD7A"/>
    <x v="717"/>
    <n v="3629.6005929112434"/>
    <n v="450523.04782104492"/>
    <n v="515531.30224609375"/>
    <n v="5.4431504308439548E-14"/>
    <n v="-1565.4471759796143"/>
    <n v="0"/>
    <n v="-956118"/>
    <n v="12000.503484070301"/>
    <n v="5.4431504308439548E-14"/>
    <n v="12000.503484070301"/>
    <n v="4.189142806798607E-5"/>
  </r>
  <r>
    <s v="DFtjirzV9WlnD7A"/>
    <x v="718"/>
    <n v="3603.5769861936569"/>
    <n v="450938.46358013153"/>
    <n v="516652.65502929688"/>
    <n v="5.1803183301856507E-14"/>
    <n v="-1510.7493612766266"/>
    <n v="0"/>
    <n v="-957684"/>
    <n v="11999.946234345436"/>
    <n v="5.1803183301856507E-14"/>
    <n v="11999.946234345436"/>
    <n v="-4.6435528776367363E-5"/>
  </r>
  <r>
    <s v="DFtjirzV9WlnD7A"/>
    <x v="719"/>
    <n v="3596.9119682833552"/>
    <n v="452046.03552573919"/>
    <n v="517155.05462646484"/>
    <n v="4.9306278173514154E-14"/>
    <n v="-1601.2107834815979"/>
    <n v="0"/>
    <n v="-959197"/>
    <n v="11999.791337005794"/>
    <n v="4.9306278173514154E-14"/>
    <n v="11999.791337005794"/>
    <n v="-1.2908169471526065E-5"/>
  </r>
  <r>
    <s v="DFtjirzV9WlnD7A"/>
    <x v="720"/>
    <n v="3587.3914868757129"/>
    <n v="450686.00819396973"/>
    <n v="520073.47052001953"/>
    <n v="4.6934220107633096E-14"/>
    <n v="-1554.4813222885132"/>
    <n v="0"/>
    <n v="-960792"/>
    <n v="12000.388878576458"/>
    <n v="4.6934220107633096E-14"/>
    <n v="12000.388878576458"/>
    <n v="4.9795996770463091E-5"/>
  </r>
  <r>
    <s v="DFtjirzV9WlnD7A"/>
    <x v="721"/>
    <n v="3570.5820350050926"/>
    <n v="449216.75106048584"/>
    <n v="523177.99502563477"/>
    <n v="4.4680764163920052E-14"/>
    <n v="-1618.4594354629517"/>
    <n v="0"/>
    <n v="-962347"/>
    <n v="11999.868685662746"/>
    <n v="4.4680764163920052E-14"/>
    <n v="11999.868685662746"/>
    <n v="-4.3348004716725619E-5"/>
  </r>
  <r>
    <s v="DFtjirzV9WlnD7A"/>
    <x v="722"/>
    <n v="3566.31236743927"/>
    <n v="447933.82968902588"/>
    <n v="526051.33071899414"/>
    <n v="4.2539980799121668E-14"/>
    <n v="-1586.1421921253204"/>
    <n v="0"/>
    <n v="-963965"/>
    <n v="12000.330583333969"/>
    <n v="4.2539980799121668E-14"/>
    <n v="12000.330583333969"/>
    <n v="3.8491893813441536E-5"/>
  </r>
  <r>
    <s v="DFtjirzV9WlnD7A"/>
    <x v="723"/>
    <n v="3579.8497233390808"/>
    <n v="446857.29051971436"/>
    <n v="528729.51327514648"/>
    <n v="4.050623570361821E-14"/>
    <n v="-1638.9336090087891"/>
    <n v="0"/>
    <n v="-965528"/>
    <n v="11999.719909191132"/>
    <n v="4.050623570361821E-14"/>
    <n v="11999.719909191132"/>
    <n v="-5.0888110006419573E-5"/>
  </r>
  <r>
    <s v="DFtjirzV9WlnD7A"/>
    <x v="724"/>
    <n v="3572.7722479701042"/>
    <n v="450367.12198752165"/>
    <n v="526713.05096435547"/>
    <n v="3.8574178546778299E-14"/>
    <n v="-1486.2926204204559"/>
    <n v="0"/>
    <n v="-967167"/>
    <n v="11999.652579426765"/>
    <n v="3.8574178546778299E-14"/>
    <n v="11999.652579426765"/>
    <n v="-5.6109446616714465E-6"/>
  </r>
  <r>
    <s v="DFtjirzV9WlnD7A"/>
    <x v="725"/>
    <n v="3560.9239026010036"/>
    <n v="453905.62793844938"/>
    <n v="524803.0859375"/>
    <n v="3.673872547068937E-14"/>
    <n v="-1613.3909225463867"/>
    <n v="0"/>
    <n v="-968656"/>
    <n v="12000.246856004"/>
    <n v="3.673872547068937E-14"/>
    <n v="12000.246856004"/>
    <n v="4.9524481921414676E-5"/>
  </r>
  <r>
    <s v="DFtjirzV9WlnD7A"/>
    <x v="726"/>
    <n v="3563.0212644934654"/>
    <n v="454935.49217224121"/>
    <n v="525340.71398925781"/>
    <n v="3.4995043364187613E-14"/>
    <n v="-1576.6288356781006"/>
    <n v="0"/>
    <n v="-970263"/>
    <n v="11999.598590314388"/>
    <n v="3.4995043364187613E-14"/>
    <n v="11999.598590314388"/>
    <n v="-5.4021029516349017E-5"/>
  </r>
  <r>
    <s v="DFtjirzV9WlnD7A"/>
    <x v="727"/>
    <n v="3566.7991380095482"/>
    <n v="455293.2366027832"/>
    <n v="526557.82495117188"/>
    <n v="3.3338545371551583E-14"/>
    <n v="-1578.6337356567383"/>
    <n v="0"/>
    <n v="-971839"/>
    <n v="12000.226956307888"/>
    <n v="3.3338545371551583E-14"/>
    <n v="12000.226956307888"/>
    <n v="5.2365584462643611E-5"/>
  </r>
  <r>
    <s v="DFtjirzV9WlnD7A"/>
    <x v="728"/>
    <n v="3569.267670571804"/>
    <n v="456157.91528320313"/>
    <n v="527245.57653808594"/>
    <n v="3.1764873184633244E-14"/>
    <n v="-1554.8977780342102"/>
    <n v="0"/>
    <n v="-973418"/>
    <n v="11999.861713826656"/>
    <n v="3.1764873184633244E-14"/>
    <n v="11999.861713826656"/>
    <n v="-3.0436297793534628E-5"/>
  </r>
  <r>
    <s v="DFtjirzV9WlnD7A"/>
    <x v="729"/>
    <n v="3598.4004559516907"/>
    <n v="454942.13926696777"/>
    <n v="529953.38122558594"/>
    <n v="3.0269884297051622E-14"/>
    <n v="-1551.8386640548706"/>
    <n v="0"/>
    <n v="-974942"/>
    <n v="12000.082284450531"/>
    <n v="3.0269884297051622E-14"/>
    <n v="12000.082284450531"/>
    <n v="1.8381097143915781E-5"/>
  </r>
  <r>
    <s v="DFtjirzV9WlnD7A"/>
    <x v="730"/>
    <n v="3598.1497257947922"/>
    <n v="453499.92042541504"/>
    <n v="532965.17828369141"/>
    <n v="2.8849645036423998E-14"/>
    <n v="-1569.3231282234192"/>
    <n v="0"/>
    <n v="-976494"/>
    <n v="11999.925306677818"/>
    <n v="2.8849645036423998E-14"/>
    <n v="11999.925306677818"/>
    <n v="-1.3081391359803796E-5"/>
  </r>
  <r>
    <s v="DFtjirzV9WlnD7A"/>
    <x v="731"/>
    <n v="3601.10440325737"/>
    <n v="452834.32225036621"/>
    <n v="535236.95196533203"/>
    <n v="2.7500417355868335E-14"/>
    <n v="-1613.3399572372437"/>
    <n v="0"/>
    <n v="-978059"/>
    <n v="12000.038661718369"/>
    <n v="2.7500417355868335E-14"/>
    <n v="12000.038661718369"/>
    <n v="9.4463121771415359E-6"/>
  </r>
  <r>
    <s v="DFtjirzV9WlnD7A"/>
    <x v="732"/>
    <n v="3613.2479093670845"/>
    <n v="456644.76869237423"/>
    <n v="532917.86187744141"/>
    <n v="2.6218650994308549E-14"/>
    <n v="-1507.4328369498253"/>
    <n v="0"/>
    <n v="-979668"/>
    <n v="12000.445642232895"/>
    <n v="2.6218650994308549E-14"/>
    <n v="12000.445642232895"/>
    <n v="3.3914933609713316E-5"/>
  </r>
  <r>
    <s v="DFtjirzV9WlnD7A"/>
    <x v="733"/>
    <n v="3615.3333398103714"/>
    <n v="459127.32292640209"/>
    <n v="532010.68231201172"/>
    <n v="2.5000974418782181E-14"/>
    <n v="-1574.6089515686035"/>
    <n v="0"/>
    <n v="-981179"/>
    <n v="11999.729626655579"/>
    <n v="2.5000974418782181E-14"/>
    <n v="11999.729626655579"/>
    <n v="-5.9665748978199318E-5"/>
  </r>
  <r>
    <s v="DFtjirzV9WlnD7A"/>
    <x v="734"/>
    <n v="3602.0409331321716"/>
    <n v="459699.67449772358"/>
    <n v="533054.32611083984"/>
    <n v="2.3844179492169525E-14"/>
    <n v="-1602.7081198692322"/>
    <n v="0"/>
    <n v="-982753"/>
    <n v="12000.333421826363"/>
    <n v="2.3844179492169525E-14"/>
    <n v="12000.333421826363"/>
    <n v="5.0317397938925978E-5"/>
  </r>
  <r>
    <s v="DFtjirzV9WlnD7A"/>
    <x v="735"/>
    <n v="3611.1900250911713"/>
    <n v="461005.52750094235"/>
    <n v="533366.58642578125"/>
    <n v="2.2745224229760099E-14"/>
    <n v="-1626.3364734649658"/>
    <n v="0"/>
    <n v="-984357"/>
    <n v="11999.967478349805"/>
    <n v="2.2745224229760099E-14"/>
    <n v="11999.967478349805"/>
    <n v="-3.0494442420425649E-5"/>
  </r>
  <r>
    <s v="DFtjirzV9WlnD7A"/>
    <x v="736"/>
    <n v="3629.9478329438716"/>
    <n v="462878.69801330566"/>
    <n v="532992.98864746094"/>
    <n v="2.1701218505856002E-14"/>
    <n v="-1518.3295617103577"/>
    <n v="0"/>
    <n v="-985983"/>
    <n v="12000.304932000116"/>
    <n v="2.1701218505856002E-14"/>
    <n v="12000.304932000116"/>
    <n v="2.8121213738296902E-5"/>
  </r>
  <r>
    <s v="DFtjirzV9WlnD7A"/>
    <x v="737"/>
    <n v="3619.7375620901585"/>
    <n v="465423.00482177734"/>
    <n v="531993.88024902344"/>
    <n v="2.0709412002745589E-14"/>
    <n v="-1541.5479207038879"/>
    <n v="0"/>
    <n v="-987495"/>
    <n v="12000.074712187052"/>
    <n v="2.0709412002745589E-14"/>
    <n v="12000.074712187052"/>
    <n v="-1.9184496924729011E-5"/>
  </r>
  <r>
    <s v="DFtjirzV9WlnD7A"/>
    <x v="738"/>
    <n v="3604.7735722661018"/>
    <n v="463336.41717529297"/>
    <n v="535713.06903076172"/>
    <n v="1.9767195903115007E-14"/>
    <n v="-1617.6383304595947"/>
    <n v="0"/>
    <n v="-989037"/>
    <n v="11999.621447861195"/>
    <n v="1.9767195903115007E-14"/>
    <n v="11999.621447861195"/>
    <n v="-3.7771791987051273E-5"/>
  </r>
  <r>
    <s v="DFtjirzV9WlnD7A"/>
    <x v="739"/>
    <n v="3607.3193217515945"/>
    <n v="460903.99780273438"/>
    <n v="539719.97546386719"/>
    <n v="1.8872091126001845E-14"/>
    <n v="-1599.6239194869995"/>
    <n v="0"/>
    <n v="-990632"/>
    <n v="11999.668668866158"/>
    <n v="1.8872091126001845E-14"/>
    <n v="11999.668668866158"/>
    <n v="3.9352078871068841E-6"/>
  </r>
  <r>
    <s v="DFtjirzV9WlnD7A"/>
    <x v="740"/>
    <n v="3622.0797007493675"/>
    <n v="462628.67657470703"/>
    <n v="539547.88024902344"/>
    <n v="1.8021742291194243E-14"/>
    <n v="-1567.3414447307587"/>
    <n v="0"/>
    <n v="-992231"/>
    <n v="12000.295079749078"/>
    <n v="1.8021742291194243E-14"/>
    <n v="12000.295079749078"/>
    <n v="5.2202348265195653E-5"/>
  </r>
  <r>
    <s v="DFtjirzV9WlnD7A"/>
    <x v="741"/>
    <n v="3619.272375702858"/>
    <n v="463554.50677490234"/>
    <n v="540232.24816894531"/>
    <n v="1.7213909375718552E-14"/>
    <n v="-1607.3898677825928"/>
    <n v="0"/>
    <n v="-993799"/>
    <n v="11999.637451767921"/>
    <n v="1.7213909375718552E-14"/>
    <n v="11999.637451767921"/>
    <n v="-5.4800984207958869E-5"/>
  </r>
  <r>
    <s v="DFtjirzV9WlnD7A"/>
    <x v="742"/>
    <n v="3625.6468095779419"/>
    <n v="466273.98901367188"/>
    <n v="539080.60107421875"/>
    <n v="1.644646901710116E-14"/>
    <n v="-1590.6840448379517"/>
    <n v="0"/>
    <n v="-995390"/>
    <n v="11999.552852630615"/>
    <n v="1.644646901710116E-14"/>
    <n v="11999.552852630615"/>
    <n v="-7.0501411102430467E-6"/>
  </r>
  <r>
    <s v="DFtjirzV9WlnD7A"/>
    <x v="743"/>
    <n v="3622.3288652896881"/>
    <n v="466173.35009619594"/>
    <n v="540705.91058349609"/>
    <n v="1.5717400321301478E-14"/>
    <n v="-1521.3524609804153"/>
    <n v="0"/>
    <n v="-996980"/>
    <n v="12000.237084001303"/>
    <n v="1.5717400321301478E-14"/>
    <n v="12000.237084001303"/>
    <n v="5.7021405638346678E-5"/>
  </r>
  <r>
    <s v="DFtjirzV9WlnD7A"/>
    <x v="744"/>
    <n v="3622.5352614969015"/>
    <n v="468180.15126433969"/>
    <n v="540295.65130615234"/>
    <n v="1.5024783871840034E-14"/>
    <n v="-1595.061375617981"/>
    <n v="0"/>
    <n v="-998503"/>
    <n v="12000.27645637095"/>
    <n v="1.5024783871840034E-14"/>
    <n v="12000.27645637095"/>
    <n v="3.2809659817889525E-6"/>
  </r>
  <r>
    <s v="DFtjirzV9WlnD7A"/>
    <x v="745"/>
    <n v="3662.910593226552"/>
    <n v="470022.39093017578"/>
    <n v="539968.80078125"/>
    <n v="1.4366799924056741E-14"/>
    <n v="-1555.7634534835815"/>
    <n v="0"/>
    <n v="-1000100"/>
    <n v="11998.338851168752"/>
    <n v="1.4366799924056741E-14"/>
    <n v="11998.338851168752"/>
    <n v="-1.6146338038480756E-4"/>
  </r>
  <r>
    <s v="DFtjirzV9WlnD7A"/>
    <x v="746"/>
    <n v="3688.366087436676"/>
    <n v="469303.71147918701"/>
    <n v="542274.92721557617"/>
    <n v="1.3741714357697082E-14"/>
    <n v="-1612.9020004272461"/>
    <n v="0"/>
    <n v="-1001650"/>
    <n v="12004.102781772614"/>
    <n v="1.3741714357697082E-14"/>
    <n v="12004.102781772614"/>
    <n v="4.8039405082311859E-4"/>
  </r>
  <r>
    <s v="DFtjirzV9WlnD7A"/>
    <x v="747"/>
    <n v="3715.2707860469818"/>
    <n v="471671.56983888149"/>
    <n v="541402.44067382813"/>
    <n v="1.314788358988028E-14"/>
    <n v="-1522.2788491249084"/>
    <n v="0"/>
    <n v="-1003270"/>
    <n v="11997.002449631691"/>
    <n v="1.314788358988028E-14"/>
    <n v="11997.002449631691"/>
    <n v="-5.9149211482123487E-4"/>
  </r>
  <r>
    <s v="DFtjirzV9WlnD7A"/>
    <x v="748"/>
    <n v="3735.9648050069809"/>
    <n v="467922.6832023412"/>
    <n v="546767.50128173828"/>
    <n v="1.2583744422523559E-14"/>
    <n v="-1636.139684677124"/>
    <n v="0"/>
    <n v="-1004790"/>
    <n v="12000.009604409337"/>
    <n v="1.2583744422523559E-14"/>
    <n v="12000.009604409337"/>
    <n v="2.5065884501329627E-4"/>
  </r>
  <r>
    <s v="DFtjirzV9WlnD7A"/>
    <x v="749"/>
    <n v="3733.067319393158"/>
    <n v="467053.3592376709"/>
    <n v="549240.56658935547"/>
    <n v="1.2047812256976198E-14"/>
    <n v="-1600.8444801568985"/>
    <n v="0"/>
    <n v="-1006430"/>
    <n v="11996.148666262627"/>
    <n v="1.2047812256976198E-14"/>
    <n v="11996.148666262627"/>
    <n v="-3.2174458804534734E-4"/>
  </r>
  <r>
    <s v="DFtjirzV9WlnD7A"/>
    <x v="750"/>
    <n v="3737.580983042717"/>
    <n v="469094.7914276123"/>
    <n v="548790.55145263672"/>
    <n v="1.1538675982282442E-14"/>
    <n v="-1597.4511985778809"/>
    <n v="0"/>
    <n v="-1008030"/>
    <n v="11995.47266471386"/>
    <n v="1.1538675982282442E-14"/>
    <n v="11995.47266471386"/>
    <n v="-5.6351548115451955E-5"/>
  </r>
  <r>
    <s v="DFtjirzV9WlnD7A"/>
    <x v="751"/>
    <n v="3737.2469613552094"/>
    <n v="466647.33232116699"/>
    <n v="552827.89376831055"/>
    <n v="1.1054997138326763E-14"/>
    <n v="-1589.5461813285947"/>
    <n v="0"/>
    <n v="-1009620"/>
    <n v="12002.926869504154"/>
    <n v="1.1054997138326763E-14"/>
    <n v="12002.926869504154"/>
    <n v="6.2141817989558312E-4"/>
  </r>
  <r>
    <s v="DFtjirzV9WlnD7A"/>
    <x v="752"/>
    <n v="3756.927297860384"/>
    <n v="467201.48828887939"/>
    <n v="553810.18460083008"/>
    <n v="1.0595500563406733E-14"/>
    <n v="-1567.4534187316895"/>
    <n v="0"/>
    <n v="-1011200"/>
    <n v="12001.146768838167"/>
    <n v="1.0595500563406733E-14"/>
    <n v="12001.146768838167"/>
    <n v="-1.4830554958300546E-4"/>
  </r>
  <r>
    <s v="DFtjirzV9WlnD7A"/>
    <x v="753"/>
    <n v="3767.3216327428818"/>
    <n v="467202.59790039063"/>
    <n v="555358.748046875"/>
    <n v="1.0158980541290035E-14"/>
    <n v="-1588.6475582122803"/>
    <n v="0"/>
    <n v="-1012740"/>
    <n v="12000.020021796227"/>
    <n v="1.0158980541290035E-14"/>
    <n v="12000.020021796227"/>
    <n v="-9.3886614641380817E-5"/>
  </r>
  <r>
    <s v="DFtjirzV9WlnD7A"/>
    <x v="754"/>
    <n v="3762.2881190776825"/>
    <n v="466892.61805725098"/>
    <n v="557309.99462890625"/>
    <n v="9.744286368134162E-15"/>
    <n v="-1636.2281677722931"/>
    <n v="0"/>
    <n v="-1014330"/>
    <n v="11998.672637462616"/>
    <n v="9.744286368134162E-15"/>
    <n v="11998.672637462616"/>
    <n v="-1.1228184046052636E-4"/>
  </r>
  <r>
    <s v="DFtjirzV9WlnD7A"/>
    <x v="755"/>
    <n v="3748.562685251236"/>
    <n v="465848.02473449707"/>
    <n v="559910.6884765625"/>
    <n v="9.3503268371268838E-15"/>
    <n v="-1542.3745031356812"/>
    <n v="0"/>
    <n v="-1015960"/>
    <n v="12004.901393175125"/>
    <n v="9.3503268371268838E-15"/>
    <n v="12004.901393175125"/>
    <n v="5.1912039778989616E-4"/>
  </r>
  <r>
    <s v="DFtjirzV9WlnD7A"/>
    <x v="756"/>
    <n v="3729.1978845596313"/>
    <n v="467330.58442687988"/>
    <n v="560027.76202392578"/>
    <n v="8.9760657657074196E-15"/>
    <n v="-1580.2714902758598"/>
    <n v="0"/>
    <n v="-1017510"/>
    <n v="11997.272845089436"/>
    <n v="8.9760657657074196E-15"/>
    <n v="11997.272845089436"/>
    <n v="-6.3545279014343148E-4"/>
  </r>
  <r>
    <s v="DFtjirzV9WlnD7A"/>
    <x v="757"/>
    <n v="3691.9799438714981"/>
    <n v="469243.6586151123"/>
    <n v="559750.548828125"/>
    <n v="8.6205165325070115E-15"/>
    <n v="-1598.6432771682739"/>
    <n v="0"/>
    <n v="-1019090"/>
    <n v="11997.544109940529"/>
    <n v="8.6205165325070115E-15"/>
    <n v="11997.544109940529"/>
    <n v="2.2610542795398203E-5"/>
  </r>
  <r>
    <s v="DFtjirzV9WlnD7A"/>
    <x v="758"/>
    <n v="3682.0241855382919"/>
    <n v="470896.41046142578"/>
    <n v="559717.02716064453"/>
    <n v="8.2827447960880341E-15"/>
    <n v="-1619.8370456695557"/>
    <n v="0"/>
    <n v="-1020680"/>
    <n v="11995.624761939049"/>
    <n v="8.2827447960880341E-15"/>
    <n v="11995.624761939049"/>
    <n v="-1.5997840757175918E-4"/>
  </r>
  <r>
    <s v="DFtjirzV9WlnD7A"/>
    <x v="759"/>
    <n v="3688.5212212502956"/>
    <n v="471810.17820480466"/>
    <n v="560332.25738525391"/>
    <n v="7.961862358074874E-15"/>
    <n v="-1535.4950731992722"/>
    <n v="0"/>
    <n v="-1022300"/>
    <n v="11995.461738109589"/>
    <n v="7.961862358074874E-15"/>
    <n v="11995.461738109589"/>
    <n v="-1.3590274178798545E-5"/>
  </r>
  <r>
    <s v="DFtjirzV9WlnD7A"/>
    <x v="760"/>
    <n v="3668.860344350338"/>
    <n v="474954.42856696248"/>
    <n v="558791.08776855469"/>
    <n v="7.6570255795877331E-15"/>
    <n v="-1581.438045501709"/>
    <n v="0"/>
    <n v="-1023830"/>
    <n v="12002.938634365797"/>
    <n v="7.6570255795877331E-15"/>
    <n v="12002.938634365797"/>
    <n v="6.2331041684315913E-4"/>
  </r>
  <r>
    <s v="DFtjirzV9WlnD7A"/>
    <x v="761"/>
    <n v="3649.9700384140015"/>
    <n v="475029.66563415527"/>
    <n v="560283.70428466797"/>
    <n v="7.3674281905551011E-15"/>
    <n v="-1548.9663143157959"/>
    <n v="0"/>
    <n v="-1025410"/>
    <n v="12004.373642921448"/>
    <n v="7.3674281905551011E-15"/>
    <n v="12004.373642921448"/>
    <n v="1.1955476899139228E-4"/>
  </r>
  <r>
    <s v="DFtjirzV9WlnD7A"/>
    <x v="762"/>
    <n v="3619.7778497934341"/>
    <n v="476757.24853515625"/>
    <n v="560124.64031982422"/>
    <n v="7.0923118896100218E-15"/>
    <n v="-1539.7706356048584"/>
    <n v="0"/>
    <n v="-1026960"/>
    <n v="12001.896069169044"/>
    <n v="7.0923118896100218E-15"/>
    <n v="12001.896069169044"/>
    <n v="-2.0638925662430641E-4"/>
  </r>
  <r>
    <s v="DFtjirzV9WlnD7A"/>
    <x v="763"/>
    <n v="3595.5354403853416"/>
    <n v="478748.2880859375"/>
    <n v="559762.96038818359"/>
    <n v="6.8309504519568912E-15"/>
    <n v="-1613.2178677916527"/>
    <n v="0"/>
    <n v="-1028490"/>
    <n v="12003.566046714783"/>
    <n v="6.8309504519568912E-15"/>
    <n v="12003.566046714783"/>
    <n v="1.3914281011206953E-4"/>
  </r>
  <r>
    <s v="DFtjirzV9WlnD7A"/>
    <x v="764"/>
    <n v="3593.6114826202393"/>
    <n v="481702.73524475098"/>
    <n v="558411.87658691406"/>
    <n v="6.5826570886422711E-15"/>
    <n v="-1604.1167249679565"/>
    <n v="0"/>
    <n v="-1030100"/>
    <n v="12004.106589317322"/>
    <n v="6.5826570886422711E-15"/>
    <n v="12004.106589317322"/>
    <n v="4.5031834742692567E-5"/>
  </r>
  <r>
    <s v="DFtjirzV9WlnD7A"/>
    <x v="765"/>
    <n v="3604.4565363712609"/>
    <n v="484482.34324645996"/>
    <n v="557181.81182861328"/>
    <n v="6.3467790708405663E-15"/>
    <n v="-1560.3888812065125"/>
    <n v="0"/>
    <n v="-1031710"/>
    <n v="11998.222730237991"/>
    <n v="6.3467790708405663E-15"/>
    <n v="11998.222730237991"/>
    <n v="-4.9015385156336855E-4"/>
  </r>
  <r>
    <s v="DFtjirzV9WlnD7A"/>
    <x v="766"/>
    <n v="3573.3685254380107"/>
    <n v="481707.84366348386"/>
    <n v="561553.82385253906"/>
    <n v="6.1226952666135581E-15"/>
    <n v="-1567.5488613843918"/>
    <n v="0"/>
    <n v="-1033270"/>
    <n v="11997.48718007654"/>
    <n v="6.1226952666135581E-15"/>
    <n v="11997.48718007654"/>
    <n v="-6.1304926403549231E-5"/>
  </r>
  <r>
    <s v="DFtjirzV9WlnD7A"/>
    <x v="767"/>
    <n v="3560.5591953992844"/>
    <n v="481959.64692379534"/>
    <n v="562881.53955078125"/>
    <n v="5.9098147138946004E-15"/>
    <n v="-1565.6441631317139"/>
    <n v="0"/>
    <n v="-1034840"/>
    <n v="11996.101506844163"/>
    <n v="5.9098147138946004E-15"/>
    <n v="11996.101506844163"/>
    <n v="-1.1549695461876563E-4"/>
  </r>
  <r>
    <s v="DFtjirzV9WlnD7A"/>
    <x v="768"/>
    <n v="3571.8836625143886"/>
    <n v="483989.01985451579"/>
    <n v="562409.19299316406"/>
    <n v="5.7075791613192741E-15"/>
    <n v="-1568.3530880212784"/>
    <n v="0"/>
    <n v="-1036400"/>
    <n v="12001.743422172964"/>
    <n v="5.7075791613192741E-15"/>
    <n v="12001.743422172964"/>
    <n v="4.7031240320705159E-4"/>
  </r>
  <r>
    <s v="DFtjirzV9WlnD7A"/>
    <x v="769"/>
    <n v="3621.2585644721985"/>
    <n v="482564.33736529946"/>
    <n v="565314.97790527344"/>
    <n v="5.5154550517127251E-15"/>
    <n v="-1529.3334075808525"/>
    <n v="0"/>
    <n v="-1037970"/>
    <n v="12001.240427464247"/>
    <n v="5.5154550517127251E-15"/>
    <n v="12001.240427464247"/>
    <n v="-4.1910136804546028E-5"/>
  </r>
  <r>
    <s v="DFtjirzV9WlnD7A"/>
    <x v="770"/>
    <n v="3653.1123421192169"/>
    <n v="484311.24638158083"/>
    <n v="565093.68218994141"/>
    <n v="5.3329364987734152E-15"/>
    <n v="-1568.1769886016846"/>
    <n v="0"/>
    <n v="-1039490"/>
    <n v="11999.863925039768"/>
    <n v="5.3329364987734152E-15"/>
    <n v="11999.863925039768"/>
    <n v="-1.1469667929731031E-4"/>
  </r>
  <r>
    <s v="DFtjirzV9WlnD7A"/>
    <x v="771"/>
    <n v="3645.6038217544556"/>
    <n v="482474.31491851807"/>
    <n v="568577.45962524414"/>
    <n v="5.1595444121777596E-15"/>
    <n v="-1639.3364987373352"/>
    <n v="0"/>
    <n v="-1041060"/>
    <n v="11998.041866779327"/>
    <n v="5.1595444121777596E-15"/>
    <n v="11998.041866779327"/>
    <n v="-1.5183991017087006E-4"/>
  </r>
  <r>
    <s v="DFtjirzV9WlnD7A"/>
    <x v="772"/>
    <n v="3643.890617609024"/>
    <n v="487387.33322831988"/>
    <n v="565180.00796508789"/>
    <n v="4.9948229201645332E-15"/>
    <n v="-1513.8503447771072"/>
    <n v="0"/>
    <n v="-1042700"/>
    <n v="11997.381466239691"/>
    <n v="4.9948229201645332E-15"/>
    <n v="11997.381466239691"/>
    <n v="-5.5042359992540923E-5"/>
  </r>
  <r>
    <s v="DFtjirzV9WlnD7A"/>
    <x v="773"/>
    <n v="3629.5869472697377"/>
    <n v="488808.44273471832"/>
    <n v="565352.36053466797"/>
    <n v="4.838335518325726E-15"/>
    <n v="-1577.6706414222717"/>
    <n v="0"/>
    <n v="-1044210"/>
    <n v="12002.719575233757"/>
    <n v="4.838335518325726E-15"/>
    <n v="12002.719575233757"/>
    <n v="4.4493950693214046E-4"/>
  </r>
  <r>
    <s v="DFtjirzV9WlnD7A"/>
    <x v="774"/>
    <n v="3621.8426910638809"/>
    <n v="495476.97114562988"/>
    <n v="560267.9912109375"/>
    <n v="4.6896740803450655E-15"/>
    <n v="-1576.4149913787842"/>
    <n v="0"/>
    <n v="-1045790"/>
    <n v="12000.39005625248"/>
    <n v="4.6896740803450655E-15"/>
    <n v="12000.39005625248"/>
    <n v="-1.9408259658793003E-4"/>
  </r>
  <r>
    <s v="DFtjirzV9WlnD7A"/>
    <x v="775"/>
    <n v="3631.0036813020706"/>
    <n v="494594.84924644232"/>
    <n v="562730.85827636719"/>
    <n v="4.5484452100672086E-15"/>
    <n v="-1589.907297372818"/>
    <n v="0"/>
    <n v="-1047370"/>
    <n v="11996.803906738758"/>
    <n v="4.5484452100672086E-15"/>
    <n v="11996.803906738758"/>
    <n v="-2.9883607923664179E-4"/>
  </r>
  <r>
    <s v="DFtjirzV9WlnD7A"/>
    <x v="776"/>
    <n v="3614.4225605726242"/>
    <n v="492860.74432343245"/>
    <n v="566041.12945556641"/>
    <n v="4.4142768964274953E-15"/>
    <n v="-1557.2409439086914"/>
    <n v="0"/>
    <n v="-1048960"/>
    <n v="11999.055395662785"/>
    <n v="4.4142768964274953E-15"/>
    <n v="11999.055395662785"/>
    <n v="1.8767406231945394E-4"/>
  </r>
  <r>
    <s v="DFtjirzV9WlnD7A"/>
    <x v="777"/>
    <n v="3628.1033706068993"/>
    <n v="494579.12365722656"/>
    <n v="565968.14367675781"/>
    <n v="4.2868182565445132E-15"/>
    <n v="-1659.0738048553467"/>
    <n v="0"/>
    <n v="-1050520"/>
    <n v="11996.296899735928"/>
    <n v="4.2868182565445132E-15"/>
    <n v="11996.296899735928"/>
    <n v="-2.2989275704599077E-4"/>
  </r>
  <r>
    <s v="DFtjirzV9WlnD7A"/>
    <x v="778"/>
    <n v="3639.2897862046957"/>
    <n v="493034.34603881836"/>
    <n v="569093.82550048828"/>
    <n v="4.1657316426819137E-15"/>
    <n v="-1592.0876183509827"/>
    <n v="0"/>
    <n v="-1052180"/>
    <n v="11995.373707160354"/>
    <n v="4.1657316426819137E-15"/>
    <n v="11995.373707160354"/>
    <n v="-7.6956462755961574E-5"/>
  </r>
  <r>
    <s v="DFtjirzV9WlnD7A"/>
    <x v="779"/>
    <n v="3658.981164932251"/>
    <n v="493394.92059326172"/>
    <n v="570358.17169189453"/>
    <n v="4.0506998798703611E-15"/>
    <n v="-1651.5839824676514"/>
    <n v="0"/>
    <n v="-1053760"/>
    <n v="12000.48946762085"/>
    <n v="4.0506998798703611E-15"/>
    <n v="12000.48946762085"/>
    <n v="4.2647778930327007E-4"/>
  </r>
  <r>
    <s v="DFtjirzV9WlnD7A"/>
    <x v="780"/>
    <n v="3635.5007725954056"/>
    <n v="491439.03799438477"/>
    <n v="573996.65283203125"/>
    <n v="3.9414195231318442E-15"/>
    <n v="-1659.1158275604248"/>
    <n v="0"/>
    <n v="-1055410"/>
    <n v="12002.075771450996"/>
    <n v="3.9414195231318442E-15"/>
    <n v="12002.075771450996"/>
    <n v="1.3218659409086619E-4"/>
  </r>
  <r>
    <s v="DFtjirzV9WlnD7A"/>
    <x v="781"/>
    <n v="3615.0222185254097"/>
    <n v="495127.91250610352"/>
    <n v="571889.30181884766"/>
    <n v="3.8376038783158088E-15"/>
    <n v="-1561.0495040416718"/>
    <n v="0"/>
    <n v="-1057070"/>
    <n v="12001.18703943491"/>
    <n v="3.8376038783158088E-15"/>
    <n v="12001.18703943491"/>
    <n v="-7.4048192413522784E-5"/>
  </r>
  <r>
    <s v="DFtjirzV9WlnD7A"/>
    <x v="782"/>
    <n v="3593.8486274182796"/>
    <n v="495302.56665563211"/>
    <n v="573225.66497802734"/>
    <n v="3.7389776479820034E-15"/>
    <n v="-1489.8413038402796"/>
    <n v="0"/>
    <n v="-1058630"/>
    <n v="12002.238957237452"/>
    <n v="3.7389776479820034E-15"/>
    <n v="12002.238957237452"/>
    <n v="8.7651146431166893E-5"/>
  </r>
  <r>
    <s v="DFtjirzV9WlnD7A"/>
    <x v="783"/>
    <n v="3607.5914436578751"/>
    <n v="497252.14095821977"/>
    <n v="572907.17407226563"/>
    <n v="3.64528397104515E-15"/>
    <n v="-1651.3927097320557"/>
    <n v="0"/>
    <n v="-1060120"/>
    <n v="11995.513764411211"/>
    <n v="3.64528397104515E-15"/>
    <n v="11995.513764411211"/>
    <n v="-5.603281896154888E-4"/>
  </r>
  <r>
    <s v="DFtjirzV9WlnD7A"/>
    <x v="784"/>
    <n v="3583.0095348954201"/>
    <n v="496786.29046630859"/>
    <n v="574972.67443847656"/>
    <n v="3.556273413610875E-15"/>
    <n v="-1575.0666885375977"/>
    <n v="0"/>
    <n v="-1061770"/>
    <n v="11996.907751142979"/>
    <n v="3.556273413610875E-15"/>
    <n v="11996.907751142979"/>
    <n v="1.1620900606224005E-4"/>
  </r>
  <r>
    <s v="DFtjirzV9WlnD7A"/>
    <x v="785"/>
    <n v="3582.1974649429321"/>
    <n v="500243.96298217773"/>
    <n v="573095.46807861328"/>
    <n v="3.4717150473507231E-15"/>
    <n v="-1579.652774810791"/>
    <n v="0"/>
    <n v="-1063340"/>
    <n v="12001.975750923157"/>
    <n v="3.4717150473507231E-15"/>
    <n v="12001.975750923157"/>
    <n v="4.2244217304210352E-4"/>
  </r>
  <r>
    <s v="DFtjirzV9WlnD7A"/>
    <x v="786"/>
    <n v="3576.8243096577935"/>
    <n v="503107.54676771164"/>
    <n v="571755.12017822266"/>
    <n v="3.3913835364340825E-15"/>
    <n v="-1517.8622527122498"/>
    <n v="0"/>
    <n v="-1064920"/>
    <n v="12001.629002879839"/>
    <n v="3.3913835364340825E-15"/>
    <n v="12001.629002879839"/>
    <n v="-2.889091350566364E-5"/>
  </r>
  <r>
    <s v="DFtjirzV9WlnD7A"/>
    <x v="787"/>
    <n v="3560.0064231157303"/>
    <n v="502502.2948448956"/>
    <n v="573941.30676269531"/>
    <n v="3.3150699974984365E-15"/>
    <n v="-1559.7643586397171"/>
    <n v="0"/>
    <n v="-1066440"/>
    <n v="12003.843672066927"/>
    <n v="3.3150699974984365E-15"/>
    <n v="12003.843672066927"/>
    <n v="1.845307155017295E-4"/>
  </r>
  <r>
    <s v="DFtjirzV9WlnD7A"/>
    <x v="788"/>
    <n v="3571.3437336683273"/>
    <n v="506675.76863133907"/>
    <n v="571363.77142333984"/>
    <n v="3.2425710272019356E-15"/>
    <n v="-1605.3047695159912"/>
    <n v="0"/>
    <n v="-1068010"/>
    <n v="11995.579018831253"/>
    <n v="3.2425710272019356E-15"/>
    <n v="11995.579018831253"/>
    <n v="-6.8850057210478877E-4"/>
  </r>
  <r>
    <s v="DFtjirzV9WlnD7A"/>
    <x v="789"/>
    <n v="3565.261006847024"/>
    <n v="510529.56747183204"/>
    <n v="569094.05493164063"/>
    <n v="3.1736976897903609E-15"/>
    <n v="-1589.8464475870132"/>
    <n v="0"/>
    <n v="-1069600"/>
    <n v="11999.036962732673"/>
    <n v="3.1736976897903609E-15"/>
    <n v="11999.036962732673"/>
    <n v="2.8826819413985127E-4"/>
  </r>
  <r>
    <s v="DFtjirzV9WlnD7A"/>
    <x v="790"/>
    <n v="3573.952280819416"/>
    <n v="513727.86376172304"/>
    <n v="567439.33184814453"/>
    <n v="3.1082665006741591E-15"/>
    <n v="-1550.7312364578247"/>
    <n v="0"/>
    <n v="-1071190"/>
    <n v="12000.416654229164"/>
    <n v="3.1082665006741591E-15"/>
    <n v="12000.416654229164"/>
    <n v="1.1498351915872895E-4"/>
  </r>
  <r>
    <s v="DFtjirzV9WlnD7A"/>
    <x v="791"/>
    <n v="3634.0922558307648"/>
    <n v="512996.86029052734"/>
    <n v="569717.23010253906"/>
    <n v="3.0461075660205712E-15"/>
    <n v="-1607.0334119796753"/>
    <n v="0"/>
    <n v="-1072740"/>
    <n v="12001.149236917496"/>
    <n v="3.0461075660205712E-15"/>
    <n v="12001.149236917496"/>
    <n v="6.1046437756173688E-5"/>
  </r>
  <r>
    <s v="DFtjirzV9WlnD7A"/>
    <x v="792"/>
    <n v="3632.7326635736972"/>
    <n v="514445.38203430176"/>
    <n v="569863.47357177734"/>
    <n v="2.9870570029365961E-15"/>
    <n v="-1617.8330097198486"/>
    <n v="0"/>
    <n v="-1074320"/>
    <n v="12003.75525993295"/>
    <n v="2.9870570029365961E-15"/>
    <n v="12003.75525993295"/>
    <n v="2.1714778843318072E-4"/>
  </r>
  <r>
    <s v="DFtjirzV9WlnD7A"/>
    <x v="793"/>
    <n v="3627.0599923878908"/>
    <n v="513537.84980773926"/>
    <n v="572380.67053222656"/>
    <n v="2.9309592205043479E-15"/>
    <n v="-1603.9905490875244"/>
    <n v="0"/>
    <n v="-1075940"/>
    <n v="12001.589783266187"/>
    <n v="2.9309592205043479E-15"/>
    <n v="12001.589783266187"/>
    <n v="-1.8039993484297856E-4"/>
  </r>
  <r>
    <s v="DFtjirzV9WlnD7A"/>
    <x v="794"/>
    <n v="3658.2379319518805"/>
    <n v="514683.50006210804"/>
    <n v="572791.71691894531"/>
    <n v="2.8776657142517473E-15"/>
    <n v="-1587.8763203620911"/>
    <n v="0"/>
    <n v="-1077550"/>
    <n v="11995.578592643142"/>
    <n v="2.8776657142517473E-15"/>
    <n v="11995.578592643142"/>
    <n v="-5.0086619619560402E-4"/>
  </r>
  <r>
    <s v="DFtjirzV9WlnD7A"/>
    <x v="795"/>
    <n v="3690.9066791534424"/>
    <n v="510908.31817233562"/>
    <n v="578134.03527832031"/>
    <n v="2.8270377627621261E-15"/>
    <n v="-1596.751841545105"/>
    <n v="0"/>
    <n v="-1079140"/>
    <n v="11996.508288264275"/>
    <n v="2.8270377627621261E-15"/>
    <n v="11996.508288264275"/>
    <n v="7.7503191192818122E-5"/>
  </r>
  <r>
    <s v="DFtjirzV9WlnD7A"/>
    <x v="796"/>
    <n v="3675.5802406072617"/>
    <n v="509491.80699157715"/>
    <n v="581194.79229736328"/>
    <n v="2.7789400679800981E-15"/>
    <n v="-1636.2357797622681"/>
    <n v="0"/>
    <n v="-1080730"/>
    <n v="11995.943749785423"/>
    <n v="2.7789400679800981E-15"/>
    <n v="11995.943749785423"/>
    <n v="-4.7058566149948966E-5"/>
  </r>
  <r>
    <s v="DFtjirzV9WlnD7A"/>
    <x v="797"/>
    <n v="3686.9651070833206"/>
    <n v="510383.06271362305"/>
    <n v="581879.5263671875"/>
    <n v="2.7332474311290008E-15"/>
    <n v="-1595.4378159046173"/>
    <n v="0"/>
    <n v="-1082350"/>
    <n v="12004.11637198925"/>
    <n v="2.7332474311290008E-15"/>
    <n v="12004.11637198925"/>
    <n v="6.8128213788698488E-4"/>
  </r>
  <r>
    <s v="DFtjirzV9WlnD7A"/>
    <x v="798"/>
    <n v="3681.9737625718117"/>
    <n v="509490.87266540527"/>
    <n v="584390.93994140625"/>
    <n v="2.6898399366016246E-15"/>
    <n v="-1617.7338228225708"/>
    <n v="0"/>
    <n v="-1083950"/>
    <n v="11996.052546560764"/>
    <n v="2.6898399366016246E-15"/>
    <n v="11996.052546560764"/>
    <n v="-6.7175501957827954E-4"/>
  </r>
  <r>
    <s v="DFtjirzV9WlnD7A"/>
    <x v="799"/>
    <n v="3740.5423679351807"/>
    <n v="507325.04512023926"/>
    <n v="588034.19854736328"/>
    <n v="2.6486026509811765E-15"/>
    <n v="-1543.8938925266266"/>
    <n v="0"/>
    <n v="-1085560"/>
    <n v="11995.892143011093"/>
    <n v="2.6486026509811765E-15"/>
    <n v="11995.892143011093"/>
    <n v="-1.337136104140324E-5"/>
  </r>
  <r>
    <s v="DFtjirzV9WlnD7A"/>
    <x v="800"/>
    <n v="3734.8618006706238"/>
    <n v="508568.1501159668"/>
    <n v="588418.93664550781"/>
    <n v="2.6094294296347743E-15"/>
    <n v="-1622.1637964248657"/>
    <n v="0"/>
    <n v="-1087100"/>
    <n v="11999.784765720367"/>
    <n v="2.6094294296347743E-15"/>
    <n v="11999.784765720367"/>
    <n v="3.2449630780839733E-4"/>
  </r>
  <r>
    <s v="DFtjirzV9WlnD7A"/>
    <x v="801"/>
    <n v="3705.0737872123718"/>
    <n v="503478.56037902832"/>
    <n v="595147.28826904297"/>
    <n v="2.572210335460716E-15"/>
    <n v="-1608.9727306365967"/>
    <n v="0"/>
    <n v="-1088720"/>
    <n v="12001.949704647064"/>
    <n v="2.572210335460716E-15"/>
    <n v="12001.949704647064"/>
    <n v="1.8041481317898622E-4"/>
  </r>
  <r>
    <s v="DFtjirzV9WlnD7A"/>
    <x v="802"/>
    <n v="3721.1349719762802"/>
    <n v="506928.6453704834"/>
    <n v="593291.79907226563"/>
    <n v="2.5368552094262875E-15"/>
    <n v="-1620.5006380081177"/>
    <n v="0"/>
    <n v="-1090320"/>
    <n v="12001.078776717186"/>
    <n v="2.5368552094262875E-15"/>
    <n v="12001.078776717186"/>
    <n v="-7.2565537376112488E-5"/>
  </r>
  <r>
    <s v="DFtjirzV9WlnD7A"/>
    <x v="803"/>
    <n v="3725.1655349731445"/>
    <n v="507602.68736982346"/>
    <n v="594188.92840576172"/>
    <n v="2.503266186582739E-15"/>
    <n v="-1575.2065408229828"/>
    <n v="0"/>
    <n v="-1091940"/>
    <n v="12001.574769735336"/>
    <n v="2.503266186582739E-15"/>
    <n v="12001.574769735336"/>
    <n v="4.1329036112314199E-5"/>
  </r>
  <r>
    <s v="DFtjirzV9WlnD7A"/>
    <x v="804"/>
    <n v="3719.4008580446243"/>
    <n v="508344.49904578924"/>
    <n v="595009.94317626953"/>
    <n v="2.4713588670939037E-15"/>
    <n v="-1556.7021636962891"/>
    <n v="0"/>
    <n v="-1093520"/>
    <n v="11997.140916407108"/>
    <n v="2.4713588670939037E-15"/>
    <n v="11997.140916407108"/>
    <n v="-3.6943929553390209E-4"/>
  </r>
  <r>
    <s v="DFtjirzV9WlnD7A"/>
    <x v="805"/>
    <n v="3695.2049444913864"/>
    <n v="510582.20123291016"/>
    <n v="594401.93133544922"/>
    <n v="2.4410450621182097E-15"/>
    <n v="-1605.4951987266541"/>
    <n v="0"/>
    <n v="-1095070"/>
    <n v="12003.842314124107"/>
    <n v="2.4410450621182097E-15"/>
    <n v="12003.842314124107"/>
    <n v="5.5858289601595779E-4"/>
  </r>
  <r>
    <s v="DFtjirzV9WlnD7A"/>
    <x v="806"/>
    <n v="3672.7320234179497"/>
    <n v="509397.41897583008"/>
    <n v="597225.77478027344"/>
    <n v="2.4122474927827196E-15"/>
    <n v="-1616.5890874862671"/>
    <n v="0"/>
    <n v="-1096680"/>
    <n v="11999.336692035198"/>
    <n v="2.4122474927827196E-15"/>
    <n v="11999.336692035198"/>
    <n v="-3.7534832356200809E-4"/>
  </r>
  <r>
    <s v="DFtjirzV9WlnD7A"/>
    <x v="807"/>
    <n v="3654.4582491405308"/>
    <n v="506695.02425128222"/>
    <n v="601504.15753173828"/>
    <n v="2.3848906651935177E-15"/>
    <n v="-1571.546746134758"/>
    <n v="0"/>
    <n v="-1098280"/>
    <n v="12002.093286026269"/>
    <n v="2.3848906651935177E-15"/>
    <n v="12002.093286026269"/>
    <n v="2.2972886433803019E-4"/>
  </r>
  <r>
    <s v="DFtjirzV9WlnD7A"/>
    <x v="808"/>
    <n v="3667.4398031830788"/>
    <n v="508334.4536973536"/>
    <n v="601489.27270507813"/>
    <n v="2.3589003042200789E-15"/>
    <n v="-1642.5609798431396"/>
    <n v="0"/>
    <n v="-1099850"/>
    <n v="11998.605225771666"/>
    <n v="2.3589003042200789E-15"/>
    <n v="11998.605225771666"/>
    <n v="-2.9062099181187406E-4"/>
  </r>
  <r>
    <s v="DFtjirzV9WlnD7A"/>
    <x v="809"/>
    <n v="3632.6955465972424"/>
    <n v="507641.35221862793"/>
    <n v="603827.28863525391"/>
    <n v="2.3342099320899439E-15"/>
    <n v="-1610.1714477539063"/>
    <n v="0"/>
    <n v="-1101490"/>
    <n v="12001.164952725172"/>
    <n v="2.3342099320899439E-15"/>
    <n v="12001.164952725172"/>
    <n v="2.1333537568257732E-4"/>
  </r>
  <r>
    <s v="DFtjirzV9WlnD7A"/>
    <x v="810"/>
    <n v="3617.1841864585876"/>
    <n v="505844.66943746805"/>
    <n v="607213.13830566406"/>
    <n v="2.3107540509617981E-15"/>
    <n v="-1573.6567990779877"/>
    <n v="0"/>
    <n v="-1103100"/>
    <n v="12001.335130512714"/>
    <n v="2.3107540509617981E-15"/>
    <n v="12001.335130512714"/>
    <n v="1.4180105699201917E-5"/>
  </r>
  <r>
    <s v="DFtjirzV9WlnD7A"/>
    <x v="811"/>
    <n v="3611.8905447125435"/>
    <n v="507317.67660069466"/>
    <n v="607288.94274902344"/>
    <n v="2.2884698793554942E-15"/>
    <n v="-1540.8903512954712"/>
    <n v="0"/>
    <n v="-1104680"/>
    <n v="11997.619543135166"/>
    <n v="2.2884698793554942E-15"/>
    <n v="11997.619543135166"/>
    <n v="-3.0959783533601737E-4"/>
  </r>
  <r>
    <s v="DFtjirzV9WlnD7A"/>
    <x v="812"/>
    <n v="3615.4611051082611"/>
    <n v="509564.35563659668"/>
    <n v="606628.53466796875"/>
    <n v="2.2673019823013873E-15"/>
    <n v="-1589.8435029983521"/>
    <n v="0"/>
    <n v="-1106220"/>
    <n v="11998.507906675339"/>
    <n v="2.2673019823013873E-15"/>
    <n v="11998.507906675339"/>
    <n v="7.4044983421783783E-5"/>
  </r>
  <r>
    <s v="DFtjirzV9WlnD7A"/>
    <x v="813"/>
    <n v="3606.58346850425"/>
    <n v="511656.75088500977"/>
    <n v="606151.26818847656"/>
    <n v="2.2471911897359642E-15"/>
    <n v="-1606.2499833106995"/>
    <n v="0"/>
    <n v="-1107810"/>
    <n v="11998.352558679879"/>
    <n v="2.2471911897359642E-15"/>
    <n v="11998.352558679879"/>
    <n v="-1.2947276167074584E-5"/>
  </r>
  <r>
    <s v="DFtjirzV9WlnD7A"/>
    <x v="814"/>
    <n v="3602.2185360789299"/>
    <n v="512314.27322167158"/>
    <n v="607065.96063232422"/>
    <n v="2.2280868196716012E-15"/>
    <n v="-1571.1394604444504"/>
    <n v="0"/>
    <n v="-1109410"/>
    <n v="12001.31292963028"/>
    <n v="2.2280868196716012E-15"/>
    <n v="12001.31292963028"/>
    <n v="2.4673145216591585E-4"/>
  </r>
  <r>
    <s v="DFtjirzV9WlnD7A"/>
    <x v="815"/>
    <n v="3602.2970985006541"/>
    <n v="515234.89489594102"/>
    <n v="605800.69763183594"/>
    <n v="2.2099378004535786E-15"/>
    <n v="-1654.3694858551025"/>
    <n v="0"/>
    <n v="-1110980"/>
    <n v="12003.520140422508"/>
    <n v="2.2099378004535786E-15"/>
    <n v="12003.520140422508"/>
    <n v="1.8391411049534234E-4"/>
  </r>
  <r>
    <s v="DFtjirzV9WlnD7A"/>
    <x v="816"/>
    <n v="3637.5892313718796"/>
    <n v="518579.0075378418"/>
    <n v="603993.83972167969"/>
    <n v="2.1926946804652533E-15"/>
    <n v="-1572.8621373176575"/>
    <n v="0"/>
    <n v="-1112640"/>
    <n v="11997.574353575706"/>
    <n v="2.1926946804652533E-15"/>
    <n v="11997.574353575706"/>
    <n v="-4.9533693260350731E-4"/>
  </r>
  <r>
    <s v="DFtjirzV9WlnD7A"/>
    <x v="817"/>
    <n v="3652.2969340085983"/>
    <n v="522070.67730712891"/>
    <n v="602094.8642578125"/>
    <n v="2.1763154968129458E-15"/>
    <n v="-1607.4042081832886"/>
    <n v="0"/>
    <n v="-1114210"/>
    <n v="12000.434290766716"/>
    <n v="2.1763154968129458E-15"/>
    <n v="12000.434290766716"/>
    <n v="2.3837628396594646E-4"/>
  </r>
  <r>
    <s v="DFtjirzV9WlnD7A"/>
    <x v="818"/>
    <n v="3696.2178175449371"/>
    <n v="520613.41593933105"/>
    <n v="605126.13262939453"/>
    <n v="2.1607530945477915E-15"/>
    <n v="-1617.9305030107498"/>
    <n v="0"/>
    <n v="-1115820"/>
    <n v="11997.835883259773"/>
    <n v="2.1607530945477915E-15"/>
    <n v="11997.835883259773"/>
    <n v="-2.1652612263722837E-4"/>
  </r>
  <r>
    <s v="DFtjirzV9WlnD7A"/>
    <x v="819"/>
    <n v="3684.4157507717609"/>
    <n v="524741.51475524902"/>
    <n v="602613.87036132813"/>
    <n v="2.1459706917303951E-15"/>
    <n v="-1604.0300445556641"/>
    <n v="0"/>
    <n v="-1117440"/>
    <n v="11995.770822793245"/>
    <n v="2.1459706917303951E-15"/>
    <n v="11995.770822793245"/>
    <n v="-1.7211941275252496E-4"/>
  </r>
  <r>
    <s v="DFtjirzV9WlnD7A"/>
    <x v="820"/>
    <n v="3687.1600334942341"/>
    <n v="527010.04804992676"/>
    <n v="601996.17358398438"/>
    <n v="2.1319265541124405E-15"/>
    <n v="-1653.582799911499"/>
    <n v="0"/>
    <n v="-1119040"/>
    <n v="11999.798867493868"/>
    <n v="2.1319265541124405E-15"/>
    <n v="11999.798867493868"/>
    <n v="3.3578873422368538E-4"/>
  </r>
  <r>
    <s v="DFtjirzV9WlnD7A"/>
    <x v="821"/>
    <n v="3661.9627012610435"/>
    <n v="527333.6369934082"/>
    <n v="603283.97235107422"/>
    <n v="2.1185850905579665E-15"/>
    <n v="-1586.1883821487427"/>
    <n v="0"/>
    <n v="-1120690"/>
    <n v="12003.383663594723"/>
    <n v="2.1185850905579665E-15"/>
    <n v="12003.383663594723"/>
    <n v="2.9873801556501434E-4"/>
  </r>
  <r>
    <s v="DFtjirzV9WlnD7A"/>
    <x v="822"/>
    <n v="3702.4791512489319"/>
    <n v="529454.91848754883"/>
    <n v="602747.52764892578"/>
    <n v="2.1059110856458974E-15"/>
    <n v="-1629.514705657959"/>
    <n v="0"/>
    <n v="-1122280"/>
    <n v="11995.410582065582"/>
    <n v="2.1059110856458974E-15"/>
    <n v="11995.410582065582"/>
    <n v="-6.6423616478428205E-4"/>
  </r>
  <r>
    <s v="DFtjirzV9WlnD7A"/>
    <x v="823"/>
    <n v="3699.0763354301453"/>
    <n v="528474.82258605957"/>
    <n v="605221.80895996094"/>
    <n v="2.0938697732368125E-15"/>
    <n v="-1497.5732280611992"/>
    <n v="0"/>
    <n v="-1123900"/>
    <n v="11998.134653389454"/>
    <n v="2.0938697732368125E-15"/>
    <n v="11998.134653389454"/>
    <n v="2.2709279563515317E-4"/>
  </r>
  <r>
    <s v="DFtjirzV9WlnD7A"/>
    <x v="824"/>
    <n v="3705.5437096357346"/>
    <n v="524184.33753967285"/>
    <n v="611155.59136962891"/>
    <n v="2.0824315983601853E-15"/>
    <n v="-1649.7659616470337"/>
    <n v="0"/>
    <n v="-1125400"/>
    <n v="11995.706657290459"/>
    <n v="2.0824315983601853E-15"/>
    <n v="11995.706657290459"/>
    <n v="-2.0236446490529136E-4"/>
  </r>
  <r>
    <s v="DFtjirzV9WlnD7A"/>
    <x v="825"/>
    <n v="3715.2035980224609"/>
    <n v="523940.57125291228"/>
    <n v="612931.51940917969"/>
    <n v="2.0715643479152316E-15"/>
    <n v="-1541.8205968141556"/>
    <n v="0"/>
    <n v="-1127050"/>
    <n v="11995.473663300276"/>
    <n v="2.0715643479152316E-15"/>
    <n v="11995.473663300276"/>
    <n v="-1.9423115022676463E-5"/>
  </r>
  <r>
    <s v="DFtjirzV9WlnD7A"/>
    <x v="826"/>
    <n v="3693.1297045350075"/>
    <n v="519699.33221018314"/>
    <n v="618782.74462890625"/>
    <n v="2.0612410269128451E-15"/>
    <n v="-1586.1125082969666"/>
    <n v="0"/>
    <n v="-1128590"/>
    <n v="11999.094035327435"/>
    <n v="2.0612410269128451E-15"/>
    <n v="11999.094035327435"/>
    <n v="3.0181151063968237E-4"/>
  </r>
  <r>
    <s v="DFtjirzV9WlnD7A"/>
    <x v="827"/>
    <n v="3679.9442542493343"/>
    <n v="518593.14541816711"/>
    <n v="621468.80908203125"/>
    <n v="2.0514327052756483E-15"/>
    <n v="-1566.6912412643433"/>
    <n v="0"/>
    <n v="-1130180"/>
    <n v="11995.207513183355"/>
    <n v="2.0514327052756483E-15"/>
    <n v="11995.207513183355"/>
    <n v="-3.2390129893444808E-4"/>
  </r>
  <r>
    <s v="DFtjirzV9WlnD7A"/>
    <x v="828"/>
    <n v="3703.3626061975956"/>
    <n v="524051.88591945171"/>
    <n v="617585.21166992188"/>
    <n v="2.0421163504784623E-15"/>
    <n v="-1596.5739064216614"/>
    <n v="0"/>
    <n v="-1131740"/>
    <n v="12003.886289149523"/>
    <n v="2.0421163504784623E-15"/>
    <n v="12003.886289149523"/>
    <n v="7.2352028563305026E-4"/>
  </r>
  <r>
    <s v="DFtjirzV9WlnD7A"/>
    <x v="829"/>
    <n v="3691.4799421727657"/>
    <n v="524201.48108702898"/>
    <n v="619009.57806396484"/>
    <n v="2.0332660852666475E-15"/>
    <n v="-1562.0736424922943"/>
    <n v="0"/>
    <n v="-1133340"/>
    <n v="12000.465450674295"/>
    <n v="2.0332660852666475E-15"/>
    <n v="12000.465450674295"/>
    <n v="-2.8497758082890456E-4"/>
  </r>
  <r>
    <s v="DFtjirzV9WlnD7A"/>
    <x v="830"/>
    <n v="3711.4831792116165"/>
    <n v="528159.65487909317"/>
    <n v="616629.50988769531"/>
    <n v="2.024857944176665E-15"/>
    <n v="-1595.7441997528076"/>
    <n v="0"/>
    <n v="-1134900"/>
    <n v="12004.903746247292"/>
    <n v="2.024857944176665E-15"/>
    <n v="12004.903746247292"/>
    <n v="3.6984361908620755E-4"/>
  </r>
  <r>
    <s v="DFtjirzV9WlnD7A"/>
    <x v="831"/>
    <n v="3709.1482812091708"/>
    <n v="525048.24446105957"/>
    <n v="621370.36944580078"/>
    <n v="2.0168681929892128E-15"/>
    <n v="-1637.2610912322998"/>
    <n v="0"/>
    <n v="-1136490"/>
    <n v="12000.501096837223"/>
    <n v="2.0168681929892128E-15"/>
    <n v="12000.501096837223"/>
    <n v="-3.6673758516769794E-4"/>
  </r>
  <r>
    <s v="DFtjirzV9WlnD7A"/>
    <x v="832"/>
    <n v="3714.8408032655716"/>
    <n v="526966.55702209473"/>
    <n v="621040.27423095703"/>
    <n v="2.0092807473561051E-15"/>
    <n v="-1602.6505451202393"/>
    <n v="0"/>
    <n v="-1138120"/>
    <n v="11999.02151119709"/>
    <n v="2.0092807473561051E-15"/>
    <n v="11999.02151119709"/>
    <n v="-1.232936548393182E-4"/>
  </r>
  <r>
    <s v="DFtjirzV9WlnD7A"/>
    <x v="833"/>
    <n v="3755.3543957471848"/>
    <n v="528511.11027526855"/>
    <n v="621045.88629150391"/>
    <n v="2.0020701648776695E-15"/>
    <n v="-1590.6789408922195"/>
    <n v="0"/>
    <n v="-1139720"/>
    <n v="12001.672021627426"/>
    <n v="2.0020701648776695E-15"/>
    <n v="12001.672021627426"/>
    <n v="2.2089388104373775E-4"/>
  </r>
  <r>
    <s v="DFtjirzV9WlnD7A"/>
    <x v="834"/>
    <n v="3727.7323771119118"/>
    <n v="527451.48147583008"/>
    <n v="623760.27600097656"/>
    <n v="1.9952215194735519E-15"/>
    <n v="-1627.1385135650635"/>
    <n v="0"/>
    <n v="-1141310"/>
    <n v="12002.351340353489"/>
    <n v="1.9952215194735519E-15"/>
    <n v="12002.351340353489"/>
    <n v="5.6602007190154069E-5"/>
  </r>
  <r>
    <s v="DFtjirzV9WlnD7A"/>
    <x v="835"/>
    <n v="3688.8124803602695"/>
    <n v="526058.02491760254"/>
    <n v="626828.10870361328"/>
    <n v="1.9887156837989306E-15"/>
    <n v="-1635.4539965391159"/>
    <n v="0"/>
    <n v="-1142940"/>
    <n v="11999.492105036974"/>
    <n v="1.9887156837989306E-15"/>
    <n v="11999.492105036974"/>
    <n v="-2.3822293111031012E-4"/>
  </r>
  <r>
    <s v="DFtjirzV9WlnD7A"/>
    <x v="836"/>
    <n v="3679.4391013383865"/>
    <n v="525662.90167236328"/>
    <n v="628884.82250976563"/>
    <n v="1.9825338918367123E-15"/>
    <n v="-1652.2176666259766"/>
    <n v="0"/>
    <n v="-1144580"/>
    <n v="11994.945616841316"/>
    <n v="1.9825338918367123E-15"/>
    <n v="11994.945616841316"/>
    <n v="-3.7889005266722453E-4"/>
  </r>
  <r>
    <s v="DFtjirzV9WlnD7A"/>
    <x v="837"/>
    <n v="3660.2393079996109"/>
    <n v="522290.22711181641"/>
    <n v="633841.29443359375"/>
    <n v="1.9766621121556899E-15"/>
    <n v="-1564.6012592315674"/>
    <n v="0"/>
    <n v="-1146230"/>
    <n v="11997.1595941782"/>
    <n v="1.9766621121556899E-15"/>
    <n v="11997.1595941782"/>
    <n v="1.8457585449782599E-4"/>
  </r>
  <r>
    <s v="DFtjirzV9WlnD7A"/>
    <x v="838"/>
    <n v="3639.9308170899749"/>
    <n v="522787.68836975098"/>
    <n v="634981.95172119141"/>
    <n v="1.9710841696759506E-15"/>
    <n v="-1617.8072772026062"/>
    <n v="0"/>
    <n v="-1147790"/>
    <n v="12001.763630829751"/>
    <n v="1.9710841696759506E-15"/>
    <n v="12001.763630829751"/>
    <n v="3.8376055727273872E-4"/>
  </r>
  <r>
    <s v="DFtjirzV9WlnD7A"/>
    <x v="839"/>
    <n v="3617.3462496995926"/>
    <n v="519854.19525146484"/>
    <n v="639568.69897460938"/>
    <n v="1.9657835518397565E-15"/>
    <n v="-1630.6681814193726"/>
    <n v="0"/>
    <n v="-1149410"/>
    <n v="11999.572294354439"/>
    <n v="1.9657835518397565E-15"/>
    <n v="11999.572294354439"/>
    <n v="-1.8258453863262414E-4"/>
  </r>
  <r>
    <s v="DFtjirzV9WlnD7A"/>
    <x v="840"/>
    <n v="3611.3185879588127"/>
    <n v="522356.91107177734"/>
    <n v="638703.31774902344"/>
    <n v="1.9607503621421385E-15"/>
    <n v="-1631.3091669082642"/>
    <n v="0"/>
    <n v="-1151040"/>
    <n v="12000.23824185133"/>
    <n v="1.9607503621421385E-15"/>
    <n v="12000.23824185133"/>
    <n v="5.5497602793996847E-5"/>
  </r>
  <r>
    <s v="DFtjirzV9WlnD7A"/>
    <x v="841"/>
    <n v="3584.9009850025177"/>
    <n v="527797.67656236887"/>
    <n v="634813.09802246094"/>
    <n v="1.9559663385647173E-15"/>
    <n v="-1524.1256108283997"/>
    <n v="0"/>
    <n v="-1152670"/>
    <n v="12001.549959003925"/>
    <n v="1.9559663385647173E-15"/>
    <n v="12001.549959003925"/>
    <n v="1.0930759257932188E-4"/>
  </r>
  <r>
    <s v="DFtjirzV9WlnD7A"/>
    <x v="842"/>
    <n v="3551.3350445330143"/>
    <n v="526131.75898379087"/>
    <n v="638103.04034423828"/>
    <n v="1.9514230414744788E-15"/>
    <n v="-1596.4835591316223"/>
    <n v="0"/>
    <n v="-1154190"/>
    <n v="11999.650813430548"/>
    <n v="1.9514230414744788E-15"/>
    <n v="11999.650813430548"/>
    <n v="-1.5824169210354455E-4"/>
  </r>
  <r>
    <s v="DFtjirzV9WlnD7A"/>
    <x v="843"/>
    <n v="3559.1641993522644"/>
    <n v="525145.2431640625"/>
    <n v="640697.5458984375"/>
    <n v="1.9471078276482532E-15"/>
    <n v="-1615.8187646865845"/>
    <n v="0"/>
    <n v="-1155790"/>
    <n v="11996.13449716568"/>
    <n v="1.9471078276482532E-15"/>
    <n v="11996.13449716568"/>
    <n v="-2.9303488239273978E-4"/>
  </r>
  <r>
    <s v="DFtjirzV9WlnD7A"/>
    <x v="844"/>
    <n v="3521.6935476064682"/>
    <n v="526467.52592468262"/>
    <n v="641025.45343017578"/>
    <n v="1.9430066263973786E-15"/>
    <n v="-1612.7234077453613"/>
    <n v="0"/>
    <n v="-1157400"/>
    <n v="12001.949494719505"/>
    <n v="1.9430066263973786E-15"/>
    <n v="12001.949494719505"/>
    <n v="4.8473927623926549E-4"/>
  </r>
  <r>
    <s v="DFtjirzV9WlnD7A"/>
    <x v="845"/>
    <n v="3545.438965857029"/>
    <n v="522162.67431640625"/>
    <n v="646909.06872558594"/>
    <n v="1.9391104467034418E-15"/>
    <n v="-1602.5050430297852"/>
    <n v="0"/>
    <n v="-1159010"/>
    <n v="12004.676964819431"/>
    <n v="1.9391104467034418E-15"/>
    <n v="12004.676964819431"/>
    <n v="2.2725225607111987E-4"/>
  </r>
  <r>
    <s v="DFtjirzV9WlnD7A"/>
    <x v="846"/>
    <n v="3508.6281029880047"/>
    <n v="520738.66529846191"/>
    <n v="649967.51531982422"/>
    <n v="1.9354098958674784E-15"/>
    <n v="-1597.6289849281311"/>
    <n v="0"/>
    <n v="-1160620"/>
    <n v="11997.179736346006"/>
    <n v="1.9354098958674784E-15"/>
    <n v="11997.179736346006"/>
    <n v="-6.245256324177717E-4"/>
  </r>
  <r>
    <s v="DFtjirzV9WlnD7A"/>
    <x v="847"/>
    <n v="3489.6876277923584"/>
    <n v="524134.44432067871"/>
    <n v="648123.00970458984"/>
    <n v="1.9318936210376306E-15"/>
    <n v="-1532.3321933746338"/>
    <n v="0"/>
    <n v="-1162210"/>
    <n v="12004.809459686279"/>
    <n v="1.9318936210376306E-15"/>
    <n v="12004.809459686279"/>
    <n v="6.3595974286845269E-4"/>
  </r>
  <r>
    <s v="DFtjirzV9WlnD7A"/>
    <x v="848"/>
    <n v="3509.0222671087831"/>
    <n v="524489.40786656737"/>
    <n v="649353.50134277344"/>
    <n v="1.9285538904527094E-15"/>
    <n v="-1604.788410782814"/>
    <n v="0"/>
    <n v="-1163750"/>
    <n v="11997.14306566678"/>
    <n v="1.9285538904527094E-15"/>
    <n v="11997.14306566678"/>
    <n v="-6.3861022078226526E-4"/>
  </r>
  <r>
    <s v="DFtjirzV9WlnD7A"/>
    <x v="849"/>
    <n v="3492.6282153129578"/>
    <n v="527992.65125848353"/>
    <n v="647432.39282226563"/>
    <n v="1.9253805114466932E-15"/>
    <n v="-1596.2962248325348"/>
    <n v="0"/>
    <n v="-1165320"/>
    <n v="12001.376071229577"/>
    <n v="1.9253805114466932E-15"/>
    <n v="12001.376071229577"/>
    <n v="3.5283446564138288E-4"/>
  </r>
  <r>
    <s v="DFtjirzV9WlnD7A"/>
    <x v="850"/>
    <n v="3498.840429790318"/>
    <n v="531828.53794166446"/>
    <n v="645191.17828369141"/>
    <n v="1.9223665030411467E-15"/>
    <n v="-1598.7186841964722"/>
    <n v="0"/>
    <n v="-1166920"/>
    <n v="11999.837970949709"/>
    <n v="1.9223665030411467E-15"/>
    <n v="11999.837970949709"/>
    <n v="-1.2816032684404011E-4"/>
  </r>
  <r>
    <s v="DFtjirzV9WlnD7A"/>
    <x v="851"/>
    <n v="3511.4558724761009"/>
    <n v="535063.43428039551"/>
    <n v="643524.09637451172"/>
    <n v="1.9195026557315092E-15"/>
    <n v="-1589.0131959915161"/>
    <n v="0"/>
    <n v="-1168510"/>
    <n v="11999.973331391811"/>
    <n v="1.9195026557315092E-15"/>
    <n v="11999.973331391811"/>
    <n v="1.1280189151641196E-5"/>
  </r>
  <r>
    <s v="DFtjirzV9WlnD7A"/>
    <x v="852"/>
    <n v="3498.2151663303375"/>
    <n v="535012.50323486328"/>
    <n v="645231.64306640625"/>
    <n v="1.9167840467011253E-15"/>
    <n v="-1643.3736610412598"/>
    <n v="0"/>
    <n v="-1170100"/>
    <n v="11998.987806558609"/>
    <n v="1.9167840467011253E-15"/>
    <n v="11998.987806558609"/>
    <n v="-8.2127251951780167E-5"/>
  </r>
  <r>
    <s v="DFtjirzV9WlnD7A"/>
    <x v="853"/>
    <n v="3496.6468994617462"/>
    <n v="537700.89840698242"/>
    <n v="644133.17712402344"/>
    <n v="1.9141975568213795E-15"/>
    <n v="-1588.3585510253906"/>
    <n v="0"/>
    <n v="-1171740"/>
    <n v="12002.363879442215"/>
    <n v="1.9141975568213795E-15"/>
    <n v="12002.363879442215"/>
    <n v="2.8136313979421068E-4"/>
  </r>
  <r>
    <s v="DFtjirzV9WlnD7A"/>
    <x v="854"/>
    <n v="3510.185130238533"/>
    <n v="538475.04371643066"/>
    <n v="644978.00366210938"/>
    <n v="1.9117423164941414E-15"/>
    <n v="-1632.5123949050903"/>
    <n v="0"/>
    <n v="-1173330"/>
    <n v="12000.720113873482"/>
    <n v="1.9117423164941414E-15"/>
    <n v="12000.720113873482"/>
    <n v="-1.3695348560038845E-4"/>
  </r>
  <r>
    <s v="DFtjirzV9WlnD7A"/>
    <x v="855"/>
    <n v="3523.6676534414291"/>
    <n v="544136.89953613281"/>
    <n v="640954.91821289063"/>
    <n v="1.9094105936184185E-15"/>
    <n v="-1652.2500228881836"/>
    <n v="0"/>
    <n v="-1174960"/>
    <n v="12003.235379576683"/>
    <n v="1.9094105936184185E-15"/>
    <n v="12003.235379576683"/>
    <n v="2.095928977039474E-4"/>
  </r>
  <r>
    <s v="DFtjirzV9WlnD7A"/>
    <x v="856"/>
    <n v="3521.329492866993"/>
    <n v="539942.16282653809"/>
    <n v="646749.96197509766"/>
    <n v="1.9071950023135161E-15"/>
    <n v="-1597.9713468551636"/>
    <n v="0"/>
    <n v="-1176620"/>
    <n v="11995.482947647572"/>
    <n v="1.9071950023135161E-15"/>
    <n v="11995.482947647572"/>
    <n v="-6.4586186006998503E-4"/>
  </r>
  <r>
    <s v="DFtjirzV9WlnD7A"/>
    <x v="857"/>
    <n v="3517.4966168403625"/>
    <n v="540889.69010925293"/>
    <n v="647399.86907958984"/>
    <n v="1.9050895954522883E-15"/>
    <n v="-1593.6005525588989"/>
    <n v="0"/>
    <n v="-1178210"/>
    <n v="12003.455253124237"/>
    <n v="1.9050895954522883E-15"/>
    <n v="12003.455253124237"/>
    <n v="6.6460896251196999E-4"/>
  </r>
  <r>
    <s v="DFtjirzV9WlnD7A"/>
    <x v="858"/>
    <n v="3503.3005638718605"/>
    <n v="539752.91844177246"/>
    <n v="650148.13519287109"/>
    <n v="1.9030902847687485E-15"/>
    <n v="-1617.2127909660339"/>
    <n v="0"/>
    <n v="-1179790"/>
    <n v="11997.141407549381"/>
    <n v="1.9030902847687485E-15"/>
    <n v="11997.141407549381"/>
    <n v="-5.2600234196831241E-4"/>
  </r>
  <r>
    <s v="DFtjirzV9WlnD7A"/>
    <x v="859"/>
    <n v="3495.9195727407932"/>
    <n v="543928.14697265625"/>
    <n v="647594.82141113281"/>
    <n v="1.9011898239767808E-15"/>
    <n v="-1614.5289697647095"/>
    <n v="0"/>
    <n v="-1181400"/>
    <n v="12004.358986765146"/>
    <n v="1.9011898239767808E-15"/>
    <n v="12004.358986765146"/>
    <n v="6.0160824737987006E-4"/>
  </r>
  <r>
    <s v="DFtjirzV9WlnD7A"/>
    <x v="860"/>
    <n v="3504.3885394632816"/>
    <n v="546536.61239624023"/>
    <n v="646593.95837402344"/>
    <n v="1.8993852115361192E-15"/>
    <n v="-1616.0748205184937"/>
    <n v="0"/>
    <n v="-1183020"/>
    <n v="11998.88448920846"/>
    <n v="1.8993852115361192E-15"/>
    <n v="11998.88448920846"/>
    <n v="-4.5604247279862342E-4"/>
  </r>
  <r>
    <s v="DFtjirzV9WlnD7A"/>
    <x v="861"/>
    <n v="3504.9523341655731"/>
    <n v="551632.58815002441"/>
    <n v="643028.11047363281"/>
    <n v="1.8976712249610607E-15"/>
    <n v="-1530.6907253265381"/>
    <n v="0"/>
    <n v="-1184640"/>
    <n v="11994.960232496262"/>
    <n v="1.8976712249610607E-15"/>
    <n v="11994.960232496262"/>
    <n v="-3.2705179516712146E-4"/>
  </r>
  <r>
    <s v="DFtjirzV9WlnD7A"/>
    <x v="862"/>
    <n v="3550.9900043159723"/>
    <n v="553245.17111861706"/>
    <n v="642938.02856445313"/>
    <n v="1.8960413909149821E-15"/>
    <n v="-1587.1662287712097"/>
    <n v="0"/>
    <n v="-1186150"/>
    <n v="11997.023458614945"/>
    <n v="1.8960413909149821E-15"/>
    <n v="11997.023458614945"/>
    <n v="1.7200774981263045E-4"/>
  </r>
  <r>
    <s v="DFtjirzV9WlnD7A"/>
    <x v="863"/>
    <n v="3559.7955626249313"/>
    <n v="553552.86974325776"/>
    <n v="644226.73852539063"/>
    <n v="1.8944938408420907E-15"/>
    <n v="-1604.1302165985107"/>
    <n v="0"/>
    <n v="-1187740"/>
    <n v="11995.273614674807"/>
    <n v="1.8944938408420907E-15"/>
    <n v="11995.273614674807"/>
    <n v="-1.4585650733911493E-4"/>
  </r>
  <r>
    <s v="DFtjirzV9WlnD7A"/>
    <x v="864"/>
    <n v="3567.1253402233124"/>
    <n v="550289.87899780273"/>
    <n v="649069.74816894531"/>
    <n v="1.8930241304143368E-15"/>
    <n v="-1587.3494577407837"/>
    <n v="0"/>
    <n v="-1189340"/>
    <n v="11999.403049230576"/>
    <n v="1.8930241304143368E-15"/>
    <n v="11999.403049230576"/>
    <n v="3.4425513651625828E-4"/>
  </r>
  <r>
    <s v="DFtjirzV9WlnD7A"/>
    <x v="865"/>
    <n v="3558.4178668260574"/>
    <n v="550326.4412689209"/>
    <n v="650620.03729248047"/>
    <n v="1.8916286911124711E-15"/>
    <n v="-1578.1429584026337"/>
    <n v="0"/>
    <n v="-1190930"/>
    <n v="11996.753469824791"/>
    <n v="1.8916286911124711E-15"/>
    <n v="11996.753469824791"/>
    <n v="-2.2080926817058533E-4"/>
  </r>
  <r>
    <s v="DFtjirzV9WlnD7A"/>
    <x v="866"/>
    <n v="3612.4463690519333"/>
    <n v="547835.33860778809"/>
    <n v="654655.83978271484"/>
    <n v="1.8903015484600454E-15"/>
    <n v="-1598.7301695346832"/>
    <n v="0"/>
    <n v="-1192500"/>
    <n v="12004.89459002018"/>
    <n v="1.8903015484600454E-15"/>
    <n v="12004.89459002018"/>
    <n v="6.7861027701088261E-4"/>
  </r>
  <r>
    <s v="DFtjirzV9WlnD7A"/>
    <x v="867"/>
    <n v="3609.8648153543472"/>
    <n v="545383.26986694336"/>
    <n v="658669.09167480469"/>
    <n v="1.8890405336512896E-15"/>
    <n v="-1558.5989688634872"/>
    <n v="0"/>
    <n v="-1194100"/>
    <n v="12003.627388238907"/>
    <n v="1.8890405336512896E-15"/>
    <n v="12003.627388238907"/>
    <n v="-1.0555709354798104E-4"/>
  </r>
  <r>
    <s v="DFtjirzV9WlnD7A"/>
    <x v="868"/>
    <n v="3579.5592828989029"/>
    <n v="549404.27392578125"/>
    <n v="656200.93157958984"/>
    <n v="1.8878430147889921E-15"/>
    <n v="-1522.5422964096069"/>
    <n v="0"/>
    <n v="-1195660"/>
    <n v="12002.22249186039"/>
    <n v="1.8878430147889921E-15"/>
    <n v="12002.22249186039"/>
    <n v="-1.1703931928885858E-4"/>
  </r>
  <r>
    <s v="DFtjirzV9WlnD7A"/>
    <x v="869"/>
    <n v="3575.6015473604202"/>
    <n v="545895.32986450195"/>
    <n v="661318.31829833984"/>
    <n v="1.8867067354011824E-15"/>
    <n v="-1606.7418241500854"/>
    <n v="0"/>
    <n v="-1197180"/>
    <n v="12002.507886052132"/>
    <n v="1.8867067354011824E-15"/>
    <n v="12002.507886052132"/>
    <n v="2.3778445361832823E-5"/>
  </r>
  <r>
    <s v="DFtjirzV9WlnD7A"/>
    <x v="870"/>
    <n v="3601.9675434827805"/>
    <n v="550490.49998474121"/>
    <n v="658323.12109375"/>
    <n v="1.8856252227684292E-15"/>
    <n v="-1627.0456228256226"/>
    <n v="0"/>
    <n v="-1198790"/>
    <n v="11998.542999148369"/>
    <n v="1.8856252227684292E-15"/>
    <n v="11998.542999148369"/>
    <n v="-3.3033820443229001E-4"/>
  </r>
  <r>
    <s v="DFtjirzV9WlnD7A"/>
    <x v="871"/>
    <n v="3575.2286231964827"/>
    <n v="552692.84907531738"/>
    <n v="657753.73138427734"/>
    <n v="1.8845985915071481E-15"/>
    <n v="-1606.2205281257629"/>
    <n v="0"/>
    <n v="-1200420"/>
    <n v="11995.588554665446"/>
    <n v="1.8845985915071481E-15"/>
    <n v="11995.588554665446"/>
    <n v="-2.462336037910573E-4"/>
  </r>
  <r>
    <s v="DFtjirzV9WlnD7A"/>
    <x v="872"/>
    <n v="3594.5544133782387"/>
    <n v="555298.05476379395"/>
    <n v="656699.50518798828"/>
    <n v="1.8836236038751165E-15"/>
    <n v="-1570.3049998283386"/>
    <n v="0"/>
    <n v="-1202020"/>
    <n v="12001.809365332127"/>
    <n v="1.8836236038751165E-15"/>
    <n v="12001.809365332127"/>
    <n v="5.1859153374023137E-4"/>
  </r>
  <r>
    <s v="DFtjirzV9WlnD7A"/>
    <x v="873"/>
    <n v="3579.998832302168"/>
    <n v="560200.79211425781"/>
    <n v="653373.91101074219"/>
    <n v="1.8826966809889549E-15"/>
    <n v="-1574.3026819229126"/>
    <n v="0"/>
    <n v="-1203580"/>
    <n v="12000.399275379255"/>
    <n v="1.8826966809889549E-15"/>
    <n v="12000.399275379255"/>
    <n v="-1.1748978091119522E-4"/>
  </r>
  <r>
    <s v="DFtjirzV9WlnD7A"/>
    <x v="874"/>
    <n v="3594.8408098220825"/>
    <n v="559971.39823913574"/>
    <n v="655231.90460205078"/>
    <n v="1.8818171294609556E-15"/>
    <n v="-1643.436637878418"/>
    <n v="0"/>
    <n v="-1205150"/>
    <n v="12004.707013130188"/>
    <n v="1.8818171294609556E-15"/>
    <n v="12004.707013130188"/>
    <n v="3.5896620204711738E-4"/>
  </r>
  <r>
    <s v="DFtjirzV9WlnD7A"/>
    <x v="875"/>
    <n v="3588.6090313717723"/>
    <n v="560465.23045349121"/>
    <n v="656322.87579345703"/>
    <n v="1.8809813983436514E-15"/>
    <n v="-1578.5746145248413"/>
    <n v="0"/>
    <n v="-1206800"/>
    <n v="11998.140663795173"/>
    <n v="1.8809813983436514E-15"/>
    <n v="11998.140663795173"/>
    <n v="-5.4698122393426196E-4"/>
  </r>
  <r>
    <s v="DFtjirzV9WlnD7A"/>
    <x v="876"/>
    <n v="3562.512293189764"/>
    <n v="559668.27227783203"/>
    <n v="658709.62170410156"/>
    <n v="1.880186578471063E-15"/>
    <n v="-1563.6910374164581"/>
    <n v="0"/>
    <n v="-1208380"/>
    <n v="11996.7152377069"/>
    <n v="1.880186578471063E-15"/>
    <n v="11996.7152377069"/>
    <n v="-1.1880391539120794E-4"/>
  </r>
  <r>
    <s v="DFtjirzV9WlnD7A"/>
    <x v="877"/>
    <n v="3524.5380228161812"/>
    <n v="559997.96557617188"/>
    <n v="660020.029296875"/>
    <n v="1.8794325982090288E-15"/>
    <n v="-1602.1273231506348"/>
    <n v="0"/>
    <n v="-1209940"/>
    <n v="12000.405572712421"/>
    <n v="1.8794325982090288E-15"/>
    <n v="12000.405572712421"/>
    <n v="3.0761211985108616E-4"/>
  </r>
  <r>
    <s v="DFtjirzV9WlnD7A"/>
    <x v="878"/>
    <n v="3519.3295311257243"/>
    <n v="564263.99756485224"/>
    <n v="657362.77795410156"/>
    <n v="1.8787144949663181E-15"/>
    <n v="-1603.5750005245209"/>
    <n v="0"/>
    <n v="-1211540"/>
    <n v="12002.530049555004"/>
    <n v="1.8787144949663181E-15"/>
    <n v="12002.530049555004"/>
    <n v="1.7703375354360951E-4"/>
  </r>
  <r>
    <s v="DFtjirzV9WlnD7A"/>
    <x v="879"/>
    <n v="3540.7238291427493"/>
    <n v="563031.99233949184"/>
    <n v="660119.94653320313"/>
    <n v="1.8780333386756079E-15"/>
    <n v="-1551.7887616157532"/>
    <n v="0"/>
    <n v="-1213140"/>
    <n v="12000.873940221965"/>
    <n v="1.8780333386756079E-15"/>
    <n v="12000.873940221965"/>
    <n v="-1.3798001972920027E-4"/>
  </r>
  <r>
    <s v="DFtjirzV9WlnD7A"/>
    <x v="880"/>
    <n v="3549.062223315239"/>
    <n v="561044.47409456968"/>
    <n v="663656.73999023438"/>
    <n v="1.8773880400154339E-15"/>
    <n v="-1557.6124699115753"/>
    <n v="0"/>
    <n v="-1214690"/>
    <n v="12002.663838207722"/>
    <n v="1.8773880400154339E-15"/>
    <n v="12002.663838207722"/>
    <n v="1.4914730332749038E-4"/>
  </r>
  <r>
    <s v="DFtjirzV9WlnD7A"/>
    <x v="881"/>
    <n v="3547.0763721466064"/>
    <n v="558335.47639326751"/>
    <n v="667966.27618408203"/>
    <n v="1.8767724965754328E-15"/>
    <n v="-1596.2413425445557"/>
    <n v="0"/>
    <n v="-1216250"/>
    <n v="12002.587606951594"/>
    <n v="1.8767724965754328E-15"/>
    <n v="12002.587606951594"/>
    <n v="-6.3511947976380156E-6"/>
  </r>
  <r>
    <s v="DFtjirzV9WlnD7A"/>
    <x v="882"/>
    <n v="3582.181842148304"/>
    <n v="555818.33433532715"/>
    <n v="672077.33599853516"/>
    <n v="1.8761887882383731E-15"/>
    <n v="-1632.5391273498535"/>
    <n v="0"/>
    <n v="-1217850"/>
    <n v="11995.313048660755"/>
    <n v="1.8761887882383731E-15"/>
    <n v="11995.313048660755"/>
    <n v="-6.0608249896265676E-4"/>
  </r>
  <r>
    <s v="DFtjirzV9WlnD7A"/>
    <x v="883"/>
    <n v="3557.2976648211479"/>
    <n v="560234.72738647461"/>
    <n v="669259.85455322266"/>
    <n v="1.8756338761408713E-15"/>
    <n v="-1574.0268859863281"/>
    <n v="0"/>
    <n v="-1219480"/>
    <n v="11997.852718532085"/>
    <n v="1.8756338761408713E-15"/>
    <n v="11997.852718532085"/>
    <n v="2.1172185011164579E-4"/>
  </r>
  <r>
    <s v="DFtjirzV9WlnD7A"/>
    <x v="884"/>
    <n v="3571.1266130208969"/>
    <n v="561676.68009185791"/>
    <n v="669386.94876098633"/>
    <n v="1.8751065621914158E-15"/>
    <n v="-1582.8753623962402"/>
    <n v="0"/>
    <n v="-1221050"/>
    <n v="12001.880103468895"/>
    <n v="1.8751065621914158E-15"/>
    <n v="12001.880103468895"/>
    <n v="3.3567547721169433E-4"/>
  </r>
  <r>
    <s v="DFtjirzV9WlnD7A"/>
    <x v="885"/>
    <n v="3577.7092859447002"/>
    <n v="559804.40604400635"/>
    <n v="672831.81924438477"/>
    <n v="1.8746056374873012E-15"/>
    <n v="-1579.182412147522"/>
    <n v="0"/>
    <n v="-1222630"/>
    <n v="12004.752162188292"/>
    <n v="1.8746056374873012E-15"/>
    <n v="12004.752162188292"/>
    <n v="2.3930073410460828E-4"/>
  </r>
  <r>
    <s v="DFtjirzV9WlnD7A"/>
    <x v="886"/>
    <n v="3606.89288161695"/>
    <n v="561916.63354691863"/>
    <n v="672256.22604370117"/>
    <n v="1.8741297618585598E-15"/>
    <n v="-1565.8173576593399"/>
    <n v="0"/>
    <n v="-1224210"/>
    <n v="12003.935114577413"/>
    <n v="1.8741297618585598E-15"/>
    <n v="12003.935114577413"/>
    <n v="-6.8060348088816447E-5"/>
  </r>
  <r>
    <s v="DFtjirzV9WlnD7A"/>
    <x v="887"/>
    <n v="3580.2330896258354"/>
    <n v="557924.82698047161"/>
    <n v="677819.01861572266"/>
    <n v="1.8736776747161684E-15"/>
    <n v="-1541.9649597406387"/>
    <n v="0"/>
    <n v="-1225780"/>
    <n v="12002.113726079464"/>
    <n v="1.8736776747161684E-15"/>
    <n v="12002.113726079464"/>
    <n v="-1.5173261772605251E-4"/>
  </r>
  <r>
    <s v="DFtjirzV9WlnD7A"/>
    <x v="888"/>
    <n v="3620.7328156530857"/>
    <n v="560752.05670204014"/>
    <n v="676534.82424926758"/>
    <n v="1.8732488912794405E-15"/>
    <n v="-1582.1189763844013"/>
    <n v="0"/>
    <n v="-1227330"/>
    <n v="11995.494790576398"/>
    <n v="1.8732488912794405E-15"/>
    <n v="11995.494790576398"/>
    <n v="-5.5148081863976017E-4"/>
  </r>
  <r>
    <s v="DFtjirzV9WlnD7A"/>
    <x v="889"/>
    <n v="3632.1889132261276"/>
    <n v="559797.82553004846"/>
    <n v="679021.32159423828"/>
    <n v="1.8728415563216824E-15"/>
    <n v="-1543.4805372357368"/>
    <n v="0"/>
    <n v="-1228910"/>
    <n v="11997.855500277132"/>
    <n v="1.8728415563216824E-15"/>
    <n v="11997.855500277132"/>
    <n v="1.9679969371400041E-4"/>
  </r>
  <r>
    <s v="DFtjirzV9WlnD7A"/>
    <x v="890"/>
    <n v="3617.2041887044907"/>
    <n v="559632.27761959285"/>
    <n v="680794.94635009766"/>
    <n v="1.8724534438499687E-15"/>
    <n v="-1592.4879577159882"/>
    <n v="0"/>
    <n v="-1230450"/>
    <n v="12001.940200679004"/>
    <n v="1.8724534438499687E-15"/>
    <n v="12001.940200679004"/>
    <n v="3.4045254185444129E-4"/>
  </r>
  <r>
    <s v="DFtjirzV9WlnD7A"/>
    <x v="891"/>
    <n v="3623.3828110694885"/>
    <n v="562021.17942860723"/>
    <n v="679979.77349853516"/>
    <n v="1.8720863972996588E-15"/>
    <n v="-1578.5979127883911"/>
    <n v="0"/>
    <n v="-1232050"/>
    <n v="11995.737825423479"/>
    <n v="1.8720863972996588E-15"/>
    <n v="11995.737825423479"/>
    <n v="-5.1678104971508709E-4"/>
  </r>
  <r>
    <s v="DFtjirzV9WlnD7A"/>
    <x v="892"/>
    <n v="3613.231346309185"/>
    <n v="561324.24105834961"/>
    <n v="682200.08129882813"/>
    <n v="1.8717371572773559E-15"/>
    <n v="-1526.0096311569214"/>
    <n v="0"/>
    <n v="-1233610"/>
    <n v="12001.544072329998"/>
    <n v="1.8717371572773559E-15"/>
    <n v="12001.544072329998"/>
    <n v="4.840258257572394E-4"/>
  </r>
  <r>
    <s v="DFtjirzV9WlnD7A"/>
    <x v="893"/>
    <n v="3663.451184630394"/>
    <n v="564722.15478515625"/>
    <n v="680337.39587402344"/>
    <n v="1.8714044942840515E-15"/>
    <n v="-1585.4497809410095"/>
    <n v="0"/>
    <n v="-1235140"/>
    <n v="11997.552062869072"/>
    <n v="1.8714044942840515E-15"/>
    <n v="11997.552062869072"/>
    <n v="-3.3262465536665342E-4"/>
  </r>
  <r>
    <s v="DFtjirzV9WlnD7A"/>
    <x v="894"/>
    <n v="3650.5156497359276"/>
    <n v="567646.27529907227"/>
    <n v="679067.93627929688"/>
    <n v="1.8710891899026297E-15"/>
    <n v="-1641.7228908538818"/>
    <n v="0"/>
    <n v="-1236720"/>
    <n v="12003.004337251186"/>
    <n v="1.8710891899026297E-15"/>
    <n v="12003.004337251186"/>
    <n v="4.5444890370505142E-4"/>
  </r>
  <r>
    <s v="DFtjirzV9WlnD7A"/>
    <x v="895"/>
    <n v="3658.4371472597122"/>
    <n v="568329.37474060059"/>
    <n v="679981.81890869141"/>
    <n v="1.870788615298079E-15"/>
    <n v="-1604.9071264266968"/>
    <n v="0"/>
    <n v="-1238360"/>
    <n v="12004.723670125008"/>
    <n v="1.870788615298079E-15"/>
    <n v="12004.723670125008"/>
    <n v="1.4324187724268356E-4"/>
  </r>
  <r>
    <s v="DFtjirzV9WlnD7A"/>
    <x v="896"/>
    <n v="3642.6899838447571"/>
    <n v="574587.69415283203"/>
    <n v="675305.23767089844"/>
    <n v="1.8705047197125169E-15"/>
    <n v="-1565.9949831962585"/>
    <n v="0"/>
    <n v="-1239970"/>
    <n v="11999.626824378967"/>
    <n v="1.8705047197125169E-15"/>
    <n v="11999.626824378967"/>
    <n v="-4.2457001811080364E-4"/>
  </r>
  <r>
    <s v="DFtjirzV9WlnD7A"/>
    <x v="897"/>
    <n v="3652.8615906238556"/>
    <n v="575055.22112967074"/>
    <n v="676433.99792480469"/>
    <n v="1.8702337451592873E-15"/>
    <n v="-1606.4536809325218"/>
    <n v="0"/>
    <n v="-1241540"/>
    <n v="11995.62696416676"/>
    <n v="1.8702337451592873E-15"/>
    <n v="11995.62696416676"/>
    <n v="-3.3333205030017243E-4"/>
  </r>
  <r>
    <s v="DFtjirzV9WlnD7A"/>
    <x v="898"/>
    <n v="3691.7961825430393"/>
    <n v="574164.07149116695"/>
    <n v="678898.59973144531"/>
    <n v="1.8699768620996072E-15"/>
    <n v="-1611.3965328931808"/>
    <n v="0"/>
    <n v="-1243140"/>
    <n v="12003.07087226212"/>
    <n v="1.8699768620996072E-15"/>
    <n v="12003.07087226212"/>
    <n v="6.2055181589060204E-4"/>
  </r>
  <r>
    <s v="DFtjirzV9WlnD7A"/>
    <x v="899"/>
    <n v="3689.9355804808438"/>
    <n v="571814.6152202189"/>
    <n v="682840.94171142578"/>
    <n v="1.8697331334349259E-15"/>
    <n v="-1590.0181360244751"/>
    <n v="0"/>
    <n v="-1244760"/>
    <n v="11995.474376101047"/>
    <n v="1.8697331334349259E-15"/>
    <n v="11995.474376101047"/>
    <n v="-6.3287938910938646E-4"/>
  </r>
  <r>
    <s v="DFtjirzV9WlnD7A"/>
    <x v="900"/>
    <n v="3731.6445753276348"/>
    <n v="571910.11859130859"/>
    <n v="684277.01586914063"/>
    <n v="1.8694998992319786E-15"/>
    <n v="-1573.2904224395752"/>
    <n v="0"/>
    <n v="-1246350"/>
    <n v="11995.488613337278"/>
    <n v="1.8694998992319786E-15"/>
    <n v="11995.488613337278"/>
    <n v="1.1868839684403554E-6"/>
  </r>
  <r>
    <s v="DFtjirzV9WlnD7A"/>
    <x v="901"/>
    <n v="3711.4838149100542"/>
    <n v="569080.93828620017"/>
    <n v="688692.71234130859"/>
    <n v="1.8692806965558737E-15"/>
    <n v="-1566.3540415763855"/>
    <n v="0"/>
    <n v="-1247920"/>
    <n v="11998.780400842428"/>
    <n v="1.8692806965558737E-15"/>
    <n v="11998.780400842428"/>
    <n v="2.7441879286937976E-4"/>
  </r>
  <r>
    <s v="DFtjirzV9WlnD7A"/>
    <x v="902"/>
    <n v="3698.6974325180054"/>
    <n v="572343.08197017014"/>
    <n v="687080.38861083984"/>
    <n v="1.8690702919649115E-15"/>
    <n v="-1636.4550933837891"/>
    <n v="0"/>
    <n v="-1249490"/>
    <n v="11995.7129201442"/>
    <n v="1.8690702919649115E-15"/>
    <n v="11995.7129201442"/>
    <n v="-2.556493739991339E-4"/>
  </r>
  <r>
    <s v="DFtjirzV9WlnD7A"/>
    <x v="903"/>
    <n v="3674.1008903980255"/>
    <n v="573684.91177368164"/>
    <n v="687344.17041015625"/>
    <n v="1.8688725403343952E-15"/>
    <n v="-1581.0126328468323"/>
    <n v="0"/>
    <n v="-1251120"/>
    <n v="12002.170441389084"/>
    <n v="1.8688725403343952E-15"/>
    <n v="12002.170441389084"/>
    <n v="5.3831908848356314E-4"/>
  </r>
  <r>
    <s v="DFtjirzV9WlnD7A"/>
    <x v="904"/>
    <n v="3696.6734898090363"/>
    <n v="573961.53712463379"/>
    <n v="688670.22052001953"/>
    <n v="1.8686832267389417E-15"/>
    <n v="-1625.2458534240723"/>
    <n v="0"/>
    <n v="-1252700"/>
    <n v="12003.185281038284"/>
    <n v="1.8686832267389417E-15"/>
    <n v="12003.185281038284"/>
    <n v="8.4554677352466356E-5"/>
  </r>
  <r>
    <s v="DFtjirzV9WlnD7A"/>
    <x v="905"/>
    <n v="3676.1728975772858"/>
    <n v="574373.16160583496"/>
    <n v="689865.06896972656"/>
    <n v="1.8685032875851411E-15"/>
    <n v="-1592.7977113723755"/>
    <n v="0"/>
    <n v="-1254320"/>
    <n v="12001.605761766434"/>
    <n v="1.8685032875851411E-15"/>
    <n v="12001.605761766434"/>
    <n v="-1.3159167628162827E-4"/>
  </r>
  <r>
    <s v="DFtjirzV9WlnD7A"/>
    <x v="906"/>
    <n v="3691.489321231842"/>
    <n v="576367.0082244873"/>
    <n v="689420.98516845703"/>
    <n v="1.8683340986053107E-15"/>
    <n v="-1569.8484582901001"/>
    <n v="0"/>
    <n v="-1255910"/>
    <n v="11999.634255886078"/>
    <n v="1.8683340986053107E-15"/>
    <n v="11999.634255886078"/>
    <n v="-1.6427017513243047E-4"/>
  </r>
  <r>
    <s v="DFtjirzV9WlnD7A"/>
    <x v="907"/>
    <n v="3679.1543465852737"/>
    <n v="575762.71865844727"/>
    <n v="691620.5458984375"/>
    <n v="1.8681711422931559E-15"/>
    <n v="-1582.9352617263794"/>
    <n v="0"/>
    <n v="-1257480"/>
    <n v="11999.48364174366"/>
    <n v="1.8681711422931559E-15"/>
    <n v="11999.48364174366"/>
    <n v="-1.2551561089813035E-5"/>
  </r>
  <r>
    <s v="DFtjirzV9WlnD7A"/>
    <x v="908"/>
    <n v="3663.4802044332027"/>
    <n v="576822.63189697266"/>
    <n v="692163.91784667969"/>
    <n v="1.868017692491683E-15"/>
    <n v="-1587.6127071380615"/>
    <n v="0"/>
    <n v="-1259060"/>
    <n v="12002.417240947485"/>
    <n v="1.868017692491683E-15"/>
    <n v="12002.417240947485"/>
    <n v="2.44477120133757E-4"/>
  </r>
  <r>
    <s v="DFtjirzV9WlnD7A"/>
    <x v="909"/>
    <n v="3686.994225859642"/>
    <n v="577320.95840454102"/>
    <n v="693283.83734130859"/>
    <n v="1.8678720354866054E-15"/>
    <n v="-1641.7602605819702"/>
    <n v="0"/>
    <n v="-1260650"/>
    <n v="12000.029711127281"/>
    <n v="1.8678720354866054E-15"/>
    <n v="12000.029711127281"/>
    <n v="-1.9892074840210938E-4"/>
  </r>
  <r>
    <s v="DFtjirzV9WlnD7A"/>
    <x v="910"/>
    <n v="3679.9293866381049"/>
    <n v="576108.29602050781"/>
    <n v="696090.9775390625"/>
    <n v="1.8677321758190677E-15"/>
    <n v="-1602.6227550506592"/>
    <n v="0"/>
    <n v="-1262280"/>
    <n v="11996.580191157758"/>
    <n v="1.8677321758190677E-15"/>
    <n v="11996.580191157758"/>
    <n v="-2.8745928573192803E-4"/>
  </r>
  <r>
    <s v="DFtjirzV9WlnD7A"/>
    <x v="911"/>
    <n v="3675.5961980223656"/>
    <n v="573236.66445201635"/>
    <n v="700476.66961669922"/>
    <n v="1.8676004739771374E-15"/>
    <n v="-1509.7270975708961"/>
    <n v="0"/>
    <n v="-1263880"/>
    <n v="11999.203169167042"/>
    <n v="1.8676004739771374E-15"/>
    <n v="11999.203169167042"/>
    <n v="2.1864381077674189E-4"/>
  </r>
  <r>
    <s v="DFtjirzV9WlnD7A"/>
    <x v="912"/>
    <n v="3661.8430087417364"/>
    <n v="574018.47228044271"/>
    <n v="701273.26159667969"/>
    <n v="1.8674760372297075E-15"/>
    <n v="-1563.2894706726074"/>
    <n v="0"/>
    <n v="-1265390"/>
    <n v="12000.287415191531"/>
    <n v="1.8674760372297075E-15"/>
    <n v="12000.287415191531"/>
    <n v="9.0359835499320695E-5"/>
  </r>
  <r>
    <s v="DFtjirzV9WlnD7A"/>
    <x v="913"/>
    <n v="3650.2290456295013"/>
    <n v="575395.39846801758"/>
    <n v="701566.14501953125"/>
    <n v="1.8673564459099931E-15"/>
    <n v="-1662.0048265457153"/>
    <n v="0"/>
    <n v="-1266950"/>
    <n v="11999.767706632614"/>
    <n v="1.8673564459099931E-15"/>
    <n v="11999.767706632614"/>
    <n v="-4.3308009294751315E-5"/>
  </r>
  <r>
    <s v="DFtjirzV9WlnD7A"/>
    <x v="914"/>
    <n v="3642.5970673561096"/>
    <n v="578500.33930969238"/>
    <n v="700122.51507568359"/>
    <n v="1.8672435175008588E-15"/>
    <n v="-1656.3565969467163"/>
    <n v="0"/>
    <n v="-1268610"/>
    <n v="11999.09485578537"/>
    <n v="1.8672435175008588E-15"/>
    <n v="11999.09485578537"/>
    <n v="-5.6071989366301977E-5"/>
  </r>
  <r>
    <s v="DFtjirzV9WlnD7A"/>
    <x v="915"/>
    <n v="3644.8364078104496"/>
    <n v="578262.4194894433"/>
    <n v="701906.39642333984"/>
    <n v="1.8671353122865014E-15"/>
    <n v="-1548.2071220874786"/>
    <n v="0"/>
    <n v="-1270270"/>
    <n v="11995.445198506117"/>
    <n v="1.8671353122865014E-15"/>
    <n v="11995.445198506117"/>
    <n v="-3.0416104907227126E-4"/>
  </r>
  <r>
    <s v="DFtjirzV9WlnD7A"/>
    <x v="916"/>
    <n v="3647.2942361831665"/>
    <n v="577448.64941027761"/>
    <n v="704335.42663574219"/>
    <n v="1.867034015082391E-15"/>
    <n v="-1615.8687162399292"/>
    <n v="0"/>
    <n v="-1271820"/>
    <n v="11995.50156596303"/>
    <n v="1.867034015082391E-15"/>
    <n v="11995.50156596303"/>
    <n v="4.6990716875416894E-6"/>
  </r>
  <r>
    <s v="DFtjirzV9WlnD7A"/>
    <x v="917"/>
    <n v="3681.2316534519196"/>
    <n v="579338.77359008789"/>
    <n v="704028.82189941406"/>
    <n v="1.8669364722147272E-15"/>
    <n v="-1617.4552764892578"/>
    <n v="0"/>
    <n v="-1273430"/>
    <n v="12001.371866464615"/>
    <n v="1.8669364722147272E-15"/>
    <n v="12001.371866464615"/>
    <n v="4.8937516028857431E-4"/>
  </r>
  <r>
    <s v="DFtjirzV9WlnD7A"/>
    <x v="918"/>
    <n v="3665.9038824141026"/>
    <n v="581145.95315551758"/>
    <n v="703801.8779296875"/>
    <n v="1.8668442762077431E-15"/>
    <n v="-1564.9088799357414"/>
    <n v="0"/>
    <n v="-1275050"/>
    <n v="11998.826087683439"/>
    <n v="1.8668442762077431E-15"/>
    <n v="11998.826087683439"/>
    <n v="-2.1212398128322985E-4"/>
  </r>
  <r>
    <s v="DFtjirzV9WlnD7A"/>
    <x v="919"/>
    <n v="3643.2341859340668"/>
    <n v="584114.67819213867"/>
    <n v="702476.90100097656"/>
    <n v="1.866755506500406E-15"/>
    <n v="-1621.0802327394485"/>
    <n v="0"/>
    <n v="-1276610"/>
    <n v="12003.733146309853"/>
    <n v="1.866755506500406E-15"/>
    <n v="12003.733146309853"/>
    <n v="4.0896155928549227E-4"/>
  </r>
  <r>
    <s v="DFtjirzV9WlnD7A"/>
    <x v="920"/>
    <n v="3633.9027886390686"/>
    <n v="585922.41041564941"/>
    <n v="702318.81536865234"/>
    <n v="1.8666735588176767E-15"/>
    <n v="-1640.3183422088623"/>
    <n v="0"/>
    <n v="-1278230"/>
    <n v="12004.810230731964"/>
    <n v="1.8666735588176767E-15"/>
    <n v="12004.810230731964"/>
    <n v="8.9729120847925614E-5"/>
  </r>
  <r>
    <s v="DFtjirzV9WlnD7A"/>
    <x v="921"/>
    <n v="3616.3455972522497"/>
    <n v="589299.42047119141"/>
    <n v="700566.22778320313"/>
    <n v="1.8665949403753307E-15"/>
    <n v="-1606.8599705696106"/>
    <n v="0"/>
    <n v="-1279880"/>
    <n v="11995.13388107717"/>
    <n v="1.8665949403753307E-15"/>
    <n v="11995.13388107717"/>
    <n v="-8.0603936828771428E-4"/>
  </r>
  <r>
    <s v="DFtjirzV9WlnD7A"/>
    <x v="922"/>
    <n v="3604.6271844506264"/>
    <n v="595147.85920715332"/>
    <n v="696380.52886962891"/>
    <n v="1.8665197206484581E-15"/>
    <n v="-1651.4857616424561"/>
    <n v="0"/>
    <n v="-1281480"/>
    <n v="12001.529499590397"/>
    <n v="1.8665197206484581E-15"/>
    <n v="12001.529499590397"/>
    <n v="5.3318442100214192E-4"/>
  </r>
  <r>
    <s v="DFtjirzV9WlnD7A"/>
    <x v="923"/>
    <n v="3611.4225272834301"/>
    <n v="597581.69156053662"/>
    <n v="695496.63067626953"/>
    <n v="1.8664489224311932E-15"/>
    <n v="-1556.7320975065231"/>
    <n v="0"/>
    <n v="-1283130"/>
    <n v="12003.012666583061"/>
    <n v="1.8664489224311932E-15"/>
    <n v="12003.012666583061"/>
    <n v="1.235814979012595E-4"/>
  </r>
  <r>
    <s v="DFtjirzV9WlnD7A"/>
    <x v="924"/>
    <n v="3597.3484137952332"/>
    <n v="597045.87500739098"/>
    <n v="697645.02392578125"/>
    <n v="1.8663803478006125E-15"/>
    <n v="-1597.0021924972534"/>
    <n v="0"/>
    <n v="-1284690"/>
    <n v="12001.245154470205"/>
    <n v="1.8663803478006125E-15"/>
    <n v="12001.245154470205"/>
    <n v="-1.4725570670914845E-4"/>
  </r>
  <r>
    <s v="DFtjirzV9WlnD7A"/>
    <x v="925"/>
    <n v="3588.9800609350204"/>
    <n v="598176.35237121582"/>
    <n v="698141.01605224609"/>
    <n v="1.8663170997061592E-15"/>
    <n v="-1636.8899173736572"/>
    <n v="0"/>
    <n v="-1286270"/>
    <n v="11999.458567023277"/>
    <n v="1.8663170997061592E-15"/>
    <n v="11999.458567023277"/>
    <n v="-1.488668403930582E-4"/>
  </r>
  <r>
    <s v="DFtjirzV9WlnD7A"/>
    <x v="926"/>
    <n v="3598.4673985242844"/>
    <n v="602550.20481872559"/>
    <n v="695376.11248779297"/>
    <n v="1.8662553141531552E-15"/>
    <n v="-1621.4597072601318"/>
    <n v="0"/>
    <n v="-1287900"/>
    <n v="12003.324997782707"/>
    <n v="1.8662553141531552E-15"/>
    <n v="12003.324997782707"/>
    <n v="3.2221710153290672E-4"/>
  </r>
  <r>
    <s v="DFtjirzV9WlnD7A"/>
    <x v="927"/>
    <n v="3602.2235824465752"/>
    <n v="602129.20645141602"/>
    <n v="697429.35681152344"/>
    <n v="1.866197044639455E-15"/>
    <n v="-1635.9997835159302"/>
    <n v="0"/>
    <n v="-1289520"/>
    <n v="12004.787061870098"/>
    <n v="1.866197044639455E-15"/>
    <n v="12004.787061870098"/>
    <n v="1.2180492385738262E-4"/>
  </r>
  <r>
    <s v="DFtjirzV9WlnD7A"/>
    <x v="928"/>
    <n v="3606.5777595639229"/>
    <n v="603165.69085693359"/>
    <n v="698052.79425048828"/>
    <n v="1.8661421080882031E-15"/>
    <n v="-1664.2749700546265"/>
    <n v="0"/>
    <n v="-1291160"/>
    <n v="12000.787896931171"/>
    <n v="1.8661421080882031E-15"/>
    <n v="12000.787896931171"/>
    <n v="-3.3313085174402346E-4"/>
  </r>
  <r>
    <s v="DFtjirzV9WlnD7A"/>
    <x v="929"/>
    <n v="3584.7649847269058"/>
    <n v="602818.02485656738"/>
    <n v="699992.39709472656"/>
    <n v="1.8660891909858052E-15"/>
    <n v="-1578.5892534255981"/>
    <n v="0"/>
    <n v="-1292820"/>
    <n v="11996.597682595253"/>
    <n v="1.8660891909858052E-15"/>
    <n v="11996.597682595253"/>
    <n v="-3.4916160271358798E-4"/>
  </r>
  <r>
    <s v="DFtjirzV9WlnD7A"/>
    <x v="930"/>
    <n v="3571.9429081380367"/>
    <n v="601371.0126953125"/>
    <n v="703053.64501953125"/>
    <n v="1.8660395286686189E-15"/>
    <n v="-1601.4160346984863"/>
    <n v="0"/>
    <n v="-1294400"/>
    <n v="11995.1845882833"/>
    <n v="1.8660395286686189E-15"/>
    <n v="11995.1845882833"/>
    <n v="-1.1779125626620868E-4"/>
  </r>
  <r>
    <s v="DFtjirzV9WlnD7A"/>
    <x v="931"/>
    <n v="3572.0934749394655"/>
    <n v="599208.20408630371"/>
    <n v="706856.31341552734"/>
    <n v="1.8659925700118034E-15"/>
    <n v="-1640.009033203125"/>
    <n v="0"/>
    <n v="-1296000"/>
    <n v="11996.601943567395"/>
    <n v="1.8659925700118034E-15"/>
    <n v="11996.601943567395"/>
    <n v="1.1816035623812837E-4"/>
  </r>
  <r>
    <s v="DFtjirzV9WlnD7A"/>
    <x v="932"/>
    <n v="3589.0745677947998"/>
    <n v="595968.96195983887"/>
    <n v="711640.64666748047"/>
    <n v="1.8659466271214151E-15"/>
    <n v="-1562.0709447860718"/>
    <n v="0"/>
    <n v="-1297640"/>
    <n v="11996.612250328064"/>
    <n v="1.8659466271214151E-15"/>
    <n v="11996.612250328064"/>
    <n v="8.591400062485377E-7"/>
  </r>
  <r>
    <s v="DFtjirzV9WlnD7A"/>
    <x v="933"/>
    <n v="3590.350638628006"/>
    <n v="597363.9270324707"/>
    <n v="711854.46325683594"/>
    <n v="1.8659059610069237E-15"/>
    <n v="-1610.0602083206177"/>
    <n v="0"/>
    <n v="-1299200"/>
    <n v="11998.680719614029"/>
    <n v="1.8659059610069237E-15"/>
    <n v="11998.680719614029"/>
    <n v="1.7242111712900687E-4"/>
  </r>
  <r>
    <s v="DFtjirzV9WlnD7A"/>
    <x v="934"/>
    <n v="3598.0099893212318"/>
    <n v="596785.87799072266"/>
    <n v="714015.54705810547"/>
    <n v="1.8658638226021405E-15"/>
    <n v="-1590.696560382843"/>
    <n v="0"/>
    <n v="-1300810"/>
    <n v="11998.738477766514"/>
    <n v="1.8658638226021405E-15"/>
    <n v="11998.738477766514"/>
    <n v="4.8137085930655132E-6"/>
  </r>
  <r>
    <s v="DFtjirzV9WlnD7A"/>
    <x v="935"/>
    <n v="3604.6683779656887"/>
    <n v="597217.45620727539"/>
    <n v="715219.51867675781"/>
    <n v="1.8658261887510372E-15"/>
    <n v="-1642.2056655883789"/>
    <n v="0"/>
    <n v="-1302400"/>
    <n v="11999.437596410513"/>
    <n v="1.8658261887510372E-15"/>
    <n v="11999.437596410513"/>
    <n v="5.8266012322505389E-5"/>
  </r>
  <r>
    <s v="DFtjirzV9WlnD7A"/>
    <x v="936"/>
    <n v="3616.0528192520142"/>
    <n v="601562.26933288574"/>
    <n v="712451.19573974609"/>
    <n v="1.8657889447913093E-15"/>
    <n v="-1587.8706965446472"/>
    <n v="0"/>
    <n v="-1304040"/>
    <n v="12001.647195339203"/>
    <n v="1.8657889447913093E-15"/>
    <n v="12001.647195339203"/>
    <n v="1.841418742283274E-4"/>
  </r>
  <r>
    <s v="DFtjirzV9WlnD7A"/>
    <x v="937"/>
    <n v="3628.1649390459061"/>
    <n v="604774.74173894525"/>
    <n v="710850.04711914063"/>
    <n v="1.8657540588141559E-15"/>
    <n v="-1623.4411481618881"/>
    <n v="0"/>
    <n v="-1305630"/>
    <n v="11999.512648969889"/>
    <n v="1.8657540588141559E-15"/>
    <n v="11999.512648969889"/>
    <n v="-1.7785445069096184E-4"/>
  </r>
  <r>
    <s v="DFtjirzV9WlnD7A"/>
    <x v="938"/>
    <n v="3615.0732282996178"/>
    <n v="603919.11221939325"/>
    <n v="713350.88043212891"/>
    <n v="1.8657214210771987E-15"/>
    <n v="-1630.5291767120361"/>
    <n v="0"/>
    <n v="-1307250"/>
    <n v="12004.536703109741"/>
    <n v="1.8657214210771987E-15"/>
    <n v="12004.536703109741"/>
    <n v="4.1868818233070648E-4"/>
  </r>
  <r>
    <s v="DFtjirzV9WlnD7A"/>
    <x v="939"/>
    <n v="3623.6939543485641"/>
    <n v="602878.37521362305"/>
    <n v="716003.14465332031"/>
    <n v="1.865691120996566E-15"/>
    <n v="-1620.1497631072998"/>
    <n v="0"/>
    <n v="-1308890"/>
    <n v="11995.064058184624"/>
    <n v="1.865691120996566E-15"/>
    <n v="11995.064058184624"/>
    <n v="-7.8908875530891986E-4"/>
  </r>
  <r>
    <s v="DFtjirzV9WlnD7A"/>
    <x v="940"/>
    <n v="3671.5506409406662"/>
    <n v="602443.8243560791"/>
    <n v="718030.89282226563"/>
    <n v="1.8656595757686902E-15"/>
    <n v="-1641.0538845062256"/>
    <n v="0"/>
    <n v="-1310510"/>
    <n v="11995.213934779167"/>
    <n v="1.8656595757686902E-15"/>
    <n v="11995.213934779167"/>
    <n v="1.2494855702094299E-5"/>
  </r>
  <r>
    <s v="DFtjirzV9WlnD7A"/>
    <x v="941"/>
    <n v="3644.2854474782944"/>
    <n v="605735.33853149414"/>
    <n v="716347.35803222656"/>
    <n v="1.8656322028569425E-15"/>
    <n v="-1588.834680557251"/>
    <n v="0"/>
    <n v="-1312140"/>
    <n v="11998.147330641747"/>
    <n v="1.8656322028569425E-15"/>
    <n v="11998.147330641747"/>
    <n v="2.4454719011512971E-4"/>
  </r>
  <r>
    <s v="DFtjirzV9WlnD7A"/>
    <x v="942"/>
    <n v="3645.189511179924"/>
    <n v="606655.58682203293"/>
    <n v="716992.65350341797"/>
    <n v="1.8656046857038005E-15"/>
    <n v="-1566.448920249939"/>
    <n v="0"/>
    <n v="-1313730"/>
    <n v="11996.980916380882"/>
    <n v="1.8656046857038005E-15"/>
    <n v="11996.980916380882"/>
    <n v="-9.721619752789401E-5"/>
  </r>
  <r>
    <s v="DFtjirzV9WlnD7A"/>
    <x v="943"/>
    <n v="3668.3242404013872"/>
    <n v="609072.60138964653"/>
    <n v="716127.57214355469"/>
    <n v="1.8655796305180906E-15"/>
    <n v="-1573.516300201416"/>
    <n v="0"/>
    <n v="-1315300"/>
    <n v="11994.981473401189"/>
    <n v="1.8655796305180906E-15"/>
    <n v="11994.981473401189"/>
    <n v="-1.6666217889560464E-4"/>
  </r>
  <r>
    <s v="DFtjirzV9WlnD7A"/>
    <x v="944"/>
    <n v="3672.1356298923492"/>
    <n v="610286.27718007565"/>
    <n v="716494.13513183594"/>
    <n v="1.8655557058935036E-15"/>
    <n v="-1584.0503602027893"/>
    <n v="0"/>
    <n v="-1316870"/>
    <n v="11998.497581601143"/>
    <n v="1.8655557058935036E-15"/>
    <n v="11998.497581601143"/>
    <n v="2.9313160739352639E-4"/>
  </r>
  <r>
    <s v="DFtjirzV9WlnD7A"/>
    <x v="945"/>
    <n v="3659.0384867489338"/>
    <n v="610909.27971157432"/>
    <n v="717463.46423339844"/>
    <n v="1.8655323752227741E-15"/>
    <n v="-1577.0888565778732"/>
    <n v="0"/>
    <n v="-1318450"/>
    <n v="12004.693575143814"/>
    <n v="1.8655323752227741E-15"/>
    <n v="12004.693575143814"/>
    <n v="5.163974489750256E-4"/>
  </r>
  <r>
    <s v="DFtjirzV9WlnD7A"/>
    <x v="946"/>
    <n v="3669.1369525194168"/>
    <n v="611408.06675934792"/>
    <n v="718561.02410888672"/>
    <n v="1.865510260493803E-15"/>
    <n v="-1603.8057637214661"/>
    <n v="0"/>
    <n v="-1320030"/>
    <n v="12004.422057032585"/>
    <n v="1.865510260493803E-15"/>
    <n v="12004.422057032585"/>
    <n v="-2.2617662794099935E-5"/>
  </r>
  <r>
    <s v="DFtjirzV9WlnD7A"/>
    <x v="947"/>
    <n v="3658.0442346334457"/>
    <n v="613323.11743164063"/>
    <n v="718299.01019287109"/>
    <n v="1.8654892624499925E-15"/>
    <n v="-1641.944972038269"/>
    <n v="0"/>
    <n v="-1321640"/>
    <n v="11998.226887106895"/>
    <n v="1.8654892624499925E-15"/>
    <n v="11998.226887106895"/>
    <n v="-5.1607398475805866E-4"/>
  </r>
  <r>
    <s v="DFtjirzV9WlnD7A"/>
    <x v="948"/>
    <n v="3669.3693730430678"/>
    <n v="611485.52685546875"/>
    <n v="721753.04260253906"/>
    <n v="1.8654694475900252E-15"/>
    <n v="-1627.7674350738525"/>
    <n v="0"/>
    <n v="-1323280"/>
    <n v="12000.171395977028"/>
    <n v="1.8654694475900252E-15"/>
    <n v="12000.171395977028"/>
    <n v="1.620663526726851E-4"/>
  </r>
  <r>
    <s v="DFtjirzV9WlnD7A"/>
    <x v="949"/>
    <n v="3673.8242400288582"/>
    <n v="610852.15872192383"/>
    <n v="723966.74060058594"/>
    <n v="1.8654501948350645E-15"/>
    <n v="-1584.7838139533997"/>
    <n v="0"/>
    <n v="-1324910"/>
    <n v="11997.939748585224"/>
    <n v="1.8654501948350645E-15"/>
    <n v="11997.939748585224"/>
    <n v="-1.8596795980363456E-4"/>
  </r>
  <r>
    <s v="DFtjirzV9WlnD7A"/>
    <x v="950"/>
    <n v="3664.5086503773928"/>
    <n v="610954.89210510254"/>
    <n v="725440.82061767578"/>
    <n v="1.8654330665219094E-15"/>
    <n v="-1567.4958248138428"/>
    <n v="0"/>
    <n v="-1326490"/>
    <n v="12002.72554834187"/>
    <n v="1.8654330665219094E-15"/>
    <n v="12002.72554834187"/>
    <n v="3.9888513002495074E-4"/>
  </r>
  <r>
    <s v="DFtjirzV9WlnD7A"/>
    <x v="951"/>
    <n v="3640.2430118322372"/>
    <n v="607388.89373779297"/>
    <n v="730658.54565429688"/>
    <n v="1.8654159401074927E-15"/>
    <n v="-1627.4634418487549"/>
    <n v="0"/>
    <n v="-1328060"/>
    <n v="12000.218962073326"/>
    <n v="1.8654159401074927E-15"/>
    <n v="12000.218962073326"/>
    <n v="-2.0883475660993245E-4"/>
  </r>
  <r>
    <s v="DFtjirzV9WlnD7A"/>
    <x v="952"/>
    <n v="3651.4964901208878"/>
    <n v="606022.06239318848"/>
    <n v="733656.57965087891"/>
    <n v="1.8654000278666289E-15"/>
    <n v="-1642.4547309875488"/>
    <n v="0"/>
    <n v="-1329690"/>
    <n v="11997.683803200722"/>
    <n v="1.8654000278666289E-15"/>
    <n v="11997.683803200722"/>
    <n v="-2.1125938456767468E-4"/>
  </r>
  <r>
    <s v="DFtjirzV9WlnD7A"/>
    <x v="953"/>
    <n v="3655.3384005427361"/>
    <n v="609611.35949707031"/>
    <n v="731729.69580078125"/>
    <n v="1.8653839952005888E-15"/>
    <n v="-1666.2537746429443"/>
    <n v="0"/>
    <n v="-1331330"/>
    <n v="12000.139923751354"/>
    <n v="1.8653839952005888E-15"/>
    <n v="12000.139923751354"/>
    <n v="2.0471622614159912E-4"/>
  </r>
  <r>
    <s v="DFtjirzV9WlnD7A"/>
    <x v="954"/>
    <n v="3637.1816090345383"/>
    <n v="612985.36645507813"/>
    <n v="729972.24102783203"/>
    <n v="1.8653701998309729E-15"/>
    <n v="-1601.64098072052"/>
    <n v="0"/>
    <n v="-1332990"/>
    <n v="12003.148111224174"/>
    <n v="1.8653701998309729E-15"/>
    <n v="12003.148111224174"/>
    <n v="2.5067936640188471E-4"/>
  </r>
  <r>
    <s v="DFtjirzV9WlnD7A"/>
    <x v="955"/>
    <n v="3662.2119711041451"/>
    <n v="617165.21800231934"/>
    <n v="727419.11688232422"/>
    <n v="1.8653571813894118E-15"/>
    <n v="-1651.7582702636719"/>
    <n v="0"/>
    <n v="-1334590"/>
    <n v="12004.788585484028"/>
    <n v="1.8653571813894118E-15"/>
    <n v="12004.788585484028"/>
    <n v="1.3667033387010363E-4"/>
  </r>
  <r>
    <s v="DFtjirzV9WlnD7A"/>
    <x v="956"/>
    <n v="3674.9422812461853"/>
    <n v="614353.42526245117"/>
    <n v="731839.87341308594"/>
    <n v="1.8653425207933369E-15"/>
    <n v="-1627.6186351776123"/>
    <n v="0"/>
    <n v="-1336240"/>
    <n v="12000.622321605682"/>
    <n v="1.8653425207933369E-15"/>
    <n v="12000.622321605682"/>
    <n v="-3.4705016657965437E-4"/>
  </r>
  <r>
    <s v="DFtjirzV9WlnD7A"/>
    <x v="957"/>
    <n v="3666.6714588403702"/>
    <n v="612791.73147583008"/>
    <n v="735010.78863525391"/>
    <n v="1.8653319578440884E-15"/>
    <n v="-1603.353771686554"/>
    <n v="0"/>
    <n v="-1337870"/>
    <n v="11995.837798237801"/>
    <n v="1.8653319578440884E-15"/>
    <n v="11995.837798237801"/>
    <n v="-3.9868960456057589E-4"/>
  </r>
  <r>
    <s v="DFtjirzV9WlnD7A"/>
    <x v="958"/>
    <n v="3694.0161492228508"/>
    <n v="617535.44449615479"/>
    <n v="731853.07681274414"/>
    <n v="1.8653183022003646E-15"/>
    <n v="-1613.3420686721802"/>
    <n v="0"/>
    <n v="-1339470"/>
    <n v="11999.195389449596"/>
    <n v="1.8653183022003646E-15"/>
    <n v="11999.195389449596"/>
    <n v="2.7989634973968336E-4"/>
  </r>
  <r>
    <s v="DFtjirzV9WlnD7A"/>
    <x v="959"/>
    <n v="3696.6506534814835"/>
    <n v="615720.73059082031"/>
    <n v="735302.9189453125"/>
    <n v="1.8653081745148638E-15"/>
    <n v="-1637.7644920349121"/>
    <n v="0"/>
    <n v="-1341080"/>
    <n v="12002.535697579384"/>
    <n v="1.8653081745148638E-15"/>
    <n v="12002.535697579384"/>
    <n v="2.7837767628358101E-4"/>
  </r>
  <r>
    <s v="DFtjirzV9WlnD7A"/>
    <x v="960"/>
    <n v="3706.6567563712597"/>
    <n v="616904.2608795166"/>
    <n v="735661.34942626953"/>
    <n v="1.8652975878083671E-15"/>
    <n v="-1554.5188760757446"/>
    <n v="0"/>
    <n v="-1342720"/>
    <n v="11997.748186081648"/>
    <n v="1.8652975878083671E-15"/>
    <n v="11997.748186081648"/>
    <n v="-3.9887500594570913E-4"/>
  </r>
  <r>
    <s v="DFtjirzV9WlnD7A"/>
    <x v="961"/>
    <n v="3668.6089051961899"/>
    <n v="614809.00968933105"/>
    <n v="739429.63031005859"/>
    <n v="1.865285982885975E-15"/>
    <n v="-1634.979772567749"/>
    <n v="0"/>
    <n v="-1344270"/>
    <n v="12002.269132018089"/>
    <n v="1.865285982885975E-15"/>
    <n v="12002.269132018089"/>
    <n v="3.768162047013135E-4"/>
  </r>
  <r>
    <s v="DFtjirzV9WlnD7A"/>
    <x v="962"/>
    <n v="3696.5723705887794"/>
    <n v="616390.75270080566"/>
    <n v="739444.61993408203"/>
    <n v="1.8652780354959929E-15"/>
    <n v="-1624.6979002952576"/>
    <n v="0"/>
    <n v="-1345910"/>
    <n v="11997.247105181217"/>
    <n v="1.8652780354959929E-15"/>
    <n v="11997.247105181217"/>
    <n v="-4.1842311496542717E-4"/>
  </r>
  <r>
    <s v="DFtjirzV9WlnD7A"/>
    <x v="963"/>
    <n v="3664.4203675985336"/>
    <n v="611763.25152587891"/>
    <n v="745741.9013671875"/>
    <n v="1.8652670984571018E-15"/>
    <n v="-1637.6268625259399"/>
    <n v="0"/>
    <n v="-1347530"/>
    <n v="12001.946398139"/>
    <n v="1.8652670984571018E-15"/>
    <n v="12001.946398139"/>
    <n v="3.9169760500756823E-4"/>
  </r>
  <r>
    <s v="DFtjirzV9WlnD7A"/>
    <x v="964"/>
    <n v="3646.2928314507008"/>
    <n v="610243.51327514648"/>
    <n v="748860.45043945313"/>
    <n v="1.8652597405463019E-15"/>
    <n v="-1604.3733987808228"/>
    <n v="0"/>
    <n v="-1349150"/>
    <n v="11995.883147269487"/>
    <n v="1.8652597405463019E-15"/>
    <n v="11995.883147269487"/>
    <n v="-5.051889642210261E-4"/>
  </r>
  <r>
    <s v="DFtjirzV9WlnD7A"/>
    <x v="965"/>
    <n v="3626.225822687149"/>
    <n v="604222.02067565918"/>
    <n v="756506.90466308594"/>
    <n v="1.8652506317127006E-15"/>
    <n v="-1604.8973340988159"/>
    <n v="0"/>
    <n v="-1350750"/>
    <n v="12000.25382733345"/>
    <n v="1.8652506317127006E-15"/>
    <n v="12000.25382733345"/>
    <n v="3.6434833603382621E-4"/>
  </r>
  <r>
    <s v="DFtjirzV9WlnD7A"/>
    <x v="966"/>
    <n v="3618.9865597486496"/>
    <n v="600835.14994645119"/>
    <n v="761456.41821289063"/>
    <n v="1.8652436941826719E-15"/>
    <n v="-1555.4006762504578"/>
    <n v="0"/>
    <n v="-1352360"/>
    <n v="11995.154042840004"/>
    <n v="1.8652436941826719E-15"/>
    <n v="11995.154042840004"/>
    <n v="-4.2497305197253255E-4"/>
  </r>
  <r>
    <s v="DFtjirzV9WlnD7A"/>
    <x v="967"/>
    <n v="3640.9001290798187"/>
    <n v="598841.03981274366"/>
    <n v="764944.09545898438"/>
    <n v="1.865235417899827E-15"/>
    <n v="-1513.0957469940186"/>
    <n v="0"/>
    <n v="-1353910"/>
    <n v="12002.939653813839"/>
    <n v="1.865235417899827E-15"/>
    <n v="12002.939653813839"/>
    <n v="6.490630254543106E-4"/>
  </r>
  <r>
    <s v="DFtjirzV9WlnD7A"/>
    <x v="968"/>
    <n v="3662.1210774183273"/>
    <n v="604190.06552931666"/>
    <n v="761117.59906005859"/>
    <n v="1.8652287852385491E-15"/>
    <n v="-1543.7496739625931"/>
    <n v="0"/>
    <n v="-1355430"/>
    <n v="11996.035992830992"/>
    <n v="1.8652287852385491E-15"/>
    <n v="11996.035992830992"/>
    <n v="-5.7516418327185903E-4"/>
  </r>
  <r>
    <s v="DFtjirzV9WlnD7A"/>
    <x v="969"/>
    <n v="3655.8469694852829"/>
    <n v="605868.90670633316"/>
    <n v="761090.92224121094"/>
    <n v="1.8652221331941163E-15"/>
    <n v="-1644.2033081054688"/>
    <n v="0"/>
    <n v="-1356970"/>
    <n v="12001.472608923912"/>
    <n v="1.8652221331941163E-15"/>
    <n v="12001.472608923912"/>
    <n v="4.5320104876056533E-4"/>
  </r>
  <r>
    <s v="DFtjirzV9WlnD7A"/>
    <x v="970"/>
    <n v="3662.5364758372307"/>
    <n v="611102.07925429195"/>
    <n v="757450.47308349609"/>
    <n v="1.8652144937315016E-15"/>
    <n v="-1599.4104389250278"/>
    <n v="0"/>
    <n v="-1358620"/>
    <n v="11995.678374700248"/>
    <n v="1.8652144937315016E-15"/>
    <n v="11995.678374700248"/>
    <n v="-4.8279360479108746E-4"/>
  </r>
  <r>
    <s v="DFtjirzV9WlnD7A"/>
    <x v="971"/>
    <n v="3669.8138885051012"/>
    <n v="614291.63735227287"/>
    <n v="755890.62707519531"/>
    <n v="1.8652092460966266E-15"/>
    <n v="-1636.5838694572449"/>
    <n v="0"/>
    <n v="-1360220"/>
    <n v="11995.494446516037"/>
    <n v="1.8652092460966266E-15"/>
    <n v="11995.494446516037"/>
    <n v="-1.5332870594408909E-5"/>
  </r>
  <r>
    <s v="DFtjirzV9WlnD7A"/>
    <x v="972"/>
    <n v="3650.6546636521816"/>
    <n v="614253.08866882324"/>
    <n v="757596.95697021484"/>
    <n v="1.8652033712032091E-15"/>
    <n v="-1656.0304136276245"/>
    <n v="0"/>
    <n v="-1361840"/>
    <n v="12004.669889062643"/>
    <n v="1.8652033712032091E-15"/>
    <n v="12004.669889062643"/>
    <n v="7.6490740648638145E-4"/>
  </r>
  <r>
    <s v="DFtjirzV9WlnD7A"/>
    <x v="973"/>
    <n v="3637.0488631725311"/>
    <n v="615503.0268926993"/>
    <n v="757967.44268798828"/>
    <n v="1.8651989055371218E-15"/>
    <n v="-1606.8151715695858"/>
    <n v="0"/>
    <n v="-1363500"/>
    <n v="12000.703272290528"/>
    <n v="1.8651989055371218E-15"/>
    <n v="12000.703272290528"/>
    <n v="-3.3042281118689232E-4"/>
  </r>
  <r>
    <s v="DFtjirzV9WlnD7A"/>
    <x v="974"/>
    <n v="3620.7483167648315"/>
    <n v="618322.4587155208"/>
    <n v="756780.77124023438"/>
    <n v="1.8651940008519176E-15"/>
    <n v="-1616.0240564346313"/>
    <n v="0"/>
    <n v="-1365110"/>
    <n v="11997.954216085374"/>
    <n v="1.8651940008519176E-15"/>
    <n v="11997.954216085374"/>
    <n v="-2.290745919449888E-4"/>
  </r>
  <r>
    <s v="DFtjirzV9WlnD7A"/>
    <x v="975"/>
    <n v="3603.2097988128662"/>
    <n v="620778.89530944824"/>
    <n v="755963.67858886719"/>
    <n v="1.8651870347256275E-15"/>
    <n v="-1621.8006529808044"/>
    <n v="0"/>
    <n v="-1366720"/>
    <n v="12003.983044147491"/>
    <n v="1.8651870347256275E-15"/>
    <n v="12003.983044147491"/>
    <n v="5.0248800366592405E-4"/>
  </r>
  <r>
    <s v="DFtjirzV9WlnD7A"/>
    <x v="976"/>
    <n v="3621.3218279182911"/>
    <n v="617698.64530944824"/>
    <n v="760625.04571533203"/>
    <n v="1.8651835906168508E-15"/>
    <n v="-1599.2290530204773"/>
    <n v="0"/>
    <n v="-1368350"/>
    <n v="11995.783799678087"/>
    <n v="1.8651835906168508E-15"/>
    <n v="11995.783799678087"/>
    <n v="-6.8304365636384645E-4"/>
  </r>
  <r>
    <s v="DFtjirzV9WlnD7A"/>
    <x v="977"/>
    <n v="3623.3655616044998"/>
    <n v="621305.22686767578"/>
    <n v="758626.64135742188"/>
    <n v="1.8651789819775065E-15"/>
    <n v="-1610.224100112915"/>
    <n v="0"/>
    <n v="-1369940"/>
    <n v="12005.009686589241"/>
    <n v="1.8651789819775065E-15"/>
    <n v="12005.009686589241"/>
    <n v="7.6909413050629816E-4"/>
  </r>
  <r>
    <s v="DFtjirzV9WlnD7A"/>
    <x v="978"/>
    <n v="3633.4552435874939"/>
    <n v="621820.49761962891"/>
    <n v="759752.84191894531"/>
    <n v="1.865174855225194E-15"/>
    <n v="-1651.5625457763672"/>
    <n v="0"/>
    <n v="-1371560"/>
    <n v="11995.232236385345"/>
    <n v="1.865174855225194E-15"/>
    <n v="11995.232236385345"/>
    <n v="-8.1444750642878372E-4"/>
  </r>
  <r>
    <s v="DFtjirzV9WlnD7A"/>
    <x v="979"/>
    <n v="3618.4800064563751"/>
    <n v="622625.86917114258"/>
    <n v="760558.35717773438"/>
    <n v="1.8651708781782505E-15"/>
    <n v="-1595.912878036499"/>
    <n v="0"/>
    <n v="-1373210"/>
    <n v="11996.793477296829"/>
    <n v="1.8651708781782505E-15"/>
    <n v="11996.793477296829"/>
    <n v="1.3015512169478605E-4"/>
  </r>
  <r>
    <s v="DFtjirzV9WlnD7A"/>
    <x v="980"/>
    <n v="3619.0844760537148"/>
    <n v="624456.40374755859"/>
    <n v="760386.67443847656"/>
    <n v="1.8651676981283193E-15"/>
    <n v="-1659.4502267837524"/>
    <n v="0"/>
    <n v="-1374800"/>
    <n v="12002.712435305119"/>
    <n v="1.8651676981283193E-15"/>
    <n v="12002.712435305119"/>
    <n v="4.9337833642715268E-4"/>
  </r>
  <r>
    <s v="DFtjirzV9WlnD7A"/>
    <x v="981"/>
    <n v="3599.233599036932"/>
    <n v="621123.41778564453"/>
    <n v="765332.25134277344"/>
    <n v="1.8651631369747065E-15"/>
    <n v="-1592.7404923439026"/>
    <n v="0"/>
    <n v="-1376460"/>
    <n v="12002.162235110998"/>
    <n v="1.8651631369747065E-15"/>
    <n v="12002.162235110998"/>
    <n v="-4.5839654751911318E-5"/>
  </r>
  <r>
    <s v="DFtjirzV9WlnD7A"/>
    <x v="982"/>
    <n v="3591.999654173851"/>
    <n v="622613.71780395508"/>
    <n v="765369.47412109375"/>
    <n v="1.8651604758234355E-15"/>
    <n v="-1527.5576918423176"/>
    <n v="0"/>
    <n v="-1378050"/>
    <n v="11997.633887380362"/>
    <n v="1.8651604758234355E-15"/>
    <n v="11997.633887380362"/>
    <n v="-3.7729432763289328E-4"/>
  </r>
  <r>
    <s v="DFtjirzV9WlnD7A"/>
    <x v="983"/>
    <n v="3584.2392850518227"/>
    <n v="620133.55628967285"/>
    <n v="769517.7744140625"/>
    <n v="1.865154690944948E-15"/>
    <n v="-1660.3827934265137"/>
    <n v="0"/>
    <n v="-1379580"/>
    <n v="11995.187195360661"/>
    <n v="1.865154690944948E-15"/>
    <n v="11995.187195360661"/>
    <n v="-2.0393121199291375E-4"/>
  </r>
  <r>
    <s v="DFtjirzV9WlnD7A"/>
    <x v="984"/>
    <n v="3575.8662348389626"/>
    <n v="620268.50825500488"/>
    <n v="770967.25073242188"/>
    <n v="1.8651529149253369E-15"/>
    <n v="-1589.9318518638611"/>
    <n v="0"/>
    <n v="-1381220"/>
    <n v="12001.693370401859"/>
    <n v="1.8651529149253369E-15"/>
    <n v="12001.693370401859"/>
    <n v="5.4239879171835703E-4"/>
  </r>
  <r>
    <s v="DFtjirzV9WlnD7A"/>
    <x v="985"/>
    <n v="3568.798679292202"/>
    <n v="625435.15892028809"/>
    <n v="767384.43450927734"/>
    <n v="1.8651511632510975E-15"/>
    <n v="-1591.5121564865112"/>
    <n v="0"/>
    <n v="-1382800"/>
    <n v="11996.87995237112"/>
    <n v="1.8651511632510975E-15"/>
    <n v="11996.87995237112"/>
    <n v="-4.0106157374508733E-4"/>
  </r>
  <r>
    <s v="DFtjirzV9WlnD7A"/>
    <x v="986"/>
    <n v="3554.035835146904"/>
    <n v="628225.15830993652"/>
    <n v="766215.57537841797"/>
    <n v="1.8651474363066499E-15"/>
    <n v="-1606.3771877288818"/>
    <n v="0"/>
    <n v="-1384390"/>
    <n v="11998.392335772514"/>
    <n v="1.8651474363066499E-15"/>
    <n v="11998.392335772514"/>
    <n v="1.2606472744569608E-4"/>
  </r>
  <r>
    <s v="DFtjirzV9WlnD7A"/>
    <x v="987"/>
    <n v="3553.1498182415962"/>
    <n v="629592.57328796387"/>
    <n v="766445.70489501953"/>
    <n v="1.8651454263036794E-15"/>
    <n v="-1596.6595754623413"/>
    <n v="0"/>
    <n v="-1385990"/>
    <n v="12004.768425762653"/>
    <n v="1.8651454263036794E-15"/>
    <n v="12004.768425762653"/>
    <n v="5.3141202685380584E-4"/>
  </r>
  <r>
    <s v="DFtjirzV9WlnD7A"/>
    <x v="988"/>
    <n v="3566.1840403676033"/>
    <n v="627985.74667358398"/>
    <n v="769607.79553222656"/>
    <n v="1.8651432989272907E-15"/>
    <n v="-1568.2950477600098"/>
    <n v="0"/>
    <n v="-1387590"/>
    <n v="12001.43119841814"/>
    <n v="1.8651432989272907E-15"/>
    <n v="12001.43119841814"/>
    <n v="-2.7799181343235446E-4"/>
  </r>
  <r>
    <s v="DFtjirzV9WlnD7A"/>
    <x v="989"/>
    <n v="3548.822803735733"/>
    <n v="630762.00436401367"/>
    <n v="768481.84936523438"/>
    <n v="1.8651394653357048E-15"/>
    <n v="-1632.953727722168"/>
    <n v="0"/>
    <n v="-1389160"/>
    <n v="11999.722805261612"/>
    <n v="1.8651394653357048E-15"/>
    <n v="11999.722805261612"/>
    <n v="-1.4234911889121626E-4"/>
  </r>
  <r>
    <s v="DFtjirzV9WlnD7A"/>
    <x v="990"/>
    <n v="3536.2442722022533"/>
    <n v="626379.53063964844"/>
    <n v="774518.02600097656"/>
    <n v="1.8651364924867949E-15"/>
    <n v="-1641.1223659515381"/>
    <n v="0"/>
    <n v="-1390790"/>
    <n v="12002.678546875715"/>
    <n v="1.8651364924867949E-15"/>
    <n v="12002.678546875715"/>
    <n v="2.4631749100123557E-4"/>
  </r>
  <r>
    <s v="DFtjirzV9WlnD7A"/>
    <x v="991"/>
    <n v="3533.4685888681561"/>
    <n v="625257.32989501953"/>
    <n v="777313.97912597656"/>
    <n v="1.8651350942898764E-15"/>
    <n v="-1681.137845993042"/>
    <n v="0"/>
    <n v="-1392420"/>
    <n v="12003.639763871208"/>
    <n v="1.8651350942898764E-15"/>
    <n v="12003.639763871208"/>
    <n v="8.0083540664688257E-5"/>
  </r>
  <r>
    <s v="DFtjirzV9WlnD7A"/>
    <x v="992"/>
    <n v="3533.8019872903824"/>
    <n v="628594.11543273926"/>
    <n v="775642.12066650391"/>
    <n v="1.8651329939726071E-15"/>
    <n v="-1665.2602157592773"/>
    <n v="0"/>
    <n v="-1394100"/>
    <n v="12004.777870774269"/>
    <n v="1.8651329939726071E-15"/>
    <n v="12004.777870774269"/>
    <n v="9.4813483697331336E-5"/>
  </r>
  <r>
    <s v="DFtjirzV9WlnD7A"/>
    <x v="993"/>
    <n v="3563.0378255844116"/>
    <n v="626688.04150390625"/>
    <n v="779129.24951171875"/>
    <n v="1.8651313352199858E-15"/>
    <n v="-1610.2916622161865"/>
    <n v="0"/>
    <n v="-1395770"/>
    <n v="12000.037178993225"/>
    <n v="1.8651313352199858E-15"/>
    <n v="12000.037178993225"/>
    <n v="-3.9490041649048457E-4"/>
  </r>
  <r>
    <s v="DFtjirzV9WlnD7A"/>
    <x v="994"/>
    <n v="3563.0104186236858"/>
    <n v="627361.24894380569"/>
    <n v="780069.00701904297"/>
    <n v="1.8651295488583535E-15"/>
    <n v="-1612.9378280639648"/>
    <n v="0"/>
    <n v="-1397380"/>
    <n v="12000.328553408384"/>
    <n v="1.8651295488583535E-15"/>
    <n v="12000.328553408384"/>
    <n v="2.4281126034253475E-5"/>
  </r>
  <r>
    <s v="DFtjirzV9WlnD7A"/>
    <x v="995"/>
    <n v="3555.2719532251358"/>
    <n v="634540.37886506319"/>
    <n v="774498.11968994141"/>
    <n v="1.8651281766034867E-15"/>
    <n v="-1610.313588142395"/>
    <n v="0"/>
    <n v="-1398980"/>
    <n v="12003.456920087337"/>
    <n v="1.8651281766034867E-15"/>
    <n v="12003.456920087337"/>
    <n v="2.6069008569473695E-4"/>
  </r>
  <r>
    <s v="DFtjirzV9WlnD7A"/>
    <x v="996"/>
    <n v="3564.6834723353386"/>
    <n v="635594.11668395996"/>
    <n v="775079.81854248047"/>
    <n v="1.8651264901097335E-15"/>
    <n v="-1647.230770111084"/>
    <n v="0"/>
    <n v="-1400590"/>
    <n v="12001.387928664684"/>
    <n v="1.8651264901097335E-15"/>
    <n v="12001.387928664684"/>
    <n v="-1.7236629717820584E-4"/>
  </r>
  <r>
    <s v="DFtjirzV9WlnD7A"/>
    <x v="997"/>
    <n v="3577.101609826088"/>
    <n v="635761.50036621094"/>
    <n v="776470.68493652344"/>
    <n v="1.8651241317988493E-15"/>
    <n v="-1587.8963346481323"/>
    <n v="0"/>
    <n v="-1402220"/>
    <n v="12001.390577912331"/>
    <n v="1.8651241317988493E-15"/>
    <n v="12001.390577912331"/>
    <n v="2.2074510575009754E-7"/>
  </r>
  <r>
    <s v="DFtjirzV9WlnD7A"/>
    <x v="998"/>
    <n v="3587.969223510474"/>
    <n v="634580.92892456055"/>
    <n v="779258.20837402344"/>
    <n v="1.8651229469208137E-15"/>
    <n v="-1617.8167858123779"/>
    <n v="0"/>
    <n v="-1403810"/>
    <n v="11999.28973628208"/>
    <n v="1.8651229469208137E-15"/>
    <n v="11999.28973628208"/>
    <n v="-1.7504985081617797E-4"/>
  </r>
  <r>
    <s v="DFtjirzV9WlnD7A"/>
    <x v="999"/>
    <n v="3568.8588498830795"/>
    <n v="635068.7239074707"/>
    <n v="780408.3681640625"/>
    <n v="1.8651206326288097E-15"/>
    <n v="-1620.2067351341248"/>
    <n v="0"/>
    <n v="-1405430"/>
    <n v="11995.744186282158"/>
    <n v="1.8651206326288097E-15"/>
    <n v="11995.744186282158"/>
    <n v="-2.954799890532156E-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9A4ADA-C20D-41A4-9258-2C1335E8F389}" name="PivotTable1" cacheId="7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4:D1005" firstHeaderRow="0" firstDataRow="1" firstDataCol="1" rowPageCount="1" colPageCount="1"/>
  <pivotFields count="31">
    <pivotField axis="axisRow" showAll="0">
      <items count="3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t="default"/>
      </items>
    </pivotField>
    <pivotField showAll="0"/>
    <pivotField showAll="0"/>
    <pivotField dataField="1" showAll="0"/>
    <pivotField showAll="0"/>
    <pivotField numFmtId="2" showAll="0"/>
    <pivotField showAll="0"/>
    <pivotField showAll="0"/>
    <pivotField numFmtId="164" showAll="0"/>
    <pivotField showAll="0"/>
    <pivotField dataField="1" showAll="0"/>
    <pivotField showAll="0"/>
    <pivotField axis="axisPage" showAll="0">
      <items count="5074">
        <item m="1" x="350"/>
        <item m="1" x="4953"/>
        <item m="1" x="4930"/>
        <item m="1" x="4892"/>
        <item m="1" x="4820"/>
        <item m="1" x="4736"/>
        <item m="1" x="5022"/>
        <item m="1" x="4714"/>
        <item m="1" x="4721"/>
        <item m="1" x="4941"/>
        <item m="1" x="4746"/>
        <item m="1" x="4738"/>
        <item m="1" x="4788"/>
        <item m="1" x="4779"/>
        <item m="1" x="4956"/>
        <item m="1" x="4792"/>
        <item m="1" x="5041"/>
        <item m="1" x="4824"/>
        <item m="1" x="5004"/>
        <item m="1" x="4885"/>
        <item m="1" x="4768"/>
        <item m="1" x="5010"/>
        <item m="1" x="5008"/>
        <item m="1" x="4797"/>
        <item m="1" x="4949"/>
        <item m="1" x="4958"/>
        <item m="1" x="5015"/>
        <item m="1" x="4924"/>
        <item m="1" x="4754"/>
        <item m="1" x="4985"/>
        <item m="1" x="4818"/>
        <item m="1" x="4814"/>
        <item m="1" x="4752"/>
        <item m="1" x="4799"/>
        <item m="1" x="4861"/>
        <item m="1" x="4829"/>
        <item m="1" x="5058"/>
        <item m="1" x="4957"/>
        <item m="1" x="4793"/>
        <item m="1" x="4927"/>
        <item m="1" x="4972"/>
        <item m="1" x="4993"/>
        <item m="1" x="4990"/>
        <item m="1" x="4816"/>
        <item m="1" x="4950"/>
        <item m="1" x="5061"/>
        <item m="1" x="4951"/>
        <item m="1" x="5019"/>
        <item m="1" x="5047"/>
        <item m="1" x="4694"/>
        <item m="1" x="4717"/>
        <item m="1" x="4778"/>
        <item m="1" x="5067"/>
        <item m="1" x="4835"/>
        <item m="1" x="4858"/>
        <item m="1" x="4866"/>
        <item m="1" x="4942"/>
        <item m="1" x="4908"/>
        <item m="1" x="4863"/>
        <item m="1" x="4798"/>
        <item m="1" x="4742"/>
        <item m="1" x="4789"/>
        <item m="1" x="4900"/>
        <item m="1" x="4954"/>
        <item m="1" x="4837"/>
        <item m="1" x="4838"/>
        <item m="1" x="5071"/>
        <item m="1" x="5039"/>
        <item m="1" x="4817"/>
        <item m="1" x="4945"/>
        <item m="1" x="5035"/>
        <item m="1" x="4753"/>
        <item m="1" x="4686"/>
        <item m="1" x="4884"/>
        <item m="1" x="4739"/>
        <item m="1" x="4834"/>
        <item m="1" x="5063"/>
        <item m="1" x="4948"/>
        <item m="1" x="4876"/>
        <item m="1" x="4773"/>
        <item m="1" x="4880"/>
        <item m="1" x="5020"/>
        <item m="1" x="4987"/>
        <item m="1" x="5048"/>
        <item m="1" x="4776"/>
        <item m="1" x="4819"/>
        <item m="1" x="4687"/>
        <item m="1" x="4973"/>
        <item m="1" x="4802"/>
        <item m="1" x="4800"/>
        <item m="1" x="5068"/>
        <item m="1" x="4912"/>
        <item m="1" x="4983"/>
        <item m="1" x="4729"/>
        <item m="1" x="4938"/>
        <item m="1" x="4907"/>
        <item m="1" x="4703"/>
        <item m="1" x="4801"/>
        <item m="1" x="4857"/>
        <item m="1" x="4812"/>
        <item m="1" x="4751"/>
        <item m="1" x="4886"/>
        <item m="1" x="5006"/>
        <item m="1" x="5005"/>
        <item m="1" x="5051"/>
        <item m="1" x="4749"/>
        <item m="1" x="4937"/>
        <item m="1" x="4683"/>
        <item m="1" x="4794"/>
        <item m="1" x="4877"/>
        <item m="1" x="4832"/>
        <item m="1" x="5021"/>
        <item m="1" x="4695"/>
        <item m="1" x="4842"/>
        <item m="1" x="4828"/>
        <item m="1" x="4734"/>
        <item m="1" x="4989"/>
        <item m="1" x="4726"/>
        <item m="1" x="4935"/>
        <item m="1" x="4685"/>
        <item m="1" x="4836"/>
        <item m="1" x="4781"/>
        <item m="1" x="4810"/>
        <item m="1" x="4939"/>
        <item m="1" x="4847"/>
        <item m="1" x="5034"/>
        <item m="1" x="5045"/>
        <item m="1" x="5065"/>
        <item m="1" x="4786"/>
        <item m="1" x="4921"/>
        <item m="1" x="4722"/>
        <item m="1" x="4896"/>
        <item m="1" x="4878"/>
        <item m="1" x="4697"/>
        <item m="1" x="4897"/>
        <item m="1" x="5064"/>
        <item m="1" x="5060"/>
        <item m="1" x="4851"/>
        <item m="1" x="4688"/>
        <item m="1" x="5000"/>
        <item m="1" x="4859"/>
        <item m="1" x="4693"/>
        <item m="1" x="4823"/>
        <item m="1" x="4775"/>
        <item m="1" x="4946"/>
        <item m="1" x="5055"/>
        <item m="1" x="4833"/>
        <item m="1" x="4845"/>
        <item m="1" x="5013"/>
        <item m="1" x="4915"/>
        <item m="1" x="4713"/>
        <item m="1" x="5036"/>
        <item m="1" x="5059"/>
        <item m="1" x="4805"/>
        <item m="1" x="5043"/>
        <item m="1" x="4922"/>
        <item m="1" x="4928"/>
        <item m="1" x="5053"/>
        <item m="1" x="4944"/>
        <item m="1" x="4960"/>
        <item m="1" x="4978"/>
        <item m="1" x="5046"/>
        <item m="1" x="4926"/>
        <item m="1" x="4867"/>
        <item m="1" x="4841"/>
        <item m="1" x="4744"/>
        <item m="1" x="4815"/>
        <item m="1" x="4843"/>
        <item m="1" x="5070"/>
        <item m="1" x="4994"/>
        <item m="1" x="4728"/>
        <item m="1" x="4689"/>
        <item m="1" x="5037"/>
        <item m="1" x="5029"/>
        <item m="1" x="5030"/>
        <item m="1" x="4692"/>
        <item m="1" x="4873"/>
        <item m="1" x="4868"/>
        <item m="1" x="4681"/>
        <item m="1" x="5016"/>
        <item m="1" x="4735"/>
        <item m="1" x="4962"/>
        <item m="1" x="4936"/>
        <item m="1" x="4910"/>
        <item m="1" x="4988"/>
        <item m="1" x="4706"/>
        <item m="1" x="4904"/>
        <item m="1" x="5011"/>
        <item m="1" x="4934"/>
        <item m="1" x="4732"/>
        <item m="1" x="4699"/>
        <item m="1" x="4929"/>
        <item m="1" x="4813"/>
        <item m="1" x="4808"/>
        <item m="1" x="4825"/>
        <item m="1" x="5052"/>
        <item m="1" x="4889"/>
        <item m="1" x="4803"/>
        <item m="1" x="4893"/>
        <item m="1" x="4698"/>
        <item m="1" x="4887"/>
        <item m="1" x="4911"/>
        <item m="1" x="4684"/>
        <item m="1" x="4690"/>
        <item m="1" x="4883"/>
        <item m="1" x="4760"/>
        <item m="1" x="4691"/>
        <item m="1" x="4933"/>
        <item m="1" x="4982"/>
        <item m="1" x="4707"/>
        <item m="1" x="4771"/>
        <item m="1" x="5072"/>
        <item m="1" x="4862"/>
        <item m="1" x="4806"/>
        <item m="1" x="4795"/>
        <item m="1" x="4920"/>
        <item m="1" x="4827"/>
        <item m="1" x="4992"/>
        <item m="1" x="4715"/>
        <item m="1" x="4901"/>
        <item m="1" x="4969"/>
        <item m="1" x="4943"/>
        <item m="1" x="4718"/>
        <item m="1" x="4777"/>
        <item m="1" x="4909"/>
        <item m="1" x="4767"/>
        <item m="1" x="4740"/>
        <item m="1" x="4807"/>
        <item m="1" x="4846"/>
        <item m="1" x="4782"/>
        <item m="1" x="4860"/>
        <item m="1" x="4769"/>
        <item m="1" x="4761"/>
        <item m="1" x="5003"/>
        <item m="1" x="4852"/>
        <item m="1" x="4916"/>
        <item m="1" x="4849"/>
        <item m="1" x="4970"/>
        <item m="1" x="4976"/>
        <item m="1" x="4730"/>
        <item m="1" x="5025"/>
        <item m="1" x="4975"/>
        <item m="1" x="4696"/>
        <item m="1" x="4750"/>
        <item m="1" x="4780"/>
        <item m="1" x="5054"/>
        <item m="1" x="4723"/>
        <item m="1" x="4995"/>
        <item m="1" x="4991"/>
        <item m="1" x="4850"/>
        <item m="1" x="4772"/>
        <item m="1" x="4741"/>
        <item m="1" x="5040"/>
        <item m="1" x="4980"/>
        <item m="1" x="4895"/>
        <item m="1" x="5057"/>
        <item m="1" x="4830"/>
        <item m="1" x="4899"/>
        <item m="1" x="4917"/>
        <item m="1" x="5049"/>
        <item m="1" x="4790"/>
        <item m="1" x="4763"/>
        <item m="1" x="5056"/>
        <item m="1" x="4932"/>
        <item m="1" x="4711"/>
        <item m="1" x="4737"/>
        <item m="1" x="5038"/>
        <item m="1" x="4705"/>
        <item m="1" x="4971"/>
        <item m="1" x="4865"/>
        <item m="1" x="4745"/>
        <item m="1" x="4831"/>
        <item m="1" x="4743"/>
        <item m="1" x="4840"/>
        <item m="1" x="4964"/>
        <item m="1" x="4727"/>
        <item m="1" x="5018"/>
        <item m="1" x="5014"/>
        <item m="1" x="4748"/>
        <item m="1" x="4925"/>
        <item m="1" x="5033"/>
        <item m="1" x="4839"/>
        <item m="1" x="4919"/>
        <item m="1" x="5017"/>
        <item m="1" x="4809"/>
        <item m="1" x="4963"/>
        <item m="1" x="4872"/>
        <item m="1" x="5012"/>
        <item m="1" x="4774"/>
        <item m="1" x="4759"/>
        <item m="1" x="4709"/>
        <item m="1" x="5042"/>
        <item m="1" x="4783"/>
        <item m="1" x="5032"/>
        <item m="1" x="4701"/>
        <item m="1" x="5031"/>
        <item m="1" x="4712"/>
        <item m="1" x="4756"/>
        <item m="1" x="4704"/>
        <item m="1" x="4914"/>
        <item m="1" x="4923"/>
        <item m="1" x="4762"/>
        <item m="1" x="5062"/>
        <item m="1" x="5026"/>
        <item m="1" x="4882"/>
        <item m="1" x="4894"/>
        <item m="1" x="4997"/>
        <item m="1" x="4981"/>
        <item m="1" x="4758"/>
        <item m="1" x="4869"/>
        <item m="1" x="4977"/>
        <item m="1" x="4770"/>
        <item m="1" x="4826"/>
        <item m="1" x="5028"/>
        <item m="1" x="5023"/>
        <item m="1" x="4968"/>
        <item m="1" x="4855"/>
        <item m="1" x="4974"/>
        <item m="1" x="4999"/>
        <item m="1" x="4784"/>
        <item m="1" x="4719"/>
        <item m="1" x="5050"/>
        <item m="1" x="4905"/>
        <item m="1" x="4984"/>
        <item m="1" x="4931"/>
        <item m="1" x="4702"/>
        <item m="1" x="5001"/>
        <item m="1" x="4796"/>
        <item m="1" x="4898"/>
        <item m="1" x="4959"/>
        <item m="1" x="4961"/>
        <item m="1" x="4870"/>
        <item m="1" x="5027"/>
        <item m="1" x="4844"/>
        <item m="1" x="4720"/>
        <item m="1" x="4755"/>
        <item m="1" x="4765"/>
        <item m="1" x="4791"/>
        <item m="1" x="4682"/>
        <item m="1" x="4955"/>
        <item m="1" x="5044"/>
        <item m="1" x="4725"/>
        <item m="1" x="4822"/>
        <item m="1" x="4731"/>
        <item m="1" x="5009"/>
        <item m="1" x="4766"/>
        <item m="1" x="4918"/>
        <item m="1" x="5002"/>
        <item m="1" x="4864"/>
        <item m="1" x="4708"/>
        <item m="1" x="4891"/>
        <item m="1" x="4871"/>
        <item m="1" x="4733"/>
        <item m="1" x="4979"/>
        <item m="1" x="4804"/>
        <item m="1" x="4903"/>
        <item m="1" x="4947"/>
        <item m="1" x="4875"/>
        <item m="1" x="4757"/>
        <item m="1" x="4965"/>
        <item m="1" x="4881"/>
        <item m="1" x="4890"/>
        <item m="1" x="4888"/>
        <item m="1" x="4967"/>
        <item m="1" x="4906"/>
        <item m="1" x="4998"/>
        <item m="1" x="4747"/>
        <item m="1" x="4787"/>
        <item m="1" x="4764"/>
        <item m="1" x="5066"/>
        <item m="1" x="4710"/>
        <item m="1" x="4821"/>
        <item m="1" x="4724"/>
        <item m="1" x="5007"/>
        <item m="1" x="5069"/>
        <item m="1" x="4913"/>
        <item m="1" x="4848"/>
        <item m="1" x="4879"/>
        <item m="1" x="4785"/>
        <item m="1" x="4902"/>
        <item m="1" x="4986"/>
        <item m="1" x="4716"/>
        <item m="1" x="4966"/>
        <item m="1" x="4996"/>
        <item m="1" x="4811"/>
        <item m="1" x="4940"/>
        <item m="1" x="5024"/>
        <item m="1" x="4853"/>
        <item m="1" x="4952"/>
        <item m="1" x="4874"/>
        <item m="1" x="4854"/>
        <item m="1" x="4700"/>
        <item m="1" x="4856"/>
        <item x="85"/>
        <item m="1" x="4678"/>
        <item m="1" x="4680"/>
        <item x="43"/>
        <item m="1" x="4677"/>
        <item m="1" x="4679"/>
        <item x="36"/>
        <item m="1" x="4676"/>
        <item x="59"/>
        <item m="1" x="4675"/>
        <item x="14"/>
        <item x="0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3923"/>
        <item m="1" x="3924"/>
        <item m="1" x="3925"/>
        <item m="1" x="3926"/>
        <item m="1" x="3927"/>
        <item m="1" x="3928"/>
        <item m="1" x="3929"/>
        <item m="1" x="3930"/>
        <item m="1" x="2072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244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x="2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x="15"/>
        <item x="3"/>
        <item x="17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x="19"/>
        <item x="21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x="4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x="39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x="28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x="73"/>
        <item m="1" x="2978"/>
        <item m="1" x="2979"/>
        <item m="1" x="2980"/>
        <item m="1" x="2981"/>
        <item m="1" x="2982"/>
        <item x="50"/>
        <item m="1" x="2983"/>
        <item x="64"/>
        <item m="1" x="2984"/>
        <item x="65"/>
        <item m="1" x="2985"/>
        <item m="1" x="2986"/>
        <item m="1" x="2987"/>
        <item m="1" x="2988"/>
        <item m="1" x="2989"/>
        <item x="69"/>
        <item m="1" x="2990"/>
        <item m="1" x="2991"/>
        <item m="1" x="1727"/>
        <item m="1" x="2992"/>
        <item m="1" x="2993"/>
        <item m="1" x="2994"/>
        <item m="1" x="2995"/>
        <item m="1" x="2996"/>
        <item m="1" x="2997"/>
        <item x="51"/>
        <item m="1" x="1729"/>
        <item m="1" x="1766"/>
        <item m="1" x="1832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1803"/>
        <item m="1" x="3032"/>
        <item m="1" x="3033"/>
        <item m="1" x="1772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1690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1977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1771"/>
        <item m="1" x="3121"/>
        <item m="1" x="3122"/>
        <item m="1" x="1746"/>
        <item m="1" x="1976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1747"/>
        <item m="1" x="2324"/>
        <item m="1" x="2325"/>
        <item m="1" x="2326"/>
        <item m="1" x="2327"/>
        <item m="1" x="2328"/>
        <item m="1" x="2329"/>
        <item m="1" x="2330"/>
        <item m="1" x="2331"/>
        <item m="1" x="2088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8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8"/>
        <item m="1" x="1769"/>
        <item m="1" x="1770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x="1"/>
        <item x="2"/>
        <item x="5"/>
        <item x="6"/>
        <item x="7"/>
        <item x="8"/>
        <item x="9"/>
        <item x="10"/>
        <item x="11"/>
        <item x="12"/>
        <item x="13"/>
        <item x="16"/>
        <item x="18"/>
        <item x="20"/>
        <item x="22"/>
        <item x="23"/>
        <item x="24"/>
        <item x="25"/>
        <item x="27"/>
        <item x="29"/>
        <item x="30"/>
        <item x="31"/>
        <item x="32"/>
        <item x="33"/>
        <item x="34"/>
        <item x="35"/>
        <item x="37"/>
        <item x="38"/>
        <item x="40"/>
        <item x="41"/>
        <item x="42"/>
        <item x="44"/>
        <item x="45"/>
        <item x="46"/>
        <item x="47"/>
        <item x="48"/>
        <item x="49"/>
        <item x="52"/>
        <item x="53"/>
        <item x="54"/>
        <item x="55"/>
        <item x="56"/>
        <item x="57"/>
        <item x="58"/>
        <item x="60"/>
        <item x="61"/>
        <item x="62"/>
        <item x="63"/>
        <item x="66"/>
        <item x="67"/>
        <item x="68"/>
        <item x="70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0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2" hier="-1"/>
  </pageFields>
  <dataFields count="3">
    <dataField name="Sum of planned_production" fld="24" baseField="0" baseItem="0"/>
    <dataField name="Sum of liquidity" fld="3" baseField="0" baseItem="0"/>
    <dataField name="Sum of profit" fld="10" baseField="0" baseItem="0"/>
  </dataFields>
  <chartFormats count="3">
    <chartFormat chart="0" format="3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E30EFF-EBD2-4E67-985B-C074166980F6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D1006" firstHeaderRow="0" firstDataRow="1" firstDataCol="1"/>
  <pivotFields count="10">
    <pivotField axis="axisRow" showAll="0">
      <items count="3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dataField="1" showAll="0"/>
    <pivotField showAll="0"/>
    <pivotField showAll="0"/>
  </pivotFields>
  <rowFields count="1">
    <field x="0"/>
  </rowFields>
  <rowItems count="10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wealth" fld="3" baseField="0" baseItem="0"/>
    <dataField name="Sum of spent_amount" fld="6" baseField="0" baseItem="0"/>
    <dataField name="Sum of employed" fld="7" baseField="0" baseItem="0"/>
  </dataFields>
  <chartFormats count="3">
    <chartFormat chart="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502483-3CC9-45D2-A668-5170B39596E2}" name="PivotTable2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1004" firstHeaderRow="0" firstDataRow="1" firstDataCol="1"/>
  <pivotFields count="7">
    <pivotField axis="axisRow" showAll="0">
      <items count="3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</pivotFields>
  <rowFields count="1">
    <field x="0"/>
  </rowFields>
  <rowItems count="10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wealth" fld="4" baseField="0" baseItem="0"/>
    <dataField name="Sum of spent_amount" fld="6" baseField="0" baseItem="0"/>
    <dataField name="Sum of budget" fld="3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E4118F-AA62-4E9D-998A-2454BC947676}" name="PivotTable1" cacheId="7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I1004" firstHeaderRow="0" firstDataRow="1" firstDataCol="1"/>
  <pivotFields count="13">
    <pivotField showAll="0"/>
    <pivotField axis="axisRow" showAll="0">
      <items count="3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</pivotFields>
  <rowFields count="1">
    <field x="1"/>
  </rowFields>
  <rowItems count="10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M-D" fld="11" baseField="0" baseItem="0"/>
    <dataField name="Sum of w_m" fld="2" baseField="0" baseItem="0"/>
    <dataField name="Sum of cf_m" fld="4" baseField="0" baseItem="0"/>
    <dataField name="Sum of kf_d" fld="7" baseField="0" baseItem="0"/>
    <dataField name="Sum of equity" fld="8" baseField="0" baseItem="0"/>
    <dataField name="Sum of c_m" fld="3" baseField="0" baseItem="0"/>
    <dataField name="Sum of kf_m" fld="6" baseField="0" baseItem="0"/>
    <dataField name="Sum of cf_d" fld="5" baseField="0" baseItem="0"/>
  </dataFields>
  <chartFormats count="8">
    <chartFormat chart="4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21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22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24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48705-C22D-41A2-91F0-7DF9BDF0591C}" name="PivotTable2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C1004" firstHeaderRow="0" firstDataRow="1" firstDataCol="1"/>
  <pivotFields count="7">
    <pivotField showAll="0"/>
    <pivotField axis="axisRow" showAll="0">
      <items count="3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t="default"/>
      </items>
    </pivotField>
    <pivotField dataField="1" showAll="0"/>
    <pivotField showAll="0"/>
    <pivotField showAll="0"/>
    <pivotField dataField="1" showAll="0"/>
    <pivotField numFmtId="2" showAll="0"/>
  </pivotFields>
  <rowFields count="1">
    <field x="1"/>
  </rowFields>
  <rowItems count="10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2" baseField="0" baseItem="0"/>
    <dataField name="Sum of price" fld="5" baseField="0" baseItem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9A2505-CF12-4772-8923-216BF1E792B6}" name="PivotTable1" cacheId="7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C1004" firstHeaderRow="0" firstDataRow="1" firstDataCol="1"/>
  <pivotFields count="8">
    <pivotField showAll="0"/>
    <pivotField axis="axisRow" showAll="0">
      <items count="3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t="default"/>
      </items>
    </pivotField>
    <pivotField dataField="1" showAll="0"/>
    <pivotField showAll="0"/>
    <pivotField dataField="1" showAll="0"/>
    <pivotField showAll="0"/>
    <pivotField showAll="0"/>
    <pivotField numFmtId="2" showAll="0"/>
  </pivotFields>
  <rowFields count="1">
    <field x="1"/>
  </rowFields>
  <rowItems count="10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ice" fld="4" baseField="0" baseItem="0"/>
    <dataField name="Sum of qty" fld="2" baseField="0" baseItem="0"/>
  </dataFields>
  <chartFormats count="2">
    <chartFormat chart="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54C2E-5369-4702-B8F0-2A78A702BC1E}" name="PivotTable3" cacheId="72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:D13" firstHeaderRow="0" firstDataRow="1" firstDataCol="1"/>
  <pivotFields count="5">
    <pivotField dataField="1" showAll="0"/>
    <pivotField showAll="0"/>
    <pivotField axis="axisRow" showAll="0" sortType="descending">
      <items count="218">
        <item m="1" x="47"/>
        <item m="1" x="14"/>
        <item m="1" x="46"/>
        <item x="2"/>
        <item m="1" x="89"/>
        <item m="1" x="113"/>
        <item m="1" x="84"/>
        <item m="1" x="150"/>
        <item m="1" x="90"/>
        <item m="1" x="158"/>
        <item m="1" x="45"/>
        <item m="1" x="137"/>
        <item m="1" x="135"/>
        <item m="1" x="52"/>
        <item m="1" x="170"/>
        <item m="1" x="160"/>
        <item m="1" x="207"/>
        <item m="1" x="134"/>
        <item m="1" x="139"/>
        <item m="1" x="110"/>
        <item m="1" x="208"/>
        <item m="1" x="123"/>
        <item m="1" x="73"/>
        <item m="1" x="202"/>
        <item m="1" x="169"/>
        <item m="1" x="177"/>
        <item m="1" x="199"/>
        <item m="1" x="211"/>
        <item m="1" x="209"/>
        <item m="1" x="206"/>
        <item m="1" x="181"/>
        <item m="1" x="171"/>
        <item m="1" x="142"/>
        <item m="1" x="106"/>
        <item m="1" x="146"/>
        <item m="1" x="212"/>
        <item m="1" x="163"/>
        <item m="1" x="215"/>
        <item m="1" x="188"/>
        <item m="1" x="200"/>
        <item m="1" x="126"/>
        <item m="1" x="151"/>
        <item m="1" x="149"/>
        <item m="1" x="184"/>
        <item m="1" x="183"/>
        <item m="1" x="121"/>
        <item m="1" x="186"/>
        <item m="1" x="198"/>
        <item m="1" x="210"/>
        <item m="1" x="74"/>
        <item m="1" x="86"/>
        <item x="7"/>
        <item m="1" x="53"/>
        <item m="1" x="156"/>
        <item m="1" x="213"/>
        <item m="1" x="203"/>
        <item m="1" x="204"/>
        <item m="1" x="129"/>
        <item m="1" x="140"/>
        <item m="1" x="191"/>
        <item m="1" x="164"/>
        <item m="1" x="205"/>
        <item m="1" x="216"/>
        <item m="1" x="197"/>
        <item m="1" x="196"/>
        <item m="1" x="214"/>
        <item m="1" x="201"/>
        <item x="0"/>
        <item m="1" x="28"/>
        <item m="1" x="27"/>
        <item m="1" x="29"/>
        <item m="1" x="58"/>
        <item m="1" x="42"/>
        <item m="1" x="43"/>
        <item m="1" x="59"/>
        <item m="1" x="76"/>
        <item m="1" x="72"/>
        <item m="1" x="79"/>
        <item m="1" x="54"/>
        <item m="1" x="16"/>
        <item m="1" x="108"/>
        <item m="1" x="44"/>
        <item m="1" x="87"/>
        <item m="1" x="18"/>
        <item m="1" x="56"/>
        <item m="1" x="161"/>
        <item m="1" x="94"/>
        <item m="1" x="38"/>
        <item m="1" x="22"/>
        <item m="1" x="133"/>
        <item m="1" x="162"/>
        <item m="1" x="118"/>
        <item x="3"/>
        <item m="1" x="85"/>
        <item m="1" x="88"/>
        <item m="1" x="37"/>
        <item m="1" x="75"/>
        <item m="1" x="19"/>
        <item m="1" x="165"/>
        <item m="1" x="166"/>
        <item m="1" x="103"/>
        <item m="1" x="167"/>
        <item m="1" x="168"/>
        <item m="1" x="12"/>
        <item m="1" x="93"/>
        <item m="1" x="143"/>
        <item m="1" x="102"/>
        <item m="1" x="115"/>
        <item m="1" x="172"/>
        <item m="1" x="173"/>
        <item m="1" x="40"/>
        <item m="1" x="174"/>
        <item m="1" x="109"/>
        <item m="1" x="132"/>
        <item m="1" x="175"/>
        <item m="1" x="176"/>
        <item m="1" x="119"/>
        <item m="1" x="124"/>
        <item m="1" x="178"/>
        <item m="1" x="179"/>
        <item m="1" x="180"/>
        <item m="1" x="182"/>
        <item m="1" x="185"/>
        <item m="1" x="39"/>
        <item m="1" x="187"/>
        <item m="1" x="36"/>
        <item m="1" x="189"/>
        <item m="1" x="190"/>
        <item m="1" x="145"/>
        <item m="1" x="100"/>
        <item m="1" x="192"/>
        <item m="1" x="193"/>
        <item m="1" x="49"/>
        <item m="1" x="194"/>
        <item m="1" x="195"/>
        <item m="1" x="13"/>
        <item m="1" x="11"/>
        <item m="1" x="9"/>
        <item m="1" x="61"/>
        <item m="1" x="71"/>
        <item m="1" x="157"/>
        <item m="1" x="55"/>
        <item m="1" x="144"/>
        <item m="1" x="96"/>
        <item x="4"/>
        <item m="1" x="116"/>
        <item m="1" x="159"/>
        <item m="1" x="155"/>
        <item m="1" x="125"/>
        <item m="1" x="17"/>
        <item m="1" x="35"/>
        <item m="1" x="65"/>
        <item m="1" x="82"/>
        <item m="1" x="26"/>
        <item m="1" x="20"/>
        <item m="1" x="34"/>
        <item m="1" x="25"/>
        <item m="1" x="10"/>
        <item m="1" x="32"/>
        <item m="1" x="33"/>
        <item x="8"/>
        <item m="1" x="81"/>
        <item m="1" x="21"/>
        <item m="1" x="64"/>
        <item m="1" x="152"/>
        <item m="1" x="104"/>
        <item m="1" x="153"/>
        <item m="1" x="154"/>
        <item m="1" x="107"/>
        <item m="1" x="111"/>
        <item m="1" x="78"/>
        <item m="1" x="147"/>
        <item m="1" x="95"/>
        <item m="1" x="148"/>
        <item m="1" x="120"/>
        <item m="1" x="91"/>
        <item m="1" x="57"/>
        <item m="1" x="136"/>
        <item m="1" x="30"/>
        <item m="1" x="98"/>
        <item m="1" x="141"/>
        <item m="1" x="127"/>
        <item m="1" x="128"/>
        <item m="1" x="24"/>
        <item m="1" x="67"/>
        <item m="1" x="15"/>
        <item m="1" x="130"/>
        <item m="1" x="131"/>
        <item m="1" x="122"/>
        <item m="1" x="80"/>
        <item m="1" x="138"/>
        <item m="1" x="68"/>
        <item m="1" x="41"/>
        <item m="1" x="23"/>
        <item m="1" x="60"/>
        <item m="1" x="31"/>
        <item m="1" x="62"/>
        <item x="5"/>
        <item m="1" x="117"/>
        <item m="1" x="105"/>
        <item m="1" x="83"/>
        <item m="1" x="69"/>
        <item m="1" x="70"/>
        <item m="1" x="66"/>
        <item m="1" x="63"/>
        <item m="1" x="114"/>
        <item m="1" x="101"/>
        <item m="1" x="51"/>
        <item m="1" x="112"/>
        <item x="1"/>
        <item m="1" x="77"/>
        <item m="1" x="48"/>
        <item m="1" x="97"/>
        <item m="1" x="99"/>
        <item m="1" x="92"/>
        <item m="1" x="50"/>
        <item x="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dataField="1" showAll="0"/>
  </pivotFields>
  <rowFields count="1">
    <field x="2"/>
  </rowFields>
  <rowItems count="10">
    <i>
      <x v="160"/>
    </i>
    <i>
      <x v="67"/>
    </i>
    <i>
      <x v="51"/>
    </i>
    <i>
      <x v="3"/>
    </i>
    <i>
      <x v="197"/>
    </i>
    <i>
      <x v="209"/>
    </i>
    <i>
      <x v="216"/>
    </i>
    <i>
      <x v="92"/>
    </i>
    <i>
      <x v="1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quity" fld="3" baseField="0" baseItem="0"/>
    <dataField name="Sum of debt" fld="4" baseField="0" baseItem="0"/>
    <dataField name="Count of run_id" fld="0" subtotal="count" baseField="0" baseItem="0"/>
  </dataFields>
  <formats count="1">
    <format dxfId="58">
      <pivotArea collapsedLevelsAreSubtotals="1" fieldPosition="0">
        <references count="2">
          <reference field="4294967294" count="1" selected="0">
            <x v="0"/>
          </reference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46AE6A9F-14F0-42D8-BE13-8CC05B2EA2DE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run_id" tableColumnId="1"/>
      <queryTableField id="2" name="step_no" tableColumnId="2"/>
      <queryTableField id="3" name="qty" tableColumnId="3"/>
      <queryTableField id="4" name="amount" tableColumnId="4"/>
      <queryTableField id="5" name="buy_amount" tableColumnId="5"/>
      <queryTableField id="7" dataBound="0" tableColumnId="7"/>
      <queryTableField id="6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1" xr16:uid="{574C94AD-A95A-4D48-97B9-8B28CB53434B}" autoFormatId="16" applyNumberFormats="0" applyBorderFormats="0" applyFontFormats="0" applyPatternFormats="0" applyAlignmentFormats="0" applyWidthHeightFormats="0">
  <queryTableRefresh nextId="3">
    <queryTableFields count="2">
      <queryTableField id="1" name="step_no" tableColumnId="1"/>
      <queryTableField id="2" name="unemployment_rat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F3E84A64-5D71-41D0-81F5-98056E70389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runid" tableColumnId="1"/>
      <queryTableField id="2" name="step_no" tableColumnId="2"/>
      <queryTableField id="3" name="capital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E1D3E77-0E35-4A66-9885-A9A1E524C288}" autoFormatId="16" applyNumberFormats="0" applyBorderFormats="0" applyFontFormats="0" applyPatternFormats="0" applyAlignmentFormats="0" applyWidthHeightFormats="0">
  <queryTableRefresh nextId="24">
    <queryTableFields count="21">
      <queryTableField id="1" name="step_no" tableColumnId="1"/>
      <queryTableField id="2" name="step_id" tableColumnId="2"/>
      <queryTableField id="3" name="kf_id" tableColumnId="3"/>
      <queryTableField id="4" name="liquidity" tableColumnId="4"/>
      <queryTableField id="5" name="price" tableColumnId="5"/>
      <queryTableField id="6" name="equity" tableColumnId="6"/>
      <queryTableField id="7" name="debt" tableColumnId="7"/>
      <queryTableField id="8" name="profit" tableColumnId="8"/>
      <queryTableField id="9" name="production" tableColumnId="9"/>
      <queryTableField id="10" name="sales" tableColumnId="10"/>
      <queryTableField id="11" name="inventory" tableColumnId="11"/>
      <queryTableField id="12" name="queue" tableColumnId="12"/>
      <queryTableField id="13" name="expected_demand" tableColumnId="13"/>
      <queryTableField id="14" name="intresses" tableColumnId="14"/>
      <queryTableField id="15" name="loans" tableColumnId="15"/>
      <queryTableField id="16" name="labour_demand" tableColumnId="16"/>
      <queryTableField id="17" name="staff" tableColumnId="17"/>
      <queryTableField id="18" name="first_step" tableColumnId="18"/>
      <queryTableField id="19" name="lmbda" tableColumnId="19"/>
      <queryTableField id="20" name="wage_bill" tableColumnId="20"/>
      <queryTableField id="23" name="Column1" tableColumnId="2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E54C81B-91A1-468A-89A5-1CA3D2550510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step_no" tableColumnId="1"/>
      <queryTableField id="2" name="equity" tableColumnId="2"/>
      <queryTableField id="3" name="k_coef" tableColumnId="3"/>
      <queryTableField id="4" name="k_intercept" tableColumnId="4"/>
      <queryTableField id="5" name="c_coef" tableColumnId="5"/>
      <queryTableField id="6" name="c_intercept" tableColumnId="6"/>
      <queryTableField id="7" name="intresses" tableColumnId="7"/>
      <queryTableField id="8" name="losses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EFD6782-7F27-4782-81B1-086A342E96A8}" autoFormatId="16" applyNumberFormats="0" applyBorderFormats="0" applyFontFormats="0" applyPatternFormats="0" applyAlignmentFormats="0" applyWidthHeightFormats="0">
  <queryTableRefresh nextId="14" unboundColumnsRight="4">
    <queryTableFields count="13">
      <queryTableField id="1" name="run_id" tableColumnId="1"/>
      <queryTableField id="2" name="step_no" tableColumnId="2"/>
      <queryTableField id="3" name="w_m" tableColumnId="3"/>
      <queryTableField id="4" name="c_m" tableColumnId="4"/>
      <queryTableField id="5" name="cf_m" tableColumnId="5"/>
      <queryTableField id="6" name="cf_d" tableColumnId="6"/>
      <queryTableField id="7" name="kf_m" tableColumnId="7"/>
      <queryTableField id="8" name="kf_d" tableColumnId="8"/>
      <queryTableField id="13" name="equity" tableColumnId="13"/>
      <queryTableField id="9" dataBound="0" tableColumnId="9"/>
      <queryTableField id="10" dataBound="0" tableColumnId="10"/>
      <queryTableField id="11" dataBound="0" tableColumnId="11"/>
      <queryTableField id="12" dataBound="0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1130934F-FBF7-492E-B70D-53F0BFC8720F}" autoFormatId="16" applyNumberFormats="0" applyBorderFormats="0" applyFontFormats="0" applyPatternFormats="0" applyAlignmentFormats="0" applyWidthHeightFormats="0">
  <queryTableRefresh nextId="11">
    <queryTableFields count="10">
      <queryTableField id="1" name="step_no" tableColumnId="1"/>
      <queryTableField id="2" name="step_id" tableColumnId="2"/>
      <queryTableField id="3" name="worker_id" tableColumnId="3"/>
      <queryTableField id="4" name="wealth" tableColumnId="4"/>
      <queryTableField id="10" dataBound="0" tableColumnId="10"/>
      <queryTableField id="5" name="human_wealth" tableColumnId="5"/>
      <queryTableField id="6" name="spent_amount" tableColumnId="6"/>
      <queryTableField id="7" name="employed" tableColumnId="7"/>
      <queryTableField id="8" name="employer_id" tableColumnId="8"/>
      <queryTableField id="9" name="budget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4B423CF-6905-4621-BEC1-7917DC4A2996}" autoFormatId="16" applyNumberFormats="0" applyBorderFormats="0" applyFontFormats="0" applyPatternFormats="0" applyAlignmentFormats="0" applyWidthHeightFormats="0">
  <queryTableRefresh nextId="9">
    <queryTableFields count="7">
      <queryTableField id="1" name="step_no" tableColumnId="1"/>
      <queryTableField id="2" name="steps_id" tableColumnId="2"/>
      <queryTableField id="3" name="capitalist_id" tableColumnId="3"/>
      <queryTableField id="7" name="budget" tableColumnId="7"/>
      <queryTableField id="4" name="wealth" tableColumnId="4"/>
      <queryTableField id="5" name="human_wealth" tableColumnId="5"/>
      <queryTableField id="6" name="spent_amount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254CD03-2EC1-4EAB-B7F8-679452D83536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run_id" tableColumnId="1"/>
      <queryTableField id="2" name="step_no" tableColumnId="2"/>
      <queryTableField id="3" name="qty" tableColumnId="3"/>
      <queryTableField id="4" name="amount" tableColumnId="4"/>
      <queryTableField id="8" dataBound="0" tableColumnId="8"/>
      <queryTableField id="5" name="bought_amount_w" tableColumnId="5"/>
      <queryTableField id="6" name="bought_amount_c" tableColumnId="6"/>
      <queryTableField id="7" dataBound="0" tableColumnId="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A984294C-1717-42D1-8A92-3487D198A00C}" autoFormatId="16" applyNumberFormats="0" applyBorderFormats="0" applyFontFormats="0" applyPatternFormats="0" applyAlignmentFormats="0" applyWidthHeightFormats="0">
  <queryTableRefresh nextId="4">
    <queryTableFields count="3">
      <queryTableField id="1" name="step_no" tableColumnId="1"/>
      <queryTableField id="2" name="K_prod" tableColumnId="2"/>
      <queryTableField id="3" name="K_inventory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64287CE0-C21D-4D23-948C-218040656490}" autoFormatId="16" applyNumberFormats="0" applyBorderFormats="0" applyFontFormats="0" applyPatternFormats="0" applyAlignmentFormats="0" applyWidthHeightFormats="0">
  <queryTableRefresh nextId="34">
    <queryTableFields count="31">
      <queryTableField id="1" name="step_no" tableColumnId="1"/>
      <queryTableField id="2" name="step_id" tableColumnId="2"/>
      <queryTableField id="3" name="cf_id" tableColumnId="3"/>
      <queryTableField id="4" name="liquidity" tableColumnId="4"/>
      <queryTableField id="31" dataBound="0" tableColumnId="30"/>
      <queryTableField id="33" dataBound="0" tableColumnId="31"/>
      <queryTableField id="5" name="price" tableColumnId="5"/>
      <queryTableField id="6" name="equity" tableColumnId="6"/>
      <queryTableField id="29" dataBound="0" tableColumnId="29"/>
      <queryTableField id="7" name="debt" tableColumnId="7"/>
      <queryTableField id="8" name="profit" tableColumnId="8"/>
      <queryTableField id="9" name="production" tableColumnId="9"/>
      <queryTableField id="10" name="sales" tableColumnId="10"/>
      <queryTableField id="11" name="queue" tableColumnId="11"/>
      <queryTableField id="12" name="expected_demand" tableColumnId="12"/>
      <queryTableField id="13" name="intresses" tableColumnId="13"/>
      <queryTableField id="14" name="labour_demand" tableColumnId="14"/>
      <queryTableField id="15" name="lmbda" tableColumnId="15"/>
      <queryTableField id="16" name="loans" tableColumnId="16"/>
      <queryTableField id="17" name="staff" tableColumnId="17"/>
      <queryTableField id="18" name="first_step" tableColumnId="18"/>
      <queryTableField id="19" name="capital" tableColumnId="19"/>
      <queryTableField id="20" name="capital_avg" tableColumnId="20"/>
      <queryTableField id="21" name="invested" tableColumnId="21"/>
      <queryTableField id="22" name="planned_production" tableColumnId="22"/>
      <queryTableField id="23" name="planned_investment" tableColumnId="23"/>
      <queryTableField id="24" name="wage_bill" tableColumnId="24"/>
      <queryTableField id="25" name="investment_cost" tableColumnId="25"/>
      <queryTableField id="30" dataBound="0" tableColumnId="28"/>
      <queryTableField id="26" name="capital_book" tableColumnId="26"/>
      <queryTableField id="27" name="desired_capital" tableColumnId="2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5045760-D4BD-4881-9D17-3EE901211AEC}" autoFormatId="16" applyNumberFormats="0" applyBorderFormats="0" applyFontFormats="0" applyPatternFormats="0" applyAlignmentFormats="0" applyWidthHeightFormats="0">
  <queryTableRefresh nextId="7">
    <queryTableFields count="5">
      <queryTableField id="1" name="run_id" tableColumnId="1"/>
      <queryTableField id="2" name="step_no" tableColumnId="2"/>
      <queryTableField id="3" name="idnum" tableColumnId="3"/>
      <queryTableField id="4" name="equity" tableColumnId="4"/>
      <queryTableField id="6" name="deb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98CBEF3-E330-4882-95E4-8E7C0A8B0A96}" name="k_sales_data" displayName="k_sales_data" ref="A1:G1001" tableType="queryTable" totalsRowShown="0">
  <autoFilter ref="A1:G1001" xr:uid="{F98CBEF3-E330-4882-95E4-8E7C0A8B0A96}"/>
  <tableColumns count="7">
    <tableColumn id="1" xr3:uid="{A27A0527-48DC-411E-A2C4-C5957334EF4F}" uniqueName="1" name="run_id" queryTableFieldId="1" dataDxfId="57"/>
    <tableColumn id="2" xr3:uid="{402CB75D-DFBE-485E-AE31-D3EC70EF623C}" uniqueName="2" name="step_no" queryTableFieldId="2"/>
    <tableColumn id="3" xr3:uid="{676A1D3B-40C4-4C35-BCB0-4D787A55DA53}" uniqueName="3" name="qty" queryTableFieldId="3" dataDxfId="56"/>
    <tableColumn id="4" xr3:uid="{E9E6663B-5287-45FD-AEBF-1F4C7B79B6C4}" uniqueName="4" name="amount" queryTableFieldId="4"/>
    <tableColumn id="5" xr3:uid="{E4002DDE-4E43-4F17-8543-798870946AF8}" uniqueName="5" name="buy_amount" queryTableFieldId="5"/>
    <tableColumn id="7" xr3:uid="{FA02C3F1-5F7C-49F9-9480-6E082C026F83}" uniqueName="7" name="price" queryTableFieldId="7" dataDxfId="55">
      <calculatedColumnFormula>IFERROR(k_sales_data[[#This Row],[amount]]/k_sales_data[[#This Row],[qty]],F1)</calculatedColumnFormula>
    </tableColumn>
    <tableColumn id="6" xr3:uid="{B205C926-C6E8-415E-B14C-3F8CC66180DD}" uniqueName="6" name="control" queryTableFieldId="6" dataDxfId="54">
      <calculatedColumnFormula>k_sales_data[[#This Row],[amount]]-k_sales_data[[#This Row],[buy_amount]]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673B588-DBB8-4186-AA23-F1A65CCBE212}" name="unemploymnet" displayName="unemploymnet" ref="A1:B1001" tableType="queryTable" totalsRowShown="0">
  <autoFilter ref="A1:B1001" xr:uid="{E673B588-DBB8-4186-AA23-F1A65CCBE212}"/>
  <tableColumns count="2">
    <tableColumn id="1" xr3:uid="{A0E25881-90C0-40BF-BD10-ABA42EDA5976}" uniqueName="1" name="step_no" queryTableFieldId="1"/>
    <tableColumn id="2" xr3:uid="{0D17E308-C212-49CF-BB1F-28A5B82C6430}" uniqueName="2" name="unemployment_rate" queryTableFieldId="2" dataDxfId="46" dataCellStyle="Percent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148962-63C9-41A5-92A7-65EA44878CA3}" name="capital_data" displayName="capital_data" ref="A1:D1001" tableType="queryTable" totalsRowShown="0">
  <autoFilter ref="A1:D1001" xr:uid="{BB148962-63C9-41A5-92A7-65EA44878CA3}"/>
  <tableColumns count="4">
    <tableColumn id="1" xr3:uid="{DE6D51CB-F2BD-4297-9A58-4AB677F5C542}" uniqueName="1" name="runid" queryTableFieldId="1" dataDxfId="45"/>
    <tableColumn id="2" xr3:uid="{B9B7542E-EF22-4BCC-A98B-3032969E7A7E}" uniqueName="2" name="step_no" queryTableFieldId="2"/>
    <tableColumn id="3" xr3:uid="{202BFA5E-FE42-46B5-B337-742F3E634C8A}" uniqueName="3" name="capital" queryTableFieldId="3"/>
    <tableColumn id="4" xr3:uid="{29665A4D-E1E5-495A-95D3-B7DD170A386F}" uniqueName="4" name="theory_max" queryTableFieldId="4" dataDxfId="44">
      <calculatedColumnFormula>3000/2/0.33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468822-4A87-472F-80B7-73758C398802}" name="k_firm_data" displayName="k_firm_data" ref="A1:U1001" tableType="queryTable" totalsRowShown="0">
  <autoFilter ref="A1:U1001" xr:uid="{60468822-4A87-472F-80B7-73758C398802}"/>
  <tableColumns count="21">
    <tableColumn id="1" xr3:uid="{02A8A3C1-A051-40FF-BE58-23401C070B35}" uniqueName="1" name="step_no" queryTableFieldId="1" dataDxfId="43"/>
    <tableColumn id="2" xr3:uid="{497F947A-A799-4788-9511-5D2392F4A5A6}" uniqueName="2" name="step_id" queryTableFieldId="2" dataDxfId="42"/>
    <tableColumn id="3" xr3:uid="{7DD16062-59CF-4A6F-8FF2-0786520A7594}" uniqueName="3" name="kf_id" queryTableFieldId="3" dataDxfId="41"/>
    <tableColumn id="4" xr3:uid="{5F6C1AE9-5BAB-4B86-8A77-D33BF54995B0}" uniqueName="4" name="liquidity" queryTableFieldId="4" dataDxfId="40"/>
    <tableColumn id="5" xr3:uid="{29E9FFAF-EB0C-4782-A0AE-A3F7CA69CB5A}" uniqueName="5" name="price" queryTableFieldId="5" dataDxfId="39"/>
    <tableColumn id="6" xr3:uid="{0F9D3935-DB81-4FD7-B82F-7C63BFCC456B}" uniqueName="6" name="equity" queryTableFieldId="6" dataDxfId="38"/>
    <tableColumn id="7" xr3:uid="{ED600045-3D40-4C41-9E36-0EF980867BF7}" uniqueName="7" name="debt" queryTableFieldId="7" dataDxfId="37"/>
    <tableColumn id="8" xr3:uid="{869D3691-2B8F-41E2-9651-643435F63E82}" uniqueName="8" name="profit" queryTableFieldId="8" dataDxfId="36"/>
    <tableColumn id="9" xr3:uid="{1C6B3280-7CD7-4A01-9396-186D67AB7526}" uniqueName="9" name="production" queryTableFieldId="9" dataDxfId="35"/>
    <tableColumn id="10" xr3:uid="{BB9B7FFC-43A4-4667-BF1A-AF2814C722CC}" uniqueName="10" name="sales" queryTableFieldId="10" dataDxfId="34"/>
    <tableColumn id="11" xr3:uid="{6CE63BF0-C35B-4D02-AC14-C20E22C5A024}" uniqueName="11" name="inventory" queryTableFieldId="11" dataDxfId="33"/>
    <tableColumn id="12" xr3:uid="{4212A8ED-0319-4410-94E5-01D3C52C23FC}" uniqueName="12" name="queue" queryTableFieldId="12" dataDxfId="32"/>
    <tableColumn id="13" xr3:uid="{0A5C09F4-1A53-4186-B278-6E6DE4A81CBB}" uniqueName="13" name="expected_demand" queryTableFieldId="13" dataDxfId="31"/>
    <tableColumn id="14" xr3:uid="{17DD1418-B8A6-448F-920F-11961740B9E8}" uniqueName="14" name="intresses" queryTableFieldId="14" dataDxfId="30"/>
    <tableColumn id="15" xr3:uid="{50FA63EF-B6FF-4695-8F66-07DFE40CEE6E}" uniqueName="15" name="loans" queryTableFieldId="15" dataDxfId="29"/>
    <tableColumn id="16" xr3:uid="{DE180802-19E5-43BC-AA1F-52385841A406}" uniqueName="16" name="labour_demand" queryTableFieldId="16" dataDxfId="28"/>
    <tableColumn id="17" xr3:uid="{8C581E4C-E0C9-4852-96E9-339CF404FDA5}" uniqueName="17" name="staff" queryTableFieldId="17" dataDxfId="27"/>
    <tableColumn id="18" xr3:uid="{18CF0E45-2BFF-4C1F-9B4F-972E93BE8B7B}" uniqueName="18" name="first_step" queryTableFieldId="18" dataDxfId="26"/>
    <tableColumn id="19" xr3:uid="{23206323-5212-4CB2-8740-5125E5CEB4D5}" uniqueName="19" name="lmbda" queryTableFieldId="19" dataDxfId="25"/>
    <tableColumn id="20" xr3:uid="{48B42C9B-DF2A-488A-912E-C96ECAA5A7E8}" uniqueName="20" name="wage_bill" queryTableFieldId="20" dataDxfId="24"/>
    <tableColumn id="22" xr3:uid="{D142DD44-D2A3-49BA-AAB9-ED47C0EA8CBD}" uniqueName="22" name="Column1" queryTableFieldId="23" dataDxfId="2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A31C71B-E551-4A9D-A206-2DB32E2EFA06}" name="bank_data" displayName="bank_data" ref="A1:I1001" tableType="queryTable" totalsRowShown="0">
  <autoFilter ref="A1:I1001" xr:uid="{8A31C71B-E551-4A9D-A206-2DB32E2EFA06}"/>
  <tableColumns count="9">
    <tableColumn id="1" xr3:uid="{23CFD81F-D590-4EC4-BA80-6ED532DF3058}" uniqueName="1" name="step_no" queryTableFieldId="1"/>
    <tableColumn id="2" xr3:uid="{97D2E2B5-58B4-459A-A6EE-64B8D3ED5832}" uniqueName="2" name="equity" queryTableFieldId="2"/>
    <tableColumn id="3" xr3:uid="{A636ADFF-8A7A-4B97-860D-578E9EA99EDC}" uniqueName="3" name="k_coef" queryTableFieldId="3"/>
    <tableColumn id="4" xr3:uid="{BE858C1D-02EC-46C3-993D-1FD3156419AA}" uniqueName="4" name="k_intercept" queryTableFieldId="4"/>
    <tableColumn id="5" xr3:uid="{1F4B8A62-827A-4B43-8D75-7FB65D6A1CC0}" uniqueName="5" name="c_coef" queryTableFieldId="5"/>
    <tableColumn id="6" xr3:uid="{BE166518-69BF-4F35-AEAC-34DB538AF272}" uniqueName="6" name="c_intercept" queryTableFieldId="6"/>
    <tableColumn id="7" xr3:uid="{034638E4-5AB5-4A84-871A-1674595778EC}" uniqueName="7" name="intresses" queryTableFieldId="7"/>
    <tableColumn id="8" xr3:uid="{291E27B5-9BE8-4301-9618-F1616834367F}" uniqueName="8" name="losses" queryTableFieldId="8"/>
    <tableColumn id="9" xr3:uid="{9D82D131-F777-4CF0-9320-D597AFF30293}" uniqueName="9" name="profit" queryTableFieldId="9" dataDxfId="22">
      <calculatedColumnFormula>bank_data[[#This Row],[intresses]]-bank_data[[#This Row],[losses]]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2C00AC-0C4D-4AD0-8A1A-BD9B918CED03}" name="liquidity_data" displayName="liquidity_data" ref="A1:M1001" tableType="queryTable" totalsRowShown="0">
  <autoFilter ref="A1:M1001" xr:uid="{C32C00AC-0C4D-4AD0-8A1A-BD9B918CED03}"/>
  <tableColumns count="13">
    <tableColumn id="1" xr3:uid="{0E73CBB4-CBDD-4F2A-8709-62C27C583FFA}" uniqueName="1" name="run_id" queryTableFieldId="1" dataDxfId="21"/>
    <tableColumn id="2" xr3:uid="{049BA777-351D-4085-BCD4-3D93A9A8562E}" uniqueName="2" name="step_no" queryTableFieldId="2"/>
    <tableColumn id="3" xr3:uid="{A126D6FB-93E3-4514-93D5-33BD134BAB1F}" uniqueName="3" name="w_m" queryTableFieldId="3" dataDxfId="20"/>
    <tableColumn id="4" xr3:uid="{FCD6FFC7-2464-41E8-9775-16B6A6E4A5D3}" uniqueName="4" name="c_m" queryTableFieldId="4" dataDxfId="19"/>
    <tableColumn id="5" xr3:uid="{A94B0504-FC77-4368-AA87-B70B4AE7E018}" uniqueName="5" name="cf_m" queryTableFieldId="5" dataDxfId="18"/>
    <tableColumn id="6" xr3:uid="{DD40085B-0586-47AE-8C03-03EC91A43513}" uniqueName="6" name="cf_d" queryTableFieldId="6" dataDxfId="17"/>
    <tableColumn id="7" xr3:uid="{5BC04571-7ED6-4F2B-81F8-3CFF3973B080}" uniqueName="7" name="kf_m" queryTableFieldId="7" dataDxfId="16"/>
    <tableColumn id="8" xr3:uid="{EC33E5CF-6976-41CF-9603-1CCCE10A627E}" uniqueName="8" name="kf_d" queryTableFieldId="8" dataDxfId="15"/>
    <tableColumn id="13" xr3:uid="{309B1901-8F9F-4F69-BE22-0BCBE3CEA8B3}" uniqueName="13" name="equity" queryTableFieldId="13"/>
    <tableColumn id="9" xr3:uid="{47D6A000-9C30-4AC1-BBA7-0328D5FE2E44}" uniqueName="9" name="TOTAL_M" queryTableFieldId="9" dataDxfId="14">
      <calculatedColumnFormula>liquidity_data[[#This Row],[w_m]]+liquidity_data[[#This Row],[c_m]]+liquidity_data[[#This Row],[cf_m]]+liquidity_data[[#This Row],[kf_m]]+liquidity_data[[#This Row],[equity]]</calculatedColumnFormula>
    </tableColumn>
    <tableColumn id="10" xr3:uid="{292A6F8A-AD69-4B51-9476-2EB80508A5B6}" uniqueName="10" name="TOTAL_D" queryTableFieldId="10" dataDxfId="13">
      <calculatedColumnFormula>liquidity_data[[#This Row],[kf_d]]+liquidity_data[[#This Row],[cf_d]]</calculatedColumnFormula>
    </tableColumn>
    <tableColumn id="11" xr3:uid="{B9AAA044-1CCB-4182-9786-2B29ED2976AE}" uniqueName="11" name="M-D" queryTableFieldId="11" dataDxfId="12">
      <calculatedColumnFormula>liquidity_data[[#This Row],[TOTAL_M]]-liquidity_data[[#This Row],[TOTAL_D]]</calculatedColumnFormula>
    </tableColumn>
    <tableColumn id="12" xr3:uid="{3A22EE78-D9AE-4D14-870B-E7A26102DEBD}" uniqueName="12" name="kasv" queryTableFieldId="12" dataDxfId="11" dataCellStyle="Percent">
      <calculatedColumnFormula>liquidity_data[[#This Row],[M-D]]/L1-1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FEC52E-92A6-4696-9252-912F69A5760A}" name="worker_data" displayName="worker_data" ref="A1:J1001" tableType="queryTable" totalsRowShown="0">
  <autoFilter ref="A1:J1001" xr:uid="{57FEC52E-92A6-4696-9252-912F69A5760A}"/>
  <tableColumns count="10">
    <tableColumn id="1" xr3:uid="{A5F55487-572E-4D2E-BFFE-671A041BC2E8}" uniqueName="1" name="step_no" queryTableFieldId="1"/>
    <tableColumn id="2" xr3:uid="{284D086B-AF42-4169-A450-7C25CE3C5EA8}" uniqueName="2" name="step_id" queryTableFieldId="2"/>
    <tableColumn id="3" xr3:uid="{70990CE4-35E3-4DA6-9BB1-D0807E7DD44F}" uniqueName="3" name="worker_id" queryTableFieldId="3" dataDxfId="53"/>
    <tableColumn id="4" xr3:uid="{341F0AFD-DDCD-40FE-9DAD-CFDD29A5F703}" uniqueName="4" name="wealth" queryTableFieldId="4"/>
    <tableColumn id="10" xr3:uid="{FD601DE4-EDBB-42F1-8889-D0D2E17553E3}" uniqueName="10" name="Column1" queryTableFieldId="10" dataDxfId="52">
      <calculatedColumnFormula>worker_data[[#This Row],[employed]]-worker_data[[#This Row],[spent_amount]]</calculatedColumnFormula>
    </tableColumn>
    <tableColumn id="5" xr3:uid="{9AB3CB0C-E4B8-4D79-808D-AC55DFA2B6FF}" uniqueName="5" name="human_wealth" queryTableFieldId="5"/>
    <tableColumn id="6" xr3:uid="{348F3F22-9A27-4635-9078-BD31399574E4}" uniqueName="6" name="spent_amount" queryTableFieldId="6"/>
    <tableColumn id="7" xr3:uid="{0BE5886E-BC98-47DB-9C82-7730005F49A4}" uniqueName="7" name="employed" queryTableFieldId="7"/>
    <tableColumn id="8" xr3:uid="{473536C3-FA68-4768-97EF-16666C1C6444}" uniqueName="8" name="employer_id" queryTableFieldId="8" dataDxfId="51"/>
    <tableColumn id="9" xr3:uid="{55472175-6274-4C87-B053-937DA2D53E93}" uniqueName="9" name="budget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C0F5D6-18DE-41E8-92DA-47CE95D5ABDD}" name="capitalist_data" displayName="capitalist_data" ref="A1:G1001" tableType="queryTable" totalsRowShown="0">
  <autoFilter ref="A1:G1001" xr:uid="{5CC0F5D6-18DE-41E8-92DA-47CE95D5ABDD}"/>
  <tableColumns count="7">
    <tableColumn id="1" xr3:uid="{FEE10CD6-8B15-4CB4-9367-5BB3F9F95F55}" uniqueName="1" name="step_no" queryTableFieldId="1"/>
    <tableColumn id="2" xr3:uid="{F277B8F5-E035-4F6C-855D-9CFB64A36FC1}" uniqueName="2" name="steps_id" queryTableFieldId="2"/>
    <tableColumn id="3" xr3:uid="{6708C52B-83BA-4264-8DEA-97E69ECB389F}" uniqueName="3" name="capitalist_id" queryTableFieldId="3" dataDxfId="50"/>
    <tableColumn id="7" xr3:uid="{09ECA597-1F92-46A3-A865-7A4FD689EDC1}" uniqueName="7" name="budget" queryTableFieldId="7"/>
    <tableColumn id="4" xr3:uid="{F09FB5C6-845D-480E-9B5B-D03BE7950504}" uniqueName="4" name="wealth" queryTableFieldId="4"/>
    <tableColumn id="5" xr3:uid="{1C9C1E88-6D30-4991-AC20-C22600F82D6C}" uniqueName="5" name="human_wealth" queryTableFieldId="5"/>
    <tableColumn id="6" xr3:uid="{A0F66265-62B1-4DF0-9890-48F1655ABEAE}" uniqueName="6" name="spent_amount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7E35C22-EFAF-466C-AEDC-A250CF5399AD}" name="c_sales_data" displayName="c_sales_data" ref="A1:H1001" tableType="queryTable" totalsRowShown="0">
  <autoFilter ref="A1:H1001" xr:uid="{27E35C22-EFAF-466C-AEDC-A250CF5399AD}"/>
  <tableColumns count="8">
    <tableColumn id="1" xr3:uid="{5E6A2E9E-2F7A-49AB-A6EF-644DA9019B62}" uniqueName="1" name="run_id" queryTableFieldId="1" dataDxfId="49"/>
    <tableColumn id="2" xr3:uid="{8F3D7151-EC17-4ADA-908C-C0C1344180CE}" uniqueName="2" name="step_no" queryTableFieldId="2"/>
    <tableColumn id="3" xr3:uid="{C99D1F2B-7C3D-4B97-88EB-73F82EDB55DC}" uniqueName="3" name="qty" queryTableFieldId="3"/>
    <tableColumn id="4" xr3:uid="{DC938350-32EA-40BF-A141-3375D3FEEE5D}" uniqueName="4" name="amount" queryTableFieldId="4"/>
    <tableColumn id="8" xr3:uid="{0784C28E-A5D7-494D-A8F3-7EFDFBE74A71}" uniqueName="8" name="price" queryTableFieldId="8" dataDxfId="48">
      <calculatedColumnFormula>IFERROR(c_sales_data[[#This Row],[amount]]/c_sales_data[[#This Row],[qty]],0)</calculatedColumnFormula>
    </tableColumn>
    <tableColumn id="5" xr3:uid="{50B81640-9247-4FAB-83FD-8DB3911BB3D0}" uniqueName="5" name="bought_amount_w" queryTableFieldId="5"/>
    <tableColumn id="6" xr3:uid="{69464C41-A868-401D-B463-EBD44F801804}" uniqueName="6" name="bought_amount_c" queryTableFieldId="6"/>
    <tableColumn id="7" xr3:uid="{2B6BF480-2EF1-43DC-B827-4203991AF43C}" uniqueName="7" name="control" queryTableFieldId="7" dataDxfId="47">
      <calculatedColumnFormula>c_sales_data[[#This Row],[amount]]-c_sales_data[[#This Row],[bought_amount_w]]-c_sales_data[[#This Row],[bought_amount_c]]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A21D791-D355-4B4D-A9D9-4DFEC33D4421}" name="cap_prod" displayName="cap_prod" ref="A1:C1001" tableType="queryTable" totalsRowShown="0">
  <autoFilter ref="A1:C1001" xr:uid="{CA21D791-D355-4B4D-A9D9-4DFEC33D4421}"/>
  <tableColumns count="3">
    <tableColumn id="1" xr3:uid="{186C417C-16F8-4E5F-8566-35E7BA0F2A3D}" uniqueName="1" name="step_no" queryTableFieldId="1"/>
    <tableColumn id="2" xr3:uid="{A42C54F2-95E2-4B41-84C6-E66128B536F0}" uniqueName="2" name="K_prod" queryTableFieldId="2"/>
    <tableColumn id="3" xr3:uid="{604167F5-E1F7-4614-8711-D639CFA04748}" uniqueName="3" name="K_inventory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6E614F-9FF6-495A-B53E-DDC3A053B1F6}" name="firm_data" displayName="firm_data" ref="A1:AE1001" tableType="queryTable" totalsRowShown="0">
  <autoFilter ref="A1:AE1001" xr:uid="{376E614F-9FF6-495A-B53E-DDC3A053B1F6}"/>
  <tableColumns count="31">
    <tableColumn id="1" xr3:uid="{29B8BB0A-AA2F-4BFF-B794-B44B63DC4D8C}" uniqueName="1" name="step_no" queryTableFieldId="1"/>
    <tableColumn id="2" xr3:uid="{2F002D26-D44E-42F1-855C-B4AC8F01E6FC}" uniqueName="2" name="step_id" queryTableFieldId="2"/>
    <tableColumn id="3" xr3:uid="{03A1030D-E775-4DFE-A885-BD05C24B1F84}" uniqueName="3" name="cf_id" queryTableFieldId="3" dataDxfId="10"/>
    <tableColumn id="4" xr3:uid="{C784D4A6-482B-47B5-9D22-B3F0A16DB388}" uniqueName="4" name="liquidity" queryTableFieldId="4"/>
    <tableColumn id="30" xr3:uid="{90D71D32-6409-4354-B985-08E4F87B8725}" uniqueName="30" name="avg_price" queryTableFieldId="31" dataDxfId="9">
      <calculatedColumnFormula>c_sales_data[[#This Row],[price]]</calculatedColumnFormula>
    </tableColumn>
    <tableColumn id="31" xr3:uid="{2B0EEA5F-7FA9-4A9C-BBF6-F5830620D7B3}" uniqueName="31" name="diff" queryTableFieldId="33" dataDxfId="8">
      <calculatedColumnFormula>firm_data[[#This Row],[price]]-firm_data[[#This Row],[avg_price]]</calculatedColumnFormula>
    </tableColumn>
    <tableColumn id="5" xr3:uid="{06ADCC96-3D32-4CDB-917F-58049E74DFF9}" uniqueName="5" name="price" queryTableFieldId="5"/>
    <tableColumn id="6" xr3:uid="{07A389CD-1906-4CA9-BC21-69E94B114F43}" uniqueName="6" name="equity" queryTableFieldId="6"/>
    <tableColumn id="29" xr3:uid="{826B5F7D-EFE0-41E1-88B0-27813B0901B8}" uniqueName="29" name="unsold" queryTableFieldId="29" dataDxfId="7">
      <calculatedColumnFormula>firm_data[[#This Row],[production]]-firm_data[[#This Row],[sales]]</calculatedColumnFormula>
    </tableColumn>
    <tableColumn id="7" xr3:uid="{87262DC1-BFCF-43C1-B82D-419947C02C2D}" uniqueName="7" name="debt" queryTableFieldId="7"/>
    <tableColumn id="8" xr3:uid="{DA5B60B4-6099-4069-9CCA-E7F8ED9820D2}" uniqueName="8" name="profit" queryTableFieldId="8"/>
    <tableColumn id="9" xr3:uid="{2CEB8FE0-161B-4B7A-A936-8D595D11E5F5}" uniqueName="9" name="production" queryTableFieldId="9"/>
    <tableColumn id="10" xr3:uid="{1926D8D5-730D-4BC6-9A3E-9BA7FC187A0A}" uniqueName="10" name="sales" queryTableFieldId="10"/>
    <tableColumn id="11" xr3:uid="{32B7C81E-5ADC-45C7-B322-0E0941667655}" uniqueName="11" name="queue" queryTableFieldId="11"/>
    <tableColumn id="12" xr3:uid="{C2696C53-28BD-4A0C-9246-B227904E6D84}" uniqueName="12" name="expected_demand" queryTableFieldId="12"/>
    <tableColumn id="13" xr3:uid="{6C968529-349E-4A1D-ACF6-0B78044F0CD8}" uniqueName="13" name="intresses" queryTableFieldId="13"/>
    <tableColumn id="14" xr3:uid="{6D0ACB2F-A8F9-4B80-A2AC-01B501D0B473}" uniqueName="14" name="labour_demand" queryTableFieldId="14"/>
    <tableColumn id="15" xr3:uid="{DF182038-85D8-488D-B840-3A71CE78B871}" uniqueName="15" name="lmbda" queryTableFieldId="15" dataDxfId="6"/>
    <tableColumn id="16" xr3:uid="{9B3E70AB-F1F0-408A-B44B-A8FEF13CED11}" uniqueName="16" name="loans" queryTableFieldId="16" dataDxfId="5"/>
    <tableColumn id="17" xr3:uid="{F93EF342-92CD-465A-AC6C-6C1CF00C7039}" uniqueName="17" name="staff" queryTableFieldId="17" dataDxfId="4"/>
    <tableColumn id="18" xr3:uid="{FC04C169-665B-4BE1-9A22-2345D9DCB17D}" uniqueName="18" name="first_step" queryTableFieldId="18"/>
    <tableColumn id="19" xr3:uid="{271B94D8-45DB-4A29-8850-6682CC786637}" uniqueName="19" name="capital" queryTableFieldId="19"/>
    <tableColumn id="20" xr3:uid="{587CF02A-192B-4336-AD6C-832891C73007}" uniqueName="20" name="capital_avg" queryTableFieldId="20"/>
    <tableColumn id="21" xr3:uid="{A9B0A343-019A-49EA-A3DA-437ED83DB546}" uniqueName="21" name="invested" queryTableFieldId="21"/>
    <tableColumn id="22" xr3:uid="{39A3A001-C4E7-471F-9AE5-42C9806D82E2}" uniqueName="22" name="planned_production" queryTableFieldId="22"/>
    <tableColumn id="23" xr3:uid="{081BF58E-747D-441E-99D4-B8583EF4D3FC}" uniqueName="23" name="planned_investment" queryTableFieldId="23"/>
    <tableColumn id="24" xr3:uid="{8E3D88EF-C029-4D38-AED3-21EEB7560BA9}" uniqueName="24" name="wage_bill" queryTableFieldId="24"/>
    <tableColumn id="25" xr3:uid="{AEB9937F-71AB-4E45-8D3C-620D1FE6F1FD}" uniqueName="25" name="investment_cost" queryTableFieldId="25"/>
    <tableColumn id="28" xr3:uid="{50719C20-48A1-484F-8978-FC9BD6A2E1BA}" uniqueName="28" name="avg_k_price" queryTableFieldId="30" dataDxfId="3">
      <calculatedColumnFormula>firm_data[[#This Row],[capital_book]]/firm_data[[#This Row],[capital]]</calculatedColumnFormula>
    </tableColumn>
    <tableColumn id="26" xr3:uid="{5399B3E6-39D6-43A6-A299-F79700A5202B}" uniqueName="26" name="capital_book" queryTableFieldId="26"/>
    <tableColumn id="27" xr3:uid="{B165A3CA-87CD-421E-AE22-E1EA02665795}" uniqueName="27" name="desired_capital" queryTableFieldId="2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66BE91-824E-455C-AE08-2F3BACC3FD00}" name="bankrupts_data" displayName="bankrupts_data" ref="A1:E1007" tableType="queryTable" totalsRowShown="0">
  <autoFilter ref="A1:E1007" xr:uid="{3C66BE91-824E-455C-AE08-2F3BACC3FD00}"/>
  <sortState xmlns:xlrd2="http://schemas.microsoft.com/office/spreadsheetml/2017/richdata2" ref="A2:E1007">
    <sortCondition ref="B1:B1007"/>
  </sortState>
  <tableColumns count="5">
    <tableColumn id="1" xr3:uid="{C803BF61-A09D-4A76-8AB5-251076840FFF}" uniqueName="1" name="run_id" queryTableFieldId="1" dataDxfId="2"/>
    <tableColumn id="2" xr3:uid="{D640369A-9395-4E07-B691-D1C4B596E0E3}" uniqueName="2" name="step_no" queryTableFieldId="2"/>
    <tableColumn id="3" xr3:uid="{F93109E9-216C-4300-A355-8918586964F2}" uniqueName="3" name="idnum" queryTableFieldId="3" dataDxfId="1"/>
    <tableColumn id="4" xr3:uid="{BD511515-8915-4CA2-B8FE-3E020BF051F7}" uniqueName="4" name="equity" queryTableFieldId="4"/>
    <tableColumn id="6" xr3:uid="{48BCD59C-CFDD-4A4A-9922-DA6AAA18C91A}" uniqueName="6" name="debt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90F1-0ADA-4B5C-BCAE-DF5F8BBBC62A}">
  <dimension ref="A2:D1005"/>
  <sheetViews>
    <sheetView workbookViewId="0">
      <selection activeCell="B20" sqref="B20"/>
    </sheetView>
  </sheetViews>
  <sheetFormatPr defaultRowHeight="15" x14ac:dyDescent="0.25"/>
  <cols>
    <col min="1" max="1" width="13.140625" bestFit="1" customWidth="1"/>
    <col min="2" max="2" width="26.140625" bestFit="1" customWidth="1"/>
    <col min="3" max="3" width="15.140625" bestFit="1" customWidth="1"/>
    <col min="4" max="4" width="12.5703125" bestFit="1" customWidth="1"/>
    <col min="5" max="5" width="12" bestFit="1" customWidth="1"/>
    <col min="6" max="8" width="8" bestFit="1" customWidth="1"/>
    <col min="9" max="11" width="7" bestFit="1" customWidth="1"/>
    <col min="12" max="28" width="8" bestFit="1" customWidth="1"/>
    <col min="29" max="30" width="7" bestFit="1" customWidth="1"/>
    <col min="31" max="37" width="8" bestFit="1" customWidth="1"/>
    <col min="38" max="40" width="7" bestFit="1" customWidth="1"/>
    <col min="41" max="59" width="8" bestFit="1" customWidth="1"/>
    <col min="60" max="60" width="7" bestFit="1" customWidth="1"/>
    <col min="61" max="63" width="8" bestFit="1" customWidth="1"/>
    <col min="64" max="64" width="7" bestFit="1" customWidth="1"/>
    <col min="65" max="66" width="8" bestFit="1" customWidth="1"/>
    <col min="67" max="116" width="9" bestFit="1" customWidth="1"/>
    <col min="117" max="117" width="8" bestFit="1" customWidth="1"/>
    <col min="118" max="119" width="9" bestFit="1" customWidth="1"/>
    <col min="120" max="120" width="8" bestFit="1" customWidth="1"/>
    <col min="121" max="122" width="9" bestFit="1" customWidth="1"/>
    <col min="123" max="126" width="8" bestFit="1" customWidth="1"/>
    <col min="127" max="128" width="9" bestFit="1" customWidth="1"/>
    <col min="129" max="130" width="8" bestFit="1" customWidth="1"/>
    <col min="131" max="152" width="9" bestFit="1" customWidth="1"/>
    <col min="153" max="182" width="10" bestFit="1" customWidth="1"/>
    <col min="183" max="187" width="9" bestFit="1" customWidth="1"/>
    <col min="188" max="197" width="10" bestFit="1" customWidth="1"/>
    <col min="198" max="199" width="9" bestFit="1" customWidth="1"/>
    <col min="200" max="224" width="10" bestFit="1" customWidth="1"/>
    <col min="225" max="226" width="9" bestFit="1" customWidth="1"/>
    <col min="227" max="227" width="10" bestFit="1" customWidth="1"/>
    <col min="228" max="244" width="11" bestFit="1" customWidth="1"/>
    <col min="245" max="245" width="10" bestFit="1" customWidth="1"/>
    <col min="246" max="255" width="11" bestFit="1" customWidth="1"/>
    <col min="256" max="258" width="10" bestFit="1" customWidth="1"/>
    <col min="259" max="311" width="11" bestFit="1" customWidth="1"/>
    <col min="312" max="316" width="12" bestFit="1" customWidth="1"/>
    <col min="317" max="317" width="11" bestFit="1" customWidth="1"/>
    <col min="318" max="349" width="12" bestFit="1" customWidth="1"/>
    <col min="350" max="350" width="11" bestFit="1" customWidth="1"/>
    <col min="351" max="355" width="12" bestFit="1" customWidth="1"/>
    <col min="356" max="357" width="11" bestFit="1" customWidth="1"/>
    <col min="358" max="379" width="12" bestFit="1" customWidth="1"/>
    <col min="380" max="382" width="11" bestFit="1" customWidth="1"/>
    <col min="383" max="388" width="12" bestFit="1" customWidth="1"/>
    <col min="389" max="390" width="11" bestFit="1" customWidth="1"/>
    <col min="391" max="393" width="12" bestFit="1" customWidth="1"/>
    <col min="394" max="394" width="11" bestFit="1" customWidth="1"/>
    <col min="395" max="487" width="12" bestFit="1" customWidth="1"/>
    <col min="488" max="490" width="11" bestFit="1" customWidth="1"/>
    <col min="491" max="501" width="12" bestFit="1" customWidth="1"/>
    <col min="502" max="503" width="11" bestFit="1" customWidth="1"/>
    <col min="504" max="518" width="12" bestFit="1" customWidth="1"/>
    <col min="519" max="519" width="11" bestFit="1" customWidth="1"/>
    <col min="520" max="548" width="12" bestFit="1" customWidth="1"/>
    <col min="549" max="550" width="11" bestFit="1" customWidth="1"/>
    <col min="551" max="567" width="12" bestFit="1" customWidth="1"/>
    <col min="568" max="568" width="11" bestFit="1" customWidth="1"/>
    <col min="569" max="581" width="12" bestFit="1" customWidth="1"/>
    <col min="582" max="584" width="11" bestFit="1" customWidth="1"/>
    <col min="585" max="592" width="12" bestFit="1" customWidth="1"/>
    <col min="593" max="595" width="11" bestFit="1" customWidth="1"/>
    <col min="596" max="634" width="12" bestFit="1" customWidth="1"/>
    <col min="635" max="635" width="11" bestFit="1" customWidth="1"/>
    <col min="636" max="644" width="12" bestFit="1" customWidth="1"/>
    <col min="645" max="645" width="11" bestFit="1" customWidth="1"/>
    <col min="646" max="674" width="12" bestFit="1" customWidth="1"/>
    <col min="675" max="676" width="10" bestFit="1" customWidth="1"/>
    <col min="677" max="684" width="12" bestFit="1" customWidth="1"/>
    <col min="685" max="687" width="11" bestFit="1" customWidth="1"/>
    <col min="688" max="727" width="12" bestFit="1" customWidth="1"/>
    <col min="728" max="728" width="11" bestFit="1" customWidth="1"/>
    <col min="729" max="733" width="12" bestFit="1" customWidth="1"/>
    <col min="734" max="735" width="11" bestFit="1" customWidth="1"/>
    <col min="736" max="760" width="12" bestFit="1" customWidth="1"/>
    <col min="761" max="761" width="11" bestFit="1" customWidth="1"/>
    <col min="762" max="789" width="12" bestFit="1" customWidth="1"/>
    <col min="790" max="791" width="11" bestFit="1" customWidth="1"/>
    <col min="792" max="826" width="12" bestFit="1" customWidth="1"/>
    <col min="827" max="827" width="11" bestFit="1" customWidth="1"/>
    <col min="828" max="876" width="12" bestFit="1" customWidth="1"/>
    <col min="877" max="880" width="8" bestFit="1" customWidth="1"/>
    <col min="881" max="885" width="12" bestFit="1" customWidth="1"/>
    <col min="886" max="887" width="11" bestFit="1" customWidth="1"/>
    <col min="888" max="920" width="12" bestFit="1" customWidth="1"/>
    <col min="921" max="924" width="10" bestFit="1" customWidth="1"/>
    <col min="925" max="932" width="12" bestFit="1" customWidth="1"/>
    <col min="933" max="935" width="9" bestFit="1" customWidth="1"/>
    <col min="936" max="937" width="11" bestFit="1" customWidth="1"/>
    <col min="938" max="938" width="12" bestFit="1" customWidth="1"/>
    <col min="939" max="940" width="11" bestFit="1" customWidth="1"/>
    <col min="941" max="968" width="12" bestFit="1" customWidth="1"/>
    <col min="969" max="970" width="10" bestFit="1" customWidth="1"/>
    <col min="971" max="1015" width="12" bestFit="1" customWidth="1"/>
    <col min="1016" max="1016" width="11" bestFit="1" customWidth="1"/>
    <col min="1017" max="1090" width="12" bestFit="1" customWidth="1"/>
    <col min="1091" max="1093" width="11" bestFit="1" customWidth="1"/>
    <col min="1094" max="1097" width="12" bestFit="1" customWidth="1"/>
    <col min="1098" max="1098" width="11" bestFit="1" customWidth="1"/>
    <col min="1099" max="1133" width="12" bestFit="1" customWidth="1"/>
    <col min="1134" max="1134" width="11" bestFit="1" customWidth="1"/>
    <col min="1135" max="1143" width="12" bestFit="1" customWidth="1"/>
    <col min="1144" max="1144" width="11" bestFit="1" customWidth="1"/>
    <col min="1145" max="1174" width="12" bestFit="1" customWidth="1"/>
    <col min="1175" max="1175" width="11" bestFit="1" customWidth="1"/>
    <col min="1176" max="1187" width="12" bestFit="1" customWidth="1"/>
    <col min="1188" max="1189" width="11" bestFit="1" customWidth="1"/>
    <col min="1190" max="1190" width="12" bestFit="1" customWidth="1"/>
    <col min="1191" max="1193" width="11" bestFit="1" customWidth="1"/>
    <col min="1194" max="1245" width="12" bestFit="1" customWidth="1"/>
    <col min="1246" max="1248" width="11" bestFit="1" customWidth="1"/>
    <col min="1249" max="1256" width="12" bestFit="1" customWidth="1"/>
    <col min="1257" max="1257" width="11" bestFit="1" customWidth="1"/>
    <col min="1258" max="1259" width="12" bestFit="1" customWidth="1"/>
    <col min="1260" max="1261" width="11" bestFit="1" customWidth="1"/>
    <col min="1262" max="1285" width="12" bestFit="1" customWidth="1"/>
    <col min="1286" max="1286" width="11" bestFit="1" customWidth="1"/>
    <col min="1287" max="1293" width="12" bestFit="1" customWidth="1"/>
    <col min="1294" max="1294" width="10" bestFit="1" customWidth="1"/>
    <col min="1295" max="1303" width="12" bestFit="1" customWidth="1"/>
    <col min="1304" max="1306" width="10" bestFit="1" customWidth="1"/>
    <col min="1307" max="1330" width="12" bestFit="1" customWidth="1"/>
    <col min="1331" max="1331" width="11" bestFit="1" customWidth="1"/>
    <col min="1332" max="1333" width="12" bestFit="1" customWidth="1"/>
    <col min="1334" max="1334" width="11" bestFit="1" customWidth="1"/>
    <col min="1335" max="1346" width="12" bestFit="1" customWidth="1"/>
    <col min="1347" max="1347" width="11" bestFit="1" customWidth="1"/>
    <col min="1348" max="1350" width="12" bestFit="1" customWidth="1"/>
    <col min="1351" max="1351" width="11" bestFit="1" customWidth="1"/>
    <col min="1352" max="1377" width="12" bestFit="1" customWidth="1"/>
    <col min="1378" max="1379" width="11" bestFit="1" customWidth="1"/>
    <col min="1380" max="1391" width="12" bestFit="1" customWidth="1"/>
    <col min="1392" max="1394" width="10" bestFit="1" customWidth="1"/>
    <col min="1395" max="1412" width="12" bestFit="1" customWidth="1"/>
    <col min="1413" max="1413" width="11" bestFit="1" customWidth="1"/>
    <col min="1414" max="1420" width="12" bestFit="1" customWidth="1"/>
    <col min="1421" max="1422" width="11" bestFit="1" customWidth="1"/>
    <col min="1423" max="1437" width="12" bestFit="1" customWidth="1"/>
    <col min="1438" max="1441" width="11" bestFit="1" customWidth="1"/>
    <col min="1442" max="1447" width="12" bestFit="1" customWidth="1"/>
    <col min="1448" max="1448" width="11" bestFit="1" customWidth="1"/>
    <col min="1449" max="1450" width="12" bestFit="1" customWidth="1"/>
    <col min="1451" max="1451" width="10" bestFit="1" customWidth="1"/>
    <col min="1452" max="1458" width="12" bestFit="1" customWidth="1"/>
    <col min="1459" max="1459" width="11" bestFit="1" customWidth="1"/>
    <col min="1460" max="1468" width="12" bestFit="1" customWidth="1"/>
    <col min="1469" max="1471" width="10" bestFit="1" customWidth="1"/>
    <col min="1472" max="1478" width="12" bestFit="1" customWidth="1"/>
    <col min="1479" max="1480" width="11" bestFit="1" customWidth="1"/>
    <col min="1481" max="1481" width="12" bestFit="1" customWidth="1"/>
    <col min="1482" max="1482" width="11" bestFit="1" customWidth="1"/>
    <col min="1483" max="1515" width="12" bestFit="1" customWidth="1"/>
    <col min="1516" max="1517" width="10" bestFit="1" customWidth="1"/>
    <col min="1518" max="1539" width="12" bestFit="1" customWidth="1"/>
    <col min="1540" max="1540" width="11" bestFit="1" customWidth="1"/>
    <col min="1541" max="1543" width="12" bestFit="1" customWidth="1"/>
    <col min="1544" max="1544" width="11" bestFit="1" customWidth="1"/>
    <col min="1545" max="1567" width="12" bestFit="1" customWidth="1"/>
    <col min="1568" max="1568" width="9" bestFit="1" customWidth="1"/>
    <col min="1569" max="1575" width="11" bestFit="1" customWidth="1"/>
    <col min="1576" max="1588" width="12" bestFit="1" customWidth="1"/>
    <col min="1589" max="1589" width="11" bestFit="1" customWidth="1"/>
    <col min="1590" max="1593" width="12" bestFit="1" customWidth="1"/>
    <col min="1594" max="1594" width="11" bestFit="1" customWidth="1"/>
    <col min="1595" max="1600" width="12" bestFit="1" customWidth="1"/>
    <col min="1601" max="1601" width="11" bestFit="1" customWidth="1"/>
    <col min="1602" max="1622" width="12" bestFit="1" customWidth="1"/>
    <col min="1623" max="1623" width="11" bestFit="1" customWidth="1"/>
    <col min="1624" max="1635" width="12" bestFit="1" customWidth="1"/>
    <col min="1636" max="1639" width="11" bestFit="1" customWidth="1"/>
    <col min="1640" max="1642" width="12" bestFit="1" customWidth="1"/>
    <col min="1643" max="1643" width="11" bestFit="1" customWidth="1"/>
    <col min="1644" max="1645" width="12" bestFit="1" customWidth="1"/>
    <col min="1646" max="1649" width="11" bestFit="1" customWidth="1"/>
    <col min="1650" max="1654" width="12" bestFit="1" customWidth="1"/>
    <col min="1655" max="1657" width="10" bestFit="1" customWidth="1"/>
    <col min="1658" max="1674" width="12" bestFit="1" customWidth="1"/>
    <col min="1675" max="1675" width="11" bestFit="1" customWidth="1"/>
    <col min="1676" max="1710" width="12" bestFit="1" customWidth="1"/>
    <col min="1711" max="1711" width="11" bestFit="1" customWidth="1"/>
    <col min="1712" max="1715" width="12" bestFit="1" customWidth="1"/>
    <col min="1716" max="1716" width="11" bestFit="1" customWidth="1"/>
    <col min="1717" max="1717" width="12" bestFit="1" customWidth="1"/>
    <col min="1718" max="1720" width="11" bestFit="1" customWidth="1"/>
    <col min="1721" max="1725" width="12" bestFit="1" customWidth="1"/>
    <col min="1726" max="1726" width="11" bestFit="1" customWidth="1"/>
    <col min="1727" max="1742" width="12" bestFit="1" customWidth="1"/>
    <col min="1743" max="1743" width="11" bestFit="1" customWidth="1"/>
    <col min="1744" max="1745" width="12" bestFit="1" customWidth="1"/>
    <col min="1746" max="1749" width="11" bestFit="1" customWidth="1"/>
    <col min="1750" max="1790" width="12" bestFit="1" customWidth="1"/>
    <col min="1791" max="1791" width="11" bestFit="1" customWidth="1"/>
    <col min="1792" max="1802" width="12" bestFit="1" customWidth="1"/>
    <col min="1803" max="1803" width="11" bestFit="1" customWidth="1"/>
    <col min="1804" max="1816" width="12" bestFit="1" customWidth="1"/>
    <col min="1817" max="1817" width="10" bestFit="1" customWidth="1"/>
    <col min="1818" max="1819" width="11" bestFit="1" customWidth="1"/>
    <col min="1820" max="1822" width="12" bestFit="1" customWidth="1"/>
    <col min="1823" max="1824" width="11" bestFit="1" customWidth="1"/>
    <col min="1825" max="1837" width="12" bestFit="1" customWidth="1"/>
    <col min="1838" max="1838" width="11" bestFit="1" customWidth="1"/>
    <col min="1839" max="1845" width="12" bestFit="1" customWidth="1"/>
    <col min="1846" max="1846" width="11" bestFit="1" customWidth="1"/>
    <col min="1847" max="1853" width="12" bestFit="1" customWidth="1"/>
    <col min="1854" max="1854" width="11" bestFit="1" customWidth="1"/>
    <col min="1855" max="1864" width="12" bestFit="1" customWidth="1"/>
    <col min="1865" max="1867" width="11" bestFit="1" customWidth="1"/>
    <col min="1868" max="1876" width="12" bestFit="1" customWidth="1"/>
    <col min="1877" max="1879" width="11" bestFit="1" customWidth="1"/>
    <col min="1880" max="1894" width="12" bestFit="1" customWidth="1"/>
    <col min="1895" max="1896" width="9" bestFit="1" customWidth="1"/>
    <col min="1897" max="1914" width="12" bestFit="1" customWidth="1"/>
    <col min="1915" max="1916" width="11" bestFit="1" customWidth="1"/>
    <col min="1917" max="1919" width="12" bestFit="1" customWidth="1"/>
    <col min="1920" max="1920" width="11" bestFit="1" customWidth="1"/>
    <col min="1921" max="1923" width="12" bestFit="1" customWidth="1"/>
    <col min="1924" max="1924" width="10" bestFit="1" customWidth="1"/>
    <col min="1925" max="1925" width="11" bestFit="1" customWidth="1"/>
    <col min="1926" max="1930" width="12" bestFit="1" customWidth="1"/>
    <col min="1931" max="1934" width="11" bestFit="1" customWidth="1"/>
    <col min="1935" max="1936" width="12" bestFit="1" customWidth="1"/>
    <col min="1937" max="1939" width="11" bestFit="1" customWidth="1"/>
    <col min="1940" max="1956" width="12" bestFit="1" customWidth="1"/>
    <col min="1957" max="1959" width="11" bestFit="1" customWidth="1"/>
    <col min="1960" max="1964" width="12" bestFit="1" customWidth="1"/>
    <col min="1965" max="1966" width="11" bestFit="1" customWidth="1"/>
    <col min="1967" max="1972" width="12" bestFit="1" customWidth="1"/>
    <col min="1973" max="1974" width="11" bestFit="1" customWidth="1"/>
    <col min="1975" max="1985" width="12" bestFit="1" customWidth="1"/>
    <col min="1986" max="1988" width="11" bestFit="1" customWidth="1"/>
    <col min="1989" max="1993" width="12" bestFit="1" customWidth="1"/>
    <col min="1994" max="1995" width="11" bestFit="1" customWidth="1"/>
    <col min="1996" max="2009" width="12" bestFit="1" customWidth="1"/>
    <col min="2010" max="2010" width="11" bestFit="1" customWidth="1"/>
    <col min="2011" max="2018" width="12" bestFit="1" customWidth="1"/>
    <col min="2019" max="2020" width="10" bestFit="1" customWidth="1"/>
    <col min="2021" max="2062" width="12" bestFit="1" customWidth="1"/>
    <col min="2063" max="2065" width="11" bestFit="1" customWidth="1"/>
    <col min="2066" max="2071" width="12" bestFit="1" customWidth="1"/>
    <col min="2072" max="2074" width="11" bestFit="1" customWidth="1"/>
    <col min="2075" max="2078" width="12" bestFit="1" customWidth="1"/>
    <col min="2079" max="2080" width="11" bestFit="1" customWidth="1"/>
    <col min="2081" max="2084" width="12" bestFit="1" customWidth="1"/>
    <col min="2085" max="2085" width="11" bestFit="1" customWidth="1"/>
    <col min="2086" max="2089" width="12" bestFit="1" customWidth="1"/>
    <col min="2090" max="2091" width="11" bestFit="1" customWidth="1"/>
    <col min="2092" max="2102" width="12" bestFit="1" customWidth="1"/>
    <col min="2103" max="2103" width="11" bestFit="1" customWidth="1"/>
    <col min="2104" max="2112" width="12" bestFit="1" customWidth="1"/>
    <col min="2113" max="2113" width="10" bestFit="1" customWidth="1"/>
    <col min="2114" max="2141" width="12" bestFit="1" customWidth="1"/>
    <col min="2142" max="2142" width="10" bestFit="1" customWidth="1"/>
    <col min="2143" max="2157" width="12" bestFit="1" customWidth="1"/>
    <col min="2158" max="2159" width="11" bestFit="1" customWidth="1"/>
    <col min="2160" max="2183" width="12" bestFit="1" customWidth="1"/>
    <col min="2184" max="2184" width="11" bestFit="1" customWidth="1"/>
    <col min="2185" max="2186" width="12" bestFit="1" customWidth="1"/>
    <col min="2187" max="2187" width="10" bestFit="1" customWidth="1"/>
    <col min="2188" max="2196" width="12" bestFit="1" customWidth="1"/>
    <col min="2197" max="2198" width="11" bestFit="1" customWidth="1"/>
    <col min="2199" max="2212" width="12" bestFit="1" customWidth="1"/>
    <col min="2213" max="2213" width="10" bestFit="1" customWidth="1"/>
    <col min="2214" max="2223" width="12" bestFit="1" customWidth="1"/>
    <col min="2224" max="2225" width="11" bestFit="1" customWidth="1"/>
    <col min="2226" max="2227" width="12" bestFit="1" customWidth="1"/>
    <col min="2228" max="2230" width="11" bestFit="1" customWidth="1"/>
    <col min="2231" max="2234" width="12" bestFit="1" customWidth="1"/>
    <col min="2235" max="2235" width="11" bestFit="1" customWidth="1"/>
    <col min="2236" max="2255" width="12" bestFit="1" customWidth="1"/>
    <col min="2256" max="2258" width="11" bestFit="1" customWidth="1"/>
    <col min="2259" max="2264" width="12" bestFit="1" customWidth="1"/>
    <col min="2265" max="2267" width="11" bestFit="1" customWidth="1"/>
    <col min="2268" max="2270" width="12" bestFit="1" customWidth="1"/>
    <col min="2271" max="2273" width="11" bestFit="1" customWidth="1"/>
    <col min="2274" max="2297" width="12" bestFit="1" customWidth="1"/>
    <col min="2298" max="2299" width="11" bestFit="1" customWidth="1"/>
    <col min="2300" max="2345" width="12" bestFit="1" customWidth="1"/>
    <col min="2346" max="2346" width="10" bestFit="1" customWidth="1"/>
    <col min="2347" max="2353" width="12" bestFit="1" customWidth="1"/>
    <col min="2354" max="2354" width="11" bestFit="1" customWidth="1"/>
    <col min="2355" max="2358" width="10" bestFit="1" customWidth="1"/>
    <col min="2359" max="2365" width="12" bestFit="1" customWidth="1"/>
    <col min="2366" max="2367" width="11" bestFit="1" customWidth="1"/>
    <col min="2368" max="2378" width="12" bestFit="1" customWidth="1"/>
    <col min="2379" max="2379" width="11" bestFit="1" customWidth="1"/>
    <col min="2380" max="2405" width="12" bestFit="1" customWidth="1"/>
    <col min="2406" max="2406" width="11" bestFit="1" customWidth="1"/>
    <col min="2407" max="2415" width="12" bestFit="1" customWidth="1"/>
    <col min="2416" max="2418" width="10" bestFit="1" customWidth="1"/>
    <col min="2419" max="2440" width="12" bestFit="1" customWidth="1"/>
    <col min="2441" max="2442" width="11" bestFit="1" customWidth="1"/>
    <col min="2443" max="2449" width="12" bestFit="1" customWidth="1"/>
    <col min="2450" max="2450" width="11" bestFit="1" customWidth="1"/>
    <col min="2451" max="2474" width="12" bestFit="1" customWidth="1"/>
    <col min="2475" max="2477" width="11" bestFit="1" customWidth="1"/>
    <col min="2478" max="2479" width="12" bestFit="1" customWidth="1"/>
    <col min="2480" max="2482" width="10" bestFit="1" customWidth="1"/>
    <col min="2483" max="2493" width="12" bestFit="1" customWidth="1"/>
    <col min="2494" max="2494" width="11" bestFit="1" customWidth="1"/>
    <col min="2495" max="2511" width="12" bestFit="1" customWidth="1"/>
    <col min="2512" max="2514" width="11" bestFit="1" customWidth="1"/>
    <col min="2515" max="2521" width="12" bestFit="1" customWidth="1"/>
    <col min="2522" max="2524" width="10" bestFit="1" customWidth="1"/>
    <col min="2525" max="2565" width="12" bestFit="1" customWidth="1"/>
    <col min="2566" max="2566" width="11" bestFit="1" customWidth="1"/>
    <col min="2567" max="2571" width="12" bestFit="1" customWidth="1"/>
    <col min="2572" max="2574" width="10" bestFit="1" customWidth="1"/>
    <col min="2575" max="2617" width="12" bestFit="1" customWidth="1"/>
    <col min="2618" max="2623" width="11" bestFit="1" customWidth="1"/>
    <col min="2624" max="2702" width="12" bestFit="1" customWidth="1"/>
    <col min="2703" max="2703" width="11" bestFit="1" customWidth="1"/>
    <col min="2704" max="2730" width="12" bestFit="1" customWidth="1"/>
    <col min="2731" max="2731" width="11" bestFit="1" customWidth="1"/>
    <col min="2732" max="2739" width="12" bestFit="1" customWidth="1"/>
    <col min="2740" max="2741" width="10" bestFit="1" customWidth="1"/>
    <col min="2742" max="2757" width="12" bestFit="1" customWidth="1"/>
    <col min="2758" max="2759" width="11" bestFit="1" customWidth="1"/>
    <col min="2760" max="2790" width="12" bestFit="1" customWidth="1"/>
    <col min="2791" max="2793" width="11" bestFit="1" customWidth="1"/>
    <col min="2794" max="2794" width="12" bestFit="1" customWidth="1"/>
    <col min="2795" max="2796" width="11" bestFit="1" customWidth="1"/>
    <col min="2797" max="2828" width="12" bestFit="1" customWidth="1"/>
    <col min="2829" max="2830" width="11" bestFit="1" customWidth="1"/>
    <col min="2831" max="2834" width="12" bestFit="1" customWidth="1"/>
    <col min="2835" max="2835" width="11" bestFit="1" customWidth="1"/>
    <col min="2836" max="2862" width="12" bestFit="1" customWidth="1"/>
    <col min="2863" max="2866" width="11" bestFit="1" customWidth="1"/>
    <col min="2867" max="2879" width="12" bestFit="1" customWidth="1"/>
    <col min="2880" max="2881" width="11" bestFit="1" customWidth="1"/>
    <col min="2882" max="2900" width="12" bestFit="1" customWidth="1"/>
    <col min="2901" max="2903" width="9" bestFit="1" customWidth="1"/>
    <col min="2904" max="2999" width="12" bestFit="1" customWidth="1"/>
    <col min="3000" max="3001" width="10" bestFit="1" customWidth="1"/>
    <col min="3002" max="3002" width="12" bestFit="1" customWidth="1"/>
  </cols>
  <sheetData>
    <row r="2" spans="1:4" x14ac:dyDescent="0.25">
      <c r="A2" s="1" t="s">
        <v>9</v>
      </c>
      <c r="B2" t="s">
        <v>1108</v>
      </c>
    </row>
    <row r="4" spans="1:4" x14ac:dyDescent="0.25">
      <c r="A4" s="1" t="s">
        <v>29</v>
      </c>
      <c r="B4" t="s">
        <v>1107</v>
      </c>
      <c r="C4" t="s">
        <v>1110</v>
      </c>
      <c r="D4" t="s">
        <v>1111</v>
      </c>
    </row>
    <row r="5" spans="1:4" x14ac:dyDescent="0.25">
      <c r="A5" s="2">
        <v>1</v>
      </c>
      <c r="B5" s="12">
        <v>5</v>
      </c>
      <c r="C5" s="12">
        <v>8.9600000000000009</v>
      </c>
      <c r="D5" s="12">
        <v>0.33513500000000002</v>
      </c>
    </row>
    <row r="6" spans="1:4" x14ac:dyDescent="0.25">
      <c r="A6" s="2">
        <v>2</v>
      </c>
      <c r="B6" s="12">
        <v>5</v>
      </c>
      <c r="C6" s="12">
        <v>6.8371399999999998</v>
      </c>
      <c r="D6" s="12">
        <v>-5.8295300000000001E-2</v>
      </c>
    </row>
    <row r="7" spans="1:4" x14ac:dyDescent="0.25">
      <c r="A7" s="2">
        <v>3</v>
      </c>
      <c r="B7" s="12">
        <v>5</v>
      </c>
      <c r="C7" s="12">
        <v>6.2511000000000001</v>
      </c>
      <c r="D7" s="12">
        <v>0.70721299999999998</v>
      </c>
    </row>
    <row r="8" spans="1:4" x14ac:dyDescent="0.25">
      <c r="A8" s="2">
        <v>4</v>
      </c>
      <c r="B8" s="12">
        <v>5.0055800000000001</v>
      </c>
      <c r="C8" s="12">
        <v>6.0871599999999999</v>
      </c>
      <c r="D8" s="12">
        <v>-1.1718900000000001</v>
      </c>
    </row>
    <row r="9" spans="1:4" x14ac:dyDescent="0.25">
      <c r="A9" s="2">
        <v>5</v>
      </c>
      <c r="B9" s="12">
        <v>5.0398199999999997</v>
      </c>
      <c r="C9" s="12">
        <v>5.95601</v>
      </c>
      <c r="D9" s="12">
        <v>-0.54021600000000003</v>
      </c>
    </row>
    <row r="10" spans="1:4" x14ac:dyDescent="0.25">
      <c r="A10" s="2">
        <v>6</v>
      </c>
      <c r="B10" s="12">
        <v>5.1835199999999997</v>
      </c>
      <c r="C10" s="12">
        <v>5.8924399999999997</v>
      </c>
      <c r="D10" s="12">
        <v>-0.57790699999999995</v>
      </c>
    </row>
    <row r="11" spans="1:4" x14ac:dyDescent="0.25">
      <c r="A11" s="2">
        <v>7</v>
      </c>
      <c r="B11" s="12">
        <v>5.3744800000000001</v>
      </c>
      <c r="C11" s="12">
        <v>6.0727099999999998</v>
      </c>
      <c r="D11" s="12">
        <v>12.7064</v>
      </c>
    </row>
    <row r="12" spans="1:4" x14ac:dyDescent="0.25">
      <c r="A12" s="2">
        <v>8</v>
      </c>
      <c r="B12" s="12">
        <v>5.4952100000000002</v>
      </c>
      <c r="C12" s="12">
        <v>8.2097700000000007</v>
      </c>
      <c r="D12" s="12">
        <v>1.5345200000000001</v>
      </c>
    </row>
    <row r="13" spans="1:4" x14ac:dyDescent="0.25">
      <c r="A13" s="2">
        <v>9</v>
      </c>
      <c r="B13" s="12">
        <v>5.5278499999999999</v>
      </c>
      <c r="C13" s="12">
        <v>3.1093999999999999</v>
      </c>
      <c r="D13" s="12">
        <v>8.0446000000000009</v>
      </c>
    </row>
    <row r="14" spans="1:4" x14ac:dyDescent="0.25">
      <c r="A14" s="2">
        <v>10</v>
      </c>
      <c r="B14" s="12">
        <v>5.5589700000000004</v>
      </c>
      <c r="C14" s="12">
        <v>5.9300199999999998</v>
      </c>
      <c r="D14" s="12">
        <v>1.9615400000000001</v>
      </c>
    </row>
    <row r="15" spans="1:4" x14ac:dyDescent="0.25">
      <c r="A15" s="2">
        <v>11</v>
      </c>
      <c r="B15" s="12">
        <v>5.7098899999999997</v>
      </c>
      <c r="C15" s="12">
        <v>9.42056</v>
      </c>
      <c r="D15" s="12">
        <v>3.2592400000000001</v>
      </c>
    </row>
    <row r="16" spans="1:4" x14ac:dyDescent="0.25">
      <c r="A16" s="2">
        <v>12</v>
      </c>
      <c r="B16" s="12">
        <v>5.8475799999999998</v>
      </c>
      <c r="C16" s="12">
        <v>11.9811</v>
      </c>
      <c r="D16" s="12">
        <v>2.5972900000000001</v>
      </c>
    </row>
    <row r="17" spans="1:4" x14ac:dyDescent="0.25">
      <c r="A17" s="2">
        <v>13</v>
      </c>
      <c r="B17" s="12">
        <v>6.0344600000000002</v>
      </c>
      <c r="C17" s="12">
        <v>13.729699999999999</v>
      </c>
      <c r="D17" s="12">
        <v>1.9540900000000001</v>
      </c>
    </row>
    <row r="18" spans="1:4" x14ac:dyDescent="0.25">
      <c r="A18" s="2">
        <v>14</v>
      </c>
      <c r="B18" s="12">
        <v>6.1625899999999998</v>
      </c>
      <c r="C18" s="12">
        <v>15.7089</v>
      </c>
      <c r="D18" s="12">
        <v>3.2950400000000002</v>
      </c>
    </row>
    <row r="19" spans="1:4" x14ac:dyDescent="0.25">
      <c r="A19" s="2">
        <v>15</v>
      </c>
      <c r="B19" s="12">
        <v>6.2697500000000002</v>
      </c>
      <c r="C19" s="12">
        <v>16.990300000000001</v>
      </c>
      <c r="D19" s="12">
        <v>2.62378</v>
      </c>
    </row>
    <row r="20" spans="1:4" x14ac:dyDescent="0.25">
      <c r="A20" s="2">
        <v>16</v>
      </c>
      <c r="B20" s="12">
        <v>6.4141500000000002</v>
      </c>
      <c r="C20" s="12">
        <v>17.721</v>
      </c>
      <c r="D20" s="12">
        <v>3.0072199999999998</v>
      </c>
    </row>
    <row r="21" spans="1:4" x14ac:dyDescent="0.25">
      <c r="A21" s="2">
        <v>17</v>
      </c>
      <c r="B21" s="12">
        <v>6.5732299999999997</v>
      </c>
      <c r="C21" s="12">
        <v>19.530100000000001</v>
      </c>
      <c r="D21" s="12">
        <v>3.6399400000000002</v>
      </c>
    </row>
    <row r="22" spans="1:4" x14ac:dyDescent="0.25">
      <c r="A22" s="2">
        <v>18</v>
      </c>
      <c r="B22" s="12">
        <v>6.70519</v>
      </c>
      <c r="C22" s="12">
        <v>20.683299999999999</v>
      </c>
      <c r="D22" s="12">
        <v>4.62798</v>
      </c>
    </row>
    <row r="23" spans="1:4" x14ac:dyDescent="0.25">
      <c r="A23" s="2">
        <v>19</v>
      </c>
      <c r="B23" s="12">
        <v>6.73163</v>
      </c>
      <c r="C23" s="12">
        <v>16.532900000000001</v>
      </c>
      <c r="D23" s="12">
        <v>-2.6516799999999998</v>
      </c>
    </row>
    <row r="24" spans="1:4" x14ac:dyDescent="0.25">
      <c r="A24" s="2">
        <v>20</v>
      </c>
      <c r="B24" s="12">
        <v>2.8489399999999998</v>
      </c>
      <c r="C24" s="12">
        <v>16.604500000000002</v>
      </c>
      <c r="D24" s="12">
        <v>2.5551599999999999</v>
      </c>
    </row>
    <row r="25" spans="1:4" x14ac:dyDescent="0.25">
      <c r="A25" s="2">
        <v>21</v>
      </c>
      <c r="B25" s="12">
        <v>3.16655</v>
      </c>
      <c r="C25" s="12">
        <v>9.2640600000000006</v>
      </c>
      <c r="D25" s="12">
        <v>12.934799999999999</v>
      </c>
    </row>
    <row r="26" spans="1:4" x14ac:dyDescent="0.25">
      <c r="A26" s="2">
        <v>22</v>
      </c>
      <c r="B26" s="12">
        <v>3.2040199999999999</v>
      </c>
      <c r="C26" s="12">
        <v>11.909599999999999</v>
      </c>
      <c r="D26" s="12">
        <v>4.5611199999999998</v>
      </c>
    </row>
    <row r="27" spans="1:4" x14ac:dyDescent="0.25">
      <c r="A27" s="2">
        <v>23</v>
      </c>
      <c r="B27" s="12">
        <v>3.2587000000000002</v>
      </c>
      <c r="C27" s="12">
        <v>13.991199999999999</v>
      </c>
      <c r="D27" s="12">
        <v>3.8220299999999998</v>
      </c>
    </row>
    <row r="28" spans="1:4" x14ac:dyDescent="0.25">
      <c r="A28" s="2">
        <v>24</v>
      </c>
      <c r="B28" s="12">
        <v>3.4702700000000002</v>
      </c>
      <c r="C28" s="12">
        <v>13.998699999999999</v>
      </c>
      <c r="D28" s="12">
        <v>1.6211199999999999</v>
      </c>
    </row>
    <row r="29" spans="1:4" x14ac:dyDescent="0.25">
      <c r="A29" s="2">
        <v>25</v>
      </c>
      <c r="B29" s="12">
        <v>2.3305400000000001</v>
      </c>
      <c r="C29" s="12">
        <v>14.9978</v>
      </c>
      <c r="D29" s="12">
        <v>3.7666900000000001</v>
      </c>
    </row>
    <row r="30" spans="1:4" x14ac:dyDescent="0.25">
      <c r="A30" s="2">
        <v>26</v>
      </c>
      <c r="B30" s="12">
        <v>2.3865400000000001</v>
      </c>
      <c r="C30" s="12">
        <v>16.223400000000002</v>
      </c>
      <c r="D30" s="12">
        <v>3.15924</v>
      </c>
    </row>
    <row r="31" spans="1:4" x14ac:dyDescent="0.25">
      <c r="A31" s="2">
        <v>27</v>
      </c>
      <c r="B31" s="12">
        <v>2.48047</v>
      </c>
      <c r="C31" s="12">
        <v>17.223500000000001</v>
      </c>
      <c r="D31" s="12">
        <v>4.2302099999999996</v>
      </c>
    </row>
    <row r="32" spans="1:4" x14ac:dyDescent="0.25">
      <c r="A32" s="2">
        <v>28</v>
      </c>
      <c r="B32" s="12">
        <v>2.68519</v>
      </c>
      <c r="C32" s="12">
        <v>18.103999999999999</v>
      </c>
      <c r="D32" s="12">
        <v>4.13849</v>
      </c>
    </row>
    <row r="33" spans="1:4" x14ac:dyDescent="0.25">
      <c r="A33" s="2">
        <v>29</v>
      </c>
      <c r="B33" s="12">
        <v>2.9832800000000002</v>
      </c>
      <c r="C33" s="12">
        <v>19.138100000000001</v>
      </c>
      <c r="D33" s="12">
        <v>4.5299100000000001</v>
      </c>
    </row>
    <row r="34" spans="1:4" x14ac:dyDescent="0.25">
      <c r="A34" s="2">
        <v>30</v>
      </c>
      <c r="B34" s="12">
        <v>3.0822699999999998</v>
      </c>
      <c r="C34" s="12">
        <v>21.324200000000001</v>
      </c>
      <c r="D34" s="12">
        <v>6.2123400000000002</v>
      </c>
    </row>
    <row r="35" spans="1:4" x14ac:dyDescent="0.25">
      <c r="A35" s="2">
        <v>31</v>
      </c>
      <c r="B35" s="12">
        <v>3.1393900000000001</v>
      </c>
      <c r="C35" s="12">
        <v>23.05</v>
      </c>
      <c r="D35" s="12">
        <v>5.9107700000000003</v>
      </c>
    </row>
    <row r="36" spans="1:4" x14ac:dyDescent="0.25">
      <c r="A36" s="2">
        <v>32</v>
      </c>
      <c r="B36" s="12">
        <v>3.3593799999999998</v>
      </c>
      <c r="C36" s="12">
        <v>24.4087</v>
      </c>
      <c r="D36" s="12">
        <v>6.2583700000000002</v>
      </c>
    </row>
    <row r="37" spans="1:4" x14ac:dyDescent="0.25">
      <c r="A37" s="2">
        <v>33</v>
      </c>
      <c r="B37" s="12">
        <v>3.3813</v>
      </c>
      <c r="C37" s="12">
        <v>26.033799999999999</v>
      </c>
      <c r="D37" s="12">
        <v>6.8252199999999998</v>
      </c>
    </row>
    <row r="38" spans="1:4" x14ac:dyDescent="0.25">
      <c r="A38" s="2">
        <v>34</v>
      </c>
      <c r="B38" s="12">
        <v>3.4849199999999998</v>
      </c>
      <c r="C38" s="12">
        <v>27.3139</v>
      </c>
      <c r="D38" s="12">
        <v>6.75875</v>
      </c>
    </row>
    <row r="39" spans="1:4" x14ac:dyDescent="0.25">
      <c r="A39" s="2">
        <v>35</v>
      </c>
      <c r="B39" s="12">
        <v>4.0335400000000003</v>
      </c>
      <c r="C39" s="12">
        <v>30.356100000000001</v>
      </c>
      <c r="D39" s="12">
        <v>8.5435300000000005</v>
      </c>
    </row>
    <row r="40" spans="1:4" x14ac:dyDescent="0.25">
      <c r="A40" s="2">
        <v>36</v>
      </c>
      <c r="B40" s="12">
        <v>4.0440899999999997</v>
      </c>
      <c r="C40" s="12">
        <v>30.859200000000001</v>
      </c>
      <c r="D40" s="12">
        <v>7.2503200000000003</v>
      </c>
    </row>
    <row r="41" spans="1:4" x14ac:dyDescent="0.25">
      <c r="A41" s="2">
        <v>37</v>
      </c>
      <c r="B41" s="12">
        <v>4.0440899999999997</v>
      </c>
      <c r="C41" s="12">
        <v>34.519500000000001</v>
      </c>
      <c r="D41" s="12">
        <v>10.870100000000001</v>
      </c>
    </row>
    <row r="42" spans="1:4" x14ac:dyDescent="0.25">
      <c r="A42" s="2">
        <v>38</v>
      </c>
      <c r="B42" s="12">
        <v>4.7682200000000003</v>
      </c>
      <c r="C42" s="12">
        <v>38.620199999999997</v>
      </c>
      <c r="D42" s="12">
        <v>12.2271</v>
      </c>
    </row>
    <row r="43" spans="1:4" x14ac:dyDescent="0.25">
      <c r="A43" s="2">
        <v>39</v>
      </c>
      <c r="B43" s="12">
        <v>4.8936000000000002</v>
      </c>
      <c r="C43" s="12">
        <v>33.151600000000002</v>
      </c>
      <c r="D43" s="12">
        <v>23.613700000000001</v>
      </c>
    </row>
    <row r="44" spans="1:4" x14ac:dyDescent="0.25">
      <c r="A44" s="2">
        <v>40</v>
      </c>
      <c r="B44" s="12">
        <v>5.04345</v>
      </c>
      <c r="C44" s="12">
        <v>38.684699999999999</v>
      </c>
      <c r="D44" s="12">
        <v>12.4999</v>
      </c>
    </row>
    <row r="45" spans="1:4" x14ac:dyDescent="0.25">
      <c r="A45" s="2">
        <v>41</v>
      </c>
      <c r="B45" s="12">
        <v>5.4733599999999996</v>
      </c>
      <c r="C45" s="12">
        <v>43.577399999999997</v>
      </c>
      <c r="D45" s="12">
        <v>14.926399999999999</v>
      </c>
    </row>
    <row r="46" spans="1:4" x14ac:dyDescent="0.25">
      <c r="A46" s="2">
        <v>42</v>
      </c>
      <c r="B46" s="12">
        <v>5.5747099999999996</v>
      </c>
      <c r="C46" s="12">
        <v>27.301500000000001</v>
      </c>
      <c r="D46" s="12">
        <v>3.48088</v>
      </c>
    </row>
    <row r="47" spans="1:4" x14ac:dyDescent="0.25">
      <c r="A47" s="2">
        <v>43</v>
      </c>
      <c r="B47" s="12">
        <v>5.5747099999999996</v>
      </c>
      <c r="C47" s="12">
        <v>36.704599999999999</v>
      </c>
      <c r="D47" s="12">
        <v>17.045100000000001</v>
      </c>
    </row>
    <row r="48" spans="1:4" x14ac:dyDescent="0.25">
      <c r="A48" s="2">
        <v>44</v>
      </c>
      <c r="B48" s="12">
        <v>6.3779899999999996</v>
      </c>
      <c r="C48" s="12">
        <v>45.544800000000002</v>
      </c>
      <c r="D48" s="12">
        <v>18.102</v>
      </c>
    </row>
    <row r="49" spans="1:4" x14ac:dyDescent="0.25">
      <c r="A49" s="2">
        <v>45</v>
      </c>
      <c r="B49" s="12">
        <v>7.0950699999999998</v>
      </c>
      <c r="C49" s="12">
        <v>39.305100000000003</v>
      </c>
      <c r="D49" s="12">
        <v>1.86842</v>
      </c>
    </row>
    <row r="50" spans="1:4" x14ac:dyDescent="0.25">
      <c r="A50" s="2">
        <v>46</v>
      </c>
      <c r="B50" s="12">
        <v>7.0950699999999998</v>
      </c>
      <c r="C50" s="12">
        <v>39.048499999999997</v>
      </c>
      <c r="D50" s="12">
        <v>34.914400000000001</v>
      </c>
    </row>
    <row r="51" spans="1:4" x14ac:dyDescent="0.25">
      <c r="A51" s="2">
        <v>47</v>
      </c>
      <c r="B51" s="12">
        <v>7.19095</v>
      </c>
      <c r="C51" s="12">
        <v>38.633299999999998</v>
      </c>
      <c r="D51" s="12">
        <v>7.1753799999999996</v>
      </c>
    </row>
    <row r="52" spans="1:4" x14ac:dyDescent="0.25">
      <c r="A52" s="2">
        <v>48</v>
      </c>
      <c r="B52" s="12">
        <v>7.19095</v>
      </c>
      <c r="C52" s="12">
        <v>46.573700000000002</v>
      </c>
      <c r="D52" s="12">
        <v>17.425899999999999</v>
      </c>
    </row>
    <row r="53" spans="1:4" x14ac:dyDescent="0.25">
      <c r="A53" s="2">
        <v>49</v>
      </c>
      <c r="B53" s="12">
        <v>5.4935099999999997</v>
      </c>
      <c r="C53" s="12">
        <v>48.814799999999998</v>
      </c>
      <c r="D53" s="12">
        <v>23.6904</v>
      </c>
    </row>
    <row r="54" spans="1:4" x14ac:dyDescent="0.25">
      <c r="A54" s="2">
        <v>50</v>
      </c>
      <c r="B54" s="12">
        <v>6.5176600000000002</v>
      </c>
      <c r="C54" s="12">
        <v>55.412199999999999</v>
      </c>
      <c r="D54" s="12">
        <v>18.2455</v>
      </c>
    </row>
    <row r="55" spans="1:4" x14ac:dyDescent="0.25">
      <c r="A55" s="2">
        <v>51</v>
      </c>
      <c r="B55" s="12">
        <v>6.55769</v>
      </c>
      <c r="C55" s="12">
        <v>62.749600000000001</v>
      </c>
      <c r="D55" s="12">
        <v>22.373899999999999</v>
      </c>
    </row>
    <row r="56" spans="1:4" x14ac:dyDescent="0.25">
      <c r="A56" s="2">
        <v>52</v>
      </c>
      <c r="B56" s="12">
        <v>6.7422000000000004</v>
      </c>
      <c r="C56" s="12">
        <v>68.611500000000007</v>
      </c>
      <c r="D56" s="12">
        <v>20.727799999999998</v>
      </c>
    </row>
    <row r="57" spans="1:4" x14ac:dyDescent="0.25">
      <c r="A57" s="2">
        <v>53</v>
      </c>
      <c r="B57" s="12">
        <v>7.5102000000000002</v>
      </c>
      <c r="C57" s="12">
        <v>66.874899999999997</v>
      </c>
      <c r="D57" s="12">
        <v>14.3857</v>
      </c>
    </row>
    <row r="58" spans="1:4" x14ac:dyDescent="0.25">
      <c r="A58" s="2">
        <v>54</v>
      </c>
      <c r="B58" s="12">
        <v>4.0309400000000002</v>
      </c>
      <c r="C58" s="12">
        <v>69.186300000000003</v>
      </c>
      <c r="D58" s="12">
        <v>17.081099999999999</v>
      </c>
    </row>
    <row r="59" spans="1:4" x14ac:dyDescent="0.25">
      <c r="A59" s="2">
        <v>55</v>
      </c>
      <c r="B59" s="12">
        <v>5.2791199999999998</v>
      </c>
      <c r="C59" s="12">
        <v>72.724000000000004</v>
      </c>
      <c r="D59" s="12">
        <v>21.063300000000002</v>
      </c>
    </row>
    <row r="60" spans="1:4" x14ac:dyDescent="0.25">
      <c r="A60" s="2">
        <v>56</v>
      </c>
      <c r="B60" s="12">
        <v>5.2974500000000004</v>
      </c>
      <c r="C60" s="12">
        <v>75.547799999999995</v>
      </c>
      <c r="D60" s="12">
        <v>20.566500000000001</v>
      </c>
    </row>
    <row r="61" spans="1:4" x14ac:dyDescent="0.25">
      <c r="A61" s="2">
        <v>57</v>
      </c>
      <c r="B61" s="12">
        <v>5.6747100000000001</v>
      </c>
      <c r="C61" s="12">
        <v>77.800799999999995</v>
      </c>
      <c r="D61" s="12">
        <v>19.381799999999998</v>
      </c>
    </row>
    <row r="62" spans="1:4" x14ac:dyDescent="0.25">
      <c r="A62" s="2">
        <v>58</v>
      </c>
      <c r="B62" s="12">
        <v>5.7010800000000001</v>
      </c>
      <c r="C62" s="12">
        <v>79.606099999999998</v>
      </c>
      <c r="D62" s="12">
        <v>21.619700000000002</v>
      </c>
    </row>
    <row r="63" spans="1:4" x14ac:dyDescent="0.25">
      <c r="A63" s="2">
        <v>59</v>
      </c>
      <c r="B63" s="12">
        <v>5.8386899999999997</v>
      </c>
      <c r="C63" s="12">
        <v>82.543700000000001</v>
      </c>
      <c r="D63" s="12">
        <v>21.372299999999999</v>
      </c>
    </row>
    <row r="64" spans="1:4" x14ac:dyDescent="0.25">
      <c r="A64" s="2">
        <v>60</v>
      </c>
      <c r="B64" s="12">
        <v>5.8832399999999998</v>
      </c>
      <c r="C64" s="12">
        <v>84.888599999999997</v>
      </c>
      <c r="D64" s="12">
        <v>22.6066</v>
      </c>
    </row>
    <row r="65" spans="1:4" x14ac:dyDescent="0.25">
      <c r="A65" s="2">
        <v>61</v>
      </c>
      <c r="B65" s="12">
        <v>6.6751500000000004</v>
      </c>
      <c r="C65" s="12">
        <v>88.642600000000002</v>
      </c>
      <c r="D65" s="12">
        <v>24.6511</v>
      </c>
    </row>
    <row r="66" spans="1:4" x14ac:dyDescent="0.25">
      <c r="A66" s="2">
        <v>62</v>
      </c>
      <c r="B66" s="12">
        <v>6.7013499999999997</v>
      </c>
      <c r="C66" s="12">
        <v>91.641099999999994</v>
      </c>
      <c r="D66" s="12">
        <v>24.434699999999999</v>
      </c>
    </row>
    <row r="67" spans="1:4" x14ac:dyDescent="0.25">
      <c r="A67" s="2">
        <v>63</v>
      </c>
      <c r="B67" s="12">
        <v>7.7302900000000001</v>
      </c>
      <c r="C67" s="12">
        <v>96.328400000000002</v>
      </c>
      <c r="D67" s="12">
        <v>26.8812</v>
      </c>
    </row>
    <row r="68" spans="1:4" x14ac:dyDescent="0.25">
      <c r="A68" s="2">
        <v>64</v>
      </c>
      <c r="B68" s="12">
        <v>9.7685200000000005</v>
      </c>
      <c r="C68" s="12">
        <v>104.66</v>
      </c>
      <c r="D68" s="12">
        <v>33.157600000000002</v>
      </c>
    </row>
    <row r="69" spans="1:4" x14ac:dyDescent="0.25">
      <c r="A69" s="2">
        <v>65</v>
      </c>
      <c r="B69" s="12">
        <v>9.8336400000000008</v>
      </c>
      <c r="C69" s="12">
        <v>91.368799999999993</v>
      </c>
      <c r="D69" s="12">
        <v>8.0373199999999994</v>
      </c>
    </row>
    <row r="70" spans="1:4" x14ac:dyDescent="0.25">
      <c r="A70" s="2">
        <v>66</v>
      </c>
      <c r="B70" s="12">
        <v>2.8956</v>
      </c>
      <c r="C70" s="12">
        <v>86.728800000000007</v>
      </c>
      <c r="D70" s="12">
        <v>16.286100000000001</v>
      </c>
    </row>
    <row r="71" spans="1:4" x14ac:dyDescent="0.25">
      <c r="A71" s="2">
        <v>67</v>
      </c>
      <c r="B71" s="12">
        <v>2.9275799999999998</v>
      </c>
      <c r="C71" s="12">
        <v>83.229299999999995</v>
      </c>
      <c r="D71" s="12">
        <v>15.7186</v>
      </c>
    </row>
    <row r="72" spans="1:4" x14ac:dyDescent="0.25">
      <c r="A72" s="2">
        <v>68</v>
      </c>
      <c r="B72" s="12">
        <v>5.1352700000000002</v>
      </c>
      <c r="C72" s="12">
        <v>81.4602</v>
      </c>
      <c r="D72" s="12">
        <v>18.047999999999998</v>
      </c>
    </row>
    <row r="73" spans="1:4" x14ac:dyDescent="0.25">
      <c r="A73" s="2">
        <v>69</v>
      </c>
      <c r="B73" s="12">
        <v>5.1855200000000004</v>
      </c>
      <c r="C73" s="12">
        <v>81.572599999999994</v>
      </c>
      <c r="D73" s="12">
        <v>19.728300000000001</v>
      </c>
    </row>
    <row r="74" spans="1:4" x14ac:dyDescent="0.25">
      <c r="A74" s="2">
        <v>70</v>
      </c>
      <c r="B74" s="12">
        <v>5.2290700000000001</v>
      </c>
      <c r="C74" s="12">
        <v>81.659499999999994</v>
      </c>
      <c r="D74" s="12">
        <v>19.499400000000001</v>
      </c>
    </row>
    <row r="75" spans="1:4" x14ac:dyDescent="0.25">
      <c r="A75" s="2">
        <v>71</v>
      </c>
      <c r="B75" s="12">
        <v>7.28491</v>
      </c>
      <c r="C75" s="12">
        <v>84.449600000000004</v>
      </c>
      <c r="D75" s="12">
        <v>22.9848</v>
      </c>
    </row>
    <row r="76" spans="1:4" x14ac:dyDescent="0.25">
      <c r="A76" s="2">
        <v>72</v>
      </c>
      <c r="B76" s="12">
        <v>7.3918299999999997</v>
      </c>
      <c r="C76" s="12">
        <v>91.502499999999998</v>
      </c>
      <c r="D76" s="12">
        <v>29.356100000000001</v>
      </c>
    </row>
    <row r="77" spans="1:4" x14ac:dyDescent="0.25">
      <c r="A77" s="2">
        <v>73</v>
      </c>
      <c r="B77" s="12">
        <v>7.4072100000000001</v>
      </c>
      <c r="C77" s="12">
        <v>100.128</v>
      </c>
      <c r="D77" s="12">
        <v>32.665500000000002</v>
      </c>
    </row>
    <row r="78" spans="1:4" x14ac:dyDescent="0.25">
      <c r="A78" s="2">
        <v>74</v>
      </c>
      <c r="B78" s="12">
        <v>7.4709500000000002</v>
      </c>
      <c r="C78" s="12">
        <v>107.026</v>
      </c>
      <c r="D78" s="12">
        <v>31.813099999999999</v>
      </c>
    </row>
    <row r="79" spans="1:4" x14ac:dyDescent="0.25">
      <c r="A79" s="2">
        <v>75</v>
      </c>
      <c r="B79" s="12">
        <v>7.5420499999999997</v>
      </c>
      <c r="C79" s="12">
        <v>115.529</v>
      </c>
      <c r="D79" s="12">
        <v>35.9739</v>
      </c>
    </row>
    <row r="80" spans="1:4" x14ac:dyDescent="0.25">
      <c r="A80" s="2">
        <v>76</v>
      </c>
      <c r="B80" s="12">
        <v>9.2202599999999997</v>
      </c>
      <c r="C80" s="12">
        <v>104.038</v>
      </c>
      <c r="D80" s="12">
        <v>29.218499999999999</v>
      </c>
    </row>
    <row r="81" spans="1:4" x14ac:dyDescent="0.25">
      <c r="A81" s="2">
        <v>77</v>
      </c>
      <c r="B81" s="12">
        <v>9.2202599999999997</v>
      </c>
      <c r="C81" s="12">
        <v>118.797</v>
      </c>
      <c r="D81" s="12">
        <v>42.4056</v>
      </c>
    </row>
    <row r="82" spans="1:4" x14ac:dyDescent="0.25">
      <c r="A82" s="2">
        <v>78</v>
      </c>
      <c r="B82" s="12">
        <v>11.654299999999999</v>
      </c>
      <c r="C82" s="12">
        <v>130.60300000000001</v>
      </c>
      <c r="D82" s="12">
        <v>43.705199999999998</v>
      </c>
    </row>
    <row r="83" spans="1:4" x14ac:dyDescent="0.25">
      <c r="A83" s="2">
        <v>79</v>
      </c>
      <c r="B83" s="12">
        <v>12.5654</v>
      </c>
      <c r="C83" s="12">
        <v>140.04499999999999</v>
      </c>
      <c r="D83" s="12">
        <v>42.180199999999999</v>
      </c>
    </row>
    <row r="84" spans="1:4" x14ac:dyDescent="0.25">
      <c r="A84" s="2">
        <v>80</v>
      </c>
      <c r="B84" s="12">
        <v>15.812200000000001</v>
      </c>
      <c r="C84" s="12">
        <v>154.47800000000001</v>
      </c>
      <c r="D84" s="12">
        <v>51.999899999999997</v>
      </c>
    </row>
    <row r="85" spans="1:4" x14ac:dyDescent="0.25">
      <c r="A85" s="2">
        <v>81</v>
      </c>
      <c r="B85" s="12">
        <v>16.7515</v>
      </c>
      <c r="C85" s="12">
        <v>148.92599999999999</v>
      </c>
      <c r="D85" s="12">
        <v>72.306899999999999</v>
      </c>
    </row>
    <row r="86" spans="1:4" x14ac:dyDescent="0.25">
      <c r="A86" s="2">
        <v>82</v>
      </c>
      <c r="B86" s="12">
        <v>17.217300000000002</v>
      </c>
      <c r="C86" s="12">
        <v>165.113</v>
      </c>
      <c r="D86" s="12">
        <v>55.934699999999999</v>
      </c>
    </row>
    <row r="87" spans="1:4" x14ac:dyDescent="0.25">
      <c r="A87" s="2">
        <v>83</v>
      </c>
      <c r="B87" s="12">
        <v>17.275700000000001</v>
      </c>
      <c r="C87" s="12">
        <v>181.595</v>
      </c>
      <c r="D87" s="12">
        <v>60.166400000000003</v>
      </c>
    </row>
    <row r="88" spans="1:4" x14ac:dyDescent="0.25">
      <c r="A88" s="2">
        <v>84</v>
      </c>
      <c r="B88" s="12">
        <v>17.3428</v>
      </c>
      <c r="C88" s="12">
        <v>195.392</v>
      </c>
      <c r="D88" s="12">
        <v>60.990699999999997</v>
      </c>
    </row>
    <row r="89" spans="1:4" x14ac:dyDescent="0.25">
      <c r="A89" s="2">
        <v>85</v>
      </c>
      <c r="B89" s="12">
        <v>20.888500000000001</v>
      </c>
      <c r="C89" s="12">
        <v>193.02699999999999</v>
      </c>
      <c r="D89" s="12">
        <v>77.877200000000002</v>
      </c>
    </row>
    <row r="90" spans="1:4" x14ac:dyDescent="0.25">
      <c r="A90" s="2">
        <v>86</v>
      </c>
      <c r="B90" s="12">
        <v>21.154399999999999</v>
      </c>
      <c r="C90" s="12">
        <v>178.29599999999999</v>
      </c>
      <c r="D90" s="12">
        <v>29.564299999999999</v>
      </c>
    </row>
    <row r="91" spans="1:4" x14ac:dyDescent="0.25">
      <c r="A91" s="2">
        <v>87</v>
      </c>
      <c r="B91" s="12">
        <v>4.0464700000000002</v>
      </c>
      <c r="C91" s="12">
        <v>173.77699999999999</v>
      </c>
      <c r="D91" s="12">
        <v>39.223199999999999</v>
      </c>
    </row>
    <row r="92" spans="1:4" x14ac:dyDescent="0.25">
      <c r="A92" s="2">
        <v>88</v>
      </c>
      <c r="B92" s="12">
        <v>6.8527800000000001</v>
      </c>
      <c r="C92" s="12">
        <v>172.35</v>
      </c>
      <c r="D92" s="12">
        <v>38.173699999999997</v>
      </c>
    </row>
    <row r="93" spans="1:4" x14ac:dyDescent="0.25">
      <c r="A93" s="2">
        <v>89</v>
      </c>
      <c r="B93" s="12">
        <v>6.9119900000000003</v>
      </c>
      <c r="C93" s="12">
        <v>171.23500000000001</v>
      </c>
      <c r="D93" s="12">
        <v>40.798099999999998</v>
      </c>
    </row>
    <row r="94" spans="1:4" x14ac:dyDescent="0.25">
      <c r="A94" s="2">
        <v>90</v>
      </c>
      <c r="B94" s="12">
        <v>7.976</v>
      </c>
      <c r="C94" s="12">
        <v>171.48599999999999</v>
      </c>
      <c r="D94" s="12">
        <v>41.514200000000002</v>
      </c>
    </row>
    <row r="95" spans="1:4" x14ac:dyDescent="0.25">
      <c r="A95" s="2">
        <v>91</v>
      </c>
      <c r="B95" s="12">
        <v>8.7484900000000003</v>
      </c>
      <c r="C95" s="12">
        <v>178.387</v>
      </c>
      <c r="D95" s="12">
        <v>50.867600000000003</v>
      </c>
    </row>
    <row r="96" spans="1:4" x14ac:dyDescent="0.25">
      <c r="A96" s="2">
        <v>92</v>
      </c>
      <c r="B96" s="12">
        <v>8.7868099999999991</v>
      </c>
      <c r="C96" s="12">
        <v>187.72200000000001</v>
      </c>
      <c r="D96" s="12">
        <v>54.853700000000003</v>
      </c>
    </row>
    <row r="97" spans="1:4" x14ac:dyDescent="0.25">
      <c r="A97" s="2">
        <v>93</v>
      </c>
      <c r="B97" s="12">
        <v>10.4001</v>
      </c>
      <c r="C97" s="12">
        <v>199.68899999999999</v>
      </c>
      <c r="D97" s="12">
        <v>59.258600000000001</v>
      </c>
    </row>
    <row r="98" spans="1:4" x14ac:dyDescent="0.25">
      <c r="A98" s="2">
        <v>94</v>
      </c>
      <c r="B98" s="12">
        <v>11.196899999999999</v>
      </c>
      <c r="C98" s="12">
        <v>193.49100000000001</v>
      </c>
      <c r="D98" s="12">
        <v>41.172899999999998</v>
      </c>
    </row>
    <row r="99" spans="1:4" x14ac:dyDescent="0.25">
      <c r="A99" s="2">
        <v>95</v>
      </c>
      <c r="B99" s="12">
        <v>4.2787899999999999</v>
      </c>
      <c r="C99" s="12">
        <v>192.34700000000001</v>
      </c>
      <c r="D99" s="12">
        <v>46.831400000000002</v>
      </c>
    </row>
    <row r="100" spans="1:4" x14ac:dyDescent="0.25">
      <c r="A100" s="2">
        <v>96</v>
      </c>
      <c r="B100" s="12">
        <v>4.3169199999999996</v>
      </c>
      <c r="C100" s="12">
        <v>194.06299999999999</v>
      </c>
      <c r="D100" s="12">
        <v>49.1937</v>
      </c>
    </row>
    <row r="101" spans="1:4" x14ac:dyDescent="0.25">
      <c r="A101" s="2">
        <v>97</v>
      </c>
      <c r="B101" s="12">
        <v>4.3468299999999997</v>
      </c>
      <c r="C101" s="12">
        <v>170.792</v>
      </c>
      <c r="D101" s="12">
        <v>17.001799999999999</v>
      </c>
    </row>
    <row r="102" spans="1:4" x14ac:dyDescent="0.25">
      <c r="A102" s="2">
        <v>98</v>
      </c>
      <c r="B102" s="12">
        <v>2.2474799999999999</v>
      </c>
      <c r="C102" s="12">
        <v>159.06899999999999</v>
      </c>
      <c r="D102" s="12">
        <v>27.796199999999999</v>
      </c>
    </row>
    <row r="103" spans="1:4" x14ac:dyDescent="0.25">
      <c r="A103" s="2">
        <v>99</v>
      </c>
      <c r="B103" s="12">
        <v>4.2452199999999998</v>
      </c>
      <c r="C103" s="12">
        <v>151.47900000000001</v>
      </c>
      <c r="D103" s="12">
        <v>29.321400000000001</v>
      </c>
    </row>
    <row r="104" spans="1:4" x14ac:dyDescent="0.25">
      <c r="A104" s="2">
        <v>100</v>
      </c>
      <c r="B104" s="12">
        <v>4.2831099999999998</v>
      </c>
      <c r="C104" s="12">
        <v>145.40600000000001</v>
      </c>
      <c r="D104" s="12">
        <v>30.589300000000001</v>
      </c>
    </row>
    <row r="105" spans="1:4" x14ac:dyDescent="0.25">
      <c r="A105" s="2">
        <v>101</v>
      </c>
      <c r="B105" s="12">
        <v>4.3193799999999998</v>
      </c>
      <c r="C105" s="12">
        <v>142.35300000000001</v>
      </c>
      <c r="D105" s="12">
        <v>31.009</v>
      </c>
    </row>
    <row r="106" spans="1:4" x14ac:dyDescent="0.25">
      <c r="A106" s="2">
        <v>102</v>
      </c>
      <c r="B106" s="12">
        <v>6.3808999999999996</v>
      </c>
      <c r="C106" s="12">
        <v>145.11199999999999</v>
      </c>
      <c r="D106" s="12">
        <v>38.8489</v>
      </c>
    </row>
    <row r="107" spans="1:4" x14ac:dyDescent="0.25">
      <c r="A107" s="2">
        <v>103</v>
      </c>
      <c r="B107" s="12">
        <v>6.8449299999999997</v>
      </c>
      <c r="C107" s="12">
        <v>147.31899999999999</v>
      </c>
      <c r="D107" s="12">
        <v>37.726199999999999</v>
      </c>
    </row>
    <row r="108" spans="1:4" x14ac:dyDescent="0.25">
      <c r="A108" s="2">
        <v>104</v>
      </c>
      <c r="B108" s="12">
        <v>10.180999999999999</v>
      </c>
      <c r="C108" s="12">
        <v>154.28800000000001</v>
      </c>
      <c r="D108" s="12">
        <v>43.807200000000002</v>
      </c>
    </row>
    <row r="109" spans="1:4" x14ac:dyDescent="0.25">
      <c r="A109" s="2">
        <v>105</v>
      </c>
      <c r="B109" s="12">
        <v>12.132199999999999</v>
      </c>
      <c r="C109" s="12">
        <v>165.065</v>
      </c>
      <c r="D109" s="12">
        <v>52.325699999999998</v>
      </c>
    </row>
    <row r="110" spans="1:4" x14ac:dyDescent="0.25">
      <c r="A110" s="2">
        <v>106</v>
      </c>
      <c r="B110" s="12">
        <v>12.3813</v>
      </c>
      <c r="C110" s="12">
        <v>182.82599999999999</v>
      </c>
      <c r="D110" s="12">
        <v>61.774700000000003</v>
      </c>
    </row>
    <row r="111" spans="1:4" x14ac:dyDescent="0.25">
      <c r="A111" s="2">
        <v>107</v>
      </c>
      <c r="B111" s="12">
        <v>13.596500000000001</v>
      </c>
      <c r="C111" s="12">
        <v>166.59299999999999</v>
      </c>
      <c r="D111" s="12">
        <v>23.313099999999999</v>
      </c>
    </row>
    <row r="112" spans="1:4" x14ac:dyDescent="0.25">
      <c r="A112" s="2">
        <v>108</v>
      </c>
      <c r="B112" s="12">
        <v>2.5848800000000001</v>
      </c>
      <c r="C112" s="12">
        <v>163.85499999999999</v>
      </c>
      <c r="D112" s="12">
        <v>38.624699999999997</v>
      </c>
    </row>
    <row r="113" spans="1:4" x14ac:dyDescent="0.25">
      <c r="A113" s="2">
        <v>109</v>
      </c>
      <c r="B113" s="12">
        <v>2.6440999999999999</v>
      </c>
      <c r="C113" s="12">
        <v>162.511</v>
      </c>
      <c r="D113" s="12">
        <v>37.9176</v>
      </c>
    </row>
    <row r="114" spans="1:4" x14ac:dyDescent="0.25">
      <c r="A114" s="2">
        <v>110</v>
      </c>
      <c r="B114" s="12">
        <v>5.7335399999999996</v>
      </c>
      <c r="C114" s="12">
        <v>164.31800000000001</v>
      </c>
      <c r="D114" s="12">
        <v>42.104799999999997</v>
      </c>
    </row>
    <row r="115" spans="1:4" x14ac:dyDescent="0.25">
      <c r="A115" s="2">
        <v>111</v>
      </c>
      <c r="B115" s="12">
        <v>5.7885</v>
      </c>
      <c r="C115" s="12">
        <v>165.76400000000001</v>
      </c>
      <c r="D115" s="12">
        <v>41.704900000000002</v>
      </c>
    </row>
    <row r="116" spans="1:4" x14ac:dyDescent="0.25">
      <c r="A116" s="2">
        <v>112</v>
      </c>
      <c r="B116" s="12">
        <v>6.7484900000000003</v>
      </c>
      <c r="C116" s="12">
        <v>170.27500000000001</v>
      </c>
      <c r="D116" s="12">
        <v>48.119799999999998</v>
      </c>
    </row>
    <row r="117" spans="1:4" x14ac:dyDescent="0.25">
      <c r="A117" s="2">
        <v>113</v>
      </c>
      <c r="B117" s="12">
        <v>7.9059400000000002</v>
      </c>
      <c r="C117" s="12">
        <v>173.88399999999999</v>
      </c>
      <c r="D117" s="12">
        <v>45.012700000000002</v>
      </c>
    </row>
    <row r="118" spans="1:4" x14ac:dyDescent="0.25">
      <c r="A118" s="2">
        <v>114</v>
      </c>
      <c r="B118" s="12">
        <v>8.48203</v>
      </c>
      <c r="C118" s="12">
        <v>176.77099999999999</v>
      </c>
      <c r="D118" s="12">
        <v>46.893300000000004</v>
      </c>
    </row>
    <row r="119" spans="1:4" x14ac:dyDescent="0.25">
      <c r="A119" s="2">
        <v>115</v>
      </c>
      <c r="B119" s="12">
        <v>9.2431199999999993</v>
      </c>
      <c r="C119" s="12">
        <v>197.90899999999999</v>
      </c>
      <c r="D119" s="12">
        <v>69.221800000000002</v>
      </c>
    </row>
    <row r="120" spans="1:4" x14ac:dyDescent="0.25">
      <c r="A120" s="2">
        <v>116</v>
      </c>
      <c r="B120" s="12">
        <v>12.8466</v>
      </c>
      <c r="C120" s="12">
        <v>214.81899999999999</v>
      </c>
      <c r="D120" s="12">
        <v>68.271799999999999</v>
      </c>
    </row>
    <row r="121" spans="1:4" x14ac:dyDescent="0.25">
      <c r="A121" s="2">
        <v>117</v>
      </c>
      <c r="B121" s="12">
        <v>13.8371</v>
      </c>
      <c r="C121" s="12">
        <v>234.62299999999999</v>
      </c>
      <c r="D121" s="12">
        <v>78.748699999999999</v>
      </c>
    </row>
    <row r="122" spans="1:4" x14ac:dyDescent="0.25">
      <c r="A122" s="2">
        <v>118</v>
      </c>
      <c r="B122" s="12">
        <v>14.6953</v>
      </c>
      <c r="C122" s="12">
        <v>263.74</v>
      </c>
      <c r="D122" s="12">
        <v>92.958200000000005</v>
      </c>
    </row>
    <row r="123" spans="1:4" x14ac:dyDescent="0.25">
      <c r="A123" s="2">
        <v>119</v>
      </c>
      <c r="B123" s="12">
        <v>14.7181</v>
      </c>
      <c r="C123" s="12">
        <v>255.233</v>
      </c>
      <c r="D123" s="12">
        <v>53.565899999999999</v>
      </c>
    </row>
    <row r="124" spans="1:4" x14ac:dyDescent="0.25">
      <c r="A124" s="2">
        <v>120</v>
      </c>
      <c r="B124" s="12">
        <v>3.6445799999999999</v>
      </c>
      <c r="C124" s="12">
        <v>253.566</v>
      </c>
      <c r="D124" s="12">
        <v>60.754899999999999</v>
      </c>
    </row>
    <row r="125" spans="1:4" x14ac:dyDescent="0.25">
      <c r="A125" s="2">
        <v>121</v>
      </c>
      <c r="B125" s="12">
        <v>3.6927599999999998</v>
      </c>
      <c r="C125" s="12">
        <v>252.29400000000001</v>
      </c>
      <c r="D125" s="12">
        <v>60.239600000000003</v>
      </c>
    </row>
    <row r="126" spans="1:4" x14ac:dyDescent="0.25">
      <c r="A126" s="2">
        <v>122</v>
      </c>
      <c r="B126" s="12">
        <v>3.7505600000000001</v>
      </c>
      <c r="C126" s="12">
        <v>255.035</v>
      </c>
      <c r="D126" s="12">
        <v>65.491900000000001</v>
      </c>
    </row>
    <row r="127" spans="1:4" x14ac:dyDescent="0.25">
      <c r="A127" s="2">
        <v>123</v>
      </c>
      <c r="B127" s="12">
        <v>4.46373</v>
      </c>
      <c r="C127" s="12">
        <v>257.637</v>
      </c>
      <c r="D127" s="12">
        <v>67.510999999999996</v>
      </c>
    </row>
    <row r="128" spans="1:4" x14ac:dyDescent="0.25">
      <c r="A128" s="2">
        <v>124</v>
      </c>
      <c r="B128" s="12">
        <v>5.1644300000000003</v>
      </c>
      <c r="C128" s="12">
        <v>261.904</v>
      </c>
      <c r="D128" s="12">
        <v>69.637100000000004</v>
      </c>
    </row>
    <row r="129" spans="1:4" x14ac:dyDescent="0.25">
      <c r="A129" s="2">
        <v>125</v>
      </c>
      <c r="B129" s="12">
        <v>8.0739199999999993</v>
      </c>
      <c r="C129" s="12">
        <v>265.31599999999997</v>
      </c>
      <c r="D129" s="12">
        <v>65.971999999999994</v>
      </c>
    </row>
    <row r="130" spans="1:4" x14ac:dyDescent="0.25">
      <c r="A130" s="2">
        <v>126</v>
      </c>
      <c r="B130" s="12">
        <v>12.490500000000001</v>
      </c>
      <c r="C130" s="12">
        <v>290.03500000000003</v>
      </c>
      <c r="D130" s="12">
        <v>96.267300000000006</v>
      </c>
    </row>
    <row r="131" spans="1:4" x14ac:dyDescent="0.25">
      <c r="A131" s="2">
        <v>127</v>
      </c>
      <c r="B131" s="12">
        <v>15.702299999999999</v>
      </c>
      <c r="C131" s="12">
        <v>295.62200000000001</v>
      </c>
      <c r="D131" s="12">
        <v>78.4666</v>
      </c>
    </row>
    <row r="132" spans="1:4" x14ac:dyDescent="0.25">
      <c r="A132" s="2">
        <v>128</v>
      </c>
      <c r="B132" s="12">
        <v>4.3617100000000004</v>
      </c>
      <c r="C132" s="12">
        <v>299.029</v>
      </c>
      <c r="D132" s="12">
        <v>76.449700000000007</v>
      </c>
    </row>
    <row r="133" spans="1:4" x14ac:dyDescent="0.25">
      <c r="A133" s="2">
        <v>129</v>
      </c>
      <c r="B133" s="12">
        <v>7.8868600000000004</v>
      </c>
      <c r="C133" s="12">
        <v>297.57799999999997</v>
      </c>
      <c r="D133" s="12">
        <v>95.634600000000006</v>
      </c>
    </row>
    <row r="134" spans="1:4" x14ac:dyDescent="0.25">
      <c r="A134" s="2">
        <v>130</v>
      </c>
      <c r="B134" s="12">
        <v>9.2988700000000009</v>
      </c>
      <c r="C134" s="12">
        <v>313.03199999999998</v>
      </c>
      <c r="D134" s="12">
        <v>91.749899999999997</v>
      </c>
    </row>
    <row r="135" spans="1:4" x14ac:dyDescent="0.25">
      <c r="A135" s="2">
        <v>131</v>
      </c>
      <c r="B135" s="12">
        <v>10.3863</v>
      </c>
      <c r="C135" s="12">
        <v>251.87799999999999</v>
      </c>
      <c r="D135" s="12">
        <v>0.31809700000000002</v>
      </c>
    </row>
    <row r="136" spans="1:4" x14ac:dyDescent="0.25">
      <c r="A136" s="2">
        <v>132</v>
      </c>
      <c r="B136" s="12">
        <v>1.15551</v>
      </c>
      <c r="C136" s="12">
        <v>223.49</v>
      </c>
      <c r="D136" s="12">
        <v>26.642199999999999</v>
      </c>
    </row>
    <row r="137" spans="1:4" x14ac:dyDescent="0.25">
      <c r="A137" s="2">
        <v>133</v>
      </c>
      <c r="B137" s="12">
        <v>3.0518700000000001</v>
      </c>
      <c r="C137" s="12">
        <v>200.96700000000001</v>
      </c>
      <c r="D137" s="12">
        <v>27.802600000000002</v>
      </c>
    </row>
    <row r="138" spans="1:4" x14ac:dyDescent="0.25">
      <c r="A138" s="2">
        <v>134</v>
      </c>
      <c r="B138" s="12">
        <v>6.4401700000000002</v>
      </c>
      <c r="C138" s="12">
        <v>199.61600000000001</v>
      </c>
      <c r="D138" s="12">
        <v>47.250700000000002</v>
      </c>
    </row>
    <row r="139" spans="1:4" x14ac:dyDescent="0.25">
      <c r="A139" s="2">
        <v>135</v>
      </c>
      <c r="B139" s="12">
        <v>6.8673900000000003</v>
      </c>
      <c r="C139" s="12">
        <v>211.172</v>
      </c>
      <c r="D139" s="12">
        <v>64.402799999999999</v>
      </c>
    </row>
    <row r="140" spans="1:4" x14ac:dyDescent="0.25">
      <c r="A140" s="2">
        <v>136</v>
      </c>
      <c r="B140" s="12">
        <v>7.4319300000000004</v>
      </c>
      <c r="C140" s="12">
        <v>181.55699999999999</v>
      </c>
      <c r="D140" s="12">
        <v>14.677300000000001</v>
      </c>
    </row>
    <row r="141" spans="1:4" x14ac:dyDescent="0.25">
      <c r="A141" s="2">
        <v>137</v>
      </c>
      <c r="B141" s="12">
        <v>1.2239899999999999</v>
      </c>
      <c r="C141" s="12">
        <v>168.19200000000001</v>
      </c>
      <c r="D141" s="12">
        <v>29.125900000000001</v>
      </c>
    </row>
    <row r="142" spans="1:4" x14ac:dyDescent="0.25">
      <c r="A142" s="2">
        <v>138</v>
      </c>
      <c r="B142" s="12">
        <v>2.6934499999999999</v>
      </c>
      <c r="C142" s="12">
        <v>157.53800000000001</v>
      </c>
      <c r="D142" s="12">
        <v>28.291799999999999</v>
      </c>
    </row>
    <row r="143" spans="1:4" x14ac:dyDescent="0.25">
      <c r="A143" s="2">
        <v>139</v>
      </c>
      <c r="B143" s="12">
        <v>4.26084</v>
      </c>
      <c r="C143" s="12">
        <v>149.398</v>
      </c>
      <c r="D143" s="12">
        <v>28.6828</v>
      </c>
    </row>
    <row r="144" spans="1:4" x14ac:dyDescent="0.25">
      <c r="A144" s="2">
        <v>140</v>
      </c>
      <c r="B144" s="12">
        <v>8.4522700000000004</v>
      </c>
      <c r="C144" s="12">
        <v>174.98599999999999</v>
      </c>
      <c r="D144" s="12">
        <v>67.175200000000004</v>
      </c>
    </row>
    <row r="145" spans="1:4" x14ac:dyDescent="0.25">
      <c r="A145" s="2">
        <v>141</v>
      </c>
      <c r="B145" s="12">
        <v>8.94299</v>
      </c>
      <c r="C145" s="12">
        <v>222.99100000000001</v>
      </c>
      <c r="D145" s="12">
        <v>102.703</v>
      </c>
    </row>
    <row r="146" spans="1:4" x14ac:dyDescent="0.25">
      <c r="A146" s="2">
        <v>142</v>
      </c>
      <c r="B146" s="12">
        <v>10.524800000000001</v>
      </c>
      <c r="C146" s="12">
        <v>277.101</v>
      </c>
      <c r="D146" s="12">
        <v>121.983</v>
      </c>
    </row>
    <row r="147" spans="1:4" x14ac:dyDescent="0.25">
      <c r="A147" s="2">
        <v>143</v>
      </c>
      <c r="B147" s="12">
        <v>11.624499999999999</v>
      </c>
      <c r="C147" s="12">
        <v>338.33499999999998</v>
      </c>
      <c r="D147" s="12">
        <v>144.58500000000001</v>
      </c>
    </row>
    <row r="148" spans="1:4" x14ac:dyDescent="0.25">
      <c r="A148" s="2">
        <v>144</v>
      </c>
      <c r="B148" s="12">
        <v>11.9238</v>
      </c>
      <c r="C148" s="12">
        <v>387.322</v>
      </c>
      <c r="D148" s="12">
        <v>144.447</v>
      </c>
    </row>
    <row r="149" spans="1:4" x14ac:dyDescent="0.25">
      <c r="A149" s="2">
        <v>145</v>
      </c>
      <c r="B149" s="12">
        <v>14.1547</v>
      </c>
      <c r="C149" s="12">
        <v>306.08600000000001</v>
      </c>
      <c r="D149" s="12">
        <v>-7.1855000000000002</v>
      </c>
    </row>
    <row r="150" spans="1:4" x14ac:dyDescent="0.25">
      <c r="A150" s="2">
        <v>146</v>
      </c>
      <c r="B150" s="12">
        <v>14.1547</v>
      </c>
      <c r="C150" s="12">
        <v>384.45499999999998</v>
      </c>
      <c r="D150" s="12">
        <v>184.38399999999999</v>
      </c>
    </row>
    <row r="151" spans="1:4" x14ac:dyDescent="0.25">
      <c r="A151" s="2">
        <v>147</v>
      </c>
      <c r="B151" s="12">
        <v>14.8407</v>
      </c>
      <c r="C151" s="12">
        <v>375.35599999999999</v>
      </c>
      <c r="D151" s="12">
        <v>82.663600000000002</v>
      </c>
    </row>
    <row r="152" spans="1:4" x14ac:dyDescent="0.25">
      <c r="A152" s="2">
        <v>148</v>
      </c>
      <c r="B152" s="12">
        <v>4.2825100000000003</v>
      </c>
      <c r="C152" s="12">
        <v>383.57299999999998</v>
      </c>
      <c r="D152" s="12">
        <v>103.134</v>
      </c>
    </row>
    <row r="153" spans="1:4" x14ac:dyDescent="0.25">
      <c r="A153" s="2">
        <v>149</v>
      </c>
      <c r="B153" s="12">
        <v>4.4854799999999999</v>
      </c>
      <c r="C153" s="12">
        <v>393.58100000000002</v>
      </c>
      <c r="D153" s="12">
        <v>106.78700000000001</v>
      </c>
    </row>
    <row r="154" spans="1:4" x14ac:dyDescent="0.25">
      <c r="A154" s="2">
        <v>150</v>
      </c>
      <c r="B154" s="12">
        <v>5.1864800000000004</v>
      </c>
      <c r="C154" s="12">
        <v>401.58800000000002</v>
      </c>
      <c r="D154" s="12">
        <v>107.486</v>
      </c>
    </row>
    <row r="155" spans="1:4" x14ac:dyDescent="0.25">
      <c r="A155" s="2">
        <v>151</v>
      </c>
      <c r="B155" s="12">
        <v>5.2587900000000003</v>
      </c>
      <c r="C155" s="12">
        <v>407.99299999999999</v>
      </c>
      <c r="D155" s="12">
        <v>106.83199999999999</v>
      </c>
    </row>
    <row r="156" spans="1:4" x14ac:dyDescent="0.25">
      <c r="A156" s="2">
        <v>152</v>
      </c>
      <c r="B156" s="12">
        <v>8.68492</v>
      </c>
      <c r="C156" s="12">
        <v>378.01100000000002</v>
      </c>
      <c r="D156" s="12">
        <v>64.0839</v>
      </c>
    </row>
    <row r="157" spans="1:4" x14ac:dyDescent="0.25">
      <c r="A157" s="2">
        <v>153</v>
      </c>
      <c r="B157" s="12">
        <v>2.7665700000000002</v>
      </c>
      <c r="C157" s="12">
        <v>360.53199999999998</v>
      </c>
      <c r="D157" s="12">
        <v>72.791200000000003</v>
      </c>
    </row>
    <row r="158" spans="1:4" x14ac:dyDescent="0.25">
      <c r="A158" s="2">
        <v>154</v>
      </c>
      <c r="B158" s="12">
        <v>3.7128199999999998</v>
      </c>
      <c r="C158" s="12">
        <v>357.779</v>
      </c>
      <c r="D158" s="12">
        <v>84.595299999999995</v>
      </c>
    </row>
    <row r="159" spans="1:4" x14ac:dyDescent="0.25">
      <c r="A159" s="2">
        <v>155</v>
      </c>
      <c r="B159" s="12">
        <v>3.7243400000000002</v>
      </c>
      <c r="C159" s="12">
        <v>355.83300000000003</v>
      </c>
      <c r="D159" s="12">
        <v>85.883399999999995</v>
      </c>
    </row>
    <row r="160" spans="1:4" x14ac:dyDescent="0.25">
      <c r="A160" s="2">
        <v>156</v>
      </c>
      <c r="B160" s="12">
        <v>5.71509</v>
      </c>
      <c r="C160" s="12">
        <v>284.12099999999998</v>
      </c>
      <c r="D160" s="12">
        <v>-1.3928400000000001</v>
      </c>
    </row>
    <row r="161" spans="1:4" x14ac:dyDescent="0.25">
      <c r="A161" s="2">
        <v>157</v>
      </c>
      <c r="B161" s="12">
        <v>0.55218599999999995</v>
      </c>
      <c r="C161" s="12">
        <v>246.26</v>
      </c>
      <c r="D161" s="12">
        <v>22.892499999999998</v>
      </c>
    </row>
    <row r="162" spans="1:4" x14ac:dyDescent="0.25">
      <c r="A162" s="2">
        <v>158</v>
      </c>
      <c r="B162" s="12">
        <v>1.92685</v>
      </c>
      <c r="C162" s="12">
        <v>216.648</v>
      </c>
      <c r="D162" s="12">
        <v>24.175999999999998</v>
      </c>
    </row>
    <row r="163" spans="1:4" x14ac:dyDescent="0.25">
      <c r="A163" s="2">
        <v>159</v>
      </c>
      <c r="B163" s="12">
        <v>4.5735700000000001</v>
      </c>
      <c r="C163" s="12">
        <v>203.185</v>
      </c>
      <c r="D163" s="12">
        <v>38.565899999999999</v>
      </c>
    </row>
    <row r="164" spans="1:4" x14ac:dyDescent="0.25">
      <c r="A164" s="2">
        <v>160</v>
      </c>
      <c r="B164" s="12">
        <v>8.3585799999999999</v>
      </c>
      <c r="C164" s="12">
        <v>223.81800000000001</v>
      </c>
      <c r="D164" s="12">
        <v>73.328299999999999</v>
      </c>
    </row>
    <row r="165" spans="1:4" x14ac:dyDescent="0.25">
      <c r="A165" s="2">
        <v>161</v>
      </c>
      <c r="B165" s="12">
        <v>10.682</v>
      </c>
      <c r="C165" s="12">
        <v>273.57400000000001</v>
      </c>
      <c r="D165" s="12">
        <v>119.465</v>
      </c>
    </row>
    <row r="166" spans="1:4" x14ac:dyDescent="0.25">
      <c r="A166" s="2">
        <v>162</v>
      </c>
      <c r="B166" s="12">
        <v>4.3170299999999999</v>
      </c>
      <c r="C166" s="12">
        <v>306.58999999999997</v>
      </c>
      <c r="D166" s="12">
        <v>107.693</v>
      </c>
    </row>
    <row r="167" spans="1:4" x14ac:dyDescent="0.25">
      <c r="A167" s="2">
        <v>163</v>
      </c>
      <c r="B167" s="12">
        <v>4.12418</v>
      </c>
      <c r="C167" s="12">
        <v>342.71300000000002</v>
      </c>
      <c r="D167" s="12">
        <v>121.197</v>
      </c>
    </row>
    <row r="168" spans="1:4" x14ac:dyDescent="0.25">
      <c r="A168" s="2">
        <v>164</v>
      </c>
      <c r="B168" s="12">
        <v>7.2746899999999997</v>
      </c>
      <c r="C168" s="12">
        <v>388.73200000000003</v>
      </c>
      <c r="D168" s="12">
        <v>141.42099999999999</v>
      </c>
    </row>
    <row r="169" spans="1:4" x14ac:dyDescent="0.25">
      <c r="A169" s="2">
        <v>165</v>
      </c>
      <c r="B169" s="12">
        <v>7.7096400000000003</v>
      </c>
      <c r="C169" s="12">
        <v>402.221</v>
      </c>
      <c r="D169" s="12">
        <v>112.279</v>
      </c>
    </row>
    <row r="170" spans="1:4" x14ac:dyDescent="0.25">
      <c r="A170" s="2">
        <v>166</v>
      </c>
      <c r="B170" s="12">
        <v>4.14351</v>
      </c>
      <c r="C170" s="12">
        <v>416.49200000000002</v>
      </c>
      <c r="D170" s="12">
        <v>116.355</v>
      </c>
    </row>
    <row r="171" spans="1:4" x14ac:dyDescent="0.25">
      <c r="A171" s="2">
        <v>167</v>
      </c>
      <c r="B171" s="12">
        <v>5.3151900000000003</v>
      </c>
      <c r="C171" s="12">
        <v>428.05700000000002</v>
      </c>
      <c r="D171" s="12">
        <v>118.636</v>
      </c>
    </row>
    <row r="172" spans="1:4" x14ac:dyDescent="0.25">
      <c r="A172" s="2">
        <v>168</v>
      </c>
      <c r="B172" s="12">
        <v>5.33467</v>
      </c>
      <c r="C172" s="12">
        <v>438.10599999999999</v>
      </c>
      <c r="D172" s="12">
        <v>118.214</v>
      </c>
    </row>
    <row r="173" spans="1:4" x14ac:dyDescent="0.25">
      <c r="A173" s="2">
        <v>169</v>
      </c>
      <c r="B173" s="12">
        <v>6.4426800000000002</v>
      </c>
      <c r="C173" s="12">
        <v>447.09100000000001</v>
      </c>
      <c r="D173" s="12">
        <v>119.709</v>
      </c>
    </row>
    <row r="174" spans="1:4" x14ac:dyDescent="0.25">
      <c r="A174" s="2">
        <v>170</v>
      </c>
      <c r="B174" s="12">
        <v>9.8687299999999993</v>
      </c>
      <c r="C174" s="12">
        <v>477.315</v>
      </c>
      <c r="D174" s="12">
        <v>147.518</v>
      </c>
    </row>
    <row r="175" spans="1:4" x14ac:dyDescent="0.25">
      <c r="A175" s="2">
        <v>171</v>
      </c>
      <c r="B175" s="12">
        <v>12.090299999999999</v>
      </c>
      <c r="C175" s="12">
        <v>512.529</v>
      </c>
      <c r="D175" s="12">
        <v>162.28399999999999</v>
      </c>
    </row>
    <row r="176" spans="1:4" x14ac:dyDescent="0.25">
      <c r="A176" s="2">
        <v>172</v>
      </c>
      <c r="B176" s="12">
        <v>15.625999999999999</v>
      </c>
      <c r="C176" s="12">
        <v>412.565</v>
      </c>
      <c r="D176" s="12">
        <v>1.5163</v>
      </c>
    </row>
    <row r="177" spans="1:4" x14ac:dyDescent="0.25">
      <c r="A177" s="2">
        <v>173</v>
      </c>
      <c r="B177" s="12">
        <v>1.00109</v>
      </c>
      <c r="C177" s="12">
        <v>366.21899999999999</v>
      </c>
      <c r="D177" s="12">
        <v>44.602800000000002</v>
      </c>
    </row>
    <row r="178" spans="1:4" x14ac:dyDescent="0.25">
      <c r="A178" s="2">
        <v>174</v>
      </c>
      <c r="B178" s="12">
        <v>4.5906500000000001</v>
      </c>
      <c r="C178" s="12">
        <v>356.59699999999998</v>
      </c>
      <c r="D178" s="12">
        <v>78.812600000000003</v>
      </c>
    </row>
    <row r="179" spans="1:4" x14ac:dyDescent="0.25">
      <c r="A179" s="2">
        <v>175</v>
      </c>
      <c r="B179" s="12">
        <v>6.4566100000000004</v>
      </c>
      <c r="C179" s="12">
        <v>361.62400000000002</v>
      </c>
      <c r="D179" s="12">
        <v>94.4482</v>
      </c>
    </row>
    <row r="180" spans="1:4" x14ac:dyDescent="0.25">
      <c r="A180" s="2">
        <v>176</v>
      </c>
      <c r="B180" s="12">
        <v>8.0909800000000001</v>
      </c>
      <c r="C180" s="12">
        <v>416.54199999999997</v>
      </c>
      <c r="D180" s="12">
        <v>157.768</v>
      </c>
    </row>
    <row r="181" spans="1:4" x14ac:dyDescent="0.25">
      <c r="A181" s="2">
        <v>177</v>
      </c>
      <c r="B181" s="12">
        <v>9.2029200000000007</v>
      </c>
      <c r="C181" s="12">
        <v>459.76400000000001</v>
      </c>
      <c r="D181" s="12">
        <v>157.05199999999999</v>
      </c>
    </row>
    <row r="182" spans="1:4" x14ac:dyDescent="0.25">
      <c r="A182" s="2">
        <v>178</v>
      </c>
      <c r="B182" s="12">
        <v>4.9762599999999999</v>
      </c>
      <c r="C182" s="12">
        <v>495.05500000000001</v>
      </c>
      <c r="D182" s="12">
        <v>157.274</v>
      </c>
    </row>
    <row r="183" spans="1:4" x14ac:dyDescent="0.25">
      <c r="A183" s="2">
        <v>179</v>
      </c>
      <c r="B183" s="12">
        <v>6.7155399999999998</v>
      </c>
      <c r="C183" s="12">
        <v>540.63599999999997</v>
      </c>
      <c r="D183" s="12">
        <v>179.816</v>
      </c>
    </row>
    <row r="184" spans="1:4" x14ac:dyDescent="0.25">
      <c r="A184" s="2">
        <v>180</v>
      </c>
      <c r="B184" s="12">
        <v>9.70627</v>
      </c>
      <c r="C184" s="12">
        <v>561.54</v>
      </c>
      <c r="D184" s="12">
        <v>200.661</v>
      </c>
    </row>
    <row r="185" spans="1:4" x14ac:dyDescent="0.25">
      <c r="A185" s="2">
        <v>181</v>
      </c>
      <c r="B185" s="12">
        <v>9.7173400000000001</v>
      </c>
      <c r="C185" s="12">
        <v>633.25800000000004</v>
      </c>
      <c r="D185" s="12">
        <v>227.465</v>
      </c>
    </row>
    <row r="186" spans="1:4" x14ac:dyDescent="0.25">
      <c r="A186" s="2">
        <v>182</v>
      </c>
      <c r="B186" s="12">
        <v>13.148199999999999</v>
      </c>
      <c r="C186" s="12">
        <v>496.20699999999999</v>
      </c>
      <c r="D186" s="12">
        <v>-15.9132</v>
      </c>
    </row>
    <row r="187" spans="1:4" x14ac:dyDescent="0.25">
      <c r="A187" s="2">
        <v>183</v>
      </c>
      <c r="B187" s="12">
        <v>13.148199999999999</v>
      </c>
      <c r="C187" s="12">
        <v>625.09699999999998</v>
      </c>
      <c r="D187" s="12">
        <v>283.09300000000002</v>
      </c>
    </row>
    <row r="188" spans="1:4" x14ac:dyDescent="0.25">
      <c r="A188" s="2">
        <v>184</v>
      </c>
      <c r="B188" s="12">
        <v>13.566700000000001</v>
      </c>
      <c r="C188" s="12">
        <v>729.88300000000004</v>
      </c>
      <c r="D188" s="12">
        <v>314.00200000000001</v>
      </c>
    </row>
    <row r="189" spans="1:4" x14ac:dyDescent="0.25">
      <c r="A189" s="2">
        <v>185</v>
      </c>
      <c r="B189" s="12">
        <v>15.2658</v>
      </c>
      <c r="C189" s="12">
        <v>765.149</v>
      </c>
      <c r="D189" s="12">
        <v>223.441</v>
      </c>
    </row>
    <row r="190" spans="1:4" x14ac:dyDescent="0.25">
      <c r="A190" s="2">
        <v>186</v>
      </c>
      <c r="B190" s="12">
        <v>7.1667800000000002</v>
      </c>
      <c r="C190" s="12">
        <v>813.41200000000003</v>
      </c>
      <c r="D190" s="12">
        <v>250.571</v>
      </c>
    </row>
    <row r="191" spans="1:4" x14ac:dyDescent="0.25">
      <c r="A191" s="2">
        <v>187</v>
      </c>
      <c r="B191" s="12">
        <v>10.0807</v>
      </c>
      <c r="C191" s="12">
        <v>873.55200000000002</v>
      </c>
      <c r="D191" s="12">
        <v>313.27800000000002</v>
      </c>
    </row>
    <row r="192" spans="1:4" x14ac:dyDescent="0.25">
      <c r="A192" s="2">
        <v>188</v>
      </c>
      <c r="B192" s="12">
        <v>10.8803</v>
      </c>
      <c r="C192" s="12">
        <v>866.798</v>
      </c>
      <c r="D192" s="12">
        <v>206.81</v>
      </c>
    </row>
    <row r="193" spans="1:4" x14ac:dyDescent="0.25">
      <c r="A193" s="2">
        <v>189</v>
      </c>
      <c r="B193" s="12">
        <v>6.3900800000000002</v>
      </c>
      <c r="C193" s="12">
        <v>874.75099999999998</v>
      </c>
      <c r="D193" s="12">
        <v>225.01300000000001</v>
      </c>
    </row>
    <row r="194" spans="1:4" x14ac:dyDescent="0.25">
      <c r="A194" s="2">
        <v>190</v>
      </c>
      <c r="B194" s="12">
        <v>6.3973599999999999</v>
      </c>
      <c r="C194" s="12">
        <v>885.02</v>
      </c>
      <c r="D194" s="12">
        <v>230.154</v>
      </c>
    </row>
    <row r="195" spans="1:4" x14ac:dyDescent="0.25">
      <c r="A195" s="2">
        <v>191</v>
      </c>
      <c r="B195" s="12">
        <v>8.8914200000000001</v>
      </c>
      <c r="C195" s="12">
        <v>911.96600000000001</v>
      </c>
      <c r="D195" s="12">
        <v>254.02</v>
      </c>
    </row>
    <row r="196" spans="1:4" x14ac:dyDescent="0.25">
      <c r="A196" s="2">
        <v>192</v>
      </c>
      <c r="B196" s="12">
        <v>9.9327799999999993</v>
      </c>
      <c r="C196" s="12">
        <v>948.09100000000001</v>
      </c>
      <c r="D196" s="12">
        <v>269.41399999999999</v>
      </c>
    </row>
    <row r="197" spans="1:4" x14ac:dyDescent="0.25">
      <c r="A197" s="2">
        <v>193</v>
      </c>
      <c r="B197" s="12">
        <v>10.4649</v>
      </c>
      <c r="C197" s="12">
        <v>946.10299999999995</v>
      </c>
      <c r="D197" s="12">
        <v>234.65100000000001</v>
      </c>
    </row>
    <row r="198" spans="1:4" x14ac:dyDescent="0.25">
      <c r="A198" s="2">
        <v>194</v>
      </c>
      <c r="B198" s="12">
        <v>6.4414300000000004</v>
      </c>
      <c r="C198" s="12">
        <v>941.476</v>
      </c>
      <c r="D198" s="12">
        <v>227.65299999999999</v>
      </c>
    </row>
    <row r="199" spans="1:4" x14ac:dyDescent="0.25">
      <c r="A199" s="2">
        <v>195</v>
      </c>
      <c r="B199" s="12">
        <v>7.8656699999999997</v>
      </c>
      <c r="C199" s="12">
        <v>954.03099999999995</v>
      </c>
      <c r="D199" s="12">
        <v>249.816</v>
      </c>
    </row>
    <row r="200" spans="1:4" x14ac:dyDescent="0.25">
      <c r="A200" s="2">
        <v>196</v>
      </c>
      <c r="B200" s="12">
        <v>9.0014900000000004</v>
      </c>
      <c r="C200" s="12">
        <v>945.19100000000003</v>
      </c>
      <c r="D200" s="12">
        <v>226.827</v>
      </c>
    </row>
    <row r="201" spans="1:4" x14ac:dyDescent="0.25">
      <c r="A201" s="2">
        <v>197</v>
      </c>
      <c r="B201" s="12">
        <v>9.0014900000000004</v>
      </c>
      <c r="C201" s="12">
        <v>968.47400000000005</v>
      </c>
      <c r="D201" s="12">
        <v>261.78800000000001</v>
      </c>
    </row>
    <row r="202" spans="1:4" x14ac:dyDescent="0.25">
      <c r="A202" s="2">
        <v>198</v>
      </c>
      <c r="B202" s="12">
        <v>9.62866</v>
      </c>
      <c r="C202" s="12">
        <v>766.95100000000002</v>
      </c>
      <c r="D202" s="12">
        <v>-12.205399999999999</v>
      </c>
    </row>
    <row r="203" spans="1:4" x14ac:dyDescent="0.25">
      <c r="A203" s="2">
        <v>199</v>
      </c>
      <c r="B203" s="12">
        <v>9.62866</v>
      </c>
      <c r="C203" s="12">
        <v>775.14599999999996</v>
      </c>
      <c r="D203" s="12">
        <v>201.333</v>
      </c>
    </row>
    <row r="204" spans="1:4" x14ac:dyDescent="0.25">
      <c r="A204" s="2">
        <v>200</v>
      </c>
      <c r="B204" s="12">
        <v>5.4242100000000004</v>
      </c>
      <c r="C204" s="12">
        <v>779.16899999999998</v>
      </c>
      <c r="D204" s="12">
        <v>197.02799999999999</v>
      </c>
    </row>
    <row r="205" spans="1:4" x14ac:dyDescent="0.25">
      <c r="A205" s="2">
        <v>201</v>
      </c>
      <c r="B205" s="12">
        <v>5.8521400000000003</v>
      </c>
      <c r="C205" s="12">
        <v>789.81</v>
      </c>
      <c r="D205" s="12">
        <v>206.96700000000001</v>
      </c>
    </row>
    <row r="206" spans="1:4" x14ac:dyDescent="0.25">
      <c r="A206" s="2">
        <v>202</v>
      </c>
      <c r="B206" s="12">
        <v>8.9948899999999998</v>
      </c>
      <c r="C206" s="12">
        <v>799.79899999999998</v>
      </c>
      <c r="D206" s="12">
        <v>208.71700000000001</v>
      </c>
    </row>
    <row r="207" spans="1:4" x14ac:dyDescent="0.25">
      <c r="A207" s="2">
        <v>203</v>
      </c>
      <c r="B207" s="12">
        <v>11.389699999999999</v>
      </c>
      <c r="C207" s="12">
        <v>872.45</v>
      </c>
      <c r="D207" s="12">
        <v>289.87400000000002</v>
      </c>
    </row>
    <row r="208" spans="1:4" x14ac:dyDescent="0.25">
      <c r="A208" s="2">
        <v>204</v>
      </c>
      <c r="B208" s="12">
        <v>13.267799999999999</v>
      </c>
      <c r="C208" s="12">
        <v>698.45399999999995</v>
      </c>
      <c r="D208" s="12">
        <v>0.29647299999999999</v>
      </c>
    </row>
    <row r="209" spans="1:4" x14ac:dyDescent="0.25">
      <c r="A209" s="2">
        <v>205</v>
      </c>
      <c r="B209" s="12">
        <v>1.1016699999999999</v>
      </c>
      <c r="C209" s="12">
        <v>606.846</v>
      </c>
      <c r="D209" s="12">
        <v>60.238700000000001</v>
      </c>
    </row>
    <row r="210" spans="1:4" x14ac:dyDescent="0.25">
      <c r="A210" s="2">
        <v>206</v>
      </c>
      <c r="B210" s="12">
        <v>1.75369</v>
      </c>
      <c r="C210" s="12">
        <v>535.56399999999996</v>
      </c>
      <c r="D210" s="12">
        <v>62.192100000000003</v>
      </c>
    </row>
    <row r="211" spans="1:4" x14ac:dyDescent="0.25">
      <c r="A211" s="2">
        <v>207</v>
      </c>
      <c r="B211" s="12">
        <v>3.3796300000000001</v>
      </c>
      <c r="C211" s="12">
        <v>495.23500000000001</v>
      </c>
      <c r="D211" s="12">
        <v>82.375500000000002</v>
      </c>
    </row>
    <row r="212" spans="1:4" x14ac:dyDescent="0.25">
      <c r="A212" s="2">
        <v>208</v>
      </c>
      <c r="B212" s="12">
        <v>5.0421100000000001</v>
      </c>
      <c r="C212" s="12">
        <v>506.35500000000002</v>
      </c>
      <c r="D212" s="12">
        <v>137.31800000000001</v>
      </c>
    </row>
    <row r="213" spans="1:4" x14ac:dyDescent="0.25">
      <c r="A213" s="2">
        <v>209</v>
      </c>
      <c r="B213" s="12">
        <v>3.1476700000000002</v>
      </c>
      <c r="C213" s="12">
        <v>517.34299999999996</v>
      </c>
      <c r="D213" s="12">
        <v>139.57400000000001</v>
      </c>
    </row>
    <row r="214" spans="1:4" x14ac:dyDescent="0.25">
      <c r="A214" s="2">
        <v>210</v>
      </c>
      <c r="B214" s="12">
        <v>3.5794199999999998</v>
      </c>
      <c r="C214" s="12">
        <v>533.29600000000005</v>
      </c>
      <c r="D214" s="12">
        <v>147.88200000000001</v>
      </c>
    </row>
    <row r="215" spans="1:4" x14ac:dyDescent="0.25">
      <c r="A215" s="2">
        <v>211</v>
      </c>
      <c r="B215" s="12">
        <v>5.9198599999999999</v>
      </c>
      <c r="C215" s="12">
        <v>549.54399999999998</v>
      </c>
      <c r="D215" s="12">
        <v>153.19200000000001</v>
      </c>
    </row>
    <row r="216" spans="1:4" x14ac:dyDescent="0.25">
      <c r="A216" s="2">
        <v>212</v>
      </c>
      <c r="B216" s="12">
        <v>7.7654699999999997</v>
      </c>
      <c r="C216" s="12">
        <v>597.65899999999999</v>
      </c>
      <c r="D216" s="12">
        <v>196.15</v>
      </c>
    </row>
    <row r="217" spans="1:4" x14ac:dyDescent="0.25">
      <c r="A217" s="2">
        <v>213</v>
      </c>
      <c r="B217" s="12">
        <v>7.7850299999999999</v>
      </c>
      <c r="C217" s="12">
        <v>653.70799999999997</v>
      </c>
      <c r="D217" s="12">
        <v>218.404</v>
      </c>
    </row>
    <row r="218" spans="1:4" x14ac:dyDescent="0.25">
      <c r="A218" s="2">
        <v>214</v>
      </c>
      <c r="B218" s="12">
        <v>9.1610899999999997</v>
      </c>
      <c r="C218" s="12">
        <v>716.10599999999999</v>
      </c>
      <c r="D218" s="12">
        <v>238.23500000000001</v>
      </c>
    </row>
    <row r="219" spans="1:4" x14ac:dyDescent="0.25">
      <c r="A219" s="2">
        <v>215</v>
      </c>
      <c r="B219" s="12">
        <v>10.0519</v>
      </c>
      <c r="C219" s="12">
        <v>801.14099999999996</v>
      </c>
      <c r="D219" s="12">
        <v>284.053</v>
      </c>
    </row>
    <row r="220" spans="1:4" x14ac:dyDescent="0.25">
      <c r="A220" s="2">
        <v>216</v>
      </c>
      <c r="B220" s="12">
        <v>11.792899999999999</v>
      </c>
      <c r="C220" s="12">
        <v>807.66399999999999</v>
      </c>
      <c r="D220" s="12">
        <v>206.92500000000001</v>
      </c>
    </row>
    <row r="221" spans="1:4" x14ac:dyDescent="0.25">
      <c r="A221" s="2">
        <v>217</v>
      </c>
      <c r="B221" s="12">
        <v>5.3404299999999996</v>
      </c>
      <c r="C221" s="12">
        <v>825.99400000000003</v>
      </c>
      <c r="D221" s="12">
        <v>223.87700000000001</v>
      </c>
    </row>
    <row r="222" spans="1:4" x14ac:dyDescent="0.25">
      <c r="A222" s="2">
        <v>218</v>
      </c>
      <c r="B222" s="12">
        <v>10.802300000000001</v>
      </c>
      <c r="C222" s="12">
        <v>885.95799999999997</v>
      </c>
      <c r="D222" s="12">
        <v>278.65199999999999</v>
      </c>
    </row>
    <row r="223" spans="1:4" x14ac:dyDescent="0.25">
      <c r="A223" s="2">
        <v>219</v>
      </c>
      <c r="B223" s="12">
        <v>12.57</v>
      </c>
      <c r="C223" s="12">
        <v>936.49099999999999</v>
      </c>
      <c r="D223" s="12">
        <v>283.17200000000003</v>
      </c>
    </row>
    <row r="224" spans="1:4" x14ac:dyDescent="0.25">
      <c r="A224" s="2">
        <v>220</v>
      </c>
      <c r="B224" s="12">
        <v>12.57</v>
      </c>
      <c r="C224" s="12">
        <v>830.68399999999997</v>
      </c>
      <c r="D224" s="12">
        <v>115.486</v>
      </c>
    </row>
    <row r="225" spans="1:4" x14ac:dyDescent="0.25">
      <c r="A225" s="2">
        <v>221</v>
      </c>
      <c r="B225" s="12">
        <v>12.57</v>
      </c>
      <c r="C225" s="12">
        <v>1009.73</v>
      </c>
      <c r="D225" s="12">
        <v>429.65300000000002</v>
      </c>
    </row>
    <row r="226" spans="1:4" x14ac:dyDescent="0.25">
      <c r="A226" s="2">
        <v>222</v>
      </c>
      <c r="B226" s="12">
        <v>14.431699999999999</v>
      </c>
      <c r="C226" s="12">
        <v>1138.3399999999999</v>
      </c>
      <c r="D226" s="12">
        <v>447.041</v>
      </c>
    </row>
    <row r="227" spans="1:4" x14ac:dyDescent="0.25">
      <c r="A227" s="2">
        <v>223</v>
      </c>
      <c r="B227" s="12">
        <v>16.972000000000001</v>
      </c>
      <c r="C227" s="12">
        <v>1319.07</v>
      </c>
      <c r="D227" s="12">
        <v>531.67600000000004</v>
      </c>
    </row>
    <row r="228" spans="1:4" x14ac:dyDescent="0.25">
      <c r="A228" s="2">
        <v>224</v>
      </c>
      <c r="B228" s="12">
        <v>19.832100000000001</v>
      </c>
      <c r="C228" s="12">
        <v>1320.96</v>
      </c>
      <c r="D228" s="12">
        <v>365.43599999999998</v>
      </c>
    </row>
    <row r="229" spans="1:4" x14ac:dyDescent="0.25">
      <c r="A229" s="2">
        <v>225</v>
      </c>
      <c r="B229" s="12">
        <v>8.0472800000000007</v>
      </c>
      <c r="C229" s="12">
        <v>1363.7</v>
      </c>
      <c r="D229" s="12">
        <v>386.49900000000002</v>
      </c>
    </row>
    <row r="230" spans="1:4" x14ac:dyDescent="0.25">
      <c r="A230" s="2">
        <v>226</v>
      </c>
      <c r="B230" s="12">
        <v>9.7660800000000005</v>
      </c>
      <c r="C230" s="12">
        <v>1409.18</v>
      </c>
      <c r="D230" s="12">
        <v>397.76600000000002</v>
      </c>
    </row>
    <row r="231" spans="1:4" x14ac:dyDescent="0.25">
      <c r="A231" s="2">
        <v>227</v>
      </c>
      <c r="B231" s="12">
        <v>11.622400000000001</v>
      </c>
      <c r="C231" s="12">
        <v>1476.33</v>
      </c>
      <c r="D231" s="12">
        <v>436.11399999999998</v>
      </c>
    </row>
    <row r="232" spans="1:4" x14ac:dyDescent="0.25">
      <c r="A232" s="2">
        <v>228</v>
      </c>
      <c r="B232" s="12">
        <v>12.9068</v>
      </c>
      <c r="C232" s="12">
        <v>1513.65</v>
      </c>
      <c r="D232" s="12">
        <v>409.36900000000003</v>
      </c>
    </row>
    <row r="233" spans="1:4" x14ac:dyDescent="0.25">
      <c r="A233" s="2">
        <v>229</v>
      </c>
      <c r="B233" s="12">
        <v>8.6345100000000006</v>
      </c>
      <c r="C233" s="12">
        <v>1538.43</v>
      </c>
      <c r="D233" s="12">
        <v>410.387</v>
      </c>
    </row>
    <row r="234" spans="1:4" x14ac:dyDescent="0.25">
      <c r="A234" s="2">
        <v>230</v>
      </c>
      <c r="B234" s="12">
        <v>9.90029</v>
      </c>
      <c r="C234" s="12">
        <v>1558.73</v>
      </c>
      <c r="D234" s="12">
        <v>407.83699999999999</v>
      </c>
    </row>
    <row r="235" spans="1:4" x14ac:dyDescent="0.25">
      <c r="A235" s="2">
        <v>231</v>
      </c>
      <c r="B235" s="12">
        <v>10.5327</v>
      </c>
      <c r="C235" s="12">
        <v>1377.95</v>
      </c>
      <c r="D235" s="12">
        <v>156.953</v>
      </c>
    </row>
    <row r="236" spans="1:4" x14ac:dyDescent="0.25">
      <c r="A236" s="2">
        <v>232</v>
      </c>
      <c r="B236" s="12">
        <v>4.1981299999999999</v>
      </c>
      <c r="C236" s="12">
        <v>1273.67</v>
      </c>
      <c r="D236" s="12">
        <v>214.20500000000001</v>
      </c>
    </row>
    <row r="237" spans="1:4" x14ac:dyDescent="0.25">
      <c r="A237" s="2">
        <v>233</v>
      </c>
      <c r="B237" s="12">
        <v>6.1194199999999999</v>
      </c>
      <c r="C237" s="12">
        <v>1204.94</v>
      </c>
      <c r="D237" s="12">
        <v>236.23599999999999</v>
      </c>
    </row>
    <row r="238" spans="1:4" x14ac:dyDescent="0.25">
      <c r="A238" s="2">
        <v>234</v>
      </c>
      <c r="B238" s="12">
        <v>6.1298199999999996</v>
      </c>
      <c r="C238" s="12">
        <v>1170.6199999999999</v>
      </c>
      <c r="D238" s="12">
        <v>251.453</v>
      </c>
    </row>
    <row r="239" spans="1:4" x14ac:dyDescent="0.25">
      <c r="A239" s="2">
        <v>235</v>
      </c>
      <c r="B239" s="12">
        <v>8.3322000000000003</v>
      </c>
      <c r="C239" s="12">
        <v>1163.83</v>
      </c>
      <c r="D239" s="12">
        <v>284.024</v>
      </c>
    </row>
    <row r="240" spans="1:4" x14ac:dyDescent="0.25">
      <c r="A240" s="2">
        <v>236</v>
      </c>
      <c r="B240" s="12">
        <v>10.257300000000001</v>
      </c>
      <c r="C240" s="12">
        <v>1220.4000000000001</v>
      </c>
      <c r="D240" s="12">
        <v>361.23</v>
      </c>
    </row>
    <row r="241" spans="1:4" x14ac:dyDescent="0.25">
      <c r="A241" s="2">
        <v>237</v>
      </c>
      <c r="B241" s="12">
        <v>13.320600000000001</v>
      </c>
      <c r="C241" s="12">
        <v>1327.65</v>
      </c>
      <c r="D241" s="12">
        <v>435.93099999999998</v>
      </c>
    </row>
    <row r="242" spans="1:4" x14ac:dyDescent="0.25">
      <c r="A242" s="2">
        <v>238</v>
      </c>
      <c r="B242" s="12">
        <v>16.0989</v>
      </c>
      <c r="C242" s="12">
        <v>1475.46</v>
      </c>
      <c r="D242" s="12">
        <v>512.68100000000004</v>
      </c>
    </row>
    <row r="243" spans="1:4" x14ac:dyDescent="0.25">
      <c r="A243" s="2">
        <v>239</v>
      </c>
      <c r="B243" s="12">
        <v>18.036899999999999</v>
      </c>
      <c r="C243" s="12">
        <v>1293.42</v>
      </c>
      <c r="D243" s="12">
        <v>138.59800000000001</v>
      </c>
    </row>
    <row r="244" spans="1:4" x14ac:dyDescent="0.25">
      <c r="A244" s="2">
        <v>240</v>
      </c>
      <c r="B244" s="12">
        <v>18.036899999999999</v>
      </c>
      <c r="C244" s="12">
        <v>1296.28</v>
      </c>
      <c r="D244" s="12">
        <v>323.66500000000002</v>
      </c>
    </row>
    <row r="245" spans="1:4" x14ac:dyDescent="0.25">
      <c r="A245" s="2">
        <v>241</v>
      </c>
      <c r="B245" s="12">
        <v>7.1094099999999996</v>
      </c>
      <c r="C245" s="12">
        <v>1329.11</v>
      </c>
      <c r="D245" s="12">
        <v>380.72399999999999</v>
      </c>
    </row>
    <row r="246" spans="1:4" x14ac:dyDescent="0.25">
      <c r="A246" s="2">
        <v>242</v>
      </c>
      <c r="B246" s="12">
        <v>7.2216100000000001</v>
      </c>
      <c r="C246" s="12">
        <v>1381.17</v>
      </c>
      <c r="D246" s="12">
        <v>394.35199999999998</v>
      </c>
    </row>
    <row r="247" spans="1:4" x14ac:dyDescent="0.25">
      <c r="A247" s="2">
        <v>243</v>
      </c>
      <c r="B247" s="12">
        <v>10.4017</v>
      </c>
      <c r="C247" s="12">
        <v>1451.11</v>
      </c>
      <c r="D247" s="12">
        <v>430.73599999999999</v>
      </c>
    </row>
    <row r="248" spans="1:4" x14ac:dyDescent="0.25">
      <c r="A248" s="2">
        <v>244</v>
      </c>
      <c r="B248" s="12">
        <v>10.4337</v>
      </c>
      <c r="C248" s="12">
        <v>1204.77</v>
      </c>
      <c r="D248" s="12">
        <v>55.079599999999999</v>
      </c>
    </row>
    <row r="249" spans="1:4" x14ac:dyDescent="0.25">
      <c r="A249" s="2">
        <v>245</v>
      </c>
      <c r="B249" s="12">
        <v>10.4337</v>
      </c>
      <c r="C249" s="12">
        <v>1314.09</v>
      </c>
      <c r="D249" s="12">
        <v>435.32100000000003</v>
      </c>
    </row>
    <row r="250" spans="1:4" x14ac:dyDescent="0.25">
      <c r="A250" s="2">
        <v>246</v>
      </c>
      <c r="B250" s="12">
        <v>11.100199999999999</v>
      </c>
      <c r="C250" s="12">
        <v>1401.54</v>
      </c>
      <c r="D250" s="12">
        <v>434.43099999999998</v>
      </c>
    </row>
    <row r="251" spans="1:4" x14ac:dyDescent="0.25">
      <c r="A251" s="2">
        <v>247</v>
      </c>
      <c r="B251" s="12">
        <v>11.2577</v>
      </c>
      <c r="C251" s="12">
        <v>1493.39</v>
      </c>
      <c r="D251" s="12">
        <v>462.24900000000002</v>
      </c>
    </row>
    <row r="252" spans="1:4" x14ac:dyDescent="0.25">
      <c r="A252" s="2">
        <v>248</v>
      </c>
      <c r="B252" s="12">
        <v>12.854100000000001</v>
      </c>
      <c r="C252" s="12">
        <v>1505.69</v>
      </c>
      <c r="D252" s="12">
        <v>387.07900000000001</v>
      </c>
    </row>
    <row r="253" spans="1:4" x14ac:dyDescent="0.25">
      <c r="A253" s="2">
        <v>249</v>
      </c>
      <c r="B253" s="12">
        <v>7.3163900000000002</v>
      </c>
      <c r="C253" s="12">
        <v>1506.77</v>
      </c>
      <c r="D253" s="12">
        <v>376.02300000000002</v>
      </c>
    </row>
    <row r="254" spans="1:4" x14ac:dyDescent="0.25">
      <c r="A254" s="2">
        <v>250</v>
      </c>
      <c r="B254" s="12">
        <v>7.3330299999999999</v>
      </c>
      <c r="C254" s="12">
        <v>1527.32</v>
      </c>
      <c r="D254" s="12">
        <v>399.88799999999998</v>
      </c>
    </row>
    <row r="255" spans="1:4" x14ac:dyDescent="0.25">
      <c r="A255" s="2">
        <v>251</v>
      </c>
      <c r="B255" s="12">
        <v>9.4039400000000004</v>
      </c>
      <c r="C255" s="12">
        <v>1554.69</v>
      </c>
      <c r="D255" s="12">
        <v>413.84100000000001</v>
      </c>
    </row>
    <row r="256" spans="1:4" x14ac:dyDescent="0.25">
      <c r="A256" s="2">
        <v>252</v>
      </c>
      <c r="B256" s="12">
        <v>9.4437700000000007</v>
      </c>
      <c r="C256" s="12">
        <v>1278.83</v>
      </c>
      <c r="D256" s="12">
        <v>41.958799999999997</v>
      </c>
    </row>
    <row r="257" spans="1:4" x14ac:dyDescent="0.25">
      <c r="A257" s="2">
        <v>253</v>
      </c>
      <c r="B257" s="12">
        <v>1.6161700000000001</v>
      </c>
      <c r="C257" s="12">
        <v>1109.78</v>
      </c>
      <c r="D257" s="12">
        <v>107.535</v>
      </c>
    </row>
    <row r="258" spans="1:4" x14ac:dyDescent="0.25">
      <c r="A258" s="2">
        <v>254</v>
      </c>
      <c r="B258" s="12">
        <v>2.0177800000000001</v>
      </c>
      <c r="C258" s="12">
        <v>980.14300000000003</v>
      </c>
      <c r="D258" s="12">
        <v>115.22199999999999</v>
      </c>
    </row>
    <row r="259" spans="1:4" x14ac:dyDescent="0.25">
      <c r="A259" s="2">
        <v>255</v>
      </c>
      <c r="B259" s="12">
        <v>3.3863699999999999</v>
      </c>
      <c r="C259" s="12">
        <v>880.99300000000005</v>
      </c>
      <c r="D259" s="12">
        <v>121.187</v>
      </c>
    </row>
    <row r="260" spans="1:4" x14ac:dyDescent="0.25">
      <c r="A260" s="2">
        <v>256</v>
      </c>
      <c r="B260" s="12">
        <v>4.2724099999999998</v>
      </c>
      <c r="C260" s="12">
        <v>801.673</v>
      </c>
      <c r="D260" s="12">
        <v>118.956</v>
      </c>
    </row>
    <row r="261" spans="1:4" x14ac:dyDescent="0.25">
      <c r="A261" s="2">
        <v>257</v>
      </c>
      <c r="B261" s="12">
        <v>4.4999700000000002</v>
      </c>
      <c r="C261" s="12">
        <v>762.43600000000004</v>
      </c>
      <c r="D261" s="12">
        <v>151.46100000000001</v>
      </c>
    </row>
    <row r="262" spans="1:4" x14ac:dyDescent="0.25">
      <c r="A262" s="2">
        <v>258</v>
      </c>
      <c r="B262" s="12">
        <v>5.4764099999999996</v>
      </c>
      <c r="C262" s="12">
        <v>731.04700000000003</v>
      </c>
      <c r="D262" s="12">
        <v>153.81700000000001</v>
      </c>
    </row>
    <row r="263" spans="1:4" x14ac:dyDescent="0.25">
      <c r="A263" s="2">
        <v>259</v>
      </c>
      <c r="B263" s="12">
        <v>5.6572300000000002</v>
      </c>
      <c r="C263" s="12">
        <v>730.15499999999997</v>
      </c>
      <c r="D263" s="12">
        <v>177.21700000000001</v>
      </c>
    </row>
    <row r="264" spans="1:4" x14ac:dyDescent="0.25">
      <c r="A264" s="2">
        <v>260</v>
      </c>
      <c r="B264" s="12">
        <v>6.3909099999999999</v>
      </c>
      <c r="C264" s="12">
        <v>753.66099999999994</v>
      </c>
      <c r="D264" s="12">
        <v>211.166</v>
      </c>
    </row>
    <row r="265" spans="1:4" x14ac:dyDescent="0.25">
      <c r="A265" s="2">
        <v>261</v>
      </c>
      <c r="B265" s="12">
        <v>7.1595800000000001</v>
      </c>
      <c r="C265" s="12">
        <v>754.67499999999995</v>
      </c>
      <c r="D265" s="12">
        <v>189.536</v>
      </c>
    </row>
    <row r="266" spans="1:4" x14ac:dyDescent="0.25">
      <c r="A266" s="2">
        <v>262</v>
      </c>
      <c r="B266" s="12">
        <v>7.1595800000000001</v>
      </c>
      <c r="C266" s="12">
        <v>735.86</v>
      </c>
      <c r="D266" s="12">
        <v>164.524</v>
      </c>
    </row>
    <row r="267" spans="1:4" x14ac:dyDescent="0.25">
      <c r="A267" s="2">
        <v>263</v>
      </c>
      <c r="B267" s="12">
        <v>2.90801</v>
      </c>
      <c r="C267" s="12">
        <v>721.99800000000005</v>
      </c>
      <c r="D267" s="12">
        <v>165.95500000000001</v>
      </c>
    </row>
    <row r="268" spans="1:4" x14ac:dyDescent="0.25">
      <c r="A268" s="2">
        <v>264</v>
      </c>
      <c r="B268" s="12">
        <v>3.6903100000000002</v>
      </c>
      <c r="C268" s="12">
        <v>716.32299999999998</v>
      </c>
      <c r="D268" s="12">
        <v>170.12899999999999</v>
      </c>
    </row>
    <row r="269" spans="1:4" x14ac:dyDescent="0.25">
      <c r="A269" s="2">
        <v>265</v>
      </c>
      <c r="B269" s="12">
        <v>5.4039400000000004</v>
      </c>
      <c r="C269" s="12">
        <v>745.50300000000004</v>
      </c>
      <c r="D269" s="12">
        <v>217.11699999999999</v>
      </c>
    </row>
    <row r="270" spans="1:4" x14ac:dyDescent="0.25">
      <c r="A270" s="2">
        <v>266</v>
      </c>
      <c r="B270" s="12">
        <v>9.1184999999999992</v>
      </c>
      <c r="C270" s="12">
        <v>638.05200000000002</v>
      </c>
      <c r="D270" s="12">
        <v>50.168399999999998</v>
      </c>
    </row>
    <row r="271" spans="1:4" x14ac:dyDescent="0.25">
      <c r="A271" s="2">
        <v>267</v>
      </c>
      <c r="B271" s="12">
        <v>1.3920300000000001</v>
      </c>
      <c r="C271" s="12">
        <v>581.39300000000003</v>
      </c>
      <c r="D271" s="12">
        <v>87.490600000000001</v>
      </c>
    </row>
    <row r="272" spans="1:4" x14ac:dyDescent="0.25">
      <c r="A272" s="2">
        <v>268</v>
      </c>
      <c r="B272" s="12">
        <v>4.3369600000000004</v>
      </c>
      <c r="C272" s="12">
        <v>587.83699999999999</v>
      </c>
      <c r="D272" s="12">
        <v>152.887</v>
      </c>
    </row>
    <row r="273" spans="1:4" x14ac:dyDescent="0.25">
      <c r="A273" s="2">
        <v>269</v>
      </c>
      <c r="B273" s="12">
        <v>4.6486400000000003</v>
      </c>
      <c r="C273" s="12">
        <v>581.053</v>
      </c>
      <c r="D273" s="12">
        <v>138.494</v>
      </c>
    </row>
    <row r="274" spans="1:4" x14ac:dyDescent="0.25">
      <c r="A274" s="2">
        <v>270</v>
      </c>
      <c r="B274" s="12">
        <v>2.1916799999999999</v>
      </c>
      <c r="C274" s="12">
        <v>585.46900000000005</v>
      </c>
      <c r="D274" s="12">
        <v>148.249</v>
      </c>
    </row>
    <row r="275" spans="1:4" x14ac:dyDescent="0.25">
      <c r="A275" s="2">
        <v>271</v>
      </c>
      <c r="B275" s="12">
        <v>3.3146</v>
      </c>
      <c r="C275" s="12">
        <v>575.51499999999999</v>
      </c>
      <c r="D275" s="12">
        <v>132.61699999999999</v>
      </c>
    </row>
    <row r="276" spans="1:4" x14ac:dyDescent="0.25">
      <c r="A276" s="2">
        <v>272</v>
      </c>
      <c r="B276" s="12">
        <v>2.1112299999999999</v>
      </c>
      <c r="C276" s="12">
        <v>579.73299999999995</v>
      </c>
      <c r="D276" s="12">
        <v>149.81100000000001</v>
      </c>
    </row>
    <row r="277" spans="1:4" x14ac:dyDescent="0.25">
      <c r="A277" s="2">
        <v>273</v>
      </c>
      <c r="B277" s="12">
        <v>2.2264300000000001</v>
      </c>
      <c r="C277" s="12">
        <v>583.54499999999996</v>
      </c>
      <c r="D277" s="12">
        <v>149.58600000000001</v>
      </c>
    </row>
    <row r="278" spans="1:4" x14ac:dyDescent="0.25">
      <c r="A278" s="2">
        <v>274</v>
      </c>
      <c r="B278" s="12">
        <v>3.2600600000000002</v>
      </c>
      <c r="C278" s="12">
        <v>594.55200000000002</v>
      </c>
      <c r="D278" s="12">
        <v>157.93</v>
      </c>
    </row>
    <row r="279" spans="1:4" x14ac:dyDescent="0.25">
      <c r="A279" s="2">
        <v>275</v>
      </c>
      <c r="B279" s="12">
        <v>4.98489</v>
      </c>
      <c r="C279" s="12">
        <v>608.71400000000006</v>
      </c>
      <c r="D279" s="12">
        <v>166.672</v>
      </c>
    </row>
    <row r="280" spans="1:4" x14ac:dyDescent="0.25">
      <c r="A280" s="2">
        <v>276</v>
      </c>
      <c r="B280" s="12">
        <v>5.3366600000000002</v>
      </c>
      <c r="C280" s="12">
        <v>620.04200000000003</v>
      </c>
      <c r="D280" s="12">
        <v>164.07300000000001</v>
      </c>
    </row>
    <row r="281" spans="1:4" x14ac:dyDescent="0.25">
      <c r="A281" s="2">
        <v>277</v>
      </c>
      <c r="B281" s="12">
        <v>6.3678499999999998</v>
      </c>
      <c r="C281" s="12">
        <v>669.92399999999998</v>
      </c>
      <c r="D281" s="12">
        <v>217.74600000000001</v>
      </c>
    </row>
    <row r="282" spans="1:4" x14ac:dyDescent="0.25">
      <c r="A282" s="2">
        <v>278</v>
      </c>
      <c r="B282" s="12">
        <v>6.5685700000000002</v>
      </c>
      <c r="C282" s="12">
        <v>534.48900000000003</v>
      </c>
      <c r="D282" s="12">
        <v>-1.7146600000000001</v>
      </c>
    </row>
    <row r="283" spans="1:4" x14ac:dyDescent="0.25">
      <c r="A283" s="2">
        <v>279</v>
      </c>
      <c r="B283" s="12">
        <v>6.5685700000000002</v>
      </c>
      <c r="C283" s="12">
        <v>623.61800000000005</v>
      </c>
      <c r="D283" s="12">
        <v>244.68100000000001</v>
      </c>
    </row>
    <row r="284" spans="1:4" x14ac:dyDescent="0.25">
      <c r="A284" s="2">
        <v>280</v>
      </c>
      <c r="B284" s="12">
        <v>7.9610900000000004</v>
      </c>
      <c r="C284" s="12">
        <v>726.79899999999998</v>
      </c>
      <c r="D284" s="12">
        <v>282.46600000000001</v>
      </c>
    </row>
    <row r="285" spans="1:4" x14ac:dyDescent="0.25">
      <c r="A285" s="2">
        <v>281</v>
      </c>
      <c r="B285" s="12">
        <v>4.2480000000000002</v>
      </c>
      <c r="C285" s="12">
        <v>820.23900000000003</v>
      </c>
      <c r="D285" s="12">
        <v>297.625</v>
      </c>
    </row>
    <row r="286" spans="1:4" x14ac:dyDescent="0.25">
      <c r="A286" s="2">
        <v>282</v>
      </c>
      <c r="B286" s="12">
        <v>5.0690400000000002</v>
      </c>
      <c r="C286" s="12">
        <v>696.36199999999997</v>
      </c>
      <c r="D286" s="12">
        <v>48.508200000000002</v>
      </c>
    </row>
    <row r="287" spans="1:4" x14ac:dyDescent="0.25">
      <c r="A287" s="2">
        <v>283</v>
      </c>
      <c r="B287" s="12">
        <v>1.1649499999999999</v>
      </c>
      <c r="C287" s="12">
        <v>636.43700000000001</v>
      </c>
      <c r="D287" s="12">
        <v>100.099</v>
      </c>
    </row>
    <row r="288" spans="1:4" x14ac:dyDescent="0.25">
      <c r="A288" s="2">
        <v>284</v>
      </c>
      <c r="B288" s="12">
        <v>2.44238</v>
      </c>
      <c r="C288" s="12">
        <v>514.90499999999997</v>
      </c>
      <c r="D288" s="12">
        <v>5.1581099999999998</v>
      </c>
    </row>
    <row r="289" spans="1:4" x14ac:dyDescent="0.25">
      <c r="A289" s="2">
        <v>285</v>
      </c>
      <c r="B289" s="12">
        <v>0.27397700000000003</v>
      </c>
      <c r="C289" s="12">
        <v>439.26600000000002</v>
      </c>
      <c r="D289" s="12">
        <v>33.883200000000002</v>
      </c>
    </row>
    <row r="290" spans="1:4" x14ac:dyDescent="0.25">
      <c r="A290" s="2">
        <v>286</v>
      </c>
      <c r="B290" s="12">
        <v>4.0912100000000002</v>
      </c>
      <c r="C290" s="12">
        <v>379.25400000000002</v>
      </c>
      <c r="D290" s="12">
        <v>34.731000000000002</v>
      </c>
    </row>
    <row r="291" spans="1:4" x14ac:dyDescent="0.25">
      <c r="A291" s="2">
        <v>287</v>
      </c>
      <c r="B291" s="12">
        <v>5.9190800000000001</v>
      </c>
      <c r="C291" s="12">
        <v>391.26799999999997</v>
      </c>
      <c r="D291" s="12">
        <v>110.44199999999999</v>
      </c>
    </row>
    <row r="292" spans="1:4" x14ac:dyDescent="0.25">
      <c r="A292" s="2">
        <v>288</v>
      </c>
      <c r="B292" s="12">
        <v>5.9190800000000001</v>
      </c>
      <c r="C292" s="12">
        <v>481.84300000000002</v>
      </c>
      <c r="D292" s="12">
        <v>209.82400000000001</v>
      </c>
    </row>
    <row r="293" spans="1:4" x14ac:dyDescent="0.25">
      <c r="A293" s="2">
        <v>289</v>
      </c>
      <c r="B293" s="12">
        <v>5.9448299999999996</v>
      </c>
      <c r="C293" s="12">
        <v>382.27499999999998</v>
      </c>
      <c r="D293" s="12">
        <v>-4.2994599999999998</v>
      </c>
    </row>
    <row r="294" spans="1:4" x14ac:dyDescent="0.25">
      <c r="A294" s="2">
        <v>290</v>
      </c>
      <c r="B294" s="12">
        <v>0.38494600000000001</v>
      </c>
      <c r="C294" s="12">
        <v>332.92599999999999</v>
      </c>
      <c r="D294" s="12">
        <v>33.721200000000003</v>
      </c>
    </row>
    <row r="295" spans="1:4" x14ac:dyDescent="0.25">
      <c r="A295" s="2">
        <v>291</v>
      </c>
      <c r="B295" s="12">
        <v>3.6039300000000001</v>
      </c>
      <c r="C295" s="12">
        <v>320.55399999999997</v>
      </c>
      <c r="D295" s="12">
        <v>67.030600000000007</v>
      </c>
    </row>
    <row r="296" spans="1:4" x14ac:dyDescent="0.25">
      <c r="A296" s="2">
        <v>292</v>
      </c>
      <c r="B296" s="12">
        <v>5.8018299999999998</v>
      </c>
      <c r="C296" s="12">
        <v>448.78399999999999</v>
      </c>
      <c r="D296" s="12">
        <v>238.398</v>
      </c>
    </row>
    <row r="297" spans="1:4" x14ac:dyDescent="0.25">
      <c r="A297" s="2">
        <v>293</v>
      </c>
      <c r="B297" s="12">
        <v>7.3713100000000003</v>
      </c>
      <c r="C297" s="12">
        <v>663.16399999999999</v>
      </c>
      <c r="D297" s="12">
        <v>379.137</v>
      </c>
    </row>
    <row r="298" spans="1:4" x14ac:dyDescent="0.25">
      <c r="A298" s="2">
        <v>294</v>
      </c>
      <c r="B298" s="12">
        <v>7.5588699999999998</v>
      </c>
      <c r="C298" s="12">
        <v>838.86300000000006</v>
      </c>
      <c r="D298" s="12">
        <v>384.23500000000001</v>
      </c>
    </row>
    <row r="299" spans="1:4" x14ac:dyDescent="0.25">
      <c r="A299" s="2">
        <v>295</v>
      </c>
      <c r="B299" s="12">
        <v>8.5795300000000001</v>
      </c>
      <c r="C299" s="12">
        <v>989.82500000000005</v>
      </c>
      <c r="D299" s="12">
        <v>396.90600000000001</v>
      </c>
    </row>
    <row r="300" spans="1:4" x14ac:dyDescent="0.25">
      <c r="A300" s="2">
        <v>296</v>
      </c>
      <c r="B300" s="12">
        <v>9.5295199999999998</v>
      </c>
      <c r="C300" s="12">
        <v>964.35900000000004</v>
      </c>
      <c r="D300" s="12">
        <v>214.471</v>
      </c>
    </row>
    <row r="301" spans="1:4" x14ac:dyDescent="0.25">
      <c r="A301" s="2">
        <v>297</v>
      </c>
      <c r="B301" s="12">
        <v>9.5295199999999998</v>
      </c>
      <c r="C301" s="12">
        <v>896.08299999999997</v>
      </c>
      <c r="D301" s="12">
        <v>155.297</v>
      </c>
    </row>
    <row r="302" spans="1:4" x14ac:dyDescent="0.25">
      <c r="A302" s="2">
        <v>298</v>
      </c>
      <c r="B302" s="12">
        <v>2.6017199999999998</v>
      </c>
      <c r="C302" s="12">
        <v>891.92499999999995</v>
      </c>
      <c r="D302" s="12">
        <v>216.49799999999999</v>
      </c>
    </row>
    <row r="303" spans="1:4" x14ac:dyDescent="0.25">
      <c r="A303" s="2">
        <v>299</v>
      </c>
      <c r="B303" s="12">
        <v>3.6518099999999998</v>
      </c>
      <c r="C303" s="12">
        <v>896.07799999999997</v>
      </c>
      <c r="D303" s="12">
        <v>227.65700000000001</v>
      </c>
    </row>
    <row r="304" spans="1:4" x14ac:dyDescent="0.25">
      <c r="A304" s="2">
        <v>300</v>
      </c>
      <c r="B304" s="12">
        <v>4.1100700000000003</v>
      </c>
      <c r="C304" s="12">
        <v>899.40099999999995</v>
      </c>
      <c r="D304" s="12">
        <v>227.41900000000001</v>
      </c>
    </row>
    <row r="305" spans="1:4" x14ac:dyDescent="0.25">
      <c r="A305" s="2">
        <v>301</v>
      </c>
      <c r="B305" s="12">
        <v>4.96976</v>
      </c>
      <c r="C305" s="12">
        <v>932.48099999999999</v>
      </c>
      <c r="D305" s="12">
        <v>266.40899999999999</v>
      </c>
    </row>
    <row r="306" spans="1:4" x14ac:dyDescent="0.25">
      <c r="A306" s="2">
        <v>302</v>
      </c>
      <c r="B306" s="12">
        <v>4.9701899999999997</v>
      </c>
      <c r="C306" s="12">
        <v>932.18100000000004</v>
      </c>
      <c r="D306" s="12">
        <v>230.142</v>
      </c>
    </row>
    <row r="307" spans="1:4" x14ac:dyDescent="0.25">
      <c r="A307" s="2">
        <v>303</v>
      </c>
      <c r="B307" s="12">
        <v>3.0369299999999999</v>
      </c>
      <c r="C307" s="12">
        <v>953.13400000000001</v>
      </c>
      <c r="D307" s="12">
        <v>258.245</v>
      </c>
    </row>
    <row r="308" spans="1:4" x14ac:dyDescent="0.25">
      <c r="A308" s="2">
        <v>304</v>
      </c>
      <c r="B308" s="12">
        <v>3.0405500000000001</v>
      </c>
      <c r="C308" s="12">
        <v>973.28800000000001</v>
      </c>
      <c r="D308" s="12">
        <v>262.95299999999997</v>
      </c>
    </row>
    <row r="309" spans="1:4" x14ac:dyDescent="0.25">
      <c r="A309" s="2">
        <v>305</v>
      </c>
      <c r="B309" s="12">
        <v>3.1718299999999999</v>
      </c>
      <c r="C309" s="12">
        <v>1006.16</v>
      </c>
      <c r="D309" s="12">
        <v>282.23</v>
      </c>
    </row>
    <row r="310" spans="1:4" x14ac:dyDescent="0.25">
      <c r="A310" s="2">
        <v>306</v>
      </c>
      <c r="B310" s="12">
        <v>4.0159200000000004</v>
      </c>
      <c r="C310" s="12">
        <v>1032.46</v>
      </c>
      <c r="D310" s="12">
        <v>285.02</v>
      </c>
    </row>
    <row r="311" spans="1:4" x14ac:dyDescent="0.25">
      <c r="A311" s="2">
        <v>307</v>
      </c>
      <c r="B311" s="12">
        <v>7.3029500000000001</v>
      </c>
      <c r="C311" s="12">
        <v>910.52200000000005</v>
      </c>
      <c r="D311" s="12">
        <v>103.35</v>
      </c>
    </row>
    <row r="312" spans="1:4" x14ac:dyDescent="0.25">
      <c r="A312" s="2">
        <v>308</v>
      </c>
      <c r="B312" s="12">
        <v>7.3029500000000001</v>
      </c>
      <c r="C312" s="12">
        <v>1080.32</v>
      </c>
      <c r="D312" s="12">
        <v>440.15600000000001</v>
      </c>
    </row>
    <row r="313" spans="1:4" x14ac:dyDescent="0.25">
      <c r="A313" s="2">
        <v>309</v>
      </c>
      <c r="B313" s="12">
        <v>7.4234799999999996</v>
      </c>
      <c r="C313" s="12">
        <v>1248.1600000000001</v>
      </c>
      <c r="D313" s="12">
        <v>477.98099999999999</v>
      </c>
    </row>
    <row r="314" spans="1:4" x14ac:dyDescent="0.25">
      <c r="A314" s="2">
        <v>310</v>
      </c>
      <c r="B314" s="12">
        <v>10.7936</v>
      </c>
      <c r="C314" s="12">
        <v>1478.4</v>
      </c>
      <c r="D314" s="12">
        <v>597.29600000000005</v>
      </c>
    </row>
    <row r="315" spans="1:4" x14ac:dyDescent="0.25">
      <c r="A315" s="2">
        <v>311</v>
      </c>
      <c r="B315" s="12">
        <v>13.3376</v>
      </c>
      <c r="C315" s="12">
        <v>1538.9</v>
      </c>
      <c r="D315" s="12">
        <v>442.86599999999999</v>
      </c>
    </row>
    <row r="316" spans="1:4" x14ac:dyDescent="0.25">
      <c r="A316" s="2">
        <v>312</v>
      </c>
      <c r="B316" s="12">
        <v>5.8402700000000003</v>
      </c>
      <c r="C316" s="12">
        <v>1605.79</v>
      </c>
      <c r="D316" s="12">
        <v>466.66</v>
      </c>
    </row>
    <row r="317" spans="1:4" x14ac:dyDescent="0.25">
      <c r="A317" s="2">
        <v>313</v>
      </c>
      <c r="B317" s="12">
        <v>5.9926300000000001</v>
      </c>
      <c r="C317" s="12">
        <v>1659.82</v>
      </c>
      <c r="D317" s="12">
        <v>467.03300000000002</v>
      </c>
    </row>
    <row r="318" spans="1:4" x14ac:dyDescent="0.25">
      <c r="A318" s="2">
        <v>314</v>
      </c>
      <c r="B318" s="12">
        <v>7.99871</v>
      </c>
      <c r="C318" s="12">
        <v>1739.73</v>
      </c>
      <c r="D318" s="12">
        <v>514.45799999999997</v>
      </c>
    </row>
    <row r="319" spans="1:4" x14ac:dyDescent="0.25">
      <c r="A319" s="2">
        <v>315</v>
      </c>
      <c r="B319" s="12">
        <v>8.0035699999999999</v>
      </c>
      <c r="C319" s="12">
        <v>1530.32</v>
      </c>
      <c r="D319" s="12">
        <v>170.333</v>
      </c>
    </row>
    <row r="320" spans="1:4" x14ac:dyDescent="0.25">
      <c r="A320" s="2">
        <v>316</v>
      </c>
      <c r="B320" s="12">
        <v>2.5349200000000001</v>
      </c>
      <c r="C320" s="12">
        <v>1412.05</v>
      </c>
      <c r="D320" s="12">
        <v>233.87799999999999</v>
      </c>
    </row>
    <row r="321" spans="1:4" x14ac:dyDescent="0.25">
      <c r="A321" s="2">
        <v>317</v>
      </c>
      <c r="B321" s="12">
        <v>4.5693599999999996</v>
      </c>
      <c r="C321" s="12">
        <v>1331.55</v>
      </c>
      <c r="D321" s="12">
        <v>252.37700000000001</v>
      </c>
    </row>
    <row r="322" spans="1:4" x14ac:dyDescent="0.25">
      <c r="A322" s="2">
        <v>318</v>
      </c>
      <c r="B322" s="12">
        <v>4.5693599999999996</v>
      </c>
      <c r="C322" s="12">
        <v>1305.46</v>
      </c>
      <c r="D322" s="12">
        <v>297.75400000000002</v>
      </c>
    </row>
    <row r="323" spans="1:4" x14ac:dyDescent="0.25">
      <c r="A323" s="2">
        <v>319</v>
      </c>
      <c r="B323" s="12">
        <v>4.79819</v>
      </c>
      <c r="C323" s="12">
        <v>1253.03</v>
      </c>
      <c r="D323" s="12">
        <v>259.779</v>
      </c>
    </row>
    <row r="324" spans="1:4" x14ac:dyDescent="0.25">
      <c r="A324" s="2">
        <v>320</v>
      </c>
      <c r="B324" s="12">
        <v>3.0955599999999999</v>
      </c>
      <c r="C324" s="12">
        <v>1230.92</v>
      </c>
      <c r="D324" s="12">
        <v>286.56900000000002</v>
      </c>
    </row>
    <row r="325" spans="1:4" x14ac:dyDescent="0.25">
      <c r="A325" s="2">
        <v>321</v>
      </c>
      <c r="B325" s="12">
        <v>3.8992800000000001</v>
      </c>
      <c r="C325" s="12">
        <v>1033.3699999999999</v>
      </c>
      <c r="D325" s="12">
        <v>59.341999999999999</v>
      </c>
    </row>
    <row r="326" spans="1:4" x14ac:dyDescent="0.25">
      <c r="A326" s="2">
        <v>322</v>
      </c>
      <c r="B326" s="12">
        <v>1.0693600000000001</v>
      </c>
      <c r="C326" s="12">
        <v>926.08199999999999</v>
      </c>
      <c r="D326" s="12">
        <v>122.54</v>
      </c>
    </row>
    <row r="327" spans="1:4" x14ac:dyDescent="0.25">
      <c r="A327" s="2">
        <v>323</v>
      </c>
      <c r="B327" s="12">
        <v>2.63409</v>
      </c>
      <c r="C327" s="12">
        <v>843.303</v>
      </c>
      <c r="D327" s="12">
        <v>130.154</v>
      </c>
    </row>
    <row r="328" spans="1:4" x14ac:dyDescent="0.25">
      <c r="A328" s="2">
        <v>324</v>
      </c>
      <c r="B328" s="12">
        <v>5.38978</v>
      </c>
      <c r="C328" s="12">
        <v>845.37</v>
      </c>
      <c r="D328" s="12">
        <v>211.036</v>
      </c>
    </row>
    <row r="329" spans="1:4" x14ac:dyDescent="0.25">
      <c r="A329" s="2">
        <v>325</v>
      </c>
      <c r="B329" s="12">
        <v>5.76884</v>
      </c>
      <c r="C329" s="12">
        <v>854.17899999999997</v>
      </c>
      <c r="D329" s="12">
        <v>222.125</v>
      </c>
    </row>
    <row r="330" spans="1:4" x14ac:dyDescent="0.25">
      <c r="A330" s="2">
        <v>326</v>
      </c>
      <c r="B330" s="12">
        <v>2.7127300000000001</v>
      </c>
      <c r="C330" s="12">
        <v>874.28599999999994</v>
      </c>
      <c r="D330" s="12">
        <v>236.30600000000001</v>
      </c>
    </row>
    <row r="331" spans="1:4" x14ac:dyDescent="0.25">
      <c r="A331" s="2">
        <v>327</v>
      </c>
      <c r="B331" s="12">
        <v>4.31257</v>
      </c>
      <c r="C331" s="12">
        <v>892.44600000000003</v>
      </c>
      <c r="D331" s="12">
        <v>242.17400000000001</v>
      </c>
    </row>
    <row r="332" spans="1:4" x14ac:dyDescent="0.25">
      <c r="A332" s="2">
        <v>328</v>
      </c>
      <c r="B332" s="12">
        <v>6.2037000000000004</v>
      </c>
      <c r="C332" s="12">
        <v>1056.45</v>
      </c>
      <c r="D332" s="12">
        <v>426.20299999999997</v>
      </c>
    </row>
    <row r="333" spans="1:4" x14ac:dyDescent="0.25">
      <c r="A333" s="2">
        <v>329</v>
      </c>
      <c r="B333" s="12">
        <v>6.2123600000000003</v>
      </c>
      <c r="C333" s="12">
        <v>1221.9100000000001</v>
      </c>
      <c r="D333" s="12">
        <v>469.71699999999998</v>
      </c>
    </row>
    <row r="334" spans="1:4" x14ac:dyDescent="0.25">
      <c r="A334" s="2">
        <v>330</v>
      </c>
      <c r="B334" s="12">
        <v>7.0691100000000002</v>
      </c>
      <c r="C334" s="12">
        <v>1354.78</v>
      </c>
      <c r="D334" s="12">
        <v>469.90699999999998</v>
      </c>
    </row>
    <row r="335" spans="1:4" x14ac:dyDescent="0.25">
      <c r="A335" s="2">
        <v>331</v>
      </c>
      <c r="B335" s="12">
        <v>7.6548299999999996</v>
      </c>
      <c r="C335" s="12">
        <v>1084.2</v>
      </c>
      <c r="D335" s="12">
        <v>-1.0574300000000001</v>
      </c>
    </row>
    <row r="336" spans="1:4" x14ac:dyDescent="0.25">
      <c r="A336" s="2">
        <v>332</v>
      </c>
      <c r="B336" s="12">
        <v>0.77868599999999999</v>
      </c>
      <c r="C336" s="12">
        <v>937.51099999999997</v>
      </c>
      <c r="D336" s="12">
        <v>86.787599999999998</v>
      </c>
    </row>
    <row r="337" spans="1:4" x14ac:dyDescent="0.25">
      <c r="A337" s="2">
        <v>333</v>
      </c>
      <c r="B337" s="12">
        <v>0.78754800000000003</v>
      </c>
      <c r="C337" s="12">
        <v>826.37199999999996</v>
      </c>
      <c r="D337" s="12">
        <v>95.462900000000005</v>
      </c>
    </row>
    <row r="338" spans="1:4" x14ac:dyDescent="0.25">
      <c r="A338" s="2">
        <v>334</v>
      </c>
      <c r="B338" s="12">
        <v>2.6491199999999999</v>
      </c>
      <c r="C338" s="12">
        <v>662.93899999999996</v>
      </c>
      <c r="D338" s="12">
        <v>1.2493700000000001</v>
      </c>
    </row>
    <row r="339" spans="1:4" x14ac:dyDescent="0.25">
      <c r="A339" s="2">
        <v>335</v>
      </c>
      <c r="B339" s="12">
        <v>0.25818999999999998</v>
      </c>
      <c r="C339" s="12">
        <v>564.80499999999995</v>
      </c>
      <c r="D339" s="12">
        <v>43.137300000000003</v>
      </c>
    </row>
    <row r="340" spans="1:4" x14ac:dyDescent="0.25">
      <c r="A340" s="2">
        <v>336</v>
      </c>
      <c r="B340" s="12">
        <v>3.4367899999999998</v>
      </c>
      <c r="C340" s="12">
        <v>460.09300000000002</v>
      </c>
      <c r="D340" s="12">
        <v>9.1622400000000006</v>
      </c>
    </row>
    <row r="341" spans="1:4" x14ac:dyDescent="0.25">
      <c r="A341" s="2">
        <v>337</v>
      </c>
      <c r="B341" s="12">
        <v>0.27792899999999998</v>
      </c>
      <c r="C341" s="12">
        <v>402.971</v>
      </c>
      <c r="D341" s="12">
        <v>45.301299999999998</v>
      </c>
    </row>
    <row r="342" spans="1:4" x14ac:dyDescent="0.25">
      <c r="A342" s="2">
        <v>338</v>
      </c>
      <c r="B342" s="12">
        <v>2.7686899999999999</v>
      </c>
      <c r="C342" s="12">
        <v>327.43900000000002</v>
      </c>
      <c r="D342" s="12">
        <v>4.9571300000000003</v>
      </c>
    </row>
    <row r="343" spans="1:4" x14ac:dyDescent="0.25">
      <c r="A343" s="2">
        <v>339</v>
      </c>
      <c r="B343" s="12">
        <v>0.17907000000000001</v>
      </c>
      <c r="C343" s="12">
        <v>295.35599999999999</v>
      </c>
      <c r="D343" s="12">
        <v>41.963299999999997</v>
      </c>
    </row>
    <row r="344" spans="1:4" x14ac:dyDescent="0.25">
      <c r="A344" s="2">
        <v>340</v>
      </c>
      <c r="B344" s="12">
        <v>4.13185</v>
      </c>
      <c r="C344" s="12">
        <v>309.87200000000001</v>
      </c>
      <c r="D344" s="12">
        <v>92.677099999999996</v>
      </c>
    </row>
    <row r="345" spans="1:4" x14ac:dyDescent="0.25">
      <c r="A345" s="2">
        <v>341</v>
      </c>
      <c r="B345" s="12">
        <v>5.5671999999999997</v>
      </c>
      <c r="C345" s="12">
        <v>358.27800000000002</v>
      </c>
      <c r="D345" s="12">
        <v>137.16300000000001</v>
      </c>
    </row>
    <row r="346" spans="1:4" x14ac:dyDescent="0.25">
      <c r="A346" s="2">
        <v>342</v>
      </c>
      <c r="B346" s="12">
        <v>8.0043799999999994</v>
      </c>
      <c r="C346" s="12">
        <v>507.38499999999999</v>
      </c>
      <c r="D346" s="12">
        <v>275.16399999999999</v>
      </c>
    </row>
    <row r="347" spans="1:4" x14ac:dyDescent="0.25">
      <c r="A347" s="2">
        <v>343</v>
      </c>
      <c r="B347" s="12">
        <v>8.2569800000000004</v>
      </c>
      <c r="C347" s="12">
        <v>773.84400000000005</v>
      </c>
      <c r="D347" s="12">
        <v>457.51100000000002</v>
      </c>
    </row>
    <row r="348" spans="1:4" x14ac:dyDescent="0.25">
      <c r="A348" s="2">
        <v>344</v>
      </c>
      <c r="B348" s="12">
        <v>10.0572</v>
      </c>
      <c r="C348" s="12">
        <v>617.86900000000003</v>
      </c>
      <c r="D348" s="12">
        <v>-1.60792</v>
      </c>
    </row>
    <row r="349" spans="1:4" x14ac:dyDescent="0.25">
      <c r="A349" s="2">
        <v>345</v>
      </c>
      <c r="B349" s="12">
        <v>0.69601299999999999</v>
      </c>
      <c r="C349" s="12">
        <v>568.15899999999999</v>
      </c>
      <c r="D349" s="12">
        <v>92.003500000000003</v>
      </c>
    </row>
    <row r="350" spans="1:4" x14ac:dyDescent="0.25">
      <c r="A350" s="2">
        <v>346</v>
      </c>
      <c r="B350" s="12">
        <v>2.8877299999999999</v>
      </c>
      <c r="C350" s="12">
        <v>567.03399999999999</v>
      </c>
      <c r="D350" s="12">
        <v>139.232</v>
      </c>
    </row>
    <row r="351" spans="1:4" x14ac:dyDescent="0.25">
      <c r="A351" s="2">
        <v>347</v>
      </c>
      <c r="B351" s="12">
        <v>4.6271300000000002</v>
      </c>
      <c r="C351" s="12">
        <v>603.63699999999994</v>
      </c>
      <c r="D351" s="12">
        <v>186.83099999999999</v>
      </c>
    </row>
    <row r="352" spans="1:4" x14ac:dyDescent="0.25">
      <c r="A352" s="2">
        <v>348</v>
      </c>
      <c r="B352" s="12">
        <v>6.62819</v>
      </c>
      <c r="C352" s="12">
        <v>707.92399999999998</v>
      </c>
      <c r="D352" s="12">
        <v>281.71699999999998</v>
      </c>
    </row>
    <row r="353" spans="1:4" x14ac:dyDescent="0.25">
      <c r="A353" s="2">
        <v>349</v>
      </c>
      <c r="B353" s="12">
        <v>8.0882000000000005</v>
      </c>
      <c r="C353" s="12">
        <v>978.86599999999999</v>
      </c>
      <c r="D353" s="12">
        <v>513.505</v>
      </c>
    </row>
    <row r="354" spans="1:4" x14ac:dyDescent="0.25">
      <c r="A354" s="2">
        <v>350</v>
      </c>
      <c r="B354" s="12">
        <v>10.0908</v>
      </c>
      <c r="C354" s="12">
        <v>1195.6199999999999</v>
      </c>
      <c r="D354" s="12">
        <v>513.54399999999998</v>
      </c>
    </row>
    <row r="355" spans="1:4" x14ac:dyDescent="0.25">
      <c r="A355" s="2">
        <v>351</v>
      </c>
      <c r="B355" s="12">
        <v>10.2376</v>
      </c>
      <c r="C355" s="12">
        <v>1343.17</v>
      </c>
      <c r="D355" s="12">
        <v>482.83300000000003</v>
      </c>
    </row>
    <row r="356" spans="1:4" x14ac:dyDescent="0.25">
      <c r="A356" s="2">
        <v>352</v>
      </c>
      <c r="B356" s="12">
        <v>5.1925999999999997</v>
      </c>
      <c r="C356" s="12">
        <v>1483.13</v>
      </c>
      <c r="D356" s="12">
        <v>508.79199999999997</v>
      </c>
    </row>
    <row r="357" spans="1:4" x14ac:dyDescent="0.25">
      <c r="A357" s="2">
        <v>353</v>
      </c>
      <c r="B357" s="12">
        <v>5.8650500000000001</v>
      </c>
      <c r="C357" s="12">
        <v>1615.93</v>
      </c>
      <c r="D357" s="12">
        <v>536.02300000000002</v>
      </c>
    </row>
    <row r="358" spans="1:4" x14ac:dyDescent="0.25">
      <c r="A358" s="2">
        <v>354</v>
      </c>
      <c r="B358" s="12">
        <v>7.0630499999999996</v>
      </c>
      <c r="C358" s="12">
        <v>1577.83</v>
      </c>
      <c r="D358" s="12">
        <v>355.03899999999999</v>
      </c>
    </row>
    <row r="359" spans="1:4" x14ac:dyDescent="0.25">
      <c r="A359" s="2">
        <v>355</v>
      </c>
      <c r="B359" s="12">
        <v>3.8696799999999998</v>
      </c>
      <c r="C359" s="12">
        <v>1555.34</v>
      </c>
      <c r="D359" s="12">
        <v>364.53</v>
      </c>
    </row>
    <row r="360" spans="1:4" x14ac:dyDescent="0.25">
      <c r="A360" s="2">
        <v>356</v>
      </c>
      <c r="B360" s="12">
        <v>5.0963900000000004</v>
      </c>
      <c r="C360" s="12">
        <v>1631.16</v>
      </c>
      <c r="D360" s="12">
        <v>481.447</v>
      </c>
    </row>
    <row r="361" spans="1:4" x14ac:dyDescent="0.25">
      <c r="A361" s="2">
        <v>357</v>
      </c>
      <c r="B361" s="12">
        <v>5.6353400000000002</v>
      </c>
      <c r="C361" s="12">
        <v>1691.81</v>
      </c>
      <c r="D361" s="12">
        <v>482.73200000000003</v>
      </c>
    </row>
    <row r="362" spans="1:4" x14ac:dyDescent="0.25">
      <c r="A362" s="2">
        <v>358</v>
      </c>
      <c r="B362" s="12">
        <v>5.7189699999999997</v>
      </c>
      <c r="C362" s="12">
        <v>1474.21</v>
      </c>
      <c r="D362" s="12">
        <v>150.47300000000001</v>
      </c>
    </row>
    <row r="363" spans="1:4" x14ac:dyDescent="0.25">
      <c r="A363" s="2">
        <v>359</v>
      </c>
      <c r="B363" s="12">
        <v>1.96733</v>
      </c>
      <c r="C363" s="12">
        <v>1327.81</v>
      </c>
      <c r="D363" s="12">
        <v>185.083</v>
      </c>
    </row>
    <row r="364" spans="1:4" x14ac:dyDescent="0.25">
      <c r="A364" s="2">
        <v>360</v>
      </c>
      <c r="B364" s="12">
        <v>3.2793000000000001</v>
      </c>
      <c r="C364" s="12">
        <v>1225.3</v>
      </c>
      <c r="D364" s="12">
        <v>202.83600000000001</v>
      </c>
    </row>
    <row r="365" spans="1:4" x14ac:dyDescent="0.25">
      <c r="A365" s="2">
        <v>361</v>
      </c>
      <c r="B365" s="12">
        <v>3.96136</v>
      </c>
      <c r="C365" s="12">
        <v>1143.29</v>
      </c>
      <c r="D365" s="12">
        <v>203.244</v>
      </c>
    </row>
    <row r="366" spans="1:4" x14ac:dyDescent="0.25">
      <c r="A366" s="2">
        <v>362</v>
      </c>
      <c r="B366" s="12">
        <v>5.0362200000000001</v>
      </c>
      <c r="C366" s="12">
        <v>912.29399999999998</v>
      </c>
      <c r="D366" s="12">
        <v>-3.3668900000000002</v>
      </c>
    </row>
    <row r="367" spans="1:4" x14ac:dyDescent="0.25">
      <c r="A367" s="2">
        <v>363</v>
      </c>
      <c r="B367" s="12">
        <v>0.26795999999999998</v>
      </c>
      <c r="C367" s="12">
        <v>766.84</v>
      </c>
      <c r="D367" s="12">
        <v>46.526899999999998</v>
      </c>
    </row>
    <row r="368" spans="1:4" x14ac:dyDescent="0.25">
      <c r="A368" s="2">
        <v>364</v>
      </c>
      <c r="B368" s="12">
        <v>3.04332</v>
      </c>
      <c r="C368" s="12">
        <v>653.00800000000004</v>
      </c>
      <c r="D368" s="12">
        <v>49.206800000000001</v>
      </c>
    </row>
    <row r="369" spans="1:4" x14ac:dyDescent="0.25">
      <c r="A369" s="2">
        <v>365</v>
      </c>
      <c r="B369" s="12">
        <v>4.6742900000000001</v>
      </c>
      <c r="C369" s="12">
        <v>720.08600000000001</v>
      </c>
      <c r="D369" s="12">
        <v>246.35599999999999</v>
      </c>
    </row>
    <row r="370" spans="1:4" x14ac:dyDescent="0.25">
      <c r="A370" s="2">
        <v>366</v>
      </c>
      <c r="B370" s="12">
        <v>4.67591</v>
      </c>
      <c r="C370" s="12">
        <v>773.74800000000005</v>
      </c>
      <c r="D370" s="12">
        <v>245.77699999999999</v>
      </c>
    </row>
    <row r="371" spans="1:4" x14ac:dyDescent="0.25">
      <c r="A371" s="2">
        <v>367</v>
      </c>
      <c r="B371" s="12">
        <v>7.2809400000000002</v>
      </c>
      <c r="C371" s="12">
        <v>937.36900000000003</v>
      </c>
      <c r="D371" s="12">
        <v>398.03199999999998</v>
      </c>
    </row>
    <row r="372" spans="1:4" x14ac:dyDescent="0.25">
      <c r="A372" s="2">
        <v>368</v>
      </c>
      <c r="B372" s="12">
        <v>4.08216</v>
      </c>
      <c r="C372" s="12">
        <v>1105.72</v>
      </c>
      <c r="D372" s="12">
        <v>443.01299999999998</v>
      </c>
    </row>
    <row r="373" spans="1:4" x14ac:dyDescent="0.25">
      <c r="A373" s="2">
        <v>369</v>
      </c>
      <c r="B373" s="12">
        <v>5.2515599999999996</v>
      </c>
      <c r="C373" s="12">
        <v>1255.81</v>
      </c>
      <c r="D373" s="12">
        <v>462.97800000000001</v>
      </c>
    </row>
    <row r="374" spans="1:4" x14ac:dyDescent="0.25">
      <c r="A374" s="2">
        <v>370</v>
      </c>
      <c r="B374" s="12">
        <v>5.4021699999999999</v>
      </c>
      <c r="C374" s="12">
        <v>1375.89</v>
      </c>
      <c r="D374" s="12">
        <v>463.16500000000002</v>
      </c>
    </row>
    <row r="375" spans="1:4" x14ac:dyDescent="0.25">
      <c r="A375" s="2">
        <v>371</v>
      </c>
      <c r="B375" s="12">
        <v>6.4918300000000002</v>
      </c>
      <c r="C375" s="12">
        <v>1240.7</v>
      </c>
      <c r="D375" s="12">
        <v>172.958</v>
      </c>
    </row>
    <row r="376" spans="1:4" x14ac:dyDescent="0.25">
      <c r="A376" s="2">
        <v>372</v>
      </c>
      <c r="B376" s="12">
        <v>2.0252500000000002</v>
      </c>
      <c r="C376" s="12">
        <v>1179.0999999999999</v>
      </c>
      <c r="D376" s="12">
        <v>232.54900000000001</v>
      </c>
    </row>
    <row r="377" spans="1:4" x14ac:dyDescent="0.25">
      <c r="A377" s="2">
        <v>373</v>
      </c>
      <c r="B377" s="12">
        <v>3.30829</v>
      </c>
      <c r="C377" s="12">
        <v>1140.6099999999999</v>
      </c>
      <c r="D377" s="12">
        <v>245.21799999999999</v>
      </c>
    </row>
    <row r="378" spans="1:4" x14ac:dyDescent="0.25">
      <c r="A378" s="2">
        <v>374</v>
      </c>
      <c r="B378" s="12">
        <v>3.6981000000000002</v>
      </c>
      <c r="C378" s="12">
        <v>1120.6400000000001</v>
      </c>
      <c r="D378" s="12">
        <v>260.55</v>
      </c>
    </row>
    <row r="379" spans="1:4" x14ac:dyDescent="0.25">
      <c r="A379" s="2">
        <v>375</v>
      </c>
      <c r="B379" s="12">
        <v>3.7966799999999998</v>
      </c>
      <c r="C379" s="12">
        <v>1104.6500000000001</v>
      </c>
      <c r="D379" s="12">
        <v>258.66000000000003</v>
      </c>
    </row>
    <row r="380" spans="1:4" x14ac:dyDescent="0.25">
      <c r="A380" s="2">
        <v>376</v>
      </c>
      <c r="B380" s="12">
        <v>4.2584299999999997</v>
      </c>
      <c r="C380" s="12">
        <v>1133.5</v>
      </c>
      <c r="D380" s="12">
        <v>312.22800000000001</v>
      </c>
    </row>
    <row r="381" spans="1:4" x14ac:dyDescent="0.25">
      <c r="A381" s="2">
        <v>377</v>
      </c>
      <c r="B381" s="12">
        <v>4.3635299999999999</v>
      </c>
      <c r="C381" s="12">
        <v>1156.57</v>
      </c>
      <c r="D381" s="12">
        <v>312.27100000000002</v>
      </c>
    </row>
    <row r="382" spans="1:4" x14ac:dyDescent="0.25">
      <c r="A382" s="2">
        <v>378</v>
      </c>
      <c r="B382" s="12">
        <v>5.5846200000000001</v>
      </c>
      <c r="C382" s="12">
        <v>985.09400000000005</v>
      </c>
      <c r="D382" s="12">
        <v>73.823700000000002</v>
      </c>
    </row>
    <row r="383" spans="1:4" x14ac:dyDescent="0.25">
      <c r="A383" s="2">
        <v>379</v>
      </c>
      <c r="B383" s="12">
        <v>0.98553800000000003</v>
      </c>
      <c r="C383" s="12">
        <v>863.67600000000004</v>
      </c>
      <c r="D383" s="12">
        <v>93.982299999999995</v>
      </c>
    </row>
    <row r="384" spans="1:4" x14ac:dyDescent="0.25">
      <c r="A384" s="2">
        <v>380</v>
      </c>
      <c r="B384" s="12">
        <v>4.3478599999999998</v>
      </c>
      <c r="C384" s="12">
        <v>808.74900000000002</v>
      </c>
      <c r="D384" s="12">
        <v>145.30099999999999</v>
      </c>
    </row>
    <row r="385" spans="1:4" x14ac:dyDescent="0.25">
      <c r="A385" s="2">
        <v>381</v>
      </c>
      <c r="B385" s="12">
        <v>7.58812</v>
      </c>
      <c r="C385" s="12">
        <v>1015.54</v>
      </c>
      <c r="D385" s="12">
        <v>460.983</v>
      </c>
    </row>
    <row r="386" spans="1:4" x14ac:dyDescent="0.25">
      <c r="A386" s="2">
        <v>382</v>
      </c>
      <c r="B386" s="12">
        <v>10.365600000000001</v>
      </c>
      <c r="C386" s="12">
        <v>1152.68</v>
      </c>
      <c r="D386" s="12">
        <v>423.84800000000001</v>
      </c>
    </row>
    <row r="387" spans="1:4" x14ac:dyDescent="0.25">
      <c r="A387" s="2">
        <v>383</v>
      </c>
      <c r="B387" s="12">
        <v>4.0765399999999996</v>
      </c>
      <c r="C387" s="12">
        <v>1271.02</v>
      </c>
      <c r="D387" s="12">
        <v>448.34699999999998</v>
      </c>
    </row>
    <row r="388" spans="1:4" x14ac:dyDescent="0.25">
      <c r="A388" s="2">
        <v>384</v>
      </c>
      <c r="B388" s="12">
        <v>6.1548999999999996</v>
      </c>
      <c r="C388" s="12">
        <v>1320.25</v>
      </c>
      <c r="D388" s="12">
        <v>386.86399999999998</v>
      </c>
    </row>
    <row r="389" spans="1:4" x14ac:dyDescent="0.25">
      <c r="A389" s="2">
        <v>385</v>
      </c>
      <c r="B389" s="12">
        <v>3.9360200000000001</v>
      </c>
      <c r="C389" s="12">
        <v>1380.67</v>
      </c>
      <c r="D389" s="12">
        <v>406.21699999999998</v>
      </c>
    </row>
    <row r="390" spans="1:4" x14ac:dyDescent="0.25">
      <c r="A390" s="2">
        <v>386</v>
      </c>
      <c r="B390" s="12">
        <v>6.5342000000000002</v>
      </c>
      <c r="C390" s="12">
        <v>1571.65</v>
      </c>
      <c r="D390" s="12">
        <v>580.90200000000004</v>
      </c>
    </row>
    <row r="391" spans="1:4" x14ac:dyDescent="0.25">
      <c r="A391" s="2">
        <v>387</v>
      </c>
      <c r="B391" s="12">
        <v>8.7759800000000006</v>
      </c>
      <c r="C391" s="12">
        <v>1599.03</v>
      </c>
      <c r="D391" s="12">
        <v>427.52600000000001</v>
      </c>
    </row>
    <row r="392" spans="1:4" x14ac:dyDescent="0.25">
      <c r="A392" s="2">
        <v>388</v>
      </c>
      <c r="B392" s="12">
        <v>4.2540199999999997</v>
      </c>
      <c r="C392" s="12">
        <v>1634</v>
      </c>
      <c r="D392" s="12">
        <v>450.93</v>
      </c>
    </row>
    <row r="393" spans="1:4" x14ac:dyDescent="0.25">
      <c r="A393" s="2">
        <v>389</v>
      </c>
      <c r="B393" s="12">
        <v>7.6322099999999997</v>
      </c>
      <c r="C393" s="12">
        <v>1737.99</v>
      </c>
      <c r="D393" s="12">
        <v>538.25699999999995</v>
      </c>
    </row>
    <row r="394" spans="1:4" x14ac:dyDescent="0.25">
      <c r="A394" s="2">
        <v>390</v>
      </c>
      <c r="B394" s="12">
        <v>8.4887099999999993</v>
      </c>
      <c r="C394" s="12">
        <v>1907.34</v>
      </c>
      <c r="D394" s="12">
        <v>644.28099999999995</v>
      </c>
    </row>
    <row r="395" spans="1:4" x14ac:dyDescent="0.25">
      <c r="A395" s="2">
        <v>391</v>
      </c>
      <c r="B395" s="12">
        <v>10.4216</v>
      </c>
      <c r="C395" s="12">
        <v>1527.98</v>
      </c>
      <c r="D395" s="12">
        <v>-0.33886899999999998</v>
      </c>
    </row>
    <row r="396" spans="1:4" x14ac:dyDescent="0.25">
      <c r="A396" s="2">
        <v>392</v>
      </c>
      <c r="B396" s="12">
        <v>0.83649399999999996</v>
      </c>
      <c r="C396" s="12">
        <v>1294.3900000000001</v>
      </c>
      <c r="D396" s="12">
        <v>109.51600000000001</v>
      </c>
    </row>
    <row r="397" spans="1:4" x14ac:dyDescent="0.25">
      <c r="A397" s="2">
        <v>393</v>
      </c>
      <c r="B397" s="12">
        <v>3.1056599999999999</v>
      </c>
      <c r="C397" s="12">
        <v>1119.71</v>
      </c>
      <c r="D397" s="12">
        <v>106.13800000000001</v>
      </c>
    </row>
    <row r="398" spans="1:4" x14ac:dyDescent="0.25">
      <c r="A398" s="2">
        <v>394</v>
      </c>
      <c r="B398" s="12">
        <v>4.7632700000000003</v>
      </c>
      <c r="C398" s="12">
        <v>1027.67</v>
      </c>
      <c r="D398" s="12">
        <v>163.91200000000001</v>
      </c>
    </row>
    <row r="399" spans="1:4" x14ac:dyDescent="0.25">
      <c r="A399" s="2">
        <v>395</v>
      </c>
      <c r="B399" s="12">
        <v>5.8596500000000002</v>
      </c>
      <c r="C399" s="12">
        <v>838.85</v>
      </c>
      <c r="D399" s="12">
        <v>20.2745</v>
      </c>
    </row>
    <row r="400" spans="1:4" x14ac:dyDescent="0.25">
      <c r="A400" s="2">
        <v>396</v>
      </c>
      <c r="B400" s="12">
        <v>0.40022200000000002</v>
      </c>
      <c r="C400" s="12">
        <v>713.05200000000002</v>
      </c>
      <c r="D400" s="12">
        <v>52.089599999999997</v>
      </c>
    </row>
    <row r="401" spans="1:4" x14ac:dyDescent="0.25">
      <c r="A401" s="2">
        <v>397</v>
      </c>
      <c r="B401" s="12">
        <v>3.8306</v>
      </c>
      <c r="C401" s="12">
        <v>584.72199999999998</v>
      </c>
      <c r="D401" s="12">
        <v>18.381</v>
      </c>
    </row>
    <row r="402" spans="1:4" x14ac:dyDescent="0.25">
      <c r="A402" s="2">
        <v>398</v>
      </c>
      <c r="B402" s="12">
        <v>3.8306</v>
      </c>
      <c r="C402" s="12">
        <v>601.75400000000002</v>
      </c>
      <c r="D402" s="12">
        <v>166.41200000000001</v>
      </c>
    </row>
    <row r="403" spans="1:4" x14ac:dyDescent="0.25">
      <c r="A403" s="2">
        <v>399</v>
      </c>
      <c r="B403" s="12">
        <v>4.5236200000000002</v>
      </c>
      <c r="C403" s="12">
        <v>660.03899999999999</v>
      </c>
      <c r="D403" s="12">
        <v>223.08699999999999</v>
      </c>
    </row>
    <row r="404" spans="1:4" x14ac:dyDescent="0.25">
      <c r="A404" s="2">
        <v>400</v>
      </c>
      <c r="B404" s="12">
        <v>5.9936299999999996</v>
      </c>
      <c r="C404" s="12">
        <v>840.64300000000003</v>
      </c>
      <c r="D404" s="12">
        <v>388.887</v>
      </c>
    </row>
    <row r="405" spans="1:4" x14ac:dyDescent="0.25">
      <c r="A405" s="2">
        <v>401</v>
      </c>
      <c r="B405" s="12">
        <v>9.1411499999999997</v>
      </c>
      <c r="C405" s="12">
        <v>1035.06</v>
      </c>
      <c r="D405" s="12">
        <v>452.97699999999998</v>
      </c>
    </row>
    <row r="406" spans="1:4" x14ac:dyDescent="0.25">
      <c r="A406" s="2">
        <v>402</v>
      </c>
      <c r="B406" s="12">
        <v>11.054</v>
      </c>
      <c r="C406" s="12">
        <v>1371.87</v>
      </c>
      <c r="D406" s="12">
        <v>678.65899999999999</v>
      </c>
    </row>
    <row r="407" spans="1:4" x14ac:dyDescent="0.25">
      <c r="A407" s="2">
        <v>403</v>
      </c>
      <c r="B407" s="12">
        <v>11.1191</v>
      </c>
      <c r="C407" s="12">
        <v>1576.66</v>
      </c>
      <c r="D407" s="12">
        <v>595.71199999999999</v>
      </c>
    </row>
    <row r="408" spans="1:4" x14ac:dyDescent="0.25">
      <c r="A408" s="2">
        <v>404</v>
      </c>
      <c r="B408" s="12">
        <v>5.4269299999999996</v>
      </c>
      <c r="C408" s="12">
        <v>1749.23</v>
      </c>
      <c r="D408" s="12">
        <v>608.51</v>
      </c>
    </row>
    <row r="409" spans="1:4" x14ac:dyDescent="0.25">
      <c r="A409" s="2">
        <v>405</v>
      </c>
      <c r="B409" s="12">
        <v>6.23963</v>
      </c>
      <c r="C409" s="12">
        <v>1897.26</v>
      </c>
      <c r="D409" s="12">
        <v>621.08399999999995</v>
      </c>
    </row>
    <row r="410" spans="1:4" x14ac:dyDescent="0.25">
      <c r="A410" s="2">
        <v>406</v>
      </c>
      <c r="B410" s="12">
        <v>6.9778799999999999</v>
      </c>
      <c r="C410" s="12">
        <v>2044.53</v>
      </c>
      <c r="D410" s="12">
        <v>656.62599999999998</v>
      </c>
    </row>
    <row r="411" spans="1:4" x14ac:dyDescent="0.25">
      <c r="A411" s="2">
        <v>407</v>
      </c>
      <c r="B411" s="12">
        <v>10.0235</v>
      </c>
      <c r="C411" s="12">
        <v>1771.27</v>
      </c>
      <c r="D411" s="12">
        <v>168.64099999999999</v>
      </c>
    </row>
    <row r="412" spans="1:4" x14ac:dyDescent="0.25">
      <c r="A412" s="2">
        <v>408</v>
      </c>
      <c r="B412" s="12">
        <v>1.94248</v>
      </c>
      <c r="C412" s="12">
        <v>1599.04</v>
      </c>
      <c r="D412" s="12">
        <v>226.58799999999999</v>
      </c>
    </row>
    <row r="413" spans="1:4" x14ac:dyDescent="0.25">
      <c r="A413" s="2">
        <v>409</v>
      </c>
      <c r="B413" s="12">
        <v>2.2838599999999998</v>
      </c>
      <c r="C413" s="12">
        <v>1469.75</v>
      </c>
      <c r="D413" s="12">
        <v>239.46199999999999</v>
      </c>
    </row>
    <row r="414" spans="1:4" x14ac:dyDescent="0.25">
      <c r="A414" s="2">
        <v>410</v>
      </c>
      <c r="B414" s="12">
        <v>3.3516900000000001</v>
      </c>
      <c r="C414" s="12">
        <v>1366.32</v>
      </c>
      <c r="D414" s="12">
        <v>236.29900000000001</v>
      </c>
    </row>
    <row r="415" spans="1:4" x14ac:dyDescent="0.25">
      <c r="A415" s="2">
        <v>411</v>
      </c>
      <c r="B415" s="12">
        <v>4.05023</v>
      </c>
      <c r="C415" s="12">
        <v>1283.58</v>
      </c>
      <c r="D415" s="12">
        <v>237.196</v>
      </c>
    </row>
    <row r="416" spans="1:4" x14ac:dyDescent="0.25">
      <c r="A416" s="2">
        <v>412</v>
      </c>
      <c r="B416" s="12">
        <v>4.7497199999999999</v>
      </c>
      <c r="C416" s="12">
        <v>1265.01</v>
      </c>
      <c r="D416" s="12">
        <v>297.04000000000002</v>
      </c>
    </row>
    <row r="417" spans="1:4" x14ac:dyDescent="0.25">
      <c r="A417" s="2">
        <v>413</v>
      </c>
      <c r="B417" s="12">
        <v>6.3788200000000002</v>
      </c>
      <c r="C417" s="12">
        <v>1345.42</v>
      </c>
      <c r="D417" s="12">
        <v>416.755</v>
      </c>
    </row>
    <row r="418" spans="1:4" x14ac:dyDescent="0.25">
      <c r="A418" s="2">
        <v>414</v>
      </c>
      <c r="B418" s="12">
        <v>9.0775000000000006</v>
      </c>
      <c r="C418" s="12">
        <v>1271.5899999999999</v>
      </c>
      <c r="D418" s="12">
        <v>241.93100000000001</v>
      </c>
    </row>
    <row r="419" spans="1:4" x14ac:dyDescent="0.25">
      <c r="A419" s="2">
        <v>415</v>
      </c>
      <c r="B419" s="12">
        <v>9.0775000000000006</v>
      </c>
      <c r="C419" s="12">
        <v>1200.48</v>
      </c>
      <c r="D419" s="12">
        <v>228.631</v>
      </c>
    </row>
    <row r="420" spans="1:4" x14ac:dyDescent="0.25">
      <c r="A420" s="2">
        <v>416</v>
      </c>
      <c r="B420" s="12">
        <v>2.1508099999999999</v>
      </c>
      <c r="C420" s="12">
        <v>1193.75</v>
      </c>
      <c r="D420" s="12">
        <v>289.99799999999999</v>
      </c>
    </row>
    <row r="421" spans="1:4" x14ac:dyDescent="0.25">
      <c r="A421" s="2">
        <v>417</v>
      </c>
      <c r="B421" s="12">
        <v>3.5630799999999998</v>
      </c>
      <c r="C421" s="12">
        <v>1198.24</v>
      </c>
      <c r="D421" s="12">
        <v>304.23099999999999</v>
      </c>
    </row>
    <row r="422" spans="1:4" x14ac:dyDescent="0.25">
      <c r="A422" s="2">
        <v>418</v>
      </c>
      <c r="B422" s="12">
        <v>4.2440499999999997</v>
      </c>
      <c r="C422" s="12">
        <v>1201.83</v>
      </c>
      <c r="D422" s="12">
        <v>303.209</v>
      </c>
    </row>
    <row r="423" spans="1:4" x14ac:dyDescent="0.25">
      <c r="A423" s="2">
        <v>419</v>
      </c>
      <c r="B423" s="12">
        <v>5.9160300000000001</v>
      </c>
      <c r="C423" s="12">
        <v>1302</v>
      </c>
      <c r="D423" s="12">
        <v>425.02499999999998</v>
      </c>
    </row>
    <row r="424" spans="1:4" x14ac:dyDescent="0.25">
      <c r="A424" s="2">
        <v>420</v>
      </c>
      <c r="B424" s="12">
        <v>6.5270299999999999</v>
      </c>
      <c r="C424" s="12">
        <v>1398.62</v>
      </c>
      <c r="D424" s="12">
        <v>444.11599999999999</v>
      </c>
    </row>
    <row r="425" spans="1:4" x14ac:dyDescent="0.25">
      <c r="A425" s="2">
        <v>421</v>
      </c>
      <c r="B425" s="12">
        <v>3.8218700000000001</v>
      </c>
      <c r="C425" s="12">
        <v>1500.28</v>
      </c>
      <c r="D425" s="12">
        <v>476.02100000000002</v>
      </c>
    </row>
    <row r="426" spans="1:4" x14ac:dyDescent="0.25">
      <c r="A426" s="2">
        <v>422</v>
      </c>
      <c r="B426" s="12">
        <v>6.8733300000000002</v>
      </c>
      <c r="C426" s="12">
        <v>1698.12</v>
      </c>
      <c r="D426" s="12">
        <v>620.50900000000001</v>
      </c>
    </row>
    <row r="427" spans="1:4" x14ac:dyDescent="0.25">
      <c r="A427" s="2">
        <v>423</v>
      </c>
      <c r="B427" s="12">
        <v>8.4487699999999997</v>
      </c>
      <c r="C427" s="12">
        <v>1357.01</v>
      </c>
      <c r="D427" s="12">
        <v>-2.4520300000000002</v>
      </c>
    </row>
    <row r="428" spans="1:4" x14ac:dyDescent="0.25">
      <c r="A428" s="2">
        <v>424</v>
      </c>
      <c r="B428" s="12">
        <v>0.61510299999999996</v>
      </c>
      <c r="C428" s="12">
        <v>1178.54</v>
      </c>
      <c r="D428" s="12">
        <v>117.657</v>
      </c>
    </row>
    <row r="429" spans="1:4" x14ac:dyDescent="0.25">
      <c r="A429" s="2">
        <v>425</v>
      </c>
      <c r="B429" s="12">
        <v>4.5785999999999998</v>
      </c>
      <c r="C429" s="12">
        <v>1134.02</v>
      </c>
      <c r="D429" s="12">
        <v>240.601</v>
      </c>
    </row>
    <row r="430" spans="1:4" x14ac:dyDescent="0.25">
      <c r="A430" s="2">
        <v>426</v>
      </c>
      <c r="B430" s="12">
        <v>5.7439</v>
      </c>
      <c r="C430" s="12">
        <v>1150.27</v>
      </c>
      <c r="D430" s="12">
        <v>302.39600000000002</v>
      </c>
    </row>
    <row r="431" spans="1:4" x14ac:dyDescent="0.25">
      <c r="A431" s="2">
        <v>427</v>
      </c>
      <c r="B431" s="12">
        <v>7.3747400000000001</v>
      </c>
      <c r="C431" s="12">
        <v>1309.1199999999999</v>
      </c>
      <c r="D431" s="12">
        <v>484.48700000000002</v>
      </c>
    </row>
    <row r="432" spans="1:4" x14ac:dyDescent="0.25">
      <c r="A432" s="2">
        <v>428</v>
      </c>
      <c r="B432" s="12">
        <v>10.835800000000001</v>
      </c>
      <c r="C432" s="12">
        <v>1628.24</v>
      </c>
      <c r="D432" s="12">
        <v>730.79499999999996</v>
      </c>
    </row>
    <row r="433" spans="1:4" x14ac:dyDescent="0.25">
      <c r="A433" s="2">
        <v>429</v>
      </c>
      <c r="B433" s="12">
        <v>13.0556</v>
      </c>
      <c r="C433" s="12">
        <v>2000.44</v>
      </c>
      <c r="D433" s="12">
        <v>871.01499999999999</v>
      </c>
    </row>
    <row r="434" spans="1:4" x14ac:dyDescent="0.25">
      <c r="A434" s="2">
        <v>430</v>
      </c>
      <c r="B434" s="12">
        <v>13.1038</v>
      </c>
      <c r="C434" s="12">
        <v>2298.21</v>
      </c>
      <c r="D434" s="12">
        <v>869.94</v>
      </c>
    </row>
    <row r="435" spans="1:4" x14ac:dyDescent="0.25">
      <c r="A435" s="2">
        <v>431</v>
      </c>
      <c r="B435" s="12">
        <v>15.0044</v>
      </c>
      <c r="C435" s="12">
        <v>2536.42</v>
      </c>
      <c r="D435" s="12">
        <v>870.678</v>
      </c>
    </row>
    <row r="436" spans="1:4" x14ac:dyDescent="0.25">
      <c r="A436" s="2">
        <v>432</v>
      </c>
      <c r="B436" s="12">
        <v>16.031600000000001</v>
      </c>
      <c r="C436" s="12">
        <v>2726.99</v>
      </c>
      <c r="D436" s="12">
        <v>869.33100000000002</v>
      </c>
    </row>
    <row r="437" spans="1:4" x14ac:dyDescent="0.25">
      <c r="A437" s="2">
        <v>433</v>
      </c>
      <c r="B437" s="12">
        <v>17.1572</v>
      </c>
      <c r="C437" s="12">
        <v>2879.44</v>
      </c>
      <c r="D437" s="12">
        <v>870.45600000000002</v>
      </c>
    </row>
    <row r="438" spans="1:4" x14ac:dyDescent="0.25">
      <c r="A438" s="2">
        <v>434</v>
      </c>
      <c r="B438" s="12">
        <v>17.927800000000001</v>
      </c>
      <c r="C438" s="12">
        <v>2514.1799999999998</v>
      </c>
      <c r="D438" s="12">
        <v>262.03800000000001</v>
      </c>
    </row>
    <row r="439" spans="1:4" x14ac:dyDescent="0.25">
      <c r="A439" s="2">
        <v>435</v>
      </c>
      <c r="B439" s="12">
        <v>2.6709299999999998</v>
      </c>
      <c r="C439" s="12">
        <v>2291.79</v>
      </c>
      <c r="D439" s="12">
        <v>390.63600000000002</v>
      </c>
    </row>
    <row r="440" spans="1:4" x14ac:dyDescent="0.25">
      <c r="A440" s="2">
        <v>436</v>
      </c>
      <c r="B440" s="12">
        <v>6.2862200000000001</v>
      </c>
      <c r="C440" s="12">
        <v>2098.91</v>
      </c>
      <c r="D440" s="12">
        <v>331.524</v>
      </c>
    </row>
    <row r="441" spans="1:4" x14ac:dyDescent="0.25">
      <c r="A441" s="2">
        <v>437</v>
      </c>
      <c r="B441" s="12">
        <v>2.7767400000000002</v>
      </c>
      <c r="C441" s="12">
        <v>1975.94</v>
      </c>
      <c r="D441" s="12">
        <v>369.12599999999998</v>
      </c>
    </row>
    <row r="442" spans="1:4" x14ac:dyDescent="0.25">
      <c r="A442" s="2">
        <v>438</v>
      </c>
      <c r="B442" s="12">
        <v>3.4312499999999999</v>
      </c>
      <c r="C442" s="12">
        <v>1883.06</v>
      </c>
      <c r="D442" s="12">
        <v>377.50599999999997</v>
      </c>
    </row>
    <row r="443" spans="1:4" x14ac:dyDescent="0.25">
      <c r="A443" s="2">
        <v>439</v>
      </c>
      <c r="B443" s="12">
        <v>3.5392299999999999</v>
      </c>
      <c r="C443" s="12">
        <v>1808.76</v>
      </c>
      <c r="D443" s="12">
        <v>376.84300000000002</v>
      </c>
    </row>
    <row r="444" spans="1:4" x14ac:dyDescent="0.25">
      <c r="A444" s="2">
        <v>440</v>
      </c>
      <c r="B444" s="12">
        <v>4.2341199999999999</v>
      </c>
      <c r="C444" s="12">
        <v>1443.14</v>
      </c>
      <c r="D444" s="12">
        <v>-4.9779200000000001</v>
      </c>
    </row>
    <row r="445" spans="1:4" x14ac:dyDescent="0.25">
      <c r="A445" s="2">
        <v>441</v>
      </c>
      <c r="B445" s="12">
        <v>0.36407200000000001</v>
      </c>
      <c r="C445" s="12">
        <v>1204.56</v>
      </c>
      <c r="D445" s="12">
        <v>63.690199999999997</v>
      </c>
    </row>
    <row r="446" spans="1:4" x14ac:dyDescent="0.25">
      <c r="A446" s="2">
        <v>442</v>
      </c>
      <c r="B446" s="12">
        <v>2.7910499999999998</v>
      </c>
      <c r="C446" s="12">
        <v>1053.79</v>
      </c>
      <c r="D446" s="12">
        <v>110.15</v>
      </c>
    </row>
    <row r="447" spans="1:4" x14ac:dyDescent="0.25">
      <c r="A447" s="2">
        <v>443</v>
      </c>
      <c r="B447" s="12">
        <v>2.7910499999999998</v>
      </c>
      <c r="C447" s="12">
        <v>1004.74</v>
      </c>
      <c r="D447" s="12">
        <v>203.89</v>
      </c>
    </row>
    <row r="448" spans="1:4" x14ac:dyDescent="0.25">
      <c r="A448" s="2">
        <v>444</v>
      </c>
      <c r="B448" s="12">
        <v>2.9470399999999999</v>
      </c>
      <c r="C448" s="12">
        <v>965.48800000000006</v>
      </c>
      <c r="D448" s="12">
        <v>200.20699999999999</v>
      </c>
    </row>
    <row r="449" spans="1:4" x14ac:dyDescent="0.25">
      <c r="A449" s="2">
        <v>445</v>
      </c>
      <c r="B449" s="12">
        <v>4.0369200000000003</v>
      </c>
      <c r="C449" s="12">
        <v>934.09</v>
      </c>
      <c r="D449" s="12">
        <v>201.46299999999999</v>
      </c>
    </row>
    <row r="450" spans="1:4" x14ac:dyDescent="0.25">
      <c r="A450" s="2">
        <v>446</v>
      </c>
      <c r="B450" s="12">
        <v>6.1027199999999997</v>
      </c>
      <c r="C450" s="12">
        <v>759.77099999999996</v>
      </c>
      <c r="D450" s="12">
        <v>16.152100000000001</v>
      </c>
    </row>
    <row r="451" spans="1:4" x14ac:dyDescent="0.25">
      <c r="A451" s="2">
        <v>447</v>
      </c>
      <c r="B451" s="12">
        <v>0.38573299999999999</v>
      </c>
      <c r="C451" s="12">
        <v>658.41099999999994</v>
      </c>
      <c r="D451" s="12">
        <v>62.094299999999997</v>
      </c>
    </row>
    <row r="452" spans="1:4" x14ac:dyDescent="0.25">
      <c r="A452" s="2">
        <v>448</v>
      </c>
      <c r="B452" s="12">
        <v>3.0670299999999999</v>
      </c>
      <c r="C452" s="12">
        <v>634.46299999999997</v>
      </c>
      <c r="D452" s="12">
        <v>134.26</v>
      </c>
    </row>
    <row r="453" spans="1:4" x14ac:dyDescent="0.25">
      <c r="A453" s="2">
        <v>449</v>
      </c>
      <c r="B453" s="12">
        <v>3.0770200000000001</v>
      </c>
      <c r="C453" s="12">
        <v>615.30399999999997</v>
      </c>
      <c r="D453" s="12">
        <v>134.59200000000001</v>
      </c>
    </row>
    <row r="454" spans="1:4" x14ac:dyDescent="0.25">
      <c r="A454" s="2">
        <v>450</v>
      </c>
      <c r="B454" s="12">
        <v>7.0536799999999999</v>
      </c>
      <c r="C454" s="12">
        <v>869.31100000000004</v>
      </c>
      <c r="D454" s="12">
        <v>471.86099999999999</v>
      </c>
    </row>
    <row r="455" spans="1:4" x14ac:dyDescent="0.25">
      <c r="A455" s="2">
        <v>451</v>
      </c>
      <c r="B455" s="12">
        <v>9.0427199999999992</v>
      </c>
      <c r="C455" s="12">
        <v>728.87300000000005</v>
      </c>
      <c r="D455" s="12">
        <v>40.547199999999997</v>
      </c>
    </row>
    <row r="456" spans="1:4" x14ac:dyDescent="0.25">
      <c r="A456" s="2">
        <v>452</v>
      </c>
      <c r="B456" s="12">
        <v>0.84098600000000001</v>
      </c>
      <c r="C456" s="12">
        <v>688.28800000000001</v>
      </c>
      <c r="D456" s="12">
        <v>128.05099999999999</v>
      </c>
    </row>
    <row r="457" spans="1:4" x14ac:dyDescent="0.25">
      <c r="A457" s="2">
        <v>453</v>
      </c>
      <c r="B457" s="12">
        <v>2.1516000000000002</v>
      </c>
      <c r="C457" s="12">
        <v>658.49599999999998</v>
      </c>
      <c r="D457" s="12">
        <v>135.66</v>
      </c>
    </row>
    <row r="458" spans="1:4" x14ac:dyDescent="0.25">
      <c r="A458" s="2">
        <v>454</v>
      </c>
      <c r="B458" s="12">
        <v>4.59816</v>
      </c>
      <c r="C458" s="12">
        <v>796.46</v>
      </c>
      <c r="D458" s="12">
        <v>337.09</v>
      </c>
    </row>
    <row r="459" spans="1:4" x14ac:dyDescent="0.25">
      <c r="A459" s="2">
        <v>455</v>
      </c>
      <c r="B459" s="12">
        <v>5.3653300000000002</v>
      </c>
      <c r="C459" s="12">
        <v>906.83100000000002</v>
      </c>
      <c r="D459" s="12">
        <v>334.96499999999997</v>
      </c>
    </row>
    <row r="460" spans="1:4" x14ac:dyDescent="0.25">
      <c r="A460" s="2">
        <v>456</v>
      </c>
      <c r="B460" s="12">
        <v>6.3636299999999997</v>
      </c>
      <c r="C460" s="12">
        <v>1156.93</v>
      </c>
      <c r="D460" s="12">
        <v>540.39599999999996</v>
      </c>
    </row>
    <row r="461" spans="1:4" x14ac:dyDescent="0.25">
      <c r="A461" s="2">
        <v>457</v>
      </c>
      <c r="B461" s="12">
        <v>7.4849699999999997</v>
      </c>
      <c r="C461" s="12">
        <v>1464.87</v>
      </c>
      <c r="D461" s="12">
        <v>672.86300000000006</v>
      </c>
    </row>
    <row r="462" spans="1:4" x14ac:dyDescent="0.25">
      <c r="A462" s="2">
        <v>458</v>
      </c>
      <c r="B462" s="12">
        <v>8.7497299999999996</v>
      </c>
      <c r="C462" s="12">
        <v>1819.09</v>
      </c>
      <c r="D462" s="12">
        <v>807.55399999999997</v>
      </c>
    </row>
    <row r="463" spans="1:4" x14ac:dyDescent="0.25">
      <c r="A463" s="2">
        <v>459</v>
      </c>
      <c r="B463" s="12">
        <v>8.7681699999999996</v>
      </c>
      <c r="C463" s="12">
        <v>2102.46</v>
      </c>
      <c r="D463" s="12">
        <v>807.41399999999999</v>
      </c>
    </row>
    <row r="464" spans="1:4" x14ac:dyDescent="0.25">
      <c r="A464" s="2">
        <v>460</v>
      </c>
      <c r="B464" s="12">
        <v>11.8386</v>
      </c>
      <c r="C464" s="12">
        <v>2376</v>
      </c>
      <c r="D464" s="12">
        <v>884.07799999999997</v>
      </c>
    </row>
    <row r="465" spans="1:4" x14ac:dyDescent="0.25">
      <c r="A465" s="2">
        <v>461</v>
      </c>
      <c r="B465" s="12">
        <v>11.8431</v>
      </c>
      <c r="C465" s="12">
        <v>2375.79</v>
      </c>
      <c r="D465" s="12">
        <v>590.197</v>
      </c>
    </row>
    <row r="466" spans="1:4" x14ac:dyDescent="0.25">
      <c r="A466" s="2">
        <v>462</v>
      </c>
      <c r="B466" s="12">
        <v>4.6973799999999999</v>
      </c>
      <c r="C466" s="12">
        <v>2403.2199999999998</v>
      </c>
      <c r="D466" s="12">
        <v>628.21500000000003</v>
      </c>
    </row>
    <row r="467" spans="1:4" x14ac:dyDescent="0.25">
      <c r="A467" s="2">
        <v>463</v>
      </c>
      <c r="B467" s="12">
        <v>9.15306</v>
      </c>
      <c r="C467" s="12">
        <v>2056.34</v>
      </c>
      <c r="D467" s="12">
        <v>165.029</v>
      </c>
    </row>
    <row r="468" spans="1:4" x14ac:dyDescent="0.25">
      <c r="A468" s="2">
        <v>464</v>
      </c>
      <c r="B468" s="12">
        <v>1.7155199999999999</v>
      </c>
      <c r="C468" s="12">
        <v>1854.74</v>
      </c>
      <c r="D468" s="12">
        <v>262.30200000000002</v>
      </c>
    </row>
    <row r="469" spans="1:4" x14ac:dyDescent="0.25">
      <c r="A469" s="2">
        <v>465</v>
      </c>
      <c r="B469" s="12">
        <v>2.8270599999999999</v>
      </c>
      <c r="C469" s="12">
        <v>1755.81</v>
      </c>
      <c r="D469" s="12">
        <v>339.66</v>
      </c>
    </row>
    <row r="470" spans="1:4" x14ac:dyDescent="0.25">
      <c r="A470" s="2">
        <v>466</v>
      </c>
      <c r="B470" s="12">
        <v>4.8128000000000002</v>
      </c>
      <c r="C470" s="12">
        <v>1731.07</v>
      </c>
      <c r="D470" s="12">
        <v>405.43900000000002</v>
      </c>
    </row>
    <row r="471" spans="1:4" x14ac:dyDescent="0.25">
      <c r="A471" s="2">
        <v>467</v>
      </c>
      <c r="B471" s="12">
        <v>5.9365199999999998</v>
      </c>
      <c r="C471" s="12">
        <v>1765.68</v>
      </c>
      <c r="D471" s="12">
        <v>477.10300000000001</v>
      </c>
    </row>
    <row r="472" spans="1:4" x14ac:dyDescent="0.25">
      <c r="A472" s="2">
        <v>468</v>
      </c>
      <c r="B472" s="12">
        <v>6.8875900000000003</v>
      </c>
      <c r="C472" s="12">
        <v>1793.37</v>
      </c>
      <c r="D472" s="12">
        <v>473.65199999999999</v>
      </c>
    </row>
    <row r="473" spans="1:4" x14ac:dyDescent="0.25">
      <c r="A473" s="2">
        <v>469</v>
      </c>
      <c r="B473" s="12">
        <v>7.8130600000000001</v>
      </c>
      <c r="C473" s="12">
        <v>1869.92</v>
      </c>
      <c r="D473" s="12">
        <v>542.52099999999996</v>
      </c>
    </row>
    <row r="474" spans="1:4" x14ac:dyDescent="0.25">
      <c r="A474" s="2">
        <v>470</v>
      </c>
      <c r="B474" s="12">
        <v>7.8174999999999999</v>
      </c>
      <c r="C474" s="12">
        <v>2039.97</v>
      </c>
      <c r="D474" s="12">
        <v>679.68399999999997</v>
      </c>
    </row>
    <row r="475" spans="1:4" x14ac:dyDescent="0.25">
      <c r="A475" s="2">
        <v>471</v>
      </c>
      <c r="B475" s="12">
        <v>9.2762899999999995</v>
      </c>
      <c r="C475" s="12">
        <v>1834.96</v>
      </c>
      <c r="D475" s="12">
        <v>251.75</v>
      </c>
    </row>
    <row r="476" spans="1:4" x14ac:dyDescent="0.25">
      <c r="A476" s="2">
        <v>472</v>
      </c>
      <c r="B476" s="12">
        <v>2.3220999999999998</v>
      </c>
      <c r="C476" s="12">
        <v>1725.22</v>
      </c>
      <c r="D476" s="12">
        <v>320.2</v>
      </c>
    </row>
    <row r="477" spans="1:4" x14ac:dyDescent="0.25">
      <c r="A477" s="2">
        <v>473</v>
      </c>
      <c r="B477" s="12">
        <v>3.9940699999999998</v>
      </c>
      <c r="C477" s="12">
        <v>1659.91</v>
      </c>
      <c r="D477" s="12">
        <v>349.35</v>
      </c>
    </row>
    <row r="478" spans="1:4" x14ac:dyDescent="0.25">
      <c r="A478" s="2">
        <v>474</v>
      </c>
      <c r="B478" s="12">
        <v>5.0867000000000004</v>
      </c>
      <c r="C478" s="12">
        <v>1607.66</v>
      </c>
      <c r="D478" s="12">
        <v>349.24099999999999</v>
      </c>
    </row>
    <row r="479" spans="1:4" x14ac:dyDescent="0.25">
      <c r="A479" s="2">
        <v>475</v>
      </c>
      <c r="B479" s="12">
        <v>6.3745200000000004</v>
      </c>
      <c r="C479" s="12">
        <v>1621.8</v>
      </c>
      <c r="D479" s="12">
        <v>419.95699999999999</v>
      </c>
    </row>
    <row r="480" spans="1:4" x14ac:dyDescent="0.25">
      <c r="A480" s="2">
        <v>476</v>
      </c>
      <c r="B480" s="12">
        <v>7.1034800000000002</v>
      </c>
      <c r="C480" s="12">
        <v>1856.9</v>
      </c>
      <c r="D480" s="12">
        <v>697.05200000000002</v>
      </c>
    </row>
    <row r="481" spans="1:4" x14ac:dyDescent="0.25">
      <c r="A481" s="2">
        <v>477</v>
      </c>
      <c r="B481" s="12">
        <v>8.0801800000000004</v>
      </c>
      <c r="C481" s="12">
        <v>2156.87</v>
      </c>
      <c r="D481" s="12">
        <v>836.95100000000002</v>
      </c>
    </row>
    <row r="482" spans="1:4" x14ac:dyDescent="0.25">
      <c r="A482" s="2">
        <v>478</v>
      </c>
      <c r="B482" s="12">
        <v>11.144</v>
      </c>
      <c r="C482" s="12">
        <v>2234.81</v>
      </c>
      <c r="D482" s="12">
        <v>648.548</v>
      </c>
    </row>
    <row r="483" spans="1:4" x14ac:dyDescent="0.25">
      <c r="A483" s="2">
        <v>479</v>
      </c>
      <c r="B483" s="12">
        <v>4.8394599999999999</v>
      </c>
      <c r="C483" s="12">
        <v>2351.3000000000002</v>
      </c>
      <c r="D483" s="12">
        <v>702.75800000000004</v>
      </c>
    </row>
    <row r="484" spans="1:4" x14ac:dyDescent="0.25">
      <c r="A484" s="2">
        <v>480</v>
      </c>
      <c r="B484" s="12">
        <v>6.13652</v>
      </c>
      <c r="C484" s="12">
        <v>2044.09</v>
      </c>
      <c r="D484" s="12">
        <v>201.86</v>
      </c>
    </row>
    <row r="485" spans="1:4" x14ac:dyDescent="0.25">
      <c r="A485" s="2">
        <v>481</v>
      </c>
      <c r="B485" s="12">
        <v>1.7752699999999999</v>
      </c>
      <c r="C485" s="12">
        <v>1856</v>
      </c>
      <c r="D485" s="12">
        <v>275.37700000000001</v>
      </c>
    </row>
    <row r="486" spans="1:4" x14ac:dyDescent="0.25">
      <c r="A486" s="2">
        <v>482</v>
      </c>
      <c r="B486" s="12">
        <v>1.8009299999999999</v>
      </c>
      <c r="C486" s="12">
        <v>1708.12</v>
      </c>
      <c r="D486" s="12">
        <v>279.01400000000001</v>
      </c>
    </row>
    <row r="487" spans="1:4" x14ac:dyDescent="0.25">
      <c r="A487" s="2">
        <v>483</v>
      </c>
      <c r="B487" s="12">
        <v>2.3980700000000001</v>
      </c>
      <c r="C487" s="12">
        <v>1591.65</v>
      </c>
      <c r="D487" s="12">
        <v>281.54599999999999</v>
      </c>
    </row>
    <row r="488" spans="1:4" x14ac:dyDescent="0.25">
      <c r="A488" s="2">
        <v>484</v>
      </c>
      <c r="B488" s="12">
        <v>3.8886699999999998</v>
      </c>
      <c r="C488" s="12">
        <v>1502.17</v>
      </c>
      <c r="D488" s="12">
        <v>284.76499999999999</v>
      </c>
    </row>
    <row r="489" spans="1:4" x14ac:dyDescent="0.25">
      <c r="A489" s="2">
        <v>485</v>
      </c>
      <c r="B489" s="12">
        <v>4.1380299999999997</v>
      </c>
      <c r="C489" s="12">
        <v>1433.8</v>
      </c>
      <c r="D489" s="12">
        <v>289.23599999999999</v>
      </c>
    </row>
    <row r="490" spans="1:4" x14ac:dyDescent="0.25">
      <c r="A490" s="2">
        <v>486</v>
      </c>
      <c r="B490" s="12">
        <v>4.2123699999999999</v>
      </c>
      <c r="C490" s="12">
        <v>1153.5</v>
      </c>
      <c r="D490" s="12">
        <v>7.7514599999999998</v>
      </c>
    </row>
    <row r="491" spans="1:4" x14ac:dyDescent="0.25">
      <c r="A491" s="2">
        <v>487</v>
      </c>
      <c r="B491" s="12">
        <v>4.2123699999999999</v>
      </c>
      <c r="C491" s="12">
        <v>1224.1600000000001</v>
      </c>
      <c r="D491" s="12">
        <v>376.97699999999998</v>
      </c>
    </row>
    <row r="492" spans="1:4" x14ac:dyDescent="0.25">
      <c r="A492" s="2">
        <v>488</v>
      </c>
      <c r="B492" s="12">
        <v>4.8673999999999999</v>
      </c>
      <c r="C492" s="12">
        <v>1256.26</v>
      </c>
      <c r="D492" s="12">
        <v>346.202</v>
      </c>
    </row>
    <row r="493" spans="1:4" x14ac:dyDescent="0.25">
      <c r="A493" s="2">
        <v>489</v>
      </c>
      <c r="B493" s="12">
        <v>2.3758300000000001</v>
      </c>
      <c r="C493" s="12">
        <v>1289.3800000000001</v>
      </c>
      <c r="D493" s="12">
        <v>353.584</v>
      </c>
    </row>
    <row r="494" spans="1:4" x14ac:dyDescent="0.25">
      <c r="A494" s="2">
        <v>490</v>
      </c>
      <c r="B494" s="12">
        <v>3.3841999999999999</v>
      </c>
      <c r="C494" s="12">
        <v>1338.5</v>
      </c>
      <c r="D494" s="12">
        <v>383.108</v>
      </c>
    </row>
    <row r="495" spans="1:4" x14ac:dyDescent="0.25">
      <c r="A495" s="2">
        <v>491</v>
      </c>
      <c r="B495" s="12">
        <v>4.54983</v>
      </c>
      <c r="C495" s="12">
        <v>1377.8</v>
      </c>
      <c r="D495" s="12">
        <v>383.56200000000001</v>
      </c>
    </row>
    <row r="496" spans="1:4" x14ac:dyDescent="0.25">
      <c r="A496" s="2">
        <v>492</v>
      </c>
      <c r="B496" s="12">
        <v>5.5247599999999997</v>
      </c>
      <c r="C496" s="12">
        <v>1100.6400000000001</v>
      </c>
      <c r="D496" s="12">
        <v>-1.98725</v>
      </c>
    </row>
    <row r="497" spans="1:4" x14ac:dyDescent="0.25">
      <c r="A497" s="2">
        <v>493</v>
      </c>
      <c r="B497" s="12">
        <v>0.37767600000000001</v>
      </c>
      <c r="C497" s="12">
        <v>939.05100000000004</v>
      </c>
      <c r="D497" s="12">
        <v>72.363500000000002</v>
      </c>
    </row>
    <row r="498" spans="1:4" x14ac:dyDescent="0.25">
      <c r="A498" s="2">
        <v>494</v>
      </c>
      <c r="B498" s="12">
        <v>2.11598</v>
      </c>
      <c r="C498" s="12">
        <v>938.346</v>
      </c>
      <c r="D498" s="12">
        <v>233.26599999999999</v>
      </c>
    </row>
    <row r="499" spans="1:4" x14ac:dyDescent="0.25">
      <c r="A499" s="2">
        <v>495</v>
      </c>
      <c r="B499" s="12">
        <v>4.1423899999999998</v>
      </c>
      <c r="C499" s="12">
        <v>1062.52</v>
      </c>
      <c r="D499" s="12">
        <v>389.13099999999997</v>
      </c>
    </row>
    <row r="500" spans="1:4" x14ac:dyDescent="0.25">
      <c r="A500" s="2">
        <v>496</v>
      </c>
      <c r="B500" s="12">
        <v>4.5635899999999996</v>
      </c>
      <c r="C500" s="12">
        <v>862.80700000000002</v>
      </c>
      <c r="D500" s="12">
        <v>15.0405</v>
      </c>
    </row>
    <row r="501" spans="1:4" x14ac:dyDescent="0.25">
      <c r="A501" s="2">
        <v>497</v>
      </c>
      <c r="B501" s="12">
        <v>0.536721</v>
      </c>
      <c r="C501" s="12">
        <v>807.327</v>
      </c>
      <c r="D501" s="12">
        <v>145.78800000000001</v>
      </c>
    </row>
    <row r="502" spans="1:4" x14ac:dyDescent="0.25">
      <c r="A502" s="2">
        <v>498</v>
      </c>
      <c r="B502" s="12">
        <v>1.5742</v>
      </c>
      <c r="C502" s="12">
        <v>765.36300000000006</v>
      </c>
      <c r="D502" s="12">
        <v>149.35400000000001</v>
      </c>
    </row>
    <row r="503" spans="1:4" x14ac:dyDescent="0.25">
      <c r="A503" s="2">
        <v>499</v>
      </c>
      <c r="B503" s="12">
        <v>3.4750000000000001</v>
      </c>
      <c r="C503" s="12">
        <v>856.93799999999999</v>
      </c>
      <c r="D503" s="12">
        <v>305.30900000000003</v>
      </c>
    </row>
    <row r="504" spans="1:4" x14ac:dyDescent="0.25">
      <c r="A504" s="2">
        <v>500</v>
      </c>
      <c r="B504" s="12">
        <v>5.1749799999999997</v>
      </c>
      <c r="C504" s="12">
        <v>934.83900000000006</v>
      </c>
      <c r="D504" s="12">
        <v>311.51299999999998</v>
      </c>
    </row>
    <row r="505" spans="1:4" x14ac:dyDescent="0.25">
      <c r="A505" s="2">
        <v>501</v>
      </c>
      <c r="B505" s="12">
        <v>7.0110299999999999</v>
      </c>
      <c r="C505" s="12">
        <v>1184.1300000000001</v>
      </c>
      <c r="D505" s="12">
        <v>542.79200000000003</v>
      </c>
    </row>
    <row r="506" spans="1:4" x14ac:dyDescent="0.25">
      <c r="A506" s="2">
        <v>502</v>
      </c>
      <c r="B506" s="12">
        <v>7.4804300000000001</v>
      </c>
      <c r="C506" s="12">
        <v>1511.36</v>
      </c>
      <c r="D506" s="12">
        <v>704.30499999999995</v>
      </c>
    </row>
    <row r="507" spans="1:4" x14ac:dyDescent="0.25">
      <c r="A507" s="2">
        <v>503</v>
      </c>
      <c r="B507" s="12">
        <v>4.5782499999999997</v>
      </c>
      <c r="C507" s="12">
        <v>1788.73</v>
      </c>
      <c r="D507" s="12">
        <v>725.47299999999996</v>
      </c>
    </row>
    <row r="508" spans="1:4" x14ac:dyDescent="0.25">
      <c r="A508" s="2">
        <v>504</v>
      </c>
      <c r="B508" s="12">
        <v>6.3567</v>
      </c>
      <c r="C508" s="12">
        <v>1581.19</v>
      </c>
      <c r="D508" s="12">
        <v>184.75200000000001</v>
      </c>
    </row>
    <row r="509" spans="1:4" x14ac:dyDescent="0.25">
      <c r="A509" s="2">
        <v>505</v>
      </c>
      <c r="B509" s="12">
        <v>1.6715800000000001</v>
      </c>
      <c r="C509" s="12">
        <v>1495.61</v>
      </c>
      <c r="D509" s="12">
        <v>286.91899999999998</v>
      </c>
    </row>
    <row r="510" spans="1:4" x14ac:dyDescent="0.25">
      <c r="A510" s="2">
        <v>506</v>
      </c>
      <c r="B510" s="12">
        <v>3.254</v>
      </c>
      <c r="C510" s="12">
        <v>1441.05</v>
      </c>
      <c r="D510" s="12">
        <v>305.26100000000002</v>
      </c>
    </row>
    <row r="511" spans="1:4" x14ac:dyDescent="0.25">
      <c r="A511" s="2">
        <v>507</v>
      </c>
      <c r="B511" s="12">
        <v>3.5824699999999998</v>
      </c>
      <c r="C511" s="12">
        <v>1271.47</v>
      </c>
      <c r="D511" s="12">
        <v>149.30699999999999</v>
      </c>
    </row>
    <row r="512" spans="1:4" x14ac:dyDescent="0.25">
      <c r="A512" s="2">
        <v>508</v>
      </c>
      <c r="B512" s="12">
        <v>1.05535</v>
      </c>
      <c r="C512" s="12">
        <v>1192.54</v>
      </c>
      <c r="D512" s="12">
        <v>218.72800000000001</v>
      </c>
    </row>
    <row r="513" spans="1:4" x14ac:dyDescent="0.25">
      <c r="A513" s="2">
        <v>509</v>
      </c>
      <c r="B513" s="12">
        <v>2.36</v>
      </c>
      <c r="C513" s="12">
        <v>1204.78</v>
      </c>
      <c r="D513" s="12">
        <v>312.27800000000002</v>
      </c>
    </row>
    <row r="514" spans="1:4" x14ac:dyDescent="0.25">
      <c r="A514" s="2">
        <v>510</v>
      </c>
      <c r="B514" s="12">
        <v>4.3131899999999996</v>
      </c>
      <c r="C514" s="12">
        <v>1219.6300000000001</v>
      </c>
      <c r="D514" s="12">
        <v>318.42899999999997</v>
      </c>
    </row>
    <row r="515" spans="1:4" x14ac:dyDescent="0.25">
      <c r="A515" s="2">
        <v>511</v>
      </c>
      <c r="B515" s="12">
        <v>4.5967000000000002</v>
      </c>
      <c r="C515" s="12">
        <v>1231.52</v>
      </c>
      <c r="D515" s="12">
        <v>319.92399999999998</v>
      </c>
    </row>
    <row r="516" spans="1:4" x14ac:dyDescent="0.25">
      <c r="A516" s="2">
        <v>512</v>
      </c>
      <c r="B516" s="12">
        <v>5.3869899999999999</v>
      </c>
      <c r="C516" s="12">
        <v>1241.03</v>
      </c>
      <c r="D516" s="12">
        <v>318.78800000000001</v>
      </c>
    </row>
    <row r="517" spans="1:4" x14ac:dyDescent="0.25">
      <c r="A517" s="2">
        <v>513</v>
      </c>
      <c r="B517" s="12">
        <v>6.1860099999999996</v>
      </c>
      <c r="C517" s="12">
        <v>1312.59</v>
      </c>
      <c r="D517" s="12">
        <v>399.245</v>
      </c>
    </row>
    <row r="518" spans="1:4" x14ac:dyDescent="0.25">
      <c r="A518" s="2">
        <v>514</v>
      </c>
      <c r="B518" s="12">
        <v>8.4667999999999992</v>
      </c>
      <c r="C518" s="12">
        <v>1561.7</v>
      </c>
      <c r="D518" s="12">
        <v>638.21600000000001</v>
      </c>
    </row>
    <row r="519" spans="1:4" x14ac:dyDescent="0.25">
      <c r="A519" s="2">
        <v>515</v>
      </c>
      <c r="B519" s="12">
        <v>9.3660200000000007</v>
      </c>
      <c r="C519" s="12">
        <v>2144.71</v>
      </c>
      <c r="D519" s="12">
        <v>1116.8399999999999</v>
      </c>
    </row>
    <row r="520" spans="1:4" x14ac:dyDescent="0.25">
      <c r="A520" s="2">
        <v>516</v>
      </c>
      <c r="B520" s="12">
        <v>11.163500000000001</v>
      </c>
      <c r="C520" s="12">
        <v>2611.12</v>
      </c>
      <c r="D520" s="12">
        <v>1117.93</v>
      </c>
    </row>
    <row r="521" spans="1:4" x14ac:dyDescent="0.25">
      <c r="A521" s="2">
        <v>517</v>
      </c>
      <c r="B521" s="12">
        <v>15.1286</v>
      </c>
      <c r="C521" s="12">
        <v>2109.62</v>
      </c>
      <c r="D521" s="12">
        <v>24.4207</v>
      </c>
    </row>
    <row r="522" spans="1:4" x14ac:dyDescent="0.25">
      <c r="A522" s="2">
        <v>518</v>
      </c>
      <c r="B522" s="12">
        <v>0.97741800000000001</v>
      </c>
      <c r="C522" s="12">
        <v>1813.06</v>
      </c>
      <c r="D522" s="12">
        <v>156.12899999999999</v>
      </c>
    </row>
    <row r="523" spans="1:4" x14ac:dyDescent="0.25">
      <c r="A523" s="2">
        <v>519</v>
      </c>
      <c r="B523" s="12">
        <v>1.51003</v>
      </c>
      <c r="C523" s="12">
        <v>1586.86</v>
      </c>
      <c r="D523" s="12">
        <v>171.619</v>
      </c>
    </row>
    <row r="524" spans="1:4" x14ac:dyDescent="0.25">
      <c r="A524" s="2">
        <v>520</v>
      </c>
      <c r="B524" s="12">
        <v>3.3666700000000001</v>
      </c>
      <c r="C524" s="12">
        <v>1267.96</v>
      </c>
      <c r="D524" s="12">
        <v>-3.9112900000000002</v>
      </c>
    </row>
    <row r="525" spans="1:4" x14ac:dyDescent="0.25">
      <c r="A525" s="2">
        <v>521</v>
      </c>
      <c r="B525" s="12">
        <v>3.3666700000000001</v>
      </c>
      <c r="C525" s="12">
        <v>1280.1400000000001</v>
      </c>
      <c r="D525" s="12">
        <v>332.983</v>
      </c>
    </row>
    <row r="526" spans="1:4" x14ac:dyDescent="0.25">
      <c r="A526" s="2">
        <v>522</v>
      </c>
      <c r="B526" s="12">
        <v>4.1104500000000002</v>
      </c>
      <c r="C526" s="12">
        <v>1156.73</v>
      </c>
      <c r="D526" s="12">
        <v>165.012</v>
      </c>
    </row>
    <row r="527" spans="1:4" x14ac:dyDescent="0.25">
      <c r="A527" s="2">
        <v>523</v>
      </c>
      <c r="B527" s="12">
        <v>1.10893</v>
      </c>
      <c r="C527" s="12">
        <v>1109.06</v>
      </c>
      <c r="D527" s="12">
        <v>228.59700000000001</v>
      </c>
    </row>
    <row r="528" spans="1:4" x14ac:dyDescent="0.25">
      <c r="A528" s="2">
        <v>524</v>
      </c>
      <c r="B528" s="12">
        <v>2.8405100000000001</v>
      </c>
      <c r="C528" s="12">
        <v>1075.81</v>
      </c>
      <c r="D528" s="12">
        <v>235.505</v>
      </c>
    </row>
    <row r="529" spans="1:4" x14ac:dyDescent="0.25">
      <c r="A529" s="2">
        <v>525</v>
      </c>
      <c r="B529" s="12">
        <v>4.5373700000000001</v>
      </c>
      <c r="C529" s="12">
        <v>1175.54</v>
      </c>
      <c r="D529" s="12">
        <v>392.71800000000002</v>
      </c>
    </row>
    <row r="530" spans="1:4" x14ac:dyDescent="0.25">
      <c r="A530" s="2">
        <v>526</v>
      </c>
      <c r="B530" s="12">
        <v>8.0036000000000005</v>
      </c>
      <c r="C530" s="12">
        <v>1146.1400000000001</v>
      </c>
      <c r="D530" s="12">
        <v>255.82900000000001</v>
      </c>
    </row>
    <row r="531" spans="1:4" x14ac:dyDescent="0.25">
      <c r="A531" s="2">
        <v>527</v>
      </c>
      <c r="B531" s="12">
        <v>8.0036000000000005</v>
      </c>
      <c r="C531" s="12">
        <v>927.46100000000001</v>
      </c>
      <c r="D531" s="12">
        <v>11.084199999999999</v>
      </c>
    </row>
    <row r="532" spans="1:4" x14ac:dyDescent="0.25">
      <c r="A532" s="2">
        <v>528</v>
      </c>
      <c r="B532" s="12">
        <v>0.79530699999999999</v>
      </c>
      <c r="C532" s="12">
        <v>855.37099999999998</v>
      </c>
      <c r="D532" s="12">
        <v>155.47900000000001</v>
      </c>
    </row>
    <row r="533" spans="1:4" x14ac:dyDescent="0.25">
      <c r="A533" s="2">
        <v>529</v>
      </c>
      <c r="B533" s="12">
        <v>1.0571999999999999</v>
      </c>
      <c r="C533" s="12">
        <v>814.471</v>
      </c>
      <c r="D533" s="12">
        <v>162.381</v>
      </c>
    </row>
    <row r="534" spans="1:4" x14ac:dyDescent="0.25">
      <c r="A534" s="2">
        <v>530</v>
      </c>
      <c r="B534" s="12">
        <v>1.6464300000000001</v>
      </c>
      <c r="C534" s="12">
        <v>781.75099999999998</v>
      </c>
      <c r="D534" s="12">
        <v>164.16</v>
      </c>
    </row>
    <row r="535" spans="1:4" x14ac:dyDescent="0.25">
      <c r="A535" s="2">
        <v>531</v>
      </c>
      <c r="B535" s="12">
        <v>2.5486</v>
      </c>
      <c r="C535" s="12">
        <v>755.57500000000005</v>
      </c>
      <c r="D535" s="12">
        <v>160.346</v>
      </c>
    </row>
    <row r="536" spans="1:4" x14ac:dyDescent="0.25">
      <c r="A536" s="2">
        <v>532</v>
      </c>
      <c r="B536" s="12">
        <v>4.0426200000000003</v>
      </c>
      <c r="C536" s="12">
        <v>799.72199999999998</v>
      </c>
      <c r="D536" s="12">
        <v>243.80099999999999</v>
      </c>
    </row>
    <row r="537" spans="1:4" x14ac:dyDescent="0.25">
      <c r="A537" s="2">
        <v>533</v>
      </c>
      <c r="B537" s="12">
        <v>5.2478199999999999</v>
      </c>
      <c r="C537" s="12">
        <v>965.21299999999997</v>
      </c>
      <c r="D537" s="12">
        <v>406.63499999999999</v>
      </c>
    </row>
    <row r="538" spans="1:4" x14ac:dyDescent="0.25">
      <c r="A538" s="2">
        <v>534</v>
      </c>
      <c r="B538" s="12">
        <v>7.2254699999999996</v>
      </c>
      <c r="C538" s="12">
        <v>1068.68</v>
      </c>
      <c r="D538" s="12">
        <v>369.01499999999999</v>
      </c>
    </row>
    <row r="539" spans="1:4" x14ac:dyDescent="0.25">
      <c r="A539" s="2">
        <v>535</v>
      </c>
      <c r="B539" s="12">
        <v>7.2254699999999996</v>
      </c>
      <c r="C539" s="12">
        <v>1230.55</v>
      </c>
      <c r="D539" s="12">
        <v>469.238</v>
      </c>
    </row>
    <row r="540" spans="1:4" x14ac:dyDescent="0.25">
      <c r="A540" s="2">
        <v>536</v>
      </c>
      <c r="B540" s="12">
        <v>7.2254699999999996</v>
      </c>
      <c r="C540" s="12">
        <v>1381.51</v>
      </c>
      <c r="D540" s="12">
        <v>496.125</v>
      </c>
    </row>
    <row r="541" spans="1:4" x14ac:dyDescent="0.25">
      <c r="A541" s="2">
        <v>537</v>
      </c>
      <c r="B541" s="12">
        <v>7.86822</v>
      </c>
      <c r="C541" s="12">
        <v>1568.45</v>
      </c>
      <c r="D541" s="12">
        <v>577.45100000000002</v>
      </c>
    </row>
    <row r="542" spans="1:4" x14ac:dyDescent="0.25">
      <c r="A542" s="2">
        <v>538</v>
      </c>
      <c r="B542" s="12">
        <v>8.56935</v>
      </c>
      <c r="C542" s="12">
        <v>1248.3599999999999</v>
      </c>
      <c r="D542" s="12">
        <v>-9.4601600000000001</v>
      </c>
    </row>
    <row r="543" spans="1:4" x14ac:dyDescent="0.25">
      <c r="A543" s="2">
        <v>539</v>
      </c>
      <c r="B543" s="12">
        <v>8.56935</v>
      </c>
      <c r="C543" s="12">
        <v>1942.49</v>
      </c>
      <c r="D543" s="12">
        <v>1177.3900000000001</v>
      </c>
    </row>
    <row r="544" spans="1:4" x14ac:dyDescent="0.25">
      <c r="A544" s="2">
        <v>540</v>
      </c>
      <c r="B544" s="12">
        <v>8.5731999999999999</v>
      </c>
      <c r="C544" s="12">
        <v>1549.37</v>
      </c>
      <c r="D544" s="12">
        <v>-6.9151400000000001</v>
      </c>
    </row>
    <row r="545" spans="1:4" x14ac:dyDescent="0.25">
      <c r="A545" s="2">
        <v>541</v>
      </c>
      <c r="B545" s="12">
        <v>8.5731999999999999</v>
      </c>
      <c r="C545" s="12">
        <v>1231.6199999999999</v>
      </c>
      <c r="D545" s="12">
        <v>-11.7141</v>
      </c>
    </row>
    <row r="546" spans="1:4" x14ac:dyDescent="0.25">
      <c r="A546" s="2">
        <v>542</v>
      </c>
      <c r="B546" s="12">
        <v>0.77601500000000001</v>
      </c>
      <c r="C546" s="12">
        <v>1107.74</v>
      </c>
      <c r="D546" s="12">
        <v>187.73599999999999</v>
      </c>
    </row>
    <row r="547" spans="1:4" x14ac:dyDescent="0.25">
      <c r="A547" s="2">
        <v>543</v>
      </c>
      <c r="B547" s="12">
        <v>2.3540999999999999</v>
      </c>
      <c r="C547" s="12">
        <v>1025.68</v>
      </c>
      <c r="D547" s="12">
        <v>174.32900000000001</v>
      </c>
    </row>
    <row r="548" spans="1:4" x14ac:dyDescent="0.25">
      <c r="A548" s="2">
        <v>544</v>
      </c>
      <c r="B548" s="12">
        <v>3.8126600000000002</v>
      </c>
      <c r="C548" s="12">
        <v>1239</v>
      </c>
      <c r="D548" s="12">
        <v>523.07799999999997</v>
      </c>
    </row>
    <row r="549" spans="1:4" x14ac:dyDescent="0.25">
      <c r="A549" s="2">
        <v>545</v>
      </c>
      <c r="B549" s="12">
        <v>4.8099699999999999</v>
      </c>
      <c r="C549" s="12">
        <v>1409.66</v>
      </c>
      <c r="D549" s="12">
        <v>521.82100000000003</v>
      </c>
    </row>
    <row r="550" spans="1:4" x14ac:dyDescent="0.25">
      <c r="A550" s="2">
        <v>546</v>
      </c>
      <c r="B550" s="12">
        <v>7.8976899999999999</v>
      </c>
      <c r="C550" s="12">
        <v>1698.45</v>
      </c>
      <c r="D550" s="12">
        <v>710.83100000000002</v>
      </c>
    </row>
    <row r="551" spans="1:4" x14ac:dyDescent="0.25">
      <c r="A551" s="2">
        <v>547</v>
      </c>
      <c r="B551" s="12">
        <v>9.97119</v>
      </c>
      <c r="C551" s="12">
        <v>2072.16</v>
      </c>
      <c r="D551" s="12">
        <v>891.69399999999996</v>
      </c>
    </row>
    <row r="552" spans="1:4" x14ac:dyDescent="0.25">
      <c r="A552" s="2">
        <v>548</v>
      </c>
      <c r="B552" s="12">
        <v>10.559100000000001</v>
      </c>
      <c r="C552" s="12">
        <v>2442.46</v>
      </c>
      <c r="D552" s="12">
        <v>979.26199999999994</v>
      </c>
    </row>
    <row r="553" spans="1:4" x14ac:dyDescent="0.25">
      <c r="A553" s="2">
        <v>549</v>
      </c>
      <c r="B553" s="12">
        <v>10.607100000000001</v>
      </c>
      <c r="C553" s="12">
        <v>2718.31</v>
      </c>
      <c r="D553" s="12">
        <v>952.524</v>
      </c>
    </row>
    <row r="554" spans="1:4" x14ac:dyDescent="0.25">
      <c r="A554" s="2">
        <v>550</v>
      </c>
      <c r="B554" s="12">
        <v>5.5377099999999997</v>
      </c>
      <c r="C554" s="12">
        <v>3001.78</v>
      </c>
      <c r="D554" s="12">
        <v>1032.8900000000001</v>
      </c>
    </row>
    <row r="555" spans="1:4" x14ac:dyDescent="0.25">
      <c r="A555" s="2">
        <v>551</v>
      </c>
      <c r="B555" s="12">
        <v>8.3963199999999993</v>
      </c>
      <c r="C555" s="12">
        <v>2387.2399999999998</v>
      </c>
      <c r="D555" s="12">
        <v>2.3445200000000002</v>
      </c>
    </row>
    <row r="556" spans="1:4" x14ac:dyDescent="0.25">
      <c r="A556" s="2">
        <v>552</v>
      </c>
      <c r="B556" s="12">
        <v>8.3963199999999993</v>
      </c>
      <c r="C556" s="12">
        <v>2335.09</v>
      </c>
      <c r="D556" s="12">
        <v>531.08699999999999</v>
      </c>
    </row>
    <row r="557" spans="1:4" x14ac:dyDescent="0.25">
      <c r="A557" s="2">
        <v>553</v>
      </c>
      <c r="B557" s="12">
        <v>3.2193200000000002</v>
      </c>
      <c r="C557" s="12">
        <v>2363.04</v>
      </c>
      <c r="D557" s="12">
        <v>615.78200000000004</v>
      </c>
    </row>
    <row r="558" spans="1:4" x14ac:dyDescent="0.25">
      <c r="A558" s="2">
        <v>554</v>
      </c>
      <c r="B558" s="12">
        <v>4.1744500000000002</v>
      </c>
      <c r="C558" s="12">
        <v>2456.11</v>
      </c>
      <c r="D558" s="12">
        <v>706.96400000000006</v>
      </c>
    </row>
    <row r="559" spans="1:4" x14ac:dyDescent="0.25">
      <c r="A559" s="2">
        <v>555</v>
      </c>
      <c r="B559" s="12">
        <v>4.3498299999999999</v>
      </c>
      <c r="C559" s="12">
        <v>2530.5700000000002</v>
      </c>
      <c r="D559" s="12">
        <v>706.10500000000002</v>
      </c>
    </row>
    <row r="560" spans="1:4" x14ac:dyDescent="0.25">
      <c r="A560" s="2">
        <v>556</v>
      </c>
      <c r="B560" s="12">
        <v>6.3178700000000001</v>
      </c>
      <c r="C560" s="12">
        <v>2660.84</v>
      </c>
      <c r="D560" s="12">
        <v>794.601</v>
      </c>
    </row>
    <row r="561" spans="1:4" x14ac:dyDescent="0.25">
      <c r="A561" s="2">
        <v>557</v>
      </c>
      <c r="B561" s="12">
        <v>9.7877700000000001</v>
      </c>
      <c r="C561" s="12">
        <v>2627.77</v>
      </c>
      <c r="D561" s="12">
        <v>622.18700000000001</v>
      </c>
    </row>
    <row r="562" spans="1:4" x14ac:dyDescent="0.25">
      <c r="A562" s="2">
        <v>558</v>
      </c>
      <c r="B562" s="12">
        <v>3.6360199999999998</v>
      </c>
      <c r="C562" s="12">
        <v>2619.62</v>
      </c>
      <c r="D562" s="12">
        <v>646.22199999999998</v>
      </c>
    </row>
    <row r="563" spans="1:4" x14ac:dyDescent="0.25">
      <c r="A563" s="2">
        <v>559</v>
      </c>
      <c r="B563" s="12">
        <v>6.4443099999999998</v>
      </c>
      <c r="C563" s="12">
        <v>2646.53</v>
      </c>
      <c r="D563" s="12">
        <v>686.745</v>
      </c>
    </row>
    <row r="564" spans="1:4" x14ac:dyDescent="0.25">
      <c r="A564" s="2">
        <v>560</v>
      </c>
      <c r="B564" s="12">
        <v>9.7667699999999993</v>
      </c>
      <c r="C564" s="12">
        <v>2809.54</v>
      </c>
      <c r="D564" s="12">
        <v>864.67899999999997</v>
      </c>
    </row>
    <row r="565" spans="1:4" x14ac:dyDescent="0.25">
      <c r="A565" s="2">
        <v>561</v>
      </c>
      <c r="B565" s="12">
        <v>10.6557</v>
      </c>
      <c r="C565" s="12">
        <v>2423.0300000000002</v>
      </c>
      <c r="D565" s="12">
        <v>217.24700000000001</v>
      </c>
    </row>
    <row r="566" spans="1:4" x14ac:dyDescent="0.25">
      <c r="A566" s="2">
        <v>562</v>
      </c>
      <c r="B566" s="12">
        <v>10.6557</v>
      </c>
      <c r="C566" s="12">
        <v>3067.85</v>
      </c>
      <c r="D566" s="12">
        <v>1409.19</v>
      </c>
    </row>
    <row r="567" spans="1:4" x14ac:dyDescent="0.25">
      <c r="A567" s="2">
        <v>563</v>
      </c>
      <c r="B567" s="12">
        <v>8.0126500000000007</v>
      </c>
      <c r="C567" s="12">
        <v>3581.75</v>
      </c>
      <c r="D567" s="12">
        <v>1407.01</v>
      </c>
    </row>
    <row r="568" spans="1:4" x14ac:dyDescent="0.25">
      <c r="A568" s="2">
        <v>564</v>
      </c>
      <c r="B568" s="12">
        <v>8.6927699999999994</v>
      </c>
      <c r="C568" s="12">
        <v>3317.32</v>
      </c>
      <c r="D568" s="12">
        <v>563.37800000000004</v>
      </c>
    </row>
    <row r="569" spans="1:4" x14ac:dyDescent="0.25">
      <c r="A569" s="2">
        <v>565</v>
      </c>
      <c r="B569" s="12">
        <v>3.7511899999999998</v>
      </c>
      <c r="C569" s="12">
        <v>3175.05</v>
      </c>
      <c r="D569" s="12">
        <v>649.76099999999997</v>
      </c>
    </row>
    <row r="570" spans="1:4" x14ac:dyDescent="0.25">
      <c r="A570" s="2">
        <v>566</v>
      </c>
      <c r="B570" s="12">
        <v>3.8816999999999999</v>
      </c>
      <c r="C570" s="12">
        <v>3107.81</v>
      </c>
      <c r="D570" s="12">
        <v>709.38599999999997</v>
      </c>
    </row>
    <row r="571" spans="1:4" x14ac:dyDescent="0.25">
      <c r="A571" s="2">
        <v>567</v>
      </c>
      <c r="B571" s="12">
        <v>4.5803599999999998</v>
      </c>
      <c r="C571" s="12">
        <v>2482.35</v>
      </c>
      <c r="D571" s="12">
        <v>-6.1611099999999999</v>
      </c>
    </row>
    <row r="572" spans="1:4" x14ac:dyDescent="0.25">
      <c r="A572" s="2">
        <v>568</v>
      </c>
      <c r="B572" s="12">
        <v>4.5803599999999998</v>
      </c>
      <c r="C572" s="12">
        <v>1990.41</v>
      </c>
      <c r="D572" s="12">
        <v>5.1473199999999997</v>
      </c>
    </row>
    <row r="573" spans="1:4" x14ac:dyDescent="0.25">
      <c r="A573" s="2">
        <v>569</v>
      </c>
      <c r="B573" s="12">
        <v>0.463565</v>
      </c>
      <c r="C573" s="12">
        <v>1663.09</v>
      </c>
      <c r="D573" s="12">
        <v>87.047899999999998</v>
      </c>
    </row>
    <row r="574" spans="1:4" x14ac:dyDescent="0.25">
      <c r="A574" s="2">
        <v>570</v>
      </c>
      <c r="B574" s="12">
        <v>1.31416</v>
      </c>
      <c r="C574" s="12">
        <v>1332.97</v>
      </c>
      <c r="D574" s="12">
        <v>3.0645600000000002</v>
      </c>
    </row>
    <row r="575" spans="1:4" x14ac:dyDescent="0.25">
      <c r="A575" s="2">
        <v>571</v>
      </c>
      <c r="B575" s="12">
        <v>1.31416</v>
      </c>
      <c r="C575" s="12">
        <v>1142.4100000000001</v>
      </c>
      <c r="D575" s="12">
        <v>96.405799999999999</v>
      </c>
    </row>
    <row r="576" spans="1:4" x14ac:dyDescent="0.25">
      <c r="A576" s="2">
        <v>572</v>
      </c>
      <c r="B576" s="12">
        <v>4.2477799999999997</v>
      </c>
      <c r="C576" s="12">
        <v>989.96699999999998</v>
      </c>
      <c r="D576" s="12">
        <v>94.150599999999997</v>
      </c>
    </row>
    <row r="577" spans="1:4" x14ac:dyDescent="0.25">
      <c r="A577" s="2">
        <v>573</v>
      </c>
      <c r="B577" s="12">
        <v>5.9443700000000002</v>
      </c>
      <c r="C577" s="12">
        <v>868.01</v>
      </c>
      <c r="D577" s="12">
        <v>94.418599999999998</v>
      </c>
    </row>
    <row r="578" spans="1:4" x14ac:dyDescent="0.25">
      <c r="A578" s="2">
        <v>574</v>
      </c>
      <c r="B578" s="12">
        <v>6.45</v>
      </c>
      <c r="C578" s="12">
        <v>708.39800000000002</v>
      </c>
      <c r="D578" s="12">
        <v>18.1615</v>
      </c>
    </row>
    <row r="579" spans="1:4" x14ac:dyDescent="0.25">
      <c r="A579" s="2">
        <v>575</v>
      </c>
      <c r="B579" s="12">
        <v>0.19130900000000001</v>
      </c>
      <c r="C579" s="12">
        <v>638.25300000000004</v>
      </c>
      <c r="D579" s="12">
        <v>88.499499999999998</v>
      </c>
    </row>
    <row r="580" spans="1:4" x14ac:dyDescent="0.25">
      <c r="A580" s="2">
        <v>576</v>
      </c>
      <c r="B580" s="12">
        <v>2.1754099999999998</v>
      </c>
      <c r="C580" s="12">
        <v>585.80100000000004</v>
      </c>
      <c r="D580" s="12">
        <v>95.637900000000002</v>
      </c>
    </row>
    <row r="581" spans="1:4" x14ac:dyDescent="0.25">
      <c r="A581" s="2">
        <v>577</v>
      </c>
      <c r="B581" s="12">
        <v>5.06365</v>
      </c>
      <c r="C581" s="12">
        <v>769.43399999999997</v>
      </c>
      <c r="D581" s="12">
        <v>374.15</v>
      </c>
    </row>
    <row r="582" spans="1:4" x14ac:dyDescent="0.25">
      <c r="A582" s="2">
        <v>578</v>
      </c>
      <c r="B582" s="12">
        <v>6.88957</v>
      </c>
      <c r="C582" s="12">
        <v>991.53800000000001</v>
      </c>
      <c r="D582" s="12">
        <v>469.803</v>
      </c>
    </row>
    <row r="583" spans="1:4" x14ac:dyDescent="0.25">
      <c r="A583" s="2">
        <v>579</v>
      </c>
      <c r="B583" s="12">
        <v>8.0378000000000007</v>
      </c>
      <c r="C583" s="12">
        <v>834.779</v>
      </c>
      <c r="D583" s="12">
        <v>51.049100000000003</v>
      </c>
    </row>
    <row r="584" spans="1:4" x14ac:dyDescent="0.25">
      <c r="A584" s="2">
        <v>580</v>
      </c>
      <c r="B584" s="12">
        <v>0.84812200000000004</v>
      </c>
      <c r="C584" s="12">
        <v>807.10799999999995</v>
      </c>
      <c r="D584" s="12">
        <v>173.41</v>
      </c>
    </row>
    <row r="585" spans="1:4" x14ac:dyDescent="0.25">
      <c r="A585" s="2">
        <v>581</v>
      </c>
      <c r="B585" s="12">
        <v>2.0879500000000002</v>
      </c>
      <c r="C585" s="12">
        <v>798.32399999999996</v>
      </c>
      <c r="D585" s="12">
        <v>191.102</v>
      </c>
    </row>
    <row r="586" spans="1:4" x14ac:dyDescent="0.25">
      <c r="A586" s="2">
        <v>582</v>
      </c>
      <c r="B586" s="12">
        <v>3.2164700000000002</v>
      </c>
      <c r="C586" s="12">
        <v>867.61500000000001</v>
      </c>
      <c r="D586" s="12">
        <v>285.05700000000002</v>
      </c>
    </row>
    <row r="587" spans="1:4" x14ac:dyDescent="0.25">
      <c r="A587" s="2">
        <v>583</v>
      </c>
      <c r="B587" s="12">
        <v>4.4928800000000004</v>
      </c>
      <c r="C587" s="12">
        <v>923.048</v>
      </c>
      <c r="D587" s="12">
        <v>284.89499999999998</v>
      </c>
    </row>
    <row r="588" spans="1:4" x14ac:dyDescent="0.25">
      <c r="A588" s="2">
        <v>584</v>
      </c>
      <c r="B588" s="12">
        <v>5.01478</v>
      </c>
      <c r="C588" s="12">
        <v>1043.71</v>
      </c>
      <c r="D588" s="12">
        <v>380.88</v>
      </c>
    </row>
    <row r="589" spans="1:4" x14ac:dyDescent="0.25">
      <c r="A589" s="2">
        <v>585</v>
      </c>
      <c r="B589" s="12">
        <v>7.2558600000000002</v>
      </c>
      <c r="C589" s="12">
        <v>1292.8800000000001</v>
      </c>
      <c r="D589" s="12">
        <v>572.44000000000005</v>
      </c>
    </row>
    <row r="590" spans="1:4" x14ac:dyDescent="0.25">
      <c r="A590" s="2">
        <v>586</v>
      </c>
      <c r="B590" s="12">
        <v>7.3393199999999998</v>
      </c>
      <c r="C590" s="12">
        <v>1748.28</v>
      </c>
      <c r="D590" s="12">
        <v>892.12400000000002</v>
      </c>
    </row>
    <row r="591" spans="1:4" x14ac:dyDescent="0.25">
      <c r="A591" s="2">
        <v>587</v>
      </c>
      <c r="B591" s="12">
        <v>4.7128199999999998</v>
      </c>
      <c r="C591" s="12">
        <v>2092.8200000000002</v>
      </c>
      <c r="D591" s="12">
        <v>863.99099999999999</v>
      </c>
    </row>
    <row r="592" spans="1:4" x14ac:dyDescent="0.25">
      <c r="A592" s="2">
        <v>588</v>
      </c>
      <c r="B592" s="12">
        <v>5.2726800000000003</v>
      </c>
      <c r="C592" s="12">
        <v>2419.37</v>
      </c>
      <c r="D592" s="12">
        <v>930.6</v>
      </c>
    </row>
    <row r="593" spans="1:4" x14ac:dyDescent="0.25">
      <c r="A593" s="2">
        <v>589</v>
      </c>
      <c r="B593" s="12">
        <v>8.5956799999999998</v>
      </c>
      <c r="C593" s="12">
        <v>2904.15</v>
      </c>
      <c r="D593" s="12">
        <v>1209.77</v>
      </c>
    </row>
    <row r="594" spans="1:4" x14ac:dyDescent="0.25">
      <c r="A594" s="2">
        <v>590</v>
      </c>
      <c r="B594" s="12">
        <v>9.1721900000000005</v>
      </c>
      <c r="C594" s="12">
        <v>3366.48</v>
      </c>
      <c r="D594" s="12">
        <v>1302.0999999999999</v>
      </c>
    </row>
    <row r="595" spans="1:4" x14ac:dyDescent="0.25">
      <c r="A595" s="2">
        <v>591</v>
      </c>
      <c r="B595" s="12">
        <v>11.393700000000001</v>
      </c>
      <c r="C595" s="12">
        <v>3717.58</v>
      </c>
      <c r="D595" s="12">
        <v>1326</v>
      </c>
    </row>
    <row r="596" spans="1:4" x14ac:dyDescent="0.25">
      <c r="A596" s="2">
        <v>592</v>
      </c>
      <c r="B596" s="12">
        <v>11.811199999999999</v>
      </c>
      <c r="C596" s="12">
        <v>3291.13</v>
      </c>
      <c r="D596" s="12">
        <v>395.01600000000002</v>
      </c>
    </row>
    <row r="597" spans="1:4" x14ac:dyDescent="0.25">
      <c r="A597" s="2">
        <v>593</v>
      </c>
      <c r="B597" s="12">
        <v>2.8257500000000002</v>
      </c>
      <c r="C597" s="12">
        <v>3079.97</v>
      </c>
      <c r="D597" s="12">
        <v>556.79</v>
      </c>
    </row>
    <row r="598" spans="1:4" x14ac:dyDescent="0.25">
      <c r="A598" s="2">
        <v>594</v>
      </c>
      <c r="B598" s="12">
        <v>4.3164600000000002</v>
      </c>
      <c r="C598" s="12">
        <v>2921.28</v>
      </c>
      <c r="D598" s="12">
        <v>571.79999999999995</v>
      </c>
    </row>
    <row r="599" spans="1:4" x14ac:dyDescent="0.25">
      <c r="A599" s="2">
        <v>595</v>
      </c>
      <c r="B599" s="12">
        <v>5.1687099999999999</v>
      </c>
      <c r="C599" s="12">
        <v>2870.54</v>
      </c>
      <c r="D599" s="12">
        <v>665.19600000000003</v>
      </c>
    </row>
    <row r="600" spans="1:4" x14ac:dyDescent="0.25">
      <c r="A600" s="2">
        <v>596</v>
      </c>
      <c r="B600" s="12">
        <v>6.9734400000000001</v>
      </c>
      <c r="C600" s="12">
        <v>2933.49</v>
      </c>
      <c r="D600" s="12">
        <v>798.18899999999996</v>
      </c>
    </row>
    <row r="601" spans="1:4" x14ac:dyDescent="0.25">
      <c r="A601" s="2">
        <v>597</v>
      </c>
      <c r="B601" s="12">
        <v>4.21427</v>
      </c>
      <c r="C601" s="12">
        <v>2970.34</v>
      </c>
      <c r="D601" s="12">
        <v>776.59100000000001</v>
      </c>
    </row>
    <row r="602" spans="1:4" x14ac:dyDescent="0.25">
      <c r="A602" s="2">
        <v>598</v>
      </c>
      <c r="B602" s="12">
        <v>7.2076599999999997</v>
      </c>
      <c r="C602" s="12">
        <v>3008.28</v>
      </c>
      <c r="D602" s="12">
        <v>788.42700000000002</v>
      </c>
    </row>
    <row r="603" spans="1:4" x14ac:dyDescent="0.25">
      <c r="A603" s="2">
        <v>599</v>
      </c>
      <c r="B603" s="12">
        <v>4.1854300000000002</v>
      </c>
      <c r="C603" s="12">
        <v>3061.52</v>
      </c>
      <c r="D603" s="12">
        <v>817.45799999999997</v>
      </c>
    </row>
    <row r="604" spans="1:4" x14ac:dyDescent="0.25">
      <c r="A604" s="2">
        <v>600</v>
      </c>
      <c r="B604" s="12">
        <v>4.6746999999999996</v>
      </c>
      <c r="C604" s="12">
        <v>3105.72</v>
      </c>
      <c r="D604" s="12">
        <v>818.26599999999996</v>
      </c>
    </row>
    <row r="605" spans="1:4" x14ac:dyDescent="0.25">
      <c r="A605" s="2">
        <v>601</v>
      </c>
      <c r="B605" s="12">
        <v>5.0225099999999996</v>
      </c>
      <c r="C605" s="12">
        <v>3142.7</v>
      </c>
      <c r="D605" s="12">
        <v>821.19200000000001</v>
      </c>
    </row>
    <row r="606" spans="1:4" x14ac:dyDescent="0.25">
      <c r="A606" s="2">
        <v>602</v>
      </c>
      <c r="B606" s="12">
        <v>6.0559700000000003</v>
      </c>
      <c r="C606" s="12">
        <v>3198.27</v>
      </c>
      <c r="D606" s="12">
        <v>855.56899999999996</v>
      </c>
    </row>
    <row r="607" spans="1:4" x14ac:dyDescent="0.25">
      <c r="A607" s="2">
        <v>603</v>
      </c>
      <c r="B607" s="12">
        <v>4.3464999999999998</v>
      </c>
      <c r="C607" s="12">
        <v>3229.53</v>
      </c>
      <c r="D607" s="12">
        <v>837.18499999999995</v>
      </c>
    </row>
    <row r="608" spans="1:4" x14ac:dyDescent="0.25">
      <c r="A608" s="2">
        <v>604</v>
      </c>
      <c r="B608" s="12">
        <v>5.78254</v>
      </c>
      <c r="C608" s="12">
        <v>2597.1</v>
      </c>
      <c r="D608" s="12">
        <v>14.177</v>
      </c>
    </row>
    <row r="609" spans="1:4" x14ac:dyDescent="0.25">
      <c r="A609" s="2">
        <v>605</v>
      </c>
      <c r="B609" s="12">
        <v>0.56696199999999997</v>
      </c>
      <c r="C609" s="12">
        <v>2222.7199999999998</v>
      </c>
      <c r="D609" s="12">
        <v>181.517</v>
      </c>
    </row>
    <row r="610" spans="1:4" x14ac:dyDescent="0.25">
      <c r="A610" s="2">
        <v>606</v>
      </c>
      <c r="B610" s="12">
        <v>2.3920400000000002</v>
      </c>
      <c r="C610" s="12">
        <v>1930.16</v>
      </c>
      <c r="D610" s="12">
        <v>190.84100000000001</v>
      </c>
    </row>
    <row r="611" spans="1:4" x14ac:dyDescent="0.25">
      <c r="A611" s="2">
        <v>607</v>
      </c>
      <c r="B611" s="12">
        <v>4.4365699999999997</v>
      </c>
      <c r="C611" s="12">
        <v>1700.37</v>
      </c>
      <c r="D611" s="12">
        <v>194.72900000000001</v>
      </c>
    </row>
    <row r="612" spans="1:4" x14ac:dyDescent="0.25">
      <c r="A612" s="2">
        <v>608</v>
      </c>
      <c r="B612" s="12">
        <v>5.2622099999999996</v>
      </c>
      <c r="C612" s="12">
        <v>1847.37</v>
      </c>
      <c r="D612" s="12">
        <v>607.79899999999998</v>
      </c>
    </row>
    <row r="613" spans="1:4" x14ac:dyDescent="0.25">
      <c r="A613" s="2">
        <v>609</v>
      </c>
      <c r="B613" s="12">
        <v>6.96333</v>
      </c>
      <c r="C613" s="12">
        <v>2127.34</v>
      </c>
      <c r="D613" s="12">
        <v>811.14300000000003</v>
      </c>
    </row>
    <row r="614" spans="1:4" x14ac:dyDescent="0.25">
      <c r="A614" s="2">
        <v>610</v>
      </c>
      <c r="B614" s="12">
        <v>8.3026400000000002</v>
      </c>
      <c r="C614" s="12">
        <v>2575.85</v>
      </c>
      <c r="D614" s="12">
        <v>1090.43</v>
      </c>
    </row>
    <row r="615" spans="1:4" x14ac:dyDescent="0.25">
      <c r="A615" s="2">
        <v>611</v>
      </c>
      <c r="B615" s="12">
        <v>5.5044700000000004</v>
      </c>
      <c r="C615" s="12">
        <v>2969</v>
      </c>
      <c r="D615" s="12">
        <v>1134.1199999999999</v>
      </c>
    </row>
    <row r="616" spans="1:4" x14ac:dyDescent="0.25">
      <c r="A616" s="2">
        <v>612</v>
      </c>
      <c r="B616" s="12">
        <v>7.5500999999999996</v>
      </c>
      <c r="C616" s="12">
        <v>3301.42</v>
      </c>
      <c r="D616" s="12">
        <v>1156.1400000000001</v>
      </c>
    </row>
    <row r="617" spans="1:4" x14ac:dyDescent="0.25">
      <c r="A617" s="2">
        <v>613</v>
      </c>
      <c r="B617" s="12">
        <v>11.1044</v>
      </c>
      <c r="C617" s="12">
        <v>3774.23</v>
      </c>
      <c r="D617" s="12">
        <v>1443.2</v>
      </c>
    </row>
    <row r="618" spans="1:4" x14ac:dyDescent="0.25">
      <c r="A618" s="2">
        <v>614</v>
      </c>
      <c r="B618" s="12">
        <v>7.1866199999999996</v>
      </c>
      <c r="C618" s="12">
        <v>4219.97</v>
      </c>
      <c r="D618" s="12">
        <v>1496.61</v>
      </c>
    </row>
    <row r="619" spans="1:4" x14ac:dyDescent="0.25">
      <c r="A619" s="2">
        <v>615</v>
      </c>
      <c r="B619" s="12">
        <v>9.1000599999999991</v>
      </c>
      <c r="C619" s="12">
        <v>4595.9399999999996</v>
      </c>
      <c r="D619" s="12">
        <v>1525.59</v>
      </c>
    </row>
    <row r="620" spans="1:4" x14ac:dyDescent="0.25">
      <c r="A620" s="2">
        <v>616</v>
      </c>
      <c r="B620" s="12">
        <v>9.1001700000000003</v>
      </c>
      <c r="C620" s="12">
        <v>4143.03</v>
      </c>
      <c r="D620" s="12">
        <v>580.89200000000005</v>
      </c>
    </row>
    <row r="621" spans="1:4" x14ac:dyDescent="0.25">
      <c r="A621" s="2">
        <v>617</v>
      </c>
      <c r="B621" s="12">
        <v>9.1001700000000003</v>
      </c>
      <c r="C621" s="12">
        <v>4649.24</v>
      </c>
      <c r="D621" s="12">
        <v>1665.85</v>
      </c>
    </row>
    <row r="622" spans="1:4" x14ac:dyDescent="0.25">
      <c r="A622" s="2">
        <v>618</v>
      </c>
      <c r="B622" s="12">
        <v>9.9258600000000001</v>
      </c>
      <c r="C622" s="12">
        <v>4985.93</v>
      </c>
      <c r="D622" s="12">
        <v>1582.03</v>
      </c>
    </row>
    <row r="623" spans="1:4" x14ac:dyDescent="0.25">
      <c r="A623" s="2">
        <v>619</v>
      </c>
      <c r="B623" s="12">
        <v>7.6894999999999998</v>
      </c>
      <c r="C623" s="12">
        <v>5212.8500000000004</v>
      </c>
      <c r="D623" s="12">
        <v>1527.04</v>
      </c>
    </row>
    <row r="624" spans="1:4" x14ac:dyDescent="0.25">
      <c r="A624" s="2">
        <v>620</v>
      </c>
      <c r="B624" s="12">
        <v>8.9274900000000006</v>
      </c>
      <c r="C624" s="12">
        <v>5406.92</v>
      </c>
      <c r="D624" s="12">
        <v>1542.89</v>
      </c>
    </row>
    <row r="625" spans="1:4" x14ac:dyDescent="0.25">
      <c r="A625" s="2">
        <v>621</v>
      </c>
      <c r="B625" s="12">
        <v>8.9301200000000005</v>
      </c>
      <c r="C625" s="12">
        <v>5630.27</v>
      </c>
      <c r="D625" s="12">
        <v>1628.76</v>
      </c>
    </row>
    <row r="626" spans="1:4" x14ac:dyDescent="0.25">
      <c r="A626" s="2">
        <v>622</v>
      </c>
      <c r="B626" s="12">
        <v>9.0080799999999996</v>
      </c>
      <c r="C626" s="12">
        <v>5890.49</v>
      </c>
      <c r="D626" s="12">
        <v>1731.54</v>
      </c>
    </row>
    <row r="627" spans="1:4" x14ac:dyDescent="0.25">
      <c r="A627" s="2">
        <v>623</v>
      </c>
      <c r="B627" s="12">
        <v>9.5342800000000008</v>
      </c>
      <c r="C627" s="12">
        <v>4702.95</v>
      </c>
      <c r="D627" s="12">
        <v>-15.2431</v>
      </c>
    </row>
    <row r="628" spans="1:4" x14ac:dyDescent="0.25">
      <c r="A628" s="2">
        <v>624</v>
      </c>
      <c r="B628" s="12">
        <v>9.5342800000000008</v>
      </c>
      <c r="C628" s="12">
        <v>3921.72</v>
      </c>
      <c r="D628" s="12">
        <v>198.16</v>
      </c>
    </row>
    <row r="629" spans="1:4" x14ac:dyDescent="0.25">
      <c r="A629" s="2">
        <v>625</v>
      </c>
      <c r="B629" s="12">
        <v>9.5342800000000008</v>
      </c>
      <c r="C629" s="12">
        <v>4273.4399999999996</v>
      </c>
      <c r="D629" s="12">
        <v>1416.52</v>
      </c>
    </row>
    <row r="630" spans="1:4" x14ac:dyDescent="0.25">
      <c r="A630" s="2">
        <v>626</v>
      </c>
      <c r="B630" s="12">
        <v>6.9602700000000004</v>
      </c>
      <c r="C630" s="12">
        <v>4556.3</v>
      </c>
      <c r="D630" s="12">
        <v>1421.28</v>
      </c>
    </row>
    <row r="631" spans="1:4" x14ac:dyDescent="0.25">
      <c r="A631" s="2">
        <v>627</v>
      </c>
      <c r="B631" s="12">
        <v>9.7012</v>
      </c>
      <c r="C631" s="12">
        <v>4798.6000000000004</v>
      </c>
      <c r="D631" s="12">
        <v>1440.81</v>
      </c>
    </row>
    <row r="632" spans="1:4" x14ac:dyDescent="0.25">
      <c r="A632" s="2">
        <v>628</v>
      </c>
      <c r="B632" s="12">
        <v>11.023</v>
      </c>
      <c r="C632" s="12">
        <v>3833.47</v>
      </c>
      <c r="D632" s="12">
        <v>-9.7911300000000008</v>
      </c>
    </row>
    <row r="633" spans="1:4" x14ac:dyDescent="0.25">
      <c r="A633" s="2">
        <v>629</v>
      </c>
      <c r="B633" s="12">
        <v>0.78334300000000001</v>
      </c>
      <c r="C633" s="12">
        <v>3227.65</v>
      </c>
      <c r="D633" s="12">
        <v>201.172</v>
      </c>
    </row>
    <row r="634" spans="1:4" x14ac:dyDescent="0.25">
      <c r="A634" s="2">
        <v>630</v>
      </c>
      <c r="B634" s="12">
        <v>2.8562599999999998</v>
      </c>
      <c r="C634" s="12">
        <v>2748.93</v>
      </c>
      <c r="D634" s="12">
        <v>208.87299999999999</v>
      </c>
    </row>
    <row r="635" spans="1:4" x14ac:dyDescent="0.25">
      <c r="A635" s="2">
        <v>631</v>
      </c>
      <c r="B635" s="12">
        <v>2.9558599999999999</v>
      </c>
      <c r="C635" s="12">
        <v>2387.11</v>
      </c>
      <c r="D635" s="12">
        <v>234.721</v>
      </c>
    </row>
    <row r="636" spans="1:4" x14ac:dyDescent="0.25">
      <c r="A636" s="2">
        <v>632</v>
      </c>
      <c r="B636" s="12">
        <v>1.10443</v>
      </c>
      <c r="C636" s="12">
        <v>2155.4699999999998</v>
      </c>
      <c r="D636" s="12">
        <v>305.55900000000003</v>
      </c>
    </row>
    <row r="637" spans="1:4" x14ac:dyDescent="0.25">
      <c r="A637" s="2">
        <v>633</v>
      </c>
      <c r="B637" s="12">
        <v>3.7379799999999999</v>
      </c>
      <c r="C637" s="12">
        <v>2063.4699999999998</v>
      </c>
      <c r="D637" s="12">
        <v>423.79899999999998</v>
      </c>
    </row>
    <row r="638" spans="1:4" x14ac:dyDescent="0.25">
      <c r="A638" s="2">
        <v>634</v>
      </c>
      <c r="B638" s="12">
        <v>6.3999499999999996</v>
      </c>
      <c r="C638" s="12">
        <v>2074.64</v>
      </c>
      <c r="D638" s="12">
        <v>530.12900000000002</v>
      </c>
    </row>
    <row r="639" spans="1:4" x14ac:dyDescent="0.25">
      <c r="A639" s="2">
        <v>635</v>
      </c>
      <c r="B639" s="12">
        <v>8.1208899999999993</v>
      </c>
      <c r="C639" s="12">
        <v>2337.9</v>
      </c>
      <c r="D639" s="12">
        <v>844.93600000000004</v>
      </c>
    </row>
    <row r="640" spans="1:4" x14ac:dyDescent="0.25">
      <c r="A640" s="2">
        <v>636</v>
      </c>
      <c r="B640" s="12">
        <v>9.4187200000000004</v>
      </c>
      <c r="C640" s="12">
        <v>2629.18</v>
      </c>
      <c r="D640" s="12">
        <v>948.51499999999999</v>
      </c>
    </row>
    <row r="641" spans="1:4" x14ac:dyDescent="0.25">
      <c r="A641" s="2">
        <v>637</v>
      </c>
      <c r="B641" s="12">
        <v>4.3591199999999999</v>
      </c>
      <c r="C641" s="12">
        <v>2856.62</v>
      </c>
      <c r="D641" s="12">
        <v>939.83500000000004</v>
      </c>
    </row>
    <row r="642" spans="1:4" x14ac:dyDescent="0.25">
      <c r="A642" s="2">
        <v>638</v>
      </c>
      <c r="B642" s="12">
        <v>5.4456300000000004</v>
      </c>
      <c r="C642" s="12">
        <v>2823.45</v>
      </c>
      <c r="D642" s="12">
        <v>670.91600000000005</v>
      </c>
    </row>
    <row r="643" spans="1:4" x14ac:dyDescent="0.25">
      <c r="A643" s="2">
        <v>639</v>
      </c>
      <c r="B643" s="12">
        <v>5.4456300000000004</v>
      </c>
      <c r="C643" s="12">
        <v>2585.7800000000002</v>
      </c>
      <c r="D643" s="12">
        <v>407.63600000000002</v>
      </c>
    </row>
    <row r="644" spans="1:4" x14ac:dyDescent="0.25">
      <c r="A644" s="2">
        <v>640</v>
      </c>
      <c r="B644" s="12">
        <v>2.0927500000000001</v>
      </c>
      <c r="C644" s="12">
        <v>2491.62</v>
      </c>
      <c r="D644" s="12">
        <v>530.14200000000005</v>
      </c>
    </row>
    <row r="645" spans="1:4" x14ac:dyDescent="0.25">
      <c r="A645" s="2">
        <v>641</v>
      </c>
      <c r="B645" s="12">
        <v>2.9820799999999998</v>
      </c>
      <c r="C645" s="12">
        <v>2399.0300000000002</v>
      </c>
      <c r="D645" s="12">
        <v>505.30700000000002</v>
      </c>
    </row>
    <row r="646" spans="1:4" x14ac:dyDescent="0.25">
      <c r="A646" s="2">
        <v>642</v>
      </c>
      <c r="B646" s="12">
        <v>2.9820799999999998</v>
      </c>
      <c r="C646" s="12">
        <v>2362.62</v>
      </c>
      <c r="D646" s="12">
        <v>553.24400000000003</v>
      </c>
    </row>
    <row r="647" spans="1:4" x14ac:dyDescent="0.25">
      <c r="A647" s="2">
        <v>643</v>
      </c>
      <c r="B647" s="12">
        <v>3.5101599999999999</v>
      </c>
      <c r="C647" s="12">
        <v>2333.4899999999998</v>
      </c>
      <c r="D647" s="12">
        <v>554.33699999999999</v>
      </c>
    </row>
    <row r="648" spans="1:4" x14ac:dyDescent="0.25">
      <c r="A648" s="2">
        <v>644</v>
      </c>
      <c r="B648" s="12">
        <v>5.2396700000000003</v>
      </c>
      <c r="C648" s="12">
        <v>2398.86</v>
      </c>
      <c r="D648" s="12">
        <v>663.41899999999998</v>
      </c>
    </row>
    <row r="649" spans="1:4" x14ac:dyDescent="0.25">
      <c r="A649" s="2">
        <v>645</v>
      </c>
      <c r="B649" s="12">
        <v>6.2983399999999996</v>
      </c>
      <c r="C649" s="12">
        <v>2510.4699999999998</v>
      </c>
      <c r="D649" s="12">
        <v>739.07399999999996</v>
      </c>
    </row>
    <row r="650" spans="1:4" x14ac:dyDescent="0.25">
      <c r="A650" s="2">
        <v>646</v>
      </c>
      <c r="B650" s="12">
        <v>3.3522599999999998</v>
      </c>
      <c r="C650" s="12">
        <v>2568.1799999999998</v>
      </c>
      <c r="D650" s="12">
        <v>698.80799999999999</v>
      </c>
    </row>
    <row r="651" spans="1:4" x14ac:dyDescent="0.25">
      <c r="A651" s="2">
        <v>647</v>
      </c>
      <c r="B651" s="12">
        <v>3.8040400000000001</v>
      </c>
      <c r="C651" s="12">
        <v>2655.25</v>
      </c>
      <c r="D651" s="12">
        <v>750.63</v>
      </c>
    </row>
    <row r="652" spans="1:4" x14ac:dyDescent="0.25">
      <c r="A652" s="2">
        <v>648</v>
      </c>
      <c r="B652" s="12">
        <v>3.8553799999999998</v>
      </c>
      <c r="C652" s="12">
        <v>2560.2800000000002</v>
      </c>
      <c r="D652" s="12">
        <v>542.95500000000004</v>
      </c>
    </row>
    <row r="653" spans="1:4" x14ac:dyDescent="0.25">
      <c r="A653" s="2">
        <v>649</v>
      </c>
      <c r="B653" s="12">
        <v>2.5139800000000001</v>
      </c>
      <c r="C653" s="12">
        <v>2544.58</v>
      </c>
      <c r="D653" s="12">
        <v>620.64</v>
      </c>
    </row>
    <row r="654" spans="1:4" x14ac:dyDescent="0.25">
      <c r="A654" s="2">
        <v>650</v>
      </c>
      <c r="B654" s="12">
        <v>5.9852800000000004</v>
      </c>
      <c r="C654" s="12">
        <v>2703.38</v>
      </c>
      <c r="D654" s="12">
        <v>833.5</v>
      </c>
    </row>
    <row r="655" spans="1:4" x14ac:dyDescent="0.25">
      <c r="A655" s="2">
        <v>651</v>
      </c>
      <c r="B655" s="12">
        <v>6.3543799999999999</v>
      </c>
      <c r="C655" s="12">
        <v>2843.31</v>
      </c>
      <c r="D655" s="12">
        <v>849.524</v>
      </c>
    </row>
    <row r="656" spans="1:4" x14ac:dyDescent="0.25">
      <c r="A656" s="2">
        <v>652</v>
      </c>
      <c r="B656" s="12">
        <v>3.8041800000000001</v>
      </c>
      <c r="C656" s="12">
        <v>2960.29</v>
      </c>
      <c r="D656" s="12">
        <v>855.053</v>
      </c>
    </row>
    <row r="657" spans="1:4" x14ac:dyDescent="0.25">
      <c r="A657" s="2">
        <v>653</v>
      </c>
      <c r="B657" s="12">
        <v>4.2457500000000001</v>
      </c>
      <c r="C657" s="12">
        <v>3089.62</v>
      </c>
      <c r="D657" s="12">
        <v>900.57</v>
      </c>
    </row>
    <row r="658" spans="1:4" x14ac:dyDescent="0.25">
      <c r="A658" s="2">
        <v>654</v>
      </c>
      <c r="B658" s="12">
        <v>6.6415199999999999</v>
      </c>
      <c r="C658" s="12">
        <v>3373.43</v>
      </c>
      <c r="D658" s="12">
        <v>1126.93</v>
      </c>
    </row>
    <row r="659" spans="1:4" x14ac:dyDescent="0.25">
      <c r="A659" s="2">
        <v>655</v>
      </c>
      <c r="B659" s="12">
        <v>6.8820600000000001</v>
      </c>
      <c r="C659" s="12">
        <v>2699.12</v>
      </c>
      <c r="D659" s="12">
        <v>-1.6606300000000001</v>
      </c>
    </row>
    <row r="660" spans="1:4" x14ac:dyDescent="0.25">
      <c r="A660" s="2">
        <v>656</v>
      </c>
      <c r="B660" s="12">
        <v>0.59374300000000002</v>
      </c>
      <c r="C660" s="12">
        <v>2335.73</v>
      </c>
      <c r="D660" s="12">
        <v>220.29499999999999</v>
      </c>
    </row>
    <row r="661" spans="1:4" x14ac:dyDescent="0.25">
      <c r="A661" s="2">
        <v>657</v>
      </c>
      <c r="B661" s="12">
        <v>3.2218800000000001</v>
      </c>
      <c r="C661" s="12">
        <v>2225.0300000000002</v>
      </c>
      <c r="D661" s="12">
        <v>445.70100000000002</v>
      </c>
    </row>
    <row r="662" spans="1:4" x14ac:dyDescent="0.25">
      <c r="A662" s="2">
        <v>658</v>
      </c>
      <c r="B662" s="12">
        <v>3.4482900000000001</v>
      </c>
      <c r="C662" s="12">
        <v>2161.7399999999998</v>
      </c>
      <c r="D662" s="12">
        <v>475.64499999999998</v>
      </c>
    </row>
    <row r="663" spans="1:4" x14ac:dyDescent="0.25">
      <c r="A663" s="2">
        <v>659</v>
      </c>
      <c r="B663" s="12">
        <v>3.8413599999999999</v>
      </c>
      <c r="C663" s="12">
        <v>2111.11</v>
      </c>
      <c r="D663" s="12">
        <v>478.19299999999998</v>
      </c>
    </row>
    <row r="664" spans="1:4" x14ac:dyDescent="0.25">
      <c r="A664" s="2">
        <v>660</v>
      </c>
      <c r="B664" s="12">
        <v>5.7714400000000001</v>
      </c>
      <c r="C664" s="12">
        <v>2166.04</v>
      </c>
      <c r="D664" s="12">
        <v>594.63199999999995</v>
      </c>
    </row>
    <row r="665" spans="1:4" x14ac:dyDescent="0.25">
      <c r="A665" s="2">
        <v>661</v>
      </c>
      <c r="B665" s="12">
        <v>6.2510300000000001</v>
      </c>
      <c r="C665" s="12">
        <v>1731.49</v>
      </c>
      <c r="D665" s="12">
        <v>-1.99814</v>
      </c>
    </row>
    <row r="666" spans="1:4" x14ac:dyDescent="0.25">
      <c r="A666" s="2">
        <v>662</v>
      </c>
      <c r="B666" s="12">
        <v>0.42368099999999997</v>
      </c>
      <c r="C666" s="12">
        <v>1476.22</v>
      </c>
      <c r="D666" s="12">
        <v>112.506</v>
      </c>
    </row>
    <row r="667" spans="1:4" x14ac:dyDescent="0.25">
      <c r="A667" s="2">
        <v>663</v>
      </c>
      <c r="B667" s="12">
        <v>3.0560399999999999</v>
      </c>
      <c r="C667" s="12">
        <v>1275.1400000000001</v>
      </c>
      <c r="D667" s="12">
        <v>117.895</v>
      </c>
    </row>
    <row r="668" spans="1:4" x14ac:dyDescent="0.25">
      <c r="A668" s="2">
        <v>664</v>
      </c>
      <c r="B668" s="12">
        <v>4.7544199999999996</v>
      </c>
      <c r="C668" s="12">
        <v>1585.12</v>
      </c>
      <c r="D668" s="12">
        <v>705.40200000000004</v>
      </c>
    </row>
    <row r="669" spans="1:4" x14ac:dyDescent="0.25">
      <c r="A669" s="2">
        <v>665</v>
      </c>
      <c r="B669" s="12">
        <v>7.3591899999999999</v>
      </c>
      <c r="C669" s="12">
        <v>1688.17</v>
      </c>
      <c r="D669" s="12">
        <v>524.904</v>
      </c>
    </row>
    <row r="670" spans="1:4" x14ac:dyDescent="0.25">
      <c r="A670" s="2">
        <v>666</v>
      </c>
      <c r="B670" s="12">
        <v>2.4207700000000001</v>
      </c>
      <c r="C670" s="12">
        <v>1816.53</v>
      </c>
      <c r="D670" s="12">
        <v>580.90700000000004</v>
      </c>
    </row>
    <row r="671" spans="1:4" x14ac:dyDescent="0.25">
      <c r="A671" s="2">
        <v>667</v>
      </c>
      <c r="B671" s="12">
        <v>3.0565699999999998</v>
      </c>
      <c r="C671" s="12">
        <v>1943.82</v>
      </c>
      <c r="D671" s="12">
        <v>612.36099999999999</v>
      </c>
    </row>
    <row r="672" spans="1:4" x14ac:dyDescent="0.25">
      <c r="A672" s="2">
        <v>668</v>
      </c>
      <c r="B672" s="12">
        <v>3.45695</v>
      </c>
      <c r="C672" s="12">
        <v>2045.64</v>
      </c>
      <c r="D672" s="12">
        <v>612.58600000000001</v>
      </c>
    </row>
    <row r="673" spans="1:4" x14ac:dyDescent="0.25">
      <c r="A673" s="2">
        <v>669</v>
      </c>
      <c r="B673" s="12">
        <v>3.8440799999999999</v>
      </c>
      <c r="C673" s="12">
        <v>2225.2199999999998</v>
      </c>
      <c r="D673" s="12">
        <v>735.35599999999999</v>
      </c>
    </row>
    <row r="674" spans="1:4" x14ac:dyDescent="0.25">
      <c r="A674" s="2">
        <v>670</v>
      </c>
      <c r="B674" s="12">
        <v>5.8373900000000001</v>
      </c>
      <c r="C674" s="12">
        <v>2467</v>
      </c>
      <c r="D674" s="12">
        <v>858.22400000000005</v>
      </c>
    </row>
    <row r="675" spans="1:4" x14ac:dyDescent="0.25">
      <c r="A675" s="2">
        <v>671</v>
      </c>
      <c r="B675" s="12">
        <v>6.8582700000000001</v>
      </c>
      <c r="C675" s="12">
        <v>2754.81</v>
      </c>
      <c r="D675" s="12">
        <v>975.35</v>
      </c>
    </row>
    <row r="676" spans="1:4" x14ac:dyDescent="0.25">
      <c r="A676" s="2">
        <v>672</v>
      </c>
      <c r="B676" s="12">
        <v>4.0903</v>
      </c>
      <c r="C676" s="12">
        <v>3034.24</v>
      </c>
      <c r="D676" s="12">
        <v>1036.8900000000001</v>
      </c>
    </row>
    <row r="677" spans="1:4" x14ac:dyDescent="0.25">
      <c r="A677" s="2">
        <v>673</v>
      </c>
      <c r="B677" s="12">
        <v>4.5976699999999999</v>
      </c>
      <c r="C677" s="12">
        <v>3308.03</v>
      </c>
      <c r="D677" s="12">
        <v>1099.1199999999999</v>
      </c>
    </row>
    <row r="678" spans="1:4" x14ac:dyDescent="0.25">
      <c r="A678" s="2">
        <v>674</v>
      </c>
      <c r="B678" s="12">
        <v>5.4182199999999998</v>
      </c>
      <c r="C678" s="12">
        <v>3527.05</v>
      </c>
      <c r="D678" s="12">
        <v>1100.1500000000001</v>
      </c>
    </row>
    <row r="679" spans="1:4" x14ac:dyDescent="0.25">
      <c r="A679" s="2">
        <v>675</v>
      </c>
      <c r="B679" s="12">
        <v>7.9868300000000003</v>
      </c>
      <c r="C679" s="12">
        <v>3448.52</v>
      </c>
      <c r="D679" s="12">
        <v>781.91800000000001</v>
      </c>
    </row>
    <row r="680" spans="1:4" x14ac:dyDescent="0.25">
      <c r="A680" s="2">
        <v>676</v>
      </c>
      <c r="B680" s="12">
        <v>3.44977</v>
      </c>
      <c r="C680" s="12">
        <v>3403.49</v>
      </c>
      <c r="D680" s="12">
        <v>805.18799999999999</v>
      </c>
    </row>
    <row r="681" spans="1:4" x14ac:dyDescent="0.25">
      <c r="A681" s="2">
        <v>677</v>
      </c>
      <c r="B681" s="12">
        <v>5.9391999999999996</v>
      </c>
      <c r="C681" s="12">
        <v>2914.61</v>
      </c>
      <c r="D681" s="12">
        <v>237.65600000000001</v>
      </c>
    </row>
    <row r="682" spans="1:4" x14ac:dyDescent="0.25">
      <c r="A682" s="2">
        <v>678</v>
      </c>
      <c r="B682" s="12">
        <v>5.9391999999999996</v>
      </c>
      <c r="C682" s="12">
        <v>3097.15</v>
      </c>
      <c r="D682" s="12">
        <v>963.17700000000002</v>
      </c>
    </row>
    <row r="683" spans="1:4" x14ac:dyDescent="0.25">
      <c r="A683" s="2">
        <v>679</v>
      </c>
      <c r="B683" s="12">
        <v>5.9861899999999997</v>
      </c>
      <c r="C683" s="12">
        <v>3341.94</v>
      </c>
      <c r="D683" s="12">
        <v>1079.97</v>
      </c>
    </row>
    <row r="684" spans="1:4" x14ac:dyDescent="0.25">
      <c r="A684" s="2">
        <v>680</v>
      </c>
      <c r="B684" s="12">
        <v>6.3841200000000002</v>
      </c>
      <c r="C684" s="12">
        <v>3633.79</v>
      </c>
      <c r="D684" s="12">
        <v>1197.75</v>
      </c>
    </row>
    <row r="685" spans="1:4" x14ac:dyDescent="0.25">
      <c r="A685" s="2">
        <v>681</v>
      </c>
      <c r="B685" s="12">
        <v>6.9834800000000001</v>
      </c>
      <c r="C685" s="12">
        <v>3574.16</v>
      </c>
      <c r="D685" s="12">
        <v>832.95299999999997</v>
      </c>
    </row>
    <row r="686" spans="1:4" x14ac:dyDescent="0.25">
      <c r="A686" s="2">
        <v>682</v>
      </c>
      <c r="B686" s="12">
        <v>3.6914400000000001</v>
      </c>
      <c r="C686" s="12">
        <v>3574.27</v>
      </c>
      <c r="D686" s="12">
        <v>893.15</v>
      </c>
    </row>
    <row r="687" spans="1:4" x14ac:dyDescent="0.25">
      <c r="A687" s="2">
        <v>683</v>
      </c>
      <c r="B687" s="12">
        <v>4.4115599999999997</v>
      </c>
      <c r="C687" s="12">
        <v>3637.89</v>
      </c>
      <c r="D687" s="12">
        <v>971.44399999999996</v>
      </c>
    </row>
    <row r="688" spans="1:4" x14ac:dyDescent="0.25">
      <c r="A688" s="2">
        <v>684</v>
      </c>
      <c r="B688" s="12">
        <v>4.8635999999999999</v>
      </c>
      <c r="C688" s="12">
        <v>3688.79</v>
      </c>
      <c r="D688" s="12">
        <v>972.24</v>
      </c>
    </row>
    <row r="689" spans="1:4" x14ac:dyDescent="0.25">
      <c r="A689" s="2">
        <v>685</v>
      </c>
      <c r="B689" s="12">
        <v>6.4381399999999998</v>
      </c>
      <c r="C689" s="12">
        <v>3821.8</v>
      </c>
      <c r="D689" s="12">
        <v>1099.45</v>
      </c>
    </row>
    <row r="690" spans="1:4" x14ac:dyDescent="0.25">
      <c r="A690" s="2">
        <v>686</v>
      </c>
      <c r="B690" s="12">
        <v>6.9329599999999996</v>
      </c>
      <c r="C690" s="12">
        <v>4030.54</v>
      </c>
      <c r="D690" s="12">
        <v>1216.42</v>
      </c>
    </row>
    <row r="691" spans="1:4" x14ac:dyDescent="0.25">
      <c r="A691" s="2">
        <v>687</v>
      </c>
      <c r="B691" s="12">
        <v>8.7537599999999998</v>
      </c>
      <c r="C691" s="12">
        <v>4243.79</v>
      </c>
      <c r="D691" s="12">
        <v>1271.54</v>
      </c>
    </row>
    <row r="692" spans="1:4" x14ac:dyDescent="0.25">
      <c r="A692" s="2">
        <v>688</v>
      </c>
      <c r="B692" s="12">
        <v>5.3195199999999998</v>
      </c>
      <c r="C692" s="12">
        <v>4145</v>
      </c>
      <c r="D692" s="12">
        <v>935.74900000000002</v>
      </c>
    </row>
    <row r="693" spans="1:4" x14ac:dyDescent="0.25">
      <c r="A693" s="2">
        <v>689</v>
      </c>
      <c r="B693" s="12">
        <v>4.1125699999999998</v>
      </c>
      <c r="C693" s="12">
        <v>4171.38</v>
      </c>
      <c r="D693" s="12">
        <v>1068.28</v>
      </c>
    </row>
    <row r="694" spans="1:4" x14ac:dyDescent="0.25">
      <c r="A694" s="2">
        <v>690</v>
      </c>
      <c r="B694" s="12">
        <v>6.9784100000000002</v>
      </c>
      <c r="C694" s="12">
        <v>3936.9</v>
      </c>
      <c r="D694" s="12">
        <v>782.62300000000005</v>
      </c>
    </row>
    <row r="695" spans="1:4" x14ac:dyDescent="0.25">
      <c r="A695" s="2">
        <v>691</v>
      </c>
      <c r="B695" s="12">
        <v>6.9784100000000002</v>
      </c>
      <c r="C695" s="12">
        <v>3466.59</v>
      </c>
      <c r="D695" s="12">
        <v>394.53199999999998</v>
      </c>
    </row>
    <row r="696" spans="1:4" x14ac:dyDescent="0.25">
      <c r="A696" s="2">
        <v>692</v>
      </c>
      <c r="B696" s="12">
        <v>6.9784100000000002</v>
      </c>
      <c r="C696" s="12">
        <v>3839.83</v>
      </c>
      <c r="D696" s="12">
        <v>1333.12</v>
      </c>
    </row>
    <row r="697" spans="1:4" x14ac:dyDescent="0.25">
      <c r="A697" s="2">
        <v>693</v>
      </c>
      <c r="B697" s="12">
        <v>10.324299999999999</v>
      </c>
      <c r="C697" s="12">
        <v>4368.4799999999996</v>
      </c>
      <c r="D697" s="12">
        <v>1618.09</v>
      </c>
    </row>
    <row r="698" spans="1:4" x14ac:dyDescent="0.25">
      <c r="A698" s="2">
        <v>694</v>
      </c>
      <c r="B698" s="12">
        <v>6.72</v>
      </c>
      <c r="C698" s="12">
        <v>4827.21</v>
      </c>
      <c r="D698" s="12">
        <v>1663.61</v>
      </c>
    </row>
    <row r="699" spans="1:4" x14ac:dyDescent="0.25">
      <c r="A699" s="2">
        <v>695</v>
      </c>
      <c r="B699" s="12">
        <v>9.1029199999999992</v>
      </c>
      <c r="C699" s="12">
        <v>4074.27</v>
      </c>
      <c r="D699" s="12">
        <v>265.3</v>
      </c>
    </row>
    <row r="700" spans="1:4" x14ac:dyDescent="0.25">
      <c r="A700" s="2">
        <v>696</v>
      </c>
      <c r="B700" s="12">
        <v>9.1029199999999992</v>
      </c>
      <c r="C700" s="12">
        <v>4248.57</v>
      </c>
      <c r="D700" s="12">
        <v>1233.1600000000001</v>
      </c>
    </row>
    <row r="701" spans="1:4" x14ac:dyDescent="0.25">
      <c r="A701" s="2">
        <v>697</v>
      </c>
      <c r="B701" s="12">
        <v>9.1029199999999992</v>
      </c>
      <c r="C701" s="12">
        <v>4949.6099999999997</v>
      </c>
      <c r="D701" s="12">
        <v>1965.09</v>
      </c>
    </row>
    <row r="702" spans="1:4" x14ac:dyDescent="0.25">
      <c r="A702" s="2">
        <v>698</v>
      </c>
      <c r="B702" s="12">
        <v>11.5146</v>
      </c>
      <c r="C702" s="12">
        <v>5704.87</v>
      </c>
      <c r="D702" s="12">
        <v>2212.54</v>
      </c>
    </row>
    <row r="703" spans="1:4" x14ac:dyDescent="0.25">
      <c r="A703" s="2">
        <v>699</v>
      </c>
      <c r="B703" s="12">
        <v>11.9011</v>
      </c>
      <c r="C703" s="12">
        <v>6509.28</v>
      </c>
      <c r="D703" s="12">
        <v>2429.13</v>
      </c>
    </row>
    <row r="704" spans="1:4" x14ac:dyDescent="0.25">
      <c r="A704" s="2">
        <v>700</v>
      </c>
      <c r="B704" s="12">
        <v>9.9644499999999994</v>
      </c>
      <c r="C704" s="12">
        <v>7106.44</v>
      </c>
      <c r="D704" s="12">
        <v>2371.17</v>
      </c>
    </row>
    <row r="705" spans="1:4" x14ac:dyDescent="0.25">
      <c r="A705" s="2">
        <v>701</v>
      </c>
      <c r="B705" s="12">
        <v>12.1233</v>
      </c>
      <c r="C705" s="12">
        <v>6357.68</v>
      </c>
      <c r="D705" s="12">
        <v>880.08399999999995</v>
      </c>
    </row>
    <row r="706" spans="1:4" x14ac:dyDescent="0.25">
      <c r="A706" s="2">
        <v>702</v>
      </c>
      <c r="B706" s="12">
        <v>4.1762600000000001</v>
      </c>
      <c r="C706" s="12">
        <v>5904.17</v>
      </c>
      <c r="D706" s="12">
        <v>1022.73</v>
      </c>
    </row>
    <row r="707" spans="1:4" x14ac:dyDescent="0.25">
      <c r="A707" s="2">
        <v>703</v>
      </c>
      <c r="B707" s="12">
        <v>6.4543699999999999</v>
      </c>
      <c r="C707" s="12">
        <v>5399.79</v>
      </c>
      <c r="D707" s="12">
        <v>842.34799999999996</v>
      </c>
    </row>
    <row r="708" spans="1:4" x14ac:dyDescent="0.25">
      <c r="A708" s="2">
        <v>704</v>
      </c>
      <c r="B708" s="12">
        <v>3.5222699999999998</v>
      </c>
      <c r="C708" s="12">
        <v>5037.16</v>
      </c>
      <c r="D708" s="12">
        <v>896.83600000000001</v>
      </c>
    </row>
    <row r="709" spans="1:4" x14ac:dyDescent="0.25">
      <c r="A709" s="2">
        <v>705</v>
      </c>
      <c r="B709" s="12">
        <v>3.52393</v>
      </c>
      <c r="C709" s="12">
        <v>4815.83</v>
      </c>
      <c r="D709" s="12">
        <v>981.66700000000003</v>
      </c>
    </row>
    <row r="710" spans="1:4" x14ac:dyDescent="0.25">
      <c r="A710" s="2">
        <v>706</v>
      </c>
      <c r="B710" s="12">
        <v>3.63076</v>
      </c>
      <c r="C710" s="12">
        <v>4638.7700000000004</v>
      </c>
      <c r="D710" s="12">
        <v>980.71799999999996</v>
      </c>
    </row>
    <row r="711" spans="1:4" x14ac:dyDescent="0.25">
      <c r="A711" s="2">
        <v>707</v>
      </c>
      <c r="B711" s="12">
        <v>4.3813500000000003</v>
      </c>
      <c r="C711" s="12">
        <v>3721.73</v>
      </c>
      <c r="D711" s="12">
        <v>12.5528</v>
      </c>
    </row>
    <row r="712" spans="1:4" x14ac:dyDescent="0.25">
      <c r="A712" s="2">
        <v>708</v>
      </c>
      <c r="B712" s="12">
        <v>0.47776600000000002</v>
      </c>
      <c r="C712" s="12">
        <v>3066.36</v>
      </c>
      <c r="D712" s="12">
        <v>113.732</v>
      </c>
    </row>
    <row r="713" spans="1:4" x14ac:dyDescent="0.25">
      <c r="A713" s="2">
        <v>709</v>
      </c>
      <c r="B713" s="12">
        <v>4.1695599999999997</v>
      </c>
      <c r="C713" s="12">
        <v>2806.6</v>
      </c>
      <c r="D713" s="12">
        <v>438.68799999999999</v>
      </c>
    </row>
    <row r="714" spans="1:4" x14ac:dyDescent="0.25">
      <c r="A714" s="2">
        <v>710</v>
      </c>
      <c r="B714" s="12">
        <v>1.8812500000000001</v>
      </c>
      <c r="C714" s="12">
        <v>2623.99</v>
      </c>
      <c r="D714" s="12">
        <v>473.678</v>
      </c>
    </row>
    <row r="715" spans="1:4" x14ac:dyDescent="0.25">
      <c r="A715" s="2">
        <v>711</v>
      </c>
      <c r="B715" s="12">
        <v>2.8221099999999999</v>
      </c>
      <c r="C715" s="12">
        <v>2107.69</v>
      </c>
      <c r="D715" s="12">
        <v>9.5596899999999998</v>
      </c>
    </row>
    <row r="716" spans="1:4" x14ac:dyDescent="0.25">
      <c r="A716" s="2">
        <v>712</v>
      </c>
      <c r="B716" s="12">
        <v>2.8221099999999999</v>
      </c>
      <c r="C716" s="12">
        <v>2195.08</v>
      </c>
      <c r="D716" s="12">
        <v>635.95600000000002</v>
      </c>
    </row>
    <row r="717" spans="1:4" x14ac:dyDescent="0.25">
      <c r="A717" s="2">
        <v>713</v>
      </c>
      <c r="B717" s="12">
        <v>3.39541</v>
      </c>
      <c r="C717" s="12">
        <v>2264.9899999999998</v>
      </c>
      <c r="D717" s="12">
        <v>634.45000000000005</v>
      </c>
    </row>
    <row r="718" spans="1:4" x14ac:dyDescent="0.25">
      <c r="A718" s="2">
        <v>714</v>
      </c>
      <c r="B718" s="12">
        <v>3.8070499999999998</v>
      </c>
      <c r="C718" s="12">
        <v>2422.6999999999998</v>
      </c>
      <c r="D718" s="12">
        <v>764.07799999999997</v>
      </c>
    </row>
    <row r="719" spans="1:4" x14ac:dyDescent="0.25">
      <c r="A719" s="2">
        <v>715</v>
      </c>
      <c r="B719" s="12">
        <v>6.6864299999999997</v>
      </c>
      <c r="C719" s="12">
        <v>2534.27</v>
      </c>
      <c r="D719" s="12">
        <v>746.75599999999997</v>
      </c>
    </row>
    <row r="720" spans="1:4" x14ac:dyDescent="0.25">
      <c r="A720" s="2">
        <v>716</v>
      </c>
      <c r="B720" s="12">
        <v>6.6864299999999997</v>
      </c>
      <c r="C720" s="12">
        <v>2629.56</v>
      </c>
      <c r="D720" s="12">
        <v>747.78800000000001</v>
      </c>
    </row>
    <row r="721" spans="1:4" x14ac:dyDescent="0.25">
      <c r="A721" s="2">
        <v>717</v>
      </c>
      <c r="B721" s="12">
        <v>3.1410100000000001</v>
      </c>
      <c r="C721" s="12">
        <v>2775.7</v>
      </c>
      <c r="D721" s="12">
        <v>840.69799999999998</v>
      </c>
    </row>
    <row r="722" spans="1:4" x14ac:dyDescent="0.25">
      <c r="A722" s="2">
        <v>718</v>
      </c>
      <c r="B722" s="12">
        <v>4.7625999999999999</v>
      </c>
      <c r="C722" s="12">
        <v>2903.93</v>
      </c>
      <c r="D722" s="12">
        <v>852.00900000000001</v>
      </c>
    </row>
    <row r="723" spans="1:4" x14ac:dyDescent="0.25">
      <c r="A723" s="2">
        <v>719</v>
      </c>
      <c r="B723" s="12">
        <v>6.0294299999999996</v>
      </c>
      <c r="C723" s="12">
        <v>3138.63</v>
      </c>
      <c r="D723" s="12">
        <v>1018.75</v>
      </c>
    </row>
    <row r="724" spans="1:4" x14ac:dyDescent="0.25">
      <c r="A724" s="2">
        <v>720</v>
      </c>
      <c r="B724" s="12">
        <v>6.4720800000000001</v>
      </c>
      <c r="C724" s="12">
        <v>2747.47</v>
      </c>
      <c r="D724" s="12">
        <v>295.68</v>
      </c>
    </row>
    <row r="725" spans="1:4" x14ac:dyDescent="0.25">
      <c r="A725" s="2">
        <v>721</v>
      </c>
      <c r="B725" s="12">
        <v>6.4720800000000001</v>
      </c>
      <c r="C725" s="12">
        <v>3250.95</v>
      </c>
      <c r="D725" s="12">
        <v>1314.07</v>
      </c>
    </row>
    <row r="726" spans="1:4" x14ac:dyDescent="0.25">
      <c r="A726" s="2">
        <v>722</v>
      </c>
      <c r="B726" s="12">
        <v>8.4939800000000005</v>
      </c>
      <c r="C726" s="12">
        <v>3969.63</v>
      </c>
      <c r="D726" s="12">
        <v>1708.44</v>
      </c>
    </row>
    <row r="727" spans="1:4" x14ac:dyDescent="0.25">
      <c r="A727" s="2">
        <v>723</v>
      </c>
      <c r="B727" s="12">
        <v>10.4687</v>
      </c>
      <c r="C727" s="12">
        <v>3893.24</v>
      </c>
      <c r="D727" s="12">
        <v>895.61599999999999</v>
      </c>
    </row>
    <row r="728" spans="1:4" x14ac:dyDescent="0.25">
      <c r="A728" s="2">
        <v>724</v>
      </c>
      <c r="B728" s="12">
        <v>10.4687</v>
      </c>
      <c r="C728" s="12">
        <v>3431.99</v>
      </c>
      <c r="D728" s="12">
        <v>393.67</v>
      </c>
    </row>
    <row r="729" spans="1:4" x14ac:dyDescent="0.25">
      <c r="A729" s="2">
        <v>725</v>
      </c>
      <c r="B729" s="12">
        <v>2.31873</v>
      </c>
      <c r="C729" s="12">
        <v>3258.3</v>
      </c>
      <c r="D729" s="12">
        <v>639.94399999999996</v>
      </c>
    </row>
    <row r="730" spans="1:4" x14ac:dyDescent="0.25">
      <c r="A730" s="2">
        <v>726</v>
      </c>
      <c r="B730" s="12">
        <v>2.3736299999999999</v>
      </c>
      <c r="C730" s="12">
        <v>2604.33</v>
      </c>
      <c r="D730" s="12">
        <v>-2.01566</v>
      </c>
    </row>
    <row r="731" spans="1:4" x14ac:dyDescent="0.25">
      <c r="A731" s="2">
        <v>727</v>
      </c>
      <c r="B731" s="12">
        <v>0.25696999999999998</v>
      </c>
      <c r="C731" s="12">
        <v>2184.5100000000002</v>
      </c>
      <c r="D731" s="12">
        <v>124.107</v>
      </c>
    </row>
    <row r="732" spans="1:4" x14ac:dyDescent="0.25">
      <c r="A732" s="2">
        <v>728</v>
      </c>
      <c r="B732" s="12">
        <v>1.4029700000000001</v>
      </c>
      <c r="C732" s="12">
        <v>1853.16</v>
      </c>
      <c r="D732" s="12">
        <v>132.642</v>
      </c>
    </row>
    <row r="733" spans="1:4" x14ac:dyDescent="0.25">
      <c r="A733" s="2">
        <v>729</v>
      </c>
      <c r="B733" s="12">
        <v>4.2632000000000003</v>
      </c>
      <c r="C733" s="12">
        <v>1607.36</v>
      </c>
      <c r="D733" s="12">
        <v>156.27000000000001</v>
      </c>
    </row>
    <row r="734" spans="1:4" x14ac:dyDescent="0.25">
      <c r="A734" s="2">
        <v>730</v>
      </c>
      <c r="B734" s="12">
        <v>0.68837499999999996</v>
      </c>
      <c r="C734" s="12">
        <v>1489.04</v>
      </c>
      <c r="D734" s="12">
        <v>252.935</v>
      </c>
    </row>
    <row r="735" spans="1:4" x14ac:dyDescent="0.25">
      <c r="A735" s="2">
        <v>731</v>
      </c>
      <c r="B735" s="12">
        <v>1.8639600000000001</v>
      </c>
      <c r="C735" s="12">
        <v>1408.53</v>
      </c>
      <c r="D735" s="12">
        <v>271.95699999999999</v>
      </c>
    </row>
    <row r="736" spans="1:4" x14ac:dyDescent="0.25">
      <c r="A736" s="2">
        <v>732</v>
      </c>
      <c r="B736" s="12">
        <v>3.8058900000000002</v>
      </c>
      <c r="C736" s="12">
        <v>1129.3800000000001</v>
      </c>
      <c r="D736" s="12">
        <v>2.5431699999999999</v>
      </c>
    </row>
    <row r="737" spans="1:4" x14ac:dyDescent="0.25">
      <c r="A737" s="2">
        <v>733</v>
      </c>
      <c r="B737" s="12">
        <v>3.8058900000000002</v>
      </c>
      <c r="C737" s="12">
        <v>1220.21</v>
      </c>
      <c r="D737" s="12">
        <v>394.327</v>
      </c>
    </row>
    <row r="738" spans="1:4" x14ac:dyDescent="0.25">
      <c r="A738" s="2">
        <v>734</v>
      </c>
      <c r="B738" s="12">
        <v>6.1624699999999999</v>
      </c>
      <c r="C738" s="12">
        <v>1926.3</v>
      </c>
      <c r="D738" s="12">
        <v>1187.68</v>
      </c>
    </row>
    <row r="739" spans="1:4" x14ac:dyDescent="0.25">
      <c r="A739" s="2">
        <v>735</v>
      </c>
      <c r="B739" s="12">
        <v>7.9353699999999998</v>
      </c>
      <c r="C739" s="12">
        <v>2596.75</v>
      </c>
      <c r="D739" s="12">
        <v>1316.62</v>
      </c>
    </row>
    <row r="740" spans="1:4" x14ac:dyDescent="0.25">
      <c r="A740" s="2">
        <v>736</v>
      </c>
      <c r="B740" s="12">
        <v>9.7967300000000002</v>
      </c>
      <c r="C740" s="12">
        <v>3399.92</v>
      </c>
      <c r="D740" s="12">
        <v>1655.1</v>
      </c>
    </row>
    <row r="741" spans="1:4" x14ac:dyDescent="0.25">
      <c r="A741" s="2">
        <v>737</v>
      </c>
      <c r="B741" s="12">
        <v>6.2889299999999997</v>
      </c>
      <c r="C741" s="12">
        <v>3168.3</v>
      </c>
      <c r="D741" s="12">
        <v>556.48199999999997</v>
      </c>
    </row>
    <row r="742" spans="1:4" x14ac:dyDescent="0.25">
      <c r="A742" s="2">
        <v>738</v>
      </c>
      <c r="B742" s="12">
        <v>2.6347700000000001</v>
      </c>
      <c r="C742" s="12">
        <v>3153.91</v>
      </c>
      <c r="D742" s="12">
        <v>774.25</v>
      </c>
    </row>
    <row r="743" spans="1:4" x14ac:dyDescent="0.25">
      <c r="A743" s="2">
        <v>739</v>
      </c>
      <c r="B743" s="12">
        <v>4.1962400000000004</v>
      </c>
      <c r="C743" s="12">
        <v>2990.93</v>
      </c>
      <c r="D743" s="12">
        <v>583.57899999999995</v>
      </c>
    </row>
    <row r="744" spans="1:4" x14ac:dyDescent="0.25">
      <c r="A744" s="2">
        <v>740</v>
      </c>
      <c r="B744" s="12">
        <v>4.1962400000000004</v>
      </c>
      <c r="C744" s="12">
        <v>3022.84</v>
      </c>
      <c r="D744" s="12">
        <v>788.529</v>
      </c>
    </row>
    <row r="745" spans="1:4" x14ac:dyDescent="0.25">
      <c r="A745" s="2">
        <v>741</v>
      </c>
      <c r="B745" s="12">
        <v>5.1352200000000003</v>
      </c>
      <c r="C745" s="12">
        <v>3153.39</v>
      </c>
      <c r="D745" s="12">
        <v>916.29100000000005</v>
      </c>
    </row>
    <row r="746" spans="1:4" x14ac:dyDescent="0.25">
      <c r="A746" s="2">
        <v>742</v>
      </c>
      <c r="B746" s="12">
        <v>7.2086399999999999</v>
      </c>
      <c r="C746" s="12">
        <v>3257.82</v>
      </c>
      <c r="D746" s="12">
        <v>917.77700000000004</v>
      </c>
    </row>
    <row r="747" spans="1:4" x14ac:dyDescent="0.25">
      <c r="A747" s="2">
        <v>743</v>
      </c>
      <c r="B747" s="12">
        <v>8.5862200000000009</v>
      </c>
      <c r="C747" s="12">
        <v>3411.78</v>
      </c>
      <c r="D747" s="12">
        <v>1005.37</v>
      </c>
    </row>
    <row r="748" spans="1:4" x14ac:dyDescent="0.25">
      <c r="A748" s="2">
        <v>744</v>
      </c>
      <c r="B748" s="12">
        <v>3.9596100000000001</v>
      </c>
      <c r="C748" s="12">
        <v>3506.58</v>
      </c>
      <c r="D748" s="12">
        <v>969.65099999999995</v>
      </c>
    </row>
    <row r="749" spans="1:4" x14ac:dyDescent="0.25">
      <c r="A749" s="2">
        <v>745</v>
      </c>
      <c r="B749" s="12">
        <v>4.9224300000000003</v>
      </c>
      <c r="C749" s="12">
        <v>3633.12</v>
      </c>
      <c r="D749" s="12">
        <v>1035.42</v>
      </c>
    </row>
    <row r="750" spans="1:4" x14ac:dyDescent="0.25">
      <c r="A750" s="2">
        <v>746</v>
      </c>
      <c r="B750" s="12">
        <v>4.9552100000000001</v>
      </c>
      <c r="C750" s="12">
        <v>3793.49</v>
      </c>
      <c r="D750" s="12">
        <v>1106.3800000000001</v>
      </c>
    </row>
    <row r="751" spans="1:4" x14ac:dyDescent="0.25">
      <c r="A751" s="2">
        <v>747</v>
      </c>
      <c r="B751" s="12">
        <v>3.98115</v>
      </c>
      <c r="C751" s="12">
        <v>3840.82</v>
      </c>
      <c r="D751" s="12">
        <v>1007.11</v>
      </c>
    </row>
    <row r="752" spans="1:4" x14ac:dyDescent="0.25">
      <c r="A752" s="2">
        <v>748</v>
      </c>
      <c r="B752" s="12">
        <v>5.4116600000000004</v>
      </c>
      <c r="C752" s="12">
        <v>3453.79</v>
      </c>
      <c r="D752" s="12">
        <v>476.12400000000002</v>
      </c>
    </row>
    <row r="753" spans="1:4" x14ac:dyDescent="0.25">
      <c r="A753" s="2">
        <v>749</v>
      </c>
      <c r="B753" s="12">
        <v>2.0950700000000002</v>
      </c>
      <c r="C753" s="12">
        <v>3290.17</v>
      </c>
      <c r="D753" s="12">
        <v>657.16</v>
      </c>
    </row>
    <row r="754" spans="1:4" x14ac:dyDescent="0.25">
      <c r="A754" s="2">
        <v>750</v>
      </c>
      <c r="B754" s="12">
        <v>5.1737299999999999</v>
      </c>
      <c r="C754" s="12">
        <v>2634.64</v>
      </c>
      <c r="D754" s="12">
        <v>2.2479200000000001</v>
      </c>
    </row>
    <row r="755" spans="1:4" x14ac:dyDescent="0.25">
      <c r="A755" s="2">
        <v>751</v>
      </c>
      <c r="B755" s="12">
        <v>5.1737299999999999</v>
      </c>
      <c r="C755" s="12">
        <v>2870.83</v>
      </c>
      <c r="D755" s="12">
        <v>953.97900000000004</v>
      </c>
    </row>
    <row r="756" spans="1:4" x14ac:dyDescent="0.25">
      <c r="A756" s="2">
        <v>752</v>
      </c>
      <c r="B756" s="12">
        <v>6.2577299999999996</v>
      </c>
      <c r="C756" s="12">
        <v>3168.79</v>
      </c>
      <c r="D756" s="12">
        <v>1088.26</v>
      </c>
    </row>
    <row r="757" spans="1:4" x14ac:dyDescent="0.25">
      <c r="A757" s="2">
        <v>753</v>
      </c>
      <c r="B757" s="12">
        <v>6.6154999999999999</v>
      </c>
      <c r="C757" s="12">
        <v>3516.18</v>
      </c>
      <c r="D757" s="12">
        <v>1226.19</v>
      </c>
    </row>
    <row r="758" spans="1:4" x14ac:dyDescent="0.25">
      <c r="A758" s="2">
        <v>754</v>
      </c>
      <c r="B758" s="12">
        <v>8.5813299999999995</v>
      </c>
      <c r="C758" s="12">
        <v>2813.88</v>
      </c>
      <c r="D758" s="12">
        <v>-0.80099600000000004</v>
      </c>
    </row>
    <row r="759" spans="1:4" x14ac:dyDescent="0.25">
      <c r="A759" s="2">
        <v>755</v>
      </c>
      <c r="B759" s="12">
        <v>8.5813299999999995</v>
      </c>
      <c r="C759" s="12">
        <v>2856.49</v>
      </c>
      <c r="D759" s="12">
        <v>755.04300000000001</v>
      </c>
    </row>
    <row r="760" spans="1:4" x14ac:dyDescent="0.25">
      <c r="A760" s="2">
        <v>756</v>
      </c>
      <c r="B760" s="12">
        <v>2.9535800000000001</v>
      </c>
      <c r="C760" s="12">
        <v>2911.72</v>
      </c>
      <c r="D760" s="12">
        <v>782.81399999999996</v>
      </c>
    </row>
    <row r="761" spans="1:4" x14ac:dyDescent="0.25">
      <c r="A761" s="2">
        <v>757</v>
      </c>
      <c r="B761" s="12">
        <v>3.0512700000000001</v>
      </c>
      <c r="C761" s="12">
        <v>2993.77</v>
      </c>
      <c r="D761" s="12">
        <v>829.62</v>
      </c>
    </row>
    <row r="762" spans="1:4" x14ac:dyDescent="0.25">
      <c r="A762" s="2">
        <v>758</v>
      </c>
      <c r="B762" s="12">
        <v>4.1773400000000001</v>
      </c>
      <c r="C762" s="12">
        <v>3094.07</v>
      </c>
      <c r="D762" s="12">
        <v>873.39300000000003</v>
      </c>
    </row>
    <row r="763" spans="1:4" x14ac:dyDescent="0.25">
      <c r="A763" s="2">
        <v>759</v>
      </c>
      <c r="B763" s="12">
        <v>4.6516099999999998</v>
      </c>
      <c r="C763" s="12">
        <v>3290.81</v>
      </c>
      <c r="D763" s="12">
        <v>1018.77</v>
      </c>
    </row>
    <row r="764" spans="1:4" x14ac:dyDescent="0.25">
      <c r="A764" s="2">
        <v>760</v>
      </c>
      <c r="B764" s="12">
        <v>5.78695</v>
      </c>
      <c r="C764" s="12">
        <v>2945.82</v>
      </c>
      <c r="D764" s="12">
        <v>388.65499999999997</v>
      </c>
    </row>
    <row r="765" spans="1:4" x14ac:dyDescent="0.25">
      <c r="A765" s="2">
        <v>761</v>
      </c>
      <c r="B765" s="12">
        <v>1.6258699999999999</v>
      </c>
      <c r="C765" s="12">
        <v>2794.42</v>
      </c>
      <c r="D765" s="12">
        <v>548.82500000000005</v>
      </c>
    </row>
    <row r="766" spans="1:4" x14ac:dyDescent="0.25">
      <c r="A766" s="2">
        <v>762</v>
      </c>
      <c r="B766" s="12">
        <v>3.58839</v>
      </c>
      <c r="C766" s="12">
        <v>2695.32</v>
      </c>
      <c r="D766" s="12">
        <v>573.74900000000002</v>
      </c>
    </row>
    <row r="767" spans="1:4" x14ac:dyDescent="0.25">
      <c r="A767" s="2">
        <v>763</v>
      </c>
      <c r="B767" s="12">
        <v>5.7275400000000003</v>
      </c>
      <c r="C767" s="12">
        <v>2960.87</v>
      </c>
      <c r="D767" s="12">
        <v>1003.32</v>
      </c>
    </row>
    <row r="768" spans="1:4" x14ac:dyDescent="0.25">
      <c r="A768" s="2">
        <v>764</v>
      </c>
      <c r="B768" s="12">
        <v>6.1571400000000001</v>
      </c>
      <c r="C768" s="12">
        <v>2936.48</v>
      </c>
      <c r="D768" s="12">
        <v>709.34400000000005</v>
      </c>
    </row>
    <row r="769" spans="1:4" x14ac:dyDescent="0.25">
      <c r="A769" s="2">
        <v>765</v>
      </c>
      <c r="B769" s="12">
        <v>6.1571400000000001</v>
      </c>
      <c r="C769" s="12">
        <v>3483.43</v>
      </c>
      <c r="D769" s="12">
        <v>1414.79</v>
      </c>
    </row>
    <row r="770" spans="1:4" x14ac:dyDescent="0.25">
      <c r="A770" s="2">
        <v>766</v>
      </c>
      <c r="B770" s="12">
        <v>4.9662300000000004</v>
      </c>
      <c r="C770" s="12">
        <v>3894.97</v>
      </c>
      <c r="D770" s="12">
        <v>1385.94</v>
      </c>
    </row>
    <row r="771" spans="1:4" x14ac:dyDescent="0.25">
      <c r="A771" s="2">
        <v>767</v>
      </c>
      <c r="B771" s="12">
        <v>5.3660500000000004</v>
      </c>
      <c r="C771" s="12">
        <v>3735.73</v>
      </c>
      <c r="D771" s="12">
        <v>772.12099999999998</v>
      </c>
    </row>
    <row r="772" spans="1:4" x14ac:dyDescent="0.25">
      <c r="A772" s="2">
        <v>768</v>
      </c>
      <c r="B772" s="12">
        <v>2.8837700000000002</v>
      </c>
      <c r="C772" s="12">
        <v>3647.69</v>
      </c>
      <c r="D772" s="12">
        <v>823.85199999999998</v>
      </c>
    </row>
    <row r="773" spans="1:4" x14ac:dyDescent="0.25">
      <c r="A773" s="2">
        <v>769</v>
      </c>
      <c r="B773" s="12">
        <v>4.3164600000000002</v>
      </c>
      <c r="C773" s="12">
        <v>3131.15</v>
      </c>
      <c r="D773" s="12">
        <v>266.38200000000001</v>
      </c>
    </row>
    <row r="774" spans="1:4" x14ac:dyDescent="0.25">
      <c r="A774" s="2">
        <v>770</v>
      </c>
      <c r="B774" s="12">
        <v>1.24899</v>
      </c>
      <c r="C774" s="12">
        <v>2832.82</v>
      </c>
      <c r="D774" s="12">
        <v>408.41899999999998</v>
      </c>
    </row>
    <row r="775" spans="1:4" x14ac:dyDescent="0.25">
      <c r="A775" s="2">
        <v>771</v>
      </c>
      <c r="B775" s="12">
        <v>2.7938200000000002</v>
      </c>
      <c r="C775" s="12">
        <v>2605.23</v>
      </c>
      <c r="D775" s="12">
        <v>422.42500000000001</v>
      </c>
    </row>
    <row r="776" spans="1:4" x14ac:dyDescent="0.25">
      <c r="A776" s="2">
        <v>772</v>
      </c>
      <c r="B776" s="12">
        <v>3.0215200000000002</v>
      </c>
      <c r="C776" s="12">
        <v>2085.11</v>
      </c>
      <c r="D776" s="12">
        <v>0.22018699999999999</v>
      </c>
    </row>
    <row r="777" spans="1:4" x14ac:dyDescent="0.25">
      <c r="A777" s="2">
        <v>773</v>
      </c>
      <c r="B777" s="12">
        <v>3.0215200000000002</v>
      </c>
      <c r="C777" s="12">
        <v>2124.5500000000002</v>
      </c>
      <c r="D777" s="12">
        <v>571.048</v>
      </c>
    </row>
    <row r="778" spans="1:4" x14ac:dyDescent="0.25">
      <c r="A778" s="2">
        <v>774</v>
      </c>
      <c r="B778" s="12">
        <v>5.3841700000000001</v>
      </c>
      <c r="C778" s="12">
        <v>2384.33</v>
      </c>
      <c r="D778" s="12">
        <v>854.95699999999999</v>
      </c>
    </row>
    <row r="779" spans="1:4" x14ac:dyDescent="0.25">
      <c r="A779" s="2">
        <v>775</v>
      </c>
      <c r="B779" s="12">
        <v>5.8538699999999997</v>
      </c>
      <c r="C779" s="12">
        <v>2820.38</v>
      </c>
      <c r="D779" s="12">
        <v>1140.6500000000001</v>
      </c>
    </row>
    <row r="780" spans="1:4" x14ac:dyDescent="0.25">
      <c r="A780" s="2">
        <v>776</v>
      </c>
      <c r="B780" s="12">
        <v>6.2811899999999996</v>
      </c>
      <c r="C780" s="12">
        <v>2858.23</v>
      </c>
      <c r="D780" s="12">
        <v>751.53599999999994</v>
      </c>
    </row>
    <row r="781" spans="1:4" x14ac:dyDescent="0.25">
      <c r="A781" s="2">
        <v>777</v>
      </c>
      <c r="B781" s="12">
        <v>6.2811899999999996</v>
      </c>
      <c r="C781" s="12">
        <v>2289.91</v>
      </c>
      <c r="D781" s="12">
        <v>4.4186899999999998</v>
      </c>
    </row>
    <row r="782" spans="1:4" x14ac:dyDescent="0.25">
      <c r="A782" s="2">
        <v>778</v>
      </c>
      <c r="B782" s="12">
        <v>0.48972500000000002</v>
      </c>
      <c r="C782" s="12">
        <v>1938.51</v>
      </c>
      <c r="D782" s="12">
        <v>132.93</v>
      </c>
    </row>
    <row r="783" spans="1:4" x14ac:dyDescent="0.25">
      <c r="A783" s="2">
        <v>779</v>
      </c>
      <c r="B783" s="12">
        <v>2.0881500000000002</v>
      </c>
      <c r="C783" s="12">
        <v>1660.77</v>
      </c>
      <c r="D783" s="12">
        <v>137.91399999999999</v>
      </c>
    </row>
    <row r="784" spans="1:4" x14ac:dyDescent="0.25">
      <c r="A784" s="2">
        <v>780</v>
      </c>
      <c r="B784" s="12">
        <v>4.9792500000000004</v>
      </c>
      <c r="C784" s="12">
        <v>1559.94</v>
      </c>
      <c r="D784" s="12">
        <v>287.47899999999998</v>
      </c>
    </row>
    <row r="785" spans="1:4" x14ac:dyDescent="0.25">
      <c r="A785" s="2">
        <v>781</v>
      </c>
      <c r="B785" s="12">
        <v>6.1575800000000003</v>
      </c>
      <c r="C785" s="12">
        <v>1267.1500000000001</v>
      </c>
      <c r="D785" s="12">
        <v>22.561499999999999</v>
      </c>
    </row>
    <row r="786" spans="1:4" x14ac:dyDescent="0.25">
      <c r="A786" s="2">
        <v>782</v>
      </c>
      <c r="B786" s="12">
        <v>0.233456</v>
      </c>
      <c r="C786" s="12">
        <v>1119.53</v>
      </c>
      <c r="D786" s="12">
        <v>132.88800000000001</v>
      </c>
    </row>
    <row r="787" spans="1:4" x14ac:dyDescent="0.25">
      <c r="A787" s="2">
        <v>783</v>
      </c>
      <c r="B787" s="12">
        <v>2.0695999999999999</v>
      </c>
      <c r="C787" s="12">
        <v>1110.3599999999999</v>
      </c>
      <c r="D787" s="12">
        <v>267.87200000000001</v>
      </c>
    </row>
    <row r="788" spans="1:4" x14ac:dyDescent="0.25">
      <c r="A788" s="2">
        <v>784</v>
      </c>
      <c r="B788" s="12">
        <v>4.14222</v>
      </c>
      <c r="C788" s="12">
        <v>1325.29</v>
      </c>
      <c r="D788" s="12">
        <v>545.77300000000002</v>
      </c>
    </row>
    <row r="789" spans="1:4" x14ac:dyDescent="0.25">
      <c r="A789" s="2">
        <v>785</v>
      </c>
      <c r="B789" s="12">
        <v>5.2897600000000002</v>
      </c>
      <c r="C789" s="12">
        <v>1878.61</v>
      </c>
      <c r="D789" s="12">
        <v>1021.06</v>
      </c>
    </row>
    <row r="790" spans="1:4" x14ac:dyDescent="0.25">
      <c r="A790" s="2">
        <v>786</v>
      </c>
      <c r="B790" s="12">
        <v>5.92143</v>
      </c>
      <c r="C790" s="12">
        <v>1504.81</v>
      </c>
      <c r="D790" s="12">
        <v>2.1478700000000002</v>
      </c>
    </row>
    <row r="791" spans="1:4" x14ac:dyDescent="0.25">
      <c r="A791" s="2">
        <v>787</v>
      </c>
      <c r="B791" s="12">
        <v>5.92143</v>
      </c>
      <c r="C791" s="12">
        <v>1989.5</v>
      </c>
      <c r="D791" s="12">
        <v>982.45899999999995</v>
      </c>
    </row>
    <row r="792" spans="1:4" x14ac:dyDescent="0.25">
      <c r="A792" s="2">
        <v>788</v>
      </c>
      <c r="B792" s="12">
        <v>3.5000599999999999</v>
      </c>
      <c r="C792" s="12">
        <v>2428.94</v>
      </c>
      <c r="D792" s="12">
        <v>1044.23</v>
      </c>
    </row>
    <row r="793" spans="1:4" x14ac:dyDescent="0.25">
      <c r="A793" s="2">
        <v>789</v>
      </c>
      <c r="B793" s="12">
        <v>4.0161499999999997</v>
      </c>
      <c r="C793" s="12">
        <v>2842.13</v>
      </c>
      <c r="D793" s="12">
        <v>1123.1400000000001</v>
      </c>
    </row>
    <row r="794" spans="1:4" x14ac:dyDescent="0.25">
      <c r="A794" s="2">
        <v>790</v>
      </c>
      <c r="B794" s="12">
        <v>5.5218499999999997</v>
      </c>
      <c r="C794" s="12">
        <v>3259.4</v>
      </c>
      <c r="D794" s="12">
        <v>1230.5</v>
      </c>
    </row>
    <row r="795" spans="1:4" x14ac:dyDescent="0.25">
      <c r="A795" s="2">
        <v>791</v>
      </c>
      <c r="B795" s="12">
        <v>5.93405</v>
      </c>
      <c r="C795" s="12">
        <v>2879.42</v>
      </c>
      <c r="D795" s="12">
        <v>338.59399999999999</v>
      </c>
    </row>
    <row r="796" spans="1:4" x14ac:dyDescent="0.25">
      <c r="A796" s="2">
        <v>792</v>
      </c>
      <c r="B796" s="12">
        <v>1.51563</v>
      </c>
      <c r="C796" s="12">
        <v>2753.69</v>
      </c>
      <c r="D796" s="12">
        <v>561.87199999999996</v>
      </c>
    </row>
    <row r="797" spans="1:4" x14ac:dyDescent="0.25">
      <c r="A797" s="2">
        <v>793</v>
      </c>
      <c r="B797" s="12">
        <v>1.8908400000000001</v>
      </c>
      <c r="C797" s="12">
        <v>2660.56</v>
      </c>
      <c r="D797" s="12">
        <v>572.72500000000002</v>
      </c>
    </row>
    <row r="798" spans="1:4" x14ac:dyDescent="0.25">
      <c r="A798" s="2">
        <v>794</v>
      </c>
      <c r="B798" s="12">
        <v>1.91056</v>
      </c>
      <c r="C798" s="12">
        <v>2615.62</v>
      </c>
      <c r="D798" s="12">
        <v>607.952</v>
      </c>
    </row>
    <row r="799" spans="1:4" x14ac:dyDescent="0.25">
      <c r="A799" s="2">
        <v>795</v>
      </c>
      <c r="B799" s="12">
        <v>2.1078299999999999</v>
      </c>
      <c r="C799" s="12">
        <v>2292.25</v>
      </c>
      <c r="D799" s="12">
        <v>248.761</v>
      </c>
    </row>
    <row r="800" spans="1:4" x14ac:dyDescent="0.25">
      <c r="A800" s="2">
        <v>796</v>
      </c>
      <c r="B800" s="12">
        <v>2.1078299999999999</v>
      </c>
      <c r="C800" s="12">
        <v>1841.51</v>
      </c>
      <c r="D800" s="12">
        <v>11.2143</v>
      </c>
    </row>
    <row r="801" spans="1:4" x14ac:dyDescent="0.25">
      <c r="A801" s="2">
        <v>797</v>
      </c>
      <c r="B801" s="12">
        <v>2.1078299999999999</v>
      </c>
      <c r="C801" s="12">
        <v>1937.56</v>
      </c>
      <c r="D801" s="12">
        <v>576.80899999999997</v>
      </c>
    </row>
    <row r="802" spans="1:4" x14ac:dyDescent="0.25">
      <c r="A802" s="2">
        <v>798</v>
      </c>
      <c r="B802" s="12">
        <v>4.3470500000000003</v>
      </c>
      <c r="C802" s="12">
        <v>1550.25</v>
      </c>
      <c r="D802" s="12">
        <v>-0.51577300000000004</v>
      </c>
    </row>
    <row r="803" spans="1:4" x14ac:dyDescent="0.25">
      <c r="A803" s="2">
        <v>799</v>
      </c>
      <c r="B803" s="12">
        <v>0.26535399999999998</v>
      </c>
      <c r="C803" s="12">
        <v>1356.45</v>
      </c>
      <c r="D803" s="12">
        <v>145.54300000000001</v>
      </c>
    </row>
    <row r="804" spans="1:4" x14ac:dyDescent="0.25">
      <c r="A804" s="2">
        <v>800</v>
      </c>
      <c r="B804" s="12">
        <v>2.8633700000000002</v>
      </c>
      <c r="C804" s="12">
        <v>1335.59</v>
      </c>
      <c r="D804" s="12">
        <v>313.923</v>
      </c>
    </row>
    <row r="805" spans="1:4" x14ac:dyDescent="0.25">
      <c r="A805" s="2">
        <v>801</v>
      </c>
      <c r="B805" s="12">
        <v>3.0129299999999999</v>
      </c>
      <c r="C805" s="12">
        <v>1318.9</v>
      </c>
      <c r="D805" s="12">
        <v>312.536</v>
      </c>
    </row>
    <row r="806" spans="1:4" x14ac:dyDescent="0.25">
      <c r="A806" s="2">
        <v>802</v>
      </c>
      <c r="B806" s="12">
        <v>3.76627</v>
      </c>
      <c r="C806" s="12">
        <v>1381.32</v>
      </c>
      <c r="D806" s="12">
        <v>406.68400000000003</v>
      </c>
    </row>
    <row r="807" spans="1:4" x14ac:dyDescent="0.25">
      <c r="A807" s="2">
        <v>803</v>
      </c>
      <c r="B807" s="12">
        <v>3.76627</v>
      </c>
      <c r="C807" s="12">
        <v>1583.22</v>
      </c>
      <c r="D807" s="12">
        <v>597.67899999999997</v>
      </c>
    </row>
    <row r="808" spans="1:4" x14ac:dyDescent="0.25">
      <c r="A808" s="2">
        <v>804</v>
      </c>
      <c r="B808" s="12">
        <v>5.2782200000000001</v>
      </c>
      <c r="C808" s="12">
        <v>1987.64</v>
      </c>
      <c r="D808" s="12">
        <v>900.71699999999998</v>
      </c>
    </row>
    <row r="809" spans="1:4" x14ac:dyDescent="0.25">
      <c r="A809" s="2">
        <v>805</v>
      </c>
      <c r="B809" s="12">
        <v>6.6265599999999996</v>
      </c>
      <c r="C809" s="12">
        <v>2311.19</v>
      </c>
      <c r="D809" s="12">
        <v>902.02599999999995</v>
      </c>
    </row>
    <row r="810" spans="1:4" x14ac:dyDescent="0.25">
      <c r="A810" s="2">
        <v>806</v>
      </c>
      <c r="B810" s="12">
        <v>9.9442699999999995</v>
      </c>
      <c r="C810" s="12">
        <v>1853.91</v>
      </c>
      <c r="D810" s="12">
        <v>3.8908399999999999</v>
      </c>
    </row>
    <row r="811" spans="1:4" x14ac:dyDescent="0.25">
      <c r="A811" s="2">
        <v>807</v>
      </c>
      <c r="B811" s="12">
        <v>0.49426399999999998</v>
      </c>
      <c r="C811" s="12">
        <v>1599.33</v>
      </c>
      <c r="D811" s="12">
        <v>144.422</v>
      </c>
    </row>
    <row r="812" spans="1:4" x14ac:dyDescent="0.25">
      <c r="A812" s="2">
        <v>808</v>
      </c>
      <c r="B812" s="12">
        <v>3.0538500000000002</v>
      </c>
      <c r="C812" s="12">
        <v>1639.6</v>
      </c>
      <c r="D812" s="12">
        <v>449.52</v>
      </c>
    </row>
    <row r="813" spans="1:4" x14ac:dyDescent="0.25">
      <c r="A813" s="2">
        <v>809</v>
      </c>
      <c r="B813" s="12">
        <v>4.2938200000000002</v>
      </c>
      <c r="C813" s="12">
        <v>1911.9</v>
      </c>
      <c r="D813" s="12">
        <v>749.92200000000003</v>
      </c>
    </row>
    <row r="814" spans="1:4" x14ac:dyDescent="0.25">
      <c r="A814" s="2">
        <v>810</v>
      </c>
      <c r="B814" s="12">
        <v>5.3388999999999998</v>
      </c>
      <c r="C814" s="12">
        <v>2369.8200000000002</v>
      </c>
      <c r="D814" s="12">
        <v>1049.7</v>
      </c>
    </row>
    <row r="815" spans="1:4" x14ac:dyDescent="0.25">
      <c r="A815" s="2">
        <v>811</v>
      </c>
      <c r="B815" s="12">
        <v>5.9550900000000002</v>
      </c>
      <c r="C815" s="12">
        <v>2856.2</v>
      </c>
      <c r="D815" s="12">
        <v>1199.69</v>
      </c>
    </row>
    <row r="816" spans="1:4" x14ac:dyDescent="0.25">
      <c r="A816" s="2">
        <v>812</v>
      </c>
      <c r="B816" s="12">
        <v>7.8998100000000004</v>
      </c>
      <c r="C816" s="12">
        <v>3485.4</v>
      </c>
      <c r="D816" s="12">
        <v>1500.2</v>
      </c>
    </row>
    <row r="817" spans="1:4" x14ac:dyDescent="0.25">
      <c r="A817" s="2">
        <v>813</v>
      </c>
      <c r="B817" s="12">
        <v>8.3264899999999997</v>
      </c>
      <c r="C817" s="12">
        <v>4228.84</v>
      </c>
      <c r="D817" s="12">
        <v>1797.44</v>
      </c>
    </row>
    <row r="818" spans="1:4" x14ac:dyDescent="0.25">
      <c r="A818" s="2">
        <v>814</v>
      </c>
      <c r="B818" s="12">
        <v>8.3282799999999995</v>
      </c>
      <c r="C818" s="12">
        <v>5063.68</v>
      </c>
      <c r="D818" s="12">
        <v>2099.35</v>
      </c>
    </row>
    <row r="819" spans="1:4" x14ac:dyDescent="0.25">
      <c r="A819" s="2">
        <v>815</v>
      </c>
      <c r="B819" s="12">
        <v>8.33094</v>
      </c>
      <c r="C819" s="12">
        <v>4171.37</v>
      </c>
      <c r="D819" s="12">
        <v>149.375</v>
      </c>
    </row>
    <row r="820" spans="1:4" x14ac:dyDescent="0.25">
      <c r="A820" s="2">
        <v>816</v>
      </c>
      <c r="B820" s="12">
        <v>1.24312</v>
      </c>
      <c r="C820" s="12">
        <v>3669.81</v>
      </c>
      <c r="D820" s="12">
        <v>415.32499999999999</v>
      </c>
    </row>
    <row r="821" spans="1:4" x14ac:dyDescent="0.25">
      <c r="A821" s="2">
        <v>817</v>
      </c>
      <c r="B821" s="12">
        <v>3.8519800000000002</v>
      </c>
      <c r="C821" s="12">
        <v>3275.61</v>
      </c>
      <c r="D821" s="12">
        <v>422.56200000000001</v>
      </c>
    </row>
    <row r="822" spans="1:4" x14ac:dyDescent="0.25">
      <c r="A822" s="2">
        <v>818</v>
      </c>
      <c r="B822" s="12">
        <v>4.8235200000000003</v>
      </c>
      <c r="C822" s="12">
        <v>3307.43</v>
      </c>
      <c r="D822" s="12">
        <v>858.50900000000001</v>
      </c>
    </row>
    <row r="823" spans="1:4" x14ac:dyDescent="0.25">
      <c r="A823" s="2">
        <v>819</v>
      </c>
      <c r="B823" s="12">
        <v>7.0775600000000001</v>
      </c>
      <c r="C823" s="12">
        <v>3867.12</v>
      </c>
      <c r="D823" s="12">
        <v>1525.62</v>
      </c>
    </row>
    <row r="824" spans="1:4" x14ac:dyDescent="0.25">
      <c r="A824" s="2">
        <v>820</v>
      </c>
      <c r="B824" s="12">
        <v>7.2838200000000004</v>
      </c>
      <c r="C824" s="12">
        <v>3643.3</v>
      </c>
      <c r="D824" s="12">
        <v>685.76400000000001</v>
      </c>
    </row>
    <row r="825" spans="1:4" x14ac:dyDescent="0.25">
      <c r="A825" s="2">
        <v>821</v>
      </c>
      <c r="B825" s="12">
        <v>2.54142</v>
      </c>
      <c r="C825" s="12">
        <v>3581.44</v>
      </c>
      <c r="D825" s="12">
        <v>832.47699999999998</v>
      </c>
    </row>
    <row r="826" spans="1:4" x14ac:dyDescent="0.25">
      <c r="A826" s="2">
        <v>822</v>
      </c>
      <c r="B826" s="12">
        <v>3.5024299999999999</v>
      </c>
      <c r="C826" s="12">
        <v>3540.02</v>
      </c>
      <c r="D826" s="12">
        <v>843.69899999999996</v>
      </c>
    </row>
    <row r="827" spans="1:4" x14ac:dyDescent="0.25">
      <c r="A827" s="2">
        <v>823</v>
      </c>
      <c r="B827" s="12">
        <v>5.5565100000000003</v>
      </c>
      <c r="C827" s="12">
        <v>3820.78</v>
      </c>
      <c r="D827" s="12">
        <v>1234.22</v>
      </c>
    </row>
    <row r="828" spans="1:4" x14ac:dyDescent="0.25">
      <c r="A828" s="2">
        <v>824</v>
      </c>
      <c r="B828" s="12">
        <v>5.68492</v>
      </c>
      <c r="C828" s="12">
        <v>3630.63</v>
      </c>
      <c r="D828" s="12">
        <v>716.98699999999997</v>
      </c>
    </row>
    <row r="829" spans="1:4" x14ac:dyDescent="0.25">
      <c r="A829" s="2">
        <v>825</v>
      </c>
      <c r="B829" s="12">
        <v>2.4996</v>
      </c>
      <c r="C829" s="12">
        <v>3488.15</v>
      </c>
      <c r="D829" s="12">
        <v>728.58600000000001</v>
      </c>
    </row>
    <row r="830" spans="1:4" x14ac:dyDescent="0.25">
      <c r="A830" s="2">
        <v>826</v>
      </c>
      <c r="B830" s="12">
        <v>4.0884200000000002</v>
      </c>
      <c r="C830" s="12">
        <v>3507.46</v>
      </c>
      <c r="D830" s="12">
        <v>896.94799999999998</v>
      </c>
    </row>
    <row r="831" spans="1:4" x14ac:dyDescent="0.25">
      <c r="A831" s="2">
        <v>827</v>
      </c>
      <c r="B831" s="12">
        <v>4.0884200000000002</v>
      </c>
      <c r="C831" s="12">
        <v>3568.02</v>
      </c>
      <c r="D831" s="12">
        <v>950.00300000000004</v>
      </c>
    </row>
    <row r="832" spans="1:4" x14ac:dyDescent="0.25">
      <c r="A832" s="2">
        <v>828</v>
      </c>
      <c r="B832" s="12">
        <v>5.9641599999999997</v>
      </c>
      <c r="C832" s="12">
        <v>3743.48</v>
      </c>
      <c r="D832" s="12">
        <v>1110.74</v>
      </c>
    </row>
    <row r="833" spans="1:4" x14ac:dyDescent="0.25">
      <c r="A833" s="2">
        <v>829</v>
      </c>
      <c r="B833" s="12">
        <v>6.0018900000000004</v>
      </c>
      <c r="C833" s="12">
        <v>3471.63</v>
      </c>
      <c r="D833" s="12">
        <v>595.65899999999999</v>
      </c>
    </row>
    <row r="834" spans="1:4" x14ac:dyDescent="0.25">
      <c r="A834" s="2">
        <v>830</v>
      </c>
      <c r="B834" s="12">
        <v>6.0018900000000004</v>
      </c>
      <c r="C834" s="12">
        <v>4042.46</v>
      </c>
      <c r="D834" s="12">
        <v>1578.48</v>
      </c>
    </row>
    <row r="835" spans="1:4" x14ac:dyDescent="0.25">
      <c r="A835" s="2">
        <v>831</v>
      </c>
      <c r="B835" s="12">
        <v>6.4250699999999998</v>
      </c>
      <c r="C835" s="12">
        <v>3469.88</v>
      </c>
      <c r="D835" s="12">
        <v>294.221</v>
      </c>
    </row>
    <row r="836" spans="1:4" x14ac:dyDescent="0.25">
      <c r="A836" s="2">
        <v>832</v>
      </c>
      <c r="B836" s="12">
        <v>6.4250699999999998</v>
      </c>
      <c r="C836" s="12">
        <v>3395.99</v>
      </c>
      <c r="D836" s="12">
        <v>774.24199999999996</v>
      </c>
    </row>
    <row r="837" spans="1:4" x14ac:dyDescent="0.25">
      <c r="A837" s="2">
        <v>833</v>
      </c>
      <c r="B837" s="12">
        <v>2.6959599999999999</v>
      </c>
      <c r="C837" s="12">
        <v>3431.8</v>
      </c>
      <c r="D837" s="12">
        <v>891.33199999999999</v>
      </c>
    </row>
    <row r="838" spans="1:4" x14ac:dyDescent="0.25">
      <c r="A838" s="2">
        <v>834</v>
      </c>
      <c r="B838" s="12">
        <v>5.3334599999999996</v>
      </c>
      <c r="C838" s="12">
        <v>3662.63</v>
      </c>
      <c r="D838" s="12">
        <v>1146.1500000000001</v>
      </c>
    </row>
    <row r="839" spans="1:4" x14ac:dyDescent="0.25">
      <c r="A839" s="2">
        <v>835</v>
      </c>
      <c r="B839" s="12">
        <v>6.2963500000000003</v>
      </c>
      <c r="C839" s="12">
        <v>4109.3500000000004</v>
      </c>
      <c r="D839" s="12">
        <v>1472.62</v>
      </c>
    </row>
    <row r="840" spans="1:4" x14ac:dyDescent="0.25">
      <c r="A840" s="2">
        <v>836</v>
      </c>
      <c r="B840" s="12">
        <v>6.4152100000000001</v>
      </c>
      <c r="C840" s="12">
        <v>4466.7299999999996</v>
      </c>
      <c r="D840" s="12">
        <v>1474.29</v>
      </c>
    </row>
    <row r="841" spans="1:4" x14ac:dyDescent="0.25">
      <c r="A841" s="2">
        <v>837</v>
      </c>
      <c r="B841" s="12">
        <v>7.3183499999999997</v>
      </c>
      <c r="C841" s="12">
        <v>5036.33</v>
      </c>
      <c r="D841" s="12">
        <v>1825.42</v>
      </c>
    </row>
    <row r="842" spans="1:4" x14ac:dyDescent="0.25">
      <c r="A842" s="2">
        <v>838</v>
      </c>
      <c r="B842" s="12">
        <v>7.3183499999999997</v>
      </c>
      <c r="C842" s="12">
        <v>5575.43</v>
      </c>
      <c r="D842" s="12">
        <v>1932.28</v>
      </c>
    </row>
    <row r="843" spans="1:4" x14ac:dyDescent="0.25">
      <c r="A843" s="2">
        <v>839</v>
      </c>
      <c r="B843" s="12">
        <v>5.9035200000000003</v>
      </c>
      <c r="C843" s="12">
        <v>6050.92</v>
      </c>
      <c r="D843" s="12">
        <v>1986.04</v>
      </c>
    </row>
    <row r="844" spans="1:4" x14ac:dyDescent="0.25">
      <c r="A844" s="2">
        <v>840</v>
      </c>
      <c r="B844" s="12">
        <v>8.3141700000000007</v>
      </c>
      <c r="C844" s="12">
        <v>6436.79</v>
      </c>
      <c r="D844" s="12">
        <v>1994.77</v>
      </c>
    </row>
    <row r="845" spans="1:4" x14ac:dyDescent="0.25">
      <c r="A845" s="2">
        <v>841</v>
      </c>
      <c r="B845" s="12">
        <v>8.6104800000000008</v>
      </c>
      <c r="C845" s="12">
        <v>6745.49</v>
      </c>
      <c r="D845" s="12">
        <v>1992.49</v>
      </c>
    </row>
    <row r="846" spans="1:4" x14ac:dyDescent="0.25">
      <c r="A846" s="2">
        <v>842</v>
      </c>
      <c r="B846" s="12">
        <v>9.0660600000000002</v>
      </c>
      <c r="C846" s="12">
        <v>7125.45</v>
      </c>
      <c r="D846" s="12">
        <v>2160.69</v>
      </c>
    </row>
    <row r="847" spans="1:4" x14ac:dyDescent="0.25">
      <c r="A847" s="2">
        <v>843</v>
      </c>
      <c r="B847" s="12">
        <v>9.1620100000000004</v>
      </c>
      <c r="C847" s="12">
        <v>7422.68</v>
      </c>
      <c r="D847" s="12">
        <v>2150.71</v>
      </c>
    </row>
    <row r="848" spans="1:4" x14ac:dyDescent="0.25">
      <c r="A848" s="2">
        <v>844</v>
      </c>
      <c r="B848" s="12">
        <v>11.4063</v>
      </c>
      <c r="C848" s="12">
        <v>7625.81</v>
      </c>
      <c r="D848" s="12">
        <v>2107.15</v>
      </c>
    </row>
    <row r="849" spans="1:4" x14ac:dyDescent="0.25">
      <c r="A849" s="2">
        <v>845</v>
      </c>
      <c r="B849" s="12">
        <v>12.682700000000001</v>
      </c>
      <c r="C849" s="12">
        <v>7754.35</v>
      </c>
      <c r="D849" s="12">
        <v>2066.5500000000002</v>
      </c>
    </row>
    <row r="850" spans="1:4" x14ac:dyDescent="0.25">
      <c r="A850" s="2">
        <v>846</v>
      </c>
      <c r="B850" s="12">
        <v>16.093599999999999</v>
      </c>
      <c r="C850" s="12">
        <v>7823.9</v>
      </c>
      <c r="D850" s="12">
        <v>2023.62</v>
      </c>
    </row>
    <row r="851" spans="1:4" x14ac:dyDescent="0.25">
      <c r="A851" s="2">
        <v>847</v>
      </c>
      <c r="B851" s="12">
        <v>18.263300000000001</v>
      </c>
      <c r="C851" s="12">
        <v>7847.72</v>
      </c>
      <c r="D851" s="12">
        <v>1984.15</v>
      </c>
    </row>
    <row r="852" spans="1:4" x14ac:dyDescent="0.25">
      <c r="A852" s="2">
        <v>848</v>
      </c>
      <c r="B852" s="12">
        <v>18.724399999999999</v>
      </c>
      <c r="C852" s="12">
        <v>7834.82</v>
      </c>
      <c r="D852" s="12">
        <v>1944.76</v>
      </c>
    </row>
    <row r="853" spans="1:4" x14ac:dyDescent="0.25">
      <c r="A853" s="2">
        <v>849</v>
      </c>
      <c r="B853" s="12">
        <v>21.2972</v>
      </c>
      <c r="C853" s="12">
        <v>7793.17</v>
      </c>
      <c r="D853" s="12">
        <v>1904.86</v>
      </c>
    </row>
    <row r="854" spans="1:4" x14ac:dyDescent="0.25">
      <c r="A854" s="2">
        <v>850</v>
      </c>
      <c r="B854" s="12">
        <v>21.561800000000002</v>
      </c>
      <c r="C854" s="12">
        <v>7702.91</v>
      </c>
      <c r="D854" s="12">
        <v>1898.79</v>
      </c>
    </row>
    <row r="855" spans="1:4" x14ac:dyDescent="0.25">
      <c r="A855" s="2">
        <v>851</v>
      </c>
      <c r="B855" s="12">
        <v>22.1372</v>
      </c>
      <c r="C855" s="12">
        <v>7214.51</v>
      </c>
      <c r="D855" s="12">
        <v>1313.67</v>
      </c>
    </row>
    <row r="856" spans="1:4" x14ac:dyDescent="0.25">
      <c r="A856" s="2">
        <v>852</v>
      </c>
      <c r="B856" s="12">
        <v>4.3289499999999999</v>
      </c>
      <c r="C856" s="12">
        <v>6915.16</v>
      </c>
      <c r="D856" s="12">
        <v>1430.88</v>
      </c>
    </row>
    <row r="857" spans="1:4" x14ac:dyDescent="0.25">
      <c r="A857" s="2">
        <v>853</v>
      </c>
      <c r="B857" s="12">
        <v>6.7275499999999999</v>
      </c>
      <c r="C857" s="12">
        <v>6218.01</v>
      </c>
      <c r="D857" s="12">
        <v>855.51400000000001</v>
      </c>
    </row>
    <row r="858" spans="1:4" x14ac:dyDescent="0.25">
      <c r="A858" s="2">
        <v>854</v>
      </c>
      <c r="B858" s="12">
        <v>2.8171200000000001</v>
      </c>
      <c r="C858" s="12">
        <v>5739.17</v>
      </c>
      <c r="D858" s="12">
        <v>957.79</v>
      </c>
    </row>
    <row r="859" spans="1:4" x14ac:dyDescent="0.25">
      <c r="A859" s="2">
        <v>855</v>
      </c>
      <c r="B859" s="12">
        <v>4.7358799999999999</v>
      </c>
      <c r="C859" s="12">
        <v>5505.7</v>
      </c>
      <c r="D859" s="12">
        <v>1140.19</v>
      </c>
    </row>
    <row r="860" spans="1:4" x14ac:dyDescent="0.25">
      <c r="A860" s="2">
        <v>856</v>
      </c>
      <c r="B860" s="12">
        <v>4.7743500000000001</v>
      </c>
      <c r="C860" s="12">
        <v>5318.93</v>
      </c>
      <c r="D860" s="12">
        <v>1141.73</v>
      </c>
    </row>
    <row r="861" spans="1:4" x14ac:dyDescent="0.25">
      <c r="A861" s="2">
        <v>857</v>
      </c>
      <c r="B861" s="12">
        <v>4.8327400000000003</v>
      </c>
      <c r="C861" s="12">
        <v>5300.13</v>
      </c>
      <c r="D861" s="12">
        <v>1304.07</v>
      </c>
    </row>
    <row r="862" spans="1:4" x14ac:dyDescent="0.25">
      <c r="A862" s="2">
        <v>858</v>
      </c>
      <c r="B862" s="12">
        <v>5.6540800000000004</v>
      </c>
      <c r="C862" s="12">
        <v>5415.72</v>
      </c>
      <c r="D862" s="12">
        <v>1469.64</v>
      </c>
    </row>
    <row r="863" spans="1:4" x14ac:dyDescent="0.25">
      <c r="A863" s="2">
        <v>859</v>
      </c>
      <c r="B863" s="12">
        <v>6.9817299999999998</v>
      </c>
      <c r="C863" s="12">
        <v>5769.44</v>
      </c>
      <c r="D863" s="12">
        <v>1794.18</v>
      </c>
    </row>
    <row r="864" spans="1:4" x14ac:dyDescent="0.25">
      <c r="A864" s="2">
        <v>860</v>
      </c>
      <c r="B864" s="12">
        <v>8.5970800000000001</v>
      </c>
      <c r="C864" s="12">
        <v>6065.64</v>
      </c>
      <c r="D864" s="12">
        <v>1812.77</v>
      </c>
    </row>
    <row r="865" spans="1:4" x14ac:dyDescent="0.25">
      <c r="A865" s="2">
        <v>861</v>
      </c>
      <c r="B865" s="12">
        <v>5.7562499999999996</v>
      </c>
      <c r="C865" s="12">
        <v>6333.84</v>
      </c>
      <c r="D865" s="12">
        <v>1848.5</v>
      </c>
    </row>
    <row r="866" spans="1:4" x14ac:dyDescent="0.25">
      <c r="A866" s="2">
        <v>862</v>
      </c>
      <c r="B866" s="12">
        <v>7.64269</v>
      </c>
      <c r="C866" s="12">
        <v>5593.9</v>
      </c>
      <c r="D866" s="12">
        <v>676.59900000000005</v>
      </c>
    </row>
    <row r="867" spans="1:4" x14ac:dyDescent="0.25">
      <c r="A867" s="2">
        <v>863</v>
      </c>
      <c r="B867" s="12">
        <v>2.5475099999999999</v>
      </c>
      <c r="C867" s="12">
        <v>5245.88</v>
      </c>
      <c r="D867" s="12">
        <v>963.14700000000005</v>
      </c>
    </row>
    <row r="868" spans="1:4" x14ac:dyDescent="0.25">
      <c r="A868" s="2">
        <v>864</v>
      </c>
      <c r="B868" s="12">
        <v>6.14276</v>
      </c>
      <c r="C868" s="12">
        <v>4943.1899999999996</v>
      </c>
      <c r="D868" s="12">
        <v>932.06399999999996</v>
      </c>
    </row>
    <row r="869" spans="1:4" x14ac:dyDescent="0.25">
      <c r="A869" s="2">
        <v>865</v>
      </c>
      <c r="B869" s="12">
        <v>6.14276</v>
      </c>
      <c r="C869" s="12">
        <v>3949.76</v>
      </c>
      <c r="D869" s="12">
        <v>-6.5933999999999999</v>
      </c>
    </row>
    <row r="870" spans="1:4" x14ac:dyDescent="0.25">
      <c r="A870" s="2">
        <v>866</v>
      </c>
      <c r="B870" s="12">
        <v>6.14276</v>
      </c>
      <c r="C870" s="12">
        <v>3163.3</v>
      </c>
      <c r="D870" s="12">
        <v>1.1594199999999999</v>
      </c>
    </row>
    <row r="871" spans="1:4" x14ac:dyDescent="0.25">
      <c r="A871" s="2">
        <v>867</v>
      </c>
      <c r="B871" s="12">
        <v>0.53874999999999995</v>
      </c>
      <c r="C871" s="12">
        <v>2771.44</v>
      </c>
      <c r="D871" s="12">
        <v>301.37299999999999</v>
      </c>
    </row>
    <row r="872" spans="1:4" x14ac:dyDescent="0.25">
      <c r="A872" s="2">
        <v>868</v>
      </c>
      <c r="B872" s="12">
        <v>1.7324999999999999</v>
      </c>
      <c r="C872" s="12">
        <v>2468.31</v>
      </c>
      <c r="D872" s="12">
        <v>314.32100000000003</v>
      </c>
    </row>
    <row r="873" spans="1:4" x14ac:dyDescent="0.25">
      <c r="A873" s="2">
        <v>869</v>
      </c>
      <c r="B873" s="12">
        <v>2.25109</v>
      </c>
      <c r="C873" s="12">
        <v>2354.59</v>
      </c>
      <c r="D873" s="12">
        <v>473.62599999999998</v>
      </c>
    </row>
    <row r="874" spans="1:4" x14ac:dyDescent="0.25">
      <c r="A874" s="2">
        <v>870</v>
      </c>
      <c r="B874" s="12">
        <v>3.43425</v>
      </c>
      <c r="C874" s="12">
        <v>2230.89</v>
      </c>
      <c r="D874" s="12">
        <v>434.05799999999999</v>
      </c>
    </row>
    <row r="875" spans="1:4" x14ac:dyDescent="0.25">
      <c r="A875" s="2">
        <v>871</v>
      </c>
      <c r="B875" s="12">
        <v>1.3254300000000001</v>
      </c>
      <c r="C875" s="12">
        <v>2163.98</v>
      </c>
      <c r="D875" s="12">
        <v>473.36599999999999</v>
      </c>
    </row>
    <row r="876" spans="1:4" x14ac:dyDescent="0.25">
      <c r="A876" s="2">
        <v>872</v>
      </c>
      <c r="B876" s="12">
        <v>3.1611600000000002</v>
      </c>
      <c r="C876" s="12">
        <v>2119.2399999999998</v>
      </c>
      <c r="D876" s="12">
        <v>484.334</v>
      </c>
    </row>
    <row r="877" spans="1:4" x14ac:dyDescent="0.25">
      <c r="A877" s="2">
        <v>873</v>
      </c>
      <c r="B877" s="12">
        <v>4.4753299999999996</v>
      </c>
      <c r="C877" s="12">
        <v>2378.92</v>
      </c>
      <c r="D877" s="12">
        <v>854.07399999999996</v>
      </c>
    </row>
    <row r="878" spans="1:4" x14ac:dyDescent="0.25">
      <c r="A878" s="2">
        <v>874</v>
      </c>
      <c r="B878" s="12">
        <v>5.5070600000000001</v>
      </c>
      <c r="C878" s="12">
        <v>2484.21</v>
      </c>
      <c r="D878" s="12">
        <v>726.10400000000004</v>
      </c>
    </row>
    <row r="879" spans="1:4" x14ac:dyDescent="0.25">
      <c r="A879" s="2">
        <v>875</v>
      </c>
      <c r="B879" s="12">
        <v>2.26993</v>
      </c>
      <c r="C879" s="12">
        <v>2628.68</v>
      </c>
      <c r="D879" s="12">
        <v>799.36099999999999</v>
      </c>
    </row>
    <row r="880" spans="1:4" x14ac:dyDescent="0.25">
      <c r="A880" s="2">
        <v>876</v>
      </c>
      <c r="B880" s="12">
        <v>4.0805800000000003</v>
      </c>
      <c r="C880" s="12">
        <v>3078.52</v>
      </c>
      <c r="D880" s="12">
        <v>1219.72</v>
      </c>
    </row>
    <row r="881" spans="1:4" x14ac:dyDescent="0.25">
      <c r="A881" s="2">
        <v>877</v>
      </c>
      <c r="B881" s="12">
        <v>4.8375599999999999</v>
      </c>
      <c r="C881" s="12">
        <v>2635.57</v>
      </c>
      <c r="D881" s="12">
        <v>215.04900000000001</v>
      </c>
    </row>
    <row r="882" spans="1:4" x14ac:dyDescent="0.25">
      <c r="A882" s="2">
        <v>878</v>
      </c>
      <c r="B882" s="12">
        <v>0.97513700000000003</v>
      </c>
      <c r="C882" s="12">
        <v>2360.2199999999998</v>
      </c>
      <c r="D882" s="12">
        <v>314.64100000000002</v>
      </c>
    </row>
    <row r="883" spans="1:4" x14ac:dyDescent="0.25">
      <c r="A883" s="2">
        <v>879</v>
      </c>
      <c r="B883" s="12">
        <v>1.24325</v>
      </c>
      <c r="C883" s="12">
        <v>2148.08</v>
      </c>
      <c r="D883" s="12">
        <v>324.92</v>
      </c>
    </row>
    <row r="884" spans="1:4" x14ac:dyDescent="0.25">
      <c r="A884" s="2">
        <v>880</v>
      </c>
      <c r="B884" s="12">
        <v>3.22471</v>
      </c>
      <c r="C884" s="12">
        <v>2116</v>
      </c>
      <c r="D884" s="12">
        <v>495.62900000000002</v>
      </c>
    </row>
    <row r="885" spans="1:4" x14ac:dyDescent="0.25">
      <c r="A885" s="2">
        <v>881</v>
      </c>
      <c r="B885" s="12">
        <v>4.63713</v>
      </c>
      <c r="C885" s="12">
        <v>2244.9699999999998</v>
      </c>
      <c r="D885" s="12">
        <v>691.07899999999995</v>
      </c>
    </row>
    <row r="886" spans="1:4" x14ac:dyDescent="0.25">
      <c r="A886" s="2">
        <v>882</v>
      </c>
      <c r="B886" s="12">
        <v>5.0742099999999999</v>
      </c>
      <c r="C886" s="12">
        <v>2486.1799999999998</v>
      </c>
      <c r="D886" s="12">
        <v>860.899</v>
      </c>
    </row>
    <row r="887" spans="1:4" x14ac:dyDescent="0.25">
      <c r="A887" s="2">
        <v>883</v>
      </c>
      <c r="B887" s="12">
        <v>6.3029700000000002</v>
      </c>
      <c r="C887" s="12">
        <v>2109.63</v>
      </c>
      <c r="D887" s="12">
        <v>150.74299999999999</v>
      </c>
    </row>
    <row r="888" spans="1:4" x14ac:dyDescent="0.25">
      <c r="A888" s="2">
        <v>884</v>
      </c>
      <c r="B888" s="12">
        <v>0.759301</v>
      </c>
      <c r="C888" s="12">
        <v>1951.91</v>
      </c>
      <c r="D888" s="12">
        <v>329.80700000000002</v>
      </c>
    </row>
    <row r="889" spans="1:4" x14ac:dyDescent="0.25">
      <c r="A889" s="2">
        <v>885</v>
      </c>
      <c r="B889" s="12">
        <v>3.4104000000000001</v>
      </c>
      <c r="C889" s="12">
        <v>1861.29</v>
      </c>
      <c r="D889" s="12">
        <v>373.43599999999998</v>
      </c>
    </row>
    <row r="890" spans="1:4" x14ac:dyDescent="0.25">
      <c r="A890" s="2">
        <v>886</v>
      </c>
      <c r="B890" s="12">
        <v>1.1402399999999999</v>
      </c>
      <c r="C890" s="12">
        <v>1858.09</v>
      </c>
      <c r="D890" s="12">
        <v>461.98200000000003</v>
      </c>
    </row>
    <row r="891" spans="1:4" x14ac:dyDescent="0.25">
      <c r="A891" s="2">
        <v>887</v>
      </c>
      <c r="B891" s="12">
        <v>1.2835799999999999</v>
      </c>
      <c r="C891" s="12">
        <v>1861.38</v>
      </c>
      <c r="D891" s="12">
        <v>467.39800000000002</v>
      </c>
    </row>
    <row r="892" spans="1:4" x14ac:dyDescent="0.25">
      <c r="A892" s="2">
        <v>888</v>
      </c>
      <c r="B892" s="12">
        <v>2.6345399999999999</v>
      </c>
      <c r="C892" s="12">
        <v>2176.2600000000002</v>
      </c>
      <c r="D892" s="12">
        <v>857.60299999999995</v>
      </c>
    </row>
    <row r="893" spans="1:4" x14ac:dyDescent="0.25">
      <c r="A893" s="2">
        <v>889</v>
      </c>
      <c r="B893" s="12">
        <v>3.7068599999999998</v>
      </c>
      <c r="C893" s="12">
        <v>2428.17</v>
      </c>
      <c r="D893" s="12">
        <v>859.18299999999999</v>
      </c>
    </row>
    <row r="894" spans="1:4" x14ac:dyDescent="0.25">
      <c r="A894" s="2">
        <v>890</v>
      </c>
      <c r="B894" s="12">
        <v>4.0679600000000002</v>
      </c>
      <c r="C894" s="12">
        <v>2629.7</v>
      </c>
      <c r="D894" s="12">
        <v>857.93299999999999</v>
      </c>
    </row>
    <row r="895" spans="1:4" x14ac:dyDescent="0.25">
      <c r="A895" s="2">
        <v>891</v>
      </c>
      <c r="B895" s="12">
        <v>4.8137699999999999</v>
      </c>
      <c r="C895" s="12">
        <v>2928.35</v>
      </c>
      <c r="D895" s="12">
        <v>1030.24</v>
      </c>
    </row>
    <row r="896" spans="1:4" x14ac:dyDescent="0.25">
      <c r="A896" s="2">
        <v>892</v>
      </c>
      <c r="B896" s="12">
        <v>5.8337000000000003</v>
      </c>
      <c r="C896" s="12">
        <v>3304.71</v>
      </c>
      <c r="D896" s="12">
        <v>1201.1600000000001</v>
      </c>
    </row>
    <row r="897" spans="1:4" x14ac:dyDescent="0.25">
      <c r="A897" s="2">
        <v>893</v>
      </c>
      <c r="B897" s="12">
        <v>8.4133800000000001</v>
      </c>
      <c r="C897" s="12">
        <v>3510.76</v>
      </c>
      <c r="D897" s="12">
        <v>1083.93</v>
      </c>
    </row>
    <row r="898" spans="1:4" x14ac:dyDescent="0.25">
      <c r="A898" s="2">
        <v>894</v>
      </c>
      <c r="B898" s="12">
        <v>3.2432300000000001</v>
      </c>
      <c r="C898" s="12">
        <v>3740.53</v>
      </c>
      <c r="D898" s="12">
        <v>1163.1099999999999</v>
      </c>
    </row>
    <row r="899" spans="1:4" x14ac:dyDescent="0.25">
      <c r="A899" s="2">
        <v>895</v>
      </c>
      <c r="B899" s="12">
        <v>5.1889799999999999</v>
      </c>
      <c r="C899" s="12">
        <v>3715.14</v>
      </c>
      <c r="D899" s="12">
        <v>903.71299999999997</v>
      </c>
    </row>
    <row r="900" spans="1:4" x14ac:dyDescent="0.25">
      <c r="A900" s="2">
        <v>896</v>
      </c>
      <c r="B900" s="12">
        <v>2.7881999999999998</v>
      </c>
      <c r="C900" s="12">
        <v>3773.83</v>
      </c>
      <c r="D900" s="12">
        <v>1001.74</v>
      </c>
    </row>
    <row r="901" spans="1:4" x14ac:dyDescent="0.25">
      <c r="A901" s="2">
        <v>897</v>
      </c>
      <c r="B901" s="12">
        <v>3.85737</v>
      </c>
      <c r="C901" s="12">
        <v>3854.42</v>
      </c>
      <c r="D901" s="12">
        <v>1042.3</v>
      </c>
    </row>
    <row r="902" spans="1:4" x14ac:dyDescent="0.25">
      <c r="A902" s="2">
        <v>898</v>
      </c>
      <c r="B902" s="12">
        <v>5.1715799999999996</v>
      </c>
      <c r="C902" s="12">
        <v>3180.06</v>
      </c>
      <c r="D902" s="12">
        <v>119.69799999999999</v>
      </c>
    </row>
    <row r="903" spans="1:4" x14ac:dyDescent="0.25">
      <c r="A903" s="2">
        <v>899</v>
      </c>
      <c r="B903" s="12">
        <v>0.62561599999999995</v>
      </c>
      <c r="C903" s="12">
        <v>2797.72</v>
      </c>
      <c r="D903" s="12">
        <v>317.01</v>
      </c>
    </row>
    <row r="904" spans="1:4" x14ac:dyDescent="0.25">
      <c r="A904" s="2">
        <v>900</v>
      </c>
      <c r="B904" s="12">
        <v>2.4023699999999999</v>
      </c>
      <c r="C904" s="12">
        <v>2496.4299999999998</v>
      </c>
      <c r="D904" s="12">
        <v>321.78100000000001</v>
      </c>
    </row>
    <row r="905" spans="1:4" x14ac:dyDescent="0.25">
      <c r="A905" s="2">
        <v>901</v>
      </c>
      <c r="B905" s="12">
        <v>2.7089300000000001</v>
      </c>
      <c r="C905" s="12">
        <v>2262.79</v>
      </c>
      <c r="D905" s="12">
        <v>332.37200000000001</v>
      </c>
    </row>
    <row r="906" spans="1:4" x14ac:dyDescent="0.25">
      <c r="A906" s="2">
        <v>902</v>
      </c>
      <c r="B906" s="12">
        <v>4.4389200000000004</v>
      </c>
      <c r="C906" s="12">
        <v>1816.13</v>
      </c>
      <c r="D906" s="12">
        <v>6.9230400000000003</v>
      </c>
    </row>
    <row r="907" spans="1:4" x14ac:dyDescent="0.25">
      <c r="A907" s="2">
        <v>903</v>
      </c>
      <c r="B907" s="12">
        <v>4.4389200000000004</v>
      </c>
      <c r="C907" s="12">
        <v>1746.37</v>
      </c>
      <c r="D907" s="12">
        <v>365.76100000000002</v>
      </c>
    </row>
    <row r="908" spans="1:4" x14ac:dyDescent="0.25">
      <c r="A908" s="2">
        <v>904</v>
      </c>
      <c r="B908" s="12">
        <v>1.1336900000000001</v>
      </c>
      <c r="C908" s="12">
        <v>1802.25</v>
      </c>
      <c r="D908" s="12">
        <v>507.22399999999999</v>
      </c>
    </row>
    <row r="909" spans="1:4" x14ac:dyDescent="0.25">
      <c r="A909" s="2">
        <v>905</v>
      </c>
      <c r="B909" s="12">
        <v>3.47261</v>
      </c>
      <c r="C909" s="12">
        <v>1989.55</v>
      </c>
      <c r="D909" s="12">
        <v>683.14300000000003</v>
      </c>
    </row>
    <row r="910" spans="1:4" x14ac:dyDescent="0.25">
      <c r="A910" s="2">
        <v>906</v>
      </c>
      <c r="B910" s="12">
        <v>3.9146200000000002</v>
      </c>
      <c r="C910" s="12">
        <v>1590.1</v>
      </c>
      <c r="D910" s="12">
        <v>-2.58521</v>
      </c>
    </row>
    <row r="911" spans="1:4" x14ac:dyDescent="0.25">
      <c r="A911" s="2">
        <v>907</v>
      </c>
      <c r="B911" s="12">
        <v>3.9146200000000002</v>
      </c>
      <c r="C911" s="12">
        <v>1831.88</v>
      </c>
      <c r="D911" s="12">
        <v>699.40499999999997</v>
      </c>
    </row>
    <row r="912" spans="1:4" x14ac:dyDescent="0.25">
      <c r="A912" s="2">
        <v>908</v>
      </c>
      <c r="B912" s="12">
        <v>5.0056399999999996</v>
      </c>
      <c r="C912" s="12">
        <v>2445.16</v>
      </c>
      <c r="D912" s="12">
        <v>1223.8800000000001</v>
      </c>
    </row>
    <row r="913" spans="1:4" x14ac:dyDescent="0.25">
      <c r="A913" s="2">
        <v>909</v>
      </c>
      <c r="B913" s="12">
        <v>6.1784100000000004</v>
      </c>
      <c r="C913" s="12">
        <v>2935.78</v>
      </c>
      <c r="D913" s="12">
        <v>1223.3499999999999</v>
      </c>
    </row>
    <row r="914" spans="1:4" x14ac:dyDescent="0.25">
      <c r="A914" s="2">
        <v>910</v>
      </c>
      <c r="B914" s="12">
        <v>8.0260800000000003</v>
      </c>
      <c r="C914" s="12">
        <v>3748.13</v>
      </c>
      <c r="D914" s="12">
        <v>1748.12</v>
      </c>
    </row>
    <row r="915" spans="1:4" x14ac:dyDescent="0.25">
      <c r="A915" s="2">
        <v>911</v>
      </c>
      <c r="B915" s="12">
        <v>9.9413300000000007</v>
      </c>
      <c r="C915" s="12">
        <v>3613.17</v>
      </c>
      <c r="D915" s="12">
        <v>768.2</v>
      </c>
    </row>
    <row r="916" spans="1:4" x14ac:dyDescent="0.25">
      <c r="A916" s="2">
        <v>912</v>
      </c>
      <c r="B916" s="12">
        <v>2.5981999999999998</v>
      </c>
      <c r="C916" s="12">
        <v>3703.7</v>
      </c>
      <c r="D916" s="12">
        <v>1017.65</v>
      </c>
    </row>
    <row r="917" spans="1:4" x14ac:dyDescent="0.25">
      <c r="A917" s="2">
        <v>913</v>
      </c>
      <c r="B917" s="12">
        <v>4.34396</v>
      </c>
      <c r="C917" s="12">
        <v>3826.21</v>
      </c>
      <c r="D917" s="12">
        <v>1076.8399999999999</v>
      </c>
    </row>
    <row r="918" spans="1:4" x14ac:dyDescent="0.25">
      <c r="A918" s="2">
        <v>914</v>
      </c>
      <c r="B918" s="12">
        <v>5.94794</v>
      </c>
      <c r="C918" s="12">
        <v>4068.09</v>
      </c>
      <c r="D918" s="12">
        <v>1257.92</v>
      </c>
    </row>
    <row r="919" spans="1:4" x14ac:dyDescent="0.25">
      <c r="A919" s="2">
        <v>915</v>
      </c>
      <c r="B919" s="12">
        <v>6.6238000000000001</v>
      </c>
      <c r="C919" s="12">
        <v>3940.91</v>
      </c>
      <c r="D919" s="12">
        <v>857.99300000000005</v>
      </c>
    </row>
    <row r="920" spans="1:4" x14ac:dyDescent="0.25">
      <c r="A920" s="2">
        <v>916</v>
      </c>
      <c r="B920" s="12">
        <v>2.7124899999999998</v>
      </c>
      <c r="C920" s="12">
        <v>3938.65</v>
      </c>
      <c r="D920" s="12">
        <v>981.31899999999996</v>
      </c>
    </row>
    <row r="921" spans="1:4" x14ac:dyDescent="0.25">
      <c r="A921" s="2">
        <v>917</v>
      </c>
      <c r="B921" s="12">
        <v>3.0108600000000001</v>
      </c>
      <c r="C921" s="12">
        <v>3961.51</v>
      </c>
      <c r="D921" s="12">
        <v>1011.59</v>
      </c>
    </row>
    <row r="922" spans="1:4" x14ac:dyDescent="0.25">
      <c r="A922" s="2">
        <v>918</v>
      </c>
      <c r="B922" s="12">
        <v>5.0540599999999998</v>
      </c>
      <c r="C922" s="12">
        <v>4260.43</v>
      </c>
      <c r="D922" s="12">
        <v>1362.88</v>
      </c>
    </row>
    <row r="923" spans="1:4" x14ac:dyDescent="0.25">
      <c r="A923" s="2">
        <v>919</v>
      </c>
      <c r="B923" s="12">
        <v>7.1492100000000001</v>
      </c>
      <c r="C923" s="12">
        <v>4791.0200000000004</v>
      </c>
      <c r="D923" s="12">
        <v>1728.26</v>
      </c>
    </row>
    <row r="924" spans="1:4" x14ac:dyDescent="0.25">
      <c r="A924" s="2">
        <v>920</v>
      </c>
      <c r="B924" s="12">
        <v>8.8747900000000008</v>
      </c>
      <c r="C924" s="12">
        <v>5210.79</v>
      </c>
      <c r="D924" s="12">
        <v>1720.52</v>
      </c>
    </row>
    <row r="925" spans="1:4" x14ac:dyDescent="0.25">
      <c r="A925" s="2">
        <v>921</v>
      </c>
      <c r="B925" s="12">
        <v>4.9812599999999998</v>
      </c>
      <c r="C925" s="12">
        <v>5546.79</v>
      </c>
      <c r="D925" s="12">
        <v>1734.94</v>
      </c>
    </row>
    <row r="926" spans="1:4" x14ac:dyDescent="0.25">
      <c r="A926" s="2">
        <v>922</v>
      </c>
      <c r="B926" s="12">
        <v>5.4382400000000004</v>
      </c>
      <c r="C926" s="12">
        <v>4722.8100000000004</v>
      </c>
      <c r="D926" s="12">
        <v>355.53399999999999</v>
      </c>
    </row>
    <row r="927" spans="1:4" x14ac:dyDescent="0.25">
      <c r="A927" s="2">
        <v>923</v>
      </c>
      <c r="B927" s="12">
        <v>5.4382400000000004</v>
      </c>
      <c r="C927" s="12">
        <v>4454.37</v>
      </c>
      <c r="D927" s="12">
        <v>845.03200000000004</v>
      </c>
    </row>
    <row r="928" spans="1:4" x14ac:dyDescent="0.25">
      <c r="A928" s="2">
        <v>924</v>
      </c>
      <c r="B928" s="12">
        <v>2.56582</v>
      </c>
      <c r="C928" s="12">
        <v>4385.95</v>
      </c>
      <c r="D928" s="12">
        <v>1025.8599999999999</v>
      </c>
    </row>
    <row r="929" spans="1:4" x14ac:dyDescent="0.25">
      <c r="A929" s="2">
        <v>925</v>
      </c>
      <c r="B929" s="12">
        <v>5.7347299999999999</v>
      </c>
      <c r="C929" s="12">
        <v>4507.09</v>
      </c>
      <c r="D929" s="12">
        <v>1247.9000000000001</v>
      </c>
    </row>
    <row r="930" spans="1:4" x14ac:dyDescent="0.25">
      <c r="A930" s="2">
        <v>926</v>
      </c>
      <c r="B930" s="12">
        <v>9.5309799999999996</v>
      </c>
      <c r="C930" s="12">
        <v>4016.89</v>
      </c>
      <c r="D930" s="12">
        <v>529.875</v>
      </c>
    </row>
    <row r="931" spans="1:4" x14ac:dyDescent="0.25">
      <c r="A931" s="2">
        <v>927</v>
      </c>
      <c r="B931" s="12">
        <v>1.78176</v>
      </c>
      <c r="C931" s="12">
        <v>3760.62</v>
      </c>
      <c r="D931" s="12">
        <v>682.82100000000003</v>
      </c>
    </row>
    <row r="932" spans="1:4" x14ac:dyDescent="0.25">
      <c r="A932" s="2">
        <v>928</v>
      </c>
      <c r="B932" s="12">
        <v>1.9237899999999999</v>
      </c>
      <c r="C932" s="12">
        <v>3571.53</v>
      </c>
      <c r="D932" s="12">
        <v>703.43899999999996</v>
      </c>
    </row>
    <row r="933" spans="1:4" x14ac:dyDescent="0.25">
      <c r="A933" s="2">
        <v>929</v>
      </c>
      <c r="B933" s="12">
        <v>4.3483000000000001</v>
      </c>
      <c r="C933" s="12">
        <v>3447.29</v>
      </c>
      <c r="D933" s="12">
        <v>736.65200000000004</v>
      </c>
    </row>
    <row r="934" spans="1:4" x14ac:dyDescent="0.25">
      <c r="A934" s="2">
        <v>930</v>
      </c>
      <c r="B934" s="12">
        <v>4.9613199999999997</v>
      </c>
      <c r="C934" s="12">
        <v>2761.26</v>
      </c>
      <c r="D934" s="12">
        <v>3.5126499999999998</v>
      </c>
    </row>
    <row r="935" spans="1:4" x14ac:dyDescent="0.25">
      <c r="A935" s="2">
        <v>931</v>
      </c>
      <c r="B935" s="12">
        <v>0.22011600000000001</v>
      </c>
      <c r="C935" s="12">
        <v>2349.4</v>
      </c>
      <c r="D935" s="12">
        <v>177.001</v>
      </c>
    </row>
    <row r="936" spans="1:4" x14ac:dyDescent="0.25">
      <c r="A936" s="2">
        <v>932</v>
      </c>
      <c r="B936" s="12">
        <v>2.3391000000000002</v>
      </c>
      <c r="C936" s="12">
        <v>2166.02</v>
      </c>
      <c r="D936" s="12">
        <v>358.19200000000001</v>
      </c>
    </row>
    <row r="937" spans="1:4" x14ac:dyDescent="0.25">
      <c r="A937" s="2">
        <v>933</v>
      </c>
      <c r="B937" s="12">
        <v>5.02888</v>
      </c>
      <c r="C937" s="12">
        <v>2305.83</v>
      </c>
      <c r="D937" s="12">
        <v>713.85599999999999</v>
      </c>
    </row>
    <row r="938" spans="1:4" x14ac:dyDescent="0.25">
      <c r="A938" s="2">
        <v>934</v>
      </c>
      <c r="B938" s="12">
        <v>5.3155799999999997</v>
      </c>
      <c r="C938" s="12">
        <v>2560.9299999999998</v>
      </c>
      <c r="D938" s="12">
        <v>895.20600000000002</v>
      </c>
    </row>
    <row r="939" spans="1:4" x14ac:dyDescent="0.25">
      <c r="A939" s="2">
        <v>935</v>
      </c>
      <c r="B939" s="12">
        <v>7.9684699999999999</v>
      </c>
      <c r="C939" s="12">
        <v>3051.51</v>
      </c>
      <c r="D939" s="12">
        <v>1252.33</v>
      </c>
    </row>
    <row r="940" spans="1:4" x14ac:dyDescent="0.25">
      <c r="A940" s="2">
        <v>936</v>
      </c>
      <c r="B940" s="12">
        <v>8.5149600000000003</v>
      </c>
      <c r="C940" s="12">
        <v>3452.84</v>
      </c>
      <c r="D940" s="12">
        <v>1263.6500000000001</v>
      </c>
    </row>
    <row r="941" spans="1:4" x14ac:dyDescent="0.25">
      <c r="A941" s="2">
        <v>937</v>
      </c>
      <c r="B941" s="12">
        <v>3.6851699999999998</v>
      </c>
      <c r="C941" s="12">
        <v>3819.97</v>
      </c>
      <c r="D941" s="12">
        <v>1321</v>
      </c>
    </row>
    <row r="942" spans="1:4" x14ac:dyDescent="0.25">
      <c r="A942" s="2">
        <v>938</v>
      </c>
      <c r="B942" s="12">
        <v>5.0534800000000004</v>
      </c>
      <c r="C942" s="12">
        <v>4152.6099999999997</v>
      </c>
      <c r="D942" s="12">
        <v>1370.67</v>
      </c>
    </row>
    <row r="943" spans="1:4" x14ac:dyDescent="0.25">
      <c r="A943" s="2">
        <v>939</v>
      </c>
      <c r="B943" s="12">
        <v>6.0991299999999997</v>
      </c>
      <c r="C943" s="12">
        <v>4274.0600000000004</v>
      </c>
      <c r="D943" s="12">
        <v>1188.44</v>
      </c>
    </row>
    <row r="944" spans="1:4" x14ac:dyDescent="0.25">
      <c r="A944" s="2">
        <v>940</v>
      </c>
      <c r="B944" s="12">
        <v>3.5087199999999998</v>
      </c>
      <c r="C944" s="12">
        <v>4522.68</v>
      </c>
      <c r="D944" s="12">
        <v>1379.31</v>
      </c>
    </row>
    <row r="945" spans="1:4" x14ac:dyDescent="0.25">
      <c r="A945" s="2">
        <v>941</v>
      </c>
      <c r="B945" s="12">
        <v>7.2342199999999997</v>
      </c>
      <c r="C945" s="12">
        <v>4137.78</v>
      </c>
      <c r="D945" s="12">
        <v>649.17700000000002</v>
      </c>
    </row>
    <row r="946" spans="1:4" x14ac:dyDescent="0.25">
      <c r="A946" s="2">
        <v>942</v>
      </c>
      <c r="B946" s="12">
        <v>2.0866400000000001</v>
      </c>
      <c r="C946" s="12">
        <v>4005.71</v>
      </c>
      <c r="D946" s="12">
        <v>868.88199999999995</v>
      </c>
    </row>
    <row r="947" spans="1:4" x14ac:dyDescent="0.25">
      <c r="A947" s="2">
        <v>943</v>
      </c>
      <c r="B947" s="12">
        <v>4.9647199999999998</v>
      </c>
      <c r="C947" s="12">
        <v>3913.23</v>
      </c>
      <c r="D947" s="12">
        <v>884.89499999999998</v>
      </c>
    </row>
    <row r="948" spans="1:4" x14ac:dyDescent="0.25">
      <c r="A948" s="2">
        <v>944</v>
      </c>
      <c r="B948" s="12">
        <v>6.1967499999999998</v>
      </c>
      <c r="C948" s="12">
        <v>3438.64</v>
      </c>
      <c r="D948" s="12">
        <v>385.125</v>
      </c>
    </row>
    <row r="949" spans="1:4" x14ac:dyDescent="0.25">
      <c r="A949" s="2">
        <v>945</v>
      </c>
      <c r="B949" s="12">
        <v>6.1967499999999998</v>
      </c>
      <c r="C949" s="12">
        <v>2746.98</v>
      </c>
      <c r="D949" s="12">
        <v>-5.8136099999999997</v>
      </c>
    </row>
    <row r="950" spans="1:4" x14ac:dyDescent="0.25">
      <c r="A950" s="2">
        <v>946</v>
      </c>
      <c r="B950" s="12">
        <v>0.45938600000000002</v>
      </c>
      <c r="C950" s="12">
        <v>2339.2600000000002</v>
      </c>
      <c r="D950" s="12">
        <v>176.52699999999999</v>
      </c>
    </row>
    <row r="951" spans="1:4" x14ac:dyDescent="0.25">
      <c r="A951" s="2">
        <v>947</v>
      </c>
      <c r="B951" s="12">
        <v>3.6627100000000001</v>
      </c>
      <c r="C951" s="12">
        <v>2315.6999999999998</v>
      </c>
      <c r="D951" s="12">
        <v>554.697</v>
      </c>
    </row>
    <row r="952" spans="1:4" x14ac:dyDescent="0.25">
      <c r="A952" s="2">
        <v>948</v>
      </c>
      <c r="B952" s="12">
        <v>5.1580500000000002</v>
      </c>
      <c r="C952" s="12">
        <v>2444.96</v>
      </c>
      <c r="D952" s="12">
        <v>740.63599999999997</v>
      </c>
    </row>
    <row r="953" spans="1:4" x14ac:dyDescent="0.25">
      <c r="A953" s="2">
        <v>949</v>
      </c>
      <c r="B953" s="12">
        <v>5.4932400000000001</v>
      </c>
      <c r="C953" s="12">
        <v>2696.46</v>
      </c>
      <c r="D953" s="12">
        <v>923.75800000000004</v>
      </c>
    </row>
    <row r="954" spans="1:4" x14ac:dyDescent="0.25">
      <c r="A954" s="2">
        <v>950</v>
      </c>
      <c r="B954" s="12">
        <v>8.5050600000000003</v>
      </c>
      <c r="C954" s="12">
        <v>3490.06</v>
      </c>
      <c r="D954" s="12">
        <v>1664.71</v>
      </c>
    </row>
    <row r="955" spans="1:4" x14ac:dyDescent="0.25">
      <c r="A955" s="2">
        <v>951</v>
      </c>
      <c r="B955" s="12">
        <v>11.039899999999999</v>
      </c>
      <c r="C955" s="12">
        <v>2794.81</v>
      </c>
      <c r="D955" s="12">
        <v>3.0982599999999998</v>
      </c>
    </row>
    <row r="956" spans="1:4" x14ac:dyDescent="0.25">
      <c r="A956" s="2">
        <v>952</v>
      </c>
      <c r="B956" s="12">
        <v>0.68977900000000003</v>
      </c>
      <c r="C956" s="12">
        <v>2515.19</v>
      </c>
      <c r="D956" s="12">
        <v>347.464</v>
      </c>
    </row>
    <row r="957" spans="1:4" x14ac:dyDescent="0.25">
      <c r="A957" s="2">
        <v>953</v>
      </c>
      <c r="B957" s="12">
        <v>2.4612400000000001</v>
      </c>
      <c r="C957" s="12">
        <v>2308.33</v>
      </c>
      <c r="D957" s="12">
        <v>370.42599999999999</v>
      </c>
    </row>
    <row r="958" spans="1:4" x14ac:dyDescent="0.25">
      <c r="A958" s="2">
        <v>954</v>
      </c>
      <c r="B958" s="12">
        <v>2.72342</v>
      </c>
      <c r="C958" s="12">
        <v>2142.84</v>
      </c>
      <c r="D958" s="12">
        <v>370.322</v>
      </c>
    </row>
    <row r="959" spans="1:4" x14ac:dyDescent="0.25">
      <c r="A959" s="2">
        <v>955</v>
      </c>
      <c r="B959" s="12">
        <v>2.7757700000000001</v>
      </c>
      <c r="C959" s="12">
        <v>1737.31</v>
      </c>
      <c r="D959" s="12">
        <v>28.264700000000001</v>
      </c>
    </row>
    <row r="960" spans="1:4" x14ac:dyDescent="0.25">
      <c r="A960" s="2">
        <v>956</v>
      </c>
      <c r="B960" s="12">
        <v>0.226877</v>
      </c>
      <c r="C960" s="12">
        <v>1524.94</v>
      </c>
      <c r="D960" s="12">
        <v>168.65700000000001</v>
      </c>
    </row>
    <row r="961" spans="1:4" x14ac:dyDescent="0.25">
      <c r="A961" s="2">
        <v>957</v>
      </c>
      <c r="B961" s="12">
        <v>2.74674</v>
      </c>
      <c r="C961" s="12">
        <v>1494.4</v>
      </c>
      <c r="D961" s="12">
        <v>343.07600000000002</v>
      </c>
    </row>
    <row r="962" spans="1:4" x14ac:dyDescent="0.25">
      <c r="A962" s="2">
        <v>958</v>
      </c>
      <c r="B962" s="12">
        <v>3.9345400000000001</v>
      </c>
      <c r="C962" s="12">
        <v>1627.3</v>
      </c>
      <c r="D962" s="12">
        <v>539.13599999999997</v>
      </c>
    </row>
    <row r="963" spans="1:4" x14ac:dyDescent="0.25">
      <c r="A963" s="2">
        <v>959</v>
      </c>
      <c r="B963" s="12">
        <v>7.0932300000000001</v>
      </c>
      <c r="C963" s="12">
        <v>2332.08</v>
      </c>
      <c r="D963" s="12">
        <v>1286.5999999999999</v>
      </c>
    </row>
    <row r="964" spans="1:4" x14ac:dyDescent="0.25">
      <c r="A964" s="2">
        <v>960</v>
      </c>
      <c r="B964" s="12">
        <v>10.024699999999999</v>
      </c>
      <c r="C964" s="12">
        <v>2557.52</v>
      </c>
      <c r="D964" s="12">
        <v>863.93600000000004</v>
      </c>
    </row>
    <row r="965" spans="1:4" x14ac:dyDescent="0.25">
      <c r="A965" s="2">
        <v>961</v>
      </c>
      <c r="B965" s="12">
        <v>2.5266899999999999</v>
      </c>
      <c r="C965" s="12">
        <v>2942.78</v>
      </c>
      <c r="D965" s="12">
        <v>1120.43</v>
      </c>
    </row>
    <row r="966" spans="1:4" x14ac:dyDescent="0.25">
      <c r="A966" s="2">
        <v>962</v>
      </c>
      <c r="B966" s="12">
        <v>5.0462100000000003</v>
      </c>
      <c r="C966" s="12">
        <v>2460.0300000000002</v>
      </c>
      <c r="D966" s="12">
        <v>131.58500000000001</v>
      </c>
    </row>
    <row r="967" spans="1:4" x14ac:dyDescent="0.25">
      <c r="A967" s="2">
        <v>963</v>
      </c>
      <c r="B967" s="12">
        <v>5.0462100000000003</v>
      </c>
      <c r="C967" s="12">
        <v>3220.74</v>
      </c>
      <c r="D967" s="12">
        <v>1563.21</v>
      </c>
    </row>
    <row r="968" spans="1:4" x14ac:dyDescent="0.25">
      <c r="A968" s="2">
        <v>964</v>
      </c>
      <c r="B968" s="12">
        <v>5.1734299999999998</v>
      </c>
      <c r="C968" s="12">
        <v>3817.46</v>
      </c>
      <c r="D968" s="12">
        <v>1551.09</v>
      </c>
    </row>
    <row r="969" spans="1:4" x14ac:dyDescent="0.25">
      <c r="A969" s="2">
        <v>965</v>
      </c>
      <c r="B969" s="12">
        <v>3.9661200000000001</v>
      </c>
      <c r="C969" s="12">
        <v>4267.97</v>
      </c>
      <c r="D969" s="12">
        <v>1516.5</v>
      </c>
    </row>
    <row r="970" spans="1:4" x14ac:dyDescent="0.25">
      <c r="A970" s="2">
        <v>966</v>
      </c>
      <c r="B970" s="12">
        <v>5.5656600000000003</v>
      </c>
      <c r="C970" s="12">
        <v>3997.42</v>
      </c>
      <c r="D970" s="12">
        <v>727.88199999999995</v>
      </c>
    </row>
    <row r="971" spans="1:4" x14ac:dyDescent="0.25">
      <c r="A971" s="2">
        <v>967</v>
      </c>
      <c r="B971" s="12">
        <v>5.5656600000000003</v>
      </c>
      <c r="C971" s="12">
        <v>3975.34</v>
      </c>
      <c r="D971" s="12">
        <v>971.43</v>
      </c>
    </row>
    <row r="972" spans="1:4" x14ac:dyDescent="0.25">
      <c r="A972" s="2">
        <v>968</v>
      </c>
      <c r="B972" s="12">
        <v>5.5656600000000003</v>
      </c>
      <c r="C972" s="12">
        <v>4569.4399999999996</v>
      </c>
      <c r="D972" s="12">
        <v>1734.46</v>
      </c>
    </row>
    <row r="973" spans="1:4" x14ac:dyDescent="0.25">
      <c r="A973" s="2">
        <v>969</v>
      </c>
      <c r="B973" s="12">
        <v>7.4476399999999998</v>
      </c>
      <c r="C973" s="12">
        <v>4317.71</v>
      </c>
      <c r="D973" s="12">
        <v>826.73099999999999</v>
      </c>
    </row>
    <row r="974" spans="1:4" x14ac:dyDescent="0.25">
      <c r="A974" s="2">
        <v>970</v>
      </c>
      <c r="B974" s="12">
        <v>7.4476399999999998</v>
      </c>
      <c r="C974" s="12">
        <v>4890.46</v>
      </c>
      <c r="D974" s="12">
        <v>1793.6</v>
      </c>
    </row>
    <row r="975" spans="1:4" x14ac:dyDescent="0.25">
      <c r="A975" s="2">
        <v>971</v>
      </c>
      <c r="B975" s="12">
        <v>8.4864300000000004</v>
      </c>
      <c r="C975" s="12">
        <v>5667.84</v>
      </c>
      <c r="D975" s="12">
        <v>2194.31</v>
      </c>
    </row>
    <row r="976" spans="1:4" x14ac:dyDescent="0.25">
      <c r="A976" s="2">
        <v>972</v>
      </c>
      <c r="B976" s="12">
        <v>10.7281</v>
      </c>
      <c r="C976" s="12">
        <v>5295.48</v>
      </c>
      <c r="D976" s="12">
        <v>948.22699999999998</v>
      </c>
    </row>
    <row r="977" spans="1:4" x14ac:dyDescent="0.25">
      <c r="A977" s="2">
        <v>973</v>
      </c>
      <c r="B977" s="12">
        <v>2.8149199999999999</v>
      </c>
      <c r="C977" s="12">
        <v>5108.3599999999997</v>
      </c>
      <c r="D977" s="12">
        <v>1089.3699999999999</v>
      </c>
    </row>
    <row r="978" spans="1:4" x14ac:dyDescent="0.25">
      <c r="A978" s="2">
        <v>974</v>
      </c>
      <c r="B978" s="12">
        <v>3.5560499999999999</v>
      </c>
      <c r="C978" s="12">
        <v>5195.66</v>
      </c>
      <c r="D978" s="12">
        <v>1385.49</v>
      </c>
    </row>
    <row r="979" spans="1:4" x14ac:dyDescent="0.25">
      <c r="A979" s="2">
        <v>975</v>
      </c>
      <c r="B979" s="12">
        <v>4.1774100000000001</v>
      </c>
      <c r="C979" s="12">
        <v>4440.29</v>
      </c>
      <c r="D979" s="12">
        <v>353.40899999999999</v>
      </c>
    </row>
    <row r="980" spans="1:4" x14ac:dyDescent="0.25">
      <c r="A980" s="2">
        <v>976</v>
      </c>
      <c r="B980" s="12">
        <v>1.22007</v>
      </c>
      <c r="C980" s="12">
        <v>4008.91</v>
      </c>
      <c r="D980" s="12">
        <v>570.70399999999995</v>
      </c>
    </row>
    <row r="981" spans="1:4" x14ac:dyDescent="0.25">
      <c r="A981" s="2">
        <v>977</v>
      </c>
      <c r="B981" s="12">
        <v>2.4270200000000002</v>
      </c>
      <c r="C981" s="12">
        <v>3664.02</v>
      </c>
      <c r="D981" s="12">
        <v>570.43899999999996</v>
      </c>
    </row>
    <row r="982" spans="1:4" x14ac:dyDescent="0.25">
      <c r="A982" s="2">
        <v>978</v>
      </c>
      <c r="B982" s="12">
        <v>4.41777</v>
      </c>
      <c r="C982" s="12">
        <v>3544.17</v>
      </c>
      <c r="D982" s="12">
        <v>766.23199999999997</v>
      </c>
    </row>
    <row r="983" spans="1:4" x14ac:dyDescent="0.25">
      <c r="A983" s="2">
        <v>979</v>
      </c>
      <c r="B983" s="12">
        <v>6.9059100000000004</v>
      </c>
      <c r="C983" s="12">
        <v>4132.2700000000004</v>
      </c>
      <c r="D983" s="12">
        <v>1619.42</v>
      </c>
    </row>
    <row r="984" spans="1:4" x14ac:dyDescent="0.25">
      <c r="A984" s="2">
        <v>980</v>
      </c>
      <c r="B984" s="12">
        <v>7.6331100000000003</v>
      </c>
      <c r="C984" s="12">
        <v>3787.34</v>
      </c>
      <c r="D984" s="12">
        <v>600.62800000000004</v>
      </c>
    </row>
    <row r="985" spans="1:4" x14ac:dyDescent="0.25">
      <c r="A985" s="2">
        <v>981</v>
      </c>
      <c r="B985" s="12">
        <v>7.6331100000000003</v>
      </c>
      <c r="C985" s="12">
        <v>3073.77</v>
      </c>
      <c r="D985" s="12">
        <v>56.709400000000002</v>
      </c>
    </row>
    <row r="986" spans="1:4" x14ac:dyDescent="0.25">
      <c r="A986" s="2">
        <v>982</v>
      </c>
      <c r="B986" s="12">
        <v>0.64919000000000004</v>
      </c>
      <c r="C986" s="12">
        <v>2746.84</v>
      </c>
      <c r="D986" s="12">
        <v>362.63</v>
      </c>
    </row>
    <row r="987" spans="1:4" x14ac:dyDescent="0.25">
      <c r="A987" s="2">
        <v>983</v>
      </c>
      <c r="B987" s="12">
        <v>1.27003</v>
      </c>
      <c r="C987" s="12">
        <v>2507.62</v>
      </c>
      <c r="D987" s="12">
        <v>387.15199999999999</v>
      </c>
    </row>
    <row r="988" spans="1:4" x14ac:dyDescent="0.25">
      <c r="A988" s="2">
        <v>984</v>
      </c>
      <c r="B988" s="12">
        <v>1.6791499999999999</v>
      </c>
      <c r="C988" s="12">
        <v>2316.25</v>
      </c>
      <c r="D988" s="12">
        <v>388.23899999999998</v>
      </c>
    </row>
    <row r="989" spans="1:4" x14ac:dyDescent="0.25">
      <c r="A989" s="2">
        <v>985</v>
      </c>
      <c r="B989" s="12">
        <v>4.3771899999999997</v>
      </c>
      <c r="C989" s="12">
        <v>2473.31</v>
      </c>
      <c r="D989" s="12">
        <v>774.6</v>
      </c>
    </row>
    <row r="990" spans="1:4" x14ac:dyDescent="0.25">
      <c r="A990" s="2">
        <v>986</v>
      </c>
      <c r="B990" s="12">
        <v>5.9718799999999996</v>
      </c>
      <c r="C990" s="12">
        <v>2760.98</v>
      </c>
      <c r="D990" s="12">
        <v>977.447</v>
      </c>
    </row>
    <row r="991" spans="1:4" x14ac:dyDescent="0.25">
      <c r="A991" s="2">
        <v>987</v>
      </c>
      <c r="B991" s="12">
        <v>6.7849500000000003</v>
      </c>
      <c r="C991" s="12">
        <v>2909</v>
      </c>
      <c r="D991" s="12">
        <v>874.14</v>
      </c>
    </row>
    <row r="992" spans="1:4" x14ac:dyDescent="0.25">
      <c r="A992" s="2">
        <v>988</v>
      </c>
      <c r="B992" s="12">
        <v>2.2650299999999999</v>
      </c>
      <c r="C992" s="12">
        <v>2896.23</v>
      </c>
      <c r="D992" s="12">
        <v>710.572</v>
      </c>
    </row>
    <row r="993" spans="1:4" x14ac:dyDescent="0.25">
      <c r="A993" s="2">
        <v>989</v>
      </c>
      <c r="B993" s="12">
        <v>2.0643899999999999</v>
      </c>
      <c r="C993" s="12">
        <v>3023.58</v>
      </c>
      <c r="D993" s="12">
        <v>883.41</v>
      </c>
    </row>
    <row r="994" spans="1:4" x14ac:dyDescent="0.25">
      <c r="A994" s="2">
        <v>990</v>
      </c>
      <c r="B994" s="12">
        <v>3.67</v>
      </c>
      <c r="C994" s="12">
        <v>3326.53</v>
      </c>
      <c r="D994" s="12">
        <v>1133.54</v>
      </c>
    </row>
    <row r="995" spans="1:4" x14ac:dyDescent="0.25">
      <c r="A995" s="2">
        <v>991</v>
      </c>
      <c r="B995" s="12">
        <v>3.9569299999999998</v>
      </c>
      <c r="C995" s="12">
        <v>3606.3</v>
      </c>
      <c r="D995" s="12">
        <v>1180.8800000000001</v>
      </c>
    </row>
    <row r="996" spans="1:4" x14ac:dyDescent="0.25">
      <c r="A996" s="2">
        <v>992</v>
      </c>
      <c r="B996" s="12">
        <v>5.8039899999999998</v>
      </c>
      <c r="C996" s="12">
        <v>2890.89</v>
      </c>
      <c r="D996" s="12">
        <v>6.9182199999999998</v>
      </c>
    </row>
    <row r="997" spans="1:4" x14ac:dyDescent="0.25">
      <c r="A997" s="2">
        <v>993</v>
      </c>
      <c r="B997" s="12">
        <v>0.38256200000000001</v>
      </c>
      <c r="C997" s="12">
        <v>2466.38</v>
      </c>
      <c r="D997" s="12">
        <v>192.70400000000001</v>
      </c>
    </row>
    <row r="998" spans="1:4" x14ac:dyDescent="0.25">
      <c r="A998" s="2">
        <v>994</v>
      </c>
      <c r="B998" s="12">
        <v>1.7780899999999999</v>
      </c>
      <c r="C998" s="12">
        <v>2288.77</v>
      </c>
      <c r="D998" s="12">
        <v>392.71</v>
      </c>
    </row>
    <row r="999" spans="1:4" x14ac:dyDescent="0.25">
      <c r="A999" s="2">
        <v>995</v>
      </c>
      <c r="B999" s="12">
        <v>2.4043999999999999</v>
      </c>
      <c r="C999" s="12">
        <v>2146.69</v>
      </c>
      <c r="D999" s="12">
        <v>394.05399999999997</v>
      </c>
    </row>
    <row r="1000" spans="1:4" x14ac:dyDescent="0.25">
      <c r="A1000" s="2">
        <v>996</v>
      </c>
      <c r="B1000" s="12">
        <v>3.8660600000000001</v>
      </c>
      <c r="C1000" s="12">
        <v>2190.85</v>
      </c>
      <c r="D1000" s="12">
        <v>592.52</v>
      </c>
    </row>
    <row r="1001" spans="1:4" x14ac:dyDescent="0.25">
      <c r="A1001" s="2">
        <v>997</v>
      </c>
      <c r="B1001" s="12">
        <v>5.2141099999999998</v>
      </c>
      <c r="C1001" s="12">
        <v>2541.85</v>
      </c>
      <c r="D1001" s="12">
        <v>984.14800000000002</v>
      </c>
    </row>
    <row r="1002" spans="1:4" x14ac:dyDescent="0.25">
      <c r="A1002" s="2">
        <v>998</v>
      </c>
      <c r="B1002" s="12">
        <v>5.8767699999999996</v>
      </c>
      <c r="C1002" s="12">
        <v>2382.64</v>
      </c>
      <c r="D1002" s="12">
        <v>435.62</v>
      </c>
    </row>
    <row r="1003" spans="1:4" x14ac:dyDescent="0.25">
      <c r="A1003" s="2">
        <v>999</v>
      </c>
      <c r="B1003" s="12">
        <v>5.8767699999999996</v>
      </c>
      <c r="C1003" s="12">
        <v>3007.25</v>
      </c>
      <c r="D1003" s="12">
        <v>1376.26</v>
      </c>
    </row>
    <row r="1004" spans="1:4" x14ac:dyDescent="0.25">
      <c r="A1004" s="2">
        <v>1000</v>
      </c>
      <c r="B1004" s="12">
        <v>6.0820299999999996</v>
      </c>
      <c r="C1004" s="12">
        <v>3506.95</v>
      </c>
      <c r="D1004" s="12">
        <v>1376.63</v>
      </c>
    </row>
    <row r="1005" spans="1:4" x14ac:dyDescent="0.25">
      <c r="A1005" s="2" t="s">
        <v>28</v>
      </c>
      <c r="B1005" s="12">
        <v>5899.5637489999963</v>
      </c>
      <c r="C1005" s="12">
        <v>1898811.3239699984</v>
      </c>
      <c r="D1005" s="12">
        <v>478183.60538869997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54F8-A165-4E3B-B355-C242851D7917}">
  <dimension ref="A5:D1006"/>
  <sheetViews>
    <sheetView topLeftCell="D4" workbookViewId="0">
      <selection activeCell="C19" sqref="C19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20.7109375" bestFit="1" customWidth="1"/>
    <col min="4" max="4" width="16.7109375" bestFit="1" customWidth="1"/>
    <col min="5" max="6" width="20.7109375" bestFit="1" customWidth="1"/>
  </cols>
  <sheetData>
    <row r="5" spans="1:4" x14ac:dyDescent="0.25">
      <c r="A5" s="1" t="s">
        <v>29</v>
      </c>
      <c r="B5" t="s">
        <v>42</v>
      </c>
      <c r="C5" t="s">
        <v>43</v>
      </c>
      <c r="D5" t="s">
        <v>41</v>
      </c>
    </row>
    <row r="6" spans="1:4" x14ac:dyDescent="0.25">
      <c r="A6" s="2">
        <v>1</v>
      </c>
      <c r="B6" s="12">
        <v>1.85</v>
      </c>
      <c r="C6" s="12">
        <v>0.15</v>
      </c>
      <c r="D6" s="12">
        <v>0</v>
      </c>
    </row>
    <row r="7" spans="1:4" x14ac:dyDescent="0.25">
      <c r="A7" s="2">
        <v>2</v>
      </c>
      <c r="B7" s="12">
        <v>1.7095</v>
      </c>
      <c r="C7" s="12">
        <v>0.14050000000000001</v>
      </c>
      <c r="D7" s="12">
        <v>0</v>
      </c>
    </row>
    <row r="8" spans="1:4" x14ac:dyDescent="0.25">
      <c r="A8" s="2">
        <v>3</v>
      </c>
      <c r="B8" s="12">
        <v>1.5779399999999999</v>
      </c>
      <c r="C8" s="12">
        <v>0.13155500000000001</v>
      </c>
      <c r="D8" s="12">
        <v>0</v>
      </c>
    </row>
    <row r="9" spans="1:4" x14ac:dyDescent="0.25">
      <c r="A9" s="2">
        <v>4</v>
      </c>
      <c r="B9" s="12">
        <v>1.4548099999999999</v>
      </c>
      <c r="C9" s="12">
        <v>0.12313399999999999</v>
      </c>
      <c r="D9" s="12">
        <v>0</v>
      </c>
    </row>
    <row r="10" spans="1:4" x14ac:dyDescent="0.25">
      <c r="A10" s="2">
        <v>5</v>
      </c>
      <c r="B10" s="12">
        <v>1.3395999999999999</v>
      </c>
      <c r="C10" s="12">
        <v>0.115208</v>
      </c>
      <c r="D10" s="12">
        <v>0</v>
      </c>
    </row>
    <row r="11" spans="1:4" x14ac:dyDescent="0.25">
      <c r="A11" s="2">
        <v>6</v>
      </c>
      <c r="B11" s="12">
        <v>1.3395999999999999</v>
      </c>
      <c r="C11" s="12">
        <v>0</v>
      </c>
      <c r="D11" s="12">
        <v>0</v>
      </c>
    </row>
    <row r="12" spans="1:4" x14ac:dyDescent="0.25">
      <c r="A12" s="2">
        <v>7</v>
      </c>
      <c r="B12" s="12">
        <v>1.2334799999999999</v>
      </c>
      <c r="C12" s="12">
        <v>0.106118</v>
      </c>
      <c r="D12" s="12">
        <v>0</v>
      </c>
    </row>
    <row r="13" spans="1:4" x14ac:dyDescent="0.25">
      <c r="A13" s="2">
        <v>8</v>
      </c>
      <c r="B13" s="12">
        <v>1.1342399999999999</v>
      </c>
      <c r="C13" s="12">
        <v>9.9246600000000004E-2</v>
      </c>
      <c r="D13" s="12">
        <v>0</v>
      </c>
    </row>
    <row r="14" spans="1:4" x14ac:dyDescent="0.25">
      <c r="A14" s="2">
        <v>9</v>
      </c>
      <c r="B14" s="12">
        <v>1.0414600000000001</v>
      </c>
      <c r="C14" s="12">
        <v>9.27814E-2</v>
      </c>
      <c r="D14" s="12">
        <v>0</v>
      </c>
    </row>
    <row r="15" spans="1:4" x14ac:dyDescent="0.25">
      <c r="A15" s="2">
        <v>10</v>
      </c>
      <c r="B15" s="12">
        <v>0.95475699999999997</v>
      </c>
      <c r="C15" s="12">
        <v>8.6699600000000002E-2</v>
      </c>
      <c r="D15" s="12">
        <v>0</v>
      </c>
    </row>
    <row r="16" spans="1:4" x14ac:dyDescent="0.25">
      <c r="A16" s="2">
        <v>11</v>
      </c>
      <c r="B16" s="12">
        <v>0.87377800000000005</v>
      </c>
      <c r="C16" s="12">
        <v>8.0979499999999996E-2</v>
      </c>
      <c r="D16" s="12">
        <v>0</v>
      </c>
    </row>
    <row r="17" spans="1:4" x14ac:dyDescent="0.25">
      <c r="A17" s="2">
        <v>12</v>
      </c>
      <c r="B17" s="12">
        <v>0.79817700000000003</v>
      </c>
      <c r="C17" s="12">
        <v>7.5600899999999999E-2</v>
      </c>
      <c r="D17" s="12">
        <v>0</v>
      </c>
    </row>
    <row r="18" spans="1:4" x14ac:dyDescent="0.25">
      <c r="A18" s="2">
        <v>13</v>
      </c>
      <c r="B18" s="12">
        <v>0.72763299999999997</v>
      </c>
      <c r="C18" s="12">
        <v>7.0544300000000004E-2</v>
      </c>
      <c r="D18" s="12">
        <v>0</v>
      </c>
    </row>
    <row r="19" spans="1:4" x14ac:dyDescent="0.25">
      <c r="A19" s="2">
        <v>14</v>
      </c>
      <c r="B19" s="12">
        <v>0.72763299999999997</v>
      </c>
      <c r="C19" s="12">
        <v>0</v>
      </c>
      <c r="D19" s="12">
        <v>0</v>
      </c>
    </row>
    <row r="20" spans="1:4" x14ac:dyDescent="0.25">
      <c r="A20" s="2">
        <v>15</v>
      </c>
      <c r="B20" s="12">
        <v>0.72763299999999997</v>
      </c>
      <c r="C20" s="12">
        <v>0</v>
      </c>
      <c r="D20" s="12">
        <v>0</v>
      </c>
    </row>
    <row r="21" spans="1:4" x14ac:dyDescent="0.25">
      <c r="A21" s="2">
        <v>16</v>
      </c>
      <c r="B21" s="12">
        <v>0.66414700000000004</v>
      </c>
      <c r="C21" s="12">
        <v>6.3486000000000001E-2</v>
      </c>
      <c r="D21" s="12">
        <v>0</v>
      </c>
    </row>
    <row r="22" spans="1:4" x14ac:dyDescent="0.25">
      <c r="A22" s="2">
        <v>17</v>
      </c>
      <c r="B22" s="12">
        <v>0.66414700000000004</v>
      </c>
      <c r="C22" s="12">
        <v>0</v>
      </c>
      <c r="D22" s="12">
        <v>0</v>
      </c>
    </row>
    <row r="23" spans="1:4" x14ac:dyDescent="0.25">
      <c r="A23" s="2">
        <v>18</v>
      </c>
      <c r="B23" s="12">
        <v>0.60596000000000005</v>
      </c>
      <c r="C23" s="12">
        <v>5.8186700000000001E-2</v>
      </c>
      <c r="D23" s="12">
        <v>0</v>
      </c>
    </row>
    <row r="24" spans="1:4" x14ac:dyDescent="0.25">
      <c r="A24" s="2">
        <v>19</v>
      </c>
      <c r="B24" s="12">
        <v>0.55168200000000001</v>
      </c>
      <c r="C24" s="12">
        <v>5.4278199999999999E-2</v>
      </c>
      <c r="D24" s="12">
        <v>0</v>
      </c>
    </row>
    <row r="25" spans="1:4" x14ac:dyDescent="0.25">
      <c r="A25" s="2">
        <v>20</v>
      </c>
      <c r="B25" s="12">
        <v>0.50107699999999999</v>
      </c>
      <c r="C25" s="12">
        <v>5.06051E-2</v>
      </c>
      <c r="D25" s="12">
        <v>0</v>
      </c>
    </row>
    <row r="26" spans="1:4" x14ac:dyDescent="0.25">
      <c r="A26" s="2">
        <v>21</v>
      </c>
      <c r="B26" s="12">
        <v>0.45392300000000002</v>
      </c>
      <c r="C26" s="12">
        <v>4.7154000000000001E-2</v>
      </c>
      <c r="D26" s="12">
        <v>0</v>
      </c>
    </row>
    <row r="27" spans="1:4" x14ac:dyDescent="0.25">
      <c r="A27" s="2">
        <v>22</v>
      </c>
      <c r="B27" s="12">
        <v>0.41001100000000001</v>
      </c>
      <c r="C27" s="12">
        <v>4.3912300000000001E-2</v>
      </c>
      <c r="D27" s="12">
        <v>0</v>
      </c>
    </row>
    <row r="28" spans="1:4" x14ac:dyDescent="0.25">
      <c r="A28" s="2">
        <v>23</v>
      </c>
      <c r="B28" s="12">
        <v>1.36914</v>
      </c>
      <c r="C28" s="12">
        <v>4.0868000000000002E-2</v>
      </c>
      <c r="D28" s="12">
        <v>1</v>
      </c>
    </row>
    <row r="29" spans="1:4" x14ac:dyDescent="0.25">
      <c r="A29" s="2">
        <v>24</v>
      </c>
      <c r="B29" s="12">
        <v>2.3691399999999998</v>
      </c>
      <c r="C29" s="12">
        <v>0</v>
      </c>
      <c r="D29" s="12">
        <v>1</v>
      </c>
    </row>
    <row r="30" spans="1:4" x14ac:dyDescent="0.25">
      <c r="A30" s="2">
        <v>25</v>
      </c>
      <c r="B30" s="12">
        <v>3.1535099999999998</v>
      </c>
      <c r="C30" s="12">
        <v>0.21562799999999999</v>
      </c>
      <c r="D30" s="12">
        <v>1</v>
      </c>
    </row>
    <row r="31" spans="1:4" x14ac:dyDescent="0.25">
      <c r="A31" s="2">
        <v>26</v>
      </c>
      <c r="B31" s="12">
        <v>3.8625600000000002</v>
      </c>
      <c r="C31" s="12">
        <v>0.29096</v>
      </c>
      <c r="D31" s="12">
        <v>1</v>
      </c>
    </row>
    <row r="32" spans="1:4" x14ac:dyDescent="0.25">
      <c r="A32" s="2">
        <v>27</v>
      </c>
      <c r="B32" s="12">
        <v>4.5014700000000003</v>
      </c>
      <c r="C32" s="12">
        <v>0.36108000000000001</v>
      </c>
      <c r="D32" s="12">
        <v>1</v>
      </c>
    </row>
    <row r="33" spans="1:4" x14ac:dyDescent="0.25">
      <c r="A33" s="2">
        <v>28</v>
      </c>
      <c r="B33" s="12">
        <v>5.07517</v>
      </c>
      <c r="C33" s="12">
        <v>0.42630800000000002</v>
      </c>
      <c r="D33" s="12">
        <v>1</v>
      </c>
    </row>
    <row r="34" spans="1:4" x14ac:dyDescent="0.25">
      <c r="A34" s="2">
        <v>29</v>
      </c>
      <c r="B34" s="12">
        <v>5.5882199999999997</v>
      </c>
      <c r="C34" s="12">
        <v>0.48694300000000001</v>
      </c>
      <c r="D34" s="12">
        <v>1</v>
      </c>
    </row>
    <row r="35" spans="1:4" x14ac:dyDescent="0.25">
      <c r="A35" s="2">
        <v>30</v>
      </c>
      <c r="B35" s="12">
        <v>6.04495</v>
      </c>
      <c r="C35" s="12">
        <v>0.543269</v>
      </c>
      <c r="D35" s="12">
        <v>1</v>
      </c>
    </row>
    <row r="36" spans="1:4" x14ac:dyDescent="0.25">
      <c r="A36" s="2">
        <v>31</v>
      </c>
      <c r="B36" s="12">
        <v>6.4493999999999998</v>
      </c>
      <c r="C36" s="12">
        <v>0.59555100000000005</v>
      </c>
      <c r="D36" s="12">
        <v>1</v>
      </c>
    </row>
    <row r="37" spans="1:4" x14ac:dyDescent="0.25">
      <c r="A37" s="2">
        <v>32</v>
      </c>
      <c r="B37" s="12">
        <v>6.8053600000000003</v>
      </c>
      <c r="C37" s="12">
        <v>0.64404099999999997</v>
      </c>
      <c r="D37" s="12">
        <v>1</v>
      </c>
    </row>
    <row r="38" spans="1:4" x14ac:dyDescent="0.25">
      <c r="A38" s="2">
        <v>33</v>
      </c>
      <c r="B38" s="12">
        <v>7.11639</v>
      </c>
      <c r="C38" s="12">
        <v>0.68897600000000003</v>
      </c>
      <c r="D38" s="12">
        <v>1</v>
      </c>
    </row>
    <row r="39" spans="1:4" x14ac:dyDescent="0.25">
      <c r="A39" s="2">
        <v>34</v>
      </c>
      <c r="B39" s="12">
        <v>7.3858100000000002</v>
      </c>
      <c r="C39" s="12">
        <v>0.73057899999999998</v>
      </c>
      <c r="D39" s="12">
        <v>1</v>
      </c>
    </row>
    <row r="40" spans="1:4" x14ac:dyDescent="0.25">
      <c r="A40" s="2">
        <v>35</v>
      </c>
      <c r="B40" s="12">
        <v>7.6167499999999997</v>
      </c>
      <c r="C40" s="12">
        <v>0.76905999999999997</v>
      </c>
      <c r="D40" s="12">
        <v>1</v>
      </c>
    </row>
    <row r="41" spans="1:4" x14ac:dyDescent="0.25">
      <c r="A41" s="2">
        <v>36</v>
      </c>
      <c r="B41" s="12">
        <v>7.8121299999999998</v>
      </c>
      <c r="C41" s="12">
        <v>0.804616</v>
      </c>
      <c r="D41" s="12">
        <v>1</v>
      </c>
    </row>
    <row r="42" spans="1:4" x14ac:dyDescent="0.25">
      <c r="A42" s="2">
        <v>37</v>
      </c>
      <c r="B42" s="12">
        <v>7.9747000000000003</v>
      </c>
      <c r="C42" s="12">
        <v>0.83743400000000001</v>
      </c>
      <c r="D42" s="12">
        <v>1</v>
      </c>
    </row>
    <row r="43" spans="1:4" x14ac:dyDescent="0.25">
      <c r="A43" s="2">
        <v>38</v>
      </c>
      <c r="B43" s="12">
        <v>8.1070100000000007</v>
      </c>
      <c r="C43" s="12">
        <v>0.86768900000000004</v>
      </c>
      <c r="D43" s="12">
        <v>1</v>
      </c>
    </row>
    <row r="44" spans="1:4" x14ac:dyDescent="0.25">
      <c r="A44" s="2">
        <v>39</v>
      </c>
      <c r="B44" s="12">
        <v>8.2114600000000006</v>
      </c>
      <c r="C44" s="12">
        <v>0.89554699999999998</v>
      </c>
      <c r="D44" s="12">
        <v>1</v>
      </c>
    </row>
    <row r="45" spans="1:4" x14ac:dyDescent="0.25">
      <c r="A45" s="2">
        <v>40</v>
      </c>
      <c r="B45" s="12">
        <v>8.2903000000000002</v>
      </c>
      <c r="C45" s="12">
        <v>0.92116200000000004</v>
      </c>
      <c r="D45" s="12">
        <v>1</v>
      </c>
    </row>
    <row r="46" spans="1:4" x14ac:dyDescent="0.25">
      <c r="A46" s="2">
        <v>41</v>
      </c>
      <c r="B46" s="12">
        <v>8.3456200000000003</v>
      </c>
      <c r="C46" s="12">
        <v>0.94467999999999996</v>
      </c>
      <c r="D46" s="12">
        <v>1</v>
      </c>
    </row>
    <row r="47" spans="1:4" x14ac:dyDescent="0.25">
      <c r="A47" s="2">
        <v>42</v>
      </c>
      <c r="B47" s="12">
        <v>8.3793799999999994</v>
      </c>
      <c r="C47" s="12">
        <v>0.96623899999999996</v>
      </c>
      <c r="D47" s="12">
        <v>1</v>
      </c>
    </row>
    <row r="48" spans="1:4" x14ac:dyDescent="0.25">
      <c r="A48" s="2">
        <v>43</v>
      </c>
      <c r="B48" s="12">
        <v>8.3934099999999994</v>
      </c>
      <c r="C48" s="12">
        <v>0.98596899999999998</v>
      </c>
      <c r="D48" s="12">
        <v>1</v>
      </c>
    </row>
    <row r="49" spans="1:4" x14ac:dyDescent="0.25">
      <c r="A49" s="2">
        <v>44</v>
      </c>
      <c r="B49" s="12">
        <v>9.3934099999999994</v>
      </c>
      <c r="C49" s="12">
        <v>0</v>
      </c>
      <c r="D49" s="12">
        <v>1</v>
      </c>
    </row>
    <row r="50" spans="1:4" x14ac:dyDescent="0.25">
      <c r="A50" s="2">
        <v>45</v>
      </c>
      <c r="B50" s="12">
        <v>9.3227899999999995</v>
      </c>
      <c r="C50" s="12">
        <v>1.0706199999999999</v>
      </c>
      <c r="D50" s="12">
        <v>1</v>
      </c>
    </row>
    <row r="51" spans="1:4" x14ac:dyDescent="0.25">
      <c r="A51" s="2">
        <v>46</v>
      </c>
      <c r="B51" s="12">
        <v>9.2397399999999994</v>
      </c>
      <c r="C51" s="12">
        <v>1.0830500000000001</v>
      </c>
      <c r="D51" s="12">
        <v>1</v>
      </c>
    </row>
    <row r="52" spans="1:4" x14ac:dyDescent="0.25">
      <c r="A52" s="2">
        <v>47</v>
      </c>
      <c r="B52" s="12">
        <v>9.1455199999999994</v>
      </c>
      <c r="C52" s="12">
        <v>1.09422</v>
      </c>
      <c r="D52" s="12">
        <v>1</v>
      </c>
    </row>
    <row r="53" spans="1:4" x14ac:dyDescent="0.25">
      <c r="A53" s="2">
        <v>48</v>
      </c>
      <c r="B53" s="12">
        <v>9.0412999999999997</v>
      </c>
      <c r="C53" s="12">
        <v>1.10422</v>
      </c>
      <c r="D53" s="12">
        <v>1</v>
      </c>
    </row>
    <row r="54" spans="1:4" x14ac:dyDescent="0.25">
      <c r="A54" s="2">
        <v>49</v>
      </c>
      <c r="B54" s="12">
        <v>8.9281699999999997</v>
      </c>
      <c r="C54" s="12">
        <v>1.11313</v>
      </c>
      <c r="D54" s="12">
        <v>1</v>
      </c>
    </row>
    <row r="55" spans="1:4" x14ac:dyDescent="0.25">
      <c r="A55" s="2">
        <v>50</v>
      </c>
      <c r="B55" s="12">
        <v>8.8071400000000004</v>
      </c>
      <c r="C55" s="12">
        <v>1.12103</v>
      </c>
      <c r="D55" s="12">
        <v>1</v>
      </c>
    </row>
    <row r="56" spans="1:4" x14ac:dyDescent="0.25">
      <c r="A56" s="2">
        <v>51</v>
      </c>
      <c r="B56" s="12">
        <v>8.6791499999999999</v>
      </c>
      <c r="C56" s="12">
        <v>1.1279999999999999</v>
      </c>
      <c r="D56" s="12">
        <v>1</v>
      </c>
    </row>
    <row r="57" spans="1:4" x14ac:dyDescent="0.25">
      <c r="A57" s="2">
        <v>52</v>
      </c>
      <c r="B57" s="12">
        <v>8.5450599999999994</v>
      </c>
      <c r="C57" s="12">
        <v>1.13409</v>
      </c>
      <c r="D57" s="12">
        <v>1</v>
      </c>
    </row>
    <row r="58" spans="1:4" x14ac:dyDescent="0.25">
      <c r="A58" s="2">
        <v>53</v>
      </c>
      <c r="B58" s="12">
        <v>8.4056700000000006</v>
      </c>
      <c r="C58" s="12">
        <v>1.1393800000000001</v>
      </c>
      <c r="D58" s="12">
        <v>1</v>
      </c>
    </row>
    <row r="59" spans="1:4" x14ac:dyDescent="0.25">
      <c r="A59" s="2">
        <v>54</v>
      </c>
      <c r="B59" s="12">
        <v>8.2617499999999993</v>
      </c>
      <c r="C59" s="12">
        <v>1.1439299999999999</v>
      </c>
      <c r="D59" s="12">
        <v>1</v>
      </c>
    </row>
    <row r="60" spans="1:4" x14ac:dyDescent="0.25">
      <c r="A60" s="2">
        <v>55</v>
      </c>
      <c r="B60" s="12">
        <v>9.2617499999999993</v>
      </c>
      <c r="C60" s="12">
        <v>0</v>
      </c>
      <c r="D60" s="12">
        <v>1</v>
      </c>
    </row>
    <row r="61" spans="1:4" x14ac:dyDescent="0.25">
      <c r="A61" s="2">
        <v>56</v>
      </c>
      <c r="B61" s="12">
        <v>9.05335</v>
      </c>
      <c r="C61" s="12">
        <v>1.2083999999999999</v>
      </c>
      <c r="D61" s="12">
        <v>1</v>
      </c>
    </row>
    <row r="62" spans="1:4" x14ac:dyDescent="0.25">
      <c r="A62" s="2">
        <v>57</v>
      </c>
      <c r="B62" s="12">
        <v>8.8451900000000006</v>
      </c>
      <c r="C62" s="12">
        <v>1.2081599999999999</v>
      </c>
      <c r="D62" s="12">
        <v>1</v>
      </c>
    </row>
    <row r="63" spans="1:4" x14ac:dyDescent="0.25">
      <c r="A63" s="2">
        <v>58</v>
      </c>
      <c r="B63" s="12">
        <v>8.6376500000000007</v>
      </c>
      <c r="C63" s="12">
        <v>1.2075400000000001</v>
      </c>
      <c r="D63" s="12">
        <v>1</v>
      </c>
    </row>
    <row r="64" spans="1:4" x14ac:dyDescent="0.25">
      <c r="A64" s="2">
        <v>59</v>
      </c>
      <c r="B64" s="12">
        <v>9.6376500000000007</v>
      </c>
      <c r="C64" s="12">
        <v>0</v>
      </c>
      <c r="D64" s="12">
        <v>1</v>
      </c>
    </row>
    <row r="65" spans="1:4" x14ac:dyDescent="0.25">
      <c r="A65" s="2">
        <v>60</v>
      </c>
      <c r="B65" s="12">
        <v>9.37209</v>
      </c>
      <c r="C65" s="12">
        <v>1.26556</v>
      </c>
      <c r="D65" s="12">
        <v>1</v>
      </c>
    </row>
    <row r="66" spans="1:4" x14ac:dyDescent="0.25">
      <c r="A66" s="2">
        <v>61</v>
      </c>
      <c r="B66" s="12">
        <v>9.1111500000000003</v>
      </c>
      <c r="C66" s="12">
        <v>1.2609399999999999</v>
      </c>
      <c r="D66" s="12">
        <v>1</v>
      </c>
    </row>
    <row r="67" spans="1:4" x14ac:dyDescent="0.25">
      <c r="A67" s="2">
        <v>62</v>
      </c>
      <c r="B67" s="12">
        <v>8.8549600000000002</v>
      </c>
      <c r="C67" s="12">
        <v>1.2562</v>
      </c>
      <c r="D67" s="12">
        <v>1</v>
      </c>
    </row>
    <row r="68" spans="1:4" x14ac:dyDescent="0.25">
      <c r="A68" s="2">
        <v>63</v>
      </c>
      <c r="B68" s="12">
        <v>9.8549600000000002</v>
      </c>
      <c r="C68" s="12">
        <v>0</v>
      </c>
      <c r="D68" s="12">
        <v>1</v>
      </c>
    </row>
    <row r="69" spans="1:4" x14ac:dyDescent="0.25">
      <c r="A69" s="2">
        <v>64</v>
      </c>
      <c r="B69" s="12">
        <v>9.5459399999999999</v>
      </c>
      <c r="C69" s="12">
        <v>1.3090200000000001</v>
      </c>
      <c r="D69" s="12">
        <v>1</v>
      </c>
    </row>
    <row r="70" spans="1:4" x14ac:dyDescent="0.25">
      <c r="A70" s="2">
        <v>65</v>
      </c>
      <c r="B70" s="12">
        <v>9.2450299999999999</v>
      </c>
      <c r="C70" s="12">
        <v>1.30091</v>
      </c>
      <c r="D70" s="12">
        <v>1</v>
      </c>
    </row>
    <row r="71" spans="1:4" x14ac:dyDescent="0.25">
      <c r="A71" s="2">
        <v>66</v>
      </c>
      <c r="B71" s="12">
        <v>8.9520999999999997</v>
      </c>
      <c r="C71" s="12">
        <v>1.2929200000000001</v>
      </c>
      <c r="D71" s="12">
        <v>1</v>
      </c>
    </row>
    <row r="72" spans="1:4" x14ac:dyDescent="0.25">
      <c r="A72" s="2">
        <v>67</v>
      </c>
      <c r="B72" s="12">
        <v>8.6670499999999997</v>
      </c>
      <c r="C72" s="12">
        <v>1.28505</v>
      </c>
      <c r="D72" s="12">
        <v>1</v>
      </c>
    </row>
    <row r="73" spans="1:4" x14ac:dyDescent="0.25">
      <c r="A73" s="2">
        <v>68</v>
      </c>
      <c r="B73" s="12">
        <v>8.3897499999999994</v>
      </c>
      <c r="C73" s="12">
        <v>1.2773000000000001</v>
      </c>
      <c r="D73" s="12">
        <v>1</v>
      </c>
    </row>
    <row r="74" spans="1:4" x14ac:dyDescent="0.25">
      <c r="A74" s="2">
        <v>69</v>
      </c>
      <c r="B74" s="12">
        <v>8.1200700000000001</v>
      </c>
      <c r="C74" s="12">
        <v>1.2696799999999999</v>
      </c>
      <c r="D74" s="12">
        <v>1</v>
      </c>
    </row>
    <row r="75" spans="1:4" x14ac:dyDescent="0.25">
      <c r="A75" s="2">
        <v>70</v>
      </c>
      <c r="B75" s="12">
        <v>7.8578900000000003</v>
      </c>
      <c r="C75" s="12">
        <v>1.2621899999999999</v>
      </c>
      <c r="D75" s="12">
        <v>1</v>
      </c>
    </row>
    <row r="76" spans="1:4" x14ac:dyDescent="0.25">
      <c r="A76" s="2">
        <v>71</v>
      </c>
      <c r="B76" s="12">
        <v>7.6030600000000002</v>
      </c>
      <c r="C76" s="12">
        <v>1.2548299999999999</v>
      </c>
      <c r="D76" s="12">
        <v>1</v>
      </c>
    </row>
    <row r="77" spans="1:4" x14ac:dyDescent="0.25">
      <c r="A77" s="2">
        <v>72</v>
      </c>
      <c r="B77" s="12">
        <v>7.3554500000000003</v>
      </c>
      <c r="C77" s="12">
        <v>1.2476100000000001</v>
      </c>
      <c r="D77" s="12">
        <v>1</v>
      </c>
    </row>
    <row r="78" spans="1:4" x14ac:dyDescent="0.25">
      <c r="A78" s="2">
        <v>73</v>
      </c>
      <c r="B78" s="12">
        <v>7.1149100000000001</v>
      </c>
      <c r="C78" s="12">
        <v>1.2405299999999999</v>
      </c>
      <c r="D78" s="12">
        <v>1</v>
      </c>
    </row>
    <row r="79" spans="1:4" x14ac:dyDescent="0.25">
      <c r="A79" s="2">
        <v>74</v>
      </c>
      <c r="B79" s="12">
        <v>6.8813199999999997</v>
      </c>
      <c r="C79" s="12">
        <v>1.2336</v>
      </c>
      <c r="D79" s="12">
        <v>1</v>
      </c>
    </row>
    <row r="80" spans="1:4" x14ac:dyDescent="0.25">
      <c r="A80" s="2">
        <v>75</v>
      </c>
      <c r="B80" s="12">
        <v>6.6545199999999998</v>
      </c>
      <c r="C80" s="12">
        <v>1.2267999999999999</v>
      </c>
      <c r="D80" s="12">
        <v>1</v>
      </c>
    </row>
    <row r="81" spans="1:4" x14ac:dyDescent="0.25">
      <c r="A81" s="2">
        <v>76</v>
      </c>
      <c r="B81" s="12">
        <v>6.4343700000000004</v>
      </c>
      <c r="C81" s="12">
        <v>1.2201500000000001</v>
      </c>
      <c r="D81" s="12">
        <v>1</v>
      </c>
    </row>
    <row r="82" spans="1:4" x14ac:dyDescent="0.25">
      <c r="A82" s="2">
        <v>77</v>
      </c>
      <c r="B82" s="12">
        <v>6.22072</v>
      </c>
      <c r="C82" s="12">
        <v>1.2136499999999999</v>
      </c>
      <c r="D82" s="12">
        <v>1</v>
      </c>
    </row>
    <row r="83" spans="1:4" x14ac:dyDescent="0.25">
      <c r="A83" s="2">
        <v>78</v>
      </c>
      <c r="B83" s="12">
        <v>6.0134299999999996</v>
      </c>
      <c r="C83" s="12">
        <v>1.20729</v>
      </c>
      <c r="D83" s="12">
        <v>1</v>
      </c>
    </row>
    <row r="84" spans="1:4" x14ac:dyDescent="0.25">
      <c r="A84" s="2">
        <v>79</v>
      </c>
      <c r="B84" s="12">
        <v>5.81236</v>
      </c>
      <c r="C84" s="12">
        <v>1.2010700000000001</v>
      </c>
      <c r="D84" s="12">
        <v>1</v>
      </c>
    </row>
    <row r="85" spans="1:4" x14ac:dyDescent="0.25">
      <c r="A85" s="2">
        <v>80</v>
      </c>
      <c r="B85" s="12">
        <v>5.6173500000000001</v>
      </c>
      <c r="C85" s="12">
        <v>1.1950000000000001</v>
      </c>
      <c r="D85" s="12">
        <v>1</v>
      </c>
    </row>
    <row r="86" spans="1:4" x14ac:dyDescent="0.25">
      <c r="A86" s="2">
        <v>81</v>
      </c>
      <c r="B86" s="12">
        <v>5.42828</v>
      </c>
      <c r="C86" s="12">
        <v>1.1890799999999999</v>
      </c>
      <c r="D86" s="12">
        <v>1</v>
      </c>
    </row>
    <row r="87" spans="1:4" x14ac:dyDescent="0.25">
      <c r="A87" s="2">
        <v>82</v>
      </c>
      <c r="B87" s="12">
        <v>5.24498</v>
      </c>
      <c r="C87" s="12">
        <v>1.1833</v>
      </c>
      <c r="D87" s="12">
        <v>1</v>
      </c>
    </row>
    <row r="88" spans="1:4" x14ac:dyDescent="0.25">
      <c r="A88" s="2">
        <v>83</v>
      </c>
      <c r="B88" s="12">
        <v>5.0673300000000001</v>
      </c>
      <c r="C88" s="12">
        <v>1.1776599999999999</v>
      </c>
      <c r="D88" s="12">
        <v>1</v>
      </c>
    </row>
    <row r="89" spans="1:4" x14ac:dyDescent="0.25">
      <c r="A89" s="2">
        <v>84</v>
      </c>
      <c r="B89" s="12">
        <v>4.8951700000000002</v>
      </c>
      <c r="C89" s="12">
        <v>1.1721600000000001</v>
      </c>
      <c r="D89" s="12">
        <v>1</v>
      </c>
    </row>
    <row r="90" spans="1:4" x14ac:dyDescent="0.25">
      <c r="A90" s="2">
        <v>85</v>
      </c>
      <c r="B90" s="12">
        <v>4.72837</v>
      </c>
      <c r="C90" s="12">
        <v>1.1668000000000001</v>
      </c>
      <c r="D90" s="12">
        <v>1</v>
      </c>
    </row>
    <row r="91" spans="1:4" x14ac:dyDescent="0.25">
      <c r="A91" s="2">
        <v>86</v>
      </c>
      <c r="B91" s="12">
        <v>4.5667999999999997</v>
      </c>
      <c r="C91" s="12">
        <v>1.1615800000000001</v>
      </c>
      <c r="D91" s="12">
        <v>1</v>
      </c>
    </row>
    <row r="92" spans="1:4" x14ac:dyDescent="0.25">
      <c r="A92" s="2">
        <v>87</v>
      </c>
      <c r="B92" s="12">
        <v>4.41031</v>
      </c>
      <c r="C92" s="12">
        <v>1.15649</v>
      </c>
      <c r="D92" s="12">
        <v>1</v>
      </c>
    </row>
    <row r="93" spans="1:4" x14ac:dyDescent="0.25">
      <c r="A93" s="2">
        <v>88</v>
      </c>
      <c r="B93" s="12">
        <v>4.2587700000000002</v>
      </c>
      <c r="C93" s="12">
        <v>1.15154</v>
      </c>
      <c r="D93" s="12">
        <v>1</v>
      </c>
    </row>
    <row r="94" spans="1:4" x14ac:dyDescent="0.25">
      <c r="A94" s="2">
        <v>89</v>
      </c>
      <c r="B94" s="12">
        <v>4.1120400000000004</v>
      </c>
      <c r="C94" s="12">
        <v>1.14672</v>
      </c>
      <c r="D94" s="12">
        <v>1</v>
      </c>
    </row>
    <row r="95" spans="1:4" x14ac:dyDescent="0.25">
      <c r="A95" s="2">
        <v>90</v>
      </c>
      <c r="B95" s="12">
        <v>3.9700099999999998</v>
      </c>
      <c r="C95" s="12">
        <v>1.1420300000000001</v>
      </c>
      <c r="D95" s="12">
        <v>1</v>
      </c>
    </row>
    <row r="96" spans="1:4" x14ac:dyDescent="0.25">
      <c r="A96" s="2">
        <v>91</v>
      </c>
      <c r="B96" s="12">
        <v>3.8325300000000002</v>
      </c>
      <c r="C96" s="12">
        <v>1.13748</v>
      </c>
      <c r="D96" s="12">
        <v>1</v>
      </c>
    </row>
    <row r="97" spans="1:4" x14ac:dyDescent="0.25">
      <c r="A97" s="2">
        <v>92</v>
      </c>
      <c r="B97" s="12">
        <v>3.6994899999999999</v>
      </c>
      <c r="C97" s="12">
        <v>1.13304</v>
      </c>
      <c r="D97" s="12">
        <v>1</v>
      </c>
    </row>
    <row r="98" spans="1:4" x14ac:dyDescent="0.25">
      <c r="A98" s="2">
        <v>93</v>
      </c>
      <c r="B98" s="12">
        <v>3.5707599999999999</v>
      </c>
      <c r="C98" s="12">
        <v>1.12873</v>
      </c>
      <c r="D98" s="12">
        <v>1</v>
      </c>
    </row>
    <row r="99" spans="1:4" x14ac:dyDescent="0.25">
      <c r="A99" s="2">
        <v>94</v>
      </c>
      <c r="B99" s="12">
        <v>3.4462100000000002</v>
      </c>
      <c r="C99" s="12">
        <v>1.1245499999999999</v>
      </c>
      <c r="D99" s="12">
        <v>1</v>
      </c>
    </row>
    <row r="100" spans="1:4" x14ac:dyDescent="0.25">
      <c r="A100" s="2">
        <v>95</v>
      </c>
      <c r="B100" s="12">
        <v>3.3257300000000001</v>
      </c>
      <c r="C100" s="12">
        <v>1.1204799999999999</v>
      </c>
      <c r="D100" s="12">
        <v>1</v>
      </c>
    </row>
    <row r="101" spans="1:4" x14ac:dyDescent="0.25">
      <c r="A101" s="2">
        <v>96</v>
      </c>
      <c r="B101" s="12">
        <v>3.2092000000000001</v>
      </c>
      <c r="C101" s="12">
        <v>1.11653</v>
      </c>
      <c r="D101" s="12">
        <v>1</v>
      </c>
    </row>
    <row r="102" spans="1:4" x14ac:dyDescent="0.25">
      <c r="A102" s="2">
        <v>97</v>
      </c>
      <c r="B102" s="12">
        <v>3.0965099999999999</v>
      </c>
      <c r="C102" s="12">
        <v>1.11269</v>
      </c>
      <c r="D102" s="12">
        <v>1</v>
      </c>
    </row>
    <row r="103" spans="1:4" x14ac:dyDescent="0.25">
      <c r="A103" s="2">
        <v>98</v>
      </c>
      <c r="B103" s="12">
        <v>2.9875400000000001</v>
      </c>
      <c r="C103" s="12">
        <v>1.10897</v>
      </c>
      <c r="D103" s="12">
        <v>1</v>
      </c>
    </row>
    <row r="104" spans="1:4" x14ac:dyDescent="0.25">
      <c r="A104" s="2">
        <v>99</v>
      </c>
      <c r="B104" s="12">
        <v>2.88219</v>
      </c>
      <c r="C104" s="12">
        <v>1.1053500000000001</v>
      </c>
      <c r="D104" s="12">
        <v>1</v>
      </c>
    </row>
    <row r="105" spans="1:4" x14ac:dyDescent="0.25">
      <c r="A105" s="2">
        <v>100</v>
      </c>
      <c r="B105" s="12">
        <v>2.7803399999999998</v>
      </c>
      <c r="C105" s="12">
        <v>1.10185</v>
      </c>
      <c r="D105" s="12">
        <v>1</v>
      </c>
    </row>
    <row r="106" spans="1:4" x14ac:dyDescent="0.25">
      <c r="A106" s="2">
        <v>101</v>
      </c>
      <c r="B106" s="12">
        <v>2.6818900000000001</v>
      </c>
      <c r="C106" s="12">
        <v>1.0984499999999999</v>
      </c>
      <c r="D106" s="12">
        <v>1</v>
      </c>
    </row>
    <row r="107" spans="1:4" x14ac:dyDescent="0.25">
      <c r="A107" s="2">
        <v>102</v>
      </c>
      <c r="B107" s="12">
        <v>2.5867499999999999</v>
      </c>
      <c r="C107" s="12">
        <v>1.0951500000000001</v>
      </c>
      <c r="D107" s="12">
        <v>1</v>
      </c>
    </row>
    <row r="108" spans="1:4" x14ac:dyDescent="0.25">
      <c r="A108" s="2">
        <v>103</v>
      </c>
      <c r="B108" s="12">
        <v>2.4948000000000001</v>
      </c>
      <c r="C108" s="12">
        <v>1.09195</v>
      </c>
      <c r="D108" s="12">
        <v>1</v>
      </c>
    </row>
    <row r="109" spans="1:4" x14ac:dyDescent="0.25">
      <c r="A109" s="2">
        <v>104</v>
      </c>
      <c r="B109" s="12">
        <v>2.4059599999999999</v>
      </c>
      <c r="C109" s="12">
        <v>1.0888500000000001</v>
      </c>
      <c r="D109" s="12">
        <v>1</v>
      </c>
    </row>
    <row r="110" spans="1:4" x14ac:dyDescent="0.25">
      <c r="A110" s="2">
        <v>105</v>
      </c>
      <c r="B110" s="12">
        <v>2.3201200000000002</v>
      </c>
      <c r="C110" s="12">
        <v>1.0858399999999999</v>
      </c>
      <c r="D110" s="12">
        <v>1</v>
      </c>
    </row>
    <row r="111" spans="1:4" x14ac:dyDescent="0.25">
      <c r="A111" s="2">
        <v>106</v>
      </c>
      <c r="B111" s="12">
        <v>2.23719</v>
      </c>
      <c r="C111" s="12">
        <v>1.0829299999999999</v>
      </c>
      <c r="D111" s="12">
        <v>1</v>
      </c>
    </row>
    <row r="112" spans="1:4" x14ac:dyDescent="0.25">
      <c r="A112" s="2">
        <v>107</v>
      </c>
      <c r="B112" s="12">
        <v>2.1570900000000002</v>
      </c>
      <c r="C112" s="12">
        <v>1.0801000000000001</v>
      </c>
      <c r="D112" s="12">
        <v>1</v>
      </c>
    </row>
    <row r="113" spans="1:4" x14ac:dyDescent="0.25">
      <c r="A113" s="2">
        <v>108</v>
      </c>
      <c r="B113" s="12">
        <v>2.07972</v>
      </c>
      <c r="C113" s="12">
        <v>1.0773699999999999</v>
      </c>
      <c r="D113" s="12">
        <v>1</v>
      </c>
    </row>
    <row r="114" spans="1:4" x14ac:dyDescent="0.25">
      <c r="A114" s="2">
        <v>109</v>
      </c>
      <c r="B114" s="12">
        <v>2.0049999999999999</v>
      </c>
      <c r="C114" s="12">
        <v>1.0747199999999999</v>
      </c>
      <c r="D114" s="12">
        <v>1</v>
      </c>
    </row>
    <row r="115" spans="1:4" x14ac:dyDescent="0.25">
      <c r="A115" s="2">
        <v>110</v>
      </c>
      <c r="B115" s="12">
        <v>1.93285</v>
      </c>
      <c r="C115" s="12">
        <v>1.0721499999999999</v>
      </c>
      <c r="D115" s="12">
        <v>1</v>
      </c>
    </row>
    <row r="116" spans="1:4" x14ac:dyDescent="0.25">
      <c r="A116" s="2">
        <v>111</v>
      </c>
      <c r="B116" s="12">
        <v>1.8631800000000001</v>
      </c>
      <c r="C116" s="12">
        <v>1.0696699999999999</v>
      </c>
      <c r="D116" s="12">
        <v>1</v>
      </c>
    </row>
    <row r="117" spans="1:4" x14ac:dyDescent="0.25">
      <c r="A117" s="2">
        <v>112</v>
      </c>
      <c r="B117" s="12">
        <v>1.79592</v>
      </c>
      <c r="C117" s="12">
        <v>1.0672600000000001</v>
      </c>
      <c r="D117" s="12">
        <v>1</v>
      </c>
    </row>
    <row r="118" spans="1:4" x14ac:dyDescent="0.25">
      <c r="A118" s="2">
        <v>113</v>
      </c>
      <c r="B118" s="12">
        <v>1.73098</v>
      </c>
      <c r="C118" s="12">
        <v>1.06494</v>
      </c>
      <c r="D118" s="12">
        <v>1</v>
      </c>
    </row>
    <row r="119" spans="1:4" x14ac:dyDescent="0.25">
      <c r="A119" s="2">
        <v>114</v>
      </c>
      <c r="B119" s="12">
        <v>1.6682900000000001</v>
      </c>
      <c r="C119" s="12">
        <v>1.0626800000000001</v>
      </c>
      <c r="D119" s="12">
        <v>1</v>
      </c>
    </row>
    <row r="120" spans="1:4" x14ac:dyDescent="0.25">
      <c r="A120" s="2">
        <v>115</v>
      </c>
      <c r="B120" s="12">
        <v>2.6682899999999998</v>
      </c>
      <c r="C120" s="12">
        <v>0</v>
      </c>
      <c r="D120" s="12">
        <v>1</v>
      </c>
    </row>
    <row r="121" spans="1:4" x14ac:dyDescent="0.25">
      <c r="A121" s="2">
        <v>116</v>
      </c>
      <c r="B121" s="12">
        <v>2.55687</v>
      </c>
      <c r="C121" s="12">
        <v>1.1114200000000001</v>
      </c>
      <c r="D121" s="12">
        <v>1</v>
      </c>
    </row>
    <row r="122" spans="1:4" x14ac:dyDescent="0.25">
      <c r="A122" s="2">
        <v>117</v>
      </c>
      <c r="B122" s="12">
        <v>2.4501400000000002</v>
      </c>
      <c r="C122" s="12">
        <v>1.10673</v>
      </c>
      <c r="D122" s="12">
        <v>1</v>
      </c>
    </row>
    <row r="123" spans="1:4" x14ac:dyDescent="0.25">
      <c r="A123" s="2">
        <v>118</v>
      </c>
      <c r="B123" s="12">
        <v>2.3479000000000001</v>
      </c>
      <c r="C123" s="12">
        <v>1.1022400000000001</v>
      </c>
      <c r="D123" s="12">
        <v>1</v>
      </c>
    </row>
    <row r="124" spans="1:4" x14ac:dyDescent="0.25">
      <c r="A124" s="2">
        <v>119</v>
      </c>
      <c r="B124" s="12">
        <v>2.2499699999999998</v>
      </c>
      <c r="C124" s="12">
        <v>1.0979399999999999</v>
      </c>
      <c r="D124" s="12">
        <v>1</v>
      </c>
    </row>
    <row r="125" spans="1:4" x14ac:dyDescent="0.25">
      <c r="A125" s="2">
        <v>120</v>
      </c>
      <c r="B125" s="12">
        <v>2.1561499999999998</v>
      </c>
      <c r="C125" s="12">
        <v>1.09382</v>
      </c>
      <c r="D125" s="12">
        <v>1</v>
      </c>
    </row>
    <row r="126" spans="1:4" x14ac:dyDescent="0.25">
      <c r="A126" s="2">
        <v>121</v>
      </c>
      <c r="B126" s="12">
        <v>2.0662699999999998</v>
      </c>
      <c r="C126" s="12">
        <v>1.0898699999999999</v>
      </c>
      <c r="D126" s="12">
        <v>1</v>
      </c>
    </row>
    <row r="127" spans="1:4" x14ac:dyDescent="0.25">
      <c r="A127" s="2">
        <v>122</v>
      </c>
      <c r="B127" s="12">
        <v>1.9801800000000001</v>
      </c>
      <c r="C127" s="12">
        <v>1.0861000000000001</v>
      </c>
      <c r="D127" s="12">
        <v>1</v>
      </c>
    </row>
    <row r="128" spans="1:4" x14ac:dyDescent="0.25">
      <c r="A128" s="2">
        <v>123</v>
      </c>
      <c r="B128" s="12">
        <v>1.8976900000000001</v>
      </c>
      <c r="C128" s="12">
        <v>1.0824800000000001</v>
      </c>
      <c r="D128" s="12">
        <v>1</v>
      </c>
    </row>
    <row r="129" spans="1:4" x14ac:dyDescent="0.25">
      <c r="A129" s="2">
        <v>124</v>
      </c>
      <c r="B129" s="12">
        <v>1.81867</v>
      </c>
      <c r="C129" s="12">
        <v>1.0790200000000001</v>
      </c>
      <c r="D129" s="12">
        <v>1</v>
      </c>
    </row>
    <row r="130" spans="1:4" x14ac:dyDescent="0.25">
      <c r="A130" s="2">
        <v>125</v>
      </c>
      <c r="B130" s="12">
        <v>1.7429699999999999</v>
      </c>
      <c r="C130" s="12">
        <v>1.0757000000000001</v>
      </c>
      <c r="D130" s="12">
        <v>1</v>
      </c>
    </row>
    <row r="131" spans="1:4" x14ac:dyDescent="0.25">
      <c r="A131" s="2">
        <v>126</v>
      </c>
      <c r="B131" s="12">
        <v>1.67045</v>
      </c>
      <c r="C131" s="12">
        <v>1.07253</v>
      </c>
      <c r="D131" s="12">
        <v>1</v>
      </c>
    </row>
    <row r="132" spans="1:4" x14ac:dyDescent="0.25">
      <c r="A132" s="2">
        <v>127</v>
      </c>
      <c r="B132" s="12">
        <v>1.6009599999999999</v>
      </c>
      <c r="C132" s="12">
        <v>1.0694900000000001</v>
      </c>
      <c r="D132" s="12">
        <v>1</v>
      </c>
    </row>
    <row r="133" spans="1:4" x14ac:dyDescent="0.25">
      <c r="A133" s="2">
        <v>128</v>
      </c>
      <c r="B133" s="12">
        <v>1.5343899999999999</v>
      </c>
      <c r="C133" s="12">
        <v>1.06657</v>
      </c>
      <c r="D133" s="12">
        <v>1</v>
      </c>
    </row>
    <row r="134" spans="1:4" x14ac:dyDescent="0.25">
      <c r="A134" s="2">
        <v>129</v>
      </c>
      <c r="B134" s="12">
        <v>1.4705999999999999</v>
      </c>
      <c r="C134" s="12">
        <v>1.0637799999999999</v>
      </c>
      <c r="D134" s="12">
        <v>1</v>
      </c>
    </row>
    <row r="135" spans="1:4" x14ac:dyDescent="0.25">
      <c r="A135" s="2">
        <v>130</v>
      </c>
      <c r="B135" s="12">
        <v>1.4094899999999999</v>
      </c>
      <c r="C135" s="12">
        <v>1.06111</v>
      </c>
      <c r="D135" s="12">
        <v>1</v>
      </c>
    </row>
    <row r="136" spans="1:4" x14ac:dyDescent="0.25">
      <c r="A136" s="2">
        <v>131</v>
      </c>
      <c r="B136" s="12">
        <v>1.35094</v>
      </c>
      <c r="C136" s="12">
        <v>1.0585500000000001</v>
      </c>
      <c r="D136" s="12">
        <v>1</v>
      </c>
    </row>
    <row r="137" spans="1:4" x14ac:dyDescent="0.25">
      <c r="A137" s="2">
        <v>132</v>
      </c>
      <c r="B137" s="12">
        <v>1.29484</v>
      </c>
      <c r="C137" s="12">
        <v>1.0561</v>
      </c>
      <c r="D137" s="12">
        <v>1</v>
      </c>
    </row>
    <row r="138" spans="1:4" x14ac:dyDescent="0.25">
      <c r="A138" s="2">
        <v>133</v>
      </c>
      <c r="B138" s="12">
        <v>1.24108</v>
      </c>
      <c r="C138" s="12">
        <v>1.05375</v>
      </c>
      <c r="D138" s="12">
        <v>1</v>
      </c>
    </row>
    <row r="139" spans="1:4" x14ac:dyDescent="0.25">
      <c r="A139" s="2">
        <v>134</v>
      </c>
      <c r="B139" s="12">
        <v>1.1895800000000001</v>
      </c>
      <c r="C139" s="12">
        <v>1.0515099999999999</v>
      </c>
      <c r="D139" s="12">
        <v>1</v>
      </c>
    </row>
    <row r="140" spans="1:4" x14ac:dyDescent="0.25">
      <c r="A140" s="2">
        <v>135</v>
      </c>
      <c r="B140" s="12">
        <v>1.1402300000000001</v>
      </c>
      <c r="C140" s="12">
        <v>1.04935</v>
      </c>
      <c r="D140" s="12">
        <v>1</v>
      </c>
    </row>
    <row r="141" spans="1:4" x14ac:dyDescent="0.25">
      <c r="A141" s="2">
        <v>136</v>
      </c>
      <c r="B141" s="12">
        <v>1.09294</v>
      </c>
      <c r="C141" s="12">
        <v>1.0472900000000001</v>
      </c>
      <c r="D141" s="12">
        <v>1</v>
      </c>
    </row>
    <row r="142" spans="1:4" x14ac:dyDescent="0.25">
      <c r="A142" s="2">
        <v>137</v>
      </c>
      <c r="B142" s="12">
        <v>2.09294</v>
      </c>
      <c r="C142" s="12">
        <v>0</v>
      </c>
      <c r="D142" s="12">
        <v>1</v>
      </c>
    </row>
    <row r="143" spans="1:4" x14ac:dyDescent="0.25">
      <c r="A143" s="2">
        <v>138</v>
      </c>
      <c r="B143" s="12">
        <v>1.99725</v>
      </c>
      <c r="C143" s="12">
        <v>1.0956900000000001</v>
      </c>
      <c r="D143" s="12">
        <v>1</v>
      </c>
    </row>
    <row r="144" spans="1:4" x14ac:dyDescent="0.25">
      <c r="A144" s="2">
        <v>139</v>
      </c>
      <c r="B144" s="12">
        <v>1.9059900000000001</v>
      </c>
      <c r="C144" s="12">
        <v>1.0912599999999999</v>
      </c>
      <c r="D144" s="12">
        <v>1</v>
      </c>
    </row>
    <row r="145" spans="1:4" x14ac:dyDescent="0.25">
      <c r="A145" s="2">
        <v>140</v>
      </c>
      <c r="B145" s="12">
        <v>1.81894</v>
      </c>
      <c r="C145" s="12">
        <v>1.08704</v>
      </c>
      <c r="D145" s="12">
        <v>1</v>
      </c>
    </row>
    <row r="146" spans="1:4" x14ac:dyDescent="0.25">
      <c r="A146" s="2">
        <v>141</v>
      </c>
      <c r="B146" s="12">
        <v>1.7359199999999999</v>
      </c>
      <c r="C146" s="12">
        <v>1.0830200000000001</v>
      </c>
      <c r="D146" s="12">
        <v>1</v>
      </c>
    </row>
    <row r="147" spans="1:4" x14ac:dyDescent="0.25">
      <c r="A147" s="2">
        <v>142</v>
      </c>
      <c r="B147" s="12">
        <v>1.65673</v>
      </c>
      <c r="C147" s="12">
        <v>1.0791900000000001</v>
      </c>
      <c r="D147" s="12">
        <v>1</v>
      </c>
    </row>
    <row r="148" spans="1:4" x14ac:dyDescent="0.25">
      <c r="A148" s="2">
        <v>143</v>
      </c>
      <c r="B148" s="12">
        <v>1.5811999999999999</v>
      </c>
      <c r="C148" s="12">
        <v>1.0755300000000001</v>
      </c>
      <c r="D148" s="12">
        <v>1</v>
      </c>
    </row>
    <row r="149" spans="1:4" x14ac:dyDescent="0.25">
      <c r="A149" s="2">
        <v>144</v>
      </c>
      <c r="B149" s="12">
        <v>2.5811999999999999</v>
      </c>
      <c r="C149" s="12">
        <v>0</v>
      </c>
      <c r="D149" s="12">
        <v>1</v>
      </c>
    </row>
    <row r="150" spans="1:4" x14ac:dyDescent="0.25">
      <c r="A150" s="2">
        <v>145</v>
      </c>
      <c r="B150" s="12">
        <v>2.4588700000000001</v>
      </c>
      <c r="C150" s="12">
        <v>1.12233</v>
      </c>
      <c r="D150" s="12">
        <v>1</v>
      </c>
    </row>
    <row r="151" spans="1:4" x14ac:dyDescent="0.25">
      <c r="A151" s="2">
        <v>146</v>
      </c>
      <c r="B151" s="12">
        <v>3.4588700000000001</v>
      </c>
      <c r="C151" s="12">
        <v>0</v>
      </c>
      <c r="D151" s="12">
        <v>1</v>
      </c>
    </row>
    <row r="152" spans="1:4" x14ac:dyDescent="0.25">
      <c r="A152" s="2">
        <v>147</v>
      </c>
      <c r="B152" s="12">
        <v>3.2921399999999998</v>
      </c>
      <c r="C152" s="12">
        <v>1.1667400000000001</v>
      </c>
      <c r="D152" s="12">
        <v>1</v>
      </c>
    </row>
    <row r="153" spans="1:4" x14ac:dyDescent="0.25">
      <c r="A153" s="2">
        <v>148</v>
      </c>
      <c r="B153" s="12">
        <v>3.1334900000000001</v>
      </c>
      <c r="C153" s="12">
        <v>1.15865</v>
      </c>
      <c r="D153" s="12">
        <v>1</v>
      </c>
    </row>
    <row r="154" spans="1:4" x14ac:dyDescent="0.25">
      <c r="A154" s="2">
        <v>149</v>
      </c>
      <c r="B154" s="12">
        <v>2.9825300000000001</v>
      </c>
      <c r="C154" s="12">
        <v>1.15096</v>
      </c>
      <c r="D154" s="12">
        <v>1</v>
      </c>
    </row>
    <row r="155" spans="1:4" x14ac:dyDescent="0.25">
      <c r="A155" s="2">
        <v>150</v>
      </c>
      <c r="B155" s="12">
        <v>2.8388900000000001</v>
      </c>
      <c r="C155" s="12">
        <v>1.14364</v>
      </c>
      <c r="D155" s="12">
        <v>1</v>
      </c>
    </row>
    <row r="156" spans="1:4" x14ac:dyDescent="0.25">
      <c r="A156" s="2">
        <v>151</v>
      </c>
      <c r="B156" s="12">
        <v>2.7022200000000001</v>
      </c>
      <c r="C156" s="12">
        <v>1.1366700000000001</v>
      </c>
      <c r="D156" s="12">
        <v>1</v>
      </c>
    </row>
    <row r="157" spans="1:4" x14ac:dyDescent="0.25">
      <c r="A157" s="2">
        <v>152</v>
      </c>
      <c r="B157" s="12">
        <v>3.7022200000000001</v>
      </c>
      <c r="C157" s="12">
        <v>0</v>
      </c>
      <c r="D157" s="12">
        <v>1</v>
      </c>
    </row>
    <row r="158" spans="1:4" x14ac:dyDescent="0.25">
      <c r="A158" s="2">
        <v>153</v>
      </c>
      <c r="B158" s="12">
        <v>3.52196</v>
      </c>
      <c r="C158" s="12">
        <v>1.18025</v>
      </c>
      <c r="D158" s="12">
        <v>1</v>
      </c>
    </row>
    <row r="159" spans="1:4" x14ac:dyDescent="0.25">
      <c r="A159" s="2">
        <v>154</v>
      </c>
      <c r="B159" s="12">
        <v>3.35053</v>
      </c>
      <c r="C159" s="12">
        <v>1.17144</v>
      </c>
      <c r="D159" s="12">
        <v>1</v>
      </c>
    </row>
    <row r="160" spans="1:4" x14ac:dyDescent="0.25">
      <c r="A160" s="2">
        <v>155</v>
      </c>
      <c r="B160" s="12">
        <v>3.1874799999999999</v>
      </c>
      <c r="C160" s="12">
        <v>1.1630499999999999</v>
      </c>
      <c r="D160" s="12">
        <v>1</v>
      </c>
    </row>
    <row r="161" spans="1:4" x14ac:dyDescent="0.25">
      <c r="A161" s="2">
        <v>156</v>
      </c>
      <c r="B161" s="12">
        <v>3.0324</v>
      </c>
      <c r="C161" s="12">
        <v>1.1550800000000001</v>
      </c>
      <c r="D161" s="12">
        <v>1</v>
      </c>
    </row>
    <row r="162" spans="1:4" x14ac:dyDescent="0.25">
      <c r="A162" s="2">
        <v>157</v>
      </c>
      <c r="B162" s="12">
        <v>2.8849</v>
      </c>
      <c r="C162" s="12">
        <v>1.1475</v>
      </c>
      <c r="D162" s="12">
        <v>1</v>
      </c>
    </row>
    <row r="163" spans="1:4" x14ac:dyDescent="0.25">
      <c r="A163" s="2">
        <v>158</v>
      </c>
      <c r="B163" s="12">
        <v>3.8849</v>
      </c>
      <c r="C163" s="12">
        <v>0</v>
      </c>
      <c r="D163" s="12">
        <v>1</v>
      </c>
    </row>
    <row r="164" spans="1:4" x14ac:dyDescent="0.25">
      <c r="A164" s="2">
        <v>159</v>
      </c>
      <c r="B164" s="12">
        <v>3.6944599999999999</v>
      </c>
      <c r="C164" s="12">
        <v>1.1904399999999999</v>
      </c>
      <c r="D164" s="12">
        <v>1</v>
      </c>
    </row>
    <row r="165" spans="1:4" x14ac:dyDescent="0.25">
      <c r="A165" s="2">
        <v>160</v>
      </c>
      <c r="B165" s="12">
        <v>3.5133899999999998</v>
      </c>
      <c r="C165" s="12">
        <v>1.1810700000000001</v>
      </c>
      <c r="D165" s="12">
        <v>1</v>
      </c>
    </row>
    <row r="166" spans="1:4" x14ac:dyDescent="0.25">
      <c r="A166" s="2">
        <v>161</v>
      </c>
      <c r="B166" s="12">
        <v>3.3412199999999999</v>
      </c>
      <c r="C166" s="12">
        <v>1.1721699999999999</v>
      </c>
      <c r="D166" s="12">
        <v>1</v>
      </c>
    </row>
    <row r="167" spans="1:4" x14ac:dyDescent="0.25">
      <c r="A167" s="2">
        <v>162</v>
      </c>
      <c r="B167" s="12">
        <v>3.1775199999999999</v>
      </c>
      <c r="C167" s="12">
        <v>1.1637</v>
      </c>
      <c r="D167" s="12">
        <v>1</v>
      </c>
    </row>
    <row r="168" spans="1:4" x14ac:dyDescent="0.25">
      <c r="A168" s="2">
        <v>163</v>
      </c>
      <c r="B168" s="12">
        <v>3.0218799999999999</v>
      </c>
      <c r="C168" s="12">
        <v>1.1556500000000001</v>
      </c>
      <c r="D168" s="12">
        <v>1</v>
      </c>
    </row>
    <row r="169" spans="1:4" x14ac:dyDescent="0.25">
      <c r="A169" s="2">
        <v>164</v>
      </c>
      <c r="B169" s="12">
        <v>2.8738800000000002</v>
      </c>
      <c r="C169" s="12">
        <v>1.1479900000000001</v>
      </c>
      <c r="D169" s="12">
        <v>1</v>
      </c>
    </row>
    <row r="170" spans="1:4" x14ac:dyDescent="0.25">
      <c r="A170" s="2">
        <v>165</v>
      </c>
      <c r="B170" s="12">
        <v>2.7331599999999998</v>
      </c>
      <c r="C170" s="12">
        <v>1.14072</v>
      </c>
      <c r="D170" s="12">
        <v>1</v>
      </c>
    </row>
    <row r="171" spans="1:4" x14ac:dyDescent="0.25">
      <c r="A171" s="2">
        <v>166</v>
      </c>
      <c r="B171" s="12">
        <v>2.5993599999999999</v>
      </c>
      <c r="C171" s="12">
        <v>1.1337999999999999</v>
      </c>
      <c r="D171" s="12">
        <v>1</v>
      </c>
    </row>
    <row r="172" spans="1:4" x14ac:dyDescent="0.25">
      <c r="A172" s="2">
        <v>167</v>
      </c>
      <c r="B172" s="12">
        <v>2.47214</v>
      </c>
      <c r="C172" s="12">
        <v>1.12723</v>
      </c>
      <c r="D172" s="12">
        <v>1</v>
      </c>
    </row>
    <row r="173" spans="1:4" x14ac:dyDescent="0.25">
      <c r="A173" s="2">
        <v>168</v>
      </c>
      <c r="B173" s="12">
        <v>2.3511600000000001</v>
      </c>
      <c r="C173" s="12">
        <v>1.12097</v>
      </c>
      <c r="D173" s="12">
        <v>1</v>
      </c>
    </row>
    <row r="174" spans="1:4" x14ac:dyDescent="0.25">
      <c r="A174" s="2">
        <v>169</v>
      </c>
      <c r="B174" s="12">
        <v>2.2361300000000002</v>
      </c>
      <c r="C174" s="12">
        <v>1.11503</v>
      </c>
      <c r="D174" s="12">
        <v>1</v>
      </c>
    </row>
    <row r="175" spans="1:4" x14ac:dyDescent="0.25">
      <c r="A175" s="2">
        <v>170</v>
      </c>
      <c r="B175" s="12">
        <v>2.1267499999999999</v>
      </c>
      <c r="C175" s="12">
        <v>1.10938</v>
      </c>
      <c r="D175" s="12">
        <v>1</v>
      </c>
    </row>
    <row r="176" spans="1:4" x14ac:dyDescent="0.25">
      <c r="A176" s="2">
        <v>171</v>
      </c>
      <c r="B176" s="12">
        <v>2.0227400000000002</v>
      </c>
      <c r="C176" s="12">
        <v>1.1040099999999999</v>
      </c>
      <c r="D176" s="12">
        <v>1</v>
      </c>
    </row>
    <row r="177" spans="1:4" x14ac:dyDescent="0.25">
      <c r="A177" s="2">
        <v>172</v>
      </c>
      <c r="B177" s="12">
        <v>1.92384</v>
      </c>
      <c r="C177" s="12">
        <v>1.0989</v>
      </c>
      <c r="D177" s="12">
        <v>1</v>
      </c>
    </row>
    <row r="178" spans="1:4" x14ac:dyDescent="0.25">
      <c r="A178" s="2">
        <v>173</v>
      </c>
      <c r="B178" s="12">
        <v>2.9238400000000002</v>
      </c>
      <c r="C178" s="12">
        <v>0</v>
      </c>
      <c r="D178" s="12">
        <v>1</v>
      </c>
    </row>
    <row r="179" spans="1:4" x14ac:dyDescent="0.25">
      <c r="A179" s="2">
        <v>174</v>
      </c>
      <c r="B179" s="12">
        <v>2.7797100000000001</v>
      </c>
      <c r="C179" s="12">
        <v>1.1441300000000001</v>
      </c>
      <c r="D179" s="12">
        <v>1</v>
      </c>
    </row>
    <row r="180" spans="1:4" x14ac:dyDescent="0.25">
      <c r="A180" s="2">
        <v>175</v>
      </c>
      <c r="B180" s="12">
        <v>2.6427</v>
      </c>
      <c r="C180" s="12">
        <v>1.1370100000000001</v>
      </c>
      <c r="D180" s="12">
        <v>1</v>
      </c>
    </row>
    <row r="181" spans="1:4" x14ac:dyDescent="0.25">
      <c r="A181" s="2">
        <v>176</v>
      </c>
      <c r="B181" s="12">
        <v>2.51247</v>
      </c>
      <c r="C181" s="12">
        <v>1.1302399999999999</v>
      </c>
      <c r="D181" s="12">
        <v>1</v>
      </c>
    </row>
    <row r="182" spans="1:4" x14ac:dyDescent="0.25">
      <c r="A182" s="2">
        <v>177</v>
      </c>
      <c r="B182" s="12">
        <v>2.3886699999999998</v>
      </c>
      <c r="C182" s="12">
        <v>1.1237999999999999</v>
      </c>
      <c r="D182" s="12">
        <v>1</v>
      </c>
    </row>
    <row r="183" spans="1:4" x14ac:dyDescent="0.25">
      <c r="A183" s="2">
        <v>178</v>
      </c>
      <c r="B183" s="12">
        <v>2.2709800000000002</v>
      </c>
      <c r="C183" s="12">
        <v>1.11768</v>
      </c>
      <c r="D183" s="12">
        <v>1</v>
      </c>
    </row>
    <row r="184" spans="1:4" x14ac:dyDescent="0.25">
      <c r="A184" s="2">
        <v>179</v>
      </c>
      <c r="B184" s="12">
        <v>2.1591100000000001</v>
      </c>
      <c r="C184" s="12">
        <v>1.1118699999999999</v>
      </c>
      <c r="D184" s="12">
        <v>1</v>
      </c>
    </row>
    <row r="185" spans="1:4" x14ac:dyDescent="0.25">
      <c r="A185" s="2">
        <v>180</v>
      </c>
      <c r="B185" s="12">
        <v>2.0527700000000002</v>
      </c>
      <c r="C185" s="12">
        <v>1.1063400000000001</v>
      </c>
      <c r="D185" s="12">
        <v>1</v>
      </c>
    </row>
    <row r="186" spans="1:4" x14ac:dyDescent="0.25">
      <c r="A186" s="2">
        <v>181</v>
      </c>
      <c r="B186" s="12">
        <v>1.9516800000000001</v>
      </c>
      <c r="C186" s="12">
        <v>1.1010899999999999</v>
      </c>
      <c r="D186" s="12">
        <v>1</v>
      </c>
    </row>
    <row r="187" spans="1:4" x14ac:dyDescent="0.25">
      <c r="A187" s="2">
        <v>182</v>
      </c>
      <c r="B187" s="12">
        <v>1.85558</v>
      </c>
      <c r="C187" s="12">
        <v>1.0961000000000001</v>
      </c>
      <c r="D187" s="12">
        <v>1</v>
      </c>
    </row>
    <row r="188" spans="1:4" x14ac:dyDescent="0.25">
      <c r="A188" s="2">
        <v>183</v>
      </c>
      <c r="B188" s="12">
        <v>1.76423</v>
      </c>
      <c r="C188" s="12">
        <v>1.09135</v>
      </c>
      <c r="D188" s="12">
        <v>1</v>
      </c>
    </row>
    <row r="189" spans="1:4" x14ac:dyDescent="0.25">
      <c r="A189" s="2">
        <v>184</v>
      </c>
      <c r="B189" s="12">
        <v>1.6773899999999999</v>
      </c>
      <c r="C189" s="12">
        <v>1.08684</v>
      </c>
      <c r="D189" s="12">
        <v>1</v>
      </c>
    </row>
    <row r="190" spans="1:4" x14ac:dyDescent="0.25">
      <c r="A190" s="2">
        <v>185</v>
      </c>
      <c r="B190" s="12">
        <v>1.59484</v>
      </c>
      <c r="C190" s="12">
        <v>1.0825499999999999</v>
      </c>
      <c r="D190" s="12">
        <v>1</v>
      </c>
    </row>
    <row r="191" spans="1:4" x14ac:dyDescent="0.25">
      <c r="A191" s="2">
        <v>186</v>
      </c>
      <c r="B191" s="12">
        <v>2.59484</v>
      </c>
      <c r="C191" s="12">
        <v>0</v>
      </c>
      <c r="D191" s="12">
        <v>1</v>
      </c>
    </row>
    <row r="192" spans="1:4" x14ac:dyDescent="0.25">
      <c r="A192" s="2">
        <v>187</v>
      </c>
      <c r="B192" s="12">
        <v>2.46631</v>
      </c>
      <c r="C192" s="12">
        <v>1.12853</v>
      </c>
      <c r="D192" s="12">
        <v>1</v>
      </c>
    </row>
    <row r="193" spans="1:4" x14ac:dyDescent="0.25">
      <c r="A193" s="2">
        <v>188</v>
      </c>
      <c r="B193" s="12">
        <v>2.34415</v>
      </c>
      <c r="C193" s="12">
        <v>1.12215</v>
      </c>
      <c r="D193" s="12">
        <v>1</v>
      </c>
    </row>
    <row r="194" spans="1:4" x14ac:dyDescent="0.25">
      <c r="A194" s="2">
        <v>189</v>
      </c>
      <c r="B194" s="12">
        <v>2.2280600000000002</v>
      </c>
      <c r="C194" s="12">
        <v>1.11609</v>
      </c>
      <c r="D194" s="12">
        <v>1</v>
      </c>
    </row>
    <row r="195" spans="1:4" x14ac:dyDescent="0.25">
      <c r="A195" s="2">
        <v>190</v>
      </c>
      <c r="B195" s="12">
        <v>2.1177299999999999</v>
      </c>
      <c r="C195" s="12">
        <v>1.11033</v>
      </c>
      <c r="D195" s="12">
        <v>1</v>
      </c>
    </row>
    <row r="196" spans="1:4" x14ac:dyDescent="0.25">
      <c r="A196" s="2">
        <v>191</v>
      </c>
      <c r="B196" s="12">
        <v>2.01288</v>
      </c>
      <c r="C196" s="12">
        <v>1.10486</v>
      </c>
      <c r="D196" s="12">
        <v>1</v>
      </c>
    </row>
    <row r="197" spans="1:4" x14ac:dyDescent="0.25">
      <c r="A197" s="2">
        <v>192</v>
      </c>
      <c r="B197" s="12">
        <v>1.9132199999999999</v>
      </c>
      <c r="C197" s="12">
        <v>1.0996600000000001</v>
      </c>
      <c r="D197" s="12">
        <v>1</v>
      </c>
    </row>
    <row r="198" spans="1:4" x14ac:dyDescent="0.25">
      <c r="A198" s="2">
        <v>193</v>
      </c>
      <c r="B198" s="12">
        <v>1.8185100000000001</v>
      </c>
      <c r="C198" s="12">
        <v>1.0947100000000001</v>
      </c>
      <c r="D198" s="12">
        <v>1</v>
      </c>
    </row>
    <row r="199" spans="1:4" x14ac:dyDescent="0.25">
      <c r="A199" s="2">
        <v>194</v>
      </c>
      <c r="B199" s="12">
        <v>1.7284900000000001</v>
      </c>
      <c r="C199" s="12">
        <v>1.0900099999999999</v>
      </c>
      <c r="D199" s="12">
        <v>1</v>
      </c>
    </row>
    <row r="200" spans="1:4" x14ac:dyDescent="0.25">
      <c r="A200" s="2">
        <v>195</v>
      </c>
      <c r="B200" s="12">
        <v>1.6429400000000001</v>
      </c>
      <c r="C200" s="12">
        <v>1.08555</v>
      </c>
      <c r="D200" s="12">
        <v>1</v>
      </c>
    </row>
    <row r="201" spans="1:4" x14ac:dyDescent="0.25">
      <c r="A201" s="2">
        <v>196</v>
      </c>
      <c r="B201" s="12">
        <v>1.5616399999999999</v>
      </c>
      <c r="C201" s="12">
        <v>1.08131</v>
      </c>
      <c r="D201" s="12">
        <v>1</v>
      </c>
    </row>
    <row r="202" spans="1:4" x14ac:dyDescent="0.25">
      <c r="A202" s="2">
        <v>197</v>
      </c>
      <c r="B202" s="12">
        <v>1.4843599999999999</v>
      </c>
      <c r="C202" s="12">
        <v>1.07728</v>
      </c>
      <c r="D202" s="12">
        <v>1</v>
      </c>
    </row>
    <row r="203" spans="1:4" x14ac:dyDescent="0.25">
      <c r="A203" s="2">
        <v>198</v>
      </c>
      <c r="B203" s="12">
        <v>1.41092</v>
      </c>
      <c r="C203" s="12">
        <v>1.0734399999999999</v>
      </c>
      <c r="D203" s="12">
        <v>1</v>
      </c>
    </row>
    <row r="204" spans="1:4" x14ac:dyDescent="0.25">
      <c r="A204" s="2">
        <v>199</v>
      </c>
      <c r="B204" s="12">
        <v>1.34111</v>
      </c>
      <c r="C204" s="12">
        <v>1.0698000000000001</v>
      </c>
      <c r="D204" s="12">
        <v>1</v>
      </c>
    </row>
    <row r="205" spans="1:4" x14ac:dyDescent="0.25">
      <c r="A205" s="2">
        <v>200</v>
      </c>
      <c r="B205" s="12">
        <v>1.27477</v>
      </c>
      <c r="C205" s="12">
        <v>1.0663400000000001</v>
      </c>
      <c r="D205" s="12">
        <v>1</v>
      </c>
    </row>
    <row r="206" spans="1:4" x14ac:dyDescent="0.25">
      <c r="A206" s="2">
        <v>201</v>
      </c>
      <c r="B206" s="12">
        <v>1.2117199999999999</v>
      </c>
      <c r="C206" s="12">
        <v>1.0630500000000001</v>
      </c>
      <c r="D206" s="12">
        <v>1</v>
      </c>
    </row>
    <row r="207" spans="1:4" x14ac:dyDescent="0.25">
      <c r="A207" s="2">
        <v>202</v>
      </c>
      <c r="B207" s="12">
        <v>1.1517900000000001</v>
      </c>
      <c r="C207" s="12">
        <v>1.05993</v>
      </c>
      <c r="D207" s="12">
        <v>1</v>
      </c>
    </row>
    <row r="208" spans="1:4" x14ac:dyDescent="0.25">
      <c r="A208" s="2">
        <v>203</v>
      </c>
      <c r="B208" s="12">
        <v>1.09483</v>
      </c>
      <c r="C208" s="12">
        <v>1.0569599999999999</v>
      </c>
      <c r="D208" s="12">
        <v>1</v>
      </c>
    </row>
    <row r="209" spans="1:4" x14ac:dyDescent="0.25">
      <c r="A209" s="2">
        <v>204</v>
      </c>
      <c r="B209" s="12">
        <v>1.0406899999999999</v>
      </c>
      <c r="C209" s="12">
        <v>1.0541400000000001</v>
      </c>
      <c r="D209" s="12">
        <v>1</v>
      </c>
    </row>
    <row r="210" spans="1:4" x14ac:dyDescent="0.25">
      <c r="A210" s="2">
        <v>205</v>
      </c>
      <c r="B210" s="12">
        <v>1</v>
      </c>
      <c r="C210" s="12">
        <v>1.0406899999999999</v>
      </c>
      <c r="D210" s="12">
        <v>1</v>
      </c>
    </row>
    <row r="211" spans="1:4" x14ac:dyDescent="0.25">
      <c r="A211" s="2">
        <v>206</v>
      </c>
      <c r="B211" s="12">
        <v>1</v>
      </c>
      <c r="C211" s="12">
        <v>1</v>
      </c>
      <c r="D211" s="12">
        <v>1</v>
      </c>
    </row>
    <row r="212" spans="1:4" x14ac:dyDescent="0.25">
      <c r="A212" s="2">
        <v>207</v>
      </c>
      <c r="B212" s="12">
        <v>1</v>
      </c>
      <c r="C212" s="12">
        <v>1</v>
      </c>
      <c r="D212" s="12">
        <v>1</v>
      </c>
    </row>
    <row r="213" spans="1:4" x14ac:dyDescent="0.25">
      <c r="A213" s="2">
        <v>208</v>
      </c>
      <c r="B213" s="12">
        <v>1</v>
      </c>
      <c r="C213" s="12">
        <v>1</v>
      </c>
      <c r="D213" s="12">
        <v>1</v>
      </c>
    </row>
    <row r="214" spans="1:4" x14ac:dyDescent="0.25">
      <c r="A214" s="2">
        <v>209</v>
      </c>
      <c r="B214" s="12">
        <v>1</v>
      </c>
      <c r="C214" s="12">
        <v>1</v>
      </c>
      <c r="D214" s="12">
        <v>1</v>
      </c>
    </row>
    <row r="215" spans="1:4" x14ac:dyDescent="0.25">
      <c r="A215" s="2">
        <v>210</v>
      </c>
      <c r="B215" s="12">
        <v>1</v>
      </c>
      <c r="C215" s="12">
        <v>1</v>
      </c>
      <c r="D215" s="12">
        <v>1</v>
      </c>
    </row>
    <row r="216" spans="1:4" x14ac:dyDescent="0.25">
      <c r="A216" s="2">
        <v>211</v>
      </c>
      <c r="B216" s="12">
        <v>1</v>
      </c>
      <c r="C216" s="12">
        <v>1</v>
      </c>
      <c r="D216" s="12">
        <v>1</v>
      </c>
    </row>
    <row r="217" spans="1:4" x14ac:dyDescent="0.25">
      <c r="A217" s="2">
        <v>212</v>
      </c>
      <c r="B217" s="12">
        <v>1</v>
      </c>
      <c r="C217" s="12">
        <v>1</v>
      </c>
      <c r="D217" s="12">
        <v>1</v>
      </c>
    </row>
    <row r="218" spans="1:4" x14ac:dyDescent="0.25">
      <c r="A218" s="2">
        <v>213</v>
      </c>
      <c r="B218" s="12">
        <v>1</v>
      </c>
      <c r="C218" s="12">
        <v>1</v>
      </c>
      <c r="D218" s="12">
        <v>1</v>
      </c>
    </row>
    <row r="219" spans="1:4" x14ac:dyDescent="0.25">
      <c r="A219" s="2">
        <v>214</v>
      </c>
      <c r="B219" s="12">
        <v>1</v>
      </c>
      <c r="C219" s="12">
        <v>1</v>
      </c>
      <c r="D219" s="12">
        <v>1</v>
      </c>
    </row>
    <row r="220" spans="1:4" x14ac:dyDescent="0.25">
      <c r="A220" s="2">
        <v>215</v>
      </c>
      <c r="B220" s="12">
        <v>1</v>
      </c>
      <c r="C220" s="12">
        <v>1</v>
      </c>
      <c r="D220" s="12">
        <v>1</v>
      </c>
    </row>
    <row r="221" spans="1:4" x14ac:dyDescent="0.25">
      <c r="A221" s="2">
        <v>216</v>
      </c>
      <c r="B221" s="12">
        <v>1</v>
      </c>
      <c r="C221" s="12">
        <v>1</v>
      </c>
      <c r="D221" s="12">
        <v>1</v>
      </c>
    </row>
    <row r="222" spans="1:4" x14ac:dyDescent="0.25">
      <c r="A222" s="2">
        <v>217</v>
      </c>
      <c r="B222" s="12">
        <v>1</v>
      </c>
      <c r="C222" s="12">
        <v>1</v>
      </c>
      <c r="D222" s="12">
        <v>1</v>
      </c>
    </row>
    <row r="223" spans="1:4" x14ac:dyDescent="0.25">
      <c r="A223" s="2">
        <v>218</v>
      </c>
      <c r="B223" s="12">
        <v>1</v>
      </c>
      <c r="C223" s="12">
        <v>1</v>
      </c>
      <c r="D223" s="12">
        <v>1</v>
      </c>
    </row>
    <row r="224" spans="1:4" x14ac:dyDescent="0.25">
      <c r="A224" s="2">
        <v>219</v>
      </c>
      <c r="B224" s="12">
        <v>1</v>
      </c>
      <c r="C224" s="12">
        <v>1</v>
      </c>
      <c r="D224" s="12">
        <v>1</v>
      </c>
    </row>
    <row r="225" spans="1:4" x14ac:dyDescent="0.25">
      <c r="A225" s="2">
        <v>220</v>
      </c>
      <c r="B225" s="12">
        <v>1</v>
      </c>
      <c r="C225" s="12">
        <v>1</v>
      </c>
      <c r="D225" s="12">
        <v>1</v>
      </c>
    </row>
    <row r="226" spans="1:4" x14ac:dyDescent="0.25">
      <c r="A226" s="2">
        <v>221</v>
      </c>
      <c r="B226" s="12">
        <v>1</v>
      </c>
      <c r="C226" s="12">
        <v>1</v>
      </c>
      <c r="D226" s="12">
        <v>1</v>
      </c>
    </row>
    <row r="227" spans="1:4" x14ac:dyDescent="0.25">
      <c r="A227" s="2">
        <v>222</v>
      </c>
      <c r="B227" s="12">
        <v>1</v>
      </c>
      <c r="C227" s="12">
        <v>1</v>
      </c>
      <c r="D227" s="12">
        <v>1</v>
      </c>
    </row>
    <row r="228" spans="1:4" x14ac:dyDescent="0.25">
      <c r="A228" s="2">
        <v>223</v>
      </c>
      <c r="B228" s="12">
        <v>1</v>
      </c>
      <c r="C228" s="12">
        <v>1</v>
      </c>
      <c r="D228" s="12">
        <v>1</v>
      </c>
    </row>
    <row r="229" spans="1:4" x14ac:dyDescent="0.25">
      <c r="A229" s="2">
        <v>224</v>
      </c>
      <c r="B229" s="12">
        <v>1</v>
      </c>
      <c r="C229" s="12">
        <v>1</v>
      </c>
      <c r="D229" s="12">
        <v>1</v>
      </c>
    </row>
    <row r="230" spans="1:4" x14ac:dyDescent="0.25">
      <c r="A230" s="2">
        <v>225</v>
      </c>
      <c r="B230" s="12">
        <v>1</v>
      </c>
      <c r="C230" s="12">
        <v>1</v>
      </c>
      <c r="D230" s="12">
        <v>1</v>
      </c>
    </row>
    <row r="231" spans="1:4" x14ac:dyDescent="0.25">
      <c r="A231" s="2">
        <v>226</v>
      </c>
      <c r="B231" s="12">
        <v>1</v>
      </c>
      <c r="C231" s="12">
        <v>1</v>
      </c>
      <c r="D231" s="12">
        <v>1</v>
      </c>
    </row>
    <row r="232" spans="1:4" x14ac:dyDescent="0.25">
      <c r="A232" s="2">
        <v>227</v>
      </c>
      <c r="B232" s="12">
        <v>1</v>
      </c>
      <c r="C232" s="12">
        <v>1</v>
      </c>
      <c r="D232" s="12">
        <v>1</v>
      </c>
    </row>
    <row r="233" spans="1:4" x14ac:dyDescent="0.25">
      <c r="A233" s="2">
        <v>228</v>
      </c>
      <c r="B233" s="12">
        <v>1</v>
      </c>
      <c r="C233" s="12">
        <v>1</v>
      </c>
      <c r="D233" s="12">
        <v>1</v>
      </c>
    </row>
    <row r="234" spans="1:4" x14ac:dyDescent="0.25">
      <c r="A234" s="2">
        <v>229</v>
      </c>
      <c r="B234" s="12">
        <v>1</v>
      </c>
      <c r="C234" s="12">
        <v>1</v>
      </c>
      <c r="D234" s="12">
        <v>1</v>
      </c>
    </row>
    <row r="235" spans="1:4" x14ac:dyDescent="0.25">
      <c r="A235" s="2">
        <v>230</v>
      </c>
      <c r="B235" s="12">
        <v>1</v>
      </c>
      <c r="C235" s="12">
        <v>1</v>
      </c>
      <c r="D235" s="12">
        <v>1</v>
      </c>
    </row>
    <row r="236" spans="1:4" x14ac:dyDescent="0.25">
      <c r="A236" s="2">
        <v>231</v>
      </c>
      <c r="B236" s="12">
        <v>1</v>
      </c>
      <c r="C236" s="12">
        <v>1</v>
      </c>
      <c r="D236" s="12">
        <v>1</v>
      </c>
    </row>
    <row r="237" spans="1:4" x14ac:dyDescent="0.25">
      <c r="A237" s="2">
        <v>232</v>
      </c>
      <c r="B237" s="12">
        <v>1</v>
      </c>
      <c r="C237" s="12">
        <v>1</v>
      </c>
      <c r="D237" s="12">
        <v>1</v>
      </c>
    </row>
    <row r="238" spans="1:4" x14ac:dyDescent="0.25">
      <c r="A238" s="2">
        <v>233</v>
      </c>
      <c r="B238" s="12">
        <v>1</v>
      </c>
      <c r="C238" s="12">
        <v>1</v>
      </c>
      <c r="D238" s="12">
        <v>1</v>
      </c>
    </row>
    <row r="239" spans="1:4" x14ac:dyDescent="0.25">
      <c r="A239" s="2">
        <v>234</v>
      </c>
      <c r="B239" s="12">
        <v>1</v>
      </c>
      <c r="C239" s="12">
        <v>1</v>
      </c>
      <c r="D239" s="12">
        <v>1</v>
      </c>
    </row>
    <row r="240" spans="1:4" x14ac:dyDescent="0.25">
      <c r="A240" s="2">
        <v>235</v>
      </c>
      <c r="B240" s="12">
        <v>1</v>
      </c>
      <c r="C240" s="12">
        <v>1</v>
      </c>
      <c r="D240" s="12">
        <v>1</v>
      </c>
    </row>
    <row r="241" spans="1:4" x14ac:dyDescent="0.25">
      <c r="A241" s="2">
        <v>236</v>
      </c>
      <c r="B241" s="12">
        <v>1</v>
      </c>
      <c r="C241" s="12">
        <v>1</v>
      </c>
      <c r="D241" s="12">
        <v>1</v>
      </c>
    </row>
    <row r="242" spans="1:4" x14ac:dyDescent="0.25">
      <c r="A242" s="2">
        <v>237</v>
      </c>
      <c r="B242" s="12">
        <v>1</v>
      </c>
      <c r="C242" s="12">
        <v>1</v>
      </c>
      <c r="D242" s="12">
        <v>1</v>
      </c>
    </row>
    <row r="243" spans="1:4" x14ac:dyDescent="0.25">
      <c r="A243" s="2">
        <v>238</v>
      </c>
      <c r="B243" s="12">
        <v>1</v>
      </c>
      <c r="C243" s="12">
        <v>1</v>
      </c>
      <c r="D243" s="12">
        <v>1</v>
      </c>
    </row>
    <row r="244" spans="1:4" x14ac:dyDescent="0.25">
      <c r="A244" s="2">
        <v>239</v>
      </c>
      <c r="B244" s="12">
        <v>1</v>
      </c>
      <c r="C244" s="12">
        <v>1</v>
      </c>
      <c r="D244" s="12">
        <v>1</v>
      </c>
    </row>
    <row r="245" spans="1:4" x14ac:dyDescent="0.25">
      <c r="A245" s="2">
        <v>240</v>
      </c>
      <c r="B245" s="12">
        <v>1</v>
      </c>
      <c r="C245" s="12">
        <v>1</v>
      </c>
      <c r="D245" s="12">
        <v>1</v>
      </c>
    </row>
    <row r="246" spans="1:4" x14ac:dyDescent="0.25">
      <c r="A246" s="2">
        <v>241</v>
      </c>
      <c r="B246" s="12">
        <v>1</v>
      </c>
      <c r="C246" s="12">
        <v>1</v>
      </c>
      <c r="D246" s="12">
        <v>1</v>
      </c>
    </row>
    <row r="247" spans="1:4" x14ac:dyDescent="0.25">
      <c r="A247" s="2">
        <v>242</v>
      </c>
      <c r="B247" s="12">
        <v>1</v>
      </c>
      <c r="C247" s="12">
        <v>1</v>
      </c>
      <c r="D247" s="12">
        <v>1</v>
      </c>
    </row>
    <row r="248" spans="1:4" x14ac:dyDescent="0.25">
      <c r="A248" s="2">
        <v>243</v>
      </c>
      <c r="B248" s="12">
        <v>1</v>
      </c>
      <c r="C248" s="12">
        <v>1</v>
      </c>
      <c r="D248" s="12">
        <v>1</v>
      </c>
    </row>
    <row r="249" spans="1:4" x14ac:dyDescent="0.25">
      <c r="A249" s="2">
        <v>244</v>
      </c>
      <c r="B249" s="12">
        <v>1</v>
      </c>
      <c r="C249" s="12">
        <v>1</v>
      </c>
      <c r="D249" s="12">
        <v>1</v>
      </c>
    </row>
    <row r="250" spans="1:4" x14ac:dyDescent="0.25">
      <c r="A250" s="2">
        <v>245</v>
      </c>
      <c r="B250" s="12">
        <v>1</v>
      </c>
      <c r="C250" s="12">
        <v>1</v>
      </c>
      <c r="D250" s="12">
        <v>1</v>
      </c>
    </row>
    <row r="251" spans="1:4" x14ac:dyDescent="0.25">
      <c r="A251" s="2">
        <v>246</v>
      </c>
      <c r="B251" s="12">
        <v>1</v>
      </c>
      <c r="C251" s="12">
        <v>1</v>
      </c>
      <c r="D251" s="12">
        <v>1</v>
      </c>
    </row>
    <row r="252" spans="1:4" x14ac:dyDescent="0.25">
      <c r="A252" s="2">
        <v>247</v>
      </c>
      <c r="B252" s="12">
        <v>1</v>
      </c>
      <c r="C252" s="12">
        <v>1</v>
      </c>
      <c r="D252" s="12">
        <v>1</v>
      </c>
    </row>
    <row r="253" spans="1:4" x14ac:dyDescent="0.25">
      <c r="A253" s="2">
        <v>248</v>
      </c>
      <c r="B253" s="12">
        <v>1</v>
      </c>
      <c r="C253" s="12">
        <v>1</v>
      </c>
      <c r="D253" s="12">
        <v>1</v>
      </c>
    </row>
    <row r="254" spans="1:4" x14ac:dyDescent="0.25">
      <c r="A254" s="2">
        <v>249</v>
      </c>
      <c r="B254" s="12">
        <v>1</v>
      </c>
      <c r="C254" s="12">
        <v>1</v>
      </c>
      <c r="D254" s="12">
        <v>1</v>
      </c>
    </row>
    <row r="255" spans="1:4" x14ac:dyDescent="0.25">
      <c r="A255" s="2">
        <v>250</v>
      </c>
      <c r="B255" s="12">
        <v>1</v>
      </c>
      <c r="C255" s="12">
        <v>1</v>
      </c>
      <c r="D255" s="12">
        <v>1</v>
      </c>
    </row>
    <row r="256" spans="1:4" x14ac:dyDescent="0.25">
      <c r="A256" s="2">
        <v>251</v>
      </c>
      <c r="B256" s="12">
        <v>1</v>
      </c>
      <c r="C256" s="12">
        <v>1</v>
      </c>
      <c r="D256" s="12">
        <v>1</v>
      </c>
    </row>
    <row r="257" spans="1:4" x14ac:dyDescent="0.25">
      <c r="A257" s="2">
        <v>252</v>
      </c>
      <c r="B257" s="12">
        <v>1</v>
      </c>
      <c r="C257" s="12">
        <v>1</v>
      </c>
      <c r="D257" s="12">
        <v>1</v>
      </c>
    </row>
    <row r="258" spans="1:4" x14ac:dyDescent="0.25">
      <c r="A258" s="2">
        <v>253</v>
      </c>
      <c r="B258" s="12">
        <v>1</v>
      </c>
      <c r="C258" s="12">
        <v>1</v>
      </c>
      <c r="D258" s="12">
        <v>1</v>
      </c>
    </row>
    <row r="259" spans="1:4" x14ac:dyDescent="0.25">
      <c r="A259" s="2">
        <v>254</v>
      </c>
      <c r="B259" s="12">
        <v>1</v>
      </c>
      <c r="C259" s="12">
        <v>1</v>
      </c>
      <c r="D259" s="12">
        <v>1</v>
      </c>
    </row>
    <row r="260" spans="1:4" x14ac:dyDescent="0.25">
      <c r="A260" s="2">
        <v>255</v>
      </c>
      <c r="B260" s="12">
        <v>1</v>
      </c>
      <c r="C260" s="12">
        <v>1</v>
      </c>
      <c r="D260" s="12">
        <v>1</v>
      </c>
    </row>
    <row r="261" spans="1:4" x14ac:dyDescent="0.25">
      <c r="A261" s="2">
        <v>256</v>
      </c>
      <c r="B261" s="12">
        <v>1</v>
      </c>
      <c r="C261" s="12">
        <v>1</v>
      </c>
      <c r="D261" s="12">
        <v>1</v>
      </c>
    </row>
    <row r="262" spans="1:4" x14ac:dyDescent="0.25">
      <c r="A262" s="2">
        <v>257</v>
      </c>
      <c r="B262" s="12">
        <v>1</v>
      </c>
      <c r="C262" s="12">
        <v>1</v>
      </c>
      <c r="D262" s="12">
        <v>1</v>
      </c>
    </row>
    <row r="263" spans="1:4" x14ac:dyDescent="0.25">
      <c r="A263" s="2">
        <v>258</v>
      </c>
      <c r="B263" s="12">
        <v>1</v>
      </c>
      <c r="C263" s="12">
        <v>1</v>
      </c>
      <c r="D263" s="12">
        <v>1</v>
      </c>
    </row>
    <row r="264" spans="1:4" x14ac:dyDescent="0.25">
      <c r="A264" s="2">
        <v>259</v>
      </c>
      <c r="B264" s="12">
        <v>1</v>
      </c>
      <c r="C264" s="12">
        <v>1</v>
      </c>
      <c r="D264" s="12">
        <v>1</v>
      </c>
    </row>
    <row r="265" spans="1:4" x14ac:dyDescent="0.25">
      <c r="A265" s="2">
        <v>260</v>
      </c>
      <c r="B265" s="12">
        <v>1</v>
      </c>
      <c r="C265" s="12">
        <v>1</v>
      </c>
      <c r="D265" s="12">
        <v>1</v>
      </c>
    </row>
    <row r="266" spans="1:4" x14ac:dyDescent="0.25">
      <c r="A266" s="2">
        <v>261</v>
      </c>
      <c r="B266" s="12">
        <v>1</v>
      </c>
      <c r="C266" s="12">
        <v>1</v>
      </c>
      <c r="D266" s="12">
        <v>1</v>
      </c>
    </row>
    <row r="267" spans="1:4" x14ac:dyDescent="0.25">
      <c r="A267" s="2">
        <v>262</v>
      </c>
      <c r="B267" s="12">
        <v>1</v>
      </c>
      <c r="C267" s="12">
        <v>1</v>
      </c>
      <c r="D267" s="12">
        <v>1</v>
      </c>
    </row>
    <row r="268" spans="1:4" x14ac:dyDescent="0.25">
      <c r="A268" s="2">
        <v>263</v>
      </c>
      <c r="B268" s="12">
        <v>1</v>
      </c>
      <c r="C268" s="12">
        <v>1</v>
      </c>
      <c r="D268" s="12">
        <v>1</v>
      </c>
    </row>
    <row r="269" spans="1:4" x14ac:dyDescent="0.25">
      <c r="A269" s="2">
        <v>264</v>
      </c>
      <c r="B269" s="12">
        <v>1</v>
      </c>
      <c r="C269" s="12">
        <v>1</v>
      </c>
      <c r="D269" s="12">
        <v>1</v>
      </c>
    </row>
    <row r="270" spans="1:4" x14ac:dyDescent="0.25">
      <c r="A270" s="2">
        <v>265</v>
      </c>
      <c r="B270" s="12">
        <v>1</v>
      </c>
      <c r="C270" s="12">
        <v>1</v>
      </c>
      <c r="D270" s="12">
        <v>1</v>
      </c>
    </row>
    <row r="271" spans="1:4" x14ac:dyDescent="0.25">
      <c r="A271" s="2">
        <v>266</v>
      </c>
      <c r="B271" s="12">
        <v>1</v>
      </c>
      <c r="C271" s="12">
        <v>1</v>
      </c>
      <c r="D271" s="12">
        <v>1</v>
      </c>
    </row>
    <row r="272" spans="1:4" x14ac:dyDescent="0.25">
      <c r="A272" s="2">
        <v>267</v>
      </c>
      <c r="B272" s="12">
        <v>1</v>
      </c>
      <c r="C272" s="12">
        <v>1</v>
      </c>
      <c r="D272" s="12">
        <v>1</v>
      </c>
    </row>
    <row r="273" spans="1:4" x14ac:dyDescent="0.25">
      <c r="A273" s="2">
        <v>268</v>
      </c>
      <c r="B273" s="12">
        <v>1</v>
      </c>
      <c r="C273" s="12">
        <v>1</v>
      </c>
      <c r="D273" s="12">
        <v>1</v>
      </c>
    </row>
    <row r="274" spans="1:4" x14ac:dyDescent="0.25">
      <c r="A274" s="2">
        <v>269</v>
      </c>
      <c r="B274" s="12">
        <v>1</v>
      </c>
      <c r="C274" s="12">
        <v>1</v>
      </c>
      <c r="D274" s="12">
        <v>1</v>
      </c>
    </row>
    <row r="275" spans="1:4" x14ac:dyDescent="0.25">
      <c r="A275" s="2">
        <v>270</v>
      </c>
      <c r="B275" s="12">
        <v>1</v>
      </c>
      <c r="C275" s="12">
        <v>1</v>
      </c>
      <c r="D275" s="12">
        <v>1</v>
      </c>
    </row>
    <row r="276" spans="1:4" x14ac:dyDescent="0.25">
      <c r="A276" s="2">
        <v>271</v>
      </c>
      <c r="B276" s="12">
        <v>1</v>
      </c>
      <c r="C276" s="12">
        <v>1</v>
      </c>
      <c r="D276" s="12">
        <v>1</v>
      </c>
    </row>
    <row r="277" spans="1:4" x14ac:dyDescent="0.25">
      <c r="A277" s="2">
        <v>272</v>
      </c>
      <c r="B277" s="12">
        <v>1</v>
      </c>
      <c r="C277" s="12">
        <v>1</v>
      </c>
      <c r="D277" s="12">
        <v>1</v>
      </c>
    </row>
    <row r="278" spans="1:4" x14ac:dyDescent="0.25">
      <c r="A278" s="2">
        <v>273</v>
      </c>
      <c r="B278" s="12">
        <v>1</v>
      </c>
      <c r="C278" s="12">
        <v>1</v>
      </c>
      <c r="D278" s="12">
        <v>1</v>
      </c>
    </row>
    <row r="279" spans="1:4" x14ac:dyDescent="0.25">
      <c r="A279" s="2">
        <v>274</v>
      </c>
      <c r="B279" s="12">
        <v>1</v>
      </c>
      <c r="C279" s="12">
        <v>1</v>
      </c>
      <c r="D279" s="12">
        <v>1</v>
      </c>
    </row>
    <row r="280" spans="1:4" x14ac:dyDescent="0.25">
      <c r="A280" s="2">
        <v>275</v>
      </c>
      <c r="B280" s="12">
        <v>1</v>
      </c>
      <c r="C280" s="12">
        <v>1</v>
      </c>
      <c r="D280" s="12">
        <v>1</v>
      </c>
    </row>
    <row r="281" spans="1:4" x14ac:dyDescent="0.25">
      <c r="A281" s="2">
        <v>276</v>
      </c>
      <c r="B281" s="12">
        <v>1</v>
      </c>
      <c r="C281" s="12">
        <v>1</v>
      </c>
      <c r="D281" s="12">
        <v>1</v>
      </c>
    </row>
    <row r="282" spans="1:4" x14ac:dyDescent="0.25">
      <c r="A282" s="2">
        <v>277</v>
      </c>
      <c r="B282" s="12">
        <v>1</v>
      </c>
      <c r="C282" s="12">
        <v>1</v>
      </c>
      <c r="D282" s="12">
        <v>1</v>
      </c>
    </row>
    <row r="283" spans="1:4" x14ac:dyDescent="0.25">
      <c r="A283" s="2">
        <v>278</v>
      </c>
      <c r="B283" s="12">
        <v>1</v>
      </c>
      <c r="C283" s="12">
        <v>1</v>
      </c>
      <c r="D283" s="12">
        <v>1</v>
      </c>
    </row>
    <row r="284" spans="1:4" x14ac:dyDescent="0.25">
      <c r="A284" s="2">
        <v>279</v>
      </c>
      <c r="B284" s="12">
        <v>1</v>
      </c>
      <c r="C284" s="12">
        <v>1</v>
      </c>
      <c r="D284" s="12">
        <v>1</v>
      </c>
    </row>
    <row r="285" spans="1:4" x14ac:dyDescent="0.25">
      <c r="A285" s="2">
        <v>280</v>
      </c>
      <c r="B285" s="12">
        <v>1</v>
      </c>
      <c r="C285" s="12">
        <v>1</v>
      </c>
      <c r="D285" s="12">
        <v>1</v>
      </c>
    </row>
    <row r="286" spans="1:4" x14ac:dyDescent="0.25">
      <c r="A286" s="2">
        <v>281</v>
      </c>
      <c r="B286" s="12">
        <v>1</v>
      </c>
      <c r="C286" s="12">
        <v>1</v>
      </c>
      <c r="D286" s="12">
        <v>1</v>
      </c>
    </row>
    <row r="287" spans="1:4" x14ac:dyDescent="0.25">
      <c r="A287" s="2">
        <v>282</v>
      </c>
      <c r="B287" s="12">
        <v>1</v>
      </c>
      <c r="C287" s="12">
        <v>1</v>
      </c>
      <c r="D287" s="12">
        <v>1</v>
      </c>
    </row>
    <row r="288" spans="1:4" x14ac:dyDescent="0.25">
      <c r="A288" s="2">
        <v>283</v>
      </c>
      <c r="B288" s="12">
        <v>1</v>
      </c>
      <c r="C288" s="12">
        <v>1</v>
      </c>
      <c r="D288" s="12">
        <v>1</v>
      </c>
    </row>
    <row r="289" spans="1:4" x14ac:dyDescent="0.25">
      <c r="A289" s="2">
        <v>284</v>
      </c>
      <c r="B289" s="12">
        <v>1</v>
      </c>
      <c r="C289" s="12">
        <v>1</v>
      </c>
      <c r="D289" s="12">
        <v>1</v>
      </c>
    </row>
    <row r="290" spans="1:4" x14ac:dyDescent="0.25">
      <c r="A290" s="2">
        <v>285</v>
      </c>
      <c r="B290" s="12">
        <v>1</v>
      </c>
      <c r="C290" s="12">
        <v>1</v>
      </c>
      <c r="D290" s="12">
        <v>1</v>
      </c>
    </row>
    <row r="291" spans="1:4" x14ac:dyDescent="0.25">
      <c r="A291" s="2">
        <v>286</v>
      </c>
      <c r="B291" s="12">
        <v>1</v>
      </c>
      <c r="C291" s="12">
        <v>1</v>
      </c>
      <c r="D291" s="12">
        <v>1</v>
      </c>
    </row>
    <row r="292" spans="1:4" x14ac:dyDescent="0.25">
      <c r="A292" s="2">
        <v>287</v>
      </c>
      <c r="B292" s="12">
        <v>1</v>
      </c>
      <c r="C292" s="12">
        <v>1</v>
      </c>
      <c r="D292" s="12">
        <v>1</v>
      </c>
    </row>
    <row r="293" spans="1:4" x14ac:dyDescent="0.25">
      <c r="A293" s="2">
        <v>288</v>
      </c>
      <c r="B293" s="12">
        <v>1</v>
      </c>
      <c r="C293" s="12">
        <v>1</v>
      </c>
      <c r="D293" s="12">
        <v>1</v>
      </c>
    </row>
    <row r="294" spans="1:4" x14ac:dyDescent="0.25">
      <c r="A294" s="2">
        <v>289</v>
      </c>
      <c r="B294" s="12">
        <v>1</v>
      </c>
      <c r="C294" s="12">
        <v>1</v>
      </c>
      <c r="D294" s="12">
        <v>1</v>
      </c>
    </row>
    <row r="295" spans="1:4" x14ac:dyDescent="0.25">
      <c r="A295" s="2">
        <v>290</v>
      </c>
      <c r="B295" s="12">
        <v>1</v>
      </c>
      <c r="C295" s="12">
        <v>1</v>
      </c>
      <c r="D295" s="12">
        <v>1</v>
      </c>
    </row>
    <row r="296" spans="1:4" x14ac:dyDescent="0.25">
      <c r="A296" s="2">
        <v>291</v>
      </c>
      <c r="B296" s="12">
        <v>1</v>
      </c>
      <c r="C296" s="12">
        <v>1</v>
      </c>
      <c r="D296" s="12">
        <v>1</v>
      </c>
    </row>
    <row r="297" spans="1:4" x14ac:dyDescent="0.25">
      <c r="A297" s="2">
        <v>292</v>
      </c>
      <c r="B297" s="12">
        <v>1</v>
      </c>
      <c r="C297" s="12">
        <v>1</v>
      </c>
      <c r="D297" s="12">
        <v>1</v>
      </c>
    </row>
    <row r="298" spans="1:4" x14ac:dyDescent="0.25">
      <c r="A298" s="2">
        <v>293</v>
      </c>
      <c r="B298" s="12">
        <v>1</v>
      </c>
      <c r="C298" s="12">
        <v>1</v>
      </c>
      <c r="D298" s="12">
        <v>1</v>
      </c>
    </row>
    <row r="299" spans="1:4" x14ac:dyDescent="0.25">
      <c r="A299" s="2">
        <v>294</v>
      </c>
      <c r="B299" s="12">
        <v>1</v>
      </c>
      <c r="C299" s="12">
        <v>1</v>
      </c>
      <c r="D299" s="12">
        <v>1</v>
      </c>
    </row>
    <row r="300" spans="1:4" x14ac:dyDescent="0.25">
      <c r="A300" s="2">
        <v>295</v>
      </c>
      <c r="B300" s="12">
        <v>1</v>
      </c>
      <c r="C300" s="12">
        <v>1</v>
      </c>
      <c r="D300" s="12">
        <v>1</v>
      </c>
    </row>
    <row r="301" spans="1:4" x14ac:dyDescent="0.25">
      <c r="A301" s="2">
        <v>296</v>
      </c>
      <c r="B301" s="12">
        <v>1</v>
      </c>
      <c r="C301" s="12">
        <v>1</v>
      </c>
      <c r="D301" s="12">
        <v>1</v>
      </c>
    </row>
    <row r="302" spans="1:4" x14ac:dyDescent="0.25">
      <c r="A302" s="2">
        <v>297</v>
      </c>
      <c r="B302" s="12">
        <v>1</v>
      </c>
      <c r="C302" s="12">
        <v>1</v>
      </c>
      <c r="D302" s="12">
        <v>1</v>
      </c>
    </row>
    <row r="303" spans="1:4" x14ac:dyDescent="0.25">
      <c r="A303" s="2">
        <v>298</v>
      </c>
      <c r="B303" s="12">
        <v>1</v>
      </c>
      <c r="C303" s="12">
        <v>1</v>
      </c>
      <c r="D303" s="12">
        <v>1</v>
      </c>
    </row>
    <row r="304" spans="1:4" x14ac:dyDescent="0.25">
      <c r="A304" s="2">
        <v>299</v>
      </c>
      <c r="B304" s="12">
        <v>1</v>
      </c>
      <c r="C304" s="12">
        <v>1</v>
      </c>
      <c r="D304" s="12">
        <v>1</v>
      </c>
    </row>
    <row r="305" spans="1:4" x14ac:dyDescent="0.25">
      <c r="A305" s="2">
        <v>300</v>
      </c>
      <c r="B305" s="12">
        <v>1</v>
      </c>
      <c r="C305" s="12">
        <v>1</v>
      </c>
      <c r="D305" s="12">
        <v>1</v>
      </c>
    </row>
    <row r="306" spans="1:4" x14ac:dyDescent="0.25">
      <c r="A306" s="2">
        <v>301</v>
      </c>
      <c r="B306" s="12">
        <v>1</v>
      </c>
      <c r="C306" s="12">
        <v>1</v>
      </c>
      <c r="D306" s="12">
        <v>1</v>
      </c>
    </row>
    <row r="307" spans="1:4" x14ac:dyDescent="0.25">
      <c r="A307" s="2">
        <v>302</v>
      </c>
      <c r="B307" s="12">
        <v>1</v>
      </c>
      <c r="C307" s="12">
        <v>1</v>
      </c>
      <c r="D307" s="12">
        <v>1</v>
      </c>
    </row>
    <row r="308" spans="1:4" x14ac:dyDescent="0.25">
      <c r="A308" s="2">
        <v>303</v>
      </c>
      <c r="B308" s="12">
        <v>2</v>
      </c>
      <c r="C308" s="12">
        <v>0</v>
      </c>
      <c r="D308" s="12">
        <v>1</v>
      </c>
    </row>
    <row r="309" spans="1:4" x14ac:dyDescent="0.25">
      <c r="A309" s="2">
        <v>304</v>
      </c>
      <c r="B309" s="12">
        <v>1.90001</v>
      </c>
      <c r="C309" s="12">
        <v>1.09999</v>
      </c>
      <c r="D309" s="12">
        <v>1</v>
      </c>
    </row>
    <row r="310" spans="1:4" x14ac:dyDescent="0.25">
      <c r="A310" s="2">
        <v>305</v>
      </c>
      <c r="B310" s="12">
        <v>1.8050200000000001</v>
      </c>
      <c r="C310" s="12">
        <v>1.0949899999999999</v>
      </c>
      <c r="D310" s="12">
        <v>1</v>
      </c>
    </row>
    <row r="311" spans="1:4" x14ac:dyDescent="0.25">
      <c r="A311" s="2">
        <v>306</v>
      </c>
      <c r="B311" s="12">
        <v>1.71478</v>
      </c>
      <c r="C311" s="12">
        <v>1.0902400000000001</v>
      </c>
      <c r="D311" s="12">
        <v>1</v>
      </c>
    </row>
    <row r="312" spans="1:4" x14ac:dyDescent="0.25">
      <c r="A312" s="2">
        <v>307</v>
      </c>
      <c r="B312" s="12">
        <v>1.6290500000000001</v>
      </c>
      <c r="C312" s="12">
        <v>1.0857300000000001</v>
      </c>
      <c r="D312" s="12">
        <v>1</v>
      </c>
    </row>
    <row r="313" spans="1:4" x14ac:dyDescent="0.25">
      <c r="A313" s="2">
        <v>308</v>
      </c>
      <c r="B313" s="12">
        <v>1.5476000000000001</v>
      </c>
      <c r="C313" s="12">
        <v>1.08144</v>
      </c>
      <c r="D313" s="12">
        <v>1</v>
      </c>
    </row>
    <row r="314" spans="1:4" x14ac:dyDescent="0.25">
      <c r="A314" s="2">
        <v>309</v>
      </c>
      <c r="B314" s="12">
        <v>1.4702299999999999</v>
      </c>
      <c r="C314" s="12">
        <v>1.0773699999999999</v>
      </c>
      <c r="D314" s="12">
        <v>1</v>
      </c>
    </row>
    <row r="315" spans="1:4" x14ac:dyDescent="0.25">
      <c r="A315" s="2">
        <v>310</v>
      </c>
      <c r="B315" s="12">
        <v>1.39673</v>
      </c>
      <c r="C315" s="12">
        <v>1.0734999999999999</v>
      </c>
      <c r="D315" s="12">
        <v>1</v>
      </c>
    </row>
    <row r="316" spans="1:4" x14ac:dyDescent="0.25">
      <c r="A316" s="2">
        <v>311</v>
      </c>
      <c r="B316" s="12">
        <v>1.3269</v>
      </c>
      <c r="C316" s="12">
        <v>1.0698300000000001</v>
      </c>
      <c r="D316" s="12">
        <v>1</v>
      </c>
    </row>
    <row r="317" spans="1:4" x14ac:dyDescent="0.25">
      <c r="A317" s="2">
        <v>312</v>
      </c>
      <c r="B317" s="12">
        <v>1.2605599999999999</v>
      </c>
      <c r="C317" s="12">
        <v>1.0663400000000001</v>
      </c>
      <c r="D317" s="12">
        <v>1</v>
      </c>
    </row>
    <row r="318" spans="1:4" x14ac:dyDescent="0.25">
      <c r="A318" s="2">
        <v>313</v>
      </c>
      <c r="B318" s="12">
        <v>1.19754</v>
      </c>
      <c r="C318" s="12">
        <v>1.0630200000000001</v>
      </c>
      <c r="D318" s="12">
        <v>1</v>
      </c>
    </row>
    <row r="319" spans="1:4" x14ac:dyDescent="0.25">
      <c r="A319" s="2">
        <v>314</v>
      </c>
      <c r="B319" s="12">
        <v>1.13767</v>
      </c>
      <c r="C319" s="12">
        <v>1.0598700000000001</v>
      </c>
      <c r="D319" s="12">
        <v>1</v>
      </c>
    </row>
    <row r="320" spans="1:4" x14ac:dyDescent="0.25">
      <c r="A320" s="2">
        <v>315</v>
      </c>
      <c r="B320" s="12">
        <v>1.0807899999999999</v>
      </c>
      <c r="C320" s="12">
        <v>1.05688</v>
      </c>
      <c r="D320" s="12">
        <v>1</v>
      </c>
    </row>
    <row r="321" spans="1:4" x14ac:dyDescent="0.25">
      <c r="A321" s="2">
        <v>316</v>
      </c>
      <c r="B321" s="12">
        <v>1.0267599999999999</v>
      </c>
      <c r="C321" s="12">
        <v>1.05403</v>
      </c>
      <c r="D321" s="12">
        <v>1</v>
      </c>
    </row>
    <row r="322" spans="1:4" x14ac:dyDescent="0.25">
      <c r="A322" s="2">
        <v>317</v>
      </c>
      <c r="B322" s="12">
        <v>1</v>
      </c>
      <c r="C322" s="12">
        <v>1.0267599999999999</v>
      </c>
      <c r="D322" s="12">
        <v>1</v>
      </c>
    </row>
    <row r="323" spans="1:4" x14ac:dyDescent="0.25">
      <c r="A323" s="2">
        <v>318</v>
      </c>
      <c r="B323" s="12">
        <v>1</v>
      </c>
      <c r="C323" s="12">
        <v>1</v>
      </c>
      <c r="D323" s="12">
        <v>1</v>
      </c>
    </row>
    <row r="324" spans="1:4" x14ac:dyDescent="0.25">
      <c r="A324" s="2">
        <v>319</v>
      </c>
      <c r="B324" s="12">
        <v>1</v>
      </c>
      <c r="C324" s="12">
        <v>1</v>
      </c>
      <c r="D324" s="12">
        <v>1</v>
      </c>
    </row>
    <row r="325" spans="1:4" x14ac:dyDescent="0.25">
      <c r="A325" s="2">
        <v>320</v>
      </c>
      <c r="B325" s="12">
        <v>1</v>
      </c>
      <c r="C325" s="12">
        <v>1</v>
      </c>
      <c r="D325" s="12">
        <v>1</v>
      </c>
    </row>
    <row r="326" spans="1:4" x14ac:dyDescent="0.25">
      <c r="A326" s="2">
        <v>321</v>
      </c>
      <c r="B326" s="12">
        <v>1</v>
      </c>
      <c r="C326" s="12">
        <v>1</v>
      </c>
      <c r="D326" s="12">
        <v>1</v>
      </c>
    </row>
    <row r="327" spans="1:4" x14ac:dyDescent="0.25">
      <c r="A327" s="2">
        <v>322</v>
      </c>
      <c r="B327" s="12">
        <v>1</v>
      </c>
      <c r="C327" s="12">
        <v>1</v>
      </c>
      <c r="D327" s="12">
        <v>1</v>
      </c>
    </row>
    <row r="328" spans="1:4" x14ac:dyDescent="0.25">
      <c r="A328" s="2">
        <v>323</v>
      </c>
      <c r="B328" s="12">
        <v>1</v>
      </c>
      <c r="C328" s="12">
        <v>1</v>
      </c>
      <c r="D328" s="12">
        <v>1</v>
      </c>
    </row>
    <row r="329" spans="1:4" x14ac:dyDescent="0.25">
      <c r="A329" s="2">
        <v>324</v>
      </c>
      <c r="B329" s="12">
        <v>1</v>
      </c>
      <c r="C329" s="12">
        <v>1</v>
      </c>
      <c r="D329" s="12">
        <v>1</v>
      </c>
    </row>
    <row r="330" spans="1:4" x14ac:dyDescent="0.25">
      <c r="A330" s="2">
        <v>325</v>
      </c>
      <c r="B330" s="12">
        <v>1</v>
      </c>
      <c r="C330" s="12">
        <v>1</v>
      </c>
      <c r="D330" s="12">
        <v>1</v>
      </c>
    </row>
    <row r="331" spans="1:4" x14ac:dyDescent="0.25">
      <c r="A331" s="2">
        <v>326</v>
      </c>
      <c r="B331" s="12">
        <v>1</v>
      </c>
      <c r="C331" s="12">
        <v>1</v>
      </c>
      <c r="D331" s="12">
        <v>1</v>
      </c>
    </row>
    <row r="332" spans="1:4" x14ac:dyDescent="0.25">
      <c r="A332" s="2">
        <v>327</v>
      </c>
      <c r="B332" s="12">
        <v>1</v>
      </c>
      <c r="C332" s="12">
        <v>1</v>
      </c>
      <c r="D332" s="12">
        <v>1</v>
      </c>
    </row>
    <row r="333" spans="1:4" x14ac:dyDescent="0.25">
      <c r="A333" s="2">
        <v>328</v>
      </c>
      <c r="B333" s="12">
        <v>1</v>
      </c>
      <c r="C333" s="12">
        <v>1</v>
      </c>
      <c r="D333" s="12">
        <v>1</v>
      </c>
    </row>
    <row r="334" spans="1:4" x14ac:dyDescent="0.25">
      <c r="A334" s="2">
        <v>329</v>
      </c>
      <c r="B334" s="12">
        <v>1</v>
      </c>
      <c r="C334" s="12">
        <v>1</v>
      </c>
      <c r="D334" s="12">
        <v>1</v>
      </c>
    </row>
    <row r="335" spans="1:4" x14ac:dyDescent="0.25">
      <c r="A335" s="2">
        <v>330</v>
      </c>
      <c r="B335" s="12">
        <v>1</v>
      </c>
      <c r="C335" s="12">
        <v>1</v>
      </c>
      <c r="D335" s="12">
        <v>1</v>
      </c>
    </row>
    <row r="336" spans="1:4" x14ac:dyDescent="0.25">
      <c r="A336" s="2">
        <v>331</v>
      </c>
      <c r="B336" s="12">
        <v>1</v>
      </c>
      <c r="C336" s="12">
        <v>1</v>
      </c>
      <c r="D336" s="12">
        <v>1</v>
      </c>
    </row>
    <row r="337" spans="1:4" x14ac:dyDescent="0.25">
      <c r="A337" s="2">
        <v>332</v>
      </c>
      <c r="B337" s="12">
        <v>1</v>
      </c>
      <c r="C337" s="12">
        <v>1</v>
      </c>
      <c r="D337" s="12">
        <v>1</v>
      </c>
    </row>
    <row r="338" spans="1:4" x14ac:dyDescent="0.25">
      <c r="A338" s="2">
        <v>333</v>
      </c>
      <c r="B338" s="12">
        <v>1</v>
      </c>
      <c r="C338" s="12">
        <v>1</v>
      </c>
      <c r="D338" s="12">
        <v>1</v>
      </c>
    </row>
    <row r="339" spans="1:4" x14ac:dyDescent="0.25">
      <c r="A339" s="2">
        <v>334</v>
      </c>
      <c r="B339" s="12">
        <v>1</v>
      </c>
      <c r="C339" s="12">
        <v>1</v>
      </c>
      <c r="D339" s="12">
        <v>1</v>
      </c>
    </row>
    <row r="340" spans="1:4" x14ac:dyDescent="0.25">
      <c r="A340" s="2">
        <v>335</v>
      </c>
      <c r="B340" s="12">
        <v>2</v>
      </c>
      <c r="C340" s="12">
        <v>0</v>
      </c>
      <c r="D340" s="12">
        <v>1</v>
      </c>
    </row>
    <row r="341" spans="1:4" x14ac:dyDescent="0.25">
      <c r="A341" s="2">
        <v>336</v>
      </c>
      <c r="B341" s="12">
        <v>1.9</v>
      </c>
      <c r="C341" s="12">
        <v>1.1000000000000001</v>
      </c>
      <c r="D341" s="12">
        <v>1</v>
      </c>
    </row>
    <row r="342" spans="1:4" x14ac:dyDescent="0.25">
      <c r="A342" s="2">
        <v>337</v>
      </c>
      <c r="B342" s="12">
        <v>1.80501</v>
      </c>
      <c r="C342" s="12">
        <v>1.095</v>
      </c>
      <c r="D342" s="12">
        <v>1</v>
      </c>
    </row>
    <row r="343" spans="1:4" x14ac:dyDescent="0.25">
      <c r="A343" s="2">
        <v>338</v>
      </c>
      <c r="B343" s="12">
        <v>1.7147600000000001</v>
      </c>
      <c r="C343" s="12">
        <v>1.0902499999999999</v>
      </c>
      <c r="D343" s="12">
        <v>1</v>
      </c>
    </row>
    <row r="344" spans="1:4" x14ac:dyDescent="0.25">
      <c r="A344" s="2">
        <v>339</v>
      </c>
      <c r="B344" s="12">
        <v>1.6290199999999999</v>
      </c>
      <c r="C344" s="12">
        <v>1.0857399999999999</v>
      </c>
      <c r="D344" s="12">
        <v>1</v>
      </c>
    </row>
    <row r="345" spans="1:4" x14ac:dyDescent="0.25">
      <c r="A345" s="2">
        <v>340</v>
      </c>
      <c r="B345" s="12">
        <v>1.5475699999999999</v>
      </c>
      <c r="C345" s="12">
        <v>1.08145</v>
      </c>
      <c r="D345" s="12">
        <v>1</v>
      </c>
    </row>
    <row r="346" spans="1:4" x14ac:dyDescent="0.25">
      <c r="A346" s="2">
        <v>341</v>
      </c>
      <c r="B346" s="12">
        <v>1.4702</v>
      </c>
      <c r="C346" s="12">
        <v>1.07738</v>
      </c>
      <c r="D346" s="12">
        <v>1</v>
      </c>
    </row>
    <row r="347" spans="1:4" x14ac:dyDescent="0.25">
      <c r="A347" s="2">
        <v>342</v>
      </c>
      <c r="B347" s="12">
        <v>1.39669</v>
      </c>
      <c r="C347" s="12">
        <v>1.07351</v>
      </c>
      <c r="D347" s="12">
        <v>1</v>
      </c>
    </row>
    <row r="348" spans="1:4" x14ac:dyDescent="0.25">
      <c r="A348" s="2">
        <v>343</v>
      </c>
      <c r="B348" s="12">
        <v>1.3268599999999999</v>
      </c>
      <c r="C348" s="12">
        <v>1.0698300000000001</v>
      </c>
      <c r="D348" s="12">
        <v>1</v>
      </c>
    </row>
    <row r="349" spans="1:4" x14ac:dyDescent="0.25">
      <c r="A349" s="2">
        <v>344</v>
      </c>
      <c r="B349" s="12">
        <v>1.2605200000000001</v>
      </c>
      <c r="C349" s="12">
        <v>1.0663400000000001</v>
      </c>
      <c r="D349" s="12">
        <v>1</v>
      </c>
    </row>
    <row r="350" spans="1:4" x14ac:dyDescent="0.25">
      <c r="A350" s="2">
        <v>345</v>
      </c>
      <c r="B350" s="12">
        <v>1.1974899999999999</v>
      </c>
      <c r="C350" s="12">
        <v>1.0630200000000001</v>
      </c>
      <c r="D350" s="12">
        <v>1</v>
      </c>
    </row>
    <row r="351" spans="1:4" x14ac:dyDescent="0.25">
      <c r="A351" s="2">
        <v>346</v>
      </c>
      <c r="B351" s="12">
        <v>1.1376200000000001</v>
      </c>
      <c r="C351" s="12">
        <v>1.0598700000000001</v>
      </c>
      <c r="D351" s="12">
        <v>1</v>
      </c>
    </row>
    <row r="352" spans="1:4" x14ac:dyDescent="0.25">
      <c r="A352" s="2">
        <v>347</v>
      </c>
      <c r="B352" s="12">
        <v>1.08074</v>
      </c>
      <c r="C352" s="12">
        <v>1.05688</v>
      </c>
      <c r="D352" s="12">
        <v>1</v>
      </c>
    </row>
    <row r="353" spans="1:4" x14ac:dyDescent="0.25">
      <c r="A353" s="2">
        <v>348</v>
      </c>
      <c r="B353" s="12">
        <v>1.0266999999999999</v>
      </c>
      <c r="C353" s="12">
        <v>1.0540400000000001</v>
      </c>
      <c r="D353" s="12">
        <v>1</v>
      </c>
    </row>
    <row r="354" spans="1:4" x14ac:dyDescent="0.25">
      <c r="A354" s="2">
        <v>349</v>
      </c>
      <c r="B354" s="12">
        <v>1</v>
      </c>
      <c r="C354" s="12">
        <v>1.0266999999999999</v>
      </c>
      <c r="D354" s="12">
        <v>1</v>
      </c>
    </row>
    <row r="355" spans="1:4" x14ac:dyDescent="0.25">
      <c r="A355" s="2">
        <v>350</v>
      </c>
      <c r="B355" s="12">
        <v>1</v>
      </c>
      <c r="C355" s="12">
        <v>1</v>
      </c>
      <c r="D355" s="12">
        <v>1</v>
      </c>
    </row>
    <row r="356" spans="1:4" x14ac:dyDescent="0.25">
      <c r="A356" s="2">
        <v>351</v>
      </c>
      <c r="B356" s="12">
        <v>1</v>
      </c>
      <c r="C356" s="12">
        <v>1</v>
      </c>
      <c r="D356" s="12">
        <v>1</v>
      </c>
    </row>
    <row r="357" spans="1:4" x14ac:dyDescent="0.25">
      <c r="A357" s="2">
        <v>352</v>
      </c>
      <c r="B357" s="12">
        <v>1</v>
      </c>
      <c r="C357" s="12">
        <v>1</v>
      </c>
      <c r="D357" s="12">
        <v>1</v>
      </c>
    </row>
    <row r="358" spans="1:4" x14ac:dyDescent="0.25">
      <c r="A358" s="2">
        <v>353</v>
      </c>
      <c r="B358" s="12">
        <v>1</v>
      </c>
      <c r="C358" s="12">
        <v>1</v>
      </c>
      <c r="D358" s="12">
        <v>1</v>
      </c>
    </row>
    <row r="359" spans="1:4" x14ac:dyDescent="0.25">
      <c r="A359" s="2">
        <v>354</v>
      </c>
      <c r="B359" s="12">
        <v>1</v>
      </c>
      <c r="C359" s="12">
        <v>1</v>
      </c>
      <c r="D359" s="12">
        <v>1</v>
      </c>
    </row>
    <row r="360" spans="1:4" x14ac:dyDescent="0.25">
      <c r="A360" s="2">
        <v>355</v>
      </c>
      <c r="B360" s="12">
        <v>1</v>
      </c>
      <c r="C360" s="12">
        <v>1</v>
      </c>
      <c r="D360" s="12">
        <v>1</v>
      </c>
    </row>
    <row r="361" spans="1:4" x14ac:dyDescent="0.25">
      <c r="A361" s="2">
        <v>356</v>
      </c>
      <c r="B361" s="12">
        <v>1</v>
      </c>
      <c r="C361" s="12">
        <v>1</v>
      </c>
      <c r="D361" s="12">
        <v>1</v>
      </c>
    </row>
    <row r="362" spans="1:4" x14ac:dyDescent="0.25">
      <c r="A362" s="2">
        <v>357</v>
      </c>
      <c r="B362" s="12">
        <v>1</v>
      </c>
      <c r="C362" s="12">
        <v>1</v>
      </c>
      <c r="D362" s="12">
        <v>1</v>
      </c>
    </row>
    <row r="363" spans="1:4" x14ac:dyDescent="0.25">
      <c r="A363" s="2">
        <v>358</v>
      </c>
      <c r="B363" s="12">
        <v>1</v>
      </c>
      <c r="C363" s="12">
        <v>1</v>
      </c>
      <c r="D363" s="12">
        <v>1</v>
      </c>
    </row>
    <row r="364" spans="1:4" x14ac:dyDescent="0.25">
      <c r="A364" s="2">
        <v>359</v>
      </c>
      <c r="B364" s="12">
        <v>1</v>
      </c>
      <c r="C364" s="12">
        <v>1</v>
      </c>
      <c r="D364" s="12">
        <v>1</v>
      </c>
    </row>
    <row r="365" spans="1:4" x14ac:dyDescent="0.25">
      <c r="A365" s="2">
        <v>360</v>
      </c>
      <c r="B365" s="12">
        <v>1</v>
      </c>
      <c r="C365" s="12">
        <v>1</v>
      </c>
      <c r="D365" s="12">
        <v>1</v>
      </c>
    </row>
    <row r="366" spans="1:4" x14ac:dyDescent="0.25">
      <c r="A366" s="2">
        <v>361</v>
      </c>
      <c r="B366" s="12">
        <v>1</v>
      </c>
      <c r="C366" s="12">
        <v>1</v>
      </c>
      <c r="D366" s="12">
        <v>1</v>
      </c>
    </row>
    <row r="367" spans="1:4" x14ac:dyDescent="0.25">
      <c r="A367" s="2">
        <v>362</v>
      </c>
      <c r="B367" s="12">
        <v>1</v>
      </c>
      <c r="C367" s="12">
        <v>1</v>
      </c>
      <c r="D367" s="12">
        <v>1</v>
      </c>
    </row>
    <row r="368" spans="1:4" x14ac:dyDescent="0.25">
      <c r="A368" s="2">
        <v>363</v>
      </c>
      <c r="B368" s="12">
        <v>1</v>
      </c>
      <c r="C368" s="12">
        <v>1</v>
      </c>
      <c r="D368" s="12">
        <v>1</v>
      </c>
    </row>
    <row r="369" spans="1:4" x14ac:dyDescent="0.25">
      <c r="A369" s="2">
        <v>364</v>
      </c>
      <c r="B369" s="12">
        <v>1</v>
      </c>
      <c r="C369" s="12">
        <v>1</v>
      </c>
      <c r="D369" s="12">
        <v>1</v>
      </c>
    </row>
    <row r="370" spans="1:4" x14ac:dyDescent="0.25">
      <c r="A370" s="2">
        <v>365</v>
      </c>
      <c r="B370" s="12">
        <v>1</v>
      </c>
      <c r="C370" s="12">
        <v>1</v>
      </c>
      <c r="D370" s="12">
        <v>1</v>
      </c>
    </row>
    <row r="371" spans="1:4" x14ac:dyDescent="0.25">
      <c r="A371" s="2">
        <v>366</v>
      </c>
      <c r="B371" s="12">
        <v>1</v>
      </c>
      <c r="C371" s="12">
        <v>1</v>
      </c>
      <c r="D371" s="12">
        <v>1</v>
      </c>
    </row>
    <row r="372" spans="1:4" x14ac:dyDescent="0.25">
      <c r="A372" s="2">
        <v>367</v>
      </c>
      <c r="B372" s="12">
        <v>1</v>
      </c>
      <c r="C372" s="12">
        <v>1</v>
      </c>
      <c r="D372" s="12">
        <v>1</v>
      </c>
    </row>
    <row r="373" spans="1:4" x14ac:dyDescent="0.25">
      <c r="A373" s="2">
        <v>368</v>
      </c>
      <c r="B373" s="12">
        <v>1</v>
      </c>
      <c r="C373" s="12">
        <v>1</v>
      </c>
      <c r="D373" s="12">
        <v>1</v>
      </c>
    </row>
    <row r="374" spans="1:4" x14ac:dyDescent="0.25">
      <c r="A374" s="2">
        <v>369</v>
      </c>
      <c r="B374" s="12">
        <v>1</v>
      </c>
      <c r="C374" s="12">
        <v>1</v>
      </c>
      <c r="D374" s="12">
        <v>1</v>
      </c>
    </row>
    <row r="375" spans="1:4" x14ac:dyDescent="0.25">
      <c r="A375" s="2">
        <v>370</v>
      </c>
      <c r="B375" s="12">
        <v>1</v>
      </c>
      <c r="C375" s="12">
        <v>1</v>
      </c>
      <c r="D375" s="12">
        <v>1</v>
      </c>
    </row>
    <row r="376" spans="1:4" x14ac:dyDescent="0.25">
      <c r="A376" s="2">
        <v>371</v>
      </c>
      <c r="B376" s="12">
        <v>1</v>
      </c>
      <c r="C376" s="12">
        <v>1</v>
      </c>
      <c r="D376" s="12">
        <v>1</v>
      </c>
    </row>
    <row r="377" spans="1:4" x14ac:dyDescent="0.25">
      <c r="A377" s="2">
        <v>372</v>
      </c>
      <c r="B377" s="12">
        <v>1</v>
      </c>
      <c r="C377" s="12">
        <v>1</v>
      </c>
      <c r="D377" s="12">
        <v>1</v>
      </c>
    </row>
    <row r="378" spans="1:4" x14ac:dyDescent="0.25">
      <c r="A378" s="2">
        <v>373</v>
      </c>
      <c r="B378" s="12">
        <v>1</v>
      </c>
      <c r="C378" s="12">
        <v>1</v>
      </c>
      <c r="D378" s="12">
        <v>1</v>
      </c>
    </row>
    <row r="379" spans="1:4" x14ac:dyDescent="0.25">
      <c r="A379" s="2">
        <v>374</v>
      </c>
      <c r="B379" s="12">
        <v>1</v>
      </c>
      <c r="C379" s="12">
        <v>1</v>
      </c>
      <c r="D379" s="12">
        <v>1</v>
      </c>
    </row>
    <row r="380" spans="1:4" x14ac:dyDescent="0.25">
      <c r="A380" s="2">
        <v>375</v>
      </c>
      <c r="B380" s="12">
        <v>1</v>
      </c>
      <c r="C380" s="12">
        <v>1</v>
      </c>
      <c r="D380" s="12">
        <v>1</v>
      </c>
    </row>
    <row r="381" spans="1:4" x14ac:dyDescent="0.25">
      <c r="A381" s="2">
        <v>376</v>
      </c>
      <c r="B381" s="12">
        <v>1</v>
      </c>
      <c r="C381" s="12">
        <v>1</v>
      </c>
      <c r="D381" s="12">
        <v>1</v>
      </c>
    </row>
    <row r="382" spans="1:4" x14ac:dyDescent="0.25">
      <c r="A382" s="2">
        <v>377</v>
      </c>
      <c r="B382" s="12">
        <v>2</v>
      </c>
      <c r="C382" s="12">
        <v>0</v>
      </c>
      <c r="D382" s="12">
        <v>1</v>
      </c>
    </row>
    <row r="383" spans="1:4" x14ac:dyDescent="0.25">
      <c r="A383" s="2">
        <v>378</v>
      </c>
      <c r="B383" s="12">
        <v>1.9</v>
      </c>
      <c r="C383" s="12">
        <v>1.1000000000000001</v>
      </c>
      <c r="D383" s="12">
        <v>1</v>
      </c>
    </row>
    <row r="384" spans="1:4" x14ac:dyDescent="0.25">
      <c r="A384" s="2">
        <v>379</v>
      </c>
      <c r="B384" s="12">
        <v>1.8049999999999999</v>
      </c>
      <c r="C384" s="12">
        <v>1.095</v>
      </c>
      <c r="D384" s="12">
        <v>1</v>
      </c>
    </row>
    <row r="385" spans="1:4" x14ac:dyDescent="0.25">
      <c r="A385" s="2">
        <v>380</v>
      </c>
      <c r="B385" s="12">
        <v>2.8050000000000002</v>
      </c>
      <c r="C385" s="12">
        <v>0</v>
      </c>
      <c r="D385" s="12">
        <v>1</v>
      </c>
    </row>
    <row r="386" spans="1:4" x14ac:dyDescent="0.25">
      <c r="A386" s="2">
        <v>381</v>
      </c>
      <c r="B386" s="12">
        <v>2.6647500000000002</v>
      </c>
      <c r="C386" s="12">
        <v>1.14025</v>
      </c>
      <c r="D386" s="12">
        <v>1</v>
      </c>
    </row>
    <row r="387" spans="1:4" x14ac:dyDescent="0.25">
      <c r="A387" s="2">
        <v>382</v>
      </c>
      <c r="B387" s="12">
        <v>2.5315099999999999</v>
      </c>
      <c r="C387" s="12">
        <v>1.13324</v>
      </c>
      <c r="D387" s="12">
        <v>1</v>
      </c>
    </row>
    <row r="388" spans="1:4" x14ac:dyDescent="0.25">
      <c r="A388" s="2">
        <v>383</v>
      </c>
      <c r="B388" s="12">
        <v>2.4049399999999999</v>
      </c>
      <c r="C388" s="12">
        <v>1.1265799999999999</v>
      </c>
      <c r="D388" s="12">
        <v>1</v>
      </c>
    </row>
    <row r="389" spans="1:4" x14ac:dyDescent="0.25">
      <c r="A389" s="2">
        <v>384</v>
      </c>
      <c r="B389" s="12">
        <v>2.2846899999999999</v>
      </c>
      <c r="C389" s="12">
        <v>1.12025</v>
      </c>
      <c r="D389" s="12">
        <v>1</v>
      </c>
    </row>
    <row r="390" spans="1:4" x14ac:dyDescent="0.25">
      <c r="A390" s="2">
        <v>385</v>
      </c>
      <c r="B390" s="12">
        <v>2.1704599999999998</v>
      </c>
      <c r="C390" s="12">
        <v>1.1142300000000001</v>
      </c>
      <c r="D390" s="12">
        <v>1</v>
      </c>
    </row>
    <row r="391" spans="1:4" x14ac:dyDescent="0.25">
      <c r="A391" s="2">
        <v>386</v>
      </c>
      <c r="B391" s="12">
        <v>2.0619399999999999</v>
      </c>
      <c r="C391" s="12">
        <v>1.1085199999999999</v>
      </c>
      <c r="D391" s="12">
        <v>1</v>
      </c>
    </row>
    <row r="392" spans="1:4" x14ac:dyDescent="0.25">
      <c r="A392" s="2">
        <v>387</v>
      </c>
      <c r="B392" s="12">
        <v>1.9588399999999999</v>
      </c>
      <c r="C392" s="12">
        <v>1.1031</v>
      </c>
      <c r="D392" s="12">
        <v>1</v>
      </c>
    </row>
    <row r="393" spans="1:4" x14ac:dyDescent="0.25">
      <c r="A393" s="2">
        <v>388</v>
      </c>
      <c r="B393" s="12">
        <v>1.8609</v>
      </c>
      <c r="C393" s="12">
        <v>1.0979399999999999</v>
      </c>
      <c r="D393" s="12">
        <v>1</v>
      </c>
    </row>
    <row r="394" spans="1:4" x14ac:dyDescent="0.25">
      <c r="A394" s="2">
        <v>389</v>
      </c>
      <c r="B394" s="12">
        <v>1.7678499999999999</v>
      </c>
      <c r="C394" s="12">
        <v>1.09304</v>
      </c>
      <c r="D394" s="12">
        <v>1</v>
      </c>
    </row>
    <row r="395" spans="1:4" x14ac:dyDescent="0.25">
      <c r="A395" s="2">
        <v>390</v>
      </c>
      <c r="B395" s="12">
        <v>1.67946</v>
      </c>
      <c r="C395" s="12">
        <v>1.08839</v>
      </c>
      <c r="D395" s="12">
        <v>1</v>
      </c>
    </row>
    <row r="396" spans="1:4" x14ac:dyDescent="0.25">
      <c r="A396" s="2">
        <v>391</v>
      </c>
      <c r="B396" s="12">
        <v>1.5954900000000001</v>
      </c>
      <c r="C396" s="12">
        <v>1.0839700000000001</v>
      </c>
      <c r="D396" s="12">
        <v>1</v>
      </c>
    </row>
    <row r="397" spans="1:4" x14ac:dyDescent="0.25">
      <c r="A397" s="2">
        <v>392</v>
      </c>
      <c r="B397" s="12">
        <v>1.5157099999999999</v>
      </c>
      <c r="C397" s="12">
        <v>1.0797699999999999</v>
      </c>
      <c r="D397" s="12">
        <v>1</v>
      </c>
    </row>
    <row r="398" spans="1:4" x14ac:dyDescent="0.25">
      <c r="A398" s="2">
        <v>393</v>
      </c>
      <c r="B398" s="12">
        <v>1.4399299999999999</v>
      </c>
      <c r="C398" s="12">
        <v>1.07579</v>
      </c>
      <c r="D398" s="12">
        <v>1</v>
      </c>
    </row>
    <row r="399" spans="1:4" x14ac:dyDescent="0.25">
      <c r="A399" s="2">
        <v>394</v>
      </c>
      <c r="B399" s="12">
        <v>1.3679300000000001</v>
      </c>
      <c r="C399" s="12">
        <v>1.0720000000000001</v>
      </c>
      <c r="D399" s="12">
        <v>1</v>
      </c>
    </row>
    <row r="400" spans="1:4" x14ac:dyDescent="0.25">
      <c r="A400" s="2">
        <v>395</v>
      </c>
      <c r="B400" s="12">
        <v>1.2995399999999999</v>
      </c>
      <c r="C400" s="12">
        <v>1.0684</v>
      </c>
      <c r="D400" s="12">
        <v>1</v>
      </c>
    </row>
    <row r="401" spans="1:4" x14ac:dyDescent="0.25">
      <c r="A401" s="2">
        <v>396</v>
      </c>
      <c r="B401" s="12">
        <v>1.2345600000000001</v>
      </c>
      <c r="C401" s="12">
        <v>1.06498</v>
      </c>
      <c r="D401" s="12">
        <v>1</v>
      </c>
    </row>
    <row r="402" spans="1:4" x14ac:dyDescent="0.25">
      <c r="A402" s="2">
        <v>397</v>
      </c>
      <c r="B402" s="12">
        <v>1.17283</v>
      </c>
      <c r="C402" s="12">
        <v>1.0617300000000001</v>
      </c>
      <c r="D402" s="12">
        <v>1</v>
      </c>
    </row>
    <row r="403" spans="1:4" x14ac:dyDescent="0.25">
      <c r="A403" s="2">
        <v>398</v>
      </c>
      <c r="B403" s="12">
        <v>1.11419</v>
      </c>
      <c r="C403" s="12">
        <v>1.05864</v>
      </c>
      <c r="D403" s="12">
        <v>1</v>
      </c>
    </row>
    <row r="404" spans="1:4" x14ac:dyDescent="0.25">
      <c r="A404" s="2">
        <v>399</v>
      </c>
      <c r="B404" s="12">
        <v>1.0584800000000001</v>
      </c>
      <c r="C404" s="12">
        <v>1.0557099999999999</v>
      </c>
      <c r="D404" s="12">
        <v>1</v>
      </c>
    </row>
    <row r="405" spans="1:4" x14ac:dyDescent="0.25">
      <c r="A405" s="2">
        <v>400</v>
      </c>
      <c r="B405" s="12">
        <v>1.00556</v>
      </c>
      <c r="C405" s="12">
        <v>1.0529200000000001</v>
      </c>
      <c r="D405" s="12">
        <v>1</v>
      </c>
    </row>
    <row r="406" spans="1:4" x14ac:dyDescent="0.25">
      <c r="A406" s="2">
        <v>401</v>
      </c>
      <c r="B406" s="12">
        <v>1</v>
      </c>
      <c r="C406" s="12">
        <v>1.00556</v>
      </c>
      <c r="D406" s="12">
        <v>1</v>
      </c>
    </row>
    <row r="407" spans="1:4" x14ac:dyDescent="0.25">
      <c r="A407" s="2">
        <v>402</v>
      </c>
      <c r="B407" s="12">
        <v>1</v>
      </c>
      <c r="C407" s="12">
        <v>1</v>
      </c>
      <c r="D407" s="12">
        <v>1</v>
      </c>
    </row>
    <row r="408" spans="1:4" x14ac:dyDescent="0.25">
      <c r="A408" s="2">
        <v>403</v>
      </c>
      <c r="B408" s="12">
        <v>1</v>
      </c>
      <c r="C408" s="12">
        <v>1</v>
      </c>
      <c r="D408" s="12">
        <v>1</v>
      </c>
    </row>
    <row r="409" spans="1:4" x14ac:dyDescent="0.25">
      <c r="A409" s="2">
        <v>404</v>
      </c>
      <c r="B409" s="12">
        <v>1</v>
      </c>
      <c r="C409" s="12">
        <v>1</v>
      </c>
      <c r="D409" s="12">
        <v>1</v>
      </c>
    </row>
    <row r="410" spans="1:4" x14ac:dyDescent="0.25">
      <c r="A410" s="2">
        <v>405</v>
      </c>
      <c r="B410" s="12">
        <v>1</v>
      </c>
      <c r="C410" s="12">
        <v>1</v>
      </c>
      <c r="D410" s="12">
        <v>1</v>
      </c>
    </row>
    <row r="411" spans="1:4" x14ac:dyDescent="0.25">
      <c r="A411" s="2">
        <v>406</v>
      </c>
      <c r="B411" s="12">
        <v>1</v>
      </c>
      <c r="C411" s="12">
        <v>1</v>
      </c>
      <c r="D411" s="12">
        <v>1</v>
      </c>
    </row>
    <row r="412" spans="1:4" x14ac:dyDescent="0.25">
      <c r="A412" s="2">
        <v>407</v>
      </c>
      <c r="B412" s="12">
        <v>1</v>
      </c>
      <c r="C412" s="12">
        <v>1</v>
      </c>
      <c r="D412" s="12">
        <v>1</v>
      </c>
    </row>
    <row r="413" spans="1:4" x14ac:dyDescent="0.25">
      <c r="A413" s="2">
        <v>408</v>
      </c>
      <c r="B413" s="12">
        <v>1</v>
      </c>
      <c r="C413" s="12">
        <v>1</v>
      </c>
      <c r="D413" s="12">
        <v>1</v>
      </c>
    </row>
    <row r="414" spans="1:4" x14ac:dyDescent="0.25">
      <c r="A414" s="2">
        <v>409</v>
      </c>
      <c r="B414" s="12">
        <v>1</v>
      </c>
      <c r="C414" s="12">
        <v>1</v>
      </c>
      <c r="D414" s="12">
        <v>1</v>
      </c>
    </row>
    <row r="415" spans="1:4" x14ac:dyDescent="0.25">
      <c r="A415" s="2">
        <v>410</v>
      </c>
      <c r="B415" s="12">
        <v>1</v>
      </c>
      <c r="C415" s="12">
        <v>1</v>
      </c>
      <c r="D415" s="12">
        <v>1</v>
      </c>
    </row>
    <row r="416" spans="1:4" x14ac:dyDescent="0.25">
      <c r="A416" s="2">
        <v>411</v>
      </c>
      <c r="B416" s="12">
        <v>1</v>
      </c>
      <c r="C416" s="12">
        <v>1</v>
      </c>
      <c r="D416" s="12">
        <v>1</v>
      </c>
    </row>
    <row r="417" spans="1:4" x14ac:dyDescent="0.25">
      <c r="A417" s="2">
        <v>412</v>
      </c>
      <c r="B417" s="12">
        <v>1</v>
      </c>
      <c r="C417" s="12">
        <v>1</v>
      </c>
      <c r="D417" s="12">
        <v>1</v>
      </c>
    </row>
    <row r="418" spans="1:4" x14ac:dyDescent="0.25">
      <c r="A418" s="2">
        <v>413</v>
      </c>
      <c r="B418" s="12">
        <v>1</v>
      </c>
      <c r="C418" s="12">
        <v>1</v>
      </c>
      <c r="D418" s="12">
        <v>1</v>
      </c>
    </row>
    <row r="419" spans="1:4" x14ac:dyDescent="0.25">
      <c r="A419" s="2">
        <v>414</v>
      </c>
      <c r="B419" s="12">
        <v>1</v>
      </c>
      <c r="C419" s="12">
        <v>1</v>
      </c>
      <c r="D419" s="12">
        <v>1</v>
      </c>
    </row>
    <row r="420" spans="1:4" x14ac:dyDescent="0.25">
      <c r="A420" s="2">
        <v>415</v>
      </c>
      <c r="B420" s="12">
        <v>1</v>
      </c>
      <c r="C420" s="12">
        <v>1</v>
      </c>
      <c r="D420" s="12">
        <v>1</v>
      </c>
    </row>
    <row r="421" spans="1:4" x14ac:dyDescent="0.25">
      <c r="A421" s="2">
        <v>416</v>
      </c>
      <c r="B421" s="12">
        <v>1</v>
      </c>
      <c r="C421" s="12">
        <v>1</v>
      </c>
      <c r="D421" s="12">
        <v>1</v>
      </c>
    </row>
    <row r="422" spans="1:4" x14ac:dyDescent="0.25">
      <c r="A422" s="2">
        <v>417</v>
      </c>
      <c r="B422" s="12">
        <v>1</v>
      </c>
      <c r="C422" s="12">
        <v>1</v>
      </c>
      <c r="D422" s="12">
        <v>1</v>
      </c>
    </row>
    <row r="423" spans="1:4" x14ac:dyDescent="0.25">
      <c r="A423" s="2">
        <v>418</v>
      </c>
      <c r="B423" s="12">
        <v>1</v>
      </c>
      <c r="C423" s="12">
        <v>1</v>
      </c>
      <c r="D423" s="12">
        <v>1</v>
      </c>
    </row>
    <row r="424" spans="1:4" x14ac:dyDescent="0.25">
      <c r="A424" s="2">
        <v>419</v>
      </c>
      <c r="B424" s="12">
        <v>1</v>
      </c>
      <c r="C424" s="12">
        <v>1</v>
      </c>
      <c r="D424" s="12">
        <v>1</v>
      </c>
    </row>
    <row r="425" spans="1:4" x14ac:dyDescent="0.25">
      <c r="A425" s="2">
        <v>420</v>
      </c>
      <c r="B425" s="12">
        <v>1</v>
      </c>
      <c r="C425" s="12">
        <v>1</v>
      </c>
      <c r="D425" s="12">
        <v>1</v>
      </c>
    </row>
    <row r="426" spans="1:4" x14ac:dyDescent="0.25">
      <c r="A426" s="2">
        <v>421</v>
      </c>
      <c r="B426" s="12">
        <v>1</v>
      </c>
      <c r="C426" s="12">
        <v>1</v>
      </c>
      <c r="D426" s="12">
        <v>1</v>
      </c>
    </row>
    <row r="427" spans="1:4" x14ac:dyDescent="0.25">
      <c r="A427" s="2">
        <v>422</v>
      </c>
      <c r="B427" s="12">
        <v>1</v>
      </c>
      <c r="C427" s="12">
        <v>1</v>
      </c>
      <c r="D427" s="12">
        <v>1</v>
      </c>
    </row>
    <row r="428" spans="1:4" x14ac:dyDescent="0.25">
      <c r="A428" s="2">
        <v>423</v>
      </c>
      <c r="B428" s="12">
        <v>1</v>
      </c>
      <c r="C428" s="12">
        <v>1</v>
      </c>
      <c r="D428" s="12">
        <v>1</v>
      </c>
    </row>
    <row r="429" spans="1:4" x14ac:dyDescent="0.25">
      <c r="A429" s="2">
        <v>424</v>
      </c>
      <c r="B429" s="12">
        <v>1</v>
      </c>
      <c r="C429" s="12">
        <v>1</v>
      </c>
      <c r="D429" s="12">
        <v>1</v>
      </c>
    </row>
    <row r="430" spans="1:4" x14ac:dyDescent="0.25">
      <c r="A430" s="2">
        <v>425</v>
      </c>
      <c r="B430" s="12">
        <v>1</v>
      </c>
      <c r="C430" s="12">
        <v>1</v>
      </c>
      <c r="D430" s="12">
        <v>1</v>
      </c>
    </row>
    <row r="431" spans="1:4" x14ac:dyDescent="0.25">
      <c r="A431" s="2">
        <v>426</v>
      </c>
      <c r="B431" s="12">
        <v>1</v>
      </c>
      <c r="C431" s="12">
        <v>1</v>
      </c>
      <c r="D431" s="12">
        <v>1</v>
      </c>
    </row>
    <row r="432" spans="1:4" x14ac:dyDescent="0.25">
      <c r="A432" s="2">
        <v>427</v>
      </c>
      <c r="B432" s="12">
        <v>1</v>
      </c>
      <c r="C432" s="12">
        <v>1</v>
      </c>
      <c r="D432" s="12">
        <v>1</v>
      </c>
    </row>
    <row r="433" spans="1:4" x14ac:dyDescent="0.25">
      <c r="A433" s="2">
        <v>428</v>
      </c>
      <c r="B433" s="12">
        <v>1</v>
      </c>
      <c r="C433" s="12">
        <v>1</v>
      </c>
      <c r="D433" s="12">
        <v>1</v>
      </c>
    </row>
    <row r="434" spans="1:4" x14ac:dyDescent="0.25">
      <c r="A434" s="2">
        <v>429</v>
      </c>
      <c r="B434" s="12">
        <v>1</v>
      </c>
      <c r="C434" s="12">
        <v>1</v>
      </c>
      <c r="D434" s="12">
        <v>1</v>
      </c>
    </row>
    <row r="435" spans="1:4" x14ac:dyDescent="0.25">
      <c r="A435" s="2">
        <v>430</v>
      </c>
      <c r="B435" s="12">
        <v>1</v>
      </c>
      <c r="C435" s="12">
        <v>1</v>
      </c>
      <c r="D435" s="12">
        <v>1</v>
      </c>
    </row>
    <row r="436" spans="1:4" x14ac:dyDescent="0.25">
      <c r="A436" s="2">
        <v>431</v>
      </c>
      <c r="B436" s="12">
        <v>1</v>
      </c>
      <c r="C436" s="12">
        <v>1</v>
      </c>
      <c r="D436" s="12">
        <v>1</v>
      </c>
    </row>
    <row r="437" spans="1:4" x14ac:dyDescent="0.25">
      <c r="A437" s="2">
        <v>432</v>
      </c>
      <c r="B437" s="12">
        <v>1</v>
      </c>
      <c r="C437" s="12">
        <v>1</v>
      </c>
      <c r="D437" s="12">
        <v>1</v>
      </c>
    </row>
    <row r="438" spans="1:4" x14ac:dyDescent="0.25">
      <c r="A438" s="2">
        <v>433</v>
      </c>
      <c r="B438" s="12">
        <v>2</v>
      </c>
      <c r="C438" s="12">
        <v>0</v>
      </c>
      <c r="D438" s="12">
        <v>1</v>
      </c>
    </row>
    <row r="439" spans="1:4" x14ac:dyDescent="0.25">
      <c r="A439" s="2">
        <v>434</v>
      </c>
      <c r="B439" s="12">
        <v>1.9</v>
      </c>
      <c r="C439" s="12">
        <v>1.1000000000000001</v>
      </c>
      <c r="D439" s="12">
        <v>1</v>
      </c>
    </row>
    <row r="440" spans="1:4" x14ac:dyDescent="0.25">
      <c r="A440" s="2">
        <v>435</v>
      </c>
      <c r="B440" s="12">
        <v>1.8049999999999999</v>
      </c>
      <c r="C440" s="12">
        <v>1.095</v>
      </c>
      <c r="D440" s="12">
        <v>1</v>
      </c>
    </row>
    <row r="441" spans="1:4" x14ac:dyDescent="0.25">
      <c r="A441" s="2">
        <v>436</v>
      </c>
      <c r="B441" s="12">
        <v>1.71475</v>
      </c>
      <c r="C441" s="12">
        <v>1.0902499999999999</v>
      </c>
      <c r="D441" s="12">
        <v>1</v>
      </c>
    </row>
    <row r="442" spans="1:4" x14ac:dyDescent="0.25">
      <c r="A442" s="2">
        <v>437</v>
      </c>
      <c r="B442" s="12">
        <v>1.6290100000000001</v>
      </c>
      <c r="C442" s="12">
        <v>1.0857399999999999</v>
      </c>
      <c r="D442" s="12">
        <v>1</v>
      </c>
    </row>
    <row r="443" spans="1:4" x14ac:dyDescent="0.25">
      <c r="A443" s="2">
        <v>438</v>
      </c>
      <c r="B443" s="12">
        <v>1.54756</v>
      </c>
      <c r="C443" s="12">
        <v>1.08145</v>
      </c>
      <c r="D443" s="12">
        <v>1</v>
      </c>
    </row>
    <row r="444" spans="1:4" x14ac:dyDescent="0.25">
      <c r="A444" s="2">
        <v>439</v>
      </c>
      <c r="B444" s="12">
        <v>1.47018</v>
      </c>
      <c r="C444" s="12">
        <v>1.07738</v>
      </c>
      <c r="D444" s="12">
        <v>1</v>
      </c>
    </row>
    <row r="445" spans="1:4" x14ac:dyDescent="0.25">
      <c r="A445" s="2">
        <v>440</v>
      </c>
      <c r="B445" s="12">
        <v>1.3966700000000001</v>
      </c>
      <c r="C445" s="12">
        <v>1.07351</v>
      </c>
      <c r="D445" s="12">
        <v>1</v>
      </c>
    </row>
    <row r="446" spans="1:4" x14ac:dyDescent="0.25">
      <c r="A446" s="2">
        <v>441</v>
      </c>
      <c r="B446" s="12">
        <v>1.32684</v>
      </c>
      <c r="C446" s="12">
        <v>1.0698300000000001</v>
      </c>
      <c r="D446" s="12">
        <v>1</v>
      </c>
    </row>
    <row r="447" spans="1:4" x14ac:dyDescent="0.25">
      <c r="A447" s="2">
        <v>442</v>
      </c>
      <c r="B447" s="12">
        <v>1.2605</v>
      </c>
      <c r="C447" s="12">
        <v>1.0663400000000001</v>
      </c>
      <c r="D447" s="12">
        <v>1</v>
      </c>
    </row>
    <row r="448" spans="1:4" x14ac:dyDescent="0.25">
      <c r="A448" s="2">
        <v>443</v>
      </c>
      <c r="B448" s="12">
        <v>1.19747</v>
      </c>
      <c r="C448" s="12">
        <v>1.0630200000000001</v>
      </c>
      <c r="D448" s="12">
        <v>1</v>
      </c>
    </row>
    <row r="449" spans="1:4" x14ac:dyDescent="0.25">
      <c r="A449" s="2">
        <v>444</v>
      </c>
      <c r="B449" s="12">
        <v>1.1375999999999999</v>
      </c>
      <c r="C449" s="12">
        <v>1.0598700000000001</v>
      </c>
      <c r="D449" s="12">
        <v>1</v>
      </c>
    </row>
    <row r="450" spans="1:4" x14ac:dyDescent="0.25">
      <c r="A450" s="2">
        <v>445</v>
      </c>
      <c r="B450" s="12">
        <v>1.0807199999999999</v>
      </c>
      <c r="C450" s="12">
        <v>1.05688</v>
      </c>
      <c r="D450" s="12">
        <v>1</v>
      </c>
    </row>
    <row r="451" spans="1:4" x14ac:dyDescent="0.25">
      <c r="A451" s="2">
        <v>446</v>
      </c>
      <c r="B451" s="12">
        <v>1.02668</v>
      </c>
      <c r="C451" s="12">
        <v>1.0540400000000001</v>
      </c>
      <c r="D451" s="12">
        <v>1</v>
      </c>
    </row>
    <row r="452" spans="1:4" x14ac:dyDescent="0.25">
      <c r="A452" s="2">
        <v>447</v>
      </c>
      <c r="B452" s="12">
        <v>1</v>
      </c>
      <c r="C452" s="12">
        <v>1.02668</v>
      </c>
      <c r="D452" s="12">
        <v>1</v>
      </c>
    </row>
    <row r="453" spans="1:4" x14ac:dyDescent="0.25">
      <c r="A453" s="2">
        <v>448</v>
      </c>
      <c r="B453" s="12">
        <v>1</v>
      </c>
      <c r="C453" s="12">
        <v>1</v>
      </c>
      <c r="D453" s="12">
        <v>1</v>
      </c>
    </row>
    <row r="454" spans="1:4" x14ac:dyDescent="0.25">
      <c r="A454" s="2">
        <v>449</v>
      </c>
      <c r="B454" s="12">
        <v>1</v>
      </c>
      <c r="C454" s="12">
        <v>1</v>
      </c>
      <c r="D454" s="12">
        <v>1</v>
      </c>
    </row>
    <row r="455" spans="1:4" x14ac:dyDescent="0.25">
      <c r="A455" s="2">
        <v>450</v>
      </c>
      <c r="B455" s="12">
        <v>1</v>
      </c>
      <c r="C455" s="12">
        <v>1</v>
      </c>
      <c r="D455" s="12">
        <v>1</v>
      </c>
    </row>
    <row r="456" spans="1:4" x14ac:dyDescent="0.25">
      <c r="A456" s="2">
        <v>451</v>
      </c>
      <c r="B456" s="12">
        <v>1</v>
      </c>
      <c r="C456" s="12">
        <v>1</v>
      </c>
      <c r="D456" s="12">
        <v>1</v>
      </c>
    </row>
    <row r="457" spans="1:4" x14ac:dyDescent="0.25">
      <c r="A457" s="2">
        <v>452</v>
      </c>
      <c r="B457" s="12">
        <v>1</v>
      </c>
      <c r="C457" s="12">
        <v>1</v>
      </c>
      <c r="D457" s="12">
        <v>1</v>
      </c>
    </row>
    <row r="458" spans="1:4" x14ac:dyDescent="0.25">
      <c r="A458" s="2">
        <v>453</v>
      </c>
      <c r="B458" s="12">
        <v>1</v>
      </c>
      <c r="C458" s="12">
        <v>1</v>
      </c>
      <c r="D458" s="12">
        <v>1</v>
      </c>
    </row>
    <row r="459" spans="1:4" x14ac:dyDescent="0.25">
      <c r="A459" s="2">
        <v>454</v>
      </c>
      <c r="B459" s="12">
        <v>1</v>
      </c>
      <c r="C459" s="12">
        <v>1</v>
      </c>
      <c r="D459" s="12">
        <v>1</v>
      </c>
    </row>
    <row r="460" spans="1:4" x14ac:dyDescent="0.25">
      <c r="A460" s="2">
        <v>455</v>
      </c>
      <c r="B460" s="12">
        <v>1</v>
      </c>
      <c r="C460" s="12">
        <v>1</v>
      </c>
      <c r="D460" s="12">
        <v>1</v>
      </c>
    </row>
    <row r="461" spans="1:4" x14ac:dyDescent="0.25">
      <c r="A461" s="2">
        <v>456</v>
      </c>
      <c r="B461" s="12">
        <v>1</v>
      </c>
      <c r="C461" s="12">
        <v>1</v>
      </c>
      <c r="D461" s="12">
        <v>1</v>
      </c>
    </row>
    <row r="462" spans="1:4" x14ac:dyDescent="0.25">
      <c r="A462" s="2">
        <v>457</v>
      </c>
      <c r="B462" s="12">
        <v>1</v>
      </c>
      <c r="C462" s="12">
        <v>1</v>
      </c>
      <c r="D462" s="12">
        <v>1</v>
      </c>
    </row>
    <row r="463" spans="1:4" x14ac:dyDescent="0.25">
      <c r="A463" s="2">
        <v>458</v>
      </c>
      <c r="B463" s="12">
        <v>1</v>
      </c>
      <c r="C463" s="12">
        <v>1</v>
      </c>
      <c r="D463" s="12">
        <v>1</v>
      </c>
    </row>
    <row r="464" spans="1:4" x14ac:dyDescent="0.25">
      <c r="A464" s="2">
        <v>459</v>
      </c>
      <c r="B464" s="12">
        <v>1</v>
      </c>
      <c r="C464" s="12">
        <v>1</v>
      </c>
      <c r="D464" s="12">
        <v>1</v>
      </c>
    </row>
    <row r="465" spans="1:4" x14ac:dyDescent="0.25">
      <c r="A465" s="2">
        <v>460</v>
      </c>
      <c r="B465" s="12">
        <v>1</v>
      </c>
      <c r="C465" s="12">
        <v>1</v>
      </c>
      <c r="D465" s="12">
        <v>1</v>
      </c>
    </row>
    <row r="466" spans="1:4" x14ac:dyDescent="0.25">
      <c r="A466" s="2">
        <v>461</v>
      </c>
      <c r="B466" s="12">
        <v>1</v>
      </c>
      <c r="C466" s="12">
        <v>1</v>
      </c>
      <c r="D466" s="12">
        <v>1</v>
      </c>
    </row>
    <row r="467" spans="1:4" x14ac:dyDescent="0.25">
      <c r="A467" s="2">
        <v>462</v>
      </c>
      <c r="B467" s="12">
        <v>1</v>
      </c>
      <c r="C467" s="12">
        <v>1</v>
      </c>
      <c r="D467" s="12">
        <v>1</v>
      </c>
    </row>
    <row r="468" spans="1:4" x14ac:dyDescent="0.25">
      <c r="A468" s="2">
        <v>463</v>
      </c>
      <c r="B468" s="12">
        <v>1</v>
      </c>
      <c r="C468" s="12">
        <v>1</v>
      </c>
      <c r="D468" s="12">
        <v>1</v>
      </c>
    </row>
    <row r="469" spans="1:4" x14ac:dyDescent="0.25">
      <c r="A469" s="2">
        <v>464</v>
      </c>
      <c r="B469" s="12">
        <v>1</v>
      </c>
      <c r="C469" s="12">
        <v>1</v>
      </c>
      <c r="D469" s="12">
        <v>1</v>
      </c>
    </row>
    <row r="470" spans="1:4" x14ac:dyDescent="0.25">
      <c r="A470" s="2">
        <v>465</v>
      </c>
      <c r="B470" s="12">
        <v>1</v>
      </c>
      <c r="C470" s="12">
        <v>1</v>
      </c>
      <c r="D470" s="12">
        <v>1</v>
      </c>
    </row>
    <row r="471" spans="1:4" x14ac:dyDescent="0.25">
      <c r="A471" s="2">
        <v>466</v>
      </c>
      <c r="B471" s="12">
        <v>1</v>
      </c>
      <c r="C471" s="12">
        <v>1</v>
      </c>
      <c r="D471" s="12">
        <v>1</v>
      </c>
    </row>
    <row r="472" spans="1:4" x14ac:dyDescent="0.25">
      <c r="A472" s="2">
        <v>467</v>
      </c>
      <c r="B472" s="12">
        <v>1</v>
      </c>
      <c r="C472" s="12">
        <v>1</v>
      </c>
      <c r="D472" s="12">
        <v>1</v>
      </c>
    </row>
    <row r="473" spans="1:4" x14ac:dyDescent="0.25">
      <c r="A473" s="2">
        <v>468</v>
      </c>
      <c r="B473" s="12">
        <v>1</v>
      </c>
      <c r="C473" s="12">
        <v>1</v>
      </c>
      <c r="D473" s="12">
        <v>1</v>
      </c>
    </row>
    <row r="474" spans="1:4" x14ac:dyDescent="0.25">
      <c r="A474" s="2">
        <v>469</v>
      </c>
      <c r="B474" s="12">
        <v>1</v>
      </c>
      <c r="C474" s="12">
        <v>1</v>
      </c>
      <c r="D474" s="12">
        <v>1</v>
      </c>
    </row>
    <row r="475" spans="1:4" x14ac:dyDescent="0.25">
      <c r="A475" s="2">
        <v>470</v>
      </c>
      <c r="B475" s="12">
        <v>1</v>
      </c>
      <c r="C475" s="12">
        <v>1</v>
      </c>
      <c r="D475" s="12">
        <v>1</v>
      </c>
    </row>
    <row r="476" spans="1:4" x14ac:dyDescent="0.25">
      <c r="A476" s="2">
        <v>471</v>
      </c>
      <c r="B476" s="12">
        <v>1</v>
      </c>
      <c r="C476" s="12">
        <v>1</v>
      </c>
      <c r="D476" s="12">
        <v>1</v>
      </c>
    </row>
    <row r="477" spans="1:4" x14ac:dyDescent="0.25">
      <c r="A477" s="2">
        <v>472</v>
      </c>
      <c r="B477" s="12">
        <v>1</v>
      </c>
      <c r="C477" s="12">
        <v>1</v>
      </c>
      <c r="D477" s="12">
        <v>1</v>
      </c>
    </row>
    <row r="478" spans="1:4" x14ac:dyDescent="0.25">
      <c r="A478" s="2">
        <v>473</v>
      </c>
      <c r="B478" s="12">
        <v>1</v>
      </c>
      <c r="C478" s="12">
        <v>1</v>
      </c>
      <c r="D478" s="12">
        <v>1</v>
      </c>
    </row>
    <row r="479" spans="1:4" x14ac:dyDescent="0.25">
      <c r="A479" s="2">
        <v>474</v>
      </c>
      <c r="B479" s="12">
        <v>1</v>
      </c>
      <c r="C479" s="12">
        <v>1</v>
      </c>
      <c r="D479" s="12">
        <v>1</v>
      </c>
    </row>
    <row r="480" spans="1:4" x14ac:dyDescent="0.25">
      <c r="A480" s="2">
        <v>475</v>
      </c>
      <c r="B480" s="12">
        <v>1</v>
      </c>
      <c r="C480" s="12">
        <v>1</v>
      </c>
      <c r="D480" s="12">
        <v>1</v>
      </c>
    </row>
    <row r="481" spans="1:4" x14ac:dyDescent="0.25">
      <c r="A481" s="2">
        <v>476</v>
      </c>
      <c r="B481" s="12">
        <v>1</v>
      </c>
      <c r="C481" s="12">
        <v>1</v>
      </c>
      <c r="D481" s="12">
        <v>1</v>
      </c>
    </row>
    <row r="482" spans="1:4" x14ac:dyDescent="0.25">
      <c r="A482" s="2">
        <v>477</v>
      </c>
      <c r="B482" s="12">
        <v>1</v>
      </c>
      <c r="C482" s="12">
        <v>1</v>
      </c>
      <c r="D482" s="12">
        <v>1</v>
      </c>
    </row>
    <row r="483" spans="1:4" x14ac:dyDescent="0.25">
      <c r="A483" s="2">
        <v>478</v>
      </c>
      <c r="B483" s="12">
        <v>1</v>
      </c>
      <c r="C483" s="12">
        <v>1</v>
      </c>
      <c r="D483" s="12">
        <v>1</v>
      </c>
    </row>
    <row r="484" spans="1:4" x14ac:dyDescent="0.25">
      <c r="A484" s="2">
        <v>479</v>
      </c>
      <c r="B484" s="12">
        <v>1</v>
      </c>
      <c r="C484" s="12">
        <v>1</v>
      </c>
      <c r="D484" s="12">
        <v>1</v>
      </c>
    </row>
    <row r="485" spans="1:4" x14ac:dyDescent="0.25">
      <c r="A485" s="2">
        <v>480</v>
      </c>
      <c r="B485" s="12">
        <v>1</v>
      </c>
      <c r="C485" s="12">
        <v>1</v>
      </c>
      <c r="D485" s="12">
        <v>1</v>
      </c>
    </row>
    <row r="486" spans="1:4" x14ac:dyDescent="0.25">
      <c r="A486" s="2">
        <v>481</v>
      </c>
      <c r="B486" s="12">
        <v>1</v>
      </c>
      <c r="C486" s="12">
        <v>1</v>
      </c>
      <c r="D486" s="12">
        <v>1</v>
      </c>
    </row>
    <row r="487" spans="1:4" x14ac:dyDescent="0.25">
      <c r="A487" s="2">
        <v>482</v>
      </c>
      <c r="B487" s="12">
        <v>1</v>
      </c>
      <c r="C487" s="12">
        <v>1</v>
      </c>
      <c r="D487" s="12">
        <v>1</v>
      </c>
    </row>
    <row r="488" spans="1:4" x14ac:dyDescent="0.25">
      <c r="A488" s="2">
        <v>483</v>
      </c>
      <c r="B488" s="12">
        <v>1</v>
      </c>
      <c r="C488" s="12">
        <v>1</v>
      </c>
      <c r="D488" s="12">
        <v>1</v>
      </c>
    </row>
    <row r="489" spans="1:4" x14ac:dyDescent="0.25">
      <c r="A489" s="2">
        <v>484</v>
      </c>
      <c r="B489" s="12">
        <v>1</v>
      </c>
      <c r="C489" s="12">
        <v>1</v>
      </c>
      <c r="D489" s="12">
        <v>1</v>
      </c>
    </row>
    <row r="490" spans="1:4" x14ac:dyDescent="0.25">
      <c r="A490" s="2">
        <v>485</v>
      </c>
      <c r="B490" s="12">
        <v>1</v>
      </c>
      <c r="C490" s="12">
        <v>1</v>
      </c>
      <c r="D490" s="12">
        <v>1</v>
      </c>
    </row>
    <row r="491" spans="1:4" x14ac:dyDescent="0.25">
      <c r="A491" s="2">
        <v>486</v>
      </c>
      <c r="B491" s="12">
        <v>1</v>
      </c>
      <c r="C491" s="12">
        <v>1</v>
      </c>
      <c r="D491" s="12">
        <v>1</v>
      </c>
    </row>
    <row r="492" spans="1:4" x14ac:dyDescent="0.25">
      <c r="A492" s="2">
        <v>487</v>
      </c>
      <c r="B492" s="12">
        <v>1</v>
      </c>
      <c r="C492" s="12">
        <v>1</v>
      </c>
      <c r="D492" s="12">
        <v>1</v>
      </c>
    </row>
    <row r="493" spans="1:4" x14ac:dyDescent="0.25">
      <c r="A493" s="2">
        <v>488</v>
      </c>
      <c r="B493" s="12">
        <v>1</v>
      </c>
      <c r="C493" s="12">
        <v>1</v>
      </c>
      <c r="D493" s="12">
        <v>1</v>
      </c>
    </row>
    <row r="494" spans="1:4" x14ac:dyDescent="0.25">
      <c r="A494" s="2">
        <v>489</v>
      </c>
      <c r="B494" s="12">
        <v>1</v>
      </c>
      <c r="C494" s="12">
        <v>1</v>
      </c>
      <c r="D494" s="12">
        <v>1</v>
      </c>
    </row>
    <row r="495" spans="1:4" x14ac:dyDescent="0.25">
      <c r="A495" s="2">
        <v>490</v>
      </c>
      <c r="B495" s="12">
        <v>1</v>
      </c>
      <c r="C495" s="12">
        <v>1</v>
      </c>
      <c r="D495" s="12">
        <v>1</v>
      </c>
    </row>
    <row r="496" spans="1:4" x14ac:dyDescent="0.25">
      <c r="A496" s="2">
        <v>491</v>
      </c>
      <c r="B496" s="12">
        <v>1</v>
      </c>
      <c r="C496" s="12">
        <v>1</v>
      </c>
      <c r="D496" s="12">
        <v>1</v>
      </c>
    </row>
    <row r="497" spans="1:4" x14ac:dyDescent="0.25">
      <c r="A497" s="2">
        <v>492</v>
      </c>
      <c r="B497" s="12">
        <v>1</v>
      </c>
      <c r="C497" s="12">
        <v>1</v>
      </c>
      <c r="D497" s="12">
        <v>1</v>
      </c>
    </row>
    <row r="498" spans="1:4" x14ac:dyDescent="0.25">
      <c r="A498" s="2">
        <v>493</v>
      </c>
      <c r="B498" s="12">
        <v>1</v>
      </c>
      <c r="C498" s="12">
        <v>1</v>
      </c>
      <c r="D498" s="12">
        <v>1</v>
      </c>
    </row>
    <row r="499" spans="1:4" x14ac:dyDescent="0.25">
      <c r="A499" s="2">
        <v>494</v>
      </c>
      <c r="B499" s="12">
        <v>1</v>
      </c>
      <c r="C499" s="12">
        <v>1</v>
      </c>
      <c r="D499" s="12">
        <v>1</v>
      </c>
    </row>
    <row r="500" spans="1:4" x14ac:dyDescent="0.25">
      <c r="A500" s="2">
        <v>495</v>
      </c>
      <c r="B500" s="12">
        <v>1</v>
      </c>
      <c r="C500" s="12">
        <v>1</v>
      </c>
      <c r="D500" s="12">
        <v>1</v>
      </c>
    </row>
    <row r="501" spans="1:4" x14ac:dyDescent="0.25">
      <c r="A501" s="2">
        <v>496</v>
      </c>
      <c r="B501" s="12">
        <v>1</v>
      </c>
      <c r="C501" s="12">
        <v>1</v>
      </c>
      <c r="D501" s="12">
        <v>1</v>
      </c>
    </row>
    <row r="502" spans="1:4" x14ac:dyDescent="0.25">
      <c r="A502" s="2">
        <v>497</v>
      </c>
      <c r="B502" s="12">
        <v>1</v>
      </c>
      <c r="C502" s="12">
        <v>1</v>
      </c>
      <c r="D502" s="12">
        <v>1</v>
      </c>
    </row>
    <row r="503" spans="1:4" x14ac:dyDescent="0.25">
      <c r="A503" s="2">
        <v>498</v>
      </c>
      <c r="B503" s="12">
        <v>1</v>
      </c>
      <c r="C503" s="12">
        <v>1</v>
      </c>
      <c r="D503" s="12">
        <v>1</v>
      </c>
    </row>
    <row r="504" spans="1:4" x14ac:dyDescent="0.25">
      <c r="A504" s="2">
        <v>499</v>
      </c>
      <c r="B504" s="12">
        <v>1</v>
      </c>
      <c r="C504" s="12">
        <v>1</v>
      </c>
      <c r="D504" s="12">
        <v>1</v>
      </c>
    </row>
    <row r="505" spans="1:4" x14ac:dyDescent="0.25">
      <c r="A505" s="2">
        <v>500</v>
      </c>
      <c r="B505" s="12">
        <v>1</v>
      </c>
      <c r="C505" s="12">
        <v>1</v>
      </c>
      <c r="D505" s="12">
        <v>1</v>
      </c>
    </row>
    <row r="506" spans="1:4" x14ac:dyDescent="0.25">
      <c r="A506" s="2">
        <v>501</v>
      </c>
      <c r="B506" s="12">
        <v>1</v>
      </c>
      <c r="C506" s="12">
        <v>1</v>
      </c>
      <c r="D506" s="12">
        <v>1</v>
      </c>
    </row>
    <row r="507" spans="1:4" x14ac:dyDescent="0.25">
      <c r="A507" s="2">
        <v>502</v>
      </c>
      <c r="B507" s="12">
        <v>1</v>
      </c>
      <c r="C507" s="12">
        <v>1</v>
      </c>
      <c r="D507" s="12">
        <v>1</v>
      </c>
    </row>
    <row r="508" spans="1:4" x14ac:dyDescent="0.25">
      <c r="A508" s="2">
        <v>503</v>
      </c>
      <c r="B508" s="12">
        <v>1</v>
      </c>
      <c r="C508" s="12">
        <v>1</v>
      </c>
      <c r="D508" s="12">
        <v>1</v>
      </c>
    </row>
    <row r="509" spans="1:4" x14ac:dyDescent="0.25">
      <c r="A509" s="2">
        <v>504</v>
      </c>
      <c r="B509" s="12">
        <v>1</v>
      </c>
      <c r="C509" s="12">
        <v>1</v>
      </c>
      <c r="D509" s="12">
        <v>1</v>
      </c>
    </row>
    <row r="510" spans="1:4" x14ac:dyDescent="0.25">
      <c r="A510" s="2">
        <v>505</v>
      </c>
      <c r="B510" s="12">
        <v>1</v>
      </c>
      <c r="C510" s="12">
        <v>1</v>
      </c>
      <c r="D510" s="12">
        <v>1</v>
      </c>
    </row>
    <row r="511" spans="1:4" x14ac:dyDescent="0.25">
      <c r="A511" s="2">
        <v>506</v>
      </c>
      <c r="B511" s="12">
        <v>1</v>
      </c>
      <c r="C511" s="12">
        <v>1</v>
      </c>
      <c r="D511" s="12">
        <v>1</v>
      </c>
    </row>
    <row r="512" spans="1:4" x14ac:dyDescent="0.25">
      <c r="A512" s="2">
        <v>507</v>
      </c>
      <c r="B512" s="12">
        <v>1</v>
      </c>
      <c r="C512" s="12">
        <v>1</v>
      </c>
      <c r="D512" s="12">
        <v>1</v>
      </c>
    </row>
    <row r="513" spans="1:4" x14ac:dyDescent="0.25">
      <c r="A513" s="2">
        <v>508</v>
      </c>
      <c r="B513" s="12">
        <v>1</v>
      </c>
      <c r="C513" s="12">
        <v>1</v>
      </c>
      <c r="D513" s="12">
        <v>1</v>
      </c>
    </row>
    <row r="514" spans="1:4" x14ac:dyDescent="0.25">
      <c r="A514" s="2">
        <v>509</v>
      </c>
      <c r="B514" s="12">
        <v>1</v>
      </c>
      <c r="C514" s="12">
        <v>1</v>
      </c>
      <c r="D514" s="12">
        <v>1</v>
      </c>
    </row>
    <row r="515" spans="1:4" x14ac:dyDescent="0.25">
      <c r="A515" s="2">
        <v>510</v>
      </c>
      <c r="B515" s="12">
        <v>1</v>
      </c>
      <c r="C515" s="12">
        <v>1</v>
      </c>
      <c r="D515" s="12">
        <v>1</v>
      </c>
    </row>
    <row r="516" spans="1:4" x14ac:dyDescent="0.25">
      <c r="A516" s="2">
        <v>511</v>
      </c>
      <c r="B516" s="12">
        <v>1</v>
      </c>
      <c r="C516" s="12">
        <v>1</v>
      </c>
      <c r="D516" s="12">
        <v>1</v>
      </c>
    </row>
    <row r="517" spans="1:4" x14ac:dyDescent="0.25">
      <c r="A517" s="2">
        <v>512</v>
      </c>
      <c r="B517" s="12">
        <v>1</v>
      </c>
      <c r="C517" s="12">
        <v>1</v>
      </c>
      <c r="D517" s="12">
        <v>1</v>
      </c>
    </row>
    <row r="518" spans="1:4" x14ac:dyDescent="0.25">
      <c r="A518" s="2">
        <v>513</v>
      </c>
      <c r="B518" s="12">
        <v>1</v>
      </c>
      <c r="C518" s="12">
        <v>1</v>
      </c>
      <c r="D518" s="12">
        <v>1</v>
      </c>
    </row>
    <row r="519" spans="1:4" x14ac:dyDescent="0.25">
      <c r="A519" s="2">
        <v>514</v>
      </c>
      <c r="B519" s="12">
        <v>1</v>
      </c>
      <c r="C519" s="12">
        <v>1</v>
      </c>
      <c r="D519" s="12">
        <v>1</v>
      </c>
    </row>
    <row r="520" spans="1:4" x14ac:dyDescent="0.25">
      <c r="A520" s="2">
        <v>515</v>
      </c>
      <c r="B520" s="12">
        <v>1</v>
      </c>
      <c r="C520" s="12">
        <v>1</v>
      </c>
      <c r="D520" s="12">
        <v>1</v>
      </c>
    </row>
    <row r="521" spans="1:4" x14ac:dyDescent="0.25">
      <c r="A521" s="2">
        <v>516</v>
      </c>
      <c r="B521" s="12">
        <v>1</v>
      </c>
      <c r="C521" s="12">
        <v>1</v>
      </c>
      <c r="D521" s="12">
        <v>1</v>
      </c>
    </row>
    <row r="522" spans="1:4" x14ac:dyDescent="0.25">
      <c r="A522" s="2">
        <v>517</v>
      </c>
      <c r="B522" s="12">
        <v>1</v>
      </c>
      <c r="C522" s="12">
        <v>1</v>
      </c>
      <c r="D522" s="12">
        <v>1</v>
      </c>
    </row>
    <row r="523" spans="1:4" x14ac:dyDescent="0.25">
      <c r="A523" s="2">
        <v>518</v>
      </c>
      <c r="B523" s="12">
        <v>1</v>
      </c>
      <c r="C523" s="12">
        <v>1</v>
      </c>
      <c r="D523" s="12">
        <v>1</v>
      </c>
    </row>
    <row r="524" spans="1:4" x14ac:dyDescent="0.25">
      <c r="A524" s="2">
        <v>519</v>
      </c>
      <c r="B524" s="12">
        <v>1</v>
      </c>
      <c r="C524" s="12">
        <v>1</v>
      </c>
      <c r="D524" s="12">
        <v>1</v>
      </c>
    </row>
    <row r="525" spans="1:4" x14ac:dyDescent="0.25">
      <c r="A525" s="2">
        <v>520</v>
      </c>
      <c r="B525" s="12">
        <v>1</v>
      </c>
      <c r="C525" s="12">
        <v>1</v>
      </c>
      <c r="D525" s="12">
        <v>1</v>
      </c>
    </row>
    <row r="526" spans="1:4" x14ac:dyDescent="0.25">
      <c r="A526" s="2">
        <v>521</v>
      </c>
      <c r="B526" s="12">
        <v>1</v>
      </c>
      <c r="C526" s="12">
        <v>1</v>
      </c>
      <c r="D526" s="12">
        <v>1</v>
      </c>
    </row>
    <row r="527" spans="1:4" x14ac:dyDescent="0.25">
      <c r="A527" s="2">
        <v>522</v>
      </c>
      <c r="B527" s="12">
        <v>1</v>
      </c>
      <c r="C527" s="12">
        <v>1</v>
      </c>
      <c r="D527" s="12">
        <v>1</v>
      </c>
    </row>
    <row r="528" spans="1:4" x14ac:dyDescent="0.25">
      <c r="A528" s="2">
        <v>523</v>
      </c>
      <c r="B528" s="12">
        <v>1</v>
      </c>
      <c r="C528" s="12">
        <v>1</v>
      </c>
      <c r="D528" s="12">
        <v>1</v>
      </c>
    </row>
    <row r="529" spans="1:4" x14ac:dyDescent="0.25">
      <c r="A529" s="2">
        <v>524</v>
      </c>
      <c r="B529" s="12">
        <v>1</v>
      </c>
      <c r="C529" s="12">
        <v>1</v>
      </c>
      <c r="D529" s="12">
        <v>1</v>
      </c>
    </row>
    <row r="530" spans="1:4" x14ac:dyDescent="0.25">
      <c r="A530" s="2">
        <v>525</v>
      </c>
      <c r="B530" s="12">
        <v>1</v>
      </c>
      <c r="C530" s="12">
        <v>1</v>
      </c>
      <c r="D530" s="12">
        <v>1</v>
      </c>
    </row>
    <row r="531" spans="1:4" x14ac:dyDescent="0.25">
      <c r="A531" s="2">
        <v>526</v>
      </c>
      <c r="B531" s="12">
        <v>1</v>
      </c>
      <c r="C531" s="12">
        <v>1</v>
      </c>
      <c r="D531" s="12">
        <v>1</v>
      </c>
    </row>
    <row r="532" spans="1:4" x14ac:dyDescent="0.25">
      <c r="A532" s="2">
        <v>527</v>
      </c>
      <c r="B532" s="12">
        <v>1</v>
      </c>
      <c r="C532" s="12">
        <v>1</v>
      </c>
      <c r="D532" s="12">
        <v>1</v>
      </c>
    </row>
    <row r="533" spans="1:4" x14ac:dyDescent="0.25">
      <c r="A533" s="2">
        <v>528</v>
      </c>
      <c r="B533" s="12">
        <v>1</v>
      </c>
      <c r="C533" s="12">
        <v>1</v>
      </c>
      <c r="D533" s="12">
        <v>1</v>
      </c>
    </row>
    <row r="534" spans="1:4" x14ac:dyDescent="0.25">
      <c r="A534" s="2">
        <v>529</v>
      </c>
      <c r="B534" s="12">
        <v>2</v>
      </c>
      <c r="C534" s="12">
        <v>0</v>
      </c>
      <c r="D534" s="12">
        <v>1</v>
      </c>
    </row>
    <row r="535" spans="1:4" x14ac:dyDescent="0.25">
      <c r="A535" s="2">
        <v>530</v>
      </c>
      <c r="B535" s="12">
        <v>1.9</v>
      </c>
      <c r="C535" s="12">
        <v>1.1000000000000001</v>
      </c>
      <c r="D535" s="12">
        <v>1</v>
      </c>
    </row>
    <row r="536" spans="1:4" x14ac:dyDescent="0.25">
      <c r="A536" s="2">
        <v>531</v>
      </c>
      <c r="B536" s="12">
        <v>1.8049999999999999</v>
      </c>
      <c r="C536" s="12">
        <v>1.095</v>
      </c>
      <c r="D536" s="12">
        <v>1</v>
      </c>
    </row>
    <row r="537" spans="1:4" x14ac:dyDescent="0.25">
      <c r="A537" s="2">
        <v>532</v>
      </c>
      <c r="B537" s="12">
        <v>1.71475</v>
      </c>
      <c r="C537" s="12">
        <v>1.0902499999999999</v>
      </c>
      <c r="D537" s="12">
        <v>1</v>
      </c>
    </row>
    <row r="538" spans="1:4" x14ac:dyDescent="0.25">
      <c r="A538" s="2">
        <v>533</v>
      </c>
      <c r="B538" s="12">
        <v>1.6290100000000001</v>
      </c>
      <c r="C538" s="12">
        <v>1.0857399999999999</v>
      </c>
      <c r="D538" s="12">
        <v>1</v>
      </c>
    </row>
    <row r="539" spans="1:4" x14ac:dyDescent="0.25">
      <c r="A539" s="2">
        <v>534</v>
      </c>
      <c r="B539" s="12">
        <v>1.54756</v>
      </c>
      <c r="C539" s="12">
        <v>1.08145</v>
      </c>
      <c r="D539" s="12">
        <v>1</v>
      </c>
    </row>
    <row r="540" spans="1:4" x14ac:dyDescent="0.25">
      <c r="A540" s="2">
        <v>535</v>
      </c>
      <c r="B540" s="12">
        <v>1.47018</v>
      </c>
      <c r="C540" s="12">
        <v>1.07738</v>
      </c>
      <c r="D540" s="12">
        <v>1</v>
      </c>
    </row>
    <row r="541" spans="1:4" x14ac:dyDescent="0.25">
      <c r="A541" s="2">
        <v>536</v>
      </c>
      <c r="B541" s="12">
        <v>1.3966700000000001</v>
      </c>
      <c r="C541" s="12">
        <v>1.07351</v>
      </c>
      <c r="D541" s="12">
        <v>1</v>
      </c>
    </row>
    <row r="542" spans="1:4" x14ac:dyDescent="0.25">
      <c r="A542" s="2">
        <v>537</v>
      </c>
      <c r="B542" s="12">
        <v>1.32684</v>
      </c>
      <c r="C542" s="12">
        <v>1.0698300000000001</v>
      </c>
      <c r="D542" s="12">
        <v>1</v>
      </c>
    </row>
    <row r="543" spans="1:4" x14ac:dyDescent="0.25">
      <c r="A543" s="2">
        <v>538</v>
      </c>
      <c r="B543" s="12">
        <v>1.2605</v>
      </c>
      <c r="C543" s="12">
        <v>1.0663400000000001</v>
      </c>
      <c r="D543" s="12">
        <v>1</v>
      </c>
    </row>
    <row r="544" spans="1:4" x14ac:dyDescent="0.25">
      <c r="A544" s="2">
        <v>539</v>
      </c>
      <c r="B544" s="12">
        <v>1.19747</v>
      </c>
      <c r="C544" s="12">
        <v>1.0630200000000001</v>
      </c>
      <c r="D544" s="12">
        <v>1</v>
      </c>
    </row>
    <row r="545" spans="1:4" x14ac:dyDescent="0.25">
      <c r="A545" s="2">
        <v>540</v>
      </c>
      <c r="B545" s="12">
        <v>1.1375999999999999</v>
      </c>
      <c r="C545" s="12">
        <v>1.0598700000000001</v>
      </c>
      <c r="D545" s="12">
        <v>1</v>
      </c>
    </row>
    <row r="546" spans="1:4" x14ac:dyDescent="0.25">
      <c r="A546" s="2">
        <v>541</v>
      </c>
      <c r="B546" s="12">
        <v>1.0807199999999999</v>
      </c>
      <c r="C546" s="12">
        <v>1.05688</v>
      </c>
      <c r="D546" s="12">
        <v>1</v>
      </c>
    </row>
    <row r="547" spans="1:4" x14ac:dyDescent="0.25">
      <c r="A547" s="2">
        <v>542</v>
      </c>
      <c r="B547" s="12">
        <v>1.02668</v>
      </c>
      <c r="C547" s="12">
        <v>1.0540400000000001</v>
      </c>
      <c r="D547" s="12">
        <v>1</v>
      </c>
    </row>
    <row r="548" spans="1:4" x14ac:dyDescent="0.25">
      <c r="A548" s="2">
        <v>543</v>
      </c>
      <c r="B548" s="12">
        <v>1</v>
      </c>
      <c r="C548" s="12">
        <v>1.02668</v>
      </c>
      <c r="D548" s="12">
        <v>1</v>
      </c>
    </row>
    <row r="549" spans="1:4" x14ac:dyDescent="0.25">
      <c r="A549" s="2">
        <v>544</v>
      </c>
      <c r="B549" s="12">
        <v>1</v>
      </c>
      <c r="C549" s="12">
        <v>1</v>
      </c>
      <c r="D549" s="12">
        <v>1</v>
      </c>
    </row>
    <row r="550" spans="1:4" x14ac:dyDescent="0.25">
      <c r="A550" s="2">
        <v>545</v>
      </c>
      <c r="B550" s="12">
        <v>1</v>
      </c>
      <c r="C550" s="12">
        <v>1</v>
      </c>
      <c r="D550" s="12">
        <v>1</v>
      </c>
    </row>
    <row r="551" spans="1:4" x14ac:dyDescent="0.25">
      <c r="A551" s="2">
        <v>546</v>
      </c>
      <c r="B551" s="12">
        <v>1</v>
      </c>
      <c r="C551" s="12">
        <v>1</v>
      </c>
      <c r="D551" s="12">
        <v>1</v>
      </c>
    </row>
    <row r="552" spans="1:4" x14ac:dyDescent="0.25">
      <c r="A552" s="2">
        <v>547</v>
      </c>
      <c r="B552" s="12">
        <v>1</v>
      </c>
      <c r="C552" s="12">
        <v>1</v>
      </c>
      <c r="D552" s="12">
        <v>1</v>
      </c>
    </row>
    <row r="553" spans="1:4" x14ac:dyDescent="0.25">
      <c r="A553" s="2">
        <v>548</v>
      </c>
      <c r="B553" s="12">
        <v>1</v>
      </c>
      <c r="C553" s="12">
        <v>1</v>
      </c>
      <c r="D553" s="12">
        <v>1</v>
      </c>
    </row>
    <row r="554" spans="1:4" x14ac:dyDescent="0.25">
      <c r="A554" s="2">
        <v>549</v>
      </c>
      <c r="B554" s="12">
        <v>1</v>
      </c>
      <c r="C554" s="12">
        <v>1</v>
      </c>
      <c r="D554" s="12">
        <v>1</v>
      </c>
    </row>
    <row r="555" spans="1:4" x14ac:dyDescent="0.25">
      <c r="A555" s="2">
        <v>550</v>
      </c>
      <c r="B555" s="12">
        <v>1</v>
      </c>
      <c r="C555" s="12">
        <v>1</v>
      </c>
      <c r="D555" s="12">
        <v>1</v>
      </c>
    </row>
    <row r="556" spans="1:4" x14ac:dyDescent="0.25">
      <c r="A556" s="2">
        <v>551</v>
      </c>
      <c r="B556" s="12">
        <v>1</v>
      </c>
      <c r="C556" s="12">
        <v>1</v>
      </c>
      <c r="D556" s="12">
        <v>1</v>
      </c>
    </row>
    <row r="557" spans="1:4" x14ac:dyDescent="0.25">
      <c r="A557" s="2">
        <v>552</v>
      </c>
      <c r="B557" s="12">
        <v>1</v>
      </c>
      <c r="C557" s="12">
        <v>1</v>
      </c>
      <c r="D557" s="12">
        <v>1</v>
      </c>
    </row>
    <row r="558" spans="1:4" x14ac:dyDescent="0.25">
      <c r="A558" s="2">
        <v>553</v>
      </c>
      <c r="B558" s="12">
        <v>1</v>
      </c>
      <c r="C558" s="12">
        <v>1</v>
      </c>
      <c r="D558" s="12">
        <v>1</v>
      </c>
    </row>
    <row r="559" spans="1:4" x14ac:dyDescent="0.25">
      <c r="A559" s="2">
        <v>554</v>
      </c>
      <c r="B559" s="12">
        <v>1</v>
      </c>
      <c r="C559" s="12">
        <v>1</v>
      </c>
      <c r="D559" s="12">
        <v>1</v>
      </c>
    </row>
    <row r="560" spans="1:4" x14ac:dyDescent="0.25">
      <c r="A560" s="2">
        <v>555</v>
      </c>
      <c r="B560" s="12">
        <v>1</v>
      </c>
      <c r="C560" s="12">
        <v>1</v>
      </c>
      <c r="D560" s="12">
        <v>1</v>
      </c>
    </row>
    <row r="561" spans="1:4" x14ac:dyDescent="0.25">
      <c r="A561" s="2">
        <v>556</v>
      </c>
      <c r="B561" s="12">
        <v>1</v>
      </c>
      <c r="C561" s="12">
        <v>1</v>
      </c>
      <c r="D561" s="12">
        <v>1</v>
      </c>
    </row>
    <row r="562" spans="1:4" x14ac:dyDescent="0.25">
      <c r="A562" s="2">
        <v>557</v>
      </c>
      <c r="B562" s="12">
        <v>1</v>
      </c>
      <c r="C562" s="12">
        <v>1</v>
      </c>
      <c r="D562" s="12">
        <v>1</v>
      </c>
    </row>
    <row r="563" spans="1:4" x14ac:dyDescent="0.25">
      <c r="A563" s="2">
        <v>558</v>
      </c>
      <c r="B563" s="12">
        <v>1</v>
      </c>
      <c r="C563" s="12">
        <v>1</v>
      </c>
      <c r="D563" s="12">
        <v>1</v>
      </c>
    </row>
    <row r="564" spans="1:4" x14ac:dyDescent="0.25">
      <c r="A564" s="2">
        <v>559</v>
      </c>
      <c r="B564" s="12">
        <v>1</v>
      </c>
      <c r="C564" s="12">
        <v>1</v>
      </c>
      <c r="D564" s="12">
        <v>1</v>
      </c>
    </row>
    <row r="565" spans="1:4" x14ac:dyDescent="0.25">
      <c r="A565" s="2">
        <v>560</v>
      </c>
      <c r="B565" s="12">
        <v>1</v>
      </c>
      <c r="C565" s="12">
        <v>1</v>
      </c>
      <c r="D565" s="12">
        <v>1</v>
      </c>
    </row>
    <row r="566" spans="1:4" x14ac:dyDescent="0.25">
      <c r="A566" s="2">
        <v>561</v>
      </c>
      <c r="B566" s="12">
        <v>1</v>
      </c>
      <c r="C566" s="12">
        <v>1</v>
      </c>
      <c r="D566" s="12">
        <v>1</v>
      </c>
    </row>
    <row r="567" spans="1:4" x14ac:dyDescent="0.25">
      <c r="A567" s="2">
        <v>562</v>
      </c>
      <c r="B567" s="12">
        <v>1</v>
      </c>
      <c r="C567" s="12">
        <v>1</v>
      </c>
      <c r="D567" s="12">
        <v>1</v>
      </c>
    </row>
    <row r="568" spans="1:4" x14ac:dyDescent="0.25">
      <c r="A568" s="2">
        <v>563</v>
      </c>
      <c r="B568" s="12">
        <v>1</v>
      </c>
      <c r="C568" s="12">
        <v>1</v>
      </c>
      <c r="D568" s="12">
        <v>1</v>
      </c>
    </row>
    <row r="569" spans="1:4" x14ac:dyDescent="0.25">
      <c r="A569" s="2">
        <v>564</v>
      </c>
      <c r="B569" s="12">
        <v>1</v>
      </c>
      <c r="C569" s="12">
        <v>1</v>
      </c>
      <c r="D569" s="12">
        <v>1</v>
      </c>
    </row>
    <row r="570" spans="1:4" x14ac:dyDescent="0.25">
      <c r="A570" s="2">
        <v>565</v>
      </c>
      <c r="B570" s="12">
        <v>1</v>
      </c>
      <c r="C570" s="12">
        <v>1</v>
      </c>
      <c r="D570" s="12">
        <v>1</v>
      </c>
    </row>
    <row r="571" spans="1:4" x14ac:dyDescent="0.25">
      <c r="A571" s="2">
        <v>566</v>
      </c>
      <c r="B571" s="12">
        <v>1</v>
      </c>
      <c r="C571" s="12">
        <v>1</v>
      </c>
      <c r="D571" s="12">
        <v>1</v>
      </c>
    </row>
    <row r="572" spans="1:4" x14ac:dyDescent="0.25">
      <c r="A572" s="2">
        <v>567</v>
      </c>
      <c r="B572" s="12">
        <v>1</v>
      </c>
      <c r="C572" s="12">
        <v>1</v>
      </c>
      <c r="D572" s="12">
        <v>1</v>
      </c>
    </row>
    <row r="573" spans="1:4" x14ac:dyDescent="0.25">
      <c r="A573" s="2">
        <v>568</v>
      </c>
      <c r="B573" s="12">
        <v>1</v>
      </c>
      <c r="C573" s="12">
        <v>1</v>
      </c>
      <c r="D573" s="12">
        <v>1</v>
      </c>
    </row>
    <row r="574" spans="1:4" x14ac:dyDescent="0.25">
      <c r="A574" s="2">
        <v>569</v>
      </c>
      <c r="B574" s="12">
        <v>1</v>
      </c>
      <c r="C574" s="12">
        <v>1</v>
      </c>
      <c r="D574" s="12">
        <v>1</v>
      </c>
    </row>
    <row r="575" spans="1:4" x14ac:dyDescent="0.25">
      <c r="A575" s="2">
        <v>570</v>
      </c>
      <c r="B575" s="12">
        <v>1</v>
      </c>
      <c r="C575" s="12">
        <v>1</v>
      </c>
      <c r="D575" s="12">
        <v>1</v>
      </c>
    </row>
    <row r="576" spans="1:4" x14ac:dyDescent="0.25">
      <c r="A576" s="2">
        <v>571</v>
      </c>
      <c r="B576" s="12">
        <v>1</v>
      </c>
      <c r="C576" s="12">
        <v>1</v>
      </c>
      <c r="D576" s="12">
        <v>1</v>
      </c>
    </row>
    <row r="577" spans="1:4" x14ac:dyDescent="0.25">
      <c r="A577" s="2">
        <v>572</v>
      </c>
      <c r="B577" s="12">
        <v>1</v>
      </c>
      <c r="C577" s="12">
        <v>1</v>
      </c>
      <c r="D577" s="12">
        <v>1</v>
      </c>
    </row>
    <row r="578" spans="1:4" x14ac:dyDescent="0.25">
      <c r="A578" s="2">
        <v>573</v>
      </c>
      <c r="B578" s="12">
        <v>1</v>
      </c>
      <c r="C578" s="12">
        <v>1</v>
      </c>
      <c r="D578" s="12">
        <v>1</v>
      </c>
    </row>
    <row r="579" spans="1:4" x14ac:dyDescent="0.25">
      <c r="A579" s="2">
        <v>574</v>
      </c>
      <c r="B579" s="12">
        <v>1</v>
      </c>
      <c r="C579" s="12">
        <v>1</v>
      </c>
      <c r="D579" s="12">
        <v>1</v>
      </c>
    </row>
    <row r="580" spans="1:4" x14ac:dyDescent="0.25">
      <c r="A580" s="2">
        <v>575</v>
      </c>
      <c r="B580" s="12">
        <v>1</v>
      </c>
      <c r="C580" s="12">
        <v>1</v>
      </c>
      <c r="D580" s="12">
        <v>1</v>
      </c>
    </row>
    <row r="581" spans="1:4" x14ac:dyDescent="0.25">
      <c r="A581" s="2">
        <v>576</v>
      </c>
      <c r="B581" s="12">
        <v>1</v>
      </c>
      <c r="C581" s="12">
        <v>1</v>
      </c>
      <c r="D581" s="12">
        <v>1</v>
      </c>
    </row>
    <row r="582" spans="1:4" x14ac:dyDescent="0.25">
      <c r="A582" s="2">
        <v>577</v>
      </c>
      <c r="B582" s="12">
        <v>1</v>
      </c>
      <c r="C582" s="12">
        <v>1</v>
      </c>
      <c r="D582" s="12">
        <v>1</v>
      </c>
    </row>
    <row r="583" spans="1:4" x14ac:dyDescent="0.25">
      <c r="A583" s="2">
        <v>578</v>
      </c>
      <c r="B583" s="12">
        <v>1</v>
      </c>
      <c r="C583" s="12">
        <v>1</v>
      </c>
      <c r="D583" s="12">
        <v>1</v>
      </c>
    </row>
    <row r="584" spans="1:4" x14ac:dyDescent="0.25">
      <c r="A584" s="2">
        <v>579</v>
      </c>
      <c r="B584" s="12">
        <v>1</v>
      </c>
      <c r="C584" s="12">
        <v>1</v>
      </c>
      <c r="D584" s="12">
        <v>1</v>
      </c>
    </row>
    <row r="585" spans="1:4" x14ac:dyDescent="0.25">
      <c r="A585" s="2">
        <v>580</v>
      </c>
      <c r="B585" s="12">
        <v>1</v>
      </c>
      <c r="C585" s="12">
        <v>1</v>
      </c>
      <c r="D585" s="12">
        <v>1</v>
      </c>
    </row>
    <row r="586" spans="1:4" x14ac:dyDescent="0.25">
      <c r="A586" s="2">
        <v>581</v>
      </c>
      <c r="B586" s="12">
        <v>1</v>
      </c>
      <c r="C586" s="12">
        <v>1</v>
      </c>
      <c r="D586" s="12">
        <v>1</v>
      </c>
    </row>
    <row r="587" spans="1:4" x14ac:dyDescent="0.25">
      <c r="A587" s="2">
        <v>582</v>
      </c>
      <c r="B587" s="12">
        <v>1</v>
      </c>
      <c r="C587" s="12">
        <v>1</v>
      </c>
      <c r="D587" s="12">
        <v>1</v>
      </c>
    </row>
    <row r="588" spans="1:4" x14ac:dyDescent="0.25">
      <c r="A588" s="2">
        <v>583</v>
      </c>
      <c r="B588" s="12">
        <v>1</v>
      </c>
      <c r="C588" s="12">
        <v>1</v>
      </c>
      <c r="D588" s="12">
        <v>1</v>
      </c>
    </row>
    <row r="589" spans="1:4" x14ac:dyDescent="0.25">
      <c r="A589" s="2">
        <v>584</v>
      </c>
      <c r="B589" s="12">
        <v>1</v>
      </c>
      <c r="C589" s="12">
        <v>1</v>
      </c>
      <c r="D589" s="12">
        <v>1</v>
      </c>
    </row>
    <row r="590" spans="1:4" x14ac:dyDescent="0.25">
      <c r="A590" s="2">
        <v>585</v>
      </c>
      <c r="B590" s="12">
        <v>1</v>
      </c>
      <c r="C590" s="12">
        <v>1</v>
      </c>
      <c r="D590" s="12">
        <v>1</v>
      </c>
    </row>
    <row r="591" spans="1:4" x14ac:dyDescent="0.25">
      <c r="A591" s="2">
        <v>586</v>
      </c>
      <c r="B591" s="12">
        <v>1</v>
      </c>
      <c r="C591" s="12">
        <v>1</v>
      </c>
      <c r="D591" s="12">
        <v>1</v>
      </c>
    </row>
    <row r="592" spans="1:4" x14ac:dyDescent="0.25">
      <c r="A592" s="2">
        <v>587</v>
      </c>
      <c r="B592" s="12">
        <v>1</v>
      </c>
      <c r="C592" s="12">
        <v>1</v>
      </c>
      <c r="D592" s="12">
        <v>1</v>
      </c>
    </row>
    <row r="593" spans="1:4" x14ac:dyDescent="0.25">
      <c r="A593" s="2">
        <v>588</v>
      </c>
      <c r="B593" s="12">
        <v>1</v>
      </c>
      <c r="C593" s="12">
        <v>1</v>
      </c>
      <c r="D593" s="12">
        <v>1</v>
      </c>
    </row>
    <row r="594" spans="1:4" x14ac:dyDescent="0.25">
      <c r="A594" s="2">
        <v>589</v>
      </c>
      <c r="B594" s="12">
        <v>1</v>
      </c>
      <c r="C594" s="12">
        <v>1</v>
      </c>
      <c r="D594" s="12">
        <v>1</v>
      </c>
    </row>
    <row r="595" spans="1:4" x14ac:dyDescent="0.25">
      <c r="A595" s="2">
        <v>590</v>
      </c>
      <c r="B595" s="12">
        <v>1</v>
      </c>
      <c r="C595" s="12">
        <v>1</v>
      </c>
      <c r="D595" s="12">
        <v>1</v>
      </c>
    </row>
    <row r="596" spans="1:4" x14ac:dyDescent="0.25">
      <c r="A596" s="2">
        <v>591</v>
      </c>
      <c r="B596" s="12">
        <v>1</v>
      </c>
      <c r="C596" s="12">
        <v>1</v>
      </c>
      <c r="D596" s="12">
        <v>1</v>
      </c>
    </row>
    <row r="597" spans="1:4" x14ac:dyDescent="0.25">
      <c r="A597" s="2">
        <v>592</v>
      </c>
      <c r="B597" s="12">
        <v>2</v>
      </c>
      <c r="C597" s="12">
        <v>0</v>
      </c>
      <c r="D597" s="12">
        <v>1</v>
      </c>
    </row>
    <row r="598" spans="1:4" x14ac:dyDescent="0.25">
      <c r="A598" s="2">
        <v>593</v>
      </c>
      <c r="B598" s="12">
        <v>1.9</v>
      </c>
      <c r="C598" s="12">
        <v>1.1000000000000001</v>
      </c>
      <c r="D598" s="12">
        <v>1</v>
      </c>
    </row>
    <row r="599" spans="1:4" x14ac:dyDescent="0.25">
      <c r="A599" s="2">
        <v>594</v>
      </c>
      <c r="B599" s="12">
        <v>1.8049999999999999</v>
      </c>
      <c r="C599" s="12">
        <v>1.095</v>
      </c>
      <c r="D599" s="12">
        <v>1</v>
      </c>
    </row>
    <row r="600" spans="1:4" x14ac:dyDescent="0.25">
      <c r="A600" s="2">
        <v>595</v>
      </c>
      <c r="B600" s="12">
        <v>1.71475</v>
      </c>
      <c r="C600" s="12">
        <v>1.0902499999999999</v>
      </c>
      <c r="D600" s="12">
        <v>1</v>
      </c>
    </row>
    <row r="601" spans="1:4" x14ac:dyDescent="0.25">
      <c r="A601" s="2">
        <v>596</v>
      </c>
      <c r="B601" s="12">
        <v>1.6290100000000001</v>
      </c>
      <c r="C601" s="12">
        <v>1.0857399999999999</v>
      </c>
      <c r="D601" s="12">
        <v>1</v>
      </c>
    </row>
    <row r="602" spans="1:4" x14ac:dyDescent="0.25">
      <c r="A602" s="2">
        <v>597</v>
      </c>
      <c r="B602" s="12">
        <v>1.54756</v>
      </c>
      <c r="C602" s="12">
        <v>1.08145</v>
      </c>
      <c r="D602" s="12">
        <v>1</v>
      </c>
    </row>
    <row r="603" spans="1:4" x14ac:dyDescent="0.25">
      <c r="A603" s="2">
        <v>598</v>
      </c>
      <c r="B603" s="12">
        <v>1.47018</v>
      </c>
      <c r="C603" s="12">
        <v>1.07738</v>
      </c>
      <c r="D603" s="12">
        <v>1</v>
      </c>
    </row>
    <row r="604" spans="1:4" x14ac:dyDescent="0.25">
      <c r="A604" s="2">
        <v>599</v>
      </c>
      <c r="B604" s="12">
        <v>1.3966700000000001</v>
      </c>
      <c r="C604" s="12">
        <v>1.07351</v>
      </c>
      <c r="D604" s="12">
        <v>1</v>
      </c>
    </row>
    <row r="605" spans="1:4" x14ac:dyDescent="0.25">
      <c r="A605" s="2">
        <v>600</v>
      </c>
      <c r="B605" s="12">
        <v>1.32684</v>
      </c>
      <c r="C605" s="12">
        <v>1.0698300000000001</v>
      </c>
      <c r="D605" s="12">
        <v>1</v>
      </c>
    </row>
    <row r="606" spans="1:4" x14ac:dyDescent="0.25">
      <c r="A606" s="2">
        <v>601</v>
      </c>
      <c r="B606" s="12">
        <v>1.2605</v>
      </c>
      <c r="C606" s="12">
        <v>1.0663400000000001</v>
      </c>
      <c r="D606" s="12">
        <v>1</v>
      </c>
    </row>
    <row r="607" spans="1:4" x14ac:dyDescent="0.25">
      <c r="A607" s="2">
        <v>602</v>
      </c>
      <c r="B607" s="12">
        <v>1.19747</v>
      </c>
      <c r="C607" s="12">
        <v>1.0630200000000001</v>
      </c>
      <c r="D607" s="12">
        <v>1</v>
      </c>
    </row>
    <row r="608" spans="1:4" x14ac:dyDescent="0.25">
      <c r="A608" s="2">
        <v>603</v>
      </c>
      <c r="B608" s="12">
        <v>1.1375999999999999</v>
      </c>
      <c r="C608" s="12">
        <v>1.0598700000000001</v>
      </c>
      <c r="D608" s="12">
        <v>1</v>
      </c>
    </row>
    <row r="609" spans="1:4" x14ac:dyDescent="0.25">
      <c r="A609" s="2">
        <v>604</v>
      </c>
      <c r="B609" s="12">
        <v>1.0807199999999999</v>
      </c>
      <c r="C609" s="12">
        <v>1.05688</v>
      </c>
      <c r="D609" s="12">
        <v>1</v>
      </c>
    </row>
    <row r="610" spans="1:4" x14ac:dyDescent="0.25">
      <c r="A610" s="2">
        <v>605</v>
      </c>
      <c r="B610" s="12">
        <v>1.02668</v>
      </c>
      <c r="C610" s="12">
        <v>1.0540400000000001</v>
      </c>
      <c r="D610" s="12">
        <v>1</v>
      </c>
    </row>
    <row r="611" spans="1:4" x14ac:dyDescent="0.25">
      <c r="A611" s="2">
        <v>606</v>
      </c>
      <c r="B611" s="12">
        <v>1</v>
      </c>
      <c r="C611" s="12">
        <v>1.02668</v>
      </c>
      <c r="D611" s="12">
        <v>1</v>
      </c>
    </row>
    <row r="612" spans="1:4" x14ac:dyDescent="0.25">
      <c r="A612" s="2">
        <v>607</v>
      </c>
      <c r="B612" s="12">
        <v>1</v>
      </c>
      <c r="C612" s="12">
        <v>1</v>
      </c>
      <c r="D612" s="12">
        <v>1</v>
      </c>
    </row>
    <row r="613" spans="1:4" x14ac:dyDescent="0.25">
      <c r="A613" s="2">
        <v>608</v>
      </c>
      <c r="B613" s="12">
        <v>1</v>
      </c>
      <c r="C613" s="12">
        <v>1</v>
      </c>
      <c r="D613" s="12">
        <v>1</v>
      </c>
    </row>
    <row r="614" spans="1:4" x14ac:dyDescent="0.25">
      <c r="A614" s="2">
        <v>609</v>
      </c>
      <c r="B614" s="12">
        <v>1</v>
      </c>
      <c r="C614" s="12">
        <v>1</v>
      </c>
      <c r="D614" s="12">
        <v>1</v>
      </c>
    </row>
    <row r="615" spans="1:4" x14ac:dyDescent="0.25">
      <c r="A615" s="2">
        <v>610</v>
      </c>
      <c r="B615" s="12">
        <v>1</v>
      </c>
      <c r="C615" s="12">
        <v>1</v>
      </c>
      <c r="D615" s="12">
        <v>1</v>
      </c>
    </row>
    <row r="616" spans="1:4" x14ac:dyDescent="0.25">
      <c r="A616" s="2">
        <v>611</v>
      </c>
      <c r="B616" s="12">
        <v>1</v>
      </c>
      <c r="C616" s="12">
        <v>1</v>
      </c>
      <c r="D616" s="12">
        <v>1</v>
      </c>
    </row>
    <row r="617" spans="1:4" x14ac:dyDescent="0.25">
      <c r="A617" s="2">
        <v>612</v>
      </c>
      <c r="B617" s="12">
        <v>1</v>
      </c>
      <c r="C617" s="12">
        <v>1</v>
      </c>
      <c r="D617" s="12">
        <v>1</v>
      </c>
    </row>
    <row r="618" spans="1:4" x14ac:dyDescent="0.25">
      <c r="A618" s="2">
        <v>613</v>
      </c>
      <c r="B618" s="12">
        <v>1</v>
      </c>
      <c r="C618" s="12">
        <v>1</v>
      </c>
      <c r="D618" s="12">
        <v>1</v>
      </c>
    </row>
    <row r="619" spans="1:4" x14ac:dyDescent="0.25">
      <c r="A619" s="2">
        <v>614</v>
      </c>
      <c r="B619" s="12">
        <v>1</v>
      </c>
      <c r="C619" s="12">
        <v>1</v>
      </c>
      <c r="D619" s="12">
        <v>1</v>
      </c>
    </row>
    <row r="620" spans="1:4" x14ac:dyDescent="0.25">
      <c r="A620" s="2">
        <v>615</v>
      </c>
      <c r="B620" s="12">
        <v>1</v>
      </c>
      <c r="C620" s="12">
        <v>1</v>
      </c>
      <c r="D620" s="12">
        <v>1</v>
      </c>
    </row>
    <row r="621" spans="1:4" x14ac:dyDescent="0.25">
      <c r="A621" s="2">
        <v>616</v>
      </c>
      <c r="B621" s="12">
        <v>1</v>
      </c>
      <c r="C621" s="12">
        <v>1</v>
      </c>
      <c r="D621" s="12">
        <v>1</v>
      </c>
    </row>
    <row r="622" spans="1:4" x14ac:dyDescent="0.25">
      <c r="A622" s="2">
        <v>617</v>
      </c>
      <c r="B622" s="12">
        <v>1</v>
      </c>
      <c r="C622" s="12">
        <v>1</v>
      </c>
      <c r="D622" s="12">
        <v>1</v>
      </c>
    </row>
    <row r="623" spans="1:4" x14ac:dyDescent="0.25">
      <c r="A623" s="2">
        <v>618</v>
      </c>
      <c r="B623" s="12">
        <v>1</v>
      </c>
      <c r="C623" s="12">
        <v>1</v>
      </c>
      <c r="D623" s="12">
        <v>1</v>
      </c>
    </row>
    <row r="624" spans="1:4" x14ac:dyDescent="0.25">
      <c r="A624" s="2">
        <v>619</v>
      </c>
      <c r="B624" s="12">
        <v>1</v>
      </c>
      <c r="C624" s="12">
        <v>1</v>
      </c>
      <c r="D624" s="12">
        <v>1</v>
      </c>
    </row>
    <row r="625" spans="1:4" x14ac:dyDescent="0.25">
      <c r="A625" s="2">
        <v>620</v>
      </c>
      <c r="B625" s="12">
        <v>1</v>
      </c>
      <c r="C625" s="12">
        <v>1</v>
      </c>
      <c r="D625" s="12">
        <v>1</v>
      </c>
    </row>
    <row r="626" spans="1:4" x14ac:dyDescent="0.25">
      <c r="A626" s="2">
        <v>621</v>
      </c>
      <c r="B626" s="12">
        <v>1</v>
      </c>
      <c r="C626" s="12">
        <v>1</v>
      </c>
      <c r="D626" s="12">
        <v>1</v>
      </c>
    </row>
    <row r="627" spans="1:4" x14ac:dyDescent="0.25">
      <c r="A627" s="2">
        <v>622</v>
      </c>
      <c r="B627" s="12">
        <v>1</v>
      </c>
      <c r="C627" s="12">
        <v>1</v>
      </c>
      <c r="D627" s="12">
        <v>1</v>
      </c>
    </row>
    <row r="628" spans="1:4" x14ac:dyDescent="0.25">
      <c r="A628" s="2">
        <v>623</v>
      </c>
      <c r="B628" s="12">
        <v>1</v>
      </c>
      <c r="C628" s="12">
        <v>1</v>
      </c>
      <c r="D628" s="12">
        <v>1</v>
      </c>
    </row>
    <row r="629" spans="1:4" x14ac:dyDescent="0.25">
      <c r="A629" s="2">
        <v>624</v>
      </c>
      <c r="B629" s="12">
        <v>1</v>
      </c>
      <c r="C629" s="12">
        <v>1</v>
      </c>
      <c r="D629" s="12">
        <v>1</v>
      </c>
    </row>
    <row r="630" spans="1:4" x14ac:dyDescent="0.25">
      <c r="A630" s="2">
        <v>625</v>
      </c>
      <c r="B630" s="12">
        <v>1</v>
      </c>
      <c r="C630" s="12">
        <v>1</v>
      </c>
      <c r="D630" s="12">
        <v>1</v>
      </c>
    </row>
    <row r="631" spans="1:4" x14ac:dyDescent="0.25">
      <c r="A631" s="2">
        <v>626</v>
      </c>
      <c r="B631" s="12">
        <v>1</v>
      </c>
      <c r="C631" s="12">
        <v>1</v>
      </c>
      <c r="D631" s="12">
        <v>1</v>
      </c>
    </row>
    <row r="632" spans="1:4" x14ac:dyDescent="0.25">
      <c r="A632" s="2">
        <v>627</v>
      </c>
      <c r="B632" s="12">
        <v>1</v>
      </c>
      <c r="C632" s="12">
        <v>1</v>
      </c>
      <c r="D632" s="12">
        <v>1</v>
      </c>
    </row>
    <row r="633" spans="1:4" x14ac:dyDescent="0.25">
      <c r="A633" s="2">
        <v>628</v>
      </c>
      <c r="B633" s="12">
        <v>1</v>
      </c>
      <c r="C633" s="12">
        <v>1</v>
      </c>
      <c r="D633" s="12">
        <v>1</v>
      </c>
    </row>
    <row r="634" spans="1:4" x14ac:dyDescent="0.25">
      <c r="A634" s="2">
        <v>629</v>
      </c>
      <c r="B634" s="12">
        <v>1</v>
      </c>
      <c r="C634" s="12">
        <v>1</v>
      </c>
      <c r="D634" s="12">
        <v>1</v>
      </c>
    </row>
    <row r="635" spans="1:4" x14ac:dyDescent="0.25">
      <c r="A635" s="2">
        <v>630</v>
      </c>
      <c r="B635" s="12">
        <v>1</v>
      </c>
      <c r="C635" s="12">
        <v>1</v>
      </c>
      <c r="D635" s="12">
        <v>1</v>
      </c>
    </row>
    <row r="636" spans="1:4" x14ac:dyDescent="0.25">
      <c r="A636" s="2">
        <v>631</v>
      </c>
      <c r="B636" s="12">
        <v>1</v>
      </c>
      <c r="C636" s="12">
        <v>1</v>
      </c>
      <c r="D636" s="12">
        <v>1</v>
      </c>
    </row>
    <row r="637" spans="1:4" x14ac:dyDescent="0.25">
      <c r="A637" s="2">
        <v>632</v>
      </c>
      <c r="B637" s="12">
        <v>1</v>
      </c>
      <c r="C637" s="12">
        <v>1</v>
      </c>
      <c r="D637" s="12">
        <v>1</v>
      </c>
    </row>
    <row r="638" spans="1:4" x14ac:dyDescent="0.25">
      <c r="A638" s="2">
        <v>633</v>
      </c>
      <c r="B638" s="12">
        <v>1</v>
      </c>
      <c r="C638" s="12">
        <v>1</v>
      </c>
      <c r="D638" s="12">
        <v>1</v>
      </c>
    </row>
    <row r="639" spans="1:4" x14ac:dyDescent="0.25">
      <c r="A639" s="2">
        <v>634</v>
      </c>
      <c r="B639" s="12">
        <v>1</v>
      </c>
      <c r="C639" s="12">
        <v>1</v>
      </c>
      <c r="D639" s="12">
        <v>1</v>
      </c>
    </row>
    <row r="640" spans="1:4" x14ac:dyDescent="0.25">
      <c r="A640" s="2">
        <v>635</v>
      </c>
      <c r="B640" s="12">
        <v>1</v>
      </c>
      <c r="C640" s="12">
        <v>1</v>
      </c>
      <c r="D640" s="12">
        <v>1</v>
      </c>
    </row>
    <row r="641" spans="1:4" x14ac:dyDescent="0.25">
      <c r="A641" s="2">
        <v>636</v>
      </c>
      <c r="B641" s="12">
        <v>1</v>
      </c>
      <c r="C641" s="12">
        <v>1</v>
      </c>
      <c r="D641" s="12">
        <v>1</v>
      </c>
    </row>
    <row r="642" spans="1:4" x14ac:dyDescent="0.25">
      <c r="A642" s="2">
        <v>637</v>
      </c>
      <c r="B642" s="12">
        <v>1</v>
      </c>
      <c r="C642" s="12">
        <v>1</v>
      </c>
      <c r="D642" s="12">
        <v>1</v>
      </c>
    </row>
    <row r="643" spans="1:4" x14ac:dyDescent="0.25">
      <c r="A643" s="2">
        <v>638</v>
      </c>
      <c r="B643" s="12">
        <v>1</v>
      </c>
      <c r="C643" s="12">
        <v>1</v>
      </c>
      <c r="D643" s="12">
        <v>1</v>
      </c>
    </row>
    <row r="644" spans="1:4" x14ac:dyDescent="0.25">
      <c r="A644" s="2">
        <v>639</v>
      </c>
      <c r="B644" s="12">
        <v>1</v>
      </c>
      <c r="C644" s="12">
        <v>1</v>
      </c>
      <c r="D644" s="12">
        <v>1</v>
      </c>
    </row>
    <row r="645" spans="1:4" x14ac:dyDescent="0.25">
      <c r="A645" s="2">
        <v>640</v>
      </c>
      <c r="B645" s="12">
        <v>1</v>
      </c>
      <c r="C645" s="12">
        <v>1</v>
      </c>
      <c r="D645" s="12">
        <v>1</v>
      </c>
    </row>
    <row r="646" spans="1:4" x14ac:dyDescent="0.25">
      <c r="A646" s="2">
        <v>641</v>
      </c>
      <c r="B646" s="12">
        <v>1</v>
      </c>
      <c r="C646" s="12">
        <v>1</v>
      </c>
      <c r="D646" s="12">
        <v>1</v>
      </c>
    </row>
    <row r="647" spans="1:4" x14ac:dyDescent="0.25">
      <c r="A647" s="2">
        <v>642</v>
      </c>
      <c r="B647" s="12">
        <v>1</v>
      </c>
      <c r="C647" s="12">
        <v>1</v>
      </c>
      <c r="D647" s="12">
        <v>1</v>
      </c>
    </row>
    <row r="648" spans="1:4" x14ac:dyDescent="0.25">
      <c r="A648" s="2">
        <v>643</v>
      </c>
      <c r="B648" s="12">
        <v>1</v>
      </c>
      <c r="C648" s="12">
        <v>1</v>
      </c>
      <c r="D648" s="12">
        <v>1</v>
      </c>
    </row>
    <row r="649" spans="1:4" x14ac:dyDescent="0.25">
      <c r="A649" s="2">
        <v>644</v>
      </c>
      <c r="B649" s="12">
        <v>1</v>
      </c>
      <c r="C649" s="12">
        <v>1</v>
      </c>
      <c r="D649" s="12">
        <v>1</v>
      </c>
    </row>
    <row r="650" spans="1:4" x14ac:dyDescent="0.25">
      <c r="A650" s="2">
        <v>645</v>
      </c>
      <c r="B650" s="12">
        <v>1</v>
      </c>
      <c r="C650" s="12">
        <v>1</v>
      </c>
      <c r="D650" s="12">
        <v>1</v>
      </c>
    </row>
    <row r="651" spans="1:4" x14ac:dyDescent="0.25">
      <c r="A651" s="2">
        <v>646</v>
      </c>
      <c r="B651" s="12">
        <v>1</v>
      </c>
      <c r="C651" s="12">
        <v>1</v>
      </c>
      <c r="D651" s="12">
        <v>1</v>
      </c>
    </row>
    <row r="652" spans="1:4" x14ac:dyDescent="0.25">
      <c r="A652" s="2">
        <v>647</v>
      </c>
      <c r="B652" s="12">
        <v>1</v>
      </c>
      <c r="C652" s="12">
        <v>1</v>
      </c>
      <c r="D652" s="12">
        <v>1</v>
      </c>
    </row>
    <row r="653" spans="1:4" x14ac:dyDescent="0.25">
      <c r="A653" s="2">
        <v>648</v>
      </c>
      <c r="B653" s="12">
        <v>1</v>
      </c>
      <c r="C653" s="12">
        <v>1</v>
      </c>
      <c r="D653" s="12">
        <v>1</v>
      </c>
    </row>
    <row r="654" spans="1:4" x14ac:dyDescent="0.25">
      <c r="A654" s="2">
        <v>649</v>
      </c>
      <c r="B654" s="12">
        <v>1</v>
      </c>
      <c r="C654" s="12">
        <v>1</v>
      </c>
      <c r="D654" s="12">
        <v>1</v>
      </c>
    </row>
    <row r="655" spans="1:4" x14ac:dyDescent="0.25">
      <c r="A655" s="2">
        <v>650</v>
      </c>
      <c r="B655" s="12">
        <v>1</v>
      </c>
      <c r="C655" s="12">
        <v>1</v>
      </c>
      <c r="D655" s="12">
        <v>1</v>
      </c>
    </row>
    <row r="656" spans="1:4" x14ac:dyDescent="0.25">
      <c r="A656" s="2">
        <v>651</v>
      </c>
      <c r="B656" s="12">
        <v>1</v>
      </c>
      <c r="C656" s="12">
        <v>1</v>
      </c>
      <c r="D656" s="12">
        <v>1</v>
      </c>
    </row>
    <row r="657" spans="1:4" x14ac:dyDescent="0.25">
      <c r="A657" s="2">
        <v>652</v>
      </c>
      <c r="B657" s="12">
        <v>1</v>
      </c>
      <c r="C657" s="12">
        <v>1</v>
      </c>
      <c r="D657" s="12">
        <v>1</v>
      </c>
    </row>
    <row r="658" spans="1:4" x14ac:dyDescent="0.25">
      <c r="A658" s="2">
        <v>653</v>
      </c>
      <c r="B658" s="12">
        <v>1</v>
      </c>
      <c r="C658" s="12">
        <v>1</v>
      </c>
      <c r="D658" s="12">
        <v>1</v>
      </c>
    </row>
    <row r="659" spans="1:4" x14ac:dyDescent="0.25">
      <c r="A659" s="2">
        <v>654</v>
      </c>
      <c r="B659" s="12">
        <v>1</v>
      </c>
      <c r="C659" s="12">
        <v>1</v>
      </c>
      <c r="D659" s="12">
        <v>1</v>
      </c>
    </row>
    <row r="660" spans="1:4" x14ac:dyDescent="0.25">
      <c r="A660" s="2">
        <v>655</v>
      </c>
      <c r="B660" s="12">
        <v>1</v>
      </c>
      <c r="C660" s="12">
        <v>1</v>
      </c>
      <c r="D660" s="12">
        <v>1</v>
      </c>
    </row>
    <row r="661" spans="1:4" x14ac:dyDescent="0.25">
      <c r="A661" s="2">
        <v>656</v>
      </c>
      <c r="B661" s="12">
        <v>1</v>
      </c>
      <c r="C661" s="12">
        <v>1</v>
      </c>
      <c r="D661" s="12">
        <v>1</v>
      </c>
    </row>
    <row r="662" spans="1:4" x14ac:dyDescent="0.25">
      <c r="A662" s="2">
        <v>657</v>
      </c>
      <c r="B662" s="12">
        <v>1</v>
      </c>
      <c r="C662" s="12">
        <v>1</v>
      </c>
      <c r="D662" s="12">
        <v>1</v>
      </c>
    </row>
    <row r="663" spans="1:4" x14ac:dyDescent="0.25">
      <c r="A663" s="2">
        <v>658</v>
      </c>
      <c r="B663" s="12">
        <v>1</v>
      </c>
      <c r="C663" s="12">
        <v>1</v>
      </c>
      <c r="D663" s="12">
        <v>1</v>
      </c>
    </row>
    <row r="664" spans="1:4" x14ac:dyDescent="0.25">
      <c r="A664" s="2">
        <v>659</v>
      </c>
      <c r="B664" s="12">
        <v>1</v>
      </c>
      <c r="C664" s="12">
        <v>1</v>
      </c>
      <c r="D664" s="12">
        <v>1</v>
      </c>
    </row>
    <row r="665" spans="1:4" x14ac:dyDescent="0.25">
      <c r="A665" s="2">
        <v>660</v>
      </c>
      <c r="B665" s="12">
        <v>1</v>
      </c>
      <c r="C665" s="12">
        <v>1</v>
      </c>
      <c r="D665" s="12">
        <v>1</v>
      </c>
    </row>
    <row r="666" spans="1:4" x14ac:dyDescent="0.25">
      <c r="A666" s="2">
        <v>661</v>
      </c>
      <c r="B666" s="12">
        <v>1</v>
      </c>
      <c r="C666" s="12">
        <v>1</v>
      </c>
      <c r="D666" s="12">
        <v>1</v>
      </c>
    </row>
    <row r="667" spans="1:4" x14ac:dyDescent="0.25">
      <c r="A667" s="2">
        <v>662</v>
      </c>
      <c r="B667" s="12">
        <v>1</v>
      </c>
      <c r="C667" s="12">
        <v>1</v>
      </c>
      <c r="D667" s="12">
        <v>1</v>
      </c>
    </row>
    <row r="668" spans="1:4" x14ac:dyDescent="0.25">
      <c r="A668" s="2">
        <v>663</v>
      </c>
      <c r="B668" s="12">
        <v>1</v>
      </c>
      <c r="C668" s="12">
        <v>1</v>
      </c>
      <c r="D668" s="12">
        <v>1</v>
      </c>
    </row>
    <row r="669" spans="1:4" x14ac:dyDescent="0.25">
      <c r="A669" s="2">
        <v>664</v>
      </c>
      <c r="B669" s="12">
        <v>1</v>
      </c>
      <c r="C669" s="12">
        <v>1</v>
      </c>
      <c r="D669" s="12">
        <v>1</v>
      </c>
    </row>
    <row r="670" spans="1:4" x14ac:dyDescent="0.25">
      <c r="A670" s="2">
        <v>665</v>
      </c>
      <c r="B670" s="12">
        <v>1</v>
      </c>
      <c r="C670" s="12">
        <v>1</v>
      </c>
      <c r="D670" s="12">
        <v>1</v>
      </c>
    </row>
    <row r="671" spans="1:4" x14ac:dyDescent="0.25">
      <c r="A671" s="2">
        <v>666</v>
      </c>
      <c r="B671" s="12">
        <v>1</v>
      </c>
      <c r="C671" s="12">
        <v>1</v>
      </c>
      <c r="D671" s="12">
        <v>1</v>
      </c>
    </row>
    <row r="672" spans="1:4" x14ac:dyDescent="0.25">
      <c r="A672" s="2">
        <v>667</v>
      </c>
      <c r="B672" s="12">
        <v>1</v>
      </c>
      <c r="C672" s="12">
        <v>1</v>
      </c>
      <c r="D672" s="12">
        <v>1</v>
      </c>
    </row>
    <row r="673" spans="1:4" x14ac:dyDescent="0.25">
      <c r="A673" s="2">
        <v>668</v>
      </c>
      <c r="B673" s="12">
        <v>1</v>
      </c>
      <c r="C673" s="12">
        <v>1</v>
      </c>
      <c r="D673" s="12">
        <v>1</v>
      </c>
    </row>
    <row r="674" spans="1:4" x14ac:dyDescent="0.25">
      <c r="A674" s="2">
        <v>669</v>
      </c>
      <c r="B674" s="12">
        <v>1</v>
      </c>
      <c r="C674" s="12">
        <v>1</v>
      </c>
      <c r="D674" s="12">
        <v>1</v>
      </c>
    </row>
    <row r="675" spans="1:4" x14ac:dyDescent="0.25">
      <c r="A675" s="2">
        <v>670</v>
      </c>
      <c r="B675" s="12">
        <v>1</v>
      </c>
      <c r="C675" s="12">
        <v>1</v>
      </c>
      <c r="D675" s="12">
        <v>1</v>
      </c>
    </row>
    <row r="676" spans="1:4" x14ac:dyDescent="0.25">
      <c r="A676" s="2">
        <v>671</v>
      </c>
      <c r="B676" s="12">
        <v>1</v>
      </c>
      <c r="C676" s="12">
        <v>1</v>
      </c>
      <c r="D676" s="12">
        <v>1</v>
      </c>
    </row>
    <row r="677" spans="1:4" x14ac:dyDescent="0.25">
      <c r="A677" s="2">
        <v>672</v>
      </c>
      <c r="B677" s="12">
        <v>1</v>
      </c>
      <c r="C677" s="12">
        <v>1</v>
      </c>
      <c r="D677" s="12">
        <v>1</v>
      </c>
    </row>
    <row r="678" spans="1:4" x14ac:dyDescent="0.25">
      <c r="A678" s="2">
        <v>673</v>
      </c>
      <c r="B678" s="12">
        <v>1</v>
      </c>
      <c r="C678" s="12">
        <v>1</v>
      </c>
      <c r="D678" s="12">
        <v>1</v>
      </c>
    </row>
    <row r="679" spans="1:4" x14ac:dyDescent="0.25">
      <c r="A679" s="2">
        <v>674</v>
      </c>
      <c r="B679" s="12">
        <v>1</v>
      </c>
      <c r="C679" s="12">
        <v>1</v>
      </c>
      <c r="D679" s="12">
        <v>1</v>
      </c>
    </row>
    <row r="680" spans="1:4" x14ac:dyDescent="0.25">
      <c r="A680" s="2">
        <v>675</v>
      </c>
      <c r="B680" s="12">
        <v>1</v>
      </c>
      <c r="C680" s="12">
        <v>1</v>
      </c>
      <c r="D680" s="12">
        <v>1</v>
      </c>
    </row>
    <row r="681" spans="1:4" x14ac:dyDescent="0.25">
      <c r="A681" s="2">
        <v>676</v>
      </c>
      <c r="B681" s="12">
        <v>1</v>
      </c>
      <c r="C681" s="12">
        <v>1</v>
      </c>
      <c r="D681" s="12">
        <v>1</v>
      </c>
    </row>
    <row r="682" spans="1:4" x14ac:dyDescent="0.25">
      <c r="A682" s="2">
        <v>677</v>
      </c>
      <c r="B682" s="12">
        <v>1</v>
      </c>
      <c r="C682" s="12">
        <v>1</v>
      </c>
      <c r="D682" s="12">
        <v>1</v>
      </c>
    </row>
    <row r="683" spans="1:4" x14ac:dyDescent="0.25">
      <c r="A683" s="2">
        <v>678</v>
      </c>
      <c r="B683" s="12">
        <v>1</v>
      </c>
      <c r="C683" s="12">
        <v>1</v>
      </c>
      <c r="D683" s="12">
        <v>1</v>
      </c>
    </row>
    <row r="684" spans="1:4" x14ac:dyDescent="0.25">
      <c r="A684" s="2">
        <v>679</v>
      </c>
      <c r="B684" s="12">
        <v>1</v>
      </c>
      <c r="C684" s="12">
        <v>1</v>
      </c>
      <c r="D684" s="12">
        <v>1</v>
      </c>
    </row>
    <row r="685" spans="1:4" x14ac:dyDescent="0.25">
      <c r="A685" s="2">
        <v>680</v>
      </c>
      <c r="B685" s="12">
        <v>1</v>
      </c>
      <c r="C685" s="12">
        <v>1</v>
      </c>
      <c r="D685" s="12">
        <v>1</v>
      </c>
    </row>
    <row r="686" spans="1:4" x14ac:dyDescent="0.25">
      <c r="A686" s="2">
        <v>681</v>
      </c>
      <c r="B686" s="12">
        <v>2</v>
      </c>
      <c r="C686" s="12">
        <v>0</v>
      </c>
      <c r="D686" s="12">
        <v>1</v>
      </c>
    </row>
    <row r="687" spans="1:4" x14ac:dyDescent="0.25">
      <c r="A687" s="2">
        <v>682</v>
      </c>
      <c r="B687" s="12">
        <v>1.9</v>
      </c>
      <c r="C687" s="12">
        <v>1.1000000000000001</v>
      </c>
      <c r="D687" s="12">
        <v>1</v>
      </c>
    </row>
    <row r="688" spans="1:4" x14ac:dyDescent="0.25">
      <c r="A688" s="2">
        <v>683</v>
      </c>
      <c r="B688" s="12">
        <v>1.8049999999999999</v>
      </c>
      <c r="C688" s="12">
        <v>1.095</v>
      </c>
      <c r="D688" s="12">
        <v>1</v>
      </c>
    </row>
    <row r="689" spans="1:4" x14ac:dyDescent="0.25">
      <c r="A689" s="2">
        <v>684</v>
      </c>
      <c r="B689" s="12">
        <v>1.71475</v>
      </c>
      <c r="C689" s="12">
        <v>1.0902499999999999</v>
      </c>
      <c r="D689" s="12">
        <v>1</v>
      </c>
    </row>
    <row r="690" spans="1:4" x14ac:dyDescent="0.25">
      <c r="A690" s="2">
        <v>685</v>
      </c>
      <c r="B690" s="12">
        <v>1.6290100000000001</v>
      </c>
      <c r="C690" s="12">
        <v>1.0857399999999999</v>
      </c>
      <c r="D690" s="12">
        <v>1</v>
      </c>
    </row>
    <row r="691" spans="1:4" x14ac:dyDescent="0.25">
      <c r="A691" s="2">
        <v>686</v>
      </c>
      <c r="B691" s="12">
        <v>1.54756</v>
      </c>
      <c r="C691" s="12">
        <v>1.08145</v>
      </c>
      <c r="D691" s="12">
        <v>1</v>
      </c>
    </row>
    <row r="692" spans="1:4" x14ac:dyDescent="0.25">
      <c r="A692" s="2">
        <v>687</v>
      </c>
      <c r="B692" s="12">
        <v>1.47018</v>
      </c>
      <c r="C692" s="12">
        <v>1.07738</v>
      </c>
      <c r="D692" s="12">
        <v>1</v>
      </c>
    </row>
    <row r="693" spans="1:4" x14ac:dyDescent="0.25">
      <c r="A693" s="2">
        <v>688</v>
      </c>
      <c r="B693" s="12">
        <v>1.3966700000000001</v>
      </c>
      <c r="C693" s="12">
        <v>1.07351</v>
      </c>
      <c r="D693" s="12">
        <v>1</v>
      </c>
    </row>
    <row r="694" spans="1:4" x14ac:dyDescent="0.25">
      <c r="A694" s="2">
        <v>689</v>
      </c>
      <c r="B694" s="12">
        <v>1.32684</v>
      </c>
      <c r="C694" s="12">
        <v>1.0698300000000001</v>
      </c>
      <c r="D694" s="12">
        <v>1</v>
      </c>
    </row>
    <row r="695" spans="1:4" x14ac:dyDescent="0.25">
      <c r="A695" s="2">
        <v>690</v>
      </c>
      <c r="B695" s="12">
        <v>1.2605</v>
      </c>
      <c r="C695" s="12">
        <v>1.0663400000000001</v>
      </c>
      <c r="D695" s="12">
        <v>1</v>
      </c>
    </row>
    <row r="696" spans="1:4" x14ac:dyDescent="0.25">
      <c r="A696" s="2">
        <v>691</v>
      </c>
      <c r="B696" s="12">
        <v>1.19747</v>
      </c>
      <c r="C696" s="12">
        <v>1.0630200000000001</v>
      </c>
      <c r="D696" s="12">
        <v>1</v>
      </c>
    </row>
    <row r="697" spans="1:4" x14ac:dyDescent="0.25">
      <c r="A697" s="2">
        <v>692</v>
      </c>
      <c r="B697" s="12">
        <v>1.1375999999999999</v>
      </c>
      <c r="C697" s="12">
        <v>1.0598700000000001</v>
      </c>
      <c r="D697" s="12">
        <v>1</v>
      </c>
    </row>
    <row r="698" spans="1:4" x14ac:dyDescent="0.25">
      <c r="A698" s="2">
        <v>693</v>
      </c>
      <c r="B698" s="12">
        <v>1.0807199999999999</v>
      </c>
      <c r="C698" s="12">
        <v>1.05688</v>
      </c>
      <c r="D698" s="12">
        <v>1</v>
      </c>
    </row>
    <row r="699" spans="1:4" x14ac:dyDescent="0.25">
      <c r="A699" s="2">
        <v>694</v>
      </c>
      <c r="B699" s="12">
        <v>1.02668</v>
      </c>
      <c r="C699" s="12">
        <v>1.0540400000000001</v>
      </c>
      <c r="D699" s="12">
        <v>1</v>
      </c>
    </row>
    <row r="700" spans="1:4" x14ac:dyDescent="0.25">
      <c r="A700" s="2">
        <v>695</v>
      </c>
      <c r="B700" s="12">
        <v>1</v>
      </c>
      <c r="C700" s="12">
        <v>1.02668</v>
      </c>
      <c r="D700" s="12">
        <v>1</v>
      </c>
    </row>
    <row r="701" spans="1:4" x14ac:dyDescent="0.25">
      <c r="A701" s="2">
        <v>696</v>
      </c>
      <c r="B701" s="12">
        <v>1</v>
      </c>
      <c r="C701" s="12">
        <v>1</v>
      </c>
      <c r="D701" s="12">
        <v>1</v>
      </c>
    </row>
    <row r="702" spans="1:4" x14ac:dyDescent="0.25">
      <c r="A702" s="2">
        <v>697</v>
      </c>
      <c r="B702" s="12">
        <v>1</v>
      </c>
      <c r="C702" s="12">
        <v>1</v>
      </c>
      <c r="D702" s="12">
        <v>1</v>
      </c>
    </row>
    <row r="703" spans="1:4" x14ac:dyDescent="0.25">
      <c r="A703" s="2">
        <v>698</v>
      </c>
      <c r="B703" s="12">
        <v>1</v>
      </c>
      <c r="C703" s="12">
        <v>1</v>
      </c>
      <c r="D703" s="12">
        <v>1</v>
      </c>
    </row>
    <row r="704" spans="1:4" x14ac:dyDescent="0.25">
      <c r="A704" s="2">
        <v>699</v>
      </c>
      <c r="B704" s="12">
        <v>1</v>
      </c>
      <c r="C704" s="12">
        <v>1</v>
      </c>
      <c r="D704" s="12">
        <v>1</v>
      </c>
    </row>
    <row r="705" spans="1:4" x14ac:dyDescent="0.25">
      <c r="A705" s="2">
        <v>700</v>
      </c>
      <c r="B705" s="12">
        <v>1</v>
      </c>
      <c r="C705" s="12">
        <v>1</v>
      </c>
      <c r="D705" s="12">
        <v>1</v>
      </c>
    </row>
    <row r="706" spans="1:4" x14ac:dyDescent="0.25">
      <c r="A706" s="2">
        <v>701</v>
      </c>
      <c r="B706" s="12">
        <v>1</v>
      </c>
      <c r="C706" s="12">
        <v>1</v>
      </c>
      <c r="D706" s="12">
        <v>1</v>
      </c>
    </row>
    <row r="707" spans="1:4" x14ac:dyDescent="0.25">
      <c r="A707" s="2">
        <v>702</v>
      </c>
      <c r="B707" s="12">
        <v>1</v>
      </c>
      <c r="C707" s="12">
        <v>1</v>
      </c>
      <c r="D707" s="12">
        <v>1</v>
      </c>
    </row>
    <row r="708" spans="1:4" x14ac:dyDescent="0.25">
      <c r="A708" s="2">
        <v>703</v>
      </c>
      <c r="B708" s="12">
        <v>1</v>
      </c>
      <c r="C708" s="12">
        <v>1</v>
      </c>
      <c r="D708" s="12">
        <v>1</v>
      </c>
    </row>
    <row r="709" spans="1:4" x14ac:dyDescent="0.25">
      <c r="A709" s="2">
        <v>704</v>
      </c>
      <c r="B709" s="12">
        <v>1</v>
      </c>
      <c r="C709" s="12">
        <v>1</v>
      </c>
      <c r="D709" s="12">
        <v>1</v>
      </c>
    </row>
    <row r="710" spans="1:4" x14ac:dyDescent="0.25">
      <c r="A710" s="2">
        <v>705</v>
      </c>
      <c r="B710" s="12">
        <v>1</v>
      </c>
      <c r="C710" s="12">
        <v>1</v>
      </c>
      <c r="D710" s="12">
        <v>1</v>
      </c>
    </row>
    <row r="711" spans="1:4" x14ac:dyDescent="0.25">
      <c r="A711" s="2">
        <v>706</v>
      </c>
      <c r="B711" s="12">
        <v>1</v>
      </c>
      <c r="C711" s="12">
        <v>1</v>
      </c>
      <c r="D711" s="12">
        <v>1</v>
      </c>
    </row>
    <row r="712" spans="1:4" x14ac:dyDescent="0.25">
      <c r="A712" s="2">
        <v>707</v>
      </c>
      <c r="B712" s="12">
        <v>1</v>
      </c>
      <c r="C712" s="12">
        <v>1</v>
      </c>
      <c r="D712" s="12">
        <v>1</v>
      </c>
    </row>
    <row r="713" spans="1:4" x14ac:dyDescent="0.25">
      <c r="A713" s="2">
        <v>708</v>
      </c>
      <c r="B713" s="12">
        <v>1</v>
      </c>
      <c r="C713" s="12">
        <v>1</v>
      </c>
      <c r="D713" s="12">
        <v>1</v>
      </c>
    </row>
    <row r="714" spans="1:4" x14ac:dyDescent="0.25">
      <c r="A714" s="2">
        <v>709</v>
      </c>
      <c r="B714" s="12">
        <v>1</v>
      </c>
      <c r="C714" s="12">
        <v>1</v>
      </c>
      <c r="D714" s="12">
        <v>1</v>
      </c>
    </row>
    <row r="715" spans="1:4" x14ac:dyDescent="0.25">
      <c r="A715" s="2">
        <v>710</v>
      </c>
      <c r="B715" s="12">
        <v>1</v>
      </c>
      <c r="C715" s="12">
        <v>1</v>
      </c>
      <c r="D715" s="12">
        <v>1</v>
      </c>
    </row>
    <row r="716" spans="1:4" x14ac:dyDescent="0.25">
      <c r="A716" s="2">
        <v>711</v>
      </c>
      <c r="B716" s="12">
        <v>1</v>
      </c>
      <c r="C716" s="12">
        <v>1</v>
      </c>
      <c r="D716" s="12">
        <v>1</v>
      </c>
    </row>
    <row r="717" spans="1:4" x14ac:dyDescent="0.25">
      <c r="A717" s="2">
        <v>712</v>
      </c>
      <c r="B717" s="12">
        <v>1</v>
      </c>
      <c r="C717" s="12">
        <v>1</v>
      </c>
      <c r="D717" s="12">
        <v>1</v>
      </c>
    </row>
    <row r="718" spans="1:4" x14ac:dyDescent="0.25">
      <c r="A718" s="2">
        <v>713</v>
      </c>
      <c r="B718" s="12">
        <v>1</v>
      </c>
      <c r="C718" s="12">
        <v>1</v>
      </c>
      <c r="D718" s="12">
        <v>1</v>
      </c>
    </row>
    <row r="719" spans="1:4" x14ac:dyDescent="0.25">
      <c r="A719" s="2">
        <v>714</v>
      </c>
      <c r="B719" s="12">
        <v>1</v>
      </c>
      <c r="C719" s="12">
        <v>1</v>
      </c>
      <c r="D719" s="12">
        <v>1</v>
      </c>
    </row>
    <row r="720" spans="1:4" x14ac:dyDescent="0.25">
      <c r="A720" s="2">
        <v>715</v>
      </c>
      <c r="B720" s="12">
        <v>2</v>
      </c>
      <c r="C720" s="12">
        <v>0</v>
      </c>
      <c r="D720" s="12">
        <v>1</v>
      </c>
    </row>
    <row r="721" spans="1:4" x14ac:dyDescent="0.25">
      <c r="A721" s="2">
        <v>716</v>
      </c>
      <c r="B721" s="12">
        <v>1.9</v>
      </c>
      <c r="C721" s="12">
        <v>1.1000000000000001</v>
      </c>
      <c r="D721" s="12">
        <v>1</v>
      </c>
    </row>
    <row r="722" spans="1:4" x14ac:dyDescent="0.25">
      <c r="A722" s="2">
        <v>717</v>
      </c>
      <c r="B722" s="12">
        <v>1.8049999999999999</v>
      </c>
      <c r="C722" s="12">
        <v>1.095</v>
      </c>
      <c r="D722" s="12">
        <v>1</v>
      </c>
    </row>
    <row r="723" spans="1:4" x14ac:dyDescent="0.25">
      <c r="A723" s="2">
        <v>718</v>
      </c>
      <c r="B723" s="12">
        <v>1.71475</v>
      </c>
      <c r="C723" s="12">
        <v>1.0902499999999999</v>
      </c>
      <c r="D723" s="12">
        <v>1</v>
      </c>
    </row>
    <row r="724" spans="1:4" x14ac:dyDescent="0.25">
      <c r="A724" s="2">
        <v>719</v>
      </c>
      <c r="B724" s="12">
        <v>1.6290100000000001</v>
      </c>
      <c r="C724" s="12">
        <v>1.0857399999999999</v>
      </c>
      <c r="D724" s="12">
        <v>1</v>
      </c>
    </row>
    <row r="725" spans="1:4" x14ac:dyDescent="0.25">
      <c r="A725" s="2">
        <v>720</v>
      </c>
      <c r="B725" s="12">
        <v>1.54756</v>
      </c>
      <c r="C725" s="12">
        <v>1.08145</v>
      </c>
      <c r="D725" s="12">
        <v>1</v>
      </c>
    </row>
    <row r="726" spans="1:4" x14ac:dyDescent="0.25">
      <c r="A726" s="2">
        <v>721</v>
      </c>
      <c r="B726" s="12">
        <v>1.47018</v>
      </c>
      <c r="C726" s="12">
        <v>1.07738</v>
      </c>
      <c r="D726" s="12">
        <v>1</v>
      </c>
    </row>
    <row r="727" spans="1:4" x14ac:dyDescent="0.25">
      <c r="A727" s="2">
        <v>722</v>
      </c>
      <c r="B727" s="12">
        <v>1.3966700000000001</v>
      </c>
      <c r="C727" s="12">
        <v>1.07351</v>
      </c>
      <c r="D727" s="12">
        <v>1</v>
      </c>
    </row>
    <row r="728" spans="1:4" x14ac:dyDescent="0.25">
      <c r="A728" s="2">
        <v>723</v>
      </c>
      <c r="B728" s="12">
        <v>1.32684</v>
      </c>
      <c r="C728" s="12">
        <v>1.0698300000000001</v>
      </c>
      <c r="D728" s="12">
        <v>1</v>
      </c>
    </row>
    <row r="729" spans="1:4" x14ac:dyDescent="0.25">
      <c r="A729" s="2">
        <v>724</v>
      </c>
      <c r="B729" s="12">
        <v>1.2605</v>
      </c>
      <c r="C729" s="12">
        <v>1.0663400000000001</v>
      </c>
      <c r="D729" s="12">
        <v>1</v>
      </c>
    </row>
    <row r="730" spans="1:4" x14ac:dyDescent="0.25">
      <c r="A730" s="2">
        <v>725</v>
      </c>
      <c r="B730" s="12">
        <v>1.19747</v>
      </c>
      <c r="C730" s="12">
        <v>1.0630200000000001</v>
      </c>
      <c r="D730" s="12">
        <v>1</v>
      </c>
    </row>
    <row r="731" spans="1:4" x14ac:dyDescent="0.25">
      <c r="A731" s="2">
        <v>726</v>
      </c>
      <c r="B731" s="12">
        <v>1.1375999999999999</v>
      </c>
      <c r="C731" s="12">
        <v>1.0598700000000001</v>
      </c>
      <c r="D731" s="12">
        <v>1</v>
      </c>
    </row>
    <row r="732" spans="1:4" x14ac:dyDescent="0.25">
      <c r="A732" s="2">
        <v>727</v>
      </c>
      <c r="B732" s="12">
        <v>1.0807199999999999</v>
      </c>
      <c r="C732" s="12">
        <v>1.05688</v>
      </c>
      <c r="D732" s="12">
        <v>1</v>
      </c>
    </row>
    <row r="733" spans="1:4" x14ac:dyDescent="0.25">
      <c r="A733" s="2">
        <v>728</v>
      </c>
      <c r="B733" s="12">
        <v>1.02668</v>
      </c>
      <c r="C733" s="12">
        <v>1.0540400000000001</v>
      </c>
      <c r="D733" s="12">
        <v>1</v>
      </c>
    </row>
    <row r="734" spans="1:4" x14ac:dyDescent="0.25">
      <c r="A734" s="2">
        <v>729</v>
      </c>
      <c r="B734" s="12">
        <v>1</v>
      </c>
      <c r="C734" s="12">
        <v>1.02668</v>
      </c>
      <c r="D734" s="12">
        <v>1</v>
      </c>
    </row>
    <row r="735" spans="1:4" x14ac:dyDescent="0.25">
      <c r="A735" s="2">
        <v>730</v>
      </c>
      <c r="B735" s="12">
        <v>1</v>
      </c>
      <c r="C735" s="12">
        <v>1</v>
      </c>
      <c r="D735" s="12">
        <v>1</v>
      </c>
    </row>
    <row r="736" spans="1:4" x14ac:dyDescent="0.25">
      <c r="A736" s="2">
        <v>731</v>
      </c>
      <c r="B736" s="12">
        <v>1</v>
      </c>
      <c r="C736" s="12">
        <v>1</v>
      </c>
      <c r="D736" s="12">
        <v>1</v>
      </c>
    </row>
    <row r="737" spans="1:4" x14ac:dyDescent="0.25">
      <c r="A737" s="2">
        <v>732</v>
      </c>
      <c r="B737" s="12">
        <v>1</v>
      </c>
      <c r="C737" s="12">
        <v>1</v>
      </c>
      <c r="D737" s="12">
        <v>1</v>
      </c>
    </row>
    <row r="738" spans="1:4" x14ac:dyDescent="0.25">
      <c r="A738" s="2">
        <v>733</v>
      </c>
      <c r="B738" s="12">
        <v>1</v>
      </c>
      <c r="C738" s="12">
        <v>1</v>
      </c>
      <c r="D738" s="12">
        <v>1</v>
      </c>
    </row>
    <row r="739" spans="1:4" x14ac:dyDescent="0.25">
      <c r="A739" s="2">
        <v>734</v>
      </c>
      <c r="B739" s="12">
        <v>1</v>
      </c>
      <c r="C739" s="12">
        <v>1</v>
      </c>
      <c r="D739" s="12">
        <v>1</v>
      </c>
    </row>
    <row r="740" spans="1:4" x14ac:dyDescent="0.25">
      <c r="A740" s="2">
        <v>735</v>
      </c>
      <c r="B740" s="12">
        <v>1</v>
      </c>
      <c r="C740" s="12">
        <v>1</v>
      </c>
      <c r="D740" s="12">
        <v>1</v>
      </c>
    </row>
    <row r="741" spans="1:4" x14ac:dyDescent="0.25">
      <c r="A741" s="2">
        <v>736</v>
      </c>
      <c r="B741" s="12">
        <v>1</v>
      </c>
      <c r="C741" s="12">
        <v>1</v>
      </c>
      <c r="D741" s="12">
        <v>1</v>
      </c>
    </row>
    <row r="742" spans="1:4" x14ac:dyDescent="0.25">
      <c r="A742" s="2">
        <v>737</v>
      </c>
      <c r="B742" s="12">
        <v>1</v>
      </c>
      <c r="C742" s="12">
        <v>1</v>
      </c>
      <c r="D742" s="12">
        <v>1</v>
      </c>
    </row>
    <row r="743" spans="1:4" x14ac:dyDescent="0.25">
      <c r="A743" s="2">
        <v>738</v>
      </c>
      <c r="B743" s="12">
        <v>1</v>
      </c>
      <c r="C743" s="12">
        <v>1</v>
      </c>
      <c r="D743" s="12">
        <v>1</v>
      </c>
    </row>
    <row r="744" spans="1:4" x14ac:dyDescent="0.25">
      <c r="A744" s="2">
        <v>739</v>
      </c>
      <c r="B744" s="12">
        <v>1</v>
      </c>
      <c r="C744" s="12">
        <v>1</v>
      </c>
      <c r="D744" s="12">
        <v>1</v>
      </c>
    </row>
    <row r="745" spans="1:4" x14ac:dyDescent="0.25">
      <c r="A745" s="2">
        <v>740</v>
      </c>
      <c r="B745" s="12">
        <v>1</v>
      </c>
      <c r="C745" s="12">
        <v>1</v>
      </c>
      <c r="D745" s="12">
        <v>1</v>
      </c>
    </row>
    <row r="746" spans="1:4" x14ac:dyDescent="0.25">
      <c r="A746" s="2">
        <v>741</v>
      </c>
      <c r="B746" s="12">
        <v>1</v>
      </c>
      <c r="C746" s="12">
        <v>1</v>
      </c>
      <c r="D746" s="12">
        <v>1</v>
      </c>
    </row>
    <row r="747" spans="1:4" x14ac:dyDescent="0.25">
      <c r="A747" s="2">
        <v>742</v>
      </c>
      <c r="B747" s="12">
        <v>1</v>
      </c>
      <c r="C747" s="12">
        <v>1</v>
      </c>
      <c r="D747" s="12">
        <v>1</v>
      </c>
    </row>
    <row r="748" spans="1:4" x14ac:dyDescent="0.25">
      <c r="A748" s="2">
        <v>743</v>
      </c>
      <c r="B748" s="12">
        <v>1</v>
      </c>
      <c r="C748" s="12">
        <v>1</v>
      </c>
      <c r="D748" s="12">
        <v>1</v>
      </c>
    </row>
    <row r="749" spans="1:4" x14ac:dyDescent="0.25">
      <c r="A749" s="2">
        <v>744</v>
      </c>
      <c r="B749" s="12">
        <v>1</v>
      </c>
      <c r="C749" s="12">
        <v>1</v>
      </c>
      <c r="D749" s="12">
        <v>1</v>
      </c>
    </row>
    <row r="750" spans="1:4" x14ac:dyDescent="0.25">
      <c r="A750" s="2">
        <v>745</v>
      </c>
      <c r="B750" s="12">
        <v>1</v>
      </c>
      <c r="C750" s="12">
        <v>1</v>
      </c>
      <c r="D750" s="12">
        <v>1</v>
      </c>
    </row>
    <row r="751" spans="1:4" x14ac:dyDescent="0.25">
      <c r="A751" s="2">
        <v>746</v>
      </c>
      <c r="B751" s="12">
        <v>1</v>
      </c>
      <c r="C751" s="12">
        <v>1</v>
      </c>
      <c r="D751" s="12">
        <v>1</v>
      </c>
    </row>
    <row r="752" spans="1:4" x14ac:dyDescent="0.25">
      <c r="A752" s="2">
        <v>747</v>
      </c>
      <c r="B752" s="12">
        <v>1</v>
      </c>
      <c r="C752" s="12">
        <v>1</v>
      </c>
      <c r="D752" s="12">
        <v>1</v>
      </c>
    </row>
    <row r="753" spans="1:4" x14ac:dyDescent="0.25">
      <c r="A753" s="2">
        <v>748</v>
      </c>
      <c r="B753" s="12">
        <v>1</v>
      </c>
      <c r="C753" s="12">
        <v>1</v>
      </c>
      <c r="D753" s="12">
        <v>1</v>
      </c>
    </row>
    <row r="754" spans="1:4" x14ac:dyDescent="0.25">
      <c r="A754" s="2">
        <v>749</v>
      </c>
      <c r="B754" s="12">
        <v>1</v>
      </c>
      <c r="C754" s="12">
        <v>1</v>
      </c>
      <c r="D754" s="12">
        <v>1</v>
      </c>
    </row>
    <row r="755" spans="1:4" x14ac:dyDescent="0.25">
      <c r="A755" s="2">
        <v>750</v>
      </c>
      <c r="B755" s="12">
        <v>1</v>
      </c>
      <c r="C755" s="12">
        <v>1</v>
      </c>
      <c r="D755" s="12">
        <v>1</v>
      </c>
    </row>
    <row r="756" spans="1:4" x14ac:dyDescent="0.25">
      <c r="A756" s="2">
        <v>751</v>
      </c>
      <c r="B756" s="12">
        <v>1</v>
      </c>
      <c r="C756" s="12">
        <v>1</v>
      </c>
      <c r="D756" s="12">
        <v>1</v>
      </c>
    </row>
    <row r="757" spans="1:4" x14ac:dyDescent="0.25">
      <c r="A757" s="2">
        <v>752</v>
      </c>
      <c r="B757" s="12">
        <v>1</v>
      </c>
      <c r="C757" s="12">
        <v>1</v>
      </c>
      <c r="D757" s="12">
        <v>1</v>
      </c>
    </row>
    <row r="758" spans="1:4" x14ac:dyDescent="0.25">
      <c r="A758" s="2">
        <v>753</v>
      </c>
      <c r="B758" s="12">
        <v>1</v>
      </c>
      <c r="C758" s="12">
        <v>1</v>
      </c>
      <c r="D758" s="12">
        <v>1</v>
      </c>
    </row>
    <row r="759" spans="1:4" x14ac:dyDescent="0.25">
      <c r="A759" s="2">
        <v>754</v>
      </c>
      <c r="B759" s="12">
        <v>1</v>
      </c>
      <c r="C759" s="12">
        <v>1</v>
      </c>
      <c r="D759" s="12">
        <v>1</v>
      </c>
    </row>
    <row r="760" spans="1:4" x14ac:dyDescent="0.25">
      <c r="A760" s="2">
        <v>755</v>
      </c>
      <c r="B760" s="12">
        <v>1</v>
      </c>
      <c r="C760" s="12">
        <v>1</v>
      </c>
      <c r="D760" s="12">
        <v>1</v>
      </c>
    </row>
    <row r="761" spans="1:4" x14ac:dyDescent="0.25">
      <c r="A761" s="2">
        <v>756</v>
      </c>
      <c r="B761" s="12">
        <v>1</v>
      </c>
      <c r="C761" s="12">
        <v>1</v>
      </c>
      <c r="D761" s="12">
        <v>1</v>
      </c>
    </row>
    <row r="762" spans="1:4" x14ac:dyDescent="0.25">
      <c r="A762" s="2">
        <v>757</v>
      </c>
      <c r="B762" s="12">
        <v>1</v>
      </c>
      <c r="C762" s="12">
        <v>1</v>
      </c>
      <c r="D762" s="12">
        <v>1</v>
      </c>
    </row>
    <row r="763" spans="1:4" x14ac:dyDescent="0.25">
      <c r="A763" s="2">
        <v>758</v>
      </c>
      <c r="B763" s="12">
        <v>1</v>
      </c>
      <c r="C763" s="12">
        <v>1</v>
      </c>
      <c r="D763" s="12">
        <v>1</v>
      </c>
    </row>
    <row r="764" spans="1:4" x14ac:dyDescent="0.25">
      <c r="A764" s="2">
        <v>759</v>
      </c>
      <c r="B764" s="12">
        <v>1</v>
      </c>
      <c r="C764" s="12">
        <v>1</v>
      </c>
      <c r="D764" s="12">
        <v>1</v>
      </c>
    </row>
    <row r="765" spans="1:4" x14ac:dyDescent="0.25">
      <c r="A765" s="2">
        <v>760</v>
      </c>
      <c r="B765" s="12">
        <v>1</v>
      </c>
      <c r="C765" s="12">
        <v>1</v>
      </c>
      <c r="D765" s="12">
        <v>1</v>
      </c>
    </row>
    <row r="766" spans="1:4" x14ac:dyDescent="0.25">
      <c r="A766" s="2">
        <v>761</v>
      </c>
      <c r="B766" s="12">
        <v>1</v>
      </c>
      <c r="C766" s="12">
        <v>1</v>
      </c>
      <c r="D766" s="12">
        <v>1</v>
      </c>
    </row>
    <row r="767" spans="1:4" x14ac:dyDescent="0.25">
      <c r="A767" s="2">
        <v>762</v>
      </c>
      <c r="B767" s="12">
        <v>1</v>
      </c>
      <c r="C767" s="12">
        <v>1</v>
      </c>
      <c r="D767" s="12">
        <v>1</v>
      </c>
    </row>
    <row r="768" spans="1:4" x14ac:dyDescent="0.25">
      <c r="A768" s="2">
        <v>763</v>
      </c>
      <c r="B768" s="12">
        <v>1</v>
      </c>
      <c r="C768" s="12">
        <v>1</v>
      </c>
      <c r="D768" s="12">
        <v>1</v>
      </c>
    </row>
    <row r="769" spans="1:4" x14ac:dyDescent="0.25">
      <c r="A769" s="2">
        <v>764</v>
      </c>
      <c r="B769" s="12">
        <v>1</v>
      </c>
      <c r="C769" s="12">
        <v>1</v>
      </c>
      <c r="D769" s="12">
        <v>1</v>
      </c>
    </row>
    <row r="770" spans="1:4" x14ac:dyDescent="0.25">
      <c r="A770" s="2">
        <v>765</v>
      </c>
      <c r="B770" s="12">
        <v>1</v>
      </c>
      <c r="C770" s="12">
        <v>1</v>
      </c>
      <c r="D770" s="12">
        <v>1</v>
      </c>
    </row>
    <row r="771" spans="1:4" x14ac:dyDescent="0.25">
      <c r="A771" s="2">
        <v>766</v>
      </c>
      <c r="B771" s="12">
        <v>1</v>
      </c>
      <c r="C771" s="12">
        <v>1</v>
      </c>
      <c r="D771" s="12">
        <v>1</v>
      </c>
    </row>
    <row r="772" spans="1:4" x14ac:dyDescent="0.25">
      <c r="A772" s="2">
        <v>767</v>
      </c>
      <c r="B772" s="12">
        <v>1</v>
      </c>
      <c r="C772" s="12">
        <v>1</v>
      </c>
      <c r="D772" s="12">
        <v>1</v>
      </c>
    </row>
    <row r="773" spans="1:4" x14ac:dyDescent="0.25">
      <c r="A773" s="2">
        <v>768</v>
      </c>
      <c r="B773" s="12">
        <v>1</v>
      </c>
      <c r="C773" s="12">
        <v>1</v>
      </c>
      <c r="D773" s="12">
        <v>1</v>
      </c>
    </row>
    <row r="774" spans="1:4" x14ac:dyDescent="0.25">
      <c r="A774" s="2">
        <v>769</v>
      </c>
      <c r="B774" s="12">
        <v>1</v>
      </c>
      <c r="C774" s="12">
        <v>1</v>
      </c>
      <c r="D774" s="12">
        <v>1</v>
      </c>
    </row>
    <row r="775" spans="1:4" x14ac:dyDescent="0.25">
      <c r="A775" s="2">
        <v>770</v>
      </c>
      <c r="B775" s="12">
        <v>1</v>
      </c>
      <c r="C775" s="12">
        <v>1</v>
      </c>
      <c r="D775" s="12">
        <v>1</v>
      </c>
    </row>
    <row r="776" spans="1:4" x14ac:dyDescent="0.25">
      <c r="A776" s="2">
        <v>771</v>
      </c>
      <c r="B776" s="12">
        <v>1</v>
      </c>
      <c r="C776" s="12">
        <v>1</v>
      </c>
      <c r="D776" s="12">
        <v>1</v>
      </c>
    </row>
    <row r="777" spans="1:4" x14ac:dyDescent="0.25">
      <c r="A777" s="2">
        <v>772</v>
      </c>
      <c r="B777" s="12">
        <v>1</v>
      </c>
      <c r="C777" s="12">
        <v>1</v>
      </c>
      <c r="D777" s="12">
        <v>1</v>
      </c>
    </row>
    <row r="778" spans="1:4" x14ac:dyDescent="0.25">
      <c r="A778" s="2">
        <v>773</v>
      </c>
      <c r="B778" s="12">
        <v>1</v>
      </c>
      <c r="C778" s="12">
        <v>1</v>
      </c>
      <c r="D778" s="12">
        <v>1</v>
      </c>
    </row>
    <row r="779" spans="1:4" x14ac:dyDescent="0.25">
      <c r="A779" s="2">
        <v>774</v>
      </c>
      <c r="B779" s="12">
        <v>1</v>
      </c>
      <c r="C779" s="12">
        <v>1</v>
      </c>
      <c r="D779" s="12">
        <v>1</v>
      </c>
    </row>
    <row r="780" spans="1:4" x14ac:dyDescent="0.25">
      <c r="A780" s="2">
        <v>775</v>
      </c>
      <c r="B780" s="12">
        <v>1</v>
      </c>
      <c r="C780" s="12">
        <v>1</v>
      </c>
      <c r="D780" s="12">
        <v>1</v>
      </c>
    </row>
    <row r="781" spans="1:4" x14ac:dyDescent="0.25">
      <c r="A781" s="2">
        <v>776</v>
      </c>
      <c r="B781" s="12">
        <v>1</v>
      </c>
      <c r="C781" s="12">
        <v>1</v>
      </c>
      <c r="D781" s="12">
        <v>1</v>
      </c>
    </row>
    <row r="782" spans="1:4" x14ac:dyDescent="0.25">
      <c r="A782" s="2">
        <v>777</v>
      </c>
      <c r="B782" s="12">
        <v>1</v>
      </c>
      <c r="C782" s="12">
        <v>1</v>
      </c>
      <c r="D782" s="12">
        <v>1</v>
      </c>
    </row>
    <row r="783" spans="1:4" x14ac:dyDescent="0.25">
      <c r="A783" s="2">
        <v>778</v>
      </c>
      <c r="B783" s="12">
        <v>1</v>
      </c>
      <c r="C783" s="12">
        <v>1</v>
      </c>
      <c r="D783" s="12">
        <v>1</v>
      </c>
    </row>
    <row r="784" spans="1:4" x14ac:dyDescent="0.25">
      <c r="A784" s="2">
        <v>779</v>
      </c>
      <c r="B784" s="12">
        <v>1</v>
      </c>
      <c r="C784" s="12">
        <v>1</v>
      </c>
      <c r="D784" s="12">
        <v>1</v>
      </c>
    </row>
    <row r="785" spans="1:4" x14ac:dyDescent="0.25">
      <c r="A785" s="2">
        <v>780</v>
      </c>
      <c r="B785" s="12">
        <v>1</v>
      </c>
      <c r="C785" s="12">
        <v>1</v>
      </c>
      <c r="D785" s="12">
        <v>1</v>
      </c>
    </row>
    <row r="786" spans="1:4" x14ac:dyDescent="0.25">
      <c r="A786" s="2">
        <v>781</v>
      </c>
      <c r="B786" s="12">
        <v>1</v>
      </c>
      <c r="C786" s="12">
        <v>1</v>
      </c>
      <c r="D786" s="12">
        <v>1</v>
      </c>
    </row>
    <row r="787" spans="1:4" x14ac:dyDescent="0.25">
      <c r="A787" s="2">
        <v>782</v>
      </c>
      <c r="B787" s="12">
        <v>1</v>
      </c>
      <c r="C787" s="12">
        <v>1</v>
      </c>
      <c r="D787" s="12">
        <v>1</v>
      </c>
    </row>
    <row r="788" spans="1:4" x14ac:dyDescent="0.25">
      <c r="A788" s="2">
        <v>783</v>
      </c>
      <c r="B788" s="12">
        <v>1</v>
      </c>
      <c r="C788" s="12">
        <v>1</v>
      </c>
      <c r="D788" s="12">
        <v>1</v>
      </c>
    </row>
    <row r="789" spans="1:4" x14ac:dyDescent="0.25">
      <c r="A789" s="2">
        <v>784</v>
      </c>
      <c r="B789" s="12">
        <v>1</v>
      </c>
      <c r="C789" s="12">
        <v>1</v>
      </c>
      <c r="D789" s="12">
        <v>1</v>
      </c>
    </row>
    <row r="790" spans="1:4" x14ac:dyDescent="0.25">
      <c r="A790" s="2">
        <v>785</v>
      </c>
      <c r="B790" s="12">
        <v>1</v>
      </c>
      <c r="C790" s="12">
        <v>1</v>
      </c>
      <c r="D790" s="12">
        <v>1</v>
      </c>
    </row>
    <row r="791" spans="1:4" x14ac:dyDescent="0.25">
      <c r="A791" s="2">
        <v>786</v>
      </c>
      <c r="B791" s="12">
        <v>1</v>
      </c>
      <c r="C791" s="12">
        <v>1</v>
      </c>
      <c r="D791" s="12">
        <v>1</v>
      </c>
    </row>
    <row r="792" spans="1:4" x14ac:dyDescent="0.25">
      <c r="A792" s="2">
        <v>787</v>
      </c>
      <c r="B792" s="12">
        <v>1</v>
      </c>
      <c r="C792" s="12">
        <v>1</v>
      </c>
      <c r="D792" s="12">
        <v>1</v>
      </c>
    </row>
    <row r="793" spans="1:4" x14ac:dyDescent="0.25">
      <c r="A793" s="2">
        <v>788</v>
      </c>
      <c r="B793" s="12">
        <v>1</v>
      </c>
      <c r="C793" s="12">
        <v>1</v>
      </c>
      <c r="D793" s="12">
        <v>1</v>
      </c>
    </row>
    <row r="794" spans="1:4" x14ac:dyDescent="0.25">
      <c r="A794" s="2">
        <v>789</v>
      </c>
      <c r="B794" s="12">
        <v>2</v>
      </c>
      <c r="C794" s="12">
        <v>0</v>
      </c>
      <c r="D794" s="12">
        <v>1</v>
      </c>
    </row>
    <row r="795" spans="1:4" x14ac:dyDescent="0.25">
      <c r="A795" s="2">
        <v>790</v>
      </c>
      <c r="B795" s="12">
        <v>1.9</v>
      </c>
      <c r="C795" s="12">
        <v>1.1000000000000001</v>
      </c>
      <c r="D795" s="12">
        <v>1</v>
      </c>
    </row>
    <row r="796" spans="1:4" x14ac:dyDescent="0.25">
      <c r="A796" s="2">
        <v>791</v>
      </c>
      <c r="B796" s="12">
        <v>1.8049999999999999</v>
      </c>
      <c r="C796" s="12">
        <v>1.095</v>
      </c>
      <c r="D796" s="12">
        <v>1</v>
      </c>
    </row>
    <row r="797" spans="1:4" x14ac:dyDescent="0.25">
      <c r="A797" s="2">
        <v>792</v>
      </c>
      <c r="B797" s="12">
        <v>1.71475</v>
      </c>
      <c r="C797" s="12">
        <v>1.0902499999999999</v>
      </c>
      <c r="D797" s="12">
        <v>1</v>
      </c>
    </row>
    <row r="798" spans="1:4" x14ac:dyDescent="0.25">
      <c r="A798" s="2">
        <v>793</v>
      </c>
      <c r="B798" s="12">
        <v>1.6290100000000001</v>
      </c>
      <c r="C798" s="12">
        <v>1.0857399999999999</v>
      </c>
      <c r="D798" s="12">
        <v>1</v>
      </c>
    </row>
    <row r="799" spans="1:4" x14ac:dyDescent="0.25">
      <c r="A799" s="2">
        <v>794</v>
      </c>
      <c r="B799" s="12">
        <v>1.54756</v>
      </c>
      <c r="C799" s="12">
        <v>1.08145</v>
      </c>
      <c r="D799" s="12">
        <v>1</v>
      </c>
    </row>
    <row r="800" spans="1:4" x14ac:dyDescent="0.25">
      <c r="A800" s="2">
        <v>795</v>
      </c>
      <c r="B800" s="12">
        <v>1.47018</v>
      </c>
      <c r="C800" s="12">
        <v>1.07738</v>
      </c>
      <c r="D800" s="12">
        <v>1</v>
      </c>
    </row>
    <row r="801" spans="1:4" x14ac:dyDescent="0.25">
      <c r="A801" s="2">
        <v>796</v>
      </c>
      <c r="B801" s="12">
        <v>1.3966700000000001</v>
      </c>
      <c r="C801" s="12">
        <v>1.07351</v>
      </c>
      <c r="D801" s="12">
        <v>1</v>
      </c>
    </row>
    <row r="802" spans="1:4" x14ac:dyDescent="0.25">
      <c r="A802" s="2">
        <v>797</v>
      </c>
      <c r="B802" s="12">
        <v>1.32684</v>
      </c>
      <c r="C802" s="12">
        <v>1.0698300000000001</v>
      </c>
      <c r="D802" s="12">
        <v>1</v>
      </c>
    </row>
    <row r="803" spans="1:4" x14ac:dyDescent="0.25">
      <c r="A803" s="2">
        <v>798</v>
      </c>
      <c r="B803" s="12">
        <v>1.2605</v>
      </c>
      <c r="C803" s="12">
        <v>1.0663400000000001</v>
      </c>
      <c r="D803" s="12">
        <v>1</v>
      </c>
    </row>
    <row r="804" spans="1:4" x14ac:dyDescent="0.25">
      <c r="A804" s="2">
        <v>799</v>
      </c>
      <c r="B804" s="12">
        <v>1.19747</v>
      </c>
      <c r="C804" s="12">
        <v>1.0630200000000001</v>
      </c>
      <c r="D804" s="12">
        <v>1</v>
      </c>
    </row>
    <row r="805" spans="1:4" x14ac:dyDescent="0.25">
      <c r="A805" s="2">
        <v>800</v>
      </c>
      <c r="B805" s="12">
        <v>1.1375999999999999</v>
      </c>
      <c r="C805" s="12">
        <v>1.0598700000000001</v>
      </c>
      <c r="D805" s="12">
        <v>1</v>
      </c>
    </row>
    <row r="806" spans="1:4" x14ac:dyDescent="0.25">
      <c r="A806" s="2">
        <v>801</v>
      </c>
      <c r="B806" s="12">
        <v>1.0807199999999999</v>
      </c>
      <c r="C806" s="12">
        <v>1.05688</v>
      </c>
      <c r="D806" s="12">
        <v>1</v>
      </c>
    </row>
    <row r="807" spans="1:4" x14ac:dyDescent="0.25">
      <c r="A807" s="2">
        <v>802</v>
      </c>
      <c r="B807" s="12">
        <v>1.02668</v>
      </c>
      <c r="C807" s="12">
        <v>1.0540400000000001</v>
      </c>
      <c r="D807" s="12">
        <v>1</v>
      </c>
    </row>
    <row r="808" spans="1:4" x14ac:dyDescent="0.25">
      <c r="A808" s="2">
        <v>803</v>
      </c>
      <c r="B808" s="12">
        <v>1</v>
      </c>
      <c r="C808" s="12">
        <v>1.02668</v>
      </c>
      <c r="D808" s="12">
        <v>1</v>
      </c>
    </row>
    <row r="809" spans="1:4" x14ac:dyDescent="0.25">
      <c r="A809" s="2">
        <v>804</v>
      </c>
      <c r="B809" s="12">
        <v>1</v>
      </c>
      <c r="C809" s="12">
        <v>1</v>
      </c>
      <c r="D809" s="12">
        <v>1</v>
      </c>
    </row>
    <row r="810" spans="1:4" x14ac:dyDescent="0.25">
      <c r="A810" s="2">
        <v>805</v>
      </c>
      <c r="B810" s="12">
        <v>1</v>
      </c>
      <c r="C810" s="12">
        <v>1</v>
      </c>
      <c r="D810" s="12">
        <v>1</v>
      </c>
    </row>
    <row r="811" spans="1:4" x14ac:dyDescent="0.25">
      <c r="A811" s="2">
        <v>806</v>
      </c>
      <c r="B811" s="12">
        <v>1</v>
      </c>
      <c r="C811" s="12">
        <v>1</v>
      </c>
      <c r="D811" s="12">
        <v>1</v>
      </c>
    </row>
    <row r="812" spans="1:4" x14ac:dyDescent="0.25">
      <c r="A812" s="2">
        <v>807</v>
      </c>
      <c r="B812" s="12">
        <v>1</v>
      </c>
      <c r="C812" s="12">
        <v>1</v>
      </c>
      <c r="D812" s="12">
        <v>1</v>
      </c>
    </row>
    <row r="813" spans="1:4" x14ac:dyDescent="0.25">
      <c r="A813" s="2">
        <v>808</v>
      </c>
      <c r="B813" s="12">
        <v>1</v>
      </c>
      <c r="C813" s="12">
        <v>1</v>
      </c>
      <c r="D813" s="12">
        <v>1</v>
      </c>
    </row>
    <row r="814" spans="1:4" x14ac:dyDescent="0.25">
      <c r="A814" s="2">
        <v>809</v>
      </c>
      <c r="B814" s="12">
        <v>1</v>
      </c>
      <c r="C814" s="12">
        <v>1</v>
      </c>
      <c r="D814" s="12">
        <v>1</v>
      </c>
    </row>
    <row r="815" spans="1:4" x14ac:dyDescent="0.25">
      <c r="A815" s="2">
        <v>810</v>
      </c>
      <c r="B815" s="12">
        <v>1</v>
      </c>
      <c r="C815" s="12">
        <v>1</v>
      </c>
      <c r="D815" s="12">
        <v>1</v>
      </c>
    </row>
    <row r="816" spans="1:4" x14ac:dyDescent="0.25">
      <c r="A816" s="2">
        <v>811</v>
      </c>
      <c r="B816" s="12">
        <v>1</v>
      </c>
      <c r="C816" s="12">
        <v>1</v>
      </c>
      <c r="D816" s="12">
        <v>1</v>
      </c>
    </row>
    <row r="817" spans="1:4" x14ac:dyDescent="0.25">
      <c r="A817" s="2">
        <v>812</v>
      </c>
      <c r="B817" s="12">
        <v>1</v>
      </c>
      <c r="C817" s="12">
        <v>1</v>
      </c>
      <c r="D817" s="12">
        <v>1</v>
      </c>
    </row>
    <row r="818" spans="1:4" x14ac:dyDescent="0.25">
      <c r="A818" s="2">
        <v>813</v>
      </c>
      <c r="B818" s="12">
        <v>1</v>
      </c>
      <c r="C818" s="12">
        <v>1</v>
      </c>
      <c r="D818" s="12">
        <v>1</v>
      </c>
    </row>
    <row r="819" spans="1:4" x14ac:dyDescent="0.25">
      <c r="A819" s="2">
        <v>814</v>
      </c>
      <c r="B819" s="12">
        <v>1</v>
      </c>
      <c r="C819" s="12">
        <v>1</v>
      </c>
      <c r="D819" s="12">
        <v>1</v>
      </c>
    </row>
    <row r="820" spans="1:4" x14ac:dyDescent="0.25">
      <c r="A820" s="2">
        <v>815</v>
      </c>
      <c r="B820" s="12">
        <v>1</v>
      </c>
      <c r="C820" s="12">
        <v>1</v>
      </c>
      <c r="D820" s="12">
        <v>1</v>
      </c>
    </row>
    <row r="821" spans="1:4" x14ac:dyDescent="0.25">
      <c r="A821" s="2">
        <v>816</v>
      </c>
      <c r="B821" s="12">
        <v>1</v>
      </c>
      <c r="C821" s="12">
        <v>1</v>
      </c>
      <c r="D821" s="12">
        <v>1</v>
      </c>
    </row>
    <row r="822" spans="1:4" x14ac:dyDescent="0.25">
      <c r="A822" s="2">
        <v>817</v>
      </c>
      <c r="B822" s="12">
        <v>1</v>
      </c>
      <c r="C822" s="12">
        <v>1</v>
      </c>
      <c r="D822" s="12">
        <v>1</v>
      </c>
    </row>
    <row r="823" spans="1:4" x14ac:dyDescent="0.25">
      <c r="A823" s="2">
        <v>818</v>
      </c>
      <c r="B823" s="12">
        <v>1</v>
      </c>
      <c r="C823" s="12">
        <v>1</v>
      </c>
      <c r="D823" s="12">
        <v>1</v>
      </c>
    </row>
    <row r="824" spans="1:4" x14ac:dyDescent="0.25">
      <c r="A824" s="2">
        <v>819</v>
      </c>
      <c r="B824" s="12">
        <v>1</v>
      </c>
      <c r="C824" s="12">
        <v>1</v>
      </c>
      <c r="D824" s="12">
        <v>1</v>
      </c>
    </row>
    <row r="825" spans="1:4" x14ac:dyDescent="0.25">
      <c r="A825" s="2">
        <v>820</v>
      </c>
      <c r="B825" s="12">
        <v>1</v>
      </c>
      <c r="C825" s="12">
        <v>1</v>
      </c>
      <c r="D825" s="12">
        <v>1</v>
      </c>
    </row>
    <row r="826" spans="1:4" x14ac:dyDescent="0.25">
      <c r="A826" s="2">
        <v>821</v>
      </c>
      <c r="B826" s="12">
        <v>1</v>
      </c>
      <c r="C826" s="12">
        <v>1</v>
      </c>
      <c r="D826" s="12">
        <v>1</v>
      </c>
    </row>
    <row r="827" spans="1:4" x14ac:dyDescent="0.25">
      <c r="A827" s="2">
        <v>822</v>
      </c>
      <c r="B827" s="12">
        <v>1</v>
      </c>
      <c r="C827" s="12">
        <v>1</v>
      </c>
      <c r="D827" s="12">
        <v>1</v>
      </c>
    </row>
    <row r="828" spans="1:4" x14ac:dyDescent="0.25">
      <c r="A828" s="2">
        <v>823</v>
      </c>
      <c r="B828" s="12">
        <v>1</v>
      </c>
      <c r="C828" s="12">
        <v>1</v>
      </c>
      <c r="D828" s="12">
        <v>1</v>
      </c>
    </row>
    <row r="829" spans="1:4" x14ac:dyDescent="0.25">
      <c r="A829" s="2">
        <v>824</v>
      </c>
      <c r="B829" s="12">
        <v>1</v>
      </c>
      <c r="C829" s="12">
        <v>1</v>
      </c>
      <c r="D829" s="12">
        <v>1</v>
      </c>
    </row>
    <row r="830" spans="1:4" x14ac:dyDescent="0.25">
      <c r="A830" s="2">
        <v>825</v>
      </c>
      <c r="B830" s="12">
        <v>1</v>
      </c>
      <c r="C830" s="12">
        <v>1</v>
      </c>
      <c r="D830" s="12">
        <v>1</v>
      </c>
    </row>
    <row r="831" spans="1:4" x14ac:dyDescent="0.25">
      <c r="A831" s="2">
        <v>826</v>
      </c>
      <c r="B831" s="12">
        <v>1</v>
      </c>
      <c r="C831" s="12">
        <v>1</v>
      </c>
      <c r="D831" s="12">
        <v>1</v>
      </c>
    </row>
    <row r="832" spans="1:4" x14ac:dyDescent="0.25">
      <c r="A832" s="2">
        <v>827</v>
      </c>
      <c r="B832" s="12">
        <v>1</v>
      </c>
      <c r="C832" s="12">
        <v>1</v>
      </c>
      <c r="D832" s="12">
        <v>1</v>
      </c>
    </row>
    <row r="833" spans="1:4" x14ac:dyDescent="0.25">
      <c r="A833" s="2">
        <v>828</v>
      </c>
      <c r="B833" s="12">
        <v>1</v>
      </c>
      <c r="C833" s="12">
        <v>1</v>
      </c>
      <c r="D833" s="12">
        <v>1</v>
      </c>
    </row>
    <row r="834" spans="1:4" x14ac:dyDescent="0.25">
      <c r="A834" s="2">
        <v>829</v>
      </c>
      <c r="B834" s="12">
        <v>1</v>
      </c>
      <c r="C834" s="12">
        <v>1</v>
      </c>
      <c r="D834" s="12">
        <v>1</v>
      </c>
    </row>
    <row r="835" spans="1:4" x14ac:dyDescent="0.25">
      <c r="A835" s="2">
        <v>830</v>
      </c>
      <c r="B835" s="12">
        <v>1</v>
      </c>
      <c r="C835" s="12">
        <v>1</v>
      </c>
      <c r="D835" s="12">
        <v>1</v>
      </c>
    </row>
    <row r="836" spans="1:4" x14ac:dyDescent="0.25">
      <c r="A836" s="2">
        <v>831</v>
      </c>
      <c r="B836" s="12">
        <v>2</v>
      </c>
      <c r="C836" s="12">
        <v>0</v>
      </c>
      <c r="D836" s="12">
        <v>1</v>
      </c>
    </row>
    <row r="837" spans="1:4" x14ac:dyDescent="0.25">
      <c r="A837" s="2">
        <v>832</v>
      </c>
      <c r="B837" s="12">
        <v>1.9</v>
      </c>
      <c r="C837" s="12">
        <v>1.1000000000000001</v>
      </c>
      <c r="D837" s="12">
        <v>1</v>
      </c>
    </row>
    <row r="838" spans="1:4" x14ac:dyDescent="0.25">
      <c r="A838" s="2">
        <v>833</v>
      </c>
      <c r="B838" s="12">
        <v>1.8049999999999999</v>
      </c>
      <c r="C838" s="12">
        <v>1.095</v>
      </c>
      <c r="D838" s="12">
        <v>1</v>
      </c>
    </row>
    <row r="839" spans="1:4" x14ac:dyDescent="0.25">
      <c r="A839" s="2">
        <v>834</v>
      </c>
      <c r="B839" s="12">
        <v>1.71475</v>
      </c>
      <c r="C839" s="12">
        <v>1.0902499999999999</v>
      </c>
      <c r="D839" s="12">
        <v>1</v>
      </c>
    </row>
    <row r="840" spans="1:4" x14ac:dyDescent="0.25">
      <c r="A840" s="2">
        <v>835</v>
      </c>
      <c r="B840" s="12">
        <v>1.6290100000000001</v>
      </c>
      <c r="C840" s="12">
        <v>1.0857399999999999</v>
      </c>
      <c r="D840" s="12">
        <v>1</v>
      </c>
    </row>
    <row r="841" spans="1:4" x14ac:dyDescent="0.25">
      <c r="A841" s="2">
        <v>836</v>
      </c>
      <c r="B841" s="12">
        <v>1.54756</v>
      </c>
      <c r="C841" s="12">
        <v>1.08145</v>
      </c>
      <c r="D841" s="12">
        <v>1</v>
      </c>
    </row>
    <row r="842" spans="1:4" x14ac:dyDescent="0.25">
      <c r="A842" s="2">
        <v>837</v>
      </c>
      <c r="B842" s="12">
        <v>2.5475599999999998</v>
      </c>
      <c r="C842" s="12">
        <v>0</v>
      </c>
      <c r="D842" s="12">
        <v>1</v>
      </c>
    </row>
    <row r="843" spans="1:4" x14ac:dyDescent="0.25">
      <c r="A843" s="2">
        <v>838</v>
      </c>
      <c r="B843" s="12">
        <v>2.4201800000000002</v>
      </c>
      <c r="C843" s="12">
        <v>1.12738</v>
      </c>
      <c r="D843" s="12">
        <v>1</v>
      </c>
    </row>
    <row r="844" spans="1:4" x14ac:dyDescent="0.25">
      <c r="A844" s="2">
        <v>839</v>
      </c>
      <c r="B844" s="12">
        <v>2.2991700000000002</v>
      </c>
      <c r="C844" s="12">
        <v>1.1210100000000001</v>
      </c>
      <c r="D844" s="12">
        <v>1</v>
      </c>
    </row>
    <row r="845" spans="1:4" x14ac:dyDescent="0.25">
      <c r="A845" s="2">
        <v>840</v>
      </c>
      <c r="B845" s="12">
        <v>2.1842199999999998</v>
      </c>
      <c r="C845" s="12">
        <v>1.11496</v>
      </c>
      <c r="D845" s="12">
        <v>1</v>
      </c>
    </row>
    <row r="846" spans="1:4" x14ac:dyDescent="0.25">
      <c r="A846" s="2">
        <v>841</v>
      </c>
      <c r="B846" s="12">
        <v>2.0750099999999998</v>
      </c>
      <c r="C846" s="12">
        <v>1.10921</v>
      </c>
      <c r="D846" s="12">
        <v>1</v>
      </c>
    </row>
    <row r="847" spans="1:4" x14ac:dyDescent="0.25">
      <c r="A847" s="2">
        <v>842</v>
      </c>
      <c r="B847" s="12">
        <v>1.9712499999999999</v>
      </c>
      <c r="C847" s="12">
        <v>1.10375</v>
      </c>
      <c r="D847" s="12">
        <v>1</v>
      </c>
    </row>
    <row r="848" spans="1:4" x14ac:dyDescent="0.25">
      <c r="A848" s="2">
        <v>843</v>
      </c>
      <c r="B848" s="12">
        <v>1.87269</v>
      </c>
      <c r="C848" s="12">
        <v>1.09856</v>
      </c>
      <c r="D848" s="12">
        <v>1</v>
      </c>
    </row>
    <row r="849" spans="1:4" x14ac:dyDescent="0.25">
      <c r="A849" s="2">
        <v>844</v>
      </c>
      <c r="B849" s="12">
        <v>1.7790600000000001</v>
      </c>
      <c r="C849" s="12">
        <v>1.0936300000000001</v>
      </c>
      <c r="D849" s="12">
        <v>1</v>
      </c>
    </row>
    <row r="850" spans="1:4" x14ac:dyDescent="0.25">
      <c r="A850" s="2">
        <v>845</v>
      </c>
      <c r="B850" s="12">
        <v>1.6900999999999999</v>
      </c>
      <c r="C850" s="12">
        <v>1.0889500000000001</v>
      </c>
      <c r="D850" s="12">
        <v>1</v>
      </c>
    </row>
    <row r="851" spans="1:4" x14ac:dyDescent="0.25">
      <c r="A851" s="2">
        <v>846</v>
      </c>
      <c r="B851" s="12">
        <v>1.6055999999999999</v>
      </c>
      <c r="C851" s="12">
        <v>1.0845100000000001</v>
      </c>
      <c r="D851" s="12">
        <v>1</v>
      </c>
    </row>
    <row r="852" spans="1:4" x14ac:dyDescent="0.25">
      <c r="A852" s="2">
        <v>847</v>
      </c>
      <c r="B852" s="12">
        <v>1.52532</v>
      </c>
      <c r="C852" s="12">
        <v>1.0802799999999999</v>
      </c>
      <c r="D852" s="12">
        <v>1</v>
      </c>
    </row>
    <row r="853" spans="1:4" x14ac:dyDescent="0.25">
      <c r="A853" s="2">
        <v>848</v>
      </c>
      <c r="B853" s="12">
        <v>1.4490499999999999</v>
      </c>
      <c r="C853" s="12">
        <v>1.0762700000000001</v>
      </c>
      <c r="D853" s="12">
        <v>1</v>
      </c>
    </row>
    <row r="854" spans="1:4" x14ac:dyDescent="0.25">
      <c r="A854" s="2">
        <v>849</v>
      </c>
      <c r="B854" s="12">
        <v>1.3766</v>
      </c>
      <c r="C854" s="12">
        <v>1.0724499999999999</v>
      </c>
      <c r="D854" s="12">
        <v>1</v>
      </c>
    </row>
    <row r="855" spans="1:4" x14ac:dyDescent="0.25">
      <c r="A855" s="2">
        <v>850</v>
      </c>
      <c r="B855" s="12">
        <v>1.3077700000000001</v>
      </c>
      <c r="C855" s="12">
        <v>1.0688299999999999</v>
      </c>
      <c r="D855" s="12">
        <v>1</v>
      </c>
    </row>
    <row r="856" spans="1:4" x14ac:dyDescent="0.25">
      <c r="A856" s="2">
        <v>851</v>
      </c>
      <c r="B856" s="12">
        <v>2.3077700000000001</v>
      </c>
      <c r="C856" s="12">
        <v>0</v>
      </c>
      <c r="D856" s="12">
        <v>1</v>
      </c>
    </row>
    <row r="857" spans="1:4" x14ac:dyDescent="0.25">
      <c r="A857" s="2">
        <v>852</v>
      </c>
      <c r="B857" s="12">
        <v>2.19238</v>
      </c>
      <c r="C857" s="12">
        <v>1.1153900000000001</v>
      </c>
      <c r="D857" s="12">
        <v>1</v>
      </c>
    </row>
    <row r="858" spans="1:4" x14ac:dyDescent="0.25">
      <c r="A858" s="2">
        <v>853</v>
      </c>
      <c r="B858" s="12">
        <v>2.0827599999999999</v>
      </c>
      <c r="C858" s="12">
        <v>1.1096200000000001</v>
      </c>
      <c r="D858" s="12">
        <v>1</v>
      </c>
    </row>
    <row r="859" spans="1:4" x14ac:dyDescent="0.25">
      <c r="A859" s="2">
        <v>854</v>
      </c>
      <c r="B859" s="12">
        <v>1.97862</v>
      </c>
      <c r="C859" s="12">
        <v>1.1041399999999999</v>
      </c>
      <c r="D859" s="12">
        <v>1</v>
      </c>
    </row>
    <row r="860" spans="1:4" x14ac:dyDescent="0.25">
      <c r="A860" s="2">
        <v>855</v>
      </c>
      <c r="B860" s="12">
        <v>1.8796900000000001</v>
      </c>
      <c r="C860" s="12">
        <v>1.09893</v>
      </c>
      <c r="D860" s="12">
        <v>1</v>
      </c>
    </row>
    <row r="861" spans="1:4" x14ac:dyDescent="0.25">
      <c r="A861" s="2">
        <v>856</v>
      </c>
      <c r="B861" s="12">
        <v>1.7857099999999999</v>
      </c>
      <c r="C861" s="12">
        <v>1.09398</v>
      </c>
      <c r="D861" s="12">
        <v>1</v>
      </c>
    </row>
    <row r="862" spans="1:4" x14ac:dyDescent="0.25">
      <c r="A862" s="2">
        <v>857</v>
      </c>
      <c r="B862" s="12">
        <v>1.69642</v>
      </c>
      <c r="C862" s="12">
        <v>1.0892900000000001</v>
      </c>
      <c r="D862" s="12">
        <v>1</v>
      </c>
    </row>
    <row r="863" spans="1:4" x14ac:dyDescent="0.25">
      <c r="A863" s="2">
        <v>858</v>
      </c>
      <c r="B863" s="12">
        <v>1.6115999999999999</v>
      </c>
      <c r="C863" s="12">
        <v>1.0848199999999999</v>
      </c>
      <c r="D863" s="12">
        <v>1</v>
      </c>
    </row>
    <row r="864" spans="1:4" x14ac:dyDescent="0.25">
      <c r="A864" s="2">
        <v>859</v>
      </c>
      <c r="B864" s="12">
        <v>1.53102</v>
      </c>
      <c r="C864" s="12">
        <v>1.0805800000000001</v>
      </c>
      <c r="D864" s="12">
        <v>1</v>
      </c>
    </row>
    <row r="865" spans="1:4" x14ac:dyDescent="0.25">
      <c r="A865" s="2">
        <v>860</v>
      </c>
      <c r="B865" s="12">
        <v>1.4544699999999999</v>
      </c>
      <c r="C865" s="12">
        <v>1.0765499999999999</v>
      </c>
      <c r="D865" s="12">
        <v>1</v>
      </c>
    </row>
    <row r="866" spans="1:4" x14ac:dyDescent="0.25">
      <c r="A866" s="2">
        <v>861</v>
      </c>
      <c r="B866" s="12">
        <v>1.38175</v>
      </c>
      <c r="C866" s="12">
        <v>1.0727199999999999</v>
      </c>
      <c r="D866" s="12">
        <v>1</v>
      </c>
    </row>
    <row r="867" spans="1:4" x14ac:dyDescent="0.25">
      <c r="A867" s="2">
        <v>862</v>
      </c>
      <c r="B867" s="12">
        <v>1.3126599999999999</v>
      </c>
      <c r="C867" s="12">
        <v>1.0690900000000001</v>
      </c>
      <c r="D867" s="12">
        <v>1</v>
      </c>
    </row>
    <row r="868" spans="1:4" x14ac:dyDescent="0.25">
      <c r="A868" s="2">
        <v>863</v>
      </c>
      <c r="B868" s="12">
        <v>2.3126600000000002</v>
      </c>
      <c r="C868" s="12">
        <v>0</v>
      </c>
      <c r="D868" s="12">
        <v>1</v>
      </c>
    </row>
    <row r="869" spans="1:4" x14ac:dyDescent="0.25">
      <c r="A869" s="2">
        <v>864</v>
      </c>
      <c r="B869" s="12">
        <v>2.1970299999999998</v>
      </c>
      <c r="C869" s="12">
        <v>1.1156299999999999</v>
      </c>
      <c r="D869" s="12">
        <v>1</v>
      </c>
    </row>
    <row r="870" spans="1:4" x14ac:dyDescent="0.25">
      <c r="A870" s="2">
        <v>865</v>
      </c>
      <c r="B870" s="12">
        <v>2.08718</v>
      </c>
      <c r="C870" s="12">
        <v>1.10985</v>
      </c>
      <c r="D870" s="12">
        <v>1</v>
      </c>
    </row>
    <row r="871" spans="1:4" x14ac:dyDescent="0.25">
      <c r="A871" s="2">
        <v>866</v>
      </c>
      <c r="B871" s="12">
        <v>1.98282</v>
      </c>
      <c r="C871" s="12">
        <v>1.10436</v>
      </c>
      <c r="D871" s="12">
        <v>1</v>
      </c>
    </row>
    <row r="872" spans="1:4" x14ac:dyDescent="0.25">
      <c r="A872" s="2">
        <v>867</v>
      </c>
      <c r="B872" s="12">
        <v>1.88368</v>
      </c>
      <c r="C872" s="12">
        <v>1.09914</v>
      </c>
      <c r="D872" s="12">
        <v>1</v>
      </c>
    </row>
    <row r="873" spans="1:4" x14ac:dyDescent="0.25">
      <c r="A873" s="2">
        <v>868</v>
      </c>
      <c r="B873" s="12">
        <v>1.78949</v>
      </c>
      <c r="C873" s="12">
        <v>1.0941799999999999</v>
      </c>
      <c r="D873" s="12">
        <v>1</v>
      </c>
    </row>
    <row r="874" spans="1:4" x14ac:dyDescent="0.25">
      <c r="A874" s="2">
        <v>869</v>
      </c>
      <c r="B874" s="12">
        <v>1.7000200000000001</v>
      </c>
      <c r="C874" s="12">
        <v>1.0894699999999999</v>
      </c>
      <c r="D874" s="12">
        <v>1</v>
      </c>
    </row>
    <row r="875" spans="1:4" x14ac:dyDescent="0.25">
      <c r="A875" s="2">
        <v>870</v>
      </c>
      <c r="B875" s="12">
        <v>2.7000199999999999</v>
      </c>
      <c r="C875" s="12">
        <v>0</v>
      </c>
      <c r="D875" s="12">
        <v>1</v>
      </c>
    </row>
    <row r="876" spans="1:4" x14ac:dyDescent="0.25">
      <c r="A876" s="2">
        <v>871</v>
      </c>
      <c r="B876" s="12">
        <v>2.5650200000000001</v>
      </c>
      <c r="C876" s="12">
        <v>1.135</v>
      </c>
      <c r="D876" s="12">
        <v>1</v>
      </c>
    </row>
    <row r="877" spans="1:4" x14ac:dyDescent="0.25">
      <c r="A877" s="2">
        <v>872</v>
      </c>
      <c r="B877" s="12">
        <v>2.4367700000000001</v>
      </c>
      <c r="C877" s="12">
        <v>1.12825</v>
      </c>
      <c r="D877" s="12">
        <v>1</v>
      </c>
    </row>
    <row r="878" spans="1:4" x14ac:dyDescent="0.25">
      <c r="A878" s="2">
        <v>873</v>
      </c>
      <c r="B878" s="12">
        <v>2.3149299999999999</v>
      </c>
      <c r="C878" s="12">
        <v>1.1218399999999999</v>
      </c>
      <c r="D878" s="12">
        <v>1</v>
      </c>
    </row>
    <row r="879" spans="1:4" x14ac:dyDescent="0.25">
      <c r="A879" s="2">
        <v>874</v>
      </c>
      <c r="B879" s="12">
        <v>2.1991800000000001</v>
      </c>
      <c r="C879" s="12">
        <v>1.11575</v>
      </c>
      <c r="D879" s="12">
        <v>1</v>
      </c>
    </row>
    <row r="880" spans="1:4" x14ac:dyDescent="0.25">
      <c r="A880" s="2">
        <v>875</v>
      </c>
      <c r="B880" s="12">
        <v>2.0892200000000001</v>
      </c>
      <c r="C880" s="12">
        <v>1.1099600000000001</v>
      </c>
      <c r="D880" s="12">
        <v>1</v>
      </c>
    </row>
    <row r="881" spans="1:4" x14ac:dyDescent="0.25">
      <c r="A881" s="2">
        <v>876</v>
      </c>
      <c r="B881" s="12">
        <v>1.9847600000000001</v>
      </c>
      <c r="C881" s="12">
        <v>1.10446</v>
      </c>
      <c r="D881" s="12">
        <v>1</v>
      </c>
    </row>
    <row r="882" spans="1:4" x14ac:dyDescent="0.25">
      <c r="A882" s="2">
        <v>877</v>
      </c>
      <c r="B882" s="12">
        <v>1.8855200000000001</v>
      </c>
      <c r="C882" s="12">
        <v>1.09924</v>
      </c>
      <c r="D882" s="12">
        <v>1</v>
      </c>
    </row>
    <row r="883" spans="1:4" x14ac:dyDescent="0.25">
      <c r="A883" s="2">
        <v>878</v>
      </c>
      <c r="B883" s="12">
        <v>1.79125</v>
      </c>
      <c r="C883" s="12">
        <v>1.0942799999999999</v>
      </c>
      <c r="D883" s="12">
        <v>1</v>
      </c>
    </row>
    <row r="884" spans="1:4" x14ac:dyDescent="0.25">
      <c r="A884" s="2">
        <v>879</v>
      </c>
      <c r="B884" s="12">
        <v>1.7016800000000001</v>
      </c>
      <c r="C884" s="12">
        <v>1.0895600000000001</v>
      </c>
      <c r="D884" s="12">
        <v>1</v>
      </c>
    </row>
    <row r="885" spans="1:4" x14ac:dyDescent="0.25">
      <c r="A885" s="2">
        <v>880</v>
      </c>
      <c r="B885" s="12">
        <v>1.6166</v>
      </c>
      <c r="C885" s="12">
        <v>1.08508</v>
      </c>
      <c r="D885" s="12">
        <v>1</v>
      </c>
    </row>
    <row r="886" spans="1:4" x14ac:dyDescent="0.25">
      <c r="A886" s="2">
        <v>881</v>
      </c>
      <c r="B886" s="12">
        <v>1.5357700000000001</v>
      </c>
      <c r="C886" s="12">
        <v>1.08083</v>
      </c>
      <c r="D886" s="12">
        <v>1</v>
      </c>
    </row>
    <row r="887" spans="1:4" x14ac:dyDescent="0.25">
      <c r="A887" s="2">
        <v>882</v>
      </c>
      <c r="B887" s="12">
        <v>1.4589799999999999</v>
      </c>
      <c r="C887" s="12">
        <v>1.0767899999999999</v>
      </c>
      <c r="D887" s="12">
        <v>1</v>
      </c>
    </row>
    <row r="888" spans="1:4" x14ac:dyDescent="0.25">
      <c r="A888" s="2">
        <v>883</v>
      </c>
      <c r="B888" s="12">
        <v>1.3860300000000001</v>
      </c>
      <c r="C888" s="12">
        <v>1.0729500000000001</v>
      </c>
      <c r="D888" s="12">
        <v>1</v>
      </c>
    </row>
    <row r="889" spans="1:4" x14ac:dyDescent="0.25">
      <c r="A889" s="2">
        <v>884</v>
      </c>
      <c r="B889" s="12">
        <v>1.31673</v>
      </c>
      <c r="C889" s="12">
        <v>1.0692999999999999</v>
      </c>
      <c r="D889" s="12">
        <v>1</v>
      </c>
    </row>
    <row r="890" spans="1:4" x14ac:dyDescent="0.25">
      <c r="A890" s="2">
        <v>885</v>
      </c>
      <c r="B890" s="12">
        <v>1.2508900000000001</v>
      </c>
      <c r="C890" s="12">
        <v>1.0658399999999999</v>
      </c>
      <c r="D890" s="12">
        <v>1</v>
      </c>
    </row>
    <row r="891" spans="1:4" x14ac:dyDescent="0.25">
      <c r="A891" s="2">
        <v>886</v>
      </c>
      <c r="B891" s="12">
        <v>1.18835</v>
      </c>
      <c r="C891" s="12">
        <v>1.06254</v>
      </c>
      <c r="D891" s="12">
        <v>1</v>
      </c>
    </row>
    <row r="892" spans="1:4" x14ac:dyDescent="0.25">
      <c r="A892" s="2">
        <v>887</v>
      </c>
      <c r="B892" s="12">
        <v>1.12893</v>
      </c>
      <c r="C892" s="12">
        <v>1.05942</v>
      </c>
      <c r="D892" s="12">
        <v>1</v>
      </c>
    </row>
    <row r="893" spans="1:4" x14ac:dyDescent="0.25">
      <c r="A893" s="2">
        <v>888</v>
      </c>
      <c r="B893" s="12">
        <v>1.0724899999999999</v>
      </c>
      <c r="C893" s="12">
        <v>1.0564499999999999</v>
      </c>
      <c r="D893" s="12">
        <v>1</v>
      </c>
    </row>
    <row r="894" spans="1:4" x14ac:dyDescent="0.25">
      <c r="A894" s="2">
        <v>889</v>
      </c>
      <c r="B894" s="12">
        <v>1.0188600000000001</v>
      </c>
      <c r="C894" s="12">
        <v>1.05362</v>
      </c>
      <c r="D894" s="12">
        <v>1</v>
      </c>
    </row>
    <row r="895" spans="1:4" x14ac:dyDescent="0.25">
      <c r="A895" s="2">
        <v>890</v>
      </c>
      <c r="B895" s="12">
        <v>1</v>
      </c>
      <c r="C895" s="12">
        <v>1.0188600000000001</v>
      </c>
      <c r="D895" s="12">
        <v>1</v>
      </c>
    </row>
    <row r="896" spans="1:4" x14ac:dyDescent="0.25">
      <c r="A896" s="2">
        <v>891</v>
      </c>
      <c r="B896" s="12">
        <v>2</v>
      </c>
      <c r="C896" s="12">
        <v>0</v>
      </c>
      <c r="D896" s="12">
        <v>1</v>
      </c>
    </row>
    <row r="897" spans="1:4" x14ac:dyDescent="0.25">
      <c r="A897" s="2">
        <v>892</v>
      </c>
      <c r="B897" s="12">
        <v>1.9</v>
      </c>
      <c r="C897" s="12">
        <v>1.1000000000000001</v>
      </c>
      <c r="D897" s="12">
        <v>1</v>
      </c>
    </row>
    <row r="898" spans="1:4" x14ac:dyDescent="0.25">
      <c r="A898" s="2">
        <v>893</v>
      </c>
      <c r="B898" s="12">
        <v>1.8049999999999999</v>
      </c>
      <c r="C898" s="12">
        <v>1.095</v>
      </c>
      <c r="D898" s="12">
        <v>1</v>
      </c>
    </row>
    <row r="899" spans="1:4" x14ac:dyDescent="0.25">
      <c r="A899" s="2">
        <v>894</v>
      </c>
      <c r="B899" s="12">
        <v>1.71475</v>
      </c>
      <c r="C899" s="12">
        <v>1.0902499999999999</v>
      </c>
      <c r="D899" s="12">
        <v>1</v>
      </c>
    </row>
    <row r="900" spans="1:4" x14ac:dyDescent="0.25">
      <c r="A900" s="2">
        <v>895</v>
      </c>
      <c r="B900" s="12">
        <v>1.6290100000000001</v>
      </c>
      <c r="C900" s="12">
        <v>1.0857399999999999</v>
      </c>
      <c r="D900" s="12">
        <v>1</v>
      </c>
    </row>
    <row r="901" spans="1:4" x14ac:dyDescent="0.25">
      <c r="A901" s="2">
        <v>896</v>
      </c>
      <c r="B901" s="12">
        <v>1.54756</v>
      </c>
      <c r="C901" s="12">
        <v>1.08145</v>
      </c>
      <c r="D901" s="12">
        <v>1</v>
      </c>
    </row>
    <row r="902" spans="1:4" x14ac:dyDescent="0.25">
      <c r="A902" s="2">
        <v>897</v>
      </c>
      <c r="B902" s="12">
        <v>1.47018</v>
      </c>
      <c r="C902" s="12">
        <v>1.07738</v>
      </c>
      <c r="D902" s="12">
        <v>1</v>
      </c>
    </row>
    <row r="903" spans="1:4" x14ac:dyDescent="0.25">
      <c r="A903" s="2">
        <v>898</v>
      </c>
      <c r="B903" s="12">
        <v>1.3966700000000001</v>
      </c>
      <c r="C903" s="12">
        <v>1.07351</v>
      </c>
      <c r="D903" s="12">
        <v>1</v>
      </c>
    </row>
    <row r="904" spans="1:4" x14ac:dyDescent="0.25">
      <c r="A904" s="2">
        <v>899</v>
      </c>
      <c r="B904" s="12">
        <v>1.32684</v>
      </c>
      <c r="C904" s="12">
        <v>1.0698300000000001</v>
      </c>
      <c r="D904" s="12">
        <v>1</v>
      </c>
    </row>
    <row r="905" spans="1:4" x14ac:dyDescent="0.25">
      <c r="A905" s="2">
        <v>900</v>
      </c>
      <c r="B905" s="12">
        <v>1.2605</v>
      </c>
      <c r="C905" s="12">
        <v>1.0663400000000001</v>
      </c>
      <c r="D905" s="12">
        <v>1</v>
      </c>
    </row>
    <row r="906" spans="1:4" x14ac:dyDescent="0.25">
      <c r="A906" s="2">
        <v>901</v>
      </c>
      <c r="B906" s="12">
        <v>1.19747</v>
      </c>
      <c r="C906" s="12">
        <v>1.0630200000000001</v>
      </c>
      <c r="D906" s="12">
        <v>1</v>
      </c>
    </row>
    <row r="907" spans="1:4" x14ac:dyDescent="0.25">
      <c r="A907" s="2">
        <v>902</v>
      </c>
      <c r="B907" s="12">
        <v>1.1375999999999999</v>
      </c>
      <c r="C907" s="12">
        <v>1.0598700000000001</v>
      </c>
      <c r="D907" s="12">
        <v>1</v>
      </c>
    </row>
    <row r="908" spans="1:4" x14ac:dyDescent="0.25">
      <c r="A908" s="2">
        <v>903</v>
      </c>
      <c r="B908" s="12">
        <v>1.0807199999999999</v>
      </c>
      <c r="C908" s="12">
        <v>1.05688</v>
      </c>
      <c r="D908" s="12">
        <v>1</v>
      </c>
    </row>
    <row r="909" spans="1:4" x14ac:dyDescent="0.25">
      <c r="A909" s="2">
        <v>904</v>
      </c>
      <c r="B909" s="12">
        <v>1.02668</v>
      </c>
      <c r="C909" s="12">
        <v>1.0540400000000001</v>
      </c>
      <c r="D909" s="12">
        <v>1</v>
      </c>
    </row>
    <row r="910" spans="1:4" x14ac:dyDescent="0.25">
      <c r="A910" s="2">
        <v>905</v>
      </c>
      <c r="B910" s="12">
        <v>1</v>
      </c>
      <c r="C910" s="12">
        <v>1.02668</v>
      </c>
      <c r="D910" s="12">
        <v>1</v>
      </c>
    </row>
    <row r="911" spans="1:4" x14ac:dyDescent="0.25">
      <c r="A911" s="2">
        <v>906</v>
      </c>
      <c r="B911" s="12">
        <v>1</v>
      </c>
      <c r="C911" s="12">
        <v>1</v>
      </c>
      <c r="D911" s="12">
        <v>1</v>
      </c>
    </row>
    <row r="912" spans="1:4" x14ac:dyDescent="0.25">
      <c r="A912" s="2">
        <v>907</v>
      </c>
      <c r="B912" s="12">
        <v>1</v>
      </c>
      <c r="C912" s="12">
        <v>1</v>
      </c>
      <c r="D912" s="12">
        <v>1</v>
      </c>
    </row>
    <row r="913" spans="1:4" x14ac:dyDescent="0.25">
      <c r="A913" s="2">
        <v>908</v>
      </c>
      <c r="B913" s="12">
        <v>1</v>
      </c>
      <c r="C913" s="12">
        <v>1</v>
      </c>
      <c r="D913" s="12">
        <v>1</v>
      </c>
    </row>
    <row r="914" spans="1:4" x14ac:dyDescent="0.25">
      <c r="A914" s="2">
        <v>909</v>
      </c>
      <c r="B914" s="12">
        <v>1</v>
      </c>
      <c r="C914" s="12">
        <v>1</v>
      </c>
      <c r="D914" s="12">
        <v>1</v>
      </c>
    </row>
    <row r="915" spans="1:4" x14ac:dyDescent="0.25">
      <c r="A915" s="2">
        <v>910</v>
      </c>
      <c r="B915" s="12">
        <v>1</v>
      </c>
      <c r="C915" s="12">
        <v>1</v>
      </c>
      <c r="D915" s="12">
        <v>1</v>
      </c>
    </row>
    <row r="916" spans="1:4" x14ac:dyDescent="0.25">
      <c r="A916" s="2">
        <v>911</v>
      </c>
      <c r="B916" s="12">
        <v>1</v>
      </c>
      <c r="C916" s="12">
        <v>1</v>
      </c>
      <c r="D916" s="12">
        <v>1</v>
      </c>
    </row>
    <row r="917" spans="1:4" x14ac:dyDescent="0.25">
      <c r="A917" s="2">
        <v>912</v>
      </c>
      <c r="B917" s="12">
        <v>1</v>
      </c>
      <c r="C917" s="12">
        <v>1</v>
      </c>
      <c r="D917" s="12">
        <v>1</v>
      </c>
    </row>
    <row r="918" spans="1:4" x14ac:dyDescent="0.25">
      <c r="A918" s="2">
        <v>913</v>
      </c>
      <c r="B918" s="12">
        <v>1</v>
      </c>
      <c r="C918" s="12">
        <v>1</v>
      </c>
      <c r="D918" s="12">
        <v>1</v>
      </c>
    </row>
    <row r="919" spans="1:4" x14ac:dyDescent="0.25">
      <c r="A919" s="2">
        <v>914</v>
      </c>
      <c r="B919" s="12">
        <v>1</v>
      </c>
      <c r="C919" s="12">
        <v>1</v>
      </c>
      <c r="D919" s="12">
        <v>1</v>
      </c>
    </row>
    <row r="920" spans="1:4" x14ac:dyDescent="0.25">
      <c r="A920" s="2">
        <v>915</v>
      </c>
      <c r="B920" s="12">
        <v>1</v>
      </c>
      <c r="C920" s="12">
        <v>1</v>
      </c>
      <c r="D920" s="12">
        <v>1</v>
      </c>
    </row>
    <row r="921" spans="1:4" x14ac:dyDescent="0.25">
      <c r="A921" s="2">
        <v>916</v>
      </c>
      <c r="B921" s="12">
        <v>1</v>
      </c>
      <c r="C921" s="12">
        <v>1</v>
      </c>
      <c r="D921" s="12">
        <v>1</v>
      </c>
    </row>
    <row r="922" spans="1:4" x14ac:dyDescent="0.25">
      <c r="A922" s="2">
        <v>917</v>
      </c>
      <c r="B922" s="12">
        <v>1</v>
      </c>
      <c r="C922" s="12">
        <v>1</v>
      </c>
      <c r="D922" s="12">
        <v>1</v>
      </c>
    </row>
    <row r="923" spans="1:4" x14ac:dyDescent="0.25">
      <c r="A923" s="2">
        <v>918</v>
      </c>
      <c r="B923" s="12">
        <v>1</v>
      </c>
      <c r="C923" s="12">
        <v>1</v>
      </c>
      <c r="D923" s="12">
        <v>1</v>
      </c>
    </row>
    <row r="924" spans="1:4" x14ac:dyDescent="0.25">
      <c r="A924" s="2">
        <v>919</v>
      </c>
      <c r="B924" s="12">
        <v>1</v>
      </c>
      <c r="C924" s="12">
        <v>1</v>
      </c>
      <c r="D924" s="12">
        <v>1</v>
      </c>
    </row>
    <row r="925" spans="1:4" x14ac:dyDescent="0.25">
      <c r="A925" s="2">
        <v>920</v>
      </c>
      <c r="B925" s="12">
        <v>1</v>
      </c>
      <c r="C925" s="12">
        <v>1</v>
      </c>
      <c r="D925" s="12">
        <v>1</v>
      </c>
    </row>
    <row r="926" spans="1:4" x14ac:dyDescent="0.25">
      <c r="A926" s="2">
        <v>921</v>
      </c>
      <c r="B926" s="12">
        <v>1</v>
      </c>
      <c r="C926" s="12">
        <v>1</v>
      </c>
      <c r="D926" s="12">
        <v>1</v>
      </c>
    </row>
    <row r="927" spans="1:4" x14ac:dyDescent="0.25">
      <c r="A927" s="2">
        <v>922</v>
      </c>
      <c r="B927" s="12">
        <v>1</v>
      </c>
      <c r="C927" s="12">
        <v>1</v>
      </c>
      <c r="D927" s="12">
        <v>1</v>
      </c>
    </row>
    <row r="928" spans="1:4" x14ac:dyDescent="0.25">
      <c r="A928" s="2">
        <v>923</v>
      </c>
      <c r="B928" s="12">
        <v>1</v>
      </c>
      <c r="C928" s="12">
        <v>1</v>
      </c>
      <c r="D928" s="12">
        <v>1</v>
      </c>
    </row>
    <row r="929" spans="1:4" x14ac:dyDescent="0.25">
      <c r="A929" s="2">
        <v>924</v>
      </c>
      <c r="B929" s="12">
        <v>1</v>
      </c>
      <c r="C929" s="12">
        <v>1</v>
      </c>
      <c r="D929" s="12">
        <v>1</v>
      </c>
    </row>
    <row r="930" spans="1:4" x14ac:dyDescent="0.25">
      <c r="A930" s="2">
        <v>925</v>
      </c>
      <c r="B930" s="12">
        <v>1</v>
      </c>
      <c r="C930" s="12">
        <v>1</v>
      </c>
      <c r="D930" s="12">
        <v>1</v>
      </c>
    </row>
    <row r="931" spans="1:4" x14ac:dyDescent="0.25">
      <c r="A931" s="2">
        <v>926</v>
      </c>
      <c r="B931" s="12">
        <v>1</v>
      </c>
      <c r="C931" s="12">
        <v>1</v>
      </c>
      <c r="D931" s="12">
        <v>1</v>
      </c>
    </row>
    <row r="932" spans="1:4" x14ac:dyDescent="0.25">
      <c r="A932" s="2">
        <v>927</v>
      </c>
      <c r="B932" s="12">
        <v>1</v>
      </c>
      <c r="C932" s="12">
        <v>1</v>
      </c>
      <c r="D932" s="12">
        <v>1</v>
      </c>
    </row>
    <row r="933" spans="1:4" x14ac:dyDescent="0.25">
      <c r="A933" s="2">
        <v>928</v>
      </c>
      <c r="B933" s="12">
        <v>1</v>
      </c>
      <c r="C933" s="12">
        <v>1</v>
      </c>
      <c r="D933" s="12">
        <v>1</v>
      </c>
    </row>
    <row r="934" spans="1:4" x14ac:dyDescent="0.25">
      <c r="A934" s="2">
        <v>929</v>
      </c>
      <c r="B934" s="12">
        <v>1</v>
      </c>
      <c r="C934" s="12">
        <v>1</v>
      </c>
      <c r="D934" s="12">
        <v>1</v>
      </c>
    </row>
    <row r="935" spans="1:4" x14ac:dyDescent="0.25">
      <c r="A935" s="2">
        <v>930</v>
      </c>
      <c r="B935" s="12">
        <v>1</v>
      </c>
      <c r="C935" s="12">
        <v>1</v>
      </c>
      <c r="D935" s="12">
        <v>1</v>
      </c>
    </row>
    <row r="936" spans="1:4" x14ac:dyDescent="0.25">
      <c r="A936" s="2">
        <v>931</v>
      </c>
      <c r="B936" s="12">
        <v>1</v>
      </c>
      <c r="C936" s="12">
        <v>1</v>
      </c>
      <c r="D936" s="12">
        <v>1</v>
      </c>
    </row>
    <row r="937" spans="1:4" x14ac:dyDescent="0.25">
      <c r="A937" s="2">
        <v>932</v>
      </c>
      <c r="B937" s="12">
        <v>1</v>
      </c>
      <c r="C937" s="12">
        <v>1</v>
      </c>
      <c r="D937" s="12">
        <v>1</v>
      </c>
    </row>
    <row r="938" spans="1:4" x14ac:dyDescent="0.25">
      <c r="A938" s="2">
        <v>933</v>
      </c>
      <c r="B938" s="12">
        <v>1</v>
      </c>
      <c r="C938" s="12">
        <v>1</v>
      </c>
      <c r="D938" s="12">
        <v>1</v>
      </c>
    </row>
    <row r="939" spans="1:4" x14ac:dyDescent="0.25">
      <c r="A939" s="2">
        <v>934</v>
      </c>
      <c r="B939" s="12">
        <v>1</v>
      </c>
      <c r="C939" s="12">
        <v>1</v>
      </c>
      <c r="D939" s="12">
        <v>1</v>
      </c>
    </row>
    <row r="940" spans="1:4" x14ac:dyDescent="0.25">
      <c r="A940" s="2">
        <v>935</v>
      </c>
      <c r="B940" s="12">
        <v>1</v>
      </c>
      <c r="C940" s="12">
        <v>1</v>
      </c>
      <c r="D940" s="12">
        <v>1</v>
      </c>
    </row>
    <row r="941" spans="1:4" x14ac:dyDescent="0.25">
      <c r="A941" s="2">
        <v>936</v>
      </c>
      <c r="B941" s="12">
        <v>1</v>
      </c>
      <c r="C941" s="12">
        <v>1</v>
      </c>
      <c r="D941" s="12">
        <v>1</v>
      </c>
    </row>
    <row r="942" spans="1:4" x14ac:dyDescent="0.25">
      <c r="A942" s="2">
        <v>937</v>
      </c>
      <c r="B942" s="12">
        <v>1</v>
      </c>
      <c r="C942" s="12">
        <v>1</v>
      </c>
      <c r="D942" s="12">
        <v>1</v>
      </c>
    </row>
    <row r="943" spans="1:4" x14ac:dyDescent="0.25">
      <c r="A943" s="2">
        <v>938</v>
      </c>
      <c r="B943" s="12">
        <v>1</v>
      </c>
      <c r="C943" s="12">
        <v>1</v>
      </c>
      <c r="D943" s="12">
        <v>1</v>
      </c>
    </row>
    <row r="944" spans="1:4" x14ac:dyDescent="0.25">
      <c r="A944" s="2">
        <v>939</v>
      </c>
      <c r="B944" s="12">
        <v>1</v>
      </c>
      <c r="C944" s="12">
        <v>1</v>
      </c>
      <c r="D944" s="12">
        <v>1</v>
      </c>
    </row>
    <row r="945" spans="1:4" x14ac:dyDescent="0.25">
      <c r="A945" s="2">
        <v>940</v>
      </c>
      <c r="B945" s="12">
        <v>1</v>
      </c>
      <c r="C945" s="12">
        <v>1</v>
      </c>
      <c r="D945" s="12">
        <v>1</v>
      </c>
    </row>
    <row r="946" spans="1:4" x14ac:dyDescent="0.25">
      <c r="A946" s="2">
        <v>941</v>
      </c>
      <c r="B946" s="12">
        <v>1</v>
      </c>
      <c r="C946" s="12">
        <v>1</v>
      </c>
      <c r="D946" s="12">
        <v>1</v>
      </c>
    </row>
    <row r="947" spans="1:4" x14ac:dyDescent="0.25">
      <c r="A947" s="2">
        <v>942</v>
      </c>
      <c r="B947" s="12">
        <v>1</v>
      </c>
      <c r="C947" s="12">
        <v>1</v>
      </c>
      <c r="D947" s="12">
        <v>1</v>
      </c>
    </row>
    <row r="948" spans="1:4" x14ac:dyDescent="0.25">
      <c r="A948" s="2">
        <v>943</v>
      </c>
      <c r="B948" s="12">
        <v>1</v>
      </c>
      <c r="C948" s="12">
        <v>1</v>
      </c>
      <c r="D948" s="12">
        <v>1</v>
      </c>
    </row>
    <row r="949" spans="1:4" x14ac:dyDescent="0.25">
      <c r="A949" s="2">
        <v>944</v>
      </c>
      <c r="B949" s="12">
        <v>1</v>
      </c>
      <c r="C949" s="12">
        <v>1</v>
      </c>
      <c r="D949" s="12">
        <v>1</v>
      </c>
    </row>
    <row r="950" spans="1:4" x14ac:dyDescent="0.25">
      <c r="A950" s="2">
        <v>945</v>
      </c>
      <c r="B950" s="12">
        <v>1</v>
      </c>
      <c r="C950" s="12">
        <v>1</v>
      </c>
      <c r="D950" s="12">
        <v>1</v>
      </c>
    </row>
    <row r="951" spans="1:4" x14ac:dyDescent="0.25">
      <c r="A951" s="2">
        <v>946</v>
      </c>
      <c r="B951" s="12">
        <v>1</v>
      </c>
      <c r="C951" s="12">
        <v>1</v>
      </c>
      <c r="D951" s="12">
        <v>1</v>
      </c>
    </row>
    <row r="952" spans="1:4" x14ac:dyDescent="0.25">
      <c r="A952" s="2">
        <v>947</v>
      </c>
      <c r="B952" s="12">
        <v>1</v>
      </c>
      <c r="C952" s="12">
        <v>1</v>
      </c>
      <c r="D952" s="12">
        <v>1</v>
      </c>
    </row>
    <row r="953" spans="1:4" x14ac:dyDescent="0.25">
      <c r="A953" s="2">
        <v>948</v>
      </c>
      <c r="B953" s="12">
        <v>1</v>
      </c>
      <c r="C953" s="12">
        <v>1</v>
      </c>
      <c r="D953" s="12">
        <v>1</v>
      </c>
    </row>
    <row r="954" spans="1:4" x14ac:dyDescent="0.25">
      <c r="A954" s="2">
        <v>949</v>
      </c>
      <c r="B954" s="12">
        <v>1</v>
      </c>
      <c r="C954" s="12">
        <v>1</v>
      </c>
      <c r="D954" s="12">
        <v>1</v>
      </c>
    </row>
    <row r="955" spans="1:4" x14ac:dyDescent="0.25">
      <c r="A955" s="2">
        <v>950</v>
      </c>
      <c r="B955" s="12">
        <v>1</v>
      </c>
      <c r="C955" s="12">
        <v>1</v>
      </c>
      <c r="D955" s="12">
        <v>1</v>
      </c>
    </row>
    <row r="956" spans="1:4" x14ac:dyDescent="0.25">
      <c r="A956" s="2">
        <v>951</v>
      </c>
      <c r="B956" s="12">
        <v>1</v>
      </c>
      <c r="C956" s="12">
        <v>1</v>
      </c>
      <c r="D956" s="12">
        <v>1</v>
      </c>
    </row>
    <row r="957" spans="1:4" x14ac:dyDescent="0.25">
      <c r="A957" s="2">
        <v>952</v>
      </c>
      <c r="B957" s="12">
        <v>1</v>
      </c>
      <c r="C957" s="12">
        <v>1</v>
      </c>
      <c r="D957" s="12">
        <v>1</v>
      </c>
    </row>
    <row r="958" spans="1:4" x14ac:dyDescent="0.25">
      <c r="A958" s="2">
        <v>953</v>
      </c>
      <c r="B958" s="12">
        <v>1</v>
      </c>
      <c r="C958" s="12">
        <v>1</v>
      </c>
      <c r="D958" s="12">
        <v>1</v>
      </c>
    </row>
    <row r="959" spans="1:4" x14ac:dyDescent="0.25">
      <c r="A959" s="2">
        <v>954</v>
      </c>
      <c r="B959" s="12">
        <v>1</v>
      </c>
      <c r="C959" s="12">
        <v>1</v>
      </c>
      <c r="D959" s="12">
        <v>1</v>
      </c>
    </row>
    <row r="960" spans="1:4" x14ac:dyDescent="0.25">
      <c r="A960" s="2">
        <v>955</v>
      </c>
      <c r="B960" s="12">
        <v>1</v>
      </c>
      <c r="C960" s="12">
        <v>1</v>
      </c>
      <c r="D960" s="12">
        <v>1</v>
      </c>
    </row>
    <row r="961" spans="1:4" x14ac:dyDescent="0.25">
      <c r="A961" s="2">
        <v>956</v>
      </c>
      <c r="B961" s="12">
        <v>1</v>
      </c>
      <c r="C961" s="12">
        <v>1</v>
      </c>
      <c r="D961" s="12">
        <v>1</v>
      </c>
    </row>
    <row r="962" spans="1:4" x14ac:dyDescent="0.25">
      <c r="A962" s="2">
        <v>957</v>
      </c>
      <c r="B962" s="12">
        <v>1</v>
      </c>
      <c r="C962" s="12">
        <v>1</v>
      </c>
      <c r="D962" s="12">
        <v>1</v>
      </c>
    </row>
    <row r="963" spans="1:4" x14ac:dyDescent="0.25">
      <c r="A963" s="2">
        <v>958</v>
      </c>
      <c r="B963" s="12">
        <v>2</v>
      </c>
      <c r="C963" s="12">
        <v>0</v>
      </c>
      <c r="D963" s="12">
        <v>1</v>
      </c>
    </row>
    <row r="964" spans="1:4" x14ac:dyDescent="0.25">
      <c r="A964" s="2">
        <v>959</v>
      </c>
      <c r="B964" s="12">
        <v>1.9</v>
      </c>
      <c r="C964" s="12">
        <v>1.1000000000000001</v>
      </c>
      <c r="D964" s="12">
        <v>1</v>
      </c>
    </row>
    <row r="965" spans="1:4" x14ac:dyDescent="0.25">
      <c r="A965" s="2">
        <v>960</v>
      </c>
      <c r="B965" s="12">
        <v>1.8049999999999999</v>
      </c>
      <c r="C965" s="12">
        <v>1.095</v>
      </c>
      <c r="D965" s="12">
        <v>1</v>
      </c>
    </row>
    <row r="966" spans="1:4" x14ac:dyDescent="0.25">
      <c r="A966" s="2">
        <v>961</v>
      </c>
      <c r="B966" s="12">
        <v>1.71475</v>
      </c>
      <c r="C966" s="12">
        <v>1.0902499999999999</v>
      </c>
      <c r="D966" s="12">
        <v>1</v>
      </c>
    </row>
    <row r="967" spans="1:4" x14ac:dyDescent="0.25">
      <c r="A967" s="2">
        <v>962</v>
      </c>
      <c r="B967" s="12">
        <v>1.6290100000000001</v>
      </c>
      <c r="C967" s="12">
        <v>1.0857399999999999</v>
      </c>
      <c r="D967" s="12">
        <v>1</v>
      </c>
    </row>
    <row r="968" spans="1:4" x14ac:dyDescent="0.25">
      <c r="A968" s="2">
        <v>963</v>
      </c>
      <c r="B968" s="12">
        <v>1.54756</v>
      </c>
      <c r="C968" s="12">
        <v>1.08145</v>
      </c>
      <c r="D968" s="12">
        <v>1</v>
      </c>
    </row>
    <row r="969" spans="1:4" x14ac:dyDescent="0.25">
      <c r="A969" s="2">
        <v>964</v>
      </c>
      <c r="B969" s="12">
        <v>1.47018</v>
      </c>
      <c r="C969" s="12">
        <v>1.07738</v>
      </c>
      <c r="D969" s="12">
        <v>1</v>
      </c>
    </row>
    <row r="970" spans="1:4" x14ac:dyDescent="0.25">
      <c r="A970" s="2">
        <v>965</v>
      </c>
      <c r="B970" s="12">
        <v>1.3966700000000001</v>
      </c>
      <c r="C970" s="12">
        <v>1.07351</v>
      </c>
      <c r="D970" s="12">
        <v>1</v>
      </c>
    </row>
    <row r="971" spans="1:4" x14ac:dyDescent="0.25">
      <c r="A971" s="2">
        <v>966</v>
      </c>
      <c r="B971" s="12">
        <v>1.32684</v>
      </c>
      <c r="C971" s="12">
        <v>1.0698300000000001</v>
      </c>
      <c r="D971" s="12">
        <v>1</v>
      </c>
    </row>
    <row r="972" spans="1:4" x14ac:dyDescent="0.25">
      <c r="A972" s="2">
        <v>967</v>
      </c>
      <c r="B972" s="12">
        <v>1.2605</v>
      </c>
      <c r="C972" s="12">
        <v>1.0663400000000001</v>
      </c>
      <c r="D972" s="12">
        <v>1</v>
      </c>
    </row>
    <row r="973" spans="1:4" x14ac:dyDescent="0.25">
      <c r="A973" s="2">
        <v>968</v>
      </c>
      <c r="B973" s="12">
        <v>1.19747</v>
      </c>
      <c r="C973" s="12">
        <v>1.0630200000000001</v>
      </c>
      <c r="D973" s="12">
        <v>1</v>
      </c>
    </row>
    <row r="974" spans="1:4" x14ac:dyDescent="0.25">
      <c r="A974" s="2">
        <v>969</v>
      </c>
      <c r="B974" s="12">
        <v>1.1375999999999999</v>
      </c>
      <c r="C974" s="12">
        <v>1.0598700000000001</v>
      </c>
      <c r="D974" s="12">
        <v>1</v>
      </c>
    </row>
    <row r="975" spans="1:4" x14ac:dyDescent="0.25">
      <c r="A975" s="2">
        <v>970</v>
      </c>
      <c r="B975" s="12">
        <v>1.0807199999999999</v>
      </c>
      <c r="C975" s="12">
        <v>1.05688</v>
      </c>
      <c r="D975" s="12">
        <v>1</v>
      </c>
    </row>
    <row r="976" spans="1:4" x14ac:dyDescent="0.25">
      <c r="A976" s="2">
        <v>971</v>
      </c>
      <c r="B976" s="12">
        <v>1.02668</v>
      </c>
      <c r="C976" s="12">
        <v>1.0540400000000001</v>
      </c>
      <c r="D976" s="12">
        <v>1</v>
      </c>
    </row>
    <row r="977" spans="1:4" x14ac:dyDescent="0.25">
      <c r="A977" s="2">
        <v>972</v>
      </c>
      <c r="B977" s="12">
        <v>1</v>
      </c>
      <c r="C977" s="12">
        <v>1.02668</v>
      </c>
      <c r="D977" s="12">
        <v>1</v>
      </c>
    </row>
    <row r="978" spans="1:4" x14ac:dyDescent="0.25">
      <c r="A978" s="2">
        <v>973</v>
      </c>
      <c r="B978" s="12">
        <v>1</v>
      </c>
      <c r="C978" s="12">
        <v>1</v>
      </c>
      <c r="D978" s="12">
        <v>1</v>
      </c>
    </row>
    <row r="979" spans="1:4" x14ac:dyDescent="0.25">
      <c r="A979" s="2">
        <v>974</v>
      </c>
      <c r="B979" s="12">
        <v>1</v>
      </c>
      <c r="C979" s="12">
        <v>1</v>
      </c>
      <c r="D979" s="12">
        <v>1</v>
      </c>
    </row>
    <row r="980" spans="1:4" x14ac:dyDescent="0.25">
      <c r="A980" s="2">
        <v>975</v>
      </c>
      <c r="B980" s="12">
        <v>1</v>
      </c>
      <c r="C980" s="12">
        <v>1</v>
      </c>
      <c r="D980" s="12">
        <v>1</v>
      </c>
    </row>
    <row r="981" spans="1:4" x14ac:dyDescent="0.25">
      <c r="A981" s="2">
        <v>976</v>
      </c>
      <c r="B981" s="12">
        <v>1</v>
      </c>
      <c r="C981" s="12">
        <v>1</v>
      </c>
      <c r="D981" s="12">
        <v>1</v>
      </c>
    </row>
    <row r="982" spans="1:4" x14ac:dyDescent="0.25">
      <c r="A982" s="2">
        <v>977</v>
      </c>
      <c r="B982" s="12">
        <v>1</v>
      </c>
      <c r="C982" s="12">
        <v>1</v>
      </c>
      <c r="D982" s="12">
        <v>1</v>
      </c>
    </row>
    <row r="983" spans="1:4" x14ac:dyDescent="0.25">
      <c r="A983" s="2">
        <v>978</v>
      </c>
      <c r="B983" s="12">
        <v>1</v>
      </c>
      <c r="C983" s="12">
        <v>1</v>
      </c>
      <c r="D983" s="12">
        <v>1</v>
      </c>
    </row>
    <row r="984" spans="1:4" x14ac:dyDescent="0.25">
      <c r="A984" s="2">
        <v>979</v>
      </c>
      <c r="B984" s="12">
        <v>1</v>
      </c>
      <c r="C984" s="12">
        <v>1</v>
      </c>
      <c r="D984" s="12">
        <v>1</v>
      </c>
    </row>
    <row r="985" spans="1:4" x14ac:dyDescent="0.25">
      <c r="A985" s="2">
        <v>980</v>
      </c>
      <c r="B985" s="12">
        <v>1</v>
      </c>
      <c r="C985" s="12">
        <v>1</v>
      </c>
      <c r="D985" s="12">
        <v>1</v>
      </c>
    </row>
    <row r="986" spans="1:4" x14ac:dyDescent="0.25">
      <c r="A986" s="2">
        <v>981</v>
      </c>
      <c r="B986" s="12">
        <v>1</v>
      </c>
      <c r="C986" s="12">
        <v>1</v>
      </c>
      <c r="D986" s="12">
        <v>1</v>
      </c>
    </row>
    <row r="987" spans="1:4" x14ac:dyDescent="0.25">
      <c r="A987" s="2">
        <v>982</v>
      </c>
      <c r="B987" s="12">
        <v>1</v>
      </c>
      <c r="C987" s="12">
        <v>1</v>
      </c>
      <c r="D987" s="12">
        <v>1</v>
      </c>
    </row>
    <row r="988" spans="1:4" x14ac:dyDescent="0.25">
      <c r="A988" s="2">
        <v>983</v>
      </c>
      <c r="B988" s="12">
        <v>1</v>
      </c>
      <c r="C988" s="12">
        <v>1</v>
      </c>
      <c r="D988" s="12">
        <v>1</v>
      </c>
    </row>
    <row r="989" spans="1:4" x14ac:dyDescent="0.25">
      <c r="A989" s="2">
        <v>984</v>
      </c>
      <c r="B989" s="12">
        <v>1</v>
      </c>
      <c r="C989" s="12">
        <v>1</v>
      </c>
      <c r="D989" s="12">
        <v>1</v>
      </c>
    </row>
    <row r="990" spans="1:4" x14ac:dyDescent="0.25">
      <c r="A990" s="2">
        <v>985</v>
      </c>
      <c r="B990" s="12">
        <v>1</v>
      </c>
      <c r="C990" s="12">
        <v>1</v>
      </c>
      <c r="D990" s="12">
        <v>1</v>
      </c>
    </row>
    <row r="991" spans="1:4" x14ac:dyDescent="0.25">
      <c r="A991" s="2">
        <v>986</v>
      </c>
      <c r="B991" s="12">
        <v>1</v>
      </c>
      <c r="C991" s="12">
        <v>1</v>
      </c>
      <c r="D991" s="12">
        <v>1</v>
      </c>
    </row>
    <row r="992" spans="1:4" x14ac:dyDescent="0.25">
      <c r="A992" s="2">
        <v>987</v>
      </c>
      <c r="B992" s="12">
        <v>1</v>
      </c>
      <c r="C992" s="12">
        <v>1</v>
      </c>
      <c r="D992" s="12">
        <v>1</v>
      </c>
    </row>
    <row r="993" spans="1:4" x14ac:dyDescent="0.25">
      <c r="A993" s="2">
        <v>988</v>
      </c>
      <c r="B993" s="12">
        <v>1</v>
      </c>
      <c r="C993" s="12">
        <v>1</v>
      </c>
      <c r="D993" s="12">
        <v>1</v>
      </c>
    </row>
    <row r="994" spans="1:4" x14ac:dyDescent="0.25">
      <c r="A994" s="2">
        <v>989</v>
      </c>
      <c r="B994" s="12">
        <v>1</v>
      </c>
      <c r="C994" s="12">
        <v>1</v>
      </c>
      <c r="D994" s="12">
        <v>1</v>
      </c>
    </row>
    <row r="995" spans="1:4" x14ac:dyDescent="0.25">
      <c r="A995" s="2">
        <v>990</v>
      </c>
      <c r="B995" s="12">
        <v>1</v>
      </c>
      <c r="C995" s="12">
        <v>1</v>
      </c>
      <c r="D995" s="12">
        <v>1</v>
      </c>
    </row>
    <row r="996" spans="1:4" x14ac:dyDescent="0.25">
      <c r="A996" s="2">
        <v>991</v>
      </c>
      <c r="B996" s="12">
        <v>1</v>
      </c>
      <c r="C996" s="12">
        <v>1</v>
      </c>
      <c r="D996" s="12">
        <v>1</v>
      </c>
    </row>
    <row r="997" spans="1:4" x14ac:dyDescent="0.25">
      <c r="A997" s="2">
        <v>992</v>
      </c>
      <c r="B997" s="12">
        <v>1</v>
      </c>
      <c r="C997" s="12">
        <v>1</v>
      </c>
      <c r="D997" s="12">
        <v>1</v>
      </c>
    </row>
    <row r="998" spans="1:4" x14ac:dyDescent="0.25">
      <c r="A998" s="2">
        <v>993</v>
      </c>
      <c r="B998" s="12">
        <v>1</v>
      </c>
      <c r="C998" s="12">
        <v>1</v>
      </c>
      <c r="D998" s="12">
        <v>1</v>
      </c>
    </row>
    <row r="999" spans="1:4" x14ac:dyDescent="0.25">
      <c r="A999" s="2">
        <v>994</v>
      </c>
      <c r="B999" s="12">
        <v>1</v>
      </c>
      <c r="C999" s="12">
        <v>1</v>
      </c>
      <c r="D999" s="12">
        <v>1</v>
      </c>
    </row>
    <row r="1000" spans="1:4" x14ac:dyDescent="0.25">
      <c r="A1000" s="2">
        <v>995</v>
      </c>
      <c r="B1000" s="12">
        <v>1</v>
      </c>
      <c r="C1000" s="12">
        <v>1</v>
      </c>
      <c r="D1000" s="12">
        <v>1</v>
      </c>
    </row>
    <row r="1001" spans="1:4" x14ac:dyDescent="0.25">
      <c r="A1001" s="2">
        <v>996</v>
      </c>
      <c r="B1001" s="12">
        <v>1</v>
      </c>
      <c r="C1001" s="12">
        <v>1</v>
      </c>
      <c r="D1001" s="12">
        <v>1</v>
      </c>
    </row>
    <row r="1002" spans="1:4" x14ac:dyDescent="0.25">
      <c r="A1002" s="2">
        <v>997</v>
      </c>
      <c r="B1002" s="12">
        <v>1</v>
      </c>
      <c r="C1002" s="12">
        <v>1</v>
      </c>
      <c r="D1002" s="12">
        <v>1</v>
      </c>
    </row>
    <row r="1003" spans="1:4" x14ac:dyDescent="0.25">
      <c r="A1003" s="2">
        <v>998</v>
      </c>
      <c r="B1003" s="12">
        <v>1</v>
      </c>
      <c r="C1003" s="12">
        <v>1</v>
      </c>
      <c r="D1003" s="12">
        <v>1</v>
      </c>
    </row>
    <row r="1004" spans="1:4" x14ac:dyDescent="0.25">
      <c r="A1004" s="2">
        <v>999</v>
      </c>
      <c r="B1004" s="12">
        <v>1</v>
      </c>
      <c r="C1004" s="12">
        <v>1</v>
      </c>
      <c r="D1004" s="12">
        <v>1</v>
      </c>
    </row>
    <row r="1005" spans="1:4" x14ac:dyDescent="0.25">
      <c r="A1005" s="2">
        <v>1000</v>
      </c>
      <c r="B1005" s="12">
        <v>1</v>
      </c>
      <c r="C1005" s="12">
        <v>1</v>
      </c>
      <c r="D1005" s="12">
        <v>1</v>
      </c>
    </row>
    <row r="1006" spans="1:4" x14ac:dyDescent="0.25">
      <c r="A1006" s="2" t="s">
        <v>28</v>
      </c>
      <c r="B1006" s="12">
        <v>1695.5216980000046</v>
      </c>
      <c r="C1006" s="12">
        <v>978.99994860000152</v>
      </c>
      <c r="D1006" s="12">
        <v>978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45AAC-C5A8-4FD2-B65B-CD77EF14B0E5}">
  <dimension ref="A3:D1004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20.7109375" bestFit="1" customWidth="1"/>
    <col min="4" max="4" width="14" bestFit="1" customWidth="1"/>
  </cols>
  <sheetData>
    <row r="3" spans="1:4" x14ac:dyDescent="0.25">
      <c r="A3" s="1" t="s">
        <v>29</v>
      </c>
      <c r="B3" t="s">
        <v>42</v>
      </c>
      <c r="C3" t="s">
        <v>43</v>
      </c>
      <c r="D3" t="s">
        <v>40</v>
      </c>
    </row>
    <row r="4" spans="1:4" x14ac:dyDescent="0.25">
      <c r="A4" s="2">
        <v>1</v>
      </c>
      <c r="B4" s="12">
        <v>4.2519499999999999</v>
      </c>
      <c r="C4" s="12">
        <v>0.15</v>
      </c>
      <c r="D4" s="12">
        <v>0.15</v>
      </c>
    </row>
    <row r="5" spans="1:4" x14ac:dyDescent="0.25">
      <c r="A5" s="2">
        <v>2</v>
      </c>
      <c r="B5" s="12">
        <v>5.9355700000000002</v>
      </c>
      <c r="C5" s="12">
        <v>0.35667599999999999</v>
      </c>
      <c r="D5" s="12">
        <v>0.35667599999999999</v>
      </c>
    </row>
    <row r="6" spans="1:4" x14ac:dyDescent="0.25">
      <c r="A6" s="2">
        <v>3</v>
      </c>
      <c r="B6" s="12">
        <v>7.0706100000000003</v>
      </c>
      <c r="C6" s="12">
        <v>0.51670499999999997</v>
      </c>
      <c r="D6" s="12">
        <v>0.51670499999999997</v>
      </c>
    </row>
    <row r="7" spans="1:4" x14ac:dyDescent="0.25">
      <c r="A7" s="2">
        <v>4</v>
      </c>
      <c r="B7" s="12">
        <v>7.9616699999999998</v>
      </c>
      <c r="C7" s="12">
        <v>0.63073000000000001</v>
      </c>
      <c r="D7" s="12">
        <v>0.63073000000000001</v>
      </c>
    </row>
    <row r="8" spans="1:4" x14ac:dyDescent="0.25">
      <c r="A8" s="2">
        <v>5</v>
      </c>
      <c r="B8" s="12">
        <v>9.4506700000000006</v>
      </c>
      <c r="C8" s="12">
        <v>0</v>
      </c>
      <c r="D8" s="12">
        <v>0.72506700000000002</v>
      </c>
    </row>
    <row r="9" spans="1:4" x14ac:dyDescent="0.25">
      <c r="A9" s="2">
        <v>6</v>
      </c>
      <c r="B9" s="12">
        <v>10.067299999999999</v>
      </c>
      <c r="C9" s="12">
        <v>0.845997</v>
      </c>
      <c r="D9" s="12">
        <v>0.845997</v>
      </c>
    </row>
    <row r="10" spans="1:4" x14ac:dyDescent="0.25">
      <c r="A10" s="2">
        <v>7</v>
      </c>
      <c r="B10" s="12">
        <v>9.1469400000000007</v>
      </c>
      <c r="C10" s="12">
        <v>0.92039800000000005</v>
      </c>
      <c r="D10" s="12">
        <v>0.92039800000000005</v>
      </c>
    </row>
    <row r="11" spans="1:4" x14ac:dyDescent="0.25">
      <c r="A11" s="2">
        <v>8</v>
      </c>
      <c r="B11" s="12">
        <v>9.1469400000000007</v>
      </c>
      <c r="C11" s="12">
        <v>0</v>
      </c>
      <c r="D11" s="12">
        <v>0.85769700000000004</v>
      </c>
    </row>
    <row r="12" spans="1:4" x14ac:dyDescent="0.25">
      <c r="A12" s="2">
        <v>9</v>
      </c>
      <c r="B12" s="12">
        <v>8.3052499999999991</v>
      </c>
      <c r="C12" s="12">
        <v>0.84168299999999996</v>
      </c>
      <c r="D12" s="12">
        <v>0.84168299999999996</v>
      </c>
    </row>
    <row r="13" spans="1:4" x14ac:dyDescent="0.25">
      <c r="A13" s="2">
        <v>10</v>
      </c>
      <c r="B13" s="12">
        <v>8.3052499999999991</v>
      </c>
      <c r="C13" s="12">
        <v>0</v>
      </c>
      <c r="D13" s="12">
        <v>0.78422599999999998</v>
      </c>
    </row>
    <row r="14" spans="1:4" x14ac:dyDescent="0.25">
      <c r="A14" s="2">
        <v>11</v>
      </c>
      <c r="B14" s="12">
        <v>7.7998399999999997</v>
      </c>
      <c r="C14" s="12">
        <v>0.76946700000000001</v>
      </c>
      <c r="D14" s="12">
        <v>0.76946700000000001</v>
      </c>
    </row>
    <row r="15" spans="1:4" x14ac:dyDescent="0.25">
      <c r="A15" s="2">
        <v>12</v>
      </c>
      <c r="B15" s="12">
        <v>8.8085799999999992</v>
      </c>
      <c r="C15" s="12">
        <v>0</v>
      </c>
      <c r="D15" s="12">
        <v>0.740591</v>
      </c>
    </row>
    <row r="16" spans="1:4" x14ac:dyDescent="0.25">
      <c r="A16" s="2">
        <v>13</v>
      </c>
      <c r="B16" s="12">
        <v>10.3538</v>
      </c>
      <c r="C16" s="12">
        <v>0</v>
      </c>
      <c r="D16" s="12">
        <v>0.817353</v>
      </c>
    </row>
    <row r="17" spans="1:4" x14ac:dyDescent="0.25">
      <c r="A17" s="2">
        <v>14</v>
      </c>
      <c r="B17" s="12">
        <v>11.546799999999999</v>
      </c>
      <c r="C17" s="12">
        <v>0.94134600000000002</v>
      </c>
      <c r="D17" s="12">
        <v>0.94134600000000002</v>
      </c>
    </row>
    <row r="18" spans="1:4" x14ac:dyDescent="0.25">
      <c r="A18" s="2">
        <v>15</v>
      </c>
      <c r="B18" s="12">
        <v>14.091200000000001</v>
      </c>
      <c r="C18" s="12">
        <v>0</v>
      </c>
      <c r="D18" s="12">
        <v>1.0694300000000001</v>
      </c>
    </row>
    <row r="19" spans="1:4" x14ac:dyDescent="0.25">
      <c r="A19" s="2">
        <v>16</v>
      </c>
      <c r="B19" s="12">
        <v>15.624700000000001</v>
      </c>
      <c r="C19" s="12">
        <v>1.27874</v>
      </c>
      <c r="D19" s="12">
        <v>1.27874</v>
      </c>
    </row>
    <row r="20" spans="1:4" x14ac:dyDescent="0.25">
      <c r="A20" s="2">
        <v>17</v>
      </c>
      <c r="B20" s="12">
        <v>17.525099999999998</v>
      </c>
      <c r="C20" s="12">
        <v>1.44493</v>
      </c>
      <c r="D20" s="12">
        <v>1.44493</v>
      </c>
    </row>
    <row r="21" spans="1:4" x14ac:dyDescent="0.25">
      <c r="A21" s="2">
        <v>18</v>
      </c>
      <c r="B21" s="12">
        <v>19.5884</v>
      </c>
      <c r="C21" s="12">
        <v>1.6472199999999999</v>
      </c>
      <c r="D21" s="12">
        <v>1.6472199999999999</v>
      </c>
    </row>
    <row r="22" spans="1:4" x14ac:dyDescent="0.25">
      <c r="A22" s="2">
        <v>19</v>
      </c>
      <c r="B22" s="12">
        <v>20.4664</v>
      </c>
      <c r="C22" s="12">
        <v>1.8679699999999999</v>
      </c>
      <c r="D22" s="12">
        <v>1.8679699999999999</v>
      </c>
    </row>
    <row r="23" spans="1:4" x14ac:dyDescent="0.25">
      <c r="A23" s="2">
        <v>20</v>
      </c>
      <c r="B23" s="12">
        <v>21.313500000000001</v>
      </c>
      <c r="C23" s="12">
        <v>1.9861599999999999</v>
      </c>
      <c r="D23" s="12">
        <v>1.9861599999999999</v>
      </c>
    </row>
    <row r="24" spans="1:4" x14ac:dyDescent="0.25">
      <c r="A24" s="2">
        <v>21</v>
      </c>
      <c r="B24" s="12">
        <v>20.274100000000001</v>
      </c>
      <c r="C24" s="12">
        <v>2.1033300000000001</v>
      </c>
      <c r="D24" s="12">
        <v>2.1033300000000001</v>
      </c>
    </row>
    <row r="25" spans="1:4" x14ac:dyDescent="0.25">
      <c r="A25" s="2">
        <v>22</v>
      </c>
      <c r="B25" s="12">
        <v>20.009699999999999</v>
      </c>
      <c r="C25" s="12">
        <v>2.0524200000000001</v>
      </c>
      <c r="D25" s="12">
        <v>2.0524200000000001</v>
      </c>
    </row>
    <row r="26" spans="1:4" x14ac:dyDescent="0.25">
      <c r="A26" s="2">
        <v>23</v>
      </c>
      <c r="B26" s="12">
        <v>20.308399999999999</v>
      </c>
      <c r="C26" s="12">
        <v>2.0691700000000002</v>
      </c>
      <c r="D26" s="12">
        <v>2.0691700000000002</v>
      </c>
    </row>
    <row r="27" spans="1:4" x14ac:dyDescent="0.25">
      <c r="A27" s="2">
        <v>24</v>
      </c>
      <c r="B27" s="12">
        <v>20.598600000000001</v>
      </c>
      <c r="C27" s="12">
        <v>2.1360700000000001</v>
      </c>
      <c r="D27" s="12">
        <v>2.1360700000000001</v>
      </c>
    </row>
    <row r="28" spans="1:4" x14ac:dyDescent="0.25">
      <c r="A28" s="2">
        <v>25</v>
      </c>
      <c r="B28" s="12">
        <v>21.125399999999999</v>
      </c>
      <c r="C28" s="12">
        <v>2.2027999999999999</v>
      </c>
      <c r="D28" s="12">
        <v>2.2027999999999999</v>
      </c>
    </row>
    <row r="29" spans="1:4" x14ac:dyDescent="0.25">
      <c r="A29" s="2">
        <v>26</v>
      </c>
      <c r="B29" s="12">
        <v>21.921099999999999</v>
      </c>
      <c r="C29" s="12">
        <v>2.29142</v>
      </c>
      <c r="D29" s="12">
        <v>2.29142</v>
      </c>
    </row>
    <row r="30" spans="1:4" x14ac:dyDescent="0.25">
      <c r="A30" s="2">
        <v>27</v>
      </c>
      <c r="B30" s="12">
        <v>22.901399999999999</v>
      </c>
      <c r="C30" s="12">
        <v>2.4052799999999999</v>
      </c>
      <c r="D30" s="12">
        <v>2.4052799999999999</v>
      </c>
    </row>
    <row r="31" spans="1:4" x14ac:dyDescent="0.25">
      <c r="A31" s="2">
        <v>28</v>
      </c>
      <c r="B31" s="12">
        <v>24.015699999999999</v>
      </c>
      <c r="C31" s="12">
        <v>2.5373399999999999</v>
      </c>
      <c r="D31" s="12">
        <v>2.5373399999999999</v>
      </c>
    </row>
    <row r="32" spans="1:4" x14ac:dyDescent="0.25">
      <c r="A32" s="2">
        <v>29</v>
      </c>
      <c r="B32" s="12">
        <v>25.286200000000001</v>
      </c>
      <c r="C32" s="12">
        <v>2.68344</v>
      </c>
      <c r="D32" s="12">
        <v>2.68344</v>
      </c>
    </row>
    <row r="33" spans="1:4" x14ac:dyDescent="0.25">
      <c r="A33" s="2">
        <v>30</v>
      </c>
      <c r="B33" s="12">
        <v>26.982299999999999</v>
      </c>
      <c r="C33" s="12">
        <v>2.8458100000000002</v>
      </c>
      <c r="D33" s="12">
        <v>2.8458100000000002</v>
      </c>
    </row>
    <row r="34" spans="1:4" x14ac:dyDescent="0.25">
      <c r="A34" s="2">
        <v>31</v>
      </c>
      <c r="B34" s="12">
        <v>28.946200000000001</v>
      </c>
      <c r="C34" s="12">
        <v>3.0490400000000002</v>
      </c>
      <c r="D34" s="12">
        <v>3.0490400000000002</v>
      </c>
    </row>
    <row r="35" spans="1:4" x14ac:dyDescent="0.25">
      <c r="A35" s="2">
        <v>32</v>
      </c>
      <c r="B35" s="12">
        <v>31.0565</v>
      </c>
      <c r="C35" s="12">
        <v>3.2797499999999999</v>
      </c>
      <c r="D35" s="12">
        <v>3.2797499999999999</v>
      </c>
    </row>
    <row r="36" spans="1:4" x14ac:dyDescent="0.25">
      <c r="A36" s="2">
        <v>33</v>
      </c>
      <c r="B36" s="12">
        <v>33.360799999999998</v>
      </c>
      <c r="C36" s="12">
        <v>3.5275699999999999</v>
      </c>
      <c r="D36" s="12">
        <v>3.5275699999999999</v>
      </c>
    </row>
    <row r="37" spans="1:4" x14ac:dyDescent="0.25">
      <c r="A37" s="2">
        <v>34</v>
      </c>
      <c r="B37" s="12">
        <v>35.749499999999998</v>
      </c>
      <c r="C37" s="12">
        <v>3.7970700000000002</v>
      </c>
      <c r="D37" s="12">
        <v>3.7970700000000002</v>
      </c>
    </row>
    <row r="38" spans="1:4" x14ac:dyDescent="0.25">
      <c r="A38" s="2">
        <v>35</v>
      </c>
      <c r="B38" s="12">
        <v>39.3322</v>
      </c>
      <c r="C38" s="12">
        <v>3.39574</v>
      </c>
      <c r="D38" s="12">
        <v>4.0787800000000001</v>
      </c>
    </row>
    <row r="39" spans="1:4" x14ac:dyDescent="0.25">
      <c r="A39" s="2">
        <v>36</v>
      </c>
      <c r="B39" s="12">
        <v>42.021599999999999</v>
      </c>
      <c r="C39" s="12">
        <v>4.4454000000000002</v>
      </c>
      <c r="D39" s="12">
        <v>4.4454000000000002</v>
      </c>
    </row>
    <row r="40" spans="1:4" x14ac:dyDescent="0.25">
      <c r="A40" s="2">
        <v>37</v>
      </c>
      <c r="B40" s="12">
        <v>45.334299999999999</v>
      </c>
      <c r="C40" s="12">
        <v>4.7660999999999998</v>
      </c>
      <c r="D40" s="12">
        <v>4.7660999999999998</v>
      </c>
    </row>
    <row r="41" spans="1:4" x14ac:dyDescent="0.25">
      <c r="A41" s="2">
        <v>38</v>
      </c>
      <c r="B41" s="12">
        <v>49.317599999999999</v>
      </c>
      <c r="C41" s="12">
        <v>5.1482900000000003</v>
      </c>
      <c r="D41" s="12">
        <v>5.1482900000000003</v>
      </c>
    </row>
    <row r="42" spans="1:4" x14ac:dyDescent="0.25">
      <c r="A42" s="2">
        <v>39</v>
      </c>
      <c r="B42" s="12">
        <v>51.5107</v>
      </c>
      <c r="C42" s="12">
        <v>5.5974500000000003</v>
      </c>
      <c r="D42" s="12">
        <v>5.5974500000000003</v>
      </c>
    </row>
    <row r="43" spans="1:4" x14ac:dyDescent="0.25">
      <c r="A43" s="2">
        <v>40</v>
      </c>
      <c r="B43" s="12">
        <v>54.815899999999999</v>
      </c>
      <c r="C43" s="12">
        <v>5.8934699999999998</v>
      </c>
      <c r="D43" s="12">
        <v>5.8934699999999998</v>
      </c>
    </row>
    <row r="44" spans="1:4" x14ac:dyDescent="0.25">
      <c r="A44" s="2">
        <v>41</v>
      </c>
      <c r="B44" s="12">
        <v>58.967500000000001</v>
      </c>
      <c r="C44" s="12">
        <v>6.2939600000000002</v>
      </c>
      <c r="D44" s="12">
        <v>6.2939600000000002</v>
      </c>
    </row>
    <row r="45" spans="1:4" x14ac:dyDescent="0.25">
      <c r="A45" s="2">
        <v>42</v>
      </c>
      <c r="B45" s="12">
        <v>58.589300000000001</v>
      </c>
      <c r="C45" s="12">
        <v>6.7772399999999999</v>
      </c>
      <c r="D45" s="12">
        <v>6.7772399999999999</v>
      </c>
    </row>
    <row r="46" spans="1:4" x14ac:dyDescent="0.25">
      <c r="A46" s="2">
        <v>43</v>
      </c>
      <c r="B46" s="12">
        <v>60.499200000000002</v>
      </c>
      <c r="C46" s="12">
        <v>6.8611300000000002</v>
      </c>
      <c r="D46" s="12">
        <v>6.8611300000000002</v>
      </c>
    </row>
    <row r="47" spans="1:4" x14ac:dyDescent="0.25">
      <c r="A47" s="2">
        <v>44</v>
      </c>
      <c r="B47" s="12">
        <v>64.350399999999993</v>
      </c>
      <c r="C47" s="12">
        <v>7.1501999999999999</v>
      </c>
      <c r="D47" s="12">
        <v>7.1501999999999999</v>
      </c>
    </row>
    <row r="48" spans="1:4" x14ac:dyDescent="0.25">
      <c r="A48" s="2">
        <v>45</v>
      </c>
      <c r="B48" s="12">
        <v>66.193299999999994</v>
      </c>
      <c r="C48" s="12">
        <v>7.6178100000000004</v>
      </c>
      <c r="D48" s="12">
        <v>7.6178100000000004</v>
      </c>
    </row>
    <row r="49" spans="1:4" x14ac:dyDescent="0.25">
      <c r="A49" s="2">
        <v>46</v>
      </c>
      <c r="B49" s="12">
        <v>67.695700000000002</v>
      </c>
      <c r="C49" s="12">
        <v>7.9123700000000001</v>
      </c>
      <c r="D49" s="12">
        <v>7.9123700000000001</v>
      </c>
    </row>
    <row r="50" spans="1:4" x14ac:dyDescent="0.25">
      <c r="A50" s="2">
        <v>47</v>
      </c>
      <c r="B50" s="12">
        <v>68.844200000000001</v>
      </c>
      <c r="C50" s="12">
        <v>8.1799800000000005</v>
      </c>
      <c r="D50" s="12">
        <v>8.1799800000000005</v>
      </c>
    </row>
    <row r="51" spans="1:4" x14ac:dyDescent="0.25">
      <c r="A51" s="2">
        <v>48</v>
      </c>
      <c r="B51" s="12">
        <v>71.755399999999995</v>
      </c>
      <c r="C51" s="12">
        <v>8.41873</v>
      </c>
      <c r="D51" s="12">
        <v>8.41873</v>
      </c>
    </row>
    <row r="52" spans="1:4" x14ac:dyDescent="0.25">
      <c r="A52" s="2">
        <v>49</v>
      </c>
      <c r="B52" s="12">
        <v>74.8429</v>
      </c>
      <c r="C52" s="12">
        <v>8.8184299999999993</v>
      </c>
      <c r="D52" s="12">
        <v>8.8184299999999993</v>
      </c>
    </row>
    <row r="53" spans="1:4" x14ac:dyDescent="0.25">
      <c r="A53" s="2">
        <v>50</v>
      </c>
      <c r="B53" s="12">
        <v>79.173299999999998</v>
      </c>
      <c r="C53" s="12">
        <v>9.2398100000000003</v>
      </c>
      <c r="D53" s="12">
        <v>9.2398100000000003</v>
      </c>
    </row>
    <row r="54" spans="1:4" x14ac:dyDescent="0.25">
      <c r="A54" s="2">
        <v>51</v>
      </c>
      <c r="B54" s="12">
        <v>84.812700000000007</v>
      </c>
      <c r="C54" s="12">
        <v>9.7792300000000001</v>
      </c>
      <c r="D54" s="12">
        <v>9.7792300000000001</v>
      </c>
    </row>
    <row r="55" spans="1:4" x14ac:dyDescent="0.25">
      <c r="A55" s="2">
        <v>52</v>
      </c>
      <c r="B55" s="12">
        <v>91.265199999999993</v>
      </c>
      <c r="C55" s="12">
        <v>10.4451</v>
      </c>
      <c r="D55" s="12">
        <v>10.4451</v>
      </c>
    </row>
    <row r="56" spans="1:4" x14ac:dyDescent="0.25">
      <c r="A56" s="2">
        <v>53</v>
      </c>
      <c r="B56" s="12">
        <v>96.545900000000003</v>
      </c>
      <c r="C56" s="12">
        <v>11.195499999999999</v>
      </c>
      <c r="D56" s="12">
        <v>11.195499999999999</v>
      </c>
    </row>
    <row r="57" spans="1:4" x14ac:dyDescent="0.25">
      <c r="A57" s="2">
        <v>54</v>
      </c>
      <c r="B57" s="12">
        <v>101.759</v>
      </c>
      <c r="C57" s="12">
        <v>11.853300000000001</v>
      </c>
      <c r="D57" s="12">
        <v>11.853300000000001</v>
      </c>
    </row>
    <row r="58" spans="1:4" x14ac:dyDescent="0.25">
      <c r="A58" s="2">
        <v>55</v>
      </c>
      <c r="B58" s="12">
        <v>107.205</v>
      </c>
      <c r="C58" s="12">
        <v>12.515499999999999</v>
      </c>
      <c r="D58" s="12">
        <v>12.515499999999999</v>
      </c>
    </row>
    <row r="59" spans="1:4" x14ac:dyDescent="0.25">
      <c r="A59" s="2">
        <v>56</v>
      </c>
      <c r="B59" s="12">
        <v>112.675</v>
      </c>
      <c r="C59" s="12">
        <v>13.209199999999999</v>
      </c>
      <c r="D59" s="12">
        <v>13.209199999999999</v>
      </c>
    </row>
    <row r="60" spans="1:4" x14ac:dyDescent="0.25">
      <c r="A60" s="2">
        <v>57</v>
      </c>
      <c r="B60" s="12">
        <v>118.012</v>
      </c>
      <c r="C60" s="12">
        <v>13.915900000000001</v>
      </c>
      <c r="D60" s="12">
        <v>13.915900000000001</v>
      </c>
    </row>
    <row r="61" spans="1:4" x14ac:dyDescent="0.25">
      <c r="A61" s="2">
        <v>58</v>
      </c>
      <c r="B61" s="12">
        <v>123.104</v>
      </c>
      <c r="C61" s="12">
        <v>14.621600000000001</v>
      </c>
      <c r="D61" s="12">
        <v>14.621600000000001</v>
      </c>
    </row>
    <row r="62" spans="1:4" x14ac:dyDescent="0.25">
      <c r="A62" s="2">
        <v>59</v>
      </c>
      <c r="B62" s="12">
        <v>128.24600000000001</v>
      </c>
      <c r="C62" s="12">
        <v>15.315899999999999</v>
      </c>
      <c r="D62" s="12">
        <v>15.315899999999999</v>
      </c>
    </row>
    <row r="63" spans="1:4" x14ac:dyDescent="0.25">
      <c r="A63" s="2">
        <v>60</v>
      </c>
      <c r="B63" s="12">
        <v>149.29900000000001</v>
      </c>
      <c r="C63" s="12">
        <v>0</v>
      </c>
      <c r="D63" s="12">
        <v>16.024899999999999</v>
      </c>
    </row>
    <row r="64" spans="1:4" x14ac:dyDescent="0.25">
      <c r="A64" s="2">
        <v>61</v>
      </c>
      <c r="B64" s="12">
        <v>153.76300000000001</v>
      </c>
      <c r="C64" s="12">
        <v>17.5351</v>
      </c>
      <c r="D64" s="12">
        <v>17.5351</v>
      </c>
    </row>
    <row r="65" spans="1:4" x14ac:dyDescent="0.25">
      <c r="A65" s="2">
        <v>62</v>
      </c>
      <c r="B65" s="12">
        <v>158.285</v>
      </c>
      <c r="C65" s="12">
        <v>18.235499999999998</v>
      </c>
      <c r="D65" s="12">
        <v>18.235499999999998</v>
      </c>
    </row>
    <row r="66" spans="1:4" x14ac:dyDescent="0.25">
      <c r="A66" s="2">
        <v>63</v>
      </c>
      <c r="B66" s="12">
        <v>182.05699999999999</v>
      </c>
      <c r="C66" s="12">
        <v>0.164655</v>
      </c>
      <c r="D66" s="12">
        <v>18.95</v>
      </c>
    </row>
    <row r="67" spans="1:4" x14ac:dyDescent="0.25">
      <c r="A67" s="2">
        <v>64</v>
      </c>
      <c r="B67" s="12">
        <v>187.43</v>
      </c>
      <c r="C67" s="12">
        <v>20.654699999999998</v>
      </c>
      <c r="D67" s="12">
        <v>20.654699999999998</v>
      </c>
    </row>
    <row r="68" spans="1:4" x14ac:dyDescent="0.25">
      <c r="A68" s="2">
        <v>65</v>
      </c>
      <c r="B68" s="12">
        <v>188.63900000000001</v>
      </c>
      <c r="C68" s="12">
        <v>21.502300000000002</v>
      </c>
      <c r="D68" s="12">
        <v>21.502300000000002</v>
      </c>
    </row>
    <row r="69" spans="1:4" x14ac:dyDescent="0.25">
      <c r="A69" s="2">
        <v>66</v>
      </c>
      <c r="B69" s="12">
        <v>204.95400000000001</v>
      </c>
      <c r="C69" s="12">
        <v>5.24282</v>
      </c>
      <c r="D69" s="12">
        <v>21.986000000000001</v>
      </c>
    </row>
    <row r="70" spans="1:4" x14ac:dyDescent="0.25">
      <c r="A70" s="2">
        <v>67</v>
      </c>
      <c r="B70" s="12">
        <v>202.48099999999999</v>
      </c>
      <c r="C70" s="12">
        <v>23.161899999999999</v>
      </c>
      <c r="D70" s="12">
        <v>23.161899999999999</v>
      </c>
    </row>
    <row r="71" spans="1:4" x14ac:dyDescent="0.25">
      <c r="A71" s="2">
        <v>68</v>
      </c>
      <c r="B71" s="12">
        <v>199.38399999999999</v>
      </c>
      <c r="C71" s="12">
        <v>23.3492</v>
      </c>
      <c r="D71" s="12">
        <v>23.3492</v>
      </c>
    </row>
    <row r="72" spans="1:4" x14ac:dyDescent="0.25">
      <c r="A72" s="2">
        <v>69</v>
      </c>
      <c r="B72" s="12">
        <v>196.19499999999999</v>
      </c>
      <c r="C72" s="12">
        <v>23.4755</v>
      </c>
      <c r="D72" s="12">
        <v>23.4755</v>
      </c>
    </row>
    <row r="73" spans="1:4" x14ac:dyDescent="0.25">
      <c r="A73" s="2">
        <v>70</v>
      </c>
      <c r="B73" s="12">
        <v>192.92099999999999</v>
      </c>
      <c r="C73" s="12">
        <v>23.587199999999999</v>
      </c>
      <c r="D73" s="12">
        <v>23.587199999999999</v>
      </c>
    </row>
    <row r="74" spans="1:4" x14ac:dyDescent="0.25">
      <c r="A74" s="2">
        <v>71</v>
      </c>
      <c r="B74" s="12">
        <v>190.25200000000001</v>
      </c>
      <c r="C74" s="12">
        <v>23.684999999999999</v>
      </c>
      <c r="D74" s="12">
        <v>23.684999999999999</v>
      </c>
    </row>
    <row r="75" spans="1:4" x14ac:dyDescent="0.25">
      <c r="A75" s="2">
        <v>72</v>
      </c>
      <c r="B75" s="12">
        <v>189.20599999999999</v>
      </c>
      <c r="C75" s="12">
        <v>23.8306</v>
      </c>
      <c r="D75" s="12">
        <v>23.8306</v>
      </c>
    </row>
    <row r="76" spans="1:4" x14ac:dyDescent="0.25">
      <c r="A76" s="2">
        <v>73</v>
      </c>
      <c r="B76" s="12">
        <v>194.88499999999999</v>
      </c>
      <c r="C76" s="12">
        <v>19.265999999999998</v>
      </c>
      <c r="D76" s="12">
        <v>24.117000000000001</v>
      </c>
    </row>
    <row r="77" spans="1:4" x14ac:dyDescent="0.25">
      <c r="A77" s="2">
        <v>74</v>
      </c>
      <c r="B77" s="12">
        <v>221.559</v>
      </c>
      <c r="C77" s="12">
        <v>0</v>
      </c>
      <c r="D77" s="12">
        <v>24.8124</v>
      </c>
    </row>
    <row r="78" spans="1:4" x14ac:dyDescent="0.25">
      <c r="A78" s="2">
        <v>75</v>
      </c>
      <c r="B78" s="12">
        <v>223.75200000000001</v>
      </c>
      <c r="C78" s="12">
        <v>26.610399999999998</v>
      </c>
      <c r="D78" s="12">
        <v>26.610399999999998</v>
      </c>
    </row>
    <row r="79" spans="1:4" x14ac:dyDescent="0.25">
      <c r="A79" s="2">
        <v>76</v>
      </c>
      <c r="B79" s="12">
        <v>222.43600000000001</v>
      </c>
      <c r="C79" s="12">
        <v>27.250900000000001</v>
      </c>
      <c r="D79" s="12">
        <v>27.250900000000001</v>
      </c>
    </row>
    <row r="80" spans="1:4" x14ac:dyDescent="0.25">
      <c r="A80" s="2">
        <v>77</v>
      </c>
      <c r="B80" s="12">
        <v>224.48500000000001</v>
      </c>
      <c r="C80" s="12">
        <v>27.58</v>
      </c>
      <c r="D80" s="12">
        <v>27.58</v>
      </c>
    </row>
    <row r="81" spans="1:4" x14ac:dyDescent="0.25">
      <c r="A81" s="2">
        <v>78</v>
      </c>
      <c r="B81" s="12">
        <v>238.85599999999999</v>
      </c>
      <c r="C81" s="12">
        <v>18.212399999999999</v>
      </c>
      <c r="D81" s="12">
        <v>28.209199999999999</v>
      </c>
    </row>
    <row r="82" spans="1:4" x14ac:dyDescent="0.25">
      <c r="A82" s="2">
        <v>79</v>
      </c>
      <c r="B82" s="12">
        <v>244.25200000000001</v>
      </c>
      <c r="C82" s="12">
        <v>29.5517</v>
      </c>
      <c r="D82" s="12">
        <v>29.5517</v>
      </c>
    </row>
    <row r="83" spans="1:4" x14ac:dyDescent="0.25">
      <c r="A83" s="2">
        <v>80</v>
      </c>
      <c r="B83" s="12">
        <v>282.81</v>
      </c>
      <c r="C83" s="12">
        <v>0</v>
      </c>
      <c r="D83" s="12">
        <v>30.515000000000001</v>
      </c>
    </row>
    <row r="84" spans="1:4" x14ac:dyDescent="0.25">
      <c r="A84" s="2">
        <v>81</v>
      </c>
      <c r="B84" s="12">
        <v>286.73099999999999</v>
      </c>
      <c r="C84" s="12">
        <v>33.2532</v>
      </c>
      <c r="D84" s="12">
        <v>33.2532</v>
      </c>
    </row>
    <row r="85" spans="1:4" x14ac:dyDescent="0.25">
      <c r="A85" s="2">
        <v>82</v>
      </c>
      <c r="B85" s="12">
        <v>293.78300000000002</v>
      </c>
      <c r="C85" s="12">
        <v>34.171700000000001</v>
      </c>
      <c r="D85" s="12">
        <v>34.171700000000001</v>
      </c>
    </row>
    <row r="86" spans="1:4" x14ac:dyDescent="0.25">
      <c r="A86" s="2">
        <v>83</v>
      </c>
      <c r="B86" s="12">
        <v>321.12700000000001</v>
      </c>
      <c r="C86" s="12">
        <v>18.002400000000002</v>
      </c>
      <c r="D86" s="12">
        <v>35.379800000000003</v>
      </c>
    </row>
    <row r="87" spans="1:4" x14ac:dyDescent="0.25">
      <c r="A87" s="2">
        <v>84</v>
      </c>
      <c r="B87" s="12">
        <v>332.19200000000001</v>
      </c>
      <c r="C87" s="12">
        <v>37.733199999999997</v>
      </c>
      <c r="D87" s="12">
        <v>37.733199999999997</v>
      </c>
    </row>
    <row r="88" spans="1:4" x14ac:dyDescent="0.25">
      <c r="A88" s="2">
        <v>85</v>
      </c>
      <c r="B88" s="12">
        <v>341.03</v>
      </c>
      <c r="C88" s="12">
        <v>39.371400000000001</v>
      </c>
      <c r="D88" s="12">
        <v>39.371400000000001</v>
      </c>
    </row>
    <row r="89" spans="1:4" x14ac:dyDescent="0.25">
      <c r="A89" s="2">
        <v>86</v>
      </c>
      <c r="B89" s="12">
        <v>344.72899999999998</v>
      </c>
      <c r="C89" s="12">
        <v>40.831200000000003</v>
      </c>
      <c r="D89" s="12">
        <v>40.831200000000003</v>
      </c>
    </row>
    <row r="90" spans="1:4" x14ac:dyDescent="0.25">
      <c r="A90" s="2">
        <v>87</v>
      </c>
      <c r="B90" s="12">
        <v>346.28500000000003</v>
      </c>
      <c r="C90" s="12">
        <v>41.8461</v>
      </c>
      <c r="D90" s="12">
        <v>41.8461</v>
      </c>
    </row>
    <row r="91" spans="1:4" x14ac:dyDescent="0.25">
      <c r="A91" s="2">
        <v>88</v>
      </c>
      <c r="B91" s="12">
        <v>346.65600000000001</v>
      </c>
      <c r="C91" s="12">
        <v>42.675600000000003</v>
      </c>
      <c r="D91" s="12">
        <v>42.675600000000003</v>
      </c>
    </row>
    <row r="92" spans="1:4" x14ac:dyDescent="0.25">
      <c r="A92" s="2">
        <v>89</v>
      </c>
      <c r="B92" s="12">
        <v>346.02499999999998</v>
      </c>
      <c r="C92" s="12">
        <v>43.401600000000002</v>
      </c>
      <c r="D92" s="12">
        <v>43.401600000000002</v>
      </c>
    </row>
    <row r="93" spans="1:4" x14ac:dyDescent="0.25">
      <c r="A93" s="2">
        <v>90</v>
      </c>
      <c r="B93" s="12">
        <v>344.822</v>
      </c>
      <c r="C93" s="12">
        <v>44.0381</v>
      </c>
      <c r="D93" s="12">
        <v>44.0381</v>
      </c>
    </row>
    <row r="94" spans="1:4" x14ac:dyDescent="0.25">
      <c r="A94" s="2">
        <v>91</v>
      </c>
      <c r="B94" s="12">
        <v>344.762</v>
      </c>
      <c r="C94" s="12">
        <v>44.621899999999997</v>
      </c>
      <c r="D94" s="12">
        <v>44.621899999999997</v>
      </c>
    </row>
    <row r="95" spans="1:4" x14ac:dyDescent="0.25">
      <c r="A95" s="2">
        <v>92</v>
      </c>
      <c r="B95" s="12">
        <v>346.35399999999998</v>
      </c>
      <c r="C95" s="12">
        <v>45.306199999999997</v>
      </c>
      <c r="D95" s="12">
        <v>45.306199999999997</v>
      </c>
    </row>
    <row r="96" spans="1:4" x14ac:dyDescent="0.25">
      <c r="A96" s="2">
        <v>93</v>
      </c>
      <c r="B96" s="12">
        <v>350.10599999999999</v>
      </c>
      <c r="C96" s="12">
        <v>46.1389</v>
      </c>
      <c r="D96" s="12">
        <v>46.1389</v>
      </c>
    </row>
    <row r="97" spans="1:4" x14ac:dyDescent="0.25">
      <c r="A97" s="2">
        <v>94</v>
      </c>
      <c r="B97" s="12">
        <v>351.28</v>
      </c>
      <c r="C97" s="12">
        <v>47.1693</v>
      </c>
      <c r="D97" s="12">
        <v>47.1693</v>
      </c>
    </row>
    <row r="98" spans="1:4" x14ac:dyDescent="0.25">
      <c r="A98" s="2">
        <v>95</v>
      </c>
      <c r="B98" s="12">
        <v>396.85700000000003</v>
      </c>
      <c r="C98" s="12">
        <v>2.4819300000000002</v>
      </c>
      <c r="D98" s="12">
        <v>47.975200000000001</v>
      </c>
    </row>
    <row r="99" spans="1:4" x14ac:dyDescent="0.25">
      <c r="A99" s="2">
        <v>96</v>
      </c>
      <c r="B99" s="12">
        <v>408.98399999999998</v>
      </c>
      <c r="C99" s="12">
        <v>36.362000000000002</v>
      </c>
      <c r="D99" s="12">
        <v>50.959899999999998</v>
      </c>
    </row>
    <row r="100" spans="1:4" x14ac:dyDescent="0.25">
      <c r="A100" s="2">
        <v>97</v>
      </c>
      <c r="B100" s="12">
        <v>399.39499999999998</v>
      </c>
      <c r="C100" s="12">
        <v>52.261200000000002</v>
      </c>
      <c r="D100" s="12">
        <v>52.261200000000002</v>
      </c>
    </row>
    <row r="101" spans="1:4" x14ac:dyDescent="0.25">
      <c r="A101" s="2">
        <v>98</v>
      </c>
      <c r="B101" s="12">
        <v>439.13799999999998</v>
      </c>
      <c r="C101" s="12">
        <v>0</v>
      </c>
      <c r="D101" s="12">
        <v>52.216200000000001</v>
      </c>
    </row>
    <row r="102" spans="1:4" x14ac:dyDescent="0.25">
      <c r="A102" s="2">
        <v>99</v>
      </c>
      <c r="B102" s="12">
        <v>422.48200000000003</v>
      </c>
      <c r="C102" s="12">
        <v>54.5032</v>
      </c>
      <c r="D102" s="12">
        <v>54.5032</v>
      </c>
    </row>
    <row r="103" spans="1:4" x14ac:dyDescent="0.25">
      <c r="A103" s="2">
        <v>100</v>
      </c>
      <c r="B103" s="12">
        <v>404.92899999999997</v>
      </c>
      <c r="C103" s="12">
        <v>53.882399999999997</v>
      </c>
      <c r="D103" s="12">
        <v>53.882399999999997</v>
      </c>
    </row>
    <row r="104" spans="1:4" x14ac:dyDescent="0.25">
      <c r="A104" s="2">
        <v>101</v>
      </c>
      <c r="B104" s="12">
        <v>387.34899999999999</v>
      </c>
      <c r="C104" s="12">
        <v>53.147599999999997</v>
      </c>
      <c r="D104" s="12">
        <v>53.147599999999997</v>
      </c>
    </row>
    <row r="105" spans="1:4" x14ac:dyDescent="0.25">
      <c r="A105" s="2">
        <v>102</v>
      </c>
      <c r="B105" s="12">
        <v>371.23200000000003</v>
      </c>
      <c r="C105" s="12">
        <v>52.3752</v>
      </c>
      <c r="D105" s="12">
        <v>52.3752</v>
      </c>
    </row>
    <row r="106" spans="1:4" x14ac:dyDescent="0.25">
      <c r="A106" s="2">
        <v>103</v>
      </c>
      <c r="B106" s="12">
        <v>356.34399999999999</v>
      </c>
      <c r="C106" s="12">
        <v>51.699399999999997</v>
      </c>
      <c r="D106" s="12">
        <v>51.699399999999997</v>
      </c>
    </row>
    <row r="107" spans="1:4" x14ac:dyDescent="0.25">
      <c r="A107" s="2">
        <v>104</v>
      </c>
      <c r="B107" s="12">
        <v>343.79599999999999</v>
      </c>
      <c r="C107" s="12">
        <v>51.101900000000001</v>
      </c>
      <c r="D107" s="12">
        <v>51.101900000000001</v>
      </c>
    </row>
    <row r="108" spans="1:4" x14ac:dyDescent="0.25">
      <c r="A108" s="2">
        <v>105</v>
      </c>
      <c r="B108" s="12">
        <v>334.36</v>
      </c>
      <c r="C108" s="12">
        <v>50.685299999999998</v>
      </c>
      <c r="D108" s="12">
        <v>50.685299999999998</v>
      </c>
    </row>
    <row r="109" spans="1:4" x14ac:dyDescent="0.25">
      <c r="A109" s="2">
        <v>106</v>
      </c>
      <c r="B109" s="12">
        <v>351.61200000000002</v>
      </c>
      <c r="C109" s="12">
        <v>28.438600000000001</v>
      </c>
      <c r="D109" s="12">
        <v>50.523699999999998</v>
      </c>
    </row>
    <row r="110" spans="1:4" x14ac:dyDescent="0.25">
      <c r="A110" s="2">
        <v>107</v>
      </c>
      <c r="B110" s="12">
        <v>341.38299999999998</v>
      </c>
      <c r="C110" s="12">
        <v>51.861699999999999</v>
      </c>
      <c r="D110" s="12">
        <v>51.861699999999999</v>
      </c>
    </row>
    <row r="111" spans="1:4" x14ac:dyDescent="0.25">
      <c r="A111" s="2">
        <v>108</v>
      </c>
      <c r="B111" s="12">
        <v>330.68799999999999</v>
      </c>
      <c r="C111" s="12">
        <v>51.644300000000001</v>
      </c>
      <c r="D111" s="12">
        <v>51.644300000000001</v>
      </c>
    </row>
    <row r="112" spans="1:4" x14ac:dyDescent="0.25">
      <c r="A112" s="2">
        <v>109</v>
      </c>
      <c r="B112" s="12">
        <v>319.93799999999999</v>
      </c>
      <c r="C112" s="12">
        <v>51.3645</v>
      </c>
      <c r="D112" s="12">
        <v>51.3645</v>
      </c>
    </row>
    <row r="113" spans="1:4" x14ac:dyDescent="0.25">
      <c r="A113" s="2">
        <v>110</v>
      </c>
      <c r="B113" s="12">
        <v>309.94600000000003</v>
      </c>
      <c r="C113" s="12">
        <v>51.058399999999999</v>
      </c>
      <c r="D113" s="12">
        <v>51.058399999999999</v>
      </c>
    </row>
    <row r="114" spans="1:4" x14ac:dyDescent="0.25">
      <c r="A114" s="2">
        <v>111</v>
      </c>
      <c r="B114" s="12">
        <v>300.57600000000002</v>
      </c>
      <c r="C114" s="12">
        <v>50.798999999999999</v>
      </c>
      <c r="D114" s="12">
        <v>50.798999999999999</v>
      </c>
    </row>
    <row r="115" spans="1:4" x14ac:dyDescent="0.25">
      <c r="A115" s="2">
        <v>112</v>
      </c>
      <c r="B115" s="12">
        <v>292.55700000000002</v>
      </c>
      <c r="C115" s="12">
        <v>50.575499999999998</v>
      </c>
      <c r="D115" s="12">
        <v>50.575499999999998</v>
      </c>
    </row>
    <row r="116" spans="1:4" x14ac:dyDescent="0.25">
      <c r="A116" s="2">
        <v>113</v>
      </c>
      <c r="B116" s="12">
        <v>285.56200000000001</v>
      </c>
      <c r="C116" s="12">
        <v>50.454999999999998</v>
      </c>
      <c r="D116" s="12">
        <v>50.454999999999998</v>
      </c>
    </row>
    <row r="117" spans="1:4" x14ac:dyDescent="0.25">
      <c r="A117" s="2">
        <v>114</v>
      </c>
      <c r="B117" s="12">
        <v>279.334</v>
      </c>
      <c r="C117" s="12">
        <v>50.410600000000002</v>
      </c>
      <c r="D117" s="12">
        <v>50.410600000000002</v>
      </c>
    </row>
    <row r="118" spans="1:4" x14ac:dyDescent="0.25">
      <c r="A118" s="2">
        <v>115</v>
      </c>
      <c r="B118" s="12">
        <v>278.38</v>
      </c>
      <c r="C118" s="12">
        <v>50.421100000000003</v>
      </c>
      <c r="D118" s="12">
        <v>50.421100000000003</v>
      </c>
    </row>
    <row r="119" spans="1:4" x14ac:dyDescent="0.25">
      <c r="A119" s="2">
        <v>116</v>
      </c>
      <c r="B119" s="12">
        <v>281.18099999999998</v>
      </c>
      <c r="C119" s="12">
        <v>50.893999999999998</v>
      </c>
      <c r="D119" s="12">
        <v>50.893999999999998</v>
      </c>
    </row>
    <row r="120" spans="1:4" x14ac:dyDescent="0.25">
      <c r="A120" s="2">
        <v>117</v>
      </c>
      <c r="B120" s="12">
        <v>288.125</v>
      </c>
      <c r="C120" s="12">
        <v>51.702800000000003</v>
      </c>
      <c r="D120" s="12">
        <v>51.702800000000003</v>
      </c>
    </row>
    <row r="121" spans="1:4" x14ac:dyDescent="0.25">
      <c r="A121" s="2">
        <v>118</v>
      </c>
      <c r="B121" s="12">
        <v>301.161</v>
      </c>
      <c r="C121" s="12">
        <v>52.8902</v>
      </c>
      <c r="D121" s="12">
        <v>52.8902</v>
      </c>
    </row>
    <row r="122" spans="1:4" x14ac:dyDescent="0.25">
      <c r="A122" s="2">
        <v>119</v>
      </c>
      <c r="B122" s="12">
        <v>310.32100000000003</v>
      </c>
      <c r="C122" s="12">
        <v>54.639699999999998</v>
      </c>
      <c r="D122" s="12">
        <v>54.639699999999998</v>
      </c>
    </row>
    <row r="123" spans="1:4" x14ac:dyDescent="0.25">
      <c r="A123" s="2">
        <v>120</v>
      </c>
      <c r="B123" s="12">
        <v>373.70499999999998</v>
      </c>
      <c r="C123" s="12">
        <v>0</v>
      </c>
      <c r="D123" s="12">
        <v>56.066400000000002</v>
      </c>
    </row>
    <row r="124" spans="1:4" x14ac:dyDescent="0.25">
      <c r="A124" s="2">
        <v>121</v>
      </c>
      <c r="B124" s="12">
        <v>376.62200000000001</v>
      </c>
      <c r="C124" s="12">
        <v>60.148899999999998</v>
      </c>
      <c r="D124" s="12">
        <v>60.148899999999998</v>
      </c>
    </row>
    <row r="125" spans="1:4" x14ac:dyDescent="0.25">
      <c r="A125" s="2">
        <v>122</v>
      </c>
      <c r="B125" s="12">
        <v>379.21499999999997</v>
      </c>
      <c r="C125" s="12">
        <v>61.158900000000003</v>
      </c>
      <c r="D125" s="12">
        <v>61.158900000000003</v>
      </c>
    </row>
    <row r="126" spans="1:4" x14ac:dyDescent="0.25">
      <c r="A126" s="2">
        <v>123</v>
      </c>
      <c r="B126" s="12">
        <v>381.47199999999998</v>
      </c>
      <c r="C126" s="12">
        <v>62.145499999999998</v>
      </c>
      <c r="D126" s="12">
        <v>62.145499999999998</v>
      </c>
    </row>
    <row r="127" spans="1:4" x14ac:dyDescent="0.25">
      <c r="A127" s="2">
        <v>124</v>
      </c>
      <c r="B127" s="12">
        <v>383.83499999999998</v>
      </c>
      <c r="C127" s="12">
        <v>63.107100000000003</v>
      </c>
      <c r="D127" s="12">
        <v>63.107100000000003</v>
      </c>
    </row>
    <row r="128" spans="1:4" x14ac:dyDescent="0.25">
      <c r="A128" s="2">
        <v>125</v>
      </c>
      <c r="B128" s="12">
        <v>389.89600000000002</v>
      </c>
      <c r="C128" s="12">
        <v>60.261499999999998</v>
      </c>
      <c r="D128" s="12">
        <v>64.082599999999999</v>
      </c>
    </row>
    <row r="129" spans="1:4" x14ac:dyDescent="0.25">
      <c r="A129" s="2">
        <v>126</v>
      </c>
      <c r="B129" s="12">
        <v>397.15699999999998</v>
      </c>
      <c r="C129" s="12">
        <v>65.242999999999995</v>
      </c>
      <c r="D129" s="12">
        <v>65.242999999999995</v>
      </c>
    </row>
    <row r="130" spans="1:4" x14ac:dyDescent="0.25">
      <c r="A130" s="2">
        <v>127</v>
      </c>
      <c r="B130" s="12">
        <v>441.94299999999998</v>
      </c>
      <c r="C130" s="12">
        <v>29.113600000000002</v>
      </c>
      <c r="D130" s="12">
        <v>66.676199999999994</v>
      </c>
    </row>
    <row r="131" spans="1:4" x14ac:dyDescent="0.25">
      <c r="A131" s="2">
        <v>128</v>
      </c>
      <c r="B131" s="12">
        <v>446.69600000000003</v>
      </c>
      <c r="C131" s="12">
        <v>69.998800000000003</v>
      </c>
      <c r="D131" s="12">
        <v>69.998800000000003</v>
      </c>
    </row>
    <row r="132" spans="1:4" x14ac:dyDescent="0.25">
      <c r="A132" s="2">
        <v>129</v>
      </c>
      <c r="B132" s="12">
        <v>449.77499999999998</v>
      </c>
      <c r="C132" s="12">
        <v>71.310500000000005</v>
      </c>
      <c r="D132" s="12">
        <v>71.310500000000005</v>
      </c>
    </row>
    <row r="133" spans="1:4" x14ac:dyDescent="0.25">
      <c r="A133" s="2">
        <v>130</v>
      </c>
      <c r="B133" s="12">
        <v>455.548</v>
      </c>
      <c r="C133" s="12">
        <v>72.480999999999995</v>
      </c>
      <c r="D133" s="12">
        <v>72.480999999999995</v>
      </c>
    </row>
    <row r="134" spans="1:4" x14ac:dyDescent="0.25">
      <c r="A134" s="2">
        <v>131</v>
      </c>
      <c r="B134" s="12">
        <v>444.613</v>
      </c>
      <c r="C134" s="12">
        <v>73.900000000000006</v>
      </c>
      <c r="D134" s="12">
        <v>73.900000000000006</v>
      </c>
    </row>
    <row r="135" spans="1:4" x14ac:dyDescent="0.25">
      <c r="A135" s="2">
        <v>132</v>
      </c>
      <c r="B135" s="12">
        <v>426.654</v>
      </c>
      <c r="C135" s="12">
        <v>73.826999999999998</v>
      </c>
      <c r="D135" s="12">
        <v>73.826999999999998</v>
      </c>
    </row>
    <row r="136" spans="1:4" x14ac:dyDescent="0.25">
      <c r="A136" s="2">
        <v>133</v>
      </c>
      <c r="B136" s="12">
        <v>403.79199999999997</v>
      </c>
      <c r="C136" s="12">
        <v>73.099900000000005</v>
      </c>
      <c r="D136" s="12">
        <v>73.099900000000005</v>
      </c>
    </row>
    <row r="137" spans="1:4" x14ac:dyDescent="0.25">
      <c r="A137" s="2">
        <v>134</v>
      </c>
      <c r="B137" s="12">
        <v>381.79599999999999</v>
      </c>
      <c r="C137" s="12">
        <v>71.895600000000002</v>
      </c>
      <c r="D137" s="12">
        <v>71.895600000000002</v>
      </c>
    </row>
    <row r="138" spans="1:4" x14ac:dyDescent="0.25">
      <c r="A138" s="2">
        <v>135</v>
      </c>
      <c r="B138" s="12">
        <v>363.86200000000002</v>
      </c>
      <c r="C138" s="12">
        <v>70.723600000000005</v>
      </c>
      <c r="D138" s="12">
        <v>70.723600000000005</v>
      </c>
    </row>
    <row r="139" spans="1:4" x14ac:dyDescent="0.25">
      <c r="A139" s="2">
        <v>136</v>
      </c>
      <c r="B139" s="12">
        <v>339.375</v>
      </c>
      <c r="C139" s="12">
        <v>69.873199999999997</v>
      </c>
      <c r="D139" s="12">
        <v>69.873199999999997</v>
      </c>
    </row>
    <row r="140" spans="1:4" x14ac:dyDescent="0.25">
      <c r="A140" s="2">
        <v>137</v>
      </c>
      <c r="B140" s="12">
        <v>313.02300000000002</v>
      </c>
      <c r="C140" s="12">
        <v>68.397000000000006</v>
      </c>
      <c r="D140" s="12">
        <v>68.397000000000006</v>
      </c>
    </row>
    <row r="141" spans="1:4" x14ac:dyDescent="0.25">
      <c r="A141" s="2">
        <v>138</v>
      </c>
      <c r="B141" s="12">
        <v>295.77600000000001</v>
      </c>
      <c r="C141" s="12">
        <v>56.628</v>
      </c>
      <c r="D141" s="12">
        <v>66.704099999999997</v>
      </c>
    </row>
    <row r="142" spans="1:4" x14ac:dyDescent="0.25">
      <c r="A142" s="2">
        <v>139</v>
      </c>
      <c r="B142" s="12">
        <v>267.74799999999999</v>
      </c>
      <c r="C142" s="12">
        <v>65.374899999999997</v>
      </c>
      <c r="D142" s="12">
        <v>65.374899999999997</v>
      </c>
    </row>
    <row r="143" spans="1:4" x14ac:dyDescent="0.25">
      <c r="A143" s="2">
        <v>140</v>
      </c>
      <c r="B143" s="12">
        <v>248.047</v>
      </c>
      <c r="C143" s="12">
        <v>63.443899999999999</v>
      </c>
      <c r="D143" s="12">
        <v>63.443899999999999</v>
      </c>
    </row>
    <row r="144" spans="1:4" x14ac:dyDescent="0.25">
      <c r="A144" s="2">
        <v>141</v>
      </c>
      <c r="B144" s="12">
        <v>241.58600000000001</v>
      </c>
      <c r="C144" s="12">
        <v>62.206400000000002</v>
      </c>
      <c r="D144" s="12">
        <v>62.206400000000002</v>
      </c>
    </row>
    <row r="145" spans="1:4" x14ac:dyDescent="0.25">
      <c r="A145" s="2">
        <v>142</v>
      </c>
      <c r="B145" s="12">
        <v>278.42700000000002</v>
      </c>
      <c r="C145" s="12">
        <v>32.432200000000002</v>
      </c>
      <c r="D145" s="12">
        <v>62.120899999999999</v>
      </c>
    </row>
    <row r="146" spans="1:4" x14ac:dyDescent="0.25">
      <c r="A146" s="2">
        <v>143</v>
      </c>
      <c r="B146" s="12">
        <v>298.27600000000001</v>
      </c>
      <c r="C146" s="12">
        <v>64.732200000000006</v>
      </c>
      <c r="D146" s="12">
        <v>64.732200000000006</v>
      </c>
    </row>
    <row r="147" spans="1:4" x14ac:dyDescent="0.25">
      <c r="A147" s="2">
        <v>144</v>
      </c>
      <c r="B147" s="12">
        <v>328.02800000000002</v>
      </c>
      <c r="C147" s="12">
        <v>67.075500000000005</v>
      </c>
      <c r="D147" s="12">
        <v>67.075500000000005</v>
      </c>
    </row>
    <row r="148" spans="1:4" x14ac:dyDescent="0.25">
      <c r="A148" s="2">
        <v>145</v>
      </c>
      <c r="B148" s="12">
        <v>334.19799999999998</v>
      </c>
      <c r="C148" s="12">
        <v>70.349800000000002</v>
      </c>
      <c r="D148" s="12">
        <v>70.349800000000002</v>
      </c>
    </row>
    <row r="149" spans="1:4" x14ac:dyDescent="0.25">
      <c r="A149" s="2">
        <v>146</v>
      </c>
      <c r="B149" s="12">
        <v>358.74900000000002</v>
      </c>
      <c r="C149" s="12">
        <v>71.561099999999996</v>
      </c>
      <c r="D149" s="12">
        <v>71.561099999999996</v>
      </c>
    </row>
    <row r="150" spans="1:4" x14ac:dyDescent="0.25">
      <c r="A150" s="2">
        <v>147</v>
      </c>
      <c r="B150" s="12">
        <v>452.58600000000001</v>
      </c>
      <c r="C150" s="12">
        <v>0</v>
      </c>
      <c r="D150" s="12">
        <v>74.438999999999993</v>
      </c>
    </row>
    <row r="151" spans="1:4" x14ac:dyDescent="0.25">
      <c r="A151" s="2">
        <v>148</v>
      </c>
      <c r="B151" s="12">
        <v>467.85300000000001</v>
      </c>
      <c r="C151" s="12">
        <v>80.624300000000005</v>
      </c>
      <c r="D151" s="12">
        <v>80.624300000000005</v>
      </c>
    </row>
    <row r="152" spans="1:4" x14ac:dyDescent="0.25">
      <c r="A152" s="2">
        <v>149</v>
      </c>
      <c r="B152" s="12">
        <v>483.34300000000002</v>
      </c>
      <c r="C152" s="12">
        <v>82.903499999999994</v>
      </c>
      <c r="D152" s="12">
        <v>82.903499999999994</v>
      </c>
    </row>
    <row r="153" spans="1:4" x14ac:dyDescent="0.25">
      <c r="A153" s="2">
        <v>150</v>
      </c>
      <c r="B153" s="12">
        <v>498.505</v>
      </c>
      <c r="C153" s="12">
        <v>85.2333</v>
      </c>
      <c r="D153" s="12">
        <v>85.2333</v>
      </c>
    </row>
    <row r="154" spans="1:4" x14ac:dyDescent="0.25">
      <c r="A154" s="2">
        <v>151</v>
      </c>
      <c r="B154" s="12">
        <v>600.50199999999995</v>
      </c>
      <c r="C154" s="12">
        <v>0</v>
      </c>
      <c r="D154" s="12">
        <v>87.564599999999999</v>
      </c>
    </row>
    <row r="155" spans="1:4" x14ac:dyDescent="0.25">
      <c r="A155" s="2">
        <v>152</v>
      </c>
      <c r="B155" s="12">
        <v>642.28099999999995</v>
      </c>
      <c r="C155" s="12">
        <v>52.721499999999999</v>
      </c>
      <c r="D155" s="12">
        <v>94.238699999999994</v>
      </c>
    </row>
    <row r="156" spans="1:4" x14ac:dyDescent="0.25">
      <c r="A156" s="2">
        <v>153</v>
      </c>
      <c r="B156" s="12">
        <v>634.87300000000005</v>
      </c>
      <c r="C156" s="12">
        <v>97.539199999999994</v>
      </c>
      <c r="D156" s="12">
        <v>97.539199999999994</v>
      </c>
    </row>
    <row r="157" spans="1:4" x14ac:dyDescent="0.25">
      <c r="A157" s="2">
        <v>154</v>
      </c>
      <c r="B157" s="12">
        <v>626.16</v>
      </c>
      <c r="C157" s="12">
        <v>98.1571</v>
      </c>
      <c r="D157" s="12">
        <v>98.1571</v>
      </c>
    </row>
    <row r="158" spans="1:4" x14ac:dyDescent="0.25">
      <c r="A158" s="2">
        <v>155</v>
      </c>
      <c r="B158" s="12">
        <v>616.47400000000005</v>
      </c>
      <c r="C158" s="12">
        <v>98.642600000000002</v>
      </c>
      <c r="D158" s="12">
        <v>98.642600000000002</v>
      </c>
    </row>
    <row r="159" spans="1:4" x14ac:dyDescent="0.25">
      <c r="A159" s="2">
        <v>156</v>
      </c>
      <c r="B159" s="12">
        <v>588.48</v>
      </c>
      <c r="C159" s="12">
        <v>99.023200000000003</v>
      </c>
      <c r="D159" s="12">
        <v>99.023200000000003</v>
      </c>
    </row>
    <row r="160" spans="1:4" x14ac:dyDescent="0.25">
      <c r="A160" s="2">
        <v>157</v>
      </c>
      <c r="B160" s="12">
        <v>552.30700000000002</v>
      </c>
      <c r="C160" s="12">
        <v>97.736599999999996</v>
      </c>
      <c r="D160" s="12">
        <v>97.736599999999996</v>
      </c>
    </row>
    <row r="161" spans="1:4" x14ac:dyDescent="0.25">
      <c r="A161" s="2">
        <v>158</v>
      </c>
      <c r="B161" s="12">
        <v>510.81</v>
      </c>
      <c r="C161" s="12">
        <v>95.658100000000005</v>
      </c>
      <c r="D161" s="12">
        <v>95.658100000000005</v>
      </c>
    </row>
    <row r="162" spans="1:4" x14ac:dyDescent="0.25">
      <c r="A162" s="2">
        <v>159</v>
      </c>
      <c r="B162" s="12">
        <v>468.577</v>
      </c>
      <c r="C162" s="12">
        <v>93.027900000000002</v>
      </c>
      <c r="D162" s="12">
        <v>93.027900000000002</v>
      </c>
    </row>
    <row r="163" spans="1:4" x14ac:dyDescent="0.25">
      <c r="A163" s="2">
        <v>160</v>
      </c>
      <c r="B163" s="12">
        <v>434.28199999999998</v>
      </c>
      <c r="C163" s="12">
        <v>90.248599999999996</v>
      </c>
      <c r="D163" s="12">
        <v>90.248599999999996</v>
      </c>
    </row>
    <row r="164" spans="1:4" x14ac:dyDescent="0.25">
      <c r="A164" s="2">
        <v>161</v>
      </c>
      <c r="B164" s="12">
        <v>414.57499999999999</v>
      </c>
      <c r="C164" s="12">
        <v>88.099199999999996</v>
      </c>
      <c r="D164" s="12">
        <v>88.099199999999996</v>
      </c>
    </row>
    <row r="165" spans="1:4" x14ac:dyDescent="0.25">
      <c r="A165" s="2">
        <v>162</v>
      </c>
      <c r="B165" s="12">
        <v>491.22199999999998</v>
      </c>
      <c r="C165" s="12">
        <v>0</v>
      </c>
      <c r="D165" s="12">
        <v>87.194199999999995</v>
      </c>
    </row>
    <row r="166" spans="1:4" x14ac:dyDescent="0.25">
      <c r="A166" s="2">
        <v>163</v>
      </c>
      <c r="B166" s="12">
        <v>485.46600000000001</v>
      </c>
      <c r="C166" s="12">
        <v>91.433700000000002</v>
      </c>
      <c r="D166" s="12">
        <v>91.433700000000002</v>
      </c>
    </row>
    <row r="167" spans="1:4" x14ac:dyDescent="0.25">
      <c r="A167" s="2">
        <v>164</v>
      </c>
      <c r="B167" s="12">
        <v>490.75</v>
      </c>
      <c r="C167" s="12">
        <v>91.898099999999999</v>
      </c>
      <c r="D167" s="12">
        <v>91.898099999999999</v>
      </c>
    </row>
    <row r="168" spans="1:4" x14ac:dyDescent="0.25">
      <c r="A168" s="2">
        <v>165</v>
      </c>
      <c r="B168" s="12">
        <v>497.96</v>
      </c>
      <c r="C168" s="12">
        <v>93.3446</v>
      </c>
      <c r="D168" s="12">
        <v>93.3446</v>
      </c>
    </row>
    <row r="169" spans="1:4" x14ac:dyDescent="0.25">
      <c r="A169" s="2">
        <v>166</v>
      </c>
      <c r="B169" s="12">
        <v>507.10700000000003</v>
      </c>
      <c r="C169" s="12">
        <v>94.974999999999994</v>
      </c>
      <c r="D169" s="12">
        <v>94.974999999999994</v>
      </c>
    </row>
    <row r="170" spans="1:4" x14ac:dyDescent="0.25">
      <c r="A170" s="2">
        <v>167</v>
      </c>
      <c r="B170" s="12">
        <v>614.12</v>
      </c>
      <c r="C170" s="12">
        <v>0</v>
      </c>
      <c r="D170" s="12">
        <v>96.794200000000004</v>
      </c>
    </row>
    <row r="171" spans="1:4" x14ac:dyDescent="0.25">
      <c r="A171" s="2">
        <v>168</v>
      </c>
      <c r="B171" s="12">
        <v>620.07799999999997</v>
      </c>
      <c r="C171" s="12">
        <v>103.568</v>
      </c>
      <c r="D171" s="12">
        <v>103.568</v>
      </c>
    </row>
    <row r="172" spans="1:4" x14ac:dyDescent="0.25">
      <c r="A172" s="2">
        <v>169</v>
      </c>
      <c r="B172" s="12">
        <v>626.51800000000003</v>
      </c>
      <c r="C172" s="12">
        <v>105.33199999999999</v>
      </c>
      <c r="D172" s="12">
        <v>105.33199999999999</v>
      </c>
    </row>
    <row r="173" spans="1:4" x14ac:dyDescent="0.25">
      <c r="A173" s="2">
        <v>170</v>
      </c>
      <c r="B173" s="12">
        <v>638.69399999999996</v>
      </c>
      <c r="C173" s="12">
        <v>107.152</v>
      </c>
      <c r="D173" s="12">
        <v>107.152</v>
      </c>
    </row>
    <row r="174" spans="1:4" x14ac:dyDescent="0.25">
      <c r="A174" s="2">
        <v>171</v>
      </c>
      <c r="B174" s="12">
        <v>657.32500000000005</v>
      </c>
      <c r="C174" s="12">
        <v>109.501</v>
      </c>
      <c r="D174" s="12">
        <v>109.501</v>
      </c>
    </row>
    <row r="175" spans="1:4" x14ac:dyDescent="0.25">
      <c r="A175" s="2">
        <v>172</v>
      </c>
      <c r="B175" s="12">
        <v>648.01099999999997</v>
      </c>
      <c r="C175" s="12">
        <v>112.455</v>
      </c>
      <c r="D175" s="12">
        <v>112.455</v>
      </c>
    </row>
    <row r="176" spans="1:4" x14ac:dyDescent="0.25">
      <c r="A176" s="2">
        <v>173</v>
      </c>
      <c r="B176" s="12">
        <v>673.11099999999999</v>
      </c>
      <c r="C176" s="12">
        <v>66.454099999999997</v>
      </c>
      <c r="D176" s="12">
        <v>112.931</v>
      </c>
    </row>
    <row r="177" spans="1:4" x14ac:dyDescent="0.25">
      <c r="A177" s="2">
        <v>174</v>
      </c>
      <c r="B177" s="12">
        <v>647.63199999999995</v>
      </c>
      <c r="C177" s="12">
        <v>114.627</v>
      </c>
      <c r="D177" s="12">
        <v>114.627</v>
      </c>
    </row>
    <row r="178" spans="1:4" x14ac:dyDescent="0.25">
      <c r="A178" s="2">
        <v>175</v>
      </c>
      <c r="B178" s="12">
        <v>624.35699999999997</v>
      </c>
      <c r="C178" s="12">
        <v>113.681</v>
      </c>
      <c r="D178" s="12">
        <v>113.681</v>
      </c>
    </row>
    <row r="179" spans="1:4" x14ac:dyDescent="0.25">
      <c r="A179" s="2">
        <v>176</v>
      </c>
      <c r="B179" s="12">
        <v>615.61099999999999</v>
      </c>
      <c r="C179" s="12">
        <v>112.881</v>
      </c>
      <c r="D179" s="12">
        <v>112.881</v>
      </c>
    </row>
    <row r="180" spans="1:4" x14ac:dyDescent="0.25">
      <c r="A180" s="2">
        <v>177</v>
      </c>
      <c r="B180" s="12">
        <v>617.20899999999995</v>
      </c>
      <c r="C180" s="12">
        <v>113.343</v>
      </c>
      <c r="D180" s="12">
        <v>113.343</v>
      </c>
    </row>
    <row r="181" spans="1:4" x14ac:dyDescent="0.25">
      <c r="A181" s="2">
        <v>178</v>
      </c>
      <c r="B181" s="12">
        <v>626.255</v>
      </c>
      <c r="C181" s="12">
        <v>114.718</v>
      </c>
      <c r="D181" s="12">
        <v>114.718</v>
      </c>
    </row>
    <row r="182" spans="1:4" x14ac:dyDescent="0.25">
      <c r="A182" s="2">
        <v>179</v>
      </c>
      <c r="B182" s="12">
        <v>644.64700000000005</v>
      </c>
      <c r="C182" s="12">
        <v>116.76600000000001</v>
      </c>
      <c r="D182" s="12">
        <v>116.76600000000001</v>
      </c>
    </row>
    <row r="183" spans="1:4" x14ac:dyDescent="0.25">
      <c r="A183" s="2">
        <v>180</v>
      </c>
      <c r="B183" s="12">
        <v>785.03200000000004</v>
      </c>
      <c r="C183" s="12">
        <v>0</v>
      </c>
      <c r="D183" s="12">
        <v>119.67400000000001</v>
      </c>
    </row>
    <row r="184" spans="1:4" x14ac:dyDescent="0.25">
      <c r="A184" s="2">
        <v>181</v>
      </c>
      <c r="B184" s="12">
        <v>814.53499999999997</v>
      </c>
      <c r="C184" s="12">
        <v>128.81100000000001</v>
      </c>
      <c r="D184" s="12">
        <v>128.81100000000001</v>
      </c>
    </row>
    <row r="185" spans="1:4" x14ac:dyDescent="0.25">
      <c r="A185" s="2">
        <v>182</v>
      </c>
      <c r="B185" s="12">
        <v>805.55</v>
      </c>
      <c r="C185" s="12">
        <v>133.036</v>
      </c>
      <c r="D185" s="12">
        <v>133.036</v>
      </c>
    </row>
    <row r="186" spans="1:4" x14ac:dyDescent="0.25">
      <c r="A186" s="2">
        <v>183</v>
      </c>
      <c r="B186" s="12">
        <v>827.96799999999996</v>
      </c>
      <c r="C186" s="12">
        <v>133.857</v>
      </c>
      <c r="D186" s="12">
        <v>133.857</v>
      </c>
    </row>
    <row r="187" spans="1:4" x14ac:dyDescent="0.25">
      <c r="A187" s="2">
        <v>184</v>
      </c>
      <c r="B187" s="12">
        <v>872.952</v>
      </c>
      <c r="C187" s="12">
        <v>137.48500000000001</v>
      </c>
      <c r="D187" s="12">
        <v>137.48500000000001</v>
      </c>
    </row>
    <row r="188" spans="1:4" x14ac:dyDescent="0.25">
      <c r="A188" s="2">
        <v>185</v>
      </c>
      <c r="B188" s="12">
        <v>921.04899999999998</v>
      </c>
      <c r="C188" s="12">
        <v>143.19</v>
      </c>
      <c r="D188" s="12">
        <v>143.19</v>
      </c>
    </row>
    <row r="189" spans="1:4" x14ac:dyDescent="0.25">
      <c r="A189" s="2">
        <v>186</v>
      </c>
      <c r="B189" s="12">
        <v>975.13800000000003</v>
      </c>
      <c r="C189" s="12">
        <v>149.26499999999999</v>
      </c>
      <c r="D189" s="12">
        <v>149.26499999999999</v>
      </c>
    </row>
    <row r="190" spans="1:4" x14ac:dyDescent="0.25">
      <c r="A190" s="2">
        <v>187</v>
      </c>
      <c r="B190" s="12">
        <v>1037.55</v>
      </c>
      <c r="C190" s="12">
        <v>155.97499999999999</v>
      </c>
      <c r="D190" s="12">
        <v>155.97499999999999</v>
      </c>
    </row>
    <row r="191" spans="1:4" x14ac:dyDescent="0.25">
      <c r="A191" s="2">
        <v>188</v>
      </c>
      <c r="B191" s="12">
        <v>1090.71</v>
      </c>
      <c r="C191" s="12">
        <v>163.542</v>
      </c>
      <c r="D191" s="12">
        <v>163.542</v>
      </c>
    </row>
    <row r="192" spans="1:4" x14ac:dyDescent="0.25">
      <c r="A192" s="2">
        <v>189</v>
      </c>
      <c r="B192" s="12">
        <v>1138.99</v>
      </c>
      <c r="C192" s="12">
        <v>170.40100000000001</v>
      </c>
      <c r="D192" s="12">
        <v>170.40100000000001</v>
      </c>
    </row>
    <row r="193" spans="1:4" x14ac:dyDescent="0.25">
      <c r="A193" s="2">
        <v>190</v>
      </c>
      <c r="B193" s="12">
        <v>1183.32</v>
      </c>
      <c r="C193" s="12">
        <v>176.929</v>
      </c>
      <c r="D193" s="12">
        <v>176.929</v>
      </c>
    </row>
    <row r="194" spans="1:4" x14ac:dyDescent="0.25">
      <c r="A194" s="2">
        <v>191</v>
      </c>
      <c r="B194" s="12">
        <v>1228.1199999999999</v>
      </c>
      <c r="C194" s="12">
        <v>183.196</v>
      </c>
      <c r="D194" s="12">
        <v>183.196</v>
      </c>
    </row>
    <row r="195" spans="1:4" x14ac:dyDescent="0.25">
      <c r="A195" s="2">
        <v>192</v>
      </c>
      <c r="B195" s="12">
        <v>1275.54</v>
      </c>
      <c r="C195" s="12">
        <v>189.59399999999999</v>
      </c>
      <c r="D195" s="12">
        <v>189.59399999999999</v>
      </c>
    </row>
    <row r="196" spans="1:4" x14ac:dyDescent="0.25">
      <c r="A196" s="2">
        <v>193</v>
      </c>
      <c r="B196" s="12">
        <v>1315.75</v>
      </c>
      <c r="C196" s="12">
        <v>196.31899999999999</v>
      </c>
      <c r="D196" s="12">
        <v>196.31899999999999</v>
      </c>
    </row>
    <row r="197" spans="1:4" x14ac:dyDescent="0.25">
      <c r="A197" s="2">
        <v>194</v>
      </c>
      <c r="B197" s="12">
        <v>1551.12</v>
      </c>
      <c r="C197" s="12">
        <v>0</v>
      </c>
      <c r="D197" s="12">
        <v>202.489</v>
      </c>
    </row>
    <row r="198" spans="1:4" x14ac:dyDescent="0.25">
      <c r="A198" s="2">
        <v>195</v>
      </c>
      <c r="B198" s="12">
        <v>1621.49</v>
      </c>
      <c r="C198" s="12">
        <v>168.13499999999999</v>
      </c>
      <c r="D198" s="12">
        <v>218.20400000000001</v>
      </c>
    </row>
    <row r="199" spans="1:4" x14ac:dyDescent="0.25">
      <c r="A199" s="2">
        <v>196</v>
      </c>
      <c r="B199" s="12">
        <v>1632.15</v>
      </c>
      <c r="C199" s="12">
        <v>225.637</v>
      </c>
      <c r="D199" s="12">
        <v>225.637</v>
      </c>
    </row>
    <row r="200" spans="1:4" x14ac:dyDescent="0.25">
      <c r="A200" s="2">
        <v>197</v>
      </c>
      <c r="B200" s="12">
        <v>1644.43</v>
      </c>
      <c r="C200" s="12">
        <v>229.839</v>
      </c>
      <c r="D200" s="12">
        <v>229.839</v>
      </c>
    </row>
    <row r="201" spans="1:4" x14ac:dyDescent="0.25">
      <c r="A201" s="2">
        <v>198</v>
      </c>
      <c r="B201" s="12">
        <v>1601.96</v>
      </c>
      <c r="C201" s="12">
        <v>234.209</v>
      </c>
      <c r="D201" s="12">
        <v>234.209</v>
      </c>
    </row>
    <row r="202" spans="1:4" x14ac:dyDescent="0.25">
      <c r="A202" s="2">
        <v>199</v>
      </c>
      <c r="B202" s="12">
        <v>1790.2</v>
      </c>
      <c r="C202" s="12">
        <v>5.5490300000000001</v>
      </c>
      <c r="D202" s="12">
        <v>233.67500000000001</v>
      </c>
    </row>
    <row r="203" spans="1:4" x14ac:dyDescent="0.25">
      <c r="A203" s="2">
        <v>200</v>
      </c>
      <c r="B203" s="12">
        <v>1984.99</v>
      </c>
      <c r="C203" s="12">
        <v>0</v>
      </c>
      <c r="D203" s="12">
        <v>244.69499999999999</v>
      </c>
    </row>
    <row r="204" spans="1:4" x14ac:dyDescent="0.25">
      <c r="A204" s="2">
        <v>201</v>
      </c>
      <c r="B204" s="12">
        <v>1926.42</v>
      </c>
      <c r="C204" s="12">
        <v>256.01900000000001</v>
      </c>
      <c r="D204" s="12">
        <v>256.01900000000001</v>
      </c>
    </row>
    <row r="205" spans="1:4" x14ac:dyDescent="0.25">
      <c r="A205" s="2">
        <v>202</v>
      </c>
      <c r="B205" s="12">
        <v>1871.65</v>
      </c>
      <c r="C205" s="12">
        <v>254.71799999999999</v>
      </c>
      <c r="D205" s="12">
        <v>254.71799999999999</v>
      </c>
    </row>
    <row r="206" spans="1:4" x14ac:dyDescent="0.25">
      <c r="A206" s="2">
        <v>203</v>
      </c>
      <c r="B206" s="12">
        <v>1836.13</v>
      </c>
      <c r="C206" s="12">
        <v>253.642</v>
      </c>
      <c r="D206" s="12">
        <v>253.642</v>
      </c>
    </row>
    <row r="207" spans="1:4" x14ac:dyDescent="0.25">
      <c r="A207" s="2">
        <v>204</v>
      </c>
      <c r="B207" s="12">
        <v>1785.99</v>
      </c>
      <c r="C207" s="12">
        <v>224.745</v>
      </c>
      <c r="D207" s="12">
        <v>254.18799999999999</v>
      </c>
    </row>
    <row r="208" spans="1:4" x14ac:dyDescent="0.25">
      <c r="A208" s="2">
        <v>205</v>
      </c>
      <c r="B208" s="12">
        <v>1685.54</v>
      </c>
      <c r="C208" s="12">
        <v>252.17</v>
      </c>
      <c r="D208" s="12">
        <v>252.17</v>
      </c>
    </row>
    <row r="209" spans="1:4" x14ac:dyDescent="0.25">
      <c r="A209" s="2">
        <v>206</v>
      </c>
      <c r="B209" s="12">
        <v>1819.43</v>
      </c>
      <c r="C209" s="12">
        <v>0</v>
      </c>
      <c r="D209" s="12">
        <v>246.70099999999999</v>
      </c>
    </row>
    <row r="210" spans="1:4" x14ac:dyDescent="0.25">
      <c r="A210" s="2">
        <v>207</v>
      </c>
      <c r="B210" s="12">
        <v>1690.98</v>
      </c>
      <c r="C210" s="12">
        <v>252.25399999999999</v>
      </c>
      <c r="D210" s="12">
        <v>252.25399999999999</v>
      </c>
    </row>
    <row r="211" spans="1:4" x14ac:dyDescent="0.25">
      <c r="A211" s="2">
        <v>208</v>
      </c>
      <c r="B211" s="12">
        <v>1573.24</v>
      </c>
      <c r="C211" s="12">
        <v>244.333</v>
      </c>
      <c r="D211" s="12">
        <v>244.333</v>
      </c>
    </row>
    <row r="212" spans="1:4" x14ac:dyDescent="0.25">
      <c r="A212" s="2">
        <v>209</v>
      </c>
      <c r="B212" s="12">
        <v>1465.45</v>
      </c>
      <c r="C212" s="12">
        <v>237.11799999999999</v>
      </c>
      <c r="D212" s="12">
        <v>237.11799999999999</v>
      </c>
    </row>
    <row r="213" spans="1:4" x14ac:dyDescent="0.25">
      <c r="A213" s="2">
        <v>210</v>
      </c>
      <c r="B213" s="12">
        <v>1368.21</v>
      </c>
      <c r="C213" s="12">
        <v>230.56399999999999</v>
      </c>
      <c r="D213" s="12">
        <v>230.56399999999999</v>
      </c>
    </row>
    <row r="214" spans="1:4" x14ac:dyDescent="0.25">
      <c r="A214" s="2">
        <v>211</v>
      </c>
      <c r="B214" s="12">
        <v>1443.96</v>
      </c>
      <c r="C214" s="12">
        <v>61.6355</v>
      </c>
      <c r="D214" s="12">
        <v>224.74299999999999</v>
      </c>
    </row>
    <row r="215" spans="1:4" x14ac:dyDescent="0.25">
      <c r="A215" s="2">
        <v>212</v>
      </c>
      <c r="B215" s="12">
        <v>1365.61</v>
      </c>
      <c r="C215" s="12">
        <v>227.773</v>
      </c>
      <c r="D215" s="12">
        <v>227.773</v>
      </c>
    </row>
    <row r="216" spans="1:4" x14ac:dyDescent="0.25">
      <c r="A216" s="2">
        <v>213</v>
      </c>
      <c r="B216" s="12">
        <v>1305.42</v>
      </c>
      <c r="C216" s="12">
        <v>223.60900000000001</v>
      </c>
      <c r="D216" s="12">
        <v>223.60900000000001</v>
      </c>
    </row>
    <row r="217" spans="1:4" x14ac:dyDescent="0.25">
      <c r="A217" s="2">
        <v>214</v>
      </c>
      <c r="B217" s="12">
        <v>1263.53</v>
      </c>
      <c r="C217" s="12">
        <v>220.923</v>
      </c>
      <c r="D217" s="12">
        <v>220.923</v>
      </c>
    </row>
    <row r="218" spans="1:4" x14ac:dyDescent="0.25">
      <c r="A218" s="2">
        <v>215</v>
      </c>
      <c r="B218" s="12">
        <v>1244.05</v>
      </c>
      <c r="C218" s="12">
        <v>219.76400000000001</v>
      </c>
      <c r="D218" s="12">
        <v>219.76400000000001</v>
      </c>
    </row>
    <row r="219" spans="1:4" x14ac:dyDescent="0.25">
      <c r="A219" s="2">
        <v>216</v>
      </c>
      <c r="B219" s="12">
        <v>1254.8900000000001</v>
      </c>
      <c r="C219" s="12">
        <v>191.077</v>
      </c>
      <c r="D219" s="12">
        <v>220.53800000000001</v>
      </c>
    </row>
    <row r="220" spans="1:4" x14ac:dyDescent="0.25">
      <c r="A220" s="2">
        <v>217</v>
      </c>
      <c r="B220" s="12">
        <v>1366.95</v>
      </c>
      <c r="C220" s="12">
        <v>94.438100000000006</v>
      </c>
      <c r="D220" s="12">
        <v>222.82300000000001</v>
      </c>
    </row>
    <row r="221" spans="1:4" x14ac:dyDescent="0.25">
      <c r="A221" s="2">
        <v>218</v>
      </c>
      <c r="B221" s="12">
        <v>1358.16</v>
      </c>
      <c r="C221" s="12">
        <v>230.28299999999999</v>
      </c>
      <c r="D221" s="12">
        <v>230.28299999999999</v>
      </c>
    </row>
    <row r="222" spans="1:4" x14ac:dyDescent="0.25">
      <c r="A222" s="2">
        <v>219</v>
      </c>
      <c r="B222" s="12">
        <v>1360.05</v>
      </c>
      <c r="C222" s="12">
        <v>232.22499999999999</v>
      </c>
      <c r="D222" s="12">
        <v>232.22499999999999</v>
      </c>
    </row>
    <row r="223" spans="1:4" x14ac:dyDescent="0.25">
      <c r="A223" s="2">
        <v>220</v>
      </c>
      <c r="B223" s="12">
        <v>1332.61</v>
      </c>
      <c r="C223" s="12">
        <v>235.11199999999999</v>
      </c>
      <c r="D223" s="12">
        <v>235.11199999999999</v>
      </c>
    </row>
    <row r="224" spans="1:4" x14ac:dyDescent="0.25">
      <c r="A224" s="2">
        <v>221</v>
      </c>
      <c r="B224" s="12">
        <v>1349.68</v>
      </c>
      <c r="C224" s="12">
        <v>235.363</v>
      </c>
      <c r="D224" s="12">
        <v>235.363</v>
      </c>
    </row>
    <row r="225" spans="1:4" x14ac:dyDescent="0.25">
      <c r="A225" s="2">
        <v>222</v>
      </c>
      <c r="B225" s="12">
        <v>1394.7</v>
      </c>
      <c r="C225" s="12">
        <v>239.56399999999999</v>
      </c>
      <c r="D225" s="12">
        <v>239.56399999999999</v>
      </c>
    </row>
    <row r="226" spans="1:4" x14ac:dyDescent="0.25">
      <c r="A226" s="2">
        <v>223</v>
      </c>
      <c r="B226" s="12">
        <v>1478.16</v>
      </c>
      <c r="C226" s="12">
        <v>246.315</v>
      </c>
      <c r="D226" s="12">
        <v>246.315</v>
      </c>
    </row>
    <row r="227" spans="1:4" x14ac:dyDescent="0.25">
      <c r="A227" s="2">
        <v>224</v>
      </c>
      <c r="B227" s="12">
        <v>1551.78</v>
      </c>
      <c r="C227" s="12">
        <v>256.61500000000001</v>
      </c>
      <c r="D227" s="12">
        <v>256.61500000000001</v>
      </c>
    </row>
    <row r="228" spans="1:4" x14ac:dyDescent="0.25">
      <c r="A228" s="2">
        <v>225</v>
      </c>
      <c r="B228" s="12">
        <v>1768.23</v>
      </c>
      <c r="C228" s="12">
        <v>124.47199999999999</v>
      </c>
      <c r="D228" s="12">
        <v>266.19799999999998</v>
      </c>
    </row>
    <row r="229" spans="1:4" x14ac:dyDescent="0.25">
      <c r="A229" s="2">
        <v>226</v>
      </c>
      <c r="B229" s="12">
        <v>1837.42</v>
      </c>
      <c r="C229" s="12">
        <v>283.113</v>
      </c>
      <c r="D229" s="12">
        <v>283.113</v>
      </c>
    </row>
    <row r="230" spans="1:4" x14ac:dyDescent="0.25">
      <c r="A230" s="2">
        <v>227</v>
      </c>
      <c r="B230" s="12">
        <v>1913.62</v>
      </c>
      <c r="C230" s="12">
        <v>292.87599999999998</v>
      </c>
      <c r="D230" s="12">
        <v>292.87599999999998</v>
      </c>
    </row>
    <row r="231" spans="1:4" x14ac:dyDescent="0.25">
      <c r="A231" s="2">
        <v>228</v>
      </c>
      <c r="B231" s="12">
        <v>1988.62</v>
      </c>
      <c r="C231" s="12">
        <v>303.41000000000003</v>
      </c>
      <c r="D231" s="12">
        <v>303.41000000000003</v>
      </c>
    </row>
    <row r="232" spans="1:4" x14ac:dyDescent="0.25">
      <c r="A232" s="2">
        <v>229</v>
      </c>
      <c r="B232" s="12">
        <v>2106.92</v>
      </c>
      <c r="C232" s="12">
        <v>266.31</v>
      </c>
      <c r="D232" s="12">
        <v>313.98700000000002</v>
      </c>
    </row>
    <row r="233" spans="1:4" x14ac:dyDescent="0.25">
      <c r="A233" s="2">
        <v>230</v>
      </c>
      <c r="B233" s="12">
        <v>2169.9</v>
      </c>
      <c r="C233" s="12">
        <v>326.70400000000001</v>
      </c>
      <c r="D233" s="12">
        <v>326.70400000000001</v>
      </c>
    </row>
    <row r="234" spans="1:4" x14ac:dyDescent="0.25">
      <c r="A234" s="2">
        <v>231</v>
      </c>
      <c r="B234" s="12">
        <v>2177.8000000000002</v>
      </c>
      <c r="C234" s="12">
        <v>336.58600000000001</v>
      </c>
      <c r="D234" s="12">
        <v>336.58600000000001</v>
      </c>
    </row>
    <row r="235" spans="1:4" x14ac:dyDescent="0.25">
      <c r="A235" s="2">
        <v>232</v>
      </c>
      <c r="B235" s="12">
        <v>2154.58</v>
      </c>
      <c r="C235" s="12">
        <v>341.637</v>
      </c>
      <c r="D235" s="12">
        <v>341.637</v>
      </c>
    </row>
    <row r="236" spans="1:4" x14ac:dyDescent="0.25">
      <c r="A236" s="2">
        <v>233</v>
      </c>
      <c r="B236" s="12">
        <v>2111.91</v>
      </c>
      <c r="C236" s="12">
        <v>343.90300000000002</v>
      </c>
      <c r="D236" s="12">
        <v>343.90300000000002</v>
      </c>
    </row>
    <row r="237" spans="1:4" x14ac:dyDescent="0.25">
      <c r="A237" s="2">
        <v>234</v>
      </c>
      <c r="B237" s="12">
        <v>2188.9</v>
      </c>
      <c r="C237" s="12">
        <v>215.66300000000001</v>
      </c>
      <c r="D237" s="12">
        <v>344.37200000000001</v>
      </c>
    </row>
    <row r="238" spans="1:4" x14ac:dyDescent="0.25">
      <c r="A238" s="2">
        <v>235</v>
      </c>
      <c r="B238" s="12">
        <v>2129.48</v>
      </c>
      <c r="C238" s="12">
        <v>350.37599999999998</v>
      </c>
      <c r="D238" s="12">
        <v>350.37599999999998</v>
      </c>
    </row>
    <row r="239" spans="1:4" x14ac:dyDescent="0.25">
      <c r="A239" s="2">
        <v>236</v>
      </c>
      <c r="B239" s="12">
        <v>2085.1799999999998</v>
      </c>
      <c r="C239" s="12">
        <v>349.40600000000001</v>
      </c>
      <c r="D239" s="12">
        <v>349.40600000000001</v>
      </c>
    </row>
    <row r="240" spans="1:4" x14ac:dyDescent="0.25">
      <c r="A240" s="2">
        <v>237</v>
      </c>
      <c r="B240" s="12">
        <v>2067.41</v>
      </c>
      <c r="C240" s="12">
        <v>349.678</v>
      </c>
      <c r="D240" s="12">
        <v>349.678</v>
      </c>
    </row>
    <row r="241" spans="1:4" x14ac:dyDescent="0.25">
      <c r="A241" s="2">
        <v>238</v>
      </c>
      <c r="B241" s="12">
        <v>2084.0300000000002</v>
      </c>
      <c r="C241" s="12">
        <v>352.24900000000002</v>
      </c>
      <c r="D241" s="12">
        <v>352.24900000000002</v>
      </c>
    </row>
    <row r="242" spans="1:4" x14ac:dyDescent="0.25">
      <c r="A242" s="2">
        <v>239</v>
      </c>
      <c r="B242" s="12">
        <v>2049.5</v>
      </c>
      <c r="C242" s="12">
        <v>357.87900000000002</v>
      </c>
      <c r="D242" s="12">
        <v>357.87900000000002</v>
      </c>
    </row>
    <row r="243" spans="1:4" x14ac:dyDescent="0.25">
      <c r="A243" s="2">
        <v>240</v>
      </c>
      <c r="B243" s="12">
        <v>2164.73</v>
      </c>
      <c r="C243" s="12">
        <v>208.84800000000001</v>
      </c>
      <c r="D243" s="12">
        <v>358.94</v>
      </c>
    </row>
    <row r="244" spans="1:4" x14ac:dyDescent="0.25">
      <c r="A244" s="2">
        <v>241</v>
      </c>
      <c r="B244" s="12">
        <v>2226.59</v>
      </c>
      <c r="C244" s="12">
        <v>270.411</v>
      </c>
      <c r="D244" s="12">
        <v>367.40600000000001</v>
      </c>
    </row>
    <row r="245" spans="1:4" x14ac:dyDescent="0.25">
      <c r="A245" s="2">
        <v>242</v>
      </c>
      <c r="B245" s="12">
        <v>2198.46</v>
      </c>
      <c r="C245" s="12">
        <v>373.423</v>
      </c>
      <c r="D245" s="12">
        <v>373.423</v>
      </c>
    </row>
    <row r="246" spans="1:4" x14ac:dyDescent="0.25">
      <c r="A246" s="2">
        <v>243</v>
      </c>
      <c r="B246" s="12">
        <v>2185.89</v>
      </c>
      <c r="C246" s="12">
        <v>375.34500000000003</v>
      </c>
      <c r="D246" s="12">
        <v>375.34500000000003</v>
      </c>
    </row>
    <row r="247" spans="1:4" x14ac:dyDescent="0.25">
      <c r="A247" s="2">
        <v>244</v>
      </c>
      <c r="B247" s="12">
        <v>2108.48</v>
      </c>
      <c r="C247" s="12">
        <v>378.61099999999999</v>
      </c>
      <c r="D247" s="12">
        <v>378.61099999999999</v>
      </c>
    </row>
    <row r="248" spans="1:4" x14ac:dyDescent="0.25">
      <c r="A248" s="2">
        <v>245</v>
      </c>
      <c r="B248" s="12">
        <v>2060.98</v>
      </c>
      <c r="C248" s="12">
        <v>376.01499999999999</v>
      </c>
      <c r="D248" s="12">
        <v>376.01499999999999</v>
      </c>
    </row>
    <row r="249" spans="1:4" x14ac:dyDescent="0.25">
      <c r="A249" s="2">
        <v>246</v>
      </c>
      <c r="B249" s="12">
        <v>2059.14</v>
      </c>
      <c r="C249" s="12">
        <v>352.22500000000002</v>
      </c>
      <c r="D249" s="12">
        <v>375.95699999999999</v>
      </c>
    </row>
    <row r="250" spans="1:4" x14ac:dyDescent="0.25">
      <c r="A250" s="2">
        <v>247</v>
      </c>
      <c r="B250" s="12">
        <v>2053.5300000000002</v>
      </c>
      <c r="C250" s="12">
        <v>378.964</v>
      </c>
      <c r="D250" s="12">
        <v>378.964</v>
      </c>
    </row>
    <row r="251" spans="1:4" x14ac:dyDescent="0.25">
      <c r="A251" s="2">
        <v>248</v>
      </c>
      <c r="B251" s="12">
        <v>2047.37</v>
      </c>
      <c r="C251" s="12">
        <v>382.577</v>
      </c>
      <c r="D251" s="12">
        <v>382.577</v>
      </c>
    </row>
    <row r="252" spans="1:4" x14ac:dyDescent="0.25">
      <c r="A252" s="2">
        <v>249</v>
      </c>
      <c r="B252" s="12">
        <v>2037.93</v>
      </c>
      <c r="C252" s="12">
        <v>386.13</v>
      </c>
      <c r="D252" s="12">
        <v>386.13</v>
      </c>
    </row>
    <row r="253" spans="1:4" x14ac:dyDescent="0.25">
      <c r="A253" s="2">
        <v>250</v>
      </c>
      <c r="B253" s="12">
        <v>2030.39</v>
      </c>
      <c r="C253" s="12">
        <v>389.37599999999998</v>
      </c>
      <c r="D253" s="12">
        <v>389.37599999999998</v>
      </c>
    </row>
    <row r="254" spans="1:4" x14ac:dyDescent="0.25">
      <c r="A254" s="2">
        <v>251</v>
      </c>
      <c r="B254" s="12">
        <v>2026.29</v>
      </c>
      <c r="C254" s="12">
        <v>392.77199999999999</v>
      </c>
      <c r="D254" s="12">
        <v>392.77199999999999</v>
      </c>
    </row>
    <row r="255" spans="1:4" x14ac:dyDescent="0.25">
      <c r="A255" s="2">
        <v>252</v>
      </c>
      <c r="B255" s="12">
        <v>2236.7199999999998</v>
      </c>
      <c r="C255" s="12">
        <v>109.27500000000001</v>
      </c>
      <c r="D255" s="12">
        <v>396.464</v>
      </c>
    </row>
    <row r="256" spans="1:4" x14ac:dyDescent="0.25">
      <c r="A256" s="2">
        <v>253</v>
      </c>
      <c r="B256" s="12">
        <v>2106.1999999999998</v>
      </c>
      <c r="C256" s="12">
        <v>407.96800000000002</v>
      </c>
      <c r="D256" s="12">
        <v>407.96800000000002</v>
      </c>
    </row>
    <row r="257" spans="1:4" x14ac:dyDescent="0.25">
      <c r="A257" s="2">
        <v>254</v>
      </c>
      <c r="B257" s="12">
        <v>1950.54</v>
      </c>
      <c r="C257" s="12">
        <v>400.69499999999999</v>
      </c>
      <c r="D257" s="12">
        <v>400.69499999999999</v>
      </c>
    </row>
    <row r="258" spans="1:4" x14ac:dyDescent="0.25">
      <c r="A258" s="2">
        <v>255</v>
      </c>
      <c r="B258" s="12">
        <v>1779.89</v>
      </c>
      <c r="C258" s="12">
        <v>390.89800000000002</v>
      </c>
      <c r="D258" s="12">
        <v>390.89800000000002</v>
      </c>
    </row>
    <row r="259" spans="1:4" x14ac:dyDescent="0.25">
      <c r="A259" s="2">
        <v>256</v>
      </c>
      <c r="B259" s="12">
        <v>1600.87</v>
      </c>
      <c r="C259" s="12">
        <v>379.44</v>
      </c>
      <c r="D259" s="12">
        <v>379.44</v>
      </c>
    </row>
    <row r="260" spans="1:4" x14ac:dyDescent="0.25">
      <c r="A260" s="2">
        <v>257</v>
      </c>
      <c r="B260" s="12">
        <v>1424.59</v>
      </c>
      <c r="C260" s="12">
        <v>366.88799999999998</v>
      </c>
      <c r="D260" s="12">
        <v>366.88799999999998</v>
      </c>
    </row>
    <row r="261" spans="1:4" x14ac:dyDescent="0.25">
      <c r="A261" s="2">
        <v>258</v>
      </c>
      <c r="B261" s="12">
        <v>1253.1300000000001</v>
      </c>
      <c r="C261" s="12">
        <v>354.22500000000002</v>
      </c>
      <c r="D261" s="12">
        <v>354.22500000000002</v>
      </c>
    </row>
    <row r="262" spans="1:4" x14ac:dyDescent="0.25">
      <c r="A262" s="2">
        <v>259</v>
      </c>
      <c r="B262" s="12">
        <v>1347.82</v>
      </c>
      <c r="C262" s="12">
        <v>87.847800000000007</v>
      </c>
      <c r="D262" s="12">
        <v>341.642</v>
      </c>
    </row>
    <row r="263" spans="1:4" x14ac:dyDescent="0.25">
      <c r="A263" s="2">
        <v>260</v>
      </c>
      <c r="B263" s="12">
        <v>1193.71</v>
      </c>
      <c r="C263" s="12">
        <v>342.51900000000001</v>
      </c>
      <c r="D263" s="12">
        <v>342.51900000000001</v>
      </c>
    </row>
    <row r="264" spans="1:4" x14ac:dyDescent="0.25">
      <c r="A264" s="2">
        <v>261</v>
      </c>
      <c r="B264" s="12">
        <v>1051.04</v>
      </c>
      <c r="C264" s="12">
        <v>331.34500000000003</v>
      </c>
      <c r="D264" s="12">
        <v>331.34500000000003</v>
      </c>
    </row>
    <row r="265" spans="1:4" x14ac:dyDescent="0.25">
      <c r="A265" s="2">
        <v>262</v>
      </c>
      <c r="B265" s="12">
        <v>1150.03</v>
      </c>
      <c r="C265" s="12">
        <v>84.969800000000006</v>
      </c>
      <c r="D265" s="12">
        <v>320.892</v>
      </c>
    </row>
    <row r="266" spans="1:4" x14ac:dyDescent="0.25">
      <c r="A266" s="2">
        <v>263</v>
      </c>
      <c r="B266" s="12">
        <v>1008.07</v>
      </c>
      <c r="C266" s="12">
        <v>322.46600000000001</v>
      </c>
      <c r="D266" s="12">
        <v>322.46600000000001</v>
      </c>
    </row>
    <row r="267" spans="1:4" x14ac:dyDescent="0.25">
      <c r="A267" s="2">
        <v>264</v>
      </c>
      <c r="B267" s="12">
        <v>1156.02</v>
      </c>
      <c r="C267" s="12">
        <v>31.1221</v>
      </c>
      <c r="D267" s="12">
        <v>311.99</v>
      </c>
    </row>
    <row r="268" spans="1:4" x14ac:dyDescent="0.25">
      <c r="A268" s="2">
        <v>265</v>
      </c>
      <c r="B268" s="12">
        <v>1342.4</v>
      </c>
      <c r="C268" s="12">
        <v>0</v>
      </c>
      <c r="D268" s="12">
        <v>316.08699999999999</v>
      </c>
    </row>
    <row r="269" spans="1:4" x14ac:dyDescent="0.25">
      <c r="A269" s="2">
        <v>266</v>
      </c>
      <c r="B269" s="12">
        <v>1310.0999999999999</v>
      </c>
      <c r="C269" s="12">
        <v>191.81100000000001</v>
      </c>
      <c r="D269" s="12">
        <v>322.52999999999997</v>
      </c>
    </row>
    <row r="270" spans="1:4" x14ac:dyDescent="0.25">
      <c r="A270" s="2">
        <v>267</v>
      </c>
      <c r="B270" s="12">
        <v>1138.3699999999999</v>
      </c>
      <c r="C270" s="12">
        <v>317.07900000000001</v>
      </c>
      <c r="D270" s="12">
        <v>317.07900000000001</v>
      </c>
    </row>
    <row r="271" spans="1:4" x14ac:dyDescent="0.25">
      <c r="A271" s="2">
        <v>268</v>
      </c>
      <c r="B271" s="12">
        <v>981.08699999999999</v>
      </c>
      <c r="C271" s="12">
        <v>304.24299999999999</v>
      </c>
      <c r="D271" s="12">
        <v>304.24299999999999</v>
      </c>
    </row>
    <row r="272" spans="1:4" x14ac:dyDescent="0.25">
      <c r="A272" s="2">
        <v>269</v>
      </c>
      <c r="B272" s="12">
        <v>833.98599999999999</v>
      </c>
      <c r="C272" s="12">
        <v>292.36399999999998</v>
      </c>
      <c r="D272" s="12">
        <v>292.36399999999998</v>
      </c>
    </row>
    <row r="273" spans="1:4" x14ac:dyDescent="0.25">
      <c r="A273" s="2">
        <v>270</v>
      </c>
      <c r="B273" s="12">
        <v>732.53399999999999</v>
      </c>
      <c r="C273" s="12">
        <v>247.81899999999999</v>
      </c>
      <c r="D273" s="12">
        <v>281.08800000000002</v>
      </c>
    </row>
    <row r="274" spans="1:4" x14ac:dyDescent="0.25">
      <c r="A274" s="2">
        <v>271</v>
      </c>
      <c r="B274" s="12">
        <v>604.11900000000003</v>
      </c>
      <c r="C274" s="12">
        <v>272.29399999999998</v>
      </c>
      <c r="D274" s="12">
        <v>272.29399999999998</v>
      </c>
    </row>
    <row r="275" spans="1:4" x14ac:dyDescent="0.25">
      <c r="A275" s="2">
        <v>272</v>
      </c>
      <c r="B275" s="12">
        <v>486.851</v>
      </c>
      <c r="C275" s="12">
        <v>262.202</v>
      </c>
      <c r="D275" s="12">
        <v>262.202</v>
      </c>
    </row>
    <row r="276" spans="1:4" x14ac:dyDescent="0.25">
      <c r="A276" s="2">
        <v>273</v>
      </c>
      <c r="B276" s="12">
        <v>379.88099999999997</v>
      </c>
      <c r="C276" s="12">
        <v>252.85599999999999</v>
      </c>
      <c r="D276" s="12">
        <v>252.85599999999999</v>
      </c>
    </row>
    <row r="277" spans="1:4" x14ac:dyDescent="0.25">
      <c r="A277" s="2">
        <v>274</v>
      </c>
      <c r="B277" s="12">
        <v>284.31700000000001</v>
      </c>
      <c r="C277" s="12">
        <v>244.202</v>
      </c>
      <c r="D277" s="12">
        <v>244.202</v>
      </c>
    </row>
    <row r="278" spans="1:4" x14ac:dyDescent="0.25">
      <c r="A278" s="2">
        <v>275</v>
      </c>
      <c r="B278" s="12">
        <v>200.13399999999999</v>
      </c>
      <c r="C278" s="12">
        <v>236.36099999999999</v>
      </c>
      <c r="D278" s="12">
        <v>236.36099999999999</v>
      </c>
    </row>
    <row r="279" spans="1:4" x14ac:dyDescent="0.25">
      <c r="A279" s="2">
        <v>276</v>
      </c>
      <c r="B279" s="12">
        <v>155.011</v>
      </c>
      <c r="C279" s="12">
        <v>200.13399999999999</v>
      </c>
      <c r="D279" s="12">
        <v>200.13399999999999</v>
      </c>
    </row>
    <row r="280" spans="1:4" x14ac:dyDescent="0.25">
      <c r="A280" s="2">
        <v>277</v>
      </c>
      <c r="B280" s="12">
        <v>167.48099999999999</v>
      </c>
      <c r="C280" s="12">
        <v>155.011</v>
      </c>
      <c r="D280" s="12">
        <v>155.011</v>
      </c>
    </row>
    <row r="281" spans="1:4" x14ac:dyDescent="0.25">
      <c r="A281" s="2">
        <v>278</v>
      </c>
      <c r="B281" s="12">
        <v>133.62200000000001</v>
      </c>
      <c r="C281" s="12">
        <v>167.48099999999999</v>
      </c>
      <c r="D281" s="12">
        <v>167.48099999999999</v>
      </c>
    </row>
    <row r="282" spans="1:4" x14ac:dyDescent="0.25">
      <c r="A282" s="2">
        <v>279</v>
      </c>
      <c r="B282" s="12">
        <v>155.905</v>
      </c>
      <c r="C282" s="12">
        <v>133.62200000000001</v>
      </c>
      <c r="D282" s="12">
        <v>133.62200000000001</v>
      </c>
    </row>
    <row r="283" spans="1:4" x14ac:dyDescent="0.25">
      <c r="A283" s="2">
        <v>280</v>
      </c>
      <c r="B283" s="12">
        <v>181.7</v>
      </c>
      <c r="C283" s="12">
        <v>155.905</v>
      </c>
      <c r="D283" s="12">
        <v>155.905</v>
      </c>
    </row>
    <row r="284" spans="1:4" x14ac:dyDescent="0.25">
      <c r="A284" s="2">
        <v>281</v>
      </c>
      <c r="B284" s="12">
        <v>205.06</v>
      </c>
      <c r="C284" s="12">
        <v>181.7</v>
      </c>
      <c r="D284" s="12">
        <v>181.7</v>
      </c>
    </row>
    <row r="285" spans="1:4" x14ac:dyDescent="0.25">
      <c r="A285" s="2">
        <v>282</v>
      </c>
      <c r="B285" s="12">
        <v>174.09</v>
      </c>
      <c r="C285" s="12">
        <v>205.06</v>
      </c>
      <c r="D285" s="12">
        <v>205.06</v>
      </c>
    </row>
    <row r="286" spans="1:4" x14ac:dyDescent="0.25">
      <c r="A286" s="2">
        <v>283</v>
      </c>
      <c r="B286" s="12">
        <v>159.10900000000001</v>
      </c>
      <c r="C286" s="12">
        <v>174.09</v>
      </c>
      <c r="D286" s="12">
        <v>174.09</v>
      </c>
    </row>
    <row r="287" spans="1:4" x14ac:dyDescent="0.25">
      <c r="A287" s="2">
        <v>284</v>
      </c>
      <c r="B287" s="12">
        <v>128.726</v>
      </c>
      <c r="C287" s="12">
        <v>159.10900000000001</v>
      </c>
      <c r="D287" s="12">
        <v>159.10900000000001</v>
      </c>
    </row>
    <row r="288" spans="1:4" x14ac:dyDescent="0.25">
      <c r="A288" s="2">
        <v>285</v>
      </c>
      <c r="B288" s="12">
        <v>109.81699999999999</v>
      </c>
      <c r="C288" s="12">
        <v>128.726</v>
      </c>
      <c r="D288" s="12">
        <v>128.726</v>
      </c>
    </row>
    <row r="289" spans="1:4" x14ac:dyDescent="0.25">
      <c r="A289" s="2">
        <v>286</v>
      </c>
      <c r="B289" s="12">
        <v>94.813400000000001</v>
      </c>
      <c r="C289" s="12">
        <v>109.81699999999999</v>
      </c>
      <c r="D289" s="12">
        <v>109.81699999999999</v>
      </c>
    </row>
    <row r="290" spans="1:4" x14ac:dyDescent="0.25">
      <c r="A290" s="2">
        <v>287</v>
      </c>
      <c r="B290" s="12">
        <v>97.817099999999996</v>
      </c>
      <c r="C290" s="12">
        <v>94.813400000000001</v>
      </c>
      <c r="D290" s="12">
        <v>94.813400000000001</v>
      </c>
    </row>
    <row r="291" spans="1:4" x14ac:dyDescent="0.25">
      <c r="A291" s="2">
        <v>288</v>
      </c>
      <c r="B291" s="12">
        <v>120.461</v>
      </c>
      <c r="C291" s="12">
        <v>97.817099999999996</v>
      </c>
      <c r="D291" s="12">
        <v>97.817099999999996</v>
      </c>
    </row>
    <row r="292" spans="1:4" x14ac:dyDescent="0.25">
      <c r="A292" s="2">
        <v>289</v>
      </c>
      <c r="B292" s="12">
        <v>95.568700000000007</v>
      </c>
      <c r="C292" s="12">
        <v>120.461</v>
      </c>
      <c r="D292" s="12">
        <v>120.461</v>
      </c>
    </row>
    <row r="293" spans="1:4" x14ac:dyDescent="0.25">
      <c r="A293" s="2">
        <v>290</v>
      </c>
      <c r="B293" s="12">
        <v>83.2316</v>
      </c>
      <c r="C293" s="12">
        <v>95.568700000000007</v>
      </c>
      <c r="D293" s="12">
        <v>95.568700000000007</v>
      </c>
    </row>
    <row r="294" spans="1:4" x14ac:dyDescent="0.25">
      <c r="A294" s="2">
        <v>291</v>
      </c>
      <c r="B294" s="12">
        <v>80.138599999999997</v>
      </c>
      <c r="C294" s="12">
        <v>83.2316</v>
      </c>
      <c r="D294" s="12">
        <v>83.2316</v>
      </c>
    </row>
    <row r="295" spans="1:4" x14ac:dyDescent="0.25">
      <c r="A295" s="2">
        <v>292</v>
      </c>
      <c r="B295" s="12">
        <v>112.196</v>
      </c>
      <c r="C295" s="12">
        <v>80.138599999999997</v>
      </c>
      <c r="D295" s="12">
        <v>80.138599999999997</v>
      </c>
    </row>
    <row r="296" spans="1:4" x14ac:dyDescent="0.25">
      <c r="A296" s="2">
        <v>293</v>
      </c>
      <c r="B296" s="12">
        <v>165.791</v>
      </c>
      <c r="C296" s="12">
        <v>112.196</v>
      </c>
      <c r="D296" s="12">
        <v>112.196</v>
      </c>
    </row>
    <row r="297" spans="1:4" x14ac:dyDescent="0.25">
      <c r="A297" s="2">
        <v>294</v>
      </c>
      <c r="B297" s="12">
        <v>209.71600000000001</v>
      </c>
      <c r="C297" s="12">
        <v>165.791</v>
      </c>
      <c r="D297" s="12">
        <v>165.791</v>
      </c>
    </row>
    <row r="298" spans="1:4" x14ac:dyDescent="0.25">
      <c r="A298" s="2">
        <v>295</v>
      </c>
      <c r="B298" s="12">
        <v>272.37</v>
      </c>
      <c r="C298" s="12">
        <v>184.80199999999999</v>
      </c>
      <c r="D298" s="12">
        <v>184.80199999999999</v>
      </c>
    </row>
    <row r="299" spans="1:4" x14ac:dyDescent="0.25">
      <c r="A299" s="2">
        <v>296</v>
      </c>
      <c r="B299" s="12">
        <v>322.59899999999999</v>
      </c>
      <c r="C299" s="12">
        <v>190.86</v>
      </c>
      <c r="D299" s="12">
        <v>190.86</v>
      </c>
    </row>
    <row r="300" spans="1:4" x14ac:dyDescent="0.25">
      <c r="A300" s="2">
        <v>297</v>
      </c>
      <c r="B300" s="12">
        <v>350.69400000000002</v>
      </c>
      <c r="C300" s="12">
        <v>195.92599999999999</v>
      </c>
      <c r="D300" s="12">
        <v>195.92599999999999</v>
      </c>
    </row>
    <row r="301" spans="1:4" x14ac:dyDescent="0.25">
      <c r="A301" s="2">
        <v>298</v>
      </c>
      <c r="B301" s="12">
        <v>374.57600000000002</v>
      </c>
      <c r="C301" s="12">
        <v>199.09899999999999</v>
      </c>
      <c r="D301" s="12">
        <v>199.09899999999999</v>
      </c>
    </row>
    <row r="302" spans="1:4" x14ac:dyDescent="0.25">
      <c r="A302" s="2">
        <v>299</v>
      </c>
      <c r="B302" s="12">
        <v>396.64499999999998</v>
      </c>
      <c r="C302" s="12">
        <v>201.95</v>
      </c>
      <c r="D302" s="12">
        <v>201.95</v>
      </c>
    </row>
    <row r="303" spans="1:4" x14ac:dyDescent="0.25">
      <c r="A303" s="2">
        <v>300</v>
      </c>
      <c r="B303" s="12">
        <v>416.81</v>
      </c>
      <c r="C303" s="12">
        <v>204.68600000000001</v>
      </c>
      <c r="D303" s="12">
        <v>204.68600000000001</v>
      </c>
    </row>
    <row r="304" spans="1:4" x14ac:dyDescent="0.25">
      <c r="A304" s="2">
        <v>301</v>
      </c>
      <c r="B304" s="12">
        <v>442.637</v>
      </c>
      <c r="C304" s="12">
        <v>207.29400000000001</v>
      </c>
      <c r="D304" s="12">
        <v>207.29400000000001</v>
      </c>
    </row>
    <row r="305" spans="1:4" x14ac:dyDescent="0.25">
      <c r="A305" s="2">
        <v>302</v>
      </c>
      <c r="B305" s="12">
        <v>465.23</v>
      </c>
      <c r="C305" s="12">
        <v>210.452</v>
      </c>
      <c r="D305" s="12">
        <v>210.452</v>
      </c>
    </row>
    <row r="306" spans="1:4" x14ac:dyDescent="0.25">
      <c r="A306" s="2">
        <v>303</v>
      </c>
      <c r="B306" s="12">
        <v>490.14299999999997</v>
      </c>
      <c r="C306" s="12">
        <v>213.37</v>
      </c>
      <c r="D306" s="12">
        <v>213.37</v>
      </c>
    </row>
    <row r="307" spans="1:4" x14ac:dyDescent="0.25">
      <c r="A307" s="2">
        <v>304</v>
      </c>
      <c r="B307" s="12">
        <v>516.92200000000003</v>
      </c>
      <c r="C307" s="12">
        <v>216.54300000000001</v>
      </c>
      <c r="D307" s="12">
        <v>216.54300000000001</v>
      </c>
    </row>
    <row r="308" spans="1:4" x14ac:dyDescent="0.25">
      <c r="A308" s="2">
        <v>305</v>
      </c>
      <c r="B308" s="12">
        <v>548.529</v>
      </c>
      <c r="C308" s="12">
        <v>219.93299999999999</v>
      </c>
      <c r="D308" s="12">
        <v>219.93299999999999</v>
      </c>
    </row>
    <row r="309" spans="1:4" x14ac:dyDescent="0.25">
      <c r="A309" s="2">
        <v>306</v>
      </c>
      <c r="B309" s="12">
        <v>582.83199999999999</v>
      </c>
      <c r="C309" s="12">
        <v>223.81200000000001</v>
      </c>
      <c r="D309" s="12">
        <v>223.81200000000001</v>
      </c>
    </row>
    <row r="310" spans="1:4" x14ac:dyDescent="0.25">
      <c r="A310" s="2">
        <v>307</v>
      </c>
      <c r="B310" s="12">
        <v>582.46600000000001</v>
      </c>
      <c r="C310" s="12">
        <v>227.99600000000001</v>
      </c>
      <c r="D310" s="12">
        <v>227.99600000000001</v>
      </c>
    </row>
    <row r="311" spans="1:4" x14ac:dyDescent="0.25">
      <c r="A311" s="2">
        <v>308</v>
      </c>
      <c r="B311" s="12">
        <v>623.41800000000001</v>
      </c>
      <c r="C311" s="12">
        <v>229.12899999999999</v>
      </c>
      <c r="D311" s="12">
        <v>229.12899999999999</v>
      </c>
    </row>
    <row r="312" spans="1:4" x14ac:dyDescent="0.25">
      <c r="A312" s="2">
        <v>309</v>
      </c>
      <c r="B312" s="12">
        <v>701.47799999999995</v>
      </c>
      <c r="C312" s="12">
        <v>233.98</v>
      </c>
      <c r="D312" s="12">
        <v>233.98</v>
      </c>
    </row>
    <row r="313" spans="1:4" x14ac:dyDescent="0.25">
      <c r="A313" s="2">
        <v>310</v>
      </c>
      <c r="B313" s="12">
        <v>828.82600000000002</v>
      </c>
      <c r="C313" s="12">
        <v>242.25200000000001</v>
      </c>
      <c r="D313" s="12">
        <v>242.25200000000001</v>
      </c>
    </row>
    <row r="314" spans="1:4" x14ac:dyDescent="0.25">
      <c r="A314" s="2">
        <v>311</v>
      </c>
      <c r="B314" s="12">
        <v>958.43499999999995</v>
      </c>
      <c r="C314" s="12">
        <v>255.11600000000001</v>
      </c>
      <c r="D314" s="12">
        <v>255.11600000000001</v>
      </c>
    </row>
    <row r="315" spans="1:4" x14ac:dyDescent="0.25">
      <c r="A315" s="2">
        <v>312</v>
      </c>
      <c r="B315" s="12">
        <v>1091.44</v>
      </c>
      <c r="C315" s="12">
        <v>268.43900000000002</v>
      </c>
      <c r="D315" s="12">
        <v>268.43900000000002</v>
      </c>
    </row>
    <row r="316" spans="1:4" x14ac:dyDescent="0.25">
      <c r="A316" s="2">
        <v>313</v>
      </c>
      <c r="B316" s="12">
        <v>1224.07</v>
      </c>
      <c r="C316" s="12">
        <v>282.32600000000002</v>
      </c>
      <c r="D316" s="12">
        <v>282.32600000000002</v>
      </c>
    </row>
    <row r="317" spans="1:4" x14ac:dyDescent="0.25">
      <c r="A317" s="2">
        <v>314</v>
      </c>
      <c r="B317" s="12">
        <v>1362.56</v>
      </c>
      <c r="C317" s="12">
        <v>296.44600000000003</v>
      </c>
      <c r="D317" s="12">
        <v>296.44600000000003</v>
      </c>
    </row>
    <row r="318" spans="1:4" x14ac:dyDescent="0.25">
      <c r="A318" s="2">
        <v>315</v>
      </c>
      <c r="B318" s="12">
        <v>1433.78</v>
      </c>
      <c r="C318" s="12">
        <v>311.358</v>
      </c>
      <c r="D318" s="12">
        <v>311.358</v>
      </c>
    </row>
    <row r="319" spans="1:4" x14ac:dyDescent="0.25">
      <c r="A319" s="2">
        <v>316</v>
      </c>
      <c r="B319" s="12">
        <v>1703.5</v>
      </c>
      <c r="C319" s="12">
        <v>83.294200000000004</v>
      </c>
      <c r="D319" s="12">
        <v>320.49299999999999</v>
      </c>
    </row>
    <row r="320" spans="1:4" x14ac:dyDescent="0.25">
      <c r="A320" s="2">
        <v>317</v>
      </c>
      <c r="B320" s="12">
        <v>1715.85</v>
      </c>
      <c r="C320" s="12">
        <v>320.53300000000002</v>
      </c>
      <c r="D320" s="12">
        <v>338.14699999999999</v>
      </c>
    </row>
    <row r="321" spans="1:4" x14ac:dyDescent="0.25">
      <c r="A321" s="2">
        <v>318</v>
      </c>
      <c r="B321" s="12">
        <v>1700.26</v>
      </c>
      <c r="C321" s="12">
        <v>341.96100000000001</v>
      </c>
      <c r="D321" s="12">
        <v>341.96100000000001</v>
      </c>
    </row>
    <row r="322" spans="1:4" x14ac:dyDescent="0.25">
      <c r="A322" s="2">
        <v>319</v>
      </c>
      <c r="B322" s="12">
        <v>1669.52</v>
      </c>
      <c r="C322" s="12">
        <v>343.98899999999998</v>
      </c>
      <c r="D322" s="12">
        <v>343.98899999999998</v>
      </c>
    </row>
    <row r="323" spans="1:4" x14ac:dyDescent="0.25">
      <c r="A323" s="2">
        <v>320</v>
      </c>
      <c r="B323" s="12">
        <v>1632.63</v>
      </c>
      <c r="C323" s="12">
        <v>344.62400000000002</v>
      </c>
      <c r="D323" s="12">
        <v>344.62400000000002</v>
      </c>
    </row>
    <row r="324" spans="1:4" x14ac:dyDescent="0.25">
      <c r="A324" s="2">
        <v>321</v>
      </c>
      <c r="B324" s="12">
        <v>1546.33</v>
      </c>
      <c r="C324" s="12">
        <v>344.642</v>
      </c>
      <c r="D324" s="12">
        <v>344.642</v>
      </c>
    </row>
    <row r="325" spans="1:4" x14ac:dyDescent="0.25">
      <c r="A325" s="2">
        <v>322</v>
      </c>
      <c r="B325" s="12">
        <v>1437.71</v>
      </c>
      <c r="C325" s="12">
        <v>340.14100000000002</v>
      </c>
      <c r="D325" s="12">
        <v>340.14100000000002</v>
      </c>
    </row>
    <row r="326" spans="1:4" x14ac:dyDescent="0.25">
      <c r="A326" s="2">
        <v>323</v>
      </c>
      <c r="B326" s="12">
        <v>1315.08</v>
      </c>
      <c r="C326" s="12">
        <v>333.45800000000003</v>
      </c>
      <c r="D326" s="12">
        <v>333.45800000000003</v>
      </c>
    </row>
    <row r="327" spans="1:4" x14ac:dyDescent="0.25">
      <c r="A327" s="2">
        <v>324</v>
      </c>
      <c r="B327" s="12">
        <v>1201.1199999999999</v>
      </c>
      <c r="C327" s="12">
        <v>325.29599999999999</v>
      </c>
      <c r="D327" s="12">
        <v>325.29599999999999</v>
      </c>
    </row>
    <row r="328" spans="1:4" x14ac:dyDescent="0.25">
      <c r="A328" s="2">
        <v>325</v>
      </c>
      <c r="B328" s="12">
        <v>1097</v>
      </c>
      <c r="C328" s="12">
        <v>317.67</v>
      </c>
      <c r="D328" s="12">
        <v>317.67</v>
      </c>
    </row>
    <row r="329" spans="1:4" x14ac:dyDescent="0.25">
      <c r="A329" s="2">
        <v>326</v>
      </c>
      <c r="B329" s="12">
        <v>1145.05</v>
      </c>
      <c r="C329" s="12">
        <v>170.52199999999999</v>
      </c>
      <c r="D329" s="12">
        <v>310.70100000000002</v>
      </c>
    </row>
    <row r="330" spans="1:4" x14ac:dyDescent="0.25">
      <c r="A330" s="2">
        <v>327</v>
      </c>
      <c r="B330" s="12">
        <v>1056.55</v>
      </c>
      <c r="C330" s="12">
        <v>311.613</v>
      </c>
      <c r="D330" s="12">
        <v>311.613</v>
      </c>
    </row>
    <row r="331" spans="1:4" x14ac:dyDescent="0.25">
      <c r="A331" s="2">
        <v>328</v>
      </c>
      <c r="B331" s="12">
        <v>1014.72</v>
      </c>
      <c r="C331" s="12">
        <v>305.93799999999999</v>
      </c>
      <c r="D331" s="12">
        <v>305.93799999999999</v>
      </c>
    </row>
    <row r="332" spans="1:4" x14ac:dyDescent="0.25">
      <c r="A332" s="2">
        <v>329</v>
      </c>
      <c r="B332" s="12">
        <v>1015.91</v>
      </c>
      <c r="C332" s="12">
        <v>304.28699999999998</v>
      </c>
      <c r="D332" s="12">
        <v>304.28699999999998</v>
      </c>
    </row>
    <row r="333" spans="1:4" x14ac:dyDescent="0.25">
      <c r="A333" s="2">
        <v>330</v>
      </c>
      <c r="B333" s="12">
        <v>1048.19</v>
      </c>
      <c r="C333" s="12">
        <v>306.423</v>
      </c>
      <c r="D333" s="12">
        <v>306.423</v>
      </c>
    </row>
    <row r="334" spans="1:4" x14ac:dyDescent="0.25">
      <c r="A334" s="2">
        <v>331</v>
      </c>
      <c r="B334" s="12">
        <v>1007.88</v>
      </c>
      <c r="C334" s="12">
        <v>311.36</v>
      </c>
      <c r="D334" s="12">
        <v>311.36</v>
      </c>
    </row>
    <row r="335" spans="1:4" x14ac:dyDescent="0.25">
      <c r="A335" s="2">
        <v>332</v>
      </c>
      <c r="B335" s="12">
        <v>932.42700000000002</v>
      </c>
      <c r="C335" s="12">
        <v>309.82799999999997</v>
      </c>
      <c r="D335" s="12">
        <v>309.82799999999997</v>
      </c>
    </row>
    <row r="336" spans="1:4" x14ac:dyDescent="0.25">
      <c r="A336" s="2">
        <v>333</v>
      </c>
      <c r="B336" s="12">
        <v>833.96699999999998</v>
      </c>
      <c r="C336" s="12">
        <v>305.053</v>
      </c>
      <c r="D336" s="12">
        <v>305.053</v>
      </c>
    </row>
    <row r="337" spans="1:4" x14ac:dyDescent="0.25">
      <c r="A337" s="2">
        <v>334</v>
      </c>
      <c r="B337" s="12">
        <v>701.64499999999998</v>
      </c>
      <c r="C337" s="12">
        <v>298.05700000000002</v>
      </c>
      <c r="D337" s="12">
        <v>298.05700000000002</v>
      </c>
    </row>
    <row r="338" spans="1:4" x14ac:dyDescent="0.25">
      <c r="A338" s="2">
        <v>335</v>
      </c>
      <c r="B338" s="12">
        <v>555.03</v>
      </c>
      <c r="C338" s="12">
        <v>287.81599999999997</v>
      </c>
      <c r="D338" s="12">
        <v>287.81599999999997</v>
      </c>
    </row>
    <row r="339" spans="1:4" x14ac:dyDescent="0.25">
      <c r="A339" s="2">
        <v>336</v>
      </c>
      <c r="B339" s="12">
        <v>394.03</v>
      </c>
      <c r="C339" s="12">
        <v>276.024</v>
      </c>
      <c r="D339" s="12">
        <v>276.024</v>
      </c>
    </row>
    <row r="340" spans="1:4" x14ac:dyDescent="0.25">
      <c r="A340" s="2">
        <v>337</v>
      </c>
      <c r="B340" s="12">
        <v>399.75599999999997</v>
      </c>
      <c r="C340" s="12">
        <v>95.016400000000004</v>
      </c>
      <c r="D340" s="12">
        <v>262.64400000000001</v>
      </c>
    </row>
    <row r="341" spans="1:4" x14ac:dyDescent="0.25">
      <c r="A341" s="2">
        <v>338</v>
      </c>
      <c r="B341" s="12">
        <v>481.61599999999999</v>
      </c>
      <c r="C341" s="12">
        <v>0</v>
      </c>
      <c r="D341" s="12">
        <v>257.24200000000002</v>
      </c>
    </row>
    <row r="342" spans="1:4" x14ac:dyDescent="0.25">
      <c r="A342" s="2">
        <v>339</v>
      </c>
      <c r="B342" s="12">
        <v>300.33499999999998</v>
      </c>
      <c r="C342" s="12">
        <v>255.119</v>
      </c>
      <c r="D342" s="12">
        <v>255.119</v>
      </c>
    </row>
    <row r="343" spans="1:4" x14ac:dyDescent="0.25">
      <c r="A343" s="2">
        <v>340</v>
      </c>
      <c r="B343" s="12">
        <v>138.036</v>
      </c>
      <c r="C343" s="12">
        <v>239.767</v>
      </c>
      <c r="D343" s="12">
        <v>239.767</v>
      </c>
    </row>
    <row r="344" spans="1:4" x14ac:dyDescent="0.25">
      <c r="A344" s="2">
        <v>341</v>
      </c>
      <c r="B344" s="12">
        <v>89.569599999999994</v>
      </c>
      <c r="C344" s="12">
        <v>138.036</v>
      </c>
      <c r="D344" s="12">
        <v>138.036</v>
      </c>
    </row>
    <row r="345" spans="1:4" x14ac:dyDescent="0.25">
      <c r="A345" s="2">
        <v>342</v>
      </c>
      <c r="B345" s="12">
        <v>216.416</v>
      </c>
      <c r="C345" s="12">
        <v>0</v>
      </c>
      <c r="D345" s="12">
        <v>89.569599999999994</v>
      </c>
    </row>
    <row r="346" spans="1:4" x14ac:dyDescent="0.25">
      <c r="A346" s="2">
        <v>343</v>
      </c>
      <c r="B346" s="12">
        <v>409.87700000000001</v>
      </c>
      <c r="C346" s="12">
        <v>0</v>
      </c>
      <c r="D346" s="12">
        <v>216.416</v>
      </c>
    </row>
    <row r="347" spans="1:4" x14ac:dyDescent="0.25">
      <c r="A347" s="2">
        <v>344</v>
      </c>
      <c r="B347" s="12">
        <v>334.30599999999998</v>
      </c>
      <c r="C347" s="12">
        <v>230.03800000000001</v>
      </c>
      <c r="D347" s="12">
        <v>230.03800000000001</v>
      </c>
    </row>
    <row r="348" spans="1:4" x14ac:dyDescent="0.25">
      <c r="A348" s="2">
        <v>345</v>
      </c>
      <c r="B348" s="12">
        <v>252.29</v>
      </c>
      <c r="C348" s="12">
        <v>224.05600000000001</v>
      </c>
      <c r="D348" s="12">
        <v>224.05600000000001</v>
      </c>
    </row>
    <row r="349" spans="1:4" x14ac:dyDescent="0.25">
      <c r="A349" s="2">
        <v>346</v>
      </c>
      <c r="B349" s="12">
        <v>176.70500000000001</v>
      </c>
      <c r="C349" s="12">
        <v>217.34299999999999</v>
      </c>
      <c r="D349" s="12">
        <v>217.34299999999999</v>
      </c>
    </row>
    <row r="350" spans="1:4" x14ac:dyDescent="0.25">
      <c r="A350" s="2">
        <v>347</v>
      </c>
      <c r="B350" s="12">
        <v>150.90899999999999</v>
      </c>
      <c r="C350" s="12">
        <v>176.70500000000001</v>
      </c>
      <c r="D350" s="12">
        <v>176.70500000000001</v>
      </c>
    </row>
    <row r="351" spans="1:4" x14ac:dyDescent="0.25">
      <c r="A351" s="2">
        <v>348</v>
      </c>
      <c r="B351" s="12">
        <v>176.98099999999999</v>
      </c>
      <c r="C351" s="12">
        <v>150.90899999999999</v>
      </c>
      <c r="D351" s="12">
        <v>150.90899999999999</v>
      </c>
    </row>
    <row r="352" spans="1:4" x14ac:dyDescent="0.25">
      <c r="A352" s="2">
        <v>349</v>
      </c>
      <c r="B352" s="12">
        <v>244.71600000000001</v>
      </c>
      <c r="C352" s="12">
        <v>176.98099999999999</v>
      </c>
      <c r="D352" s="12">
        <v>176.98099999999999</v>
      </c>
    </row>
    <row r="353" spans="1:4" x14ac:dyDescent="0.25">
      <c r="A353" s="2">
        <v>350</v>
      </c>
      <c r="B353" s="12">
        <v>330.33499999999998</v>
      </c>
      <c r="C353" s="12">
        <v>213.286</v>
      </c>
      <c r="D353" s="12">
        <v>213.286</v>
      </c>
    </row>
    <row r="354" spans="1:4" x14ac:dyDescent="0.25">
      <c r="A354" s="2">
        <v>351</v>
      </c>
      <c r="B354" s="12">
        <v>444.64600000000002</v>
      </c>
      <c r="C354" s="12">
        <v>221.48099999999999</v>
      </c>
      <c r="D354" s="12">
        <v>221.48099999999999</v>
      </c>
    </row>
    <row r="355" spans="1:4" x14ac:dyDescent="0.25">
      <c r="A355" s="2">
        <v>352</v>
      </c>
      <c r="B355" s="12">
        <v>582.99900000000002</v>
      </c>
      <c r="C355" s="12">
        <v>232.43</v>
      </c>
      <c r="D355" s="12">
        <v>232.43</v>
      </c>
    </row>
    <row r="356" spans="1:4" x14ac:dyDescent="0.25">
      <c r="A356" s="2">
        <v>353</v>
      </c>
      <c r="B356" s="12">
        <v>741.21</v>
      </c>
      <c r="C356" s="12">
        <v>245.77099999999999</v>
      </c>
      <c r="D356" s="12">
        <v>245.77099999999999</v>
      </c>
    </row>
    <row r="357" spans="1:4" x14ac:dyDescent="0.25">
      <c r="A357" s="2">
        <v>354</v>
      </c>
      <c r="B357" s="12">
        <v>874.49199999999996</v>
      </c>
      <c r="C357" s="12">
        <v>261.17599999999999</v>
      </c>
      <c r="D357" s="12">
        <v>261.17599999999999</v>
      </c>
    </row>
    <row r="358" spans="1:4" x14ac:dyDescent="0.25">
      <c r="A358" s="2">
        <v>355</v>
      </c>
      <c r="B358" s="12">
        <v>988.67499999999995</v>
      </c>
      <c r="C358" s="12">
        <v>274.654</v>
      </c>
      <c r="D358" s="12">
        <v>274.654</v>
      </c>
    </row>
    <row r="359" spans="1:4" x14ac:dyDescent="0.25">
      <c r="A359" s="2">
        <v>356</v>
      </c>
      <c r="B359" s="12">
        <v>1109.79</v>
      </c>
      <c r="C359" s="12">
        <v>286.67899999999997</v>
      </c>
      <c r="D359" s="12">
        <v>286.67899999999997</v>
      </c>
    </row>
    <row r="360" spans="1:4" x14ac:dyDescent="0.25">
      <c r="A360" s="2">
        <v>357</v>
      </c>
      <c r="B360" s="12">
        <v>1233.18</v>
      </c>
      <c r="C360" s="12">
        <v>299.55599999999998</v>
      </c>
      <c r="D360" s="12">
        <v>299.55599999999998</v>
      </c>
    </row>
    <row r="361" spans="1:4" x14ac:dyDescent="0.25">
      <c r="A361" s="2">
        <v>358</v>
      </c>
      <c r="B361" s="12">
        <v>1288.8499999999999</v>
      </c>
      <c r="C361" s="12">
        <v>312.88200000000001</v>
      </c>
      <c r="D361" s="12">
        <v>312.88200000000001</v>
      </c>
    </row>
    <row r="362" spans="1:4" x14ac:dyDescent="0.25">
      <c r="A362" s="2">
        <v>359</v>
      </c>
      <c r="B362" s="12">
        <v>1300.45</v>
      </c>
      <c r="C362" s="12">
        <v>320.35899999999998</v>
      </c>
      <c r="D362" s="12">
        <v>320.35899999999998</v>
      </c>
    </row>
    <row r="363" spans="1:4" x14ac:dyDescent="0.25">
      <c r="A363" s="2">
        <v>360</v>
      </c>
      <c r="B363" s="12">
        <v>1282.79</v>
      </c>
      <c r="C363" s="12">
        <v>323.98</v>
      </c>
      <c r="D363" s="12">
        <v>323.98</v>
      </c>
    </row>
    <row r="364" spans="1:4" x14ac:dyDescent="0.25">
      <c r="A364" s="2">
        <v>361</v>
      </c>
      <c r="B364" s="12">
        <v>1243.6199999999999</v>
      </c>
      <c r="C364" s="12">
        <v>324.99200000000002</v>
      </c>
      <c r="D364" s="12">
        <v>324.99200000000002</v>
      </c>
    </row>
    <row r="365" spans="1:4" x14ac:dyDescent="0.25">
      <c r="A365" s="2">
        <v>362</v>
      </c>
      <c r="B365" s="12">
        <v>1147.67</v>
      </c>
      <c r="C365" s="12">
        <v>324.03199999999998</v>
      </c>
      <c r="D365" s="12">
        <v>324.03199999999998</v>
      </c>
    </row>
    <row r="366" spans="1:4" x14ac:dyDescent="0.25">
      <c r="A366" s="2">
        <v>363</v>
      </c>
      <c r="B366" s="12">
        <v>1021.49</v>
      </c>
      <c r="C366" s="12">
        <v>317.88299999999998</v>
      </c>
      <c r="D366" s="12">
        <v>317.88299999999998</v>
      </c>
    </row>
    <row r="367" spans="1:4" x14ac:dyDescent="0.25">
      <c r="A367" s="2">
        <v>364</v>
      </c>
      <c r="B367" s="12">
        <v>875.92200000000003</v>
      </c>
      <c r="C367" s="12">
        <v>308.82299999999998</v>
      </c>
      <c r="D367" s="12">
        <v>308.82299999999998</v>
      </c>
    </row>
    <row r="368" spans="1:4" x14ac:dyDescent="0.25">
      <c r="A368" s="2">
        <v>365</v>
      </c>
      <c r="B368" s="12">
        <v>758.17899999999997</v>
      </c>
      <c r="C368" s="12">
        <v>297.76400000000001</v>
      </c>
      <c r="D368" s="12">
        <v>297.76400000000001</v>
      </c>
    </row>
    <row r="369" spans="1:4" x14ac:dyDescent="0.25">
      <c r="A369" s="2">
        <v>366</v>
      </c>
      <c r="B369" s="12">
        <v>662.697</v>
      </c>
      <c r="C369" s="12">
        <v>288.91899999999998</v>
      </c>
      <c r="D369" s="12">
        <v>288.91899999999998</v>
      </c>
    </row>
    <row r="370" spans="1:4" x14ac:dyDescent="0.25">
      <c r="A370" s="2">
        <v>367</v>
      </c>
      <c r="B370" s="12">
        <v>615.197</v>
      </c>
      <c r="C370" s="12">
        <v>281.84199999999998</v>
      </c>
      <c r="D370" s="12">
        <v>281.84199999999998</v>
      </c>
    </row>
    <row r="371" spans="1:4" x14ac:dyDescent="0.25">
      <c r="A371" s="2">
        <v>368</v>
      </c>
      <c r="B371" s="12">
        <v>612.73400000000004</v>
      </c>
      <c r="C371" s="12">
        <v>278.89299999999997</v>
      </c>
      <c r="D371" s="12">
        <v>278.89299999999997</v>
      </c>
    </row>
    <row r="372" spans="1:4" x14ac:dyDescent="0.25">
      <c r="A372" s="2">
        <v>369</v>
      </c>
      <c r="B372" s="12">
        <v>646.78499999999997</v>
      </c>
      <c r="C372" s="12">
        <v>279.90100000000001</v>
      </c>
      <c r="D372" s="12">
        <v>279.90100000000001</v>
      </c>
    </row>
    <row r="373" spans="1:4" x14ac:dyDescent="0.25">
      <c r="A373" s="2">
        <v>370</v>
      </c>
      <c r="B373" s="12">
        <v>706.56500000000005</v>
      </c>
      <c r="C373" s="12">
        <v>284.19200000000001</v>
      </c>
      <c r="D373" s="12">
        <v>284.19200000000001</v>
      </c>
    </row>
    <row r="374" spans="1:4" x14ac:dyDescent="0.25">
      <c r="A374" s="2">
        <v>371</v>
      </c>
      <c r="B374" s="12">
        <v>725.875</v>
      </c>
      <c r="C374" s="12">
        <v>290.86500000000001</v>
      </c>
      <c r="D374" s="12">
        <v>290.86500000000001</v>
      </c>
    </row>
    <row r="375" spans="1:4" x14ac:dyDescent="0.25">
      <c r="A375" s="2">
        <v>372</v>
      </c>
      <c r="B375" s="12">
        <v>790.11699999999996</v>
      </c>
      <c r="C375" s="12">
        <v>230.53299999999999</v>
      </c>
      <c r="D375" s="12">
        <v>294.01600000000002</v>
      </c>
    </row>
    <row r="376" spans="1:4" x14ac:dyDescent="0.25">
      <c r="A376" s="2">
        <v>373</v>
      </c>
      <c r="B376" s="12">
        <v>776.56</v>
      </c>
      <c r="C376" s="12">
        <v>298.71100000000001</v>
      </c>
      <c r="D376" s="12">
        <v>298.71100000000001</v>
      </c>
    </row>
    <row r="377" spans="1:4" x14ac:dyDescent="0.25">
      <c r="A377" s="2">
        <v>374</v>
      </c>
      <c r="B377" s="12">
        <v>757.64800000000002</v>
      </c>
      <c r="C377" s="12">
        <v>299.07100000000003</v>
      </c>
      <c r="D377" s="12">
        <v>299.07100000000003</v>
      </c>
    </row>
    <row r="378" spans="1:4" x14ac:dyDescent="0.25">
      <c r="A378" s="2">
        <v>375</v>
      </c>
      <c r="B378" s="12">
        <v>1033.81</v>
      </c>
      <c r="C378" s="12">
        <v>0</v>
      </c>
      <c r="D378" s="12">
        <v>298.92200000000003</v>
      </c>
    </row>
    <row r="379" spans="1:4" x14ac:dyDescent="0.25">
      <c r="A379" s="2">
        <v>376</v>
      </c>
      <c r="B379" s="12">
        <v>1003.85</v>
      </c>
      <c r="C379" s="12">
        <v>313.33499999999998</v>
      </c>
      <c r="D379" s="12">
        <v>313.33499999999998</v>
      </c>
    </row>
    <row r="380" spans="1:4" x14ac:dyDescent="0.25">
      <c r="A380" s="2">
        <v>377</v>
      </c>
      <c r="B380" s="12">
        <v>980.28700000000003</v>
      </c>
      <c r="C380" s="12">
        <v>312.70600000000002</v>
      </c>
      <c r="D380" s="12">
        <v>312.70600000000002</v>
      </c>
    </row>
    <row r="381" spans="1:4" x14ac:dyDescent="0.25">
      <c r="A381" s="2">
        <v>378</v>
      </c>
      <c r="B381" s="12">
        <v>913.96799999999996</v>
      </c>
      <c r="C381" s="12">
        <v>312.59300000000002</v>
      </c>
      <c r="D381" s="12">
        <v>312.59300000000002</v>
      </c>
    </row>
    <row r="382" spans="1:4" x14ac:dyDescent="0.25">
      <c r="A382" s="2">
        <v>379</v>
      </c>
      <c r="B382" s="12">
        <v>821.30200000000002</v>
      </c>
      <c r="C382" s="12">
        <v>308.58499999999998</v>
      </c>
      <c r="D382" s="12">
        <v>308.58499999999998</v>
      </c>
    </row>
    <row r="383" spans="1:4" x14ac:dyDescent="0.25">
      <c r="A383" s="2">
        <v>380</v>
      </c>
      <c r="B383" s="12">
        <v>721.41700000000003</v>
      </c>
      <c r="C383" s="12">
        <v>302.07299999999998</v>
      </c>
      <c r="D383" s="12">
        <v>302.07299999999998</v>
      </c>
    </row>
    <row r="384" spans="1:4" x14ac:dyDescent="0.25">
      <c r="A384" s="2">
        <v>381</v>
      </c>
      <c r="B384" s="12">
        <v>680.57600000000002</v>
      </c>
      <c r="C384" s="12">
        <v>294.726</v>
      </c>
      <c r="D384" s="12">
        <v>294.726</v>
      </c>
    </row>
    <row r="385" spans="1:4" x14ac:dyDescent="0.25">
      <c r="A385" s="2">
        <v>382</v>
      </c>
      <c r="B385" s="12">
        <v>968.74699999999996</v>
      </c>
      <c r="C385" s="12">
        <v>0</v>
      </c>
      <c r="D385" s="12">
        <v>292.49299999999999</v>
      </c>
    </row>
    <row r="386" spans="1:4" x14ac:dyDescent="0.25">
      <c r="A386" s="2">
        <v>383</v>
      </c>
      <c r="B386" s="12">
        <v>978.41200000000003</v>
      </c>
      <c r="C386" s="12">
        <v>308.08999999999997</v>
      </c>
      <c r="D386" s="12">
        <v>308.08999999999997</v>
      </c>
    </row>
    <row r="387" spans="1:4" x14ac:dyDescent="0.25">
      <c r="A387" s="2">
        <v>384</v>
      </c>
      <c r="B387" s="12">
        <v>997.577</v>
      </c>
      <c r="C387" s="12">
        <v>310.89699999999999</v>
      </c>
      <c r="D387" s="12">
        <v>310.89699999999999</v>
      </c>
    </row>
    <row r="388" spans="1:4" x14ac:dyDescent="0.25">
      <c r="A388" s="2">
        <v>385</v>
      </c>
      <c r="B388" s="12">
        <v>1342.74</v>
      </c>
      <c r="C388" s="12">
        <v>0</v>
      </c>
      <c r="D388" s="12">
        <v>314.57900000000001</v>
      </c>
    </row>
    <row r="389" spans="1:4" x14ac:dyDescent="0.25">
      <c r="A389" s="2">
        <v>386</v>
      </c>
      <c r="B389" s="12">
        <v>1400.6</v>
      </c>
      <c r="C389" s="12">
        <v>335.05599999999998</v>
      </c>
      <c r="D389" s="12">
        <v>335.05599999999998</v>
      </c>
    </row>
    <row r="390" spans="1:4" x14ac:dyDescent="0.25">
      <c r="A390" s="2">
        <v>387</v>
      </c>
      <c r="B390" s="12">
        <v>1457.41</v>
      </c>
      <c r="C390" s="12">
        <v>342.94799999999998</v>
      </c>
      <c r="D390" s="12">
        <v>342.94799999999998</v>
      </c>
    </row>
    <row r="391" spans="1:4" x14ac:dyDescent="0.25">
      <c r="A391" s="2">
        <v>388</v>
      </c>
      <c r="B391" s="12">
        <v>1515.05</v>
      </c>
      <c r="C391" s="12">
        <v>350.86200000000002</v>
      </c>
      <c r="D391" s="12">
        <v>350.86200000000002</v>
      </c>
    </row>
    <row r="392" spans="1:4" x14ac:dyDescent="0.25">
      <c r="A392" s="2">
        <v>389</v>
      </c>
      <c r="B392" s="12">
        <v>1711.53</v>
      </c>
      <c r="C392" s="12">
        <v>238.01900000000001</v>
      </c>
      <c r="D392" s="12">
        <v>358.96499999999997</v>
      </c>
    </row>
    <row r="393" spans="1:4" x14ac:dyDescent="0.25">
      <c r="A393" s="2">
        <v>390</v>
      </c>
      <c r="B393" s="12">
        <v>1813.52</v>
      </c>
      <c r="C393" s="12">
        <v>374.84</v>
      </c>
      <c r="D393" s="12">
        <v>374.84</v>
      </c>
    </row>
    <row r="394" spans="1:4" x14ac:dyDescent="0.25">
      <c r="A394" s="2">
        <v>391</v>
      </c>
      <c r="B394" s="12">
        <v>1808.08</v>
      </c>
      <c r="C394" s="12">
        <v>387.44299999999998</v>
      </c>
      <c r="D394" s="12">
        <v>387.44299999999998</v>
      </c>
    </row>
    <row r="395" spans="1:4" x14ac:dyDescent="0.25">
      <c r="A395" s="2">
        <v>392</v>
      </c>
      <c r="B395" s="12">
        <v>1741.09</v>
      </c>
      <c r="C395" s="12">
        <v>390.57900000000001</v>
      </c>
      <c r="D395" s="12">
        <v>390.57900000000001</v>
      </c>
    </row>
    <row r="396" spans="1:4" x14ac:dyDescent="0.25">
      <c r="A396" s="2">
        <v>393</v>
      </c>
      <c r="B396" s="12">
        <v>1632.86</v>
      </c>
      <c r="C396" s="12">
        <v>388.16699999999997</v>
      </c>
      <c r="D396" s="12">
        <v>388.16699999999997</v>
      </c>
    </row>
    <row r="397" spans="1:4" x14ac:dyDescent="0.25">
      <c r="A397" s="2">
        <v>394</v>
      </c>
      <c r="B397" s="12">
        <v>1507.86</v>
      </c>
      <c r="C397" s="12">
        <v>381.90800000000002</v>
      </c>
      <c r="D397" s="12">
        <v>381.90800000000002</v>
      </c>
    </row>
    <row r="398" spans="1:4" x14ac:dyDescent="0.25">
      <c r="A398" s="2">
        <v>395</v>
      </c>
      <c r="B398" s="12">
        <v>1343.65</v>
      </c>
      <c r="C398" s="12">
        <v>373.92399999999998</v>
      </c>
      <c r="D398" s="12">
        <v>373.92399999999998</v>
      </c>
    </row>
    <row r="399" spans="1:4" x14ac:dyDescent="0.25">
      <c r="A399" s="2">
        <v>396</v>
      </c>
      <c r="B399" s="12">
        <v>1159.75</v>
      </c>
      <c r="C399" s="12">
        <v>362.161</v>
      </c>
      <c r="D399" s="12">
        <v>362.161</v>
      </c>
    </row>
    <row r="400" spans="1:4" x14ac:dyDescent="0.25">
      <c r="A400" s="2">
        <v>397</v>
      </c>
      <c r="B400" s="12">
        <v>957.63699999999994</v>
      </c>
      <c r="C400" s="12">
        <v>348.298</v>
      </c>
      <c r="D400" s="12">
        <v>348.298</v>
      </c>
    </row>
    <row r="401" spans="1:4" x14ac:dyDescent="0.25">
      <c r="A401" s="2">
        <v>398</v>
      </c>
      <c r="B401" s="12">
        <v>775.649</v>
      </c>
      <c r="C401" s="12">
        <v>332.42700000000002</v>
      </c>
      <c r="D401" s="12">
        <v>332.42700000000002</v>
      </c>
    </row>
    <row r="402" spans="1:4" x14ac:dyDescent="0.25">
      <c r="A402" s="2">
        <v>399</v>
      </c>
      <c r="B402" s="12">
        <v>622.69500000000005</v>
      </c>
      <c r="C402" s="12">
        <v>317.96300000000002</v>
      </c>
      <c r="D402" s="12">
        <v>317.96300000000002</v>
      </c>
    </row>
    <row r="403" spans="1:4" x14ac:dyDescent="0.25">
      <c r="A403" s="2">
        <v>400</v>
      </c>
      <c r="B403" s="12">
        <v>527.10799999999995</v>
      </c>
      <c r="C403" s="12">
        <v>305.74799999999999</v>
      </c>
      <c r="D403" s="12">
        <v>305.74799999999999</v>
      </c>
    </row>
    <row r="404" spans="1:4" x14ac:dyDescent="0.25">
      <c r="A404" s="2">
        <v>401</v>
      </c>
      <c r="B404" s="12">
        <v>487.48200000000003</v>
      </c>
      <c r="C404" s="12">
        <v>298.39100000000002</v>
      </c>
      <c r="D404" s="12">
        <v>298.39100000000002</v>
      </c>
    </row>
    <row r="405" spans="1:4" x14ac:dyDescent="0.25">
      <c r="A405" s="2">
        <v>402</v>
      </c>
      <c r="B405" s="12">
        <v>534.57000000000005</v>
      </c>
      <c r="C405" s="12">
        <v>295.87900000000002</v>
      </c>
      <c r="D405" s="12">
        <v>295.87900000000002</v>
      </c>
    </row>
    <row r="406" spans="1:4" x14ac:dyDescent="0.25">
      <c r="A406" s="2">
        <v>403</v>
      </c>
      <c r="B406" s="12">
        <v>627.64200000000005</v>
      </c>
      <c r="C406" s="12">
        <v>301.09199999999998</v>
      </c>
      <c r="D406" s="12">
        <v>301.09199999999998</v>
      </c>
    </row>
    <row r="407" spans="1:4" x14ac:dyDescent="0.25">
      <c r="A407" s="2">
        <v>404</v>
      </c>
      <c r="B407" s="12">
        <v>1040.03</v>
      </c>
      <c r="C407" s="12">
        <v>24.921199999999999</v>
      </c>
      <c r="D407" s="12">
        <v>310.53699999999998</v>
      </c>
    </row>
    <row r="408" spans="1:4" x14ac:dyDescent="0.25">
      <c r="A408" s="2">
        <v>405</v>
      </c>
      <c r="B408" s="12">
        <v>1247.3900000000001</v>
      </c>
      <c r="C408" s="12">
        <v>266.94900000000001</v>
      </c>
      <c r="D408" s="12">
        <v>337.483</v>
      </c>
    </row>
    <row r="409" spans="1:4" x14ac:dyDescent="0.25">
      <c r="A409" s="2">
        <v>406</v>
      </c>
      <c r="B409" s="12">
        <v>1403.12</v>
      </c>
      <c r="C409" s="12">
        <v>355.404</v>
      </c>
      <c r="D409" s="12">
        <v>355.404</v>
      </c>
    </row>
    <row r="410" spans="1:4" x14ac:dyDescent="0.25">
      <c r="A410" s="2">
        <v>407</v>
      </c>
      <c r="B410" s="12">
        <v>1474.02</v>
      </c>
      <c r="C410" s="12">
        <v>371.91500000000002</v>
      </c>
      <c r="D410" s="12">
        <v>371.91500000000002</v>
      </c>
    </row>
    <row r="411" spans="1:4" x14ac:dyDescent="0.25">
      <c r="A411" s="2">
        <v>408</v>
      </c>
      <c r="B411" s="12">
        <v>1492.68</v>
      </c>
      <c r="C411" s="12">
        <v>381.10199999999998</v>
      </c>
      <c r="D411" s="12">
        <v>381.10199999999998</v>
      </c>
    </row>
    <row r="412" spans="1:4" x14ac:dyDescent="0.25">
      <c r="A412" s="2">
        <v>409</v>
      </c>
      <c r="B412" s="12">
        <v>1474.39</v>
      </c>
      <c r="C412" s="12">
        <v>385.72899999999998</v>
      </c>
      <c r="D412" s="12">
        <v>385.72899999999998</v>
      </c>
    </row>
    <row r="413" spans="1:4" x14ac:dyDescent="0.25">
      <c r="A413" s="2">
        <v>410</v>
      </c>
      <c r="B413" s="12">
        <v>1543.19</v>
      </c>
      <c r="C413" s="12">
        <v>272.78500000000003</v>
      </c>
      <c r="D413" s="12">
        <v>387.06799999999998</v>
      </c>
    </row>
    <row r="414" spans="1:4" x14ac:dyDescent="0.25">
      <c r="A414" s="2">
        <v>411</v>
      </c>
      <c r="B414" s="12">
        <v>1472.44</v>
      </c>
      <c r="C414" s="12">
        <v>391.637</v>
      </c>
      <c r="D414" s="12">
        <v>391.637</v>
      </c>
    </row>
    <row r="415" spans="1:4" x14ac:dyDescent="0.25">
      <c r="A415" s="2">
        <v>412</v>
      </c>
      <c r="B415" s="12">
        <v>1400.34</v>
      </c>
      <c r="C415" s="12">
        <v>388.35700000000003</v>
      </c>
      <c r="D415" s="12">
        <v>388.35700000000003</v>
      </c>
    </row>
    <row r="416" spans="1:4" x14ac:dyDescent="0.25">
      <c r="A416" s="2">
        <v>413</v>
      </c>
      <c r="B416" s="12">
        <v>1616.46</v>
      </c>
      <c r="C416" s="12">
        <v>120.22799999999999</v>
      </c>
      <c r="D416" s="12">
        <v>384.81200000000001</v>
      </c>
    </row>
    <row r="417" spans="1:4" x14ac:dyDescent="0.25">
      <c r="A417" s="2">
        <v>414</v>
      </c>
      <c r="B417" s="12">
        <v>1537.88</v>
      </c>
      <c r="C417" s="12">
        <v>396.48099999999999</v>
      </c>
      <c r="D417" s="12">
        <v>396.48099999999999</v>
      </c>
    </row>
    <row r="418" spans="1:4" x14ac:dyDescent="0.25">
      <c r="A418" s="2">
        <v>415</v>
      </c>
      <c r="B418" s="12">
        <v>1445.36</v>
      </c>
      <c r="C418" s="12">
        <v>392.64100000000002</v>
      </c>
      <c r="D418" s="12">
        <v>392.64100000000002</v>
      </c>
    </row>
    <row r="419" spans="1:4" x14ac:dyDescent="0.25">
      <c r="A419" s="2">
        <v>416</v>
      </c>
      <c r="B419" s="12">
        <v>1396.8</v>
      </c>
      <c r="C419" s="12">
        <v>347.00099999999998</v>
      </c>
      <c r="D419" s="12">
        <v>387.39</v>
      </c>
    </row>
    <row r="420" spans="1:4" x14ac:dyDescent="0.25">
      <c r="A420" s="2">
        <v>417</v>
      </c>
      <c r="B420" s="12">
        <v>1312.06</v>
      </c>
      <c r="C420" s="12">
        <v>384.29500000000002</v>
      </c>
      <c r="D420" s="12">
        <v>384.29500000000002</v>
      </c>
    </row>
    <row r="421" spans="1:4" x14ac:dyDescent="0.25">
      <c r="A421" s="2">
        <v>418</v>
      </c>
      <c r="B421" s="12">
        <v>1233.05</v>
      </c>
      <c r="C421" s="12">
        <v>379.46199999999999</v>
      </c>
      <c r="D421" s="12">
        <v>379.46199999999999</v>
      </c>
    </row>
    <row r="422" spans="1:4" x14ac:dyDescent="0.25">
      <c r="A422" s="2">
        <v>419</v>
      </c>
      <c r="B422" s="12">
        <v>1183.58</v>
      </c>
      <c r="C422" s="12">
        <v>374.976</v>
      </c>
      <c r="D422" s="12">
        <v>374.976</v>
      </c>
    </row>
    <row r="423" spans="1:4" x14ac:dyDescent="0.25">
      <c r="A423" s="2">
        <v>420</v>
      </c>
      <c r="B423" s="12">
        <v>1160.24</v>
      </c>
      <c r="C423" s="12">
        <v>372.98899999999998</v>
      </c>
      <c r="D423" s="12">
        <v>372.98899999999998</v>
      </c>
    </row>
    <row r="424" spans="1:4" x14ac:dyDescent="0.25">
      <c r="A424" s="2">
        <v>421</v>
      </c>
      <c r="B424" s="12">
        <v>1162.06</v>
      </c>
      <c r="C424" s="12">
        <v>373.25599999999997</v>
      </c>
      <c r="D424" s="12">
        <v>373.25599999999997</v>
      </c>
    </row>
    <row r="425" spans="1:4" x14ac:dyDescent="0.25">
      <c r="A425" s="2">
        <v>422</v>
      </c>
      <c r="B425" s="12">
        <v>1354.58</v>
      </c>
      <c r="C425" s="12">
        <v>232.00399999999999</v>
      </c>
      <c r="D425" s="12">
        <v>375.74</v>
      </c>
    </row>
    <row r="426" spans="1:4" x14ac:dyDescent="0.25">
      <c r="A426" s="2">
        <v>423</v>
      </c>
      <c r="B426" s="12">
        <v>1304.2</v>
      </c>
      <c r="C426" s="12">
        <v>389.642</v>
      </c>
      <c r="D426" s="12">
        <v>389.642</v>
      </c>
    </row>
    <row r="427" spans="1:4" x14ac:dyDescent="0.25">
      <c r="A427" s="2">
        <v>424</v>
      </c>
      <c r="B427" s="12">
        <v>1211.01</v>
      </c>
      <c r="C427" s="12">
        <v>387.81599999999997</v>
      </c>
      <c r="D427" s="12">
        <v>387.81599999999997</v>
      </c>
    </row>
    <row r="428" spans="1:4" x14ac:dyDescent="0.25">
      <c r="A428" s="2">
        <v>425</v>
      </c>
      <c r="B428" s="12">
        <v>1330.26</v>
      </c>
      <c r="C428" s="12">
        <v>164.25299999999999</v>
      </c>
      <c r="D428" s="12">
        <v>382.03800000000001</v>
      </c>
    </row>
    <row r="429" spans="1:4" x14ac:dyDescent="0.25">
      <c r="A429" s="2">
        <v>426</v>
      </c>
      <c r="B429" s="12">
        <v>1451.03</v>
      </c>
      <c r="C429" s="12">
        <v>166.803</v>
      </c>
      <c r="D429" s="12">
        <v>386.48099999999999</v>
      </c>
    </row>
    <row r="430" spans="1:4" x14ac:dyDescent="0.25">
      <c r="A430" s="2">
        <v>427</v>
      </c>
      <c r="B430" s="12">
        <v>1387.08</v>
      </c>
      <c r="C430" s="12">
        <v>391.22399999999999</v>
      </c>
      <c r="D430" s="12">
        <v>391.22399999999999</v>
      </c>
    </row>
    <row r="431" spans="1:4" x14ac:dyDescent="0.25">
      <c r="A431" s="2">
        <v>428</v>
      </c>
      <c r="B431" s="12">
        <v>1405.77</v>
      </c>
      <c r="C431" s="12">
        <v>388.37099999999998</v>
      </c>
      <c r="D431" s="12">
        <v>388.37099999999998</v>
      </c>
    </row>
    <row r="432" spans="1:4" x14ac:dyDescent="0.25">
      <c r="A432" s="2">
        <v>429</v>
      </c>
      <c r="B432" s="12">
        <v>1515.63</v>
      </c>
      <c r="C432" s="12">
        <v>390.25299999999999</v>
      </c>
      <c r="D432" s="12">
        <v>392.827</v>
      </c>
    </row>
    <row r="433" spans="1:4" x14ac:dyDescent="0.25">
      <c r="A433" s="2">
        <v>430</v>
      </c>
      <c r="B433" s="12">
        <v>1684.76</v>
      </c>
      <c r="C433" s="12">
        <v>405.423</v>
      </c>
      <c r="D433" s="12">
        <v>405.423</v>
      </c>
    </row>
    <row r="434" spans="1:4" x14ac:dyDescent="0.25">
      <c r="A434" s="2">
        <v>431</v>
      </c>
      <c r="B434" s="12">
        <v>1895.19</v>
      </c>
      <c r="C434" s="12">
        <v>423.67599999999999</v>
      </c>
      <c r="D434" s="12">
        <v>423.67599999999999</v>
      </c>
    </row>
    <row r="435" spans="1:4" x14ac:dyDescent="0.25">
      <c r="A435" s="2">
        <v>432</v>
      </c>
      <c r="B435" s="12">
        <v>2130.9499999999998</v>
      </c>
      <c r="C435" s="12">
        <v>445.98399999999998</v>
      </c>
      <c r="D435" s="12">
        <v>445.98399999999998</v>
      </c>
    </row>
    <row r="436" spans="1:4" x14ac:dyDescent="0.25">
      <c r="A436" s="2">
        <v>433</v>
      </c>
      <c r="B436" s="12">
        <v>2379.8200000000002</v>
      </c>
      <c r="C436" s="12">
        <v>470.99299999999999</v>
      </c>
      <c r="D436" s="12">
        <v>470.99299999999999</v>
      </c>
    </row>
    <row r="437" spans="1:4" x14ac:dyDescent="0.25">
      <c r="A437" s="2">
        <v>434</v>
      </c>
      <c r="B437" s="12">
        <v>2510.71</v>
      </c>
      <c r="C437" s="12">
        <v>497.65300000000002</v>
      </c>
      <c r="D437" s="12">
        <v>497.65300000000002</v>
      </c>
    </row>
    <row r="438" spans="1:4" x14ac:dyDescent="0.25">
      <c r="A438" s="2">
        <v>435</v>
      </c>
      <c r="B438" s="12">
        <v>2569.4699999999998</v>
      </c>
      <c r="C438" s="12">
        <v>514.19299999999998</v>
      </c>
      <c r="D438" s="12">
        <v>514.19299999999998</v>
      </c>
    </row>
    <row r="439" spans="1:4" x14ac:dyDescent="0.25">
      <c r="A439" s="2">
        <v>436</v>
      </c>
      <c r="B439" s="12">
        <v>2880.25</v>
      </c>
      <c r="C439" s="12">
        <v>213.94499999999999</v>
      </c>
      <c r="D439" s="12">
        <v>524.50199999999995</v>
      </c>
    </row>
    <row r="440" spans="1:4" x14ac:dyDescent="0.25">
      <c r="A440" s="2">
        <v>437</v>
      </c>
      <c r="B440" s="12">
        <v>2829.05</v>
      </c>
      <c r="C440" s="12">
        <v>545.18899999999996</v>
      </c>
      <c r="D440" s="12">
        <v>545.18899999999996</v>
      </c>
    </row>
    <row r="441" spans="1:4" x14ac:dyDescent="0.25">
      <c r="A441" s="2">
        <v>438</v>
      </c>
      <c r="B441" s="12">
        <v>2753.47</v>
      </c>
      <c r="C441" s="12">
        <v>546.34100000000001</v>
      </c>
      <c r="D441" s="12">
        <v>546.34100000000001</v>
      </c>
    </row>
    <row r="442" spans="1:4" x14ac:dyDescent="0.25">
      <c r="A442" s="2">
        <v>439</v>
      </c>
      <c r="B442" s="12">
        <v>2660.47</v>
      </c>
      <c r="C442" s="12">
        <v>545.19799999999998</v>
      </c>
      <c r="D442" s="12">
        <v>545.19799999999998</v>
      </c>
    </row>
    <row r="443" spans="1:4" x14ac:dyDescent="0.25">
      <c r="A443" s="2">
        <v>440</v>
      </c>
      <c r="B443" s="12">
        <v>2478.92</v>
      </c>
      <c r="C443" s="12">
        <v>542.33399999999995</v>
      </c>
      <c r="D443" s="12">
        <v>542.33399999999995</v>
      </c>
    </row>
    <row r="444" spans="1:4" x14ac:dyDescent="0.25">
      <c r="A444" s="2">
        <v>441</v>
      </c>
      <c r="B444" s="12">
        <v>2248.7399999999998</v>
      </c>
      <c r="C444" s="12">
        <v>531.31600000000003</v>
      </c>
      <c r="D444" s="12">
        <v>531.31600000000003</v>
      </c>
    </row>
    <row r="445" spans="1:4" x14ac:dyDescent="0.25">
      <c r="A445" s="2">
        <v>442</v>
      </c>
      <c r="B445" s="12">
        <v>1996.63</v>
      </c>
      <c r="C445" s="12">
        <v>515.55799999999999</v>
      </c>
      <c r="D445" s="12">
        <v>515.55799999999999</v>
      </c>
    </row>
    <row r="446" spans="1:4" x14ac:dyDescent="0.25">
      <c r="A446" s="2">
        <v>443</v>
      </c>
      <c r="B446" s="12">
        <v>1750.45</v>
      </c>
      <c r="C446" s="12">
        <v>497.36500000000001</v>
      </c>
      <c r="D446" s="12">
        <v>497.36500000000001</v>
      </c>
    </row>
    <row r="447" spans="1:4" x14ac:dyDescent="0.25">
      <c r="A447" s="2">
        <v>444</v>
      </c>
      <c r="B447" s="12">
        <v>1512.62</v>
      </c>
      <c r="C447" s="12">
        <v>479.202</v>
      </c>
      <c r="D447" s="12">
        <v>479.202</v>
      </c>
    </row>
    <row r="448" spans="1:4" x14ac:dyDescent="0.25">
      <c r="A448" s="2">
        <v>445</v>
      </c>
      <c r="B448" s="12">
        <v>1284.8399999999999</v>
      </c>
      <c r="C448" s="12">
        <v>461.298</v>
      </c>
      <c r="D448" s="12">
        <v>461.298</v>
      </c>
    </row>
    <row r="449" spans="1:4" x14ac:dyDescent="0.25">
      <c r="A449" s="2">
        <v>446</v>
      </c>
      <c r="B449" s="12">
        <v>1030.96</v>
      </c>
      <c r="C449" s="12">
        <v>443.82400000000001</v>
      </c>
      <c r="D449" s="12">
        <v>443.82400000000001</v>
      </c>
    </row>
    <row r="450" spans="1:4" x14ac:dyDescent="0.25">
      <c r="A450" s="2">
        <v>447</v>
      </c>
      <c r="B450" s="12">
        <v>772.02300000000002</v>
      </c>
      <c r="C450" s="12">
        <v>423.54399999999998</v>
      </c>
      <c r="D450" s="12">
        <v>423.54399999999998</v>
      </c>
    </row>
    <row r="451" spans="1:4" x14ac:dyDescent="0.25">
      <c r="A451" s="2">
        <v>448</v>
      </c>
      <c r="B451" s="12">
        <v>528.33699999999999</v>
      </c>
      <c r="C451" s="12">
        <v>402.30099999999999</v>
      </c>
      <c r="D451" s="12">
        <v>402.30099999999999</v>
      </c>
    </row>
    <row r="452" spans="1:4" x14ac:dyDescent="0.25">
      <c r="A452" s="2">
        <v>449</v>
      </c>
      <c r="B452" s="12">
        <v>300.24900000000002</v>
      </c>
      <c r="C452" s="12">
        <v>381.91399999999999</v>
      </c>
      <c r="D452" s="12">
        <v>381.91399999999999</v>
      </c>
    </row>
    <row r="453" spans="1:4" x14ac:dyDescent="0.25">
      <c r="A453" s="2">
        <v>450</v>
      </c>
      <c r="B453" s="12">
        <v>217.328</v>
      </c>
      <c r="C453" s="12">
        <v>300.24900000000002</v>
      </c>
      <c r="D453" s="12">
        <v>300.24900000000002</v>
      </c>
    </row>
    <row r="454" spans="1:4" x14ac:dyDescent="0.25">
      <c r="A454" s="2">
        <v>451</v>
      </c>
      <c r="B454" s="12">
        <v>182.21799999999999</v>
      </c>
      <c r="C454" s="12">
        <v>217.328</v>
      </c>
      <c r="D454" s="12">
        <v>217.328</v>
      </c>
    </row>
    <row r="455" spans="1:4" x14ac:dyDescent="0.25">
      <c r="A455" s="2">
        <v>452</v>
      </c>
      <c r="B455" s="12">
        <v>172.072</v>
      </c>
      <c r="C455" s="12">
        <v>182.21799999999999</v>
      </c>
      <c r="D455" s="12">
        <v>182.21799999999999</v>
      </c>
    </row>
    <row r="456" spans="1:4" x14ac:dyDescent="0.25">
      <c r="A456" s="2">
        <v>453</v>
      </c>
      <c r="B456" s="12">
        <v>164.624</v>
      </c>
      <c r="C456" s="12">
        <v>172.072</v>
      </c>
      <c r="D456" s="12">
        <v>172.072</v>
      </c>
    </row>
    <row r="457" spans="1:4" x14ac:dyDescent="0.25">
      <c r="A457" s="2">
        <v>454</v>
      </c>
      <c r="B457" s="12">
        <v>199.11500000000001</v>
      </c>
      <c r="C457" s="12">
        <v>164.624</v>
      </c>
      <c r="D457" s="12">
        <v>164.624</v>
      </c>
    </row>
    <row r="458" spans="1:4" x14ac:dyDescent="0.25">
      <c r="A458" s="2">
        <v>455</v>
      </c>
      <c r="B458" s="12">
        <v>226.708</v>
      </c>
      <c r="C458" s="12">
        <v>199.11500000000001</v>
      </c>
      <c r="D458" s="12">
        <v>199.11500000000001</v>
      </c>
    </row>
    <row r="459" spans="1:4" x14ac:dyDescent="0.25">
      <c r="A459" s="2">
        <v>456</v>
      </c>
      <c r="B459" s="12">
        <v>289.23099999999999</v>
      </c>
      <c r="C459" s="12">
        <v>226.708</v>
      </c>
      <c r="D459" s="12">
        <v>226.708</v>
      </c>
    </row>
    <row r="460" spans="1:4" x14ac:dyDescent="0.25">
      <c r="A460" s="2">
        <v>457</v>
      </c>
      <c r="B460" s="12">
        <v>366.21699999999998</v>
      </c>
      <c r="C460" s="12">
        <v>289.23099999999999</v>
      </c>
      <c r="D460" s="12">
        <v>289.23099999999999</v>
      </c>
    </row>
    <row r="461" spans="1:4" x14ac:dyDescent="0.25">
      <c r="A461" s="2">
        <v>458</v>
      </c>
      <c r="B461" s="12">
        <v>487.44299999999998</v>
      </c>
      <c r="C461" s="12">
        <v>333.54500000000002</v>
      </c>
      <c r="D461" s="12">
        <v>333.54500000000002</v>
      </c>
    </row>
    <row r="462" spans="1:4" x14ac:dyDescent="0.25">
      <c r="A462" s="2">
        <v>459</v>
      </c>
      <c r="B462" s="12">
        <v>667.87</v>
      </c>
      <c r="C462" s="12">
        <v>345.18799999999999</v>
      </c>
      <c r="D462" s="12">
        <v>345.18799999999999</v>
      </c>
    </row>
    <row r="463" spans="1:4" x14ac:dyDescent="0.25">
      <c r="A463" s="2">
        <v>460</v>
      </c>
      <c r="B463" s="12">
        <v>899.46799999999996</v>
      </c>
      <c r="C463" s="12">
        <v>362.40100000000001</v>
      </c>
      <c r="D463" s="12">
        <v>362.40100000000001</v>
      </c>
    </row>
    <row r="464" spans="1:4" x14ac:dyDescent="0.25">
      <c r="A464" s="2">
        <v>461</v>
      </c>
      <c r="B464" s="12">
        <v>1300.18</v>
      </c>
      <c r="C464" s="12">
        <v>193.23400000000001</v>
      </c>
      <c r="D464" s="12">
        <v>384.58100000000002</v>
      </c>
    </row>
    <row r="465" spans="1:4" x14ac:dyDescent="0.25">
      <c r="A465" s="2">
        <v>462</v>
      </c>
      <c r="B465" s="12">
        <v>1486.2</v>
      </c>
      <c r="C465" s="12">
        <v>414.79</v>
      </c>
      <c r="D465" s="12">
        <v>414.79</v>
      </c>
    </row>
    <row r="466" spans="1:4" x14ac:dyDescent="0.25">
      <c r="A466" s="2">
        <v>463</v>
      </c>
      <c r="B466" s="12">
        <v>1566.15</v>
      </c>
      <c r="C466" s="12">
        <v>434.13200000000001</v>
      </c>
      <c r="D466" s="12">
        <v>434.13200000000001</v>
      </c>
    </row>
    <row r="467" spans="1:4" x14ac:dyDescent="0.25">
      <c r="A467" s="2">
        <v>464</v>
      </c>
      <c r="B467" s="12">
        <v>1585.53</v>
      </c>
      <c r="C467" s="12">
        <v>444.3</v>
      </c>
      <c r="D467" s="12">
        <v>444.3</v>
      </c>
    </row>
    <row r="468" spans="1:4" x14ac:dyDescent="0.25">
      <c r="A468" s="2">
        <v>465</v>
      </c>
      <c r="B468" s="12">
        <v>1575.31</v>
      </c>
      <c r="C468" s="12">
        <v>449.17700000000002</v>
      </c>
      <c r="D468" s="12">
        <v>449.17700000000002</v>
      </c>
    </row>
    <row r="469" spans="1:4" x14ac:dyDescent="0.25">
      <c r="A469" s="2">
        <v>466</v>
      </c>
      <c r="B469" s="12">
        <v>1556.65</v>
      </c>
      <c r="C469" s="12">
        <v>451.428</v>
      </c>
      <c r="D469" s="12">
        <v>451.428</v>
      </c>
    </row>
    <row r="470" spans="1:4" x14ac:dyDescent="0.25">
      <c r="A470" s="2">
        <v>467</v>
      </c>
      <c r="B470" s="12">
        <v>1545.17</v>
      </c>
      <c r="C470" s="12">
        <v>452.899</v>
      </c>
      <c r="D470" s="12">
        <v>452.899</v>
      </c>
    </row>
    <row r="471" spans="1:4" x14ac:dyDescent="0.25">
      <c r="A471" s="2">
        <v>468</v>
      </c>
      <c r="B471" s="12">
        <v>1538.53</v>
      </c>
      <c r="C471" s="12">
        <v>454.97899999999998</v>
      </c>
      <c r="D471" s="12">
        <v>454.97899999999998</v>
      </c>
    </row>
    <row r="472" spans="1:4" x14ac:dyDescent="0.25">
      <c r="A472" s="2">
        <v>469</v>
      </c>
      <c r="B472" s="12">
        <v>1786.86</v>
      </c>
      <c r="C472" s="12">
        <v>219.15700000000001</v>
      </c>
      <c r="D472" s="12">
        <v>457.47199999999998</v>
      </c>
    </row>
    <row r="473" spans="1:4" x14ac:dyDescent="0.25">
      <c r="A473" s="2">
        <v>470</v>
      </c>
      <c r="B473" s="12">
        <v>1823.48</v>
      </c>
      <c r="C473" s="12">
        <v>473.36599999999999</v>
      </c>
      <c r="D473" s="12">
        <v>473.36599999999999</v>
      </c>
    </row>
    <row r="474" spans="1:4" x14ac:dyDescent="0.25">
      <c r="A474" s="2">
        <v>471</v>
      </c>
      <c r="B474" s="12">
        <v>1801.99</v>
      </c>
      <c r="C474" s="12">
        <v>480.23599999999999</v>
      </c>
      <c r="D474" s="12">
        <v>480.23599999999999</v>
      </c>
    </row>
    <row r="475" spans="1:4" x14ac:dyDescent="0.25">
      <c r="A475" s="2">
        <v>472</v>
      </c>
      <c r="B475" s="12">
        <v>1751.35</v>
      </c>
      <c r="C475" s="12">
        <v>481.94799999999998</v>
      </c>
      <c r="D475" s="12">
        <v>481.94799999999998</v>
      </c>
    </row>
    <row r="476" spans="1:4" x14ac:dyDescent="0.25">
      <c r="A476" s="2">
        <v>473</v>
      </c>
      <c r="B476" s="12">
        <v>1685.33</v>
      </c>
      <c r="C476" s="12">
        <v>480.99400000000003</v>
      </c>
      <c r="D476" s="12">
        <v>480.99400000000003</v>
      </c>
    </row>
    <row r="477" spans="1:4" x14ac:dyDescent="0.25">
      <c r="A477" s="2">
        <v>474</v>
      </c>
      <c r="B477" s="12">
        <v>1608.69</v>
      </c>
      <c r="C477" s="12">
        <v>478.55500000000001</v>
      </c>
      <c r="D477" s="12">
        <v>478.55500000000001</v>
      </c>
    </row>
    <row r="478" spans="1:4" x14ac:dyDescent="0.25">
      <c r="A478" s="2">
        <v>475</v>
      </c>
      <c r="B478" s="12">
        <v>1539.11</v>
      </c>
      <c r="C478" s="12">
        <v>475.02800000000002</v>
      </c>
      <c r="D478" s="12">
        <v>475.02800000000002</v>
      </c>
    </row>
    <row r="479" spans="1:4" x14ac:dyDescent="0.25">
      <c r="A479" s="2">
        <v>476</v>
      </c>
      <c r="B479" s="12">
        <v>1575.1</v>
      </c>
      <c r="C479" s="12">
        <v>428.23200000000003</v>
      </c>
      <c r="D479" s="12">
        <v>471.98399999999998</v>
      </c>
    </row>
    <row r="480" spans="1:4" x14ac:dyDescent="0.25">
      <c r="A480" s="2">
        <v>477</v>
      </c>
      <c r="B480" s="12">
        <v>1637.77</v>
      </c>
      <c r="C480" s="12">
        <v>476.55099999999999</v>
      </c>
      <c r="D480" s="12">
        <v>476.55099999999999</v>
      </c>
    </row>
    <row r="481" spans="1:4" x14ac:dyDescent="0.25">
      <c r="A481" s="2">
        <v>478</v>
      </c>
      <c r="B481" s="12">
        <v>1711.13</v>
      </c>
      <c r="C481" s="12">
        <v>485.34100000000001</v>
      </c>
      <c r="D481" s="12">
        <v>485.34100000000001</v>
      </c>
    </row>
    <row r="482" spans="1:4" x14ac:dyDescent="0.25">
      <c r="A482" s="2">
        <v>479</v>
      </c>
      <c r="B482" s="12">
        <v>1803.73</v>
      </c>
      <c r="C482" s="12">
        <v>495.21899999999999</v>
      </c>
      <c r="D482" s="12">
        <v>495.21899999999999</v>
      </c>
    </row>
    <row r="483" spans="1:4" x14ac:dyDescent="0.25">
      <c r="A483" s="2">
        <v>480</v>
      </c>
      <c r="B483" s="12">
        <v>1807.78</v>
      </c>
      <c r="C483" s="12">
        <v>506.976</v>
      </c>
      <c r="D483" s="12">
        <v>506.976</v>
      </c>
    </row>
    <row r="484" spans="1:4" x14ac:dyDescent="0.25">
      <c r="A484" s="2">
        <v>481</v>
      </c>
      <c r="B484" s="12">
        <v>1760.83</v>
      </c>
      <c r="C484" s="12">
        <v>510.94799999999998</v>
      </c>
      <c r="D484" s="12">
        <v>510.94799999999998</v>
      </c>
    </row>
    <row r="485" spans="1:4" x14ac:dyDescent="0.25">
      <c r="A485" s="2">
        <v>482</v>
      </c>
      <c r="B485" s="12">
        <v>1733.85</v>
      </c>
      <c r="C485" s="12">
        <v>454.01400000000001</v>
      </c>
      <c r="D485" s="12">
        <v>510.33800000000002</v>
      </c>
    </row>
    <row r="486" spans="1:4" x14ac:dyDescent="0.25">
      <c r="A486" s="2">
        <v>483</v>
      </c>
      <c r="B486" s="12">
        <v>1622.58</v>
      </c>
      <c r="C486" s="12">
        <v>509.178</v>
      </c>
      <c r="D486" s="12">
        <v>509.178</v>
      </c>
    </row>
    <row r="487" spans="1:4" x14ac:dyDescent="0.25">
      <c r="A487" s="2">
        <v>484</v>
      </c>
      <c r="B487" s="12">
        <v>1495.49</v>
      </c>
      <c r="C487" s="12">
        <v>502.63200000000001</v>
      </c>
      <c r="D487" s="12">
        <v>502.63200000000001</v>
      </c>
    </row>
    <row r="488" spans="1:4" x14ac:dyDescent="0.25">
      <c r="A488" s="2">
        <v>485</v>
      </c>
      <c r="B488" s="12">
        <v>1359.5</v>
      </c>
      <c r="C488" s="12">
        <v>494.43900000000002</v>
      </c>
      <c r="D488" s="12">
        <v>494.43900000000002</v>
      </c>
    </row>
    <row r="489" spans="1:4" x14ac:dyDescent="0.25">
      <c r="A489" s="2">
        <v>486</v>
      </c>
      <c r="B489" s="12">
        <v>1162.69</v>
      </c>
      <c r="C489" s="12">
        <v>485.19099999999997</v>
      </c>
      <c r="D489" s="12">
        <v>485.19099999999997</v>
      </c>
    </row>
    <row r="490" spans="1:4" x14ac:dyDescent="0.25">
      <c r="A490" s="2">
        <v>487</v>
      </c>
      <c r="B490" s="12">
        <v>998.53300000000002</v>
      </c>
      <c r="C490" s="12">
        <v>470.197</v>
      </c>
      <c r="D490" s="12">
        <v>470.197</v>
      </c>
    </row>
    <row r="491" spans="1:4" x14ac:dyDescent="0.25">
      <c r="A491" s="2">
        <v>488</v>
      </c>
      <c r="B491" s="12">
        <v>854.84900000000005</v>
      </c>
      <c r="C491" s="12">
        <v>457.74799999999999</v>
      </c>
      <c r="D491" s="12">
        <v>457.74799999999999</v>
      </c>
    </row>
    <row r="492" spans="1:4" x14ac:dyDescent="0.25">
      <c r="A492" s="2">
        <v>489</v>
      </c>
      <c r="B492" s="12">
        <v>730.37900000000002</v>
      </c>
      <c r="C492" s="12">
        <v>446.81400000000002</v>
      </c>
      <c r="D492" s="12">
        <v>446.81400000000002</v>
      </c>
    </row>
    <row r="493" spans="1:4" x14ac:dyDescent="0.25">
      <c r="A493" s="2">
        <v>490</v>
      </c>
      <c r="B493" s="12">
        <v>627.68299999999999</v>
      </c>
      <c r="C493" s="12">
        <v>437.32100000000003</v>
      </c>
      <c r="D493" s="12">
        <v>437.32100000000003</v>
      </c>
    </row>
    <row r="494" spans="1:4" x14ac:dyDescent="0.25">
      <c r="A494" s="2">
        <v>491</v>
      </c>
      <c r="B494" s="12">
        <v>542.59400000000005</v>
      </c>
      <c r="C494" s="12">
        <v>429.53899999999999</v>
      </c>
      <c r="D494" s="12">
        <v>429.53899999999999</v>
      </c>
    </row>
    <row r="495" spans="1:4" x14ac:dyDescent="0.25">
      <c r="A495" s="2">
        <v>492</v>
      </c>
      <c r="B495" s="12">
        <v>394.61700000000002</v>
      </c>
      <c r="C495" s="12">
        <v>423.13600000000002</v>
      </c>
      <c r="D495" s="12">
        <v>423.13600000000002</v>
      </c>
    </row>
    <row r="496" spans="1:4" x14ac:dyDescent="0.25">
      <c r="A496" s="2">
        <v>493</v>
      </c>
      <c r="B496" s="12">
        <v>629.38</v>
      </c>
      <c r="C496" s="12">
        <v>0</v>
      </c>
      <c r="D496" s="12">
        <v>394.61700000000002</v>
      </c>
    </row>
    <row r="497" spans="1:4" x14ac:dyDescent="0.25">
      <c r="A497" s="2">
        <v>494</v>
      </c>
      <c r="B497" s="12">
        <v>447.58100000000002</v>
      </c>
      <c r="C497" s="12">
        <v>416.38499999999999</v>
      </c>
      <c r="D497" s="12">
        <v>416.38499999999999</v>
      </c>
    </row>
    <row r="498" spans="1:4" x14ac:dyDescent="0.25">
      <c r="A498" s="2">
        <v>495</v>
      </c>
      <c r="B498" s="12">
        <v>311.928</v>
      </c>
      <c r="C498" s="12">
        <v>401.28199999999998</v>
      </c>
      <c r="D498" s="12">
        <v>401.28199999999998</v>
      </c>
    </row>
    <row r="499" spans="1:4" x14ac:dyDescent="0.25">
      <c r="A499" s="2">
        <v>496</v>
      </c>
      <c r="B499" s="12">
        <v>215.702</v>
      </c>
      <c r="C499" s="12">
        <v>311.928</v>
      </c>
      <c r="D499" s="12">
        <v>311.928</v>
      </c>
    </row>
    <row r="500" spans="1:4" x14ac:dyDescent="0.25">
      <c r="A500" s="2">
        <v>497</v>
      </c>
      <c r="B500" s="12">
        <v>201.83199999999999</v>
      </c>
      <c r="C500" s="12">
        <v>215.702</v>
      </c>
      <c r="D500" s="12">
        <v>215.702</v>
      </c>
    </row>
    <row r="501" spans="1:4" x14ac:dyDescent="0.25">
      <c r="A501" s="2">
        <v>498</v>
      </c>
      <c r="B501" s="12">
        <v>191.34100000000001</v>
      </c>
      <c r="C501" s="12">
        <v>201.83199999999999</v>
      </c>
      <c r="D501" s="12">
        <v>201.83199999999999</v>
      </c>
    </row>
    <row r="502" spans="1:4" x14ac:dyDescent="0.25">
      <c r="A502" s="2">
        <v>499</v>
      </c>
      <c r="B502" s="12">
        <v>214.23400000000001</v>
      </c>
      <c r="C502" s="12">
        <v>191.34100000000001</v>
      </c>
      <c r="D502" s="12">
        <v>191.34100000000001</v>
      </c>
    </row>
    <row r="503" spans="1:4" x14ac:dyDescent="0.25">
      <c r="A503" s="2">
        <v>500</v>
      </c>
      <c r="B503" s="12">
        <v>233.71</v>
      </c>
      <c r="C503" s="12">
        <v>214.23400000000001</v>
      </c>
      <c r="D503" s="12">
        <v>214.23400000000001</v>
      </c>
    </row>
    <row r="504" spans="1:4" x14ac:dyDescent="0.25">
      <c r="A504" s="2">
        <v>501</v>
      </c>
      <c r="B504" s="12">
        <v>296.03199999999998</v>
      </c>
      <c r="C504" s="12">
        <v>233.71</v>
      </c>
      <c r="D504" s="12">
        <v>233.71</v>
      </c>
    </row>
    <row r="505" spans="1:4" x14ac:dyDescent="0.25">
      <c r="A505" s="2">
        <v>502</v>
      </c>
      <c r="B505" s="12">
        <v>377.84100000000001</v>
      </c>
      <c r="C505" s="12">
        <v>296.03199999999998</v>
      </c>
      <c r="D505" s="12">
        <v>296.03199999999998</v>
      </c>
    </row>
    <row r="506" spans="1:4" x14ac:dyDescent="0.25">
      <c r="A506" s="2">
        <v>503</v>
      </c>
      <c r="B506" s="12">
        <v>462.29500000000002</v>
      </c>
      <c r="C506" s="12">
        <v>362.72899999999998</v>
      </c>
      <c r="D506" s="12">
        <v>362.72899999999998</v>
      </c>
    </row>
    <row r="507" spans="1:4" x14ac:dyDescent="0.25">
      <c r="A507" s="2">
        <v>504</v>
      </c>
      <c r="B507" s="12">
        <v>486.50900000000001</v>
      </c>
      <c r="C507" s="12">
        <v>371.08499999999998</v>
      </c>
      <c r="D507" s="12">
        <v>371.08499999999998</v>
      </c>
    </row>
    <row r="508" spans="1:4" x14ac:dyDescent="0.25">
      <c r="A508" s="2">
        <v>505</v>
      </c>
      <c r="B508" s="12">
        <v>486.22300000000001</v>
      </c>
      <c r="C508" s="12">
        <v>374.18900000000002</v>
      </c>
      <c r="D508" s="12">
        <v>374.18900000000002</v>
      </c>
    </row>
    <row r="509" spans="1:4" x14ac:dyDescent="0.25">
      <c r="A509" s="2">
        <v>506</v>
      </c>
      <c r="B509" s="12">
        <v>471.35</v>
      </c>
      <c r="C509" s="12">
        <v>375.13600000000002</v>
      </c>
      <c r="D509" s="12">
        <v>375.13600000000002</v>
      </c>
    </row>
    <row r="510" spans="1:4" x14ac:dyDescent="0.25">
      <c r="A510" s="2">
        <v>507</v>
      </c>
      <c r="B510" s="12">
        <v>414.447</v>
      </c>
      <c r="C510" s="12">
        <v>374.77</v>
      </c>
      <c r="D510" s="12">
        <v>374.77</v>
      </c>
    </row>
    <row r="511" spans="1:4" x14ac:dyDescent="0.25">
      <c r="A511" s="2">
        <v>508</v>
      </c>
      <c r="B511" s="12">
        <v>341.99099999999999</v>
      </c>
      <c r="C511" s="12">
        <v>370.59100000000001</v>
      </c>
      <c r="D511" s="12">
        <v>370.59100000000001</v>
      </c>
    </row>
    <row r="512" spans="1:4" x14ac:dyDescent="0.25">
      <c r="A512" s="2">
        <v>509</v>
      </c>
      <c r="B512" s="12">
        <v>546.94600000000003</v>
      </c>
      <c r="C512" s="12">
        <v>96.238600000000005</v>
      </c>
      <c r="D512" s="12">
        <v>341.99099999999999</v>
      </c>
    </row>
    <row r="513" spans="1:4" x14ac:dyDescent="0.25">
      <c r="A513" s="2">
        <v>510</v>
      </c>
      <c r="B513" s="12">
        <v>478.572</v>
      </c>
      <c r="C513" s="12">
        <v>373.28300000000002</v>
      </c>
      <c r="D513" s="12">
        <v>373.28300000000002</v>
      </c>
    </row>
    <row r="514" spans="1:4" x14ac:dyDescent="0.25">
      <c r="A514" s="2">
        <v>511</v>
      </c>
      <c r="B514" s="12">
        <v>418.22899999999998</v>
      </c>
      <c r="C514" s="12">
        <v>368.22300000000001</v>
      </c>
      <c r="D514" s="12">
        <v>368.22300000000001</v>
      </c>
    </row>
    <row r="515" spans="1:4" x14ac:dyDescent="0.25">
      <c r="A515" s="2">
        <v>512</v>
      </c>
      <c r="B515" s="12">
        <v>364.738</v>
      </c>
      <c r="C515" s="12">
        <v>363.74900000000002</v>
      </c>
      <c r="D515" s="12">
        <v>363.74900000000002</v>
      </c>
    </row>
    <row r="516" spans="1:4" x14ac:dyDescent="0.25">
      <c r="A516" s="2">
        <v>513</v>
      </c>
      <c r="B516" s="12">
        <v>333.11399999999998</v>
      </c>
      <c r="C516" s="12">
        <v>359.77199999999999</v>
      </c>
      <c r="D516" s="12">
        <v>359.77199999999999</v>
      </c>
    </row>
    <row r="517" spans="1:4" x14ac:dyDescent="0.25">
      <c r="A517" s="2">
        <v>514</v>
      </c>
      <c r="B517" s="12">
        <v>390.42599999999999</v>
      </c>
      <c r="C517" s="12">
        <v>333.11399999999998</v>
      </c>
      <c r="D517" s="12">
        <v>333.11399999999998</v>
      </c>
    </row>
    <row r="518" spans="1:4" x14ac:dyDescent="0.25">
      <c r="A518" s="2">
        <v>515</v>
      </c>
      <c r="B518" s="12">
        <v>564.10599999999999</v>
      </c>
      <c r="C518" s="12">
        <v>362.49799999999999</v>
      </c>
      <c r="D518" s="12">
        <v>362.49799999999999</v>
      </c>
    </row>
    <row r="519" spans="1:4" x14ac:dyDescent="0.25">
      <c r="A519" s="2">
        <v>516</v>
      </c>
      <c r="B519" s="12">
        <v>837.976</v>
      </c>
      <c r="C519" s="12">
        <v>378.91</v>
      </c>
      <c r="D519" s="12">
        <v>378.91</v>
      </c>
    </row>
    <row r="520" spans="1:4" x14ac:dyDescent="0.25">
      <c r="A520" s="2">
        <v>517</v>
      </c>
      <c r="B520" s="12">
        <v>960.69500000000005</v>
      </c>
      <c r="C520" s="12">
        <v>404.68599999999998</v>
      </c>
      <c r="D520" s="12">
        <v>404.68599999999998</v>
      </c>
    </row>
    <row r="521" spans="1:4" x14ac:dyDescent="0.25">
      <c r="A521" s="2">
        <v>518</v>
      </c>
      <c r="B521" s="12">
        <v>996.55200000000002</v>
      </c>
      <c r="C521" s="12">
        <v>417.40699999999998</v>
      </c>
      <c r="D521" s="12">
        <v>417.40699999999998</v>
      </c>
    </row>
    <row r="522" spans="1:4" x14ac:dyDescent="0.25">
      <c r="A522" s="2">
        <v>519</v>
      </c>
      <c r="B522" s="12">
        <v>970.71299999999997</v>
      </c>
      <c r="C522" s="12">
        <v>422.55500000000001</v>
      </c>
      <c r="D522" s="12">
        <v>422.55500000000001</v>
      </c>
    </row>
    <row r="523" spans="1:4" x14ac:dyDescent="0.25">
      <c r="A523" s="2">
        <v>520</v>
      </c>
      <c r="B523" s="12">
        <v>865.48</v>
      </c>
      <c r="C523" s="12">
        <v>422.22300000000001</v>
      </c>
      <c r="D523" s="12">
        <v>422.22300000000001</v>
      </c>
    </row>
    <row r="524" spans="1:4" x14ac:dyDescent="0.25">
      <c r="A524" s="2">
        <v>521</v>
      </c>
      <c r="B524" s="12">
        <v>1117.9000000000001</v>
      </c>
      <c r="C524" s="12">
        <v>67.611599999999996</v>
      </c>
      <c r="D524" s="12">
        <v>414.69299999999998</v>
      </c>
    </row>
    <row r="525" spans="1:4" x14ac:dyDescent="0.25">
      <c r="A525" s="2">
        <v>522</v>
      </c>
      <c r="B525" s="12">
        <v>981.82500000000005</v>
      </c>
      <c r="C525" s="12">
        <v>425.25900000000001</v>
      </c>
      <c r="D525" s="12">
        <v>425.25900000000001</v>
      </c>
    </row>
    <row r="526" spans="1:4" x14ac:dyDescent="0.25">
      <c r="A526" s="2">
        <v>523</v>
      </c>
      <c r="B526" s="12">
        <v>843.84199999999998</v>
      </c>
      <c r="C526" s="12">
        <v>415.24799999999999</v>
      </c>
      <c r="D526" s="12">
        <v>415.24799999999999</v>
      </c>
    </row>
    <row r="527" spans="1:4" x14ac:dyDescent="0.25">
      <c r="A527" s="2">
        <v>524</v>
      </c>
      <c r="B527" s="12">
        <v>708</v>
      </c>
      <c r="C527" s="12">
        <v>404.79300000000001</v>
      </c>
      <c r="D527" s="12">
        <v>404.79300000000001</v>
      </c>
    </row>
    <row r="528" spans="1:4" x14ac:dyDescent="0.25">
      <c r="A528" s="2">
        <v>525</v>
      </c>
      <c r="B528" s="12">
        <v>834.11500000000001</v>
      </c>
      <c r="C528" s="12">
        <v>167.77</v>
      </c>
      <c r="D528" s="12">
        <v>394.255</v>
      </c>
    </row>
    <row r="529" spans="1:4" x14ac:dyDescent="0.25">
      <c r="A529" s="2">
        <v>526</v>
      </c>
      <c r="B529" s="12">
        <v>722.68899999999996</v>
      </c>
      <c r="C529" s="12">
        <v>397.96199999999999</v>
      </c>
      <c r="D529" s="12">
        <v>397.96199999999999</v>
      </c>
    </row>
    <row r="530" spans="1:4" x14ac:dyDescent="0.25">
      <c r="A530" s="2">
        <v>527</v>
      </c>
      <c r="B530" s="12">
        <v>732.02200000000005</v>
      </c>
      <c r="C530" s="12">
        <v>222.53299999999999</v>
      </c>
      <c r="D530" s="12">
        <v>389.60199999999998</v>
      </c>
    </row>
    <row r="531" spans="1:4" x14ac:dyDescent="0.25">
      <c r="A531" s="2">
        <v>528</v>
      </c>
      <c r="B531" s="12">
        <v>560.66</v>
      </c>
      <c r="C531" s="12">
        <v>385.20400000000001</v>
      </c>
      <c r="D531" s="12">
        <v>385.20400000000001</v>
      </c>
    </row>
    <row r="532" spans="1:4" x14ac:dyDescent="0.25">
      <c r="A532" s="2">
        <v>529</v>
      </c>
      <c r="B532" s="12">
        <v>393.03199999999998</v>
      </c>
      <c r="C532" s="12">
        <v>371.24599999999998</v>
      </c>
      <c r="D532" s="12">
        <v>371.24599999999998</v>
      </c>
    </row>
    <row r="533" spans="1:4" x14ac:dyDescent="0.25">
      <c r="A533" s="2">
        <v>530</v>
      </c>
      <c r="B533" s="12">
        <v>588.47</v>
      </c>
      <c r="C533" s="12">
        <v>0</v>
      </c>
      <c r="D533" s="12">
        <v>357.28100000000001</v>
      </c>
    </row>
    <row r="534" spans="1:4" x14ac:dyDescent="0.25">
      <c r="A534" s="2">
        <v>531</v>
      </c>
      <c r="B534" s="12">
        <v>415.99900000000002</v>
      </c>
      <c r="C534" s="12">
        <v>361.36500000000001</v>
      </c>
      <c r="D534" s="12">
        <v>361.36500000000001</v>
      </c>
    </row>
    <row r="535" spans="1:4" x14ac:dyDescent="0.25">
      <c r="A535" s="2">
        <v>532</v>
      </c>
      <c r="B535" s="12">
        <v>268.91000000000003</v>
      </c>
      <c r="C535" s="12">
        <v>347.01900000000001</v>
      </c>
      <c r="D535" s="12">
        <v>347.01900000000001</v>
      </c>
    </row>
    <row r="536" spans="1:4" x14ac:dyDescent="0.25">
      <c r="A536" s="2">
        <v>533</v>
      </c>
      <c r="B536" s="12">
        <v>241.303</v>
      </c>
      <c r="C536" s="12">
        <v>268.91000000000003</v>
      </c>
      <c r="D536" s="12">
        <v>268.91000000000003</v>
      </c>
    </row>
    <row r="537" spans="1:4" x14ac:dyDescent="0.25">
      <c r="A537" s="2">
        <v>534</v>
      </c>
      <c r="B537" s="12">
        <v>267.17</v>
      </c>
      <c r="C537" s="12">
        <v>241.303</v>
      </c>
      <c r="D537" s="12">
        <v>241.303</v>
      </c>
    </row>
    <row r="538" spans="1:4" x14ac:dyDescent="0.25">
      <c r="A538" s="2">
        <v>535</v>
      </c>
      <c r="B538" s="12">
        <v>307.63799999999998</v>
      </c>
      <c r="C538" s="12">
        <v>267.17</v>
      </c>
      <c r="D538" s="12">
        <v>267.17</v>
      </c>
    </row>
    <row r="539" spans="1:4" x14ac:dyDescent="0.25">
      <c r="A539" s="2">
        <v>536</v>
      </c>
      <c r="B539" s="12">
        <v>345.37599999999998</v>
      </c>
      <c r="C539" s="12">
        <v>307.63799999999998</v>
      </c>
      <c r="D539" s="12">
        <v>307.63799999999998</v>
      </c>
    </row>
    <row r="540" spans="1:4" x14ac:dyDescent="0.25">
      <c r="A540" s="2">
        <v>537</v>
      </c>
      <c r="B540" s="12">
        <v>403.41899999999998</v>
      </c>
      <c r="C540" s="12">
        <v>334.06900000000002</v>
      </c>
      <c r="D540" s="12">
        <v>334.06900000000002</v>
      </c>
    </row>
    <row r="541" spans="1:4" x14ac:dyDescent="0.25">
      <c r="A541" s="2">
        <v>538</v>
      </c>
      <c r="B541" s="12">
        <v>375.52499999999998</v>
      </c>
      <c r="C541" s="12">
        <v>339.983</v>
      </c>
      <c r="D541" s="12">
        <v>339.983</v>
      </c>
    </row>
    <row r="542" spans="1:4" x14ac:dyDescent="0.25">
      <c r="A542" s="2">
        <v>539</v>
      </c>
      <c r="B542" s="12">
        <v>522.86699999999996</v>
      </c>
      <c r="C542" s="12">
        <v>338.28</v>
      </c>
      <c r="D542" s="12">
        <v>338.28</v>
      </c>
    </row>
    <row r="543" spans="1:4" x14ac:dyDescent="0.25">
      <c r="A543" s="2">
        <v>540</v>
      </c>
      <c r="B543" s="12">
        <v>557.91800000000001</v>
      </c>
      <c r="C543" s="12">
        <v>352.291</v>
      </c>
      <c r="D543" s="12">
        <v>352.291</v>
      </c>
    </row>
    <row r="544" spans="1:4" x14ac:dyDescent="0.25">
      <c r="A544" s="2">
        <v>541</v>
      </c>
      <c r="B544" s="12">
        <v>509.33199999999999</v>
      </c>
      <c r="C544" s="12">
        <v>356.49200000000002</v>
      </c>
      <c r="D544" s="12">
        <v>356.49200000000002</v>
      </c>
    </row>
    <row r="545" spans="1:4" x14ac:dyDescent="0.25">
      <c r="A545" s="2">
        <v>542</v>
      </c>
      <c r="B545" s="12">
        <v>433.03199999999998</v>
      </c>
      <c r="C545" s="12">
        <v>353.23500000000001</v>
      </c>
      <c r="D545" s="12">
        <v>353.23500000000001</v>
      </c>
    </row>
    <row r="546" spans="1:4" x14ac:dyDescent="0.25">
      <c r="A546" s="2">
        <v>543</v>
      </c>
      <c r="B546" s="12">
        <v>342.065</v>
      </c>
      <c r="C546" s="12">
        <v>347.387</v>
      </c>
      <c r="D546" s="12">
        <v>347.387</v>
      </c>
    </row>
    <row r="547" spans="1:4" x14ac:dyDescent="0.25">
      <c r="A547" s="2">
        <v>544</v>
      </c>
      <c r="B547" s="12">
        <v>311.75099999999998</v>
      </c>
      <c r="C547" s="12">
        <v>340.06599999999997</v>
      </c>
      <c r="D547" s="12">
        <v>340.06599999999997</v>
      </c>
    </row>
    <row r="548" spans="1:4" x14ac:dyDescent="0.25">
      <c r="A548" s="2">
        <v>545</v>
      </c>
      <c r="B548" s="12">
        <v>352.416</v>
      </c>
      <c r="C548" s="12">
        <v>311.75099999999998</v>
      </c>
      <c r="D548" s="12">
        <v>311.75099999999998</v>
      </c>
    </row>
    <row r="549" spans="1:4" x14ac:dyDescent="0.25">
      <c r="A549" s="2">
        <v>546</v>
      </c>
      <c r="B549" s="12">
        <v>435.774</v>
      </c>
      <c r="C549" s="12">
        <v>341.25400000000002</v>
      </c>
      <c r="D549" s="12">
        <v>341.25400000000002</v>
      </c>
    </row>
    <row r="550" spans="1:4" x14ac:dyDescent="0.25">
      <c r="A550" s="2">
        <v>547</v>
      </c>
      <c r="B550" s="12">
        <v>640.87099999999998</v>
      </c>
      <c r="C550" s="12">
        <v>312.94299999999998</v>
      </c>
      <c r="D550" s="12">
        <v>349.46100000000001</v>
      </c>
    </row>
    <row r="551" spans="1:4" x14ac:dyDescent="0.25">
      <c r="A551" s="2">
        <v>548</v>
      </c>
      <c r="B551" s="12">
        <v>884.15599999999995</v>
      </c>
      <c r="C551" s="12">
        <v>367.33100000000002</v>
      </c>
      <c r="D551" s="12">
        <v>367.33100000000002</v>
      </c>
    </row>
    <row r="552" spans="1:4" x14ac:dyDescent="0.25">
      <c r="A552" s="2">
        <v>549</v>
      </c>
      <c r="B552" s="12">
        <v>1173.22</v>
      </c>
      <c r="C552" s="12">
        <v>390.50799999999998</v>
      </c>
      <c r="D552" s="12">
        <v>390.50799999999998</v>
      </c>
    </row>
    <row r="553" spans="1:4" x14ac:dyDescent="0.25">
      <c r="A553" s="2">
        <v>550</v>
      </c>
      <c r="B553" s="12">
        <v>1505.38</v>
      </c>
      <c r="C553" s="12">
        <v>418.29199999999997</v>
      </c>
      <c r="D553" s="12">
        <v>418.29199999999997</v>
      </c>
    </row>
    <row r="554" spans="1:4" x14ac:dyDescent="0.25">
      <c r="A554" s="2">
        <v>551</v>
      </c>
      <c r="B554" s="12">
        <v>1651.66</v>
      </c>
      <c r="C554" s="12">
        <v>450.53300000000002</v>
      </c>
      <c r="D554" s="12">
        <v>450.53300000000002</v>
      </c>
    </row>
    <row r="555" spans="1:4" x14ac:dyDescent="0.25">
      <c r="A555" s="2">
        <v>552</v>
      </c>
      <c r="B555" s="12">
        <v>1768.72</v>
      </c>
      <c r="C555" s="12">
        <v>466.70800000000003</v>
      </c>
      <c r="D555" s="12">
        <v>466.70800000000003</v>
      </c>
    </row>
    <row r="556" spans="1:4" x14ac:dyDescent="0.25">
      <c r="A556" s="2">
        <v>553</v>
      </c>
      <c r="B556" s="12">
        <v>1878.93</v>
      </c>
      <c r="C556" s="12">
        <v>480.54700000000003</v>
      </c>
      <c r="D556" s="12">
        <v>480.54700000000003</v>
      </c>
    </row>
    <row r="557" spans="1:4" x14ac:dyDescent="0.25">
      <c r="A557" s="2">
        <v>554</v>
      </c>
      <c r="B557" s="12">
        <v>1998.95</v>
      </c>
      <c r="C557" s="12">
        <v>494.00400000000002</v>
      </c>
      <c r="D557" s="12">
        <v>494.00400000000002</v>
      </c>
    </row>
    <row r="558" spans="1:4" x14ac:dyDescent="0.25">
      <c r="A558" s="2">
        <v>555</v>
      </c>
      <c r="B558" s="12">
        <v>2123.0300000000002</v>
      </c>
      <c r="C558" s="12">
        <v>508.56400000000002</v>
      </c>
      <c r="D558" s="12">
        <v>508.56400000000002</v>
      </c>
    </row>
    <row r="559" spans="1:4" x14ac:dyDescent="0.25">
      <c r="A559" s="2">
        <v>556</v>
      </c>
      <c r="B559" s="12">
        <v>2264.5100000000002</v>
      </c>
      <c r="C559" s="12">
        <v>523.72900000000004</v>
      </c>
      <c r="D559" s="12">
        <v>523.72900000000004</v>
      </c>
    </row>
    <row r="560" spans="1:4" x14ac:dyDescent="0.25">
      <c r="A560" s="2">
        <v>557</v>
      </c>
      <c r="B560" s="12">
        <v>2380.75</v>
      </c>
      <c r="C560" s="12">
        <v>540.70799999999997</v>
      </c>
      <c r="D560" s="12">
        <v>540.70799999999997</v>
      </c>
    </row>
    <row r="561" spans="1:4" x14ac:dyDescent="0.25">
      <c r="A561" s="2">
        <v>558</v>
      </c>
      <c r="B561" s="12">
        <v>2479.9499999999998</v>
      </c>
      <c r="C561" s="12">
        <v>555.69799999999998</v>
      </c>
      <c r="D561" s="12">
        <v>555.69799999999998</v>
      </c>
    </row>
    <row r="562" spans="1:4" x14ac:dyDescent="0.25">
      <c r="A562" s="2">
        <v>559</v>
      </c>
      <c r="B562" s="12">
        <v>2572.1999999999998</v>
      </c>
      <c r="C562" s="12">
        <v>569.38800000000003</v>
      </c>
      <c r="D562" s="12">
        <v>569.38800000000003</v>
      </c>
    </row>
    <row r="563" spans="1:4" x14ac:dyDescent="0.25">
      <c r="A563" s="2">
        <v>560</v>
      </c>
      <c r="B563" s="12">
        <v>2691.93</v>
      </c>
      <c r="C563" s="12">
        <v>582.65</v>
      </c>
      <c r="D563" s="12">
        <v>582.65</v>
      </c>
    </row>
    <row r="564" spans="1:4" x14ac:dyDescent="0.25">
      <c r="A564" s="2">
        <v>561</v>
      </c>
      <c r="B564" s="12">
        <v>2699.12</v>
      </c>
      <c r="C564" s="12">
        <v>598.57100000000003</v>
      </c>
      <c r="D564" s="12">
        <v>598.57100000000003</v>
      </c>
    </row>
    <row r="565" spans="1:4" x14ac:dyDescent="0.25">
      <c r="A565" s="2">
        <v>562</v>
      </c>
      <c r="B565" s="12">
        <v>2861.48</v>
      </c>
      <c r="C565" s="12">
        <v>604.601</v>
      </c>
      <c r="D565" s="12">
        <v>604.601</v>
      </c>
    </row>
    <row r="566" spans="1:4" x14ac:dyDescent="0.25">
      <c r="A566" s="2">
        <v>563</v>
      </c>
      <c r="B566" s="12">
        <v>3132.3</v>
      </c>
      <c r="C566" s="12">
        <v>624.61199999999997</v>
      </c>
      <c r="D566" s="12">
        <v>624.61199999999997</v>
      </c>
    </row>
    <row r="567" spans="1:4" x14ac:dyDescent="0.25">
      <c r="A567" s="2">
        <v>564</v>
      </c>
      <c r="B567" s="12">
        <v>3306.92</v>
      </c>
      <c r="C567" s="12">
        <v>654.70899999999995</v>
      </c>
      <c r="D567" s="12">
        <v>654.70899999999995</v>
      </c>
    </row>
    <row r="568" spans="1:4" x14ac:dyDescent="0.25">
      <c r="A568" s="2">
        <v>565</v>
      </c>
      <c r="B568" s="12">
        <v>3424</v>
      </c>
      <c r="C568" s="12">
        <v>676.69</v>
      </c>
      <c r="D568" s="12">
        <v>676.69</v>
      </c>
    </row>
    <row r="569" spans="1:4" x14ac:dyDescent="0.25">
      <c r="A569" s="2">
        <v>566</v>
      </c>
      <c r="B569" s="12">
        <v>3507.11</v>
      </c>
      <c r="C569" s="12">
        <v>693.84</v>
      </c>
      <c r="D569" s="12">
        <v>693.84</v>
      </c>
    </row>
    <row r="570" spans="1:4" x14ac:dyDescent="0.25">
      <c r="A570" s="2">
        <v>567</v>
      </c>
      <c r="B570" s="12">
        <v>3419.53</v>
      </c>
      <c r="C570" s="12">
        <v>708.16800000000001</v>
      </c>
      <c r="D570" s="12">
        <v>708.16800000000001</v>
      </c>
    </row>
    <row r="571" spans="1:4" x14ac:dyDescent="0.25">
      <c r="A571" s="2">
        <v>568</v>
      </c>
      <c r="B571" s="12">
        <v>3209.83</v>
      </c>
      <c r="C571" s="12">
        <v>707.3</v>
      </c>
      <c r="D571" s="12">
        <v>707.3</v>
      </c>
    </row>
    <row r="572" spans="1:4" x14ac:dyDescent="0.25">
      <c r="A572" s="2">
        <v>569</v>
      </c>
      <c r="B572" s="12">
        <v>2930.34</v>
      </c>
      <c r="C572" s="12">
        <v>695.26700000000005</v>
      </c>
      <c r="D572" s="12">
        <v>695.26700000000005</v>
      </c>
    </row>
    <row r="573" spans="1:4" x14ac:dyDescent="0.25">
      <c r="A573" s="2">
        <v>570</v>
      </c>
      <c r="B573" s="12">
        <v>2587.0500000000002</v>
      </c>
      <c r="C573" s="12">
        <v>676.53200000000004</v>
      </c>
      <c r="D573" s="12">
        <v>676.53200000000004</v>
      </c>
    </row>
    <row r="574" spans="1:4" x14ac:dyDescent="0.25">
      <c r="A574" s="2">
        <v>571</v>
      </c>
      <c r="B574" s="12">
        <v>2221.16</v>
      </c>
      <c r="C574" s="12">
        <v>651.49699999999996</v>
      </c>
      <c r="D574" s="12">
        <v>651.49699999999996</v>
      </c>
    </row>
    <row r="575" spans="1:4" x14ac:dyDescent="0.25">
      <c r="A575" s="2">
        <v>572</v>
      </c>
      <c r="B575" s="12">
        <v>1844.91</v>
      </c>
      <c r="C575" s="12">
        <v>623.74</v>
      </c>
      <c r="D575" s="12">
        <v>623.74</v>
      </c>
    </row>
    <row r="576" spans="1:4" x14ac:dyDescent="0.25">
      <c r="A576" s="2">
        <v>573</v>
      </c>
      <c r="B576" s="12">
        <v>1467.59</v>
      </c>
      <c r="C576" s="12">
        <v>594.32000000000005</v>
      </c>
      <c r="D576" s="12">
        <v>594.32000000000005</v>
      </c>
    </row>
    <row r="577" spans="1:4" x14ac:dyDescent="0.25">
      <c r="A577" s="2">
        <v>574</v>
      </c>
      <c r="B577" s="12">
        <v>1080.6400000000001</v>
      </c>
      <c r="C577" s="12">
        <v>564.05100000000004</v>
      </c>
      <c r="D577" s="12">
        <v>564.05100000000004</v>
      </c>
    </row>
    <row r="578" spans="1:4" x14ac:dyDescent="0.25">
      <c r="A578" s="2">
        <v>575</v>
      </c>
      <c r="B578" s="12">
        <v>708.04200000000003</v>
      </c>
      <c r="C578" s="12">
        <v>532.16099999999994</v>
      </c>
      <c r="D578" s="12">
        <v>532.16099999999994</v>
      </c>
    </row>
    <row r="579" spans="1:4" x14ac:dyDescent="0.25">
      <c r="A579" s="2">
        <v>576</v>
      </c>
      <c r="B579" s="12">
        <v>369.298</v>
      </c>
      <c r="C579" s="12">
        <v>485.19400000000002</v>
      </c>
      <c r="D579" s="12">
        <v>500.78800000000001</v>
      </c>
    </row>
    <row r="580" spans="1:4" x14ac:dyDescent="0.25">
      <c r="A580" s="2">
        <v>577</v>
      </c>
      <c r="B580" s="12">
        <v>192.358</v>
      </c>
      <c r="C580" s="12">
        <v>369.298</v>
      </c>
      <c r="D580" s="12">
        <v>369.298</v>
      </c>
    </row>
    <row r="581" spans="1:4" x14ac:dyDescent="0.25">
      <c r="A581" s="2">
        <v>578</v>
      </c>
      <c r="B581" s="12">
        <v>247.88499999999999</v>
      </c>
      <c r="C581" s="12">
        <v>192.358</v>
      </c>
      <c r="D581" s="12">
        <v>192.358</v>
      </c>
    </row>
    <row r="582" spans="1:4" x14ac:dyDescent="0.25">
      <c r="A582" s="2">
        <v>579</v>
      </c>
      <c r="B582" s="12">
        <v>208.69499999999999</v>
      </c>
      <c r="C582" s="12">
        <v>247.88499999999999</v>
      </c>
      <c r="D582" s="12">
        <v>247.88499999999999</v>
      </c>
    </row>
    <row r="583" spans="1:4" x14ac:dyDescent="0.25">
      <c r="A583" s="2">
        <v>580</v>
      </c>
      <c r="B583" s="12">
        <v>201.77699999999999</v>
      </c>
      <c r="C583" s="12">
        <v>208.69499999999999</v>
      </c>
      <c r="D583" s="12">
        <v>208.69499999999999</v>
      </c>
    </row>
    <row r="584" spans="1:4" x14ac:dyDescent="0.25">
      <c r="A584" s="2">
        <v>581</v>
      </c>
      <c r="B584" s="12">
        <v>199.58099999999999</v>
      </c>
      <c r="C584" s="12">
        <v>201.77699999999999</v>
      </c>
      <c r="D584" s="12">
        <v>201.77699999999999</v>
      </c>
    </row>
    <row r="585" spans="1:4" x14ac:dyDescent="0.25">
      <c r="A585" s="2">
        <v>582</v>
      </c>
      <c r="B585" s="12">
        <v>216.904</v>
      </c>
      <c r="C585" s="12">
        <v>199.58099999999999</v>
      </c>
      <c r="D585" s="12">
        <v>199.58099999999999</v>
      </c>
    </row>
    <row r="586" spans="1:4" x14ac:dyDescent="0.25">
      <c r="A586" s="2">
        <v>583</v>
      </c>
      <c r="B586" s="12">
        <v>230.762</v>
      </c>
      <c r="C586" s="12">
        <v>216.904</v>
      </c>
      <c r="D586" s="12">
        <v>216.904</v>
      </c>
    </row>
    <row r="587" spans="1:4" x14ac:dyDescent="0.25">
      <c r="A587" s="2">
        <v>584</v>
      </c>
      <c r="B587" s="12">
        <v>260.928</v>
      </c>
      <c r="C587" s="12">
        <v>230.762</v>
      </c>
      <c r="D587" s="12">
        <v>230.762</v>
      </c>
    </row>
    <row r="588" spans="1:4" x14ac:dyDescent="0.25">
      <c r="A588" s="2">
        <v>585</v>
      </c>
      <c r="B588" s="12">
        <v>323.221</v>
      </c>
      <c r="C588" s="12">
        <v>260.928</v>
      </c>
      <c r="D588" s="12">
        <v>260.928</v>
      </c>
    </row>
    <row r="589" spans="1:4" x14ac:dyDescent="0.25">
      <c r="A589" s="2">
        <v>586</v>
      </c>
      <c r="B589" s="12">
        <v>437.06900000000002</v>
      </c>
      <c r="C589" s="12">
        <v>323.221</v>
      </c>
      <c r="D589" s="12">
        <v>323.221</v>
      </c>
    </row>
    <row r="590" spans="1:4" x14ac:dyDescent="0.25">
      <c r="A590" s="2">
        <v>587</v>
      </c>
      <c r="B590" s="12">
        <v>550.86699999999996</v>
      </c>
      <c r="C590" s="12">
        <v>409.40600000000001</v>
      </c>
      <c r="D590" s="12">
        <v>409.40600000000001</v>
      </c>
    </row>
    <row r="591" spans="1:4" x14ac:dyDescent="0.25">
      <c r="A591" s="2">
        <v>588</v>
      </c>
      <c r="B591" s="12">
        <v>735.18799999999999</v>
      </c>
      <c r="C591" s="12">
        <v>420.52199999999999</v>
      </c>
      <c r="D591" s="12">
        <v>420.52199999999999</v>
      </c>
    </row>
    <row r="592" spans="1:4" x14ac:dyDescent="0.25">
      <c r="A592" s="2">
        <v>589</v>
      </c>
      <c r="B592" s="12">
        <v>1023.01</v>
      </c>
      <c r="C592" s="12">
        <v>438.21300000000002</v>
      </c>
      <c r="D592" s="12">
        <v>438.21300000000002</v>
      </c>
    </row>
    <row r="593" spans="1:4" x14ac:dyDescent="0.25">
      <c r="A593" s="2">
        <v>590</v>
      </c>
      <c r="B593" s="12">
        <v>1399.04</v>
      </c>
      <c r="C593" s="12">
        <v>465.58699999999999</v>
      </c>
      <c r="D593" s="12">
        <v>465.58699999999999</v>
      </c>
    </row>
    <row r="594" spans="1:4" x14ac:dyDescent="0.25">
      <c r="A594" s="2">
        <v>591</v>
      </c>
      <c r="B594" s="12">
        <v>1826.96</v>
      </c>
      <c r="C594" s="12">
        <v>501.476</v>
      </c>
      <c r="D594" s="12">
        <v>501.476</v>
      </c>
    </row>
    <row r="595" spans="1:4" x14ac:dyDescent="0.25">
      <c r="A595" s="2">
        <v>592</v>
      </c>
      <c r="B595" s="12">
        <v>2106.96</v>
      </c>
      <c r="C595" s="12">
        <v>542.78700000000003</v>
      </c>
      <c r="D595" s="12">
        <v>542.78700000000003</v>
      </c>
    </row>
    <row r="596" spans="1:4" x14ac:dyDescent="0.25">
      <c r="A596" s="2">
        <v>593</v>
      </c>
      <c r="B596" s="12">
        <v>2305.31</v>
      </c>
      <c r="C596" s="12">
        <v>571.64</v>
      </c>
      <c r="D596" s="12">
        <v>571.64</v>
      </c>
    </row>
    <row r="597" spans="1:4" x14ac:dyDescent="0.25">
      <c r="A597" s="2">
        <v>594</v>
      </c>
      <c r="B597" s="12">
        <v>2441.92</v>
      </c>
      <c r="C597" s="12">
        <v>593.70600000000002</v>
      </c>
      <c r="D597" s="12">
        <v>593.70600000000002</v>
      </c>
    </row>
    <row r="598" spans="1:4" x14ac:dyDescent="0.25">
      <c r="A598" s="2">
        <v>595</v>
      </c>
      <c r="B598" s="12">
        <v>2548.9499999999998</v>
      </c>
      <c r="C598" s="12">
        <v>610.61199999999997</v>
      </c>
      <c r="D598" s="12">
        <v>610.61199999999997</v>
      </c>
    </row>
    <row r="599" spans="1:4" x14ac:dyDescent="0.25">
      <c r="A599" s="2">
        <v>596</v>
      </c>
      <c r="B599" s="12">
        <v>2657.19</v>
      </c>
      <c r="C599" s="12">
        <v>625.12800000000004</v>
      </c>
      <c r="D599" s="12">
        <v>625.12800000000004</v>
      </c>
    </row>
    <row r="600" spans="1:4" x14ac:dyDescent="0.25">
      <c r="A600" s="2">
        <v>597</v>
      </c>
      <c r="B600" s="12">
        <v>2759.81</v>
      </c>
      <c r="C600" s="12">
        <v>639.96799999999996</v>
      </c>
      <c r="D600" s="12">
        <v>639.96799999999996</v>
      </c>
    </row>
    <row r="601" spans="1:4" x14ac:dyDescent="0.25">
      <c r="A601" s="2">
        <v>598</v>
      </c>
      <c r="B601" s="12">
        <v>2857.36</v>
      </c>
      <c r="C601" s="12">
        <v>654.51800000000003</v>
      </c>
      <c r="D601" s="12">
        <v>654.51800000000003</v>
      </c>
    </row>
    <row r="602" spans="1:4" x14ac:dyDescent="0.25">
      <c r="A602" s="2">
        <v>599</v>
      </c>
      <c r="B602" s="12">
        <v>2953.92</v>
      </c>
      <c r="C602" s="12">
        <v>668.81700000000001</v>
      </c>
      <c r="D602" s="12">
        <v>668.81700000000001</v>
      </c>
    </row>
    <row r="603" spans="1:4" x14ac:dyDescent="0.25">
      <c r="A603" s="2">
        <v>600</v>
      </c>
      <c r="B603" s="12">
        <v>3047.13</v>
      </c>
      <c r="C603" s="12">
        <v>683.22199999999998</v>
      </c>
      <c r="D603" s="12">
        <v>683.22199999999998</v>
      </c>
    </row>
    <row r="604" spans="1:4" x14ac:dyDescent="0.25">
      <c r="A604" s="2">
        <v>601</v>
      </c>
      <c r="B604" s="12">
        <v>3135.29</v>
      </c>
      <c r="C604" s="12">
        <v>697.51900000000001</v>
      </c>
      <c r="D604" s="12">
        <v>697.51900000000001</v>
      </c>
    </row>
    <row r="605" spans="1:4" x14ac:dyDescent="0.25">
      <c r="A605" s="2">
        <v>602</v>
      </c>
      <c r="B605" s="12">
        <v>3223.31</v>
      </c>
      <c r="C605" s="12">
        <v>711.54700000000003</v>
      </c>
      <c r="D605" s="12">
        <v>711.54700000000003</v>
      </c>
    </row>
    <row r="606" spans="1:4" x14ac:dyDescent="0.25">
      <c r="A606" s="2">
        <v>603</v>
      </c>
      <c r="B606" s="12">
        <v>3304.95</v>
      </c>
      <c r="C606" s="12">
        <v>725.74</v>
      </c>
      <c r="D606" s="12">
        <v>725.74</v>
      </c>
    </row>
    <row r="607" spans="1:4" x14ac:dyDescent="0.25">
      <c r="A607" s="2">
        <v>604</v>
      </c>
      <c r="B607" s="12">
        <v>3214.69</v>
      </c>
      <c r="C607" s="12">
        <v>739.53399999999999</v>
      </c>
      <c r="D607" s="12">
        <v>739.53399999999999</v>
      </c>
    </row>
    <row r="608" spans="1:4" x14ac:dyDescent="0.25">
      <c r="A608" s="2">
        <v>605</v>
      </c>
      <c r="B608" s="12">
        <v>3032.35</v>
      </c>
      <c r="C608" s="12">
        <v>738.02099999999996</v>
      </c>
      <c r="D608" s="12">
        <v>738.02099999999996</v>
      </c>
    </row>
    <row r="609" spans="1:4" x14ac:dyDescent="0.25">
      <c r="A609" s="2">
        <v>606</v>
      </c>
      <c r="B609" s="12">
        <v>2786.85</v>
      </c>
      <c r="C609" s="12">
        <v>728.04</v>
      </c>
      <c r="D609" s="12">
        <v>728.04</v>
      </c>
    </row>
    <row r="610" spans="1:4" x14ac:dyDescent="0.25">
      <c r="A610" s="2">
        <v>607</v>
      </c>
      <c r="B610" s="12">
        <v>2499.9299999999998</v>
      </c>
      <c r="C610" s="12">
        <v>712.00900000000001</v>
      </c>
      <c r="D610" s="12">
        <v>712.00900000000001</v>
      </c>
    </row>
    <row r="611" spans="1:4" x14ac:dyDescent="0.25">
      <c r="A611" s="2">
        <v>608</v>
      </c>
      <c r="B611" s="12">
        <v>2270.02</v>
      </c>
      <c r="C611" s="12">
        <v>691.76</v>
      </c>
      <c r="D611" s="12">
        <v>691.76</v>
      </c>
    </row>
    <row r="612" spans="1:4" x14ac:dyDescent="0.25">
      <c r="A612" s="2">
        <v>609</v>
      </c>
      <c r="B612" s="12">
        <v>2125.7800000000002</v>
      </c>
      <c r="C612" s="12">
        <v>676.06799999999998</v>
      </c>
      <c r="D612" s="12">
        <v>676.06799999999998</v>
      </c>
    </row>
    <row r="613" spans="1:4" x14ac:dyDescent="0.25">
      <c r="A613" s="2">
        <v>610</v>
      </c>
      <c r="B613" s="12">
        <v>2102.12</v>
      </c>
      <c r="C613" s="12">
        <v>667.62699999999995</v>
      </c>
      <c r="D613" s="12">
        <v>667.62699999999995</v>
      </c>
    </row>
    <row r="614" spans="1:4" x14ac:dyDescent="0.25">
      <c r="A614" s="2">
        <v>611</v>
      </c>
      <c r="B614" s="12">
        <v>2174.62</v>
      </c>
      <c r="C614" s="12">
        <v>669.74900000000002</v>
      </c>
      <c r="D614" s="12">
        <v>669.74900000000002</v>
      </c>
    </row>
    <row r="615" spans="1:4" x14ac:dyDescent="0.25">
      <c r="A615" s="2">
        <v>612</v>
      </c>
      <c r="B615" s="12">
        <v>2319.5</v>
      </c>
      <c r="C615" s="12">
        <v>680.47799999999995</v>
      </c>
      <c r="D615" s="12">
        <v>680.47799999999995</v>
      </c>
    </row>
    <row r="616" spans="1:4" x14ac:dyDescent="0.25">
      <c r="A616" s="2">
        <v>613</v>
      </c>
      <c r="B616" s="12">
        <v>2565.19</v>
      </c>
      <c r="C616" s="12">
        <v>697.86599999999999</v>
      </c>
      <c r="D616" s="12">
        <v>697.86599999999999</v>
      </c>
    </row>
    <row r="617" spans="1:4" x14ac:dyDescent="0.25">
      <c r="A617" s="2">
        <v>614</v>
      </c>
      <c r="B617" s="12">
        <v>2895.57</v>
      </c>
      <c r="C617" s="12">
        <v>724.61699999999996</v>
      </c>
      <c r="D617" s="12">
        <v>724.61699999999996</v>
      </c>
    </row>
    <row r="618" spans="1:4" x14ac:dyDescent="0.25">
      <c r="A618" s="2">
        <v>615</v>
      </c>
      <c r="B618" s="12">
        <v>4044.55</v>
      </c>
      <c r="C618" s="12">
        <v>0</v>
      </c>
      <c r="D618" s="12">
        <v>759.48199999999997</v>
      </c>
    </row>
    <row r="619" spans="1:4" x14ac:dyDescent="0.25">
      <c r="A619" s="2">
        <v>616</v>
      </c>
      <c r="B619" s="12">
        <v>4242.01</v>
      </c>
      <c r="C619" s="12">
        <v>838.30200000000002</v>
      </c>
      <c r="D619" s="12">
        <v>838.30200000000002</v>
      </c>
    </row>
    <row r="620" spans="1:4" x14ac:dyDescent="0.25">
      <c r="A620" s="2">
        <v>617</v>
      </c>
      <c r="B620" s="12">
        <v>4540.16</v>
      </c>
      <c r="C620" s="12">
        <v>864.16200000000003</v>
      </c>
      <c r="D620" s="12">
        <v>864.16200000000003</v>
      </c>
    </row>
    <row r="621" spans="1:4" x14ac:dyDescent="0.25">
      <c r="A621" s="2">
        <v>618</v>
      </c>
      <c r="B621" s="12">
        <v>4887.16</v>
      </c>
      <c r="C621" s="12">
        <v>899.48</v>
      </c>
      <c r="D621" s="12">
        <v>899.48</v>
      </c>
    </row>
    <row r="622" spans="1:4" x14ac:dyDescent="0.25">
      <c r="A622" s="2">
        <v>619</v>
      </c>
      <c r="B622" s="12">
        <v>5250.58</v>
      </c>
      <c r="C622" s="12">
        <v>939.79</v>
      </c>
      <c r="D622" s="12">
        <v>939.79</v>
      </c>
    </row>
    <row r="623" spans="1:4" x14ac:dyDescent="0.25">
      <c r="A623" s="2">
        <v>620</v>
      </c>
      <c r="B623" s="12">
        <v>5620.04</v>
      </c>
      <c r="C623" s="12">
        <v>982.27200000000005</v>
      </c>
      <c r="D623" s="12">
        <v>982.27200000000005</v>
      </c>
    </row>
    <row r="624" spans="1:4" x14ac:dyDescent="0.25">
      <c r="A624" s="2">
        <v>621</v>
      </c>
      <c r="B624" s="12">
        <v>6001.58</v>
      </c>
      <c r="C624" s="12">
        <v>1026.02</v>
      </c>
      <c r="D624" s="12">
        <v>1026.02</v>
      </c>
    </row>
    <row r="625" spans="1:4" x14ac:dyDescent="0.25">
      <c r="A625" s="2">
        <v>622</v>
      </c>
      <c r="B625" s="12">
        <v>6670.2</v>
      </c>
      <c r="C625" s="12">
        <v>804.00099999999998</v>
      </c>
      <c r="D625" s="12">
        <v>1071.5999999999999</v>
      </c>
    </row>
    <row r="626" spans="1:4" x14ac:dyDescent="0.25">
      <c r="A626" s="2">
        <v>623</v>
      </c>
      <c r="B626" s="12">
        <v>6712.86</v>
      </c>
      <c r="C626" s="12">
        <v>1133.08</v>
      </c>
      <c r="D626" s="12">
        <v>1133.08</v>
      </c>
    </row>
    <row r="627" spans="1:4" x14ac:dyDescent="0.25">
      <c r="A627" s="2">
        <v>624</v>
      </c>
      <c r="B627" s="12">
        <v>6543.04</v>
      </c>
      <c r="C627" s="12">
        <v>1150.26</v>
      </c>
      <c r="D627" s="12">
        <v>1150.26</v>
      </c>
    </row>
    <row r="628" spans="1:4" x14ac:dyDescent="0.25">
      <c r="A628" s="2">
        <v>625</v>
      </c>
      <c r="B628" s="12">
        <v>6552.07</v>
      </c>
      <c r="C628" s="12">
        <v>1059.32</v>
      </c>
      <c r="D628" s="12">
        <v>1148.4000000000001</v>
      </c>
    </row>
    <row r="629" spans="1:4" x14ac:dyDescent="0.25">
      <c r="A629" s="2">
        <v>626</v>
      </c>
      <c r="B629" s="12">
        <v>6532.41</v>
      </c>
      <c r="C629" s="12">
        <v>1158.74</v>
      </c>
      <c r="D629" s="12">
        <v>1158.74</v>
      </c>
    </row>
    <row r="630" spans="1:4" x14ac:dyDescent="0.25">
      <c r="A630" s="2">
        <v>627</v>
      </c>
      <c r="B630" s="12">
        <v>6561.99</v>
      </c>
      <c r="C630" s="12">
        <v>1170.07</v>
      </c>
      <c r="D630" s="12">
        <v>1170.07</v>
      </c>
    </row>
    <row r="631" spans="1:4" x14ac:dyDescent="0.25">
      <c r="A631" s="2">
        <v>628</v>
      </c>
      <c r="B631" s="12">
        <v>6334.56</v>
      </c>
      <c r="C631" s="12">
        <v>1185.8</v>
      </c>
      <c r="D631" s="12">
        <v>1185.8</v>
      </c>
    </row>
    <row r="632" spans="1:4" x14ac:dyDescent="0.25">
      <c r="A632" s="2">
        <v>629</v>
      </c>
      <c r="B632" s="12">
        <v>5963.02</v>
      </c>
      <c r="C632" s="12">
        <v>1178.45</v>
      </c>
      <c r="D632" s="12">
        <v>1178.45</v>
      </c>
    </row>
    <row r="633" spans="1:4" x14ac:dyDescent="0.25">
      <c r="A633" s="2">
        <v>630</v>
      </c>
      <c r="B633" s="12">
        <v>5492.57</v>
      </c>
      <c r="C633" s="12">
        <v>1157.68</v>
      </c>
      <c r="D633" s="12">
        <v>1157.68</v>
      </c>
    </row>
    <row r="634" spans="1:4" x14ac:dyDescent="0.25">
      <c r="A634" s="2">
        <v>631</v>
      </c>
      <c r="B634" s="12">
        <v>5077.71</v>
      </c>
      <c r="C634" s="12">
        <v>1011.63</v>
      </c>
      <c r="D634" s="12">
        <v>1127.27</v>
      </c>
    </row>
    <row r="635" spans="1:4" x14ac:dyDescent="0.25">
      <c r="A635" s="2">
        <v>632</v>
      </c>
      <c r="B635" s="12">
        <v>4520.29</v>
      </c>
      <c r="C635" s="12">
        <v>1096.29</v>
      </c>
      <c r="D635" s="12">
        <v>1096.29</v>
      </c>
    </row>
    <row r="636" spans="1:4" x14ac:dyDescent="0.25">
      <c r="A636" s="2">
        <v>633</v>
      </c>
      <c r="B636" s="12">
        <v>3979.88</v>
      </c>
      <c r="C636" s="12">
        <v>1056.28</v>
      </c>
      <c r="D636" s="12">
        <v>1056.28</v>
      </c>
    </row>
    <row r="637" spans="1:4" x14ac:dyDescent="0.25">
      <c r="A637" s="2">
        <v>634</v>
      </c>
      <c r="B637" s="12">
        <v>3481.86</v>
      </c>
      <c r="C637" s="12">
        <v>1016.68</v>
      </c>
      <c r="D637" s="12">
        <v>1016.68</v>
      </c>
    </row>
    <row r="638" spans="1:4" x14ac:dyDescent="0.25">
      <c r="A638" s="2">
        <v>635</v>
      </c>
      <c r="B638" s="12">
        <v>3086.51</v>
      </c>
      <c r="C638" s="12">
        <v>979.82</v>
      </c>
      <c r="D638" s="12">
        <v>979.82</v>
      </c>
    </row>
    <row r="639" spans="1:4" x14ac:dyDescent="0.25">
      <c r="A639" s="2">
        <v>636</v>
      </c>
      <c r="B639" s="12">
        <v>2792.6</v>
      </c>
      <c r="C639" s="12">
        <v>951.20299999999997</v>
      </c>
      <c r="D639" s="12">
        <v>951.20299999999997</v>
      </c>
    </row>
    <row r="640" spans="1:4" x14ac:dyDescent="0.25">
      <c r="A640" s="2">
        <v>637</v>
      </c>
      <c r="B640" s="12">
        <v>2575.83</v>
      </c>
      <c r="C640" s="12">
        <v>930.92399999999998</v>
      </c>
      <c r="D640" s="12">
        <v>930.92399999999998</v>
      </c>
    </row>
    <row r="641" spans="1:4" x14ac:dyDescent="0.25">
      <c r="A641" s="2">
        <v>638</v>
      </c>
      <c r="B641" s="12">
        <v>2364.6999999999998</v>
      </c>
      <c r="C641" s="12">
        <v>917</v>
      </c>
      <c r="D641" s="12">
        <v>917</v>
      </c>
    </row>
    <row r="642" spans="1:4" x14ac:dyDescent="0.25">
      <c r="A642" s="2">
        <v>639</v>
      </c>
      <c r="B642" s="12">
        <v>2870.66</v>
      </c>
      <c r="C642" s="12">
        <v>140.482</v>
      </c>
      <c r="D642" s="12">
        <v>903.149</v>
      </c>
    </row>
    <row r="643" spans="1:4" x14ac:dyDescent="0.25">
      <c r="A643" s="2">
        <v>640</v>
      </c>
      <c r="B643" s="12">
        <v>2570.65</v>
      </c>
      <c r="C643" s="12">
        <v>922.90899999999999</v>
      </c>
      <c r="D643" s="12">
        <v>922.90899999999999</v>
      </c>
    </row>
    <row r="644" spans="1:4" x14ac:dyDescent="0.25">
      <c r="A644" s="2">
        <v>641</v>
      </c>
      <c r="B644" s="12">
        <v>2268.7600000000002</v>
      </c>
      <c r="C644" s="12">
        <v>901.65</v>
      </c>
      <c r="D644" s="12">
        <v>901.65</v>
      </c>
    </row>
    <row r="645" spans="1:4" x14ac:dyDescent="0.25">
      <c r="A645" s="2">
        <v>642</v>
      </c>
      <c r="B645" s="12">
        <v>2859.42</v>
      </c>
      <c r="C645" s="12">
        <v>0</v>
      </c>
      <c r="D645" s="12">
        <v>879.62099999999998</v>
      </c>
    </row>
    <row r="646" spans="1:4" x14ac:dyDescent="0.25">
      <c r="A646" s="2">
        <v>643</v>
      </c>
      <c r="B646" s="12">
        <v>2540.66</v>
      </c>
      <c r="C646" s="12">
        <v>902.13199999999995</v>
      </c>
      <c r="D646" s="12">
        <v>902.13199999999995</v>
      </c>
    </row>
    <row r="647" spans="1:4" x14ac:dyDescent="0.25">
      <c r="A647" s="2">
        <v>644</v>
      </c>
      <c r="B647" s="12">
        <v>2261.21</v>
      </c>
      <c r="C647" s="12">
        <v>879.16300000000001</v>
      </c>
      <c r="D647" s="12">
        <v>879.16300000000001</v>
      </c>
    </row>
    <row r="648" spans="1:4" x14ac:dyDescent="0.25">
      <c r="A648" s="2">
        <v>645</v>
      </c>
      <c r="B648" s="12">
        <v>2029.73</v>
      </c>
      <c r="C648" s="12">
        <v>859.09400000000005</v>
      </c>
      <c r="D648" s="12">
        <v>859.09400000000005</v>
      </c>
    </row>
    <row r="649" spans="1:4" x14ac:dyDescent="0.25">
      <c r="A649" s="2">
        <v>646</v>
      </c>
      <c r="B649" s="12">
        <v>2671.78</v>
      </c>
      <c r="C649" s="12">
        <v>0</v>
      </c>
      <c r="D649" s="12">
        <v>842.78300000000002</v>
      </c>
    </row>
    <row r="650" spans="1:4" x14ac:dyDescent="0.25">
      <c r="A650" s="2">
        <v>647</v>
      </c>
      <c r="B650" s="12">
        <v>2464.6799999999998</v>
      </c>
      <c r="C650" s="12">
        <v>870.91600000000005</v>
      </c>
      <c r="D650" s="12">
        <v>870.91600000000005</v>
      </c>
    </row>
    <row r="651" spans="1:4" x14ac:dyDescent="0.25">
      <c r="A651" s="2">
        <v>648</v>
      </c>
      <c r="B651" s="12">
        <v>2247.13</v>
      </c>
      <c r="C651" s="12">
        <v>857.62</v>
      </c>
      <c r="D651" s="12">
        <v>857.62</v>
      </c>
    </row>
    <row r="652" spans="1:4" x14ac:dyDescent="0.25">
      <c r="A652" s="2">
        <v>649</v>
      </c>
      <c r="B652" s="12">
        <v>2402.14</v>
      </c>
      <c r="C652" s="12">
        <v>481.12599999999998</v>
      </c>
      <c r="D652" s="12">
        <v>842.97</v>
      </c>
    </row>
    <row r="653" spans="1:4" x14ac:dyDescent="0.25">
      <c r="A653" s="2">
        <v>650</v>
      </c>
      <c r="B653" s="12">
        <v>2231.0500000000002</v>
      </c>
      <c r="C653" s="12">
        <v>846.94200000000001</v>
      </c>
      <c r="D653" s="12">
        <v>846.94200000000001</v>
      </c>
    </row>
    <row r="654" spans="1:4" x14ac:dyDescent="0.25">
      <c r="A654" s="2">
        <v>651</v>
      </c>
      <c r="B654" s="12">
        <v>2105.5300000000002</v>
      </c>
      <c r="C654" s="12">
        <v>836.34799999999996</v>
      </c>
      <c r="D654" s="12">
        <v>836.34799999999996</v>
      </c>
    </row>
    <row r="655" spans="1:4" x14ac:dyDescent="0.25">
      <c r="A655" s="2">
        <v>652</v>
      </c>
      <c r="B655" s="12">
        <v>2016.09</v>
      </c>
      <c r="C655" s="12">
        <v>829.51300000000003</v>
      </c>
      <c r="D655" s="12">
        <v>829.51300000000003</v>
      </c>
    </row>
    <row r="656" spans="1:4" x14ac:dyDescent="0.25">
      <c r="A656" s="2">
        <v>653</v>
      </c>
      <c r="B656" s="12">
        <v>1962.82</v>
      </c>
      <c r="C656" s="12">
        <v>825.67399999999998</v>
      </c>
      <c r="D656" s="12">
        <v>825.67399999999998</v>
      </c>
    </row>
    <row r="657" spans="1:4" x14ac:dyDescent="0.25">
      <c r="A657" s="2">
        <v>654</v>
      </c>
      <c r="B657" s="12">
        <v>1981.26</v>
      </c>
      <c r="C657" s="12">
        <v>824.91200000000003</v>
      </c>
      <c r="D657" s="12">
        <v>824.91200000000003</v>
      </c>
    </row>
    <row r="658" spans="1:4" x14ac:dyDescent="0.25">
      <c r="A658" s="2">
        <v>655</v>
      </c>
      <c r="B658" s="12">
        <v>1825.54</v>
      </c>
      <c r="C658" s="12">
        <v>830.49800000000005</v>
      </c>
      <c r="D658" s="12">
        <v>830.49800000000005</v>
      </c>
    </row>
    <row r="659" spans="1:4" x14ac:dyDescent="0.25">
      <c r="A659" s="2">
        <v>656</v>
      </c>
      <c r="B659" s="12">
        <v>1589.03</v>
      </c>
      <c r="C659" s="12">
        <v>820.44600000000003</v>
      </c>
      <c r="D659" s="12">
        <v>820.44600000000003</v>
      </c>
    </row>
    <row r="660" spans="1:4" x14ac:dyDescent="0.25">
      <c r="A660" s="2">
        <v>657</v>
      </c>
      <c r="B660" s="12">
        <v>1342.48</v>
      </c>
      <c r="C660" s="12">
        <v>802.81100000000004</v>
      </c>
      <c r="D660" s="12">
        <v>802.81100000000004</v>
      </c>
    </row>
    <row r="661" spans="1:4" x14ac:dyDescent="0.25">
      <c r="A661" s="2">
        <v>658</v>
      </c>
      <c r="B661" s="12">
        <v>1882.91</v>
      </c>
      <c r="C661" s="12">
        <v>0</v>
      </c>
      <c r="D661" s="12">
        <v>783.79899999999998</v>
      </c>
    </row>
    <row r="662" spans="1:4" x14ac:dyDescent="0.25">
      <c r="A662" s="2">
        <v>659</v>
      </c>
      <c r="B662" s="12">
        <v>1606.92</v>
      </c>
      <c r="C662" s="12">
        <v>803.77099999999996</v>
      </c>
      <c r="D662" s="12">
        <v>803.77099999999996</v>
      </c>
    </row>
    <row r="663" spans="1:4" x14ac:dyDescent="0.25">
      <c r="A663" s="2">
        <v>660</v>
      </c>
      <c r="B663" s="12">
        <v>1735.4</v>
      </c>
      <c r="C663" s="12">
        <v>413.02600000000001</v>
      </c>
      <c r="D663" s="12">
        <v>782.697</v>
      </c>
    </row>
    <row r="664" spans="1:4" x14ac:dyDescent="0.25">
      <c r="A664" s="2">
        <v>661</v>
      </c>
      <c r="B664" s="12">
        <v>1385.59</v>
      </c>
      <c r="C664" s="12">
        <v>782.68799999999999</v>
      </c>
      <c r="D664" s="12">
        <v>782.68799999999999</v>
      </c>
    </row>
    <row r="665" spans="1:4" x14ac:dyDescent="0.25">
      <c r="A665" s="2">
        <v>662</v>
      </c>
      <c r="B665" s="12">
        <v>999.96500000000003</v>
      </c>
      <c r="C665" s="12">
        <v>754.67499999999995</v>
      </c>
      <c r="D665" s="12">
        <v>754.67499999999995</v>
      </c>
    </row>
    <row r="666" spans="1:4" x14ac:dyDescent="0.25">
      <c r="A666" s="2">
        <v>663</v>
      </c>
      <c r="B666" s="12">
        <v>596.01</v>
      </c>
      <c r="C666" s="12">
        <v>722.74099999999999</v>
      </c>
      <c r="D666" s="12">
        <v>722.74099999999999</v>
      </c>
    </row>
    <row r="667" spans="1:4" x14ac:dyDescent="0.25">
      <c r="A667" s="2">
        <v>664</v>
      </c>
      <c r="B667" s="12">
        <v>396.28100000000001</v>
      </c>
      <c r="C667" s="12">
        <v>596.01</v>
      </c>
      <c r="D667" s="12">
        <v>596.01</v>
      </c>
    </row>
    <row r="668" spans="1:4" x14ac:dyDescent="0.25">
      <c r="A668" s="2">
        <v>665</v>
      </c>
      <c r="B668" s="12">
        <v>422.04199999999997</v>
      </c>
      <c r="C668" s="12">
        <v>396.28100000000001</v>
      </c>
      <c r="D668" s="12">
        <v>396.28100000000001</v>
      </c>
    </row>
    <row r="669" spans="1:4" x14ac:dyDescent="0.25">
      <c r="A669" s="2">
        <v>666</v>
      </c>
      <c r="B669" s="12">
        <v>454.13299999999998</v>
      </c>
      <c r="C669" s="12">
        <v>422.04199999999997</v>
      </c>
      <c r="D669" s="12">
        <v>422.04199999999997</v>
      </c>
    </row>
    <row r="670" spans="1:4" x14ac:dyDescent="0.25">
      <c r="A670" s="2">
        <v>667</v>
      </c>
      <c r="B670" s="12">
        <v>485.95400000000001</v>
      </c>
      <c r="C670" s="12">
        <v>454.13299999999998</v>
      </c>
      <c r="D670" s="12">
        <v>454.13299999999998</v>
      </c>
    </row>
    <row r="671" spans="1:4" x14ac:dyDescent="0.25">
      <c r="A671" s="2">
        <v>668</v>
      </c>
      <c r="B671" s="12">
        <v>511.41</v>
      </c>
      <c r="C671" s="12">
        <v>485.95400000000001</v>
      </c>
      <c r="D671" s="12">
        <v>485.95400000000001</v>
      </c>
    </row>
    <row r="672" spans="1:4" x14ac:dyDescent="0.25">
      <c r="A672" s="2">
        <v>669</v>
      </c>
      <c r="B672" s="12">
        <v>556.30499999999995</v>
      </c>
      <c r="C672" s="12">
        <v>511.41</v>
      </c>
      <c r="D672" s="12">
        <v>511.41</v>
      </c>
    </row>
    <row r="673" spans="1:4" x14ac:dyDescent="0.25">
      <c r="A673" s="2">
        <v>670</v>
      </c>
      <c r="B673" s="12">
        <v>616.75099999999998</v>
      </c>
      <c r="C673" s="12">
        <v>556.30499999999995</v>
      </c>
      <c r="D673" s="12">
        <v>556.30499999999995</v>
      </c>
    </row>
    <row r="674" spans="1:4" x14ac:dyDescent="0.25">
      <c r="A674" s="2">
        <v>671</v>
      </c>
      <c r="B674" s="12">
        <v>688.70299999999997</v>
      </c>
      <c r="C674" s="12">
        <v>616.75099999999998</v>
      </c>
      <c r="D674" s="12">
        <v>616.75099999999998</v>
      </c>
    </row>
    <row r="675" spans="1:4" x14ac:dyDescent="0.25">
      <c r="A675" s="2">
        <v>672</v>
      </c>
      <c r="B675" s="12">
        <v>791.44899999999996</v>
      </c>
      <c r="C675" s="12">
        <v>655.81500000000005</v>
      </c>
      <c r="D675" s="12">
        <v>655.81500000000005</v>
      </c>
    </row>
    <row r="676" spans="1:4" x14ac:dyDescent="0.25">
      <c r="A676" s="2">
        <v>673</v>
      </c>
      <c r="B676" s="12">
        <v>952.01599999999996</v>
      </c>
      <c r="C676" s="12">
        <v>666.44</v>
      </c>
      <c r="D676" s="12">
        <v>666.44</v>
      </c>
    </row>
    <row r="677" spans="1:4" x14ac:dyDescent="0.25">
      <c r="A677" s="2">
        <v>674</v>
      </c>
      <c r="B677" s="12">
        <v>1151.31</v>
      </c>
      <c r="C677" s="12">
        <v>682.47400000000005</v>
      </c>
      <c r="D677" s="12">
        <v>682.47400000000005</v>
      </c>
    </row>
    <row r="678" spans="1:4" x14ac:dyDescent="0.25">
      <c r="A678" s="2">
        <v>675</v>
      </c>
      <c r="B678" s="12">
        <v>1311.12</v>
      </c>
      <c r="C678" s="12">
        <v>702.31399999999996</v>
      </c>
      <c r="D678" s="12">
        <v>702.31399999999996</v>
      </c>
    </row>
    <row r="679" spans="1:4" x14ac:dyDescent="0.25">
      <c r="A679" s="2">
        <v>676</v>
      </c>
      <c r="B679" s="12">
        <v>1442.99</v>
      </c>
      <c r="C679" s="12">
        <v>719</v>
      </c>
      <c r="D679" s="12">
        <v>719</v>
      </c>
    </row>
    <row r="680" spans="1:4" x14ac:dyDescent="0.25">
      <c r="A680" s="2">
        <v>677</v>
      </c>
      <c r="B680" s="12">
        <v>1438.16</v>
      </c>
      <c r="C680" s="12">
        <v>733.49099999999999</v>
      </c>
      <c r="D680" s="12">
        <v>733.49099999999999</v>
      </c>
    </row>
    <row r="681" spans="1:4" x14ac:dyDescent="0.25">
      <c r="A681" s="2">
        <v>678</v>
      </c>
      <c r="B681" s="12">
        <v>1476.5</v>
      </c>
      <c r="C681" s="12">
        <v>735.94100000000003</v>
      </c>
      <c r="D681" s="12">
        <v>735.94100000000003</v>
      </c>
    </row>
    <row r="682" spans="1:4" x14ac:dyDescent="0.25">
      <c r="A682" s="2">
        <v>679</v>
      </c>
      <c r="B682" s="12">
        <v>1569.72</v>
      </c>
      <c r="C682" s="12">
        <v>742.26900000000001</v>
      </c>
      <c r="D682" s="12">
        <v>742.26900000000001</v>
      </c>
    </row>
    <row r="683" spans="1:4" x14ac:dyDescent="0.25">
      <c r="A683" s="2">
        <v>680</v>
      </c>
      <c r="B683" s="12">
        <v>1724.55</v>
      </c>
      <c r="C683" s="12">
        <v>753.61099999999999</v>
      </c>
      <c r="D683" s="12">
        <v>753.61099999999999</v>
      </c>
    </row>
    <row r="684" spans="1:4" x14ac:dyDescent="0.25">
      <c r="A684" s="2">
        <v>681</v>
      </c>
      <c r="B684" s="12">
        <v>1970.85</v>
      </c>
      <c r="C684" s="12">
        <v>647.24599999999998</v>
      </c>
      <c r="D684" s="12">
        <v>770.68600000000004</v>
      </c>
    </row>
    <row r="685" spans="1:4" x14ac:dyDescent="0.25">
      <c r="A685" s="2">
        <v>682</v>
      </c>
      <c r="B685" s="12">
        <v>2073.0500000000002</v>
      </c>
      <c r="C685" s="12">
        <v>791.36400000000003</v>
      </c>
      <c r="D685" s="12">
        <v>791.36400000000003</v>
      </c>
    </row>
    <row r="686" spans="1:4" x14ac:dyDescent="0.25">
      <c r="A686" s="2">
        <v>683</v>
      </c>
      <c r="B686" s="12">
        <v>2178.02</v>
      </c>
      <c r="C686" s="12">
        <v>804.50400000000002</v>
      </c>
      <c r="D686" s="12">
        <v>804.50400000000002</v>
      </c>
    </row>
    <row r="687" spans="1:4" x14ac:dyDescent="0.25">
      <c r="A687" s="2">
        <v>684</v>
      </c>
      <c r="B687" s="12">
        <v>2282.12</v>
      </c>
      <c r="C687" s="12">
        <v>818.09699999999998</v>
      </c>
      <c r="D687" s="12">
        <v>818.09699999999998</v>
      </c>
    </row>
    <row r="688" spans="1:4" x14ac:dyDescent="0.25">
      <c r="A688" s="2">
        <v>685</v>
      </c>
      <c r="B688" s="12">
        <v>2405.75</v>
      </c>
      <c r="C688" s="12">
        <v>831.822</v>
      </c>
      <c r="D688" s="12">
        <v>831.822</v>
      </c>
    </row>
    <row r="689" spans="1:4" x14ac:dyDescent="0.25">
      <c r="A689" s="2">
        <v>686</v>
      </c>
      <c r="B689" s="12">
        <v>3132.39</v>
      </c>
      <c r="C689" s="12">
        <v>280.99799999999999</v>
      </c>
      <c r="D689" s="12">
        <v>847.51300000000003</v>
      </c>
    </row>
    <row r="690" spans="1:4" x14ac:dyDescent="0.25">
      <c r="A690" s="2">
        <v>687</v>
      </c>
      <c r="B690" s="12">
        <v>3298.27</v>
      </c>
      <c r="C690" s="12">
        <v>895.06100000000004</v>
      </c>
      <c r="D690" s="12">
        <v>895.06100000000004</v>
      </c>
    </row>
    <row r="691" spans="1:4" x14ac:dyDescent="0.25">
      <c r="A691" s="2">
        <v>688</v>
      </c>
      <c r="B691" s="12">
        <v>3418.27</v>
      </c>
      <c r="C691" s="12">
        <v>916.25599999999997</v>
      </c>
      <c r="D691" s="12">
        <v>916.25599999999997</v>
      </c>
    </row>
    <row r="692" spans="1:4" x14ac:dyDescent="0.25">
      <c r="A692" s="2">
        <v>689</v>
      </c>
      <c r="B692" s="12">
        <v>3578.79</v>
      </c>
      <c r="C692" s="12">
        <v>882.31600000000003</v>
      </c>
      <c r="D692" s="12">
        <v>933.65200000000004</v>
      </c>
    </row>
    <row r="693" spans="1:4" x14ac:dyDescent="0.25">
      <c r="A693" s="2">
        <v>690</v>
      </c>
      <c r="B693" s="12">
        <v>3809.67</v>
      </c>
      <c r="C693" s="12">
        <v>753.34400000000005</v>
      </c>
      <c r="D693" s="12">
        <v>952.88199999999995</v>
      </c>
    </row>
    <row r="694" spans="1:4" x14ac:dyDescent="0.25">
      <c r="A694" s="2">
        <v>691</v>
      </c>
      <c r="B694" s="12">
        <v>3703.48</v>
      </c>
      <c r="C694" s="12">
        <v>972.83799999999997</v>
      </c>
      <c r="D694" s="12">
        <v>972.83799999999997</v>
      </c>
    </row>
    <row r="695" spans="1:4" x14ac:dyDescent="0.25">
      <c r="A695" s="2">
        <v>692</v>
      </c>
      <c r="B695" s="12">
        <v>3692.54</v>
      </c>
      <c r="C695" s="12">
        <v>970.9</v>
      </c>
      <c r="D695" s="12">
        <v>970.9</v>
      </c>
    </row>
    <row r="696" spans="1:4" x14ac:dyDescent="0.25">
      <c r="A696" s="2">
        <v>693</v>
      </c>
      <c r="B696" s="12">
        <v>3807.34</v>
      </c>
      <c r="C696" s="12">
        <v>977.322</v>
      </c>
      <c r="D696" s="12">
        <v>977.322</v>
      </c>
    </row>
    <row r="697" spans="1:4" x14ac:dyDescent="0.25">
      <c r="A697" s="2">
        <v>694</v>
      </c>
      <c r="B697" s="12">
        <v>4019.11</v>
      </c>
      <c r="C697" s="12">
        <v>995.03899999999999</v>
      </c>
      <c r="D697" s="12">
        <v>995.03899999999999</v>
      </c>
    </row>
    <row r="698" spans="1:4" x14ac:dyDescent="0.25">
      <c r="A698" s="2">
        <v>695</v>
      </c>
      <c r="B698" s="12">
        <v>4015.96</v>
      </c>
      <c r="C698" s="12">
        <v>1021.71</v>
      </c>
      <c r="D698" s="12">
        <v>1021.71</v>
      </c>
    </row>
    <row r="699" spans="1:4" x14ac:dyDescent="0.25">
      <c r="A699" s="2">
        <v>696</v>
      </c>
      <c r="B699" s="12">
        <v>4580.22</v>
      </c>
      <c r="C699" s="12">
        <v>497.88200000000001</v>
      </c>
      <c r="D699" s="12">
        <v>1029.47</v>
      </c>
    </row>
    <row r="700" spans="1:4" x14ac:dyDescent="0.25">
      <c r="A700" s="2">
        <v>697</v>
      </c>
      <c r="B700" s="12">
        <v>4810.13</v>
      </c>
      <c r="C700" s="12">
        <v>1007.5</v>
      </c>
      <c r="D700" s="12">
        <v>1067.02</v>
      </c>
    </row>
    <row r="701" spans="1:4" x14ac:dyDescent="0.25">
      <c r="A701" s="2">
        <v>698</v>
      </c>
      <c r="B701" s="12">
        <v>5141.8500000000004</v>
      </c>
      <c r="C701" s="12">
        <v>1094.49</v>
      </c>
      <c r="D701" s="12">
        <v>1094.49</v>
      </c>
    </row>
    <row r="702" spans="1:4" x14ac:dyDescent="0.25">
      <c r="A702" s="2">
        <v>699</v>
      </c>
      <c r="B702" s="12">
        <v>5635.21</v>
      </c>
      <c r="C702" s="12">
        <v>1133.97</v>
      </c>
      <c r="D702" s="12">
        <v>1133.97</v>
      </c>
    </row>
    <row r="703" spans="1:4" x14ac:dyDescent="0.25">
      <c r="A703" s="2">
        <v>700</v>
      </c>
      <c r="B703" s="12">
        <v>6223.16</v>
      </c>
      <c r="C703" s="12">
        <v>1188.6500000000001</v>
      </c>
      <c r="D703" s="12">
        <v>1188.6500000000001</v>
      </c>
    </row>
    <row r="704" spans="1:4" x14ac:dyDescent="0.25">
      <c r="A704" s="2">
        <v>701</v>
      </c>
      <c r="B704" s="12">
        <v>7812.58</v>
      </c>
      <c r="C704" s="12">
        <v>0</v>
      </c>
      <c r="D704" s="12">
        <v>1252.8399999999999</v>
      </c>
    </row>
    <row r="705" spans="1:4" x14ac:dyDescent="0.25">
      <c r="A705" s="2">
        <v>702</v>
      </c>
      <c r="B705" s="12">
        <v>8264.35</v>
      </c>
      <c r="C705" s="12">
        <v>1024.27</v>
      </c>
      <c r="D705" s="12">
        <v>1358.22</v>
      </c>
    </row>
    <row r="706" spans="1:4" x14ac:dyDescent="0.25">
      <c r="A706" s="2">
        <v>703</v>
      </c>
      <c r="B706" s="12">
        <v>8213.15</v>
      </c>
      <c r="C706" s="12">
        <v>1401.15</v>
      </c>
      <c r="D706" s="12">
        <v>1401.15</v>
      </c>
    </row>
    <row r="707" spans="1:4" x14ac:dyDescent="0.25">
      <c r="A707" s="2">
        <v>704</v>
      </c>
      <c r="B707" s="12">
        <v>8202.83</v>
      </c>
      <c r="C707" s="12">
        <v>1269.6199999999999</v>
      </c>
      <c r="D707" s="12">
        <v>1413.07</v>
      </c>
    </row>
    <row r="708" spans="1:4" x14ac:dyDescent="0.25">
      <c r="A708" s="2">
        <v>705</v>
      </c>
      <c r="B708" s="12">
        <v>7983.96</v>
      </c>
      <c r="C708" s="12">
        <v>1422.83</v>
      </c>
      <c r="D708" s="12">
        <v>1422.83</v>
      </c>
    </row>
    <row r="709" spans="1:4" x14ac:dyDescent="0.25">
      <c r="A709" s="2">
        <v>706</v>
      </c>
      <c r="B709" s="12">
        <v>7724.12</v>
      </c>
      <c r="C709" s="12">
        <v>1419.53</v>
      </c>
      <c r="D709" s="12">
        <v>1419.53</v>
      </c>
    </row>
    <row r="710" spans="1:4" x14ac:dyDescent="0.25">
      <c r="A710" s="2">
        <v>707</v>
      </c>
      <c r="B710" s="12">
        <v>8338.02</v>
      </c>
      <c r="C710" s="12">
        <v>316.52699999999999</v>
      </c>
      <c r="D710" s="12">
        <v>1412.11</v>
      </c>
    </row>
    <row r="711" spans="1:4" x14ac:dyDescent="0.25">
      <c r="A711" s="2">
        <v>708</v>
      </c>
      <c r="B711" s="12">
        <v>7665.62</v>
      </c>
      <c r="C711" s="12">
        <v>1438.99</v>
      </c>
      <c r="D711" s="12">
        <v>1438.99</v>
      </c>
    </row>
    <row r="712" spans="1:4" x14ac:dyDescent="0.25">
      <c r="A712" s="2">
        <v>709</v>
      </c>
      <c r="B712" s="12">
        <v>6972.12</v>
      </c>
      <c r="C712" s="12">
        <v>1395.15</v>
      </c>
      <c r="D712" s="12">
        <v>1395.15</v>
      </c>
    </row>
    <row r="713" spans="1:4" x14ac:dyDescent="0.25">
      <c r="A713" s="2">
        <v>710</v>
      </c>
      <c r="B713" s="12">
        <v>6280.05</v>
      </c>
      <c r="C713" s="12">
        <v>1348.07</v>
      </c>
      <c r="D713" s="12">
        <v>1348.07</v>
      </c>
    </row>
    <row r="714" spans="1:4" x14ac:dyDescent="0.25">
      <c r="A714" s="2">
        <v>711</v>
      </c>
      <c r="B714" s="12">
        <v>5507.25</v>
      </c>
      <c r="C714" s="12">
        <v>1299.73</v>
      </c>
      <c r="D714" s="12">
        <v>1299.73</v>
      </c>
    </row>
    <row r="715" spans="1:4" x14ac:dyDescent="0.25">
      <c r="A715" s="2">
        <v>712</v>
      </c>
      <c r="B715" s="12">
        <v>4813.29</v>
      </c>
      <c r="C715" s="12">
        <v>1242.73</v>
      </c>
      <c r="D715" s="12">
        <v>1242.73</v>
      </c>
    </row>
    <row r="716" spans="1:4" x14ac:dyDescent="0.25">
      <c r="A716" s="2">
        <v>713</v>
      </c>
      <c r="B716" s="12">
        <v>4549.7299999999996</v>
      </c>
      <c r="C716" s="12">
        <v>829.80700000000002</v>
      </c>
      <c r="D716" s="12">
        <v>1191.29</v>
      </c>
    </row>
    <row r="717" spans="1:4" x14ac:dyDescent="0.25">
      <c r="A717" s="2">
        <v>714</v>
      </c>
      <c r="B717" s="12">
        <v>3992.66</v>
      </c>
      <c r="C717" s="12">
        <v>1162.74</v>
      </c>
      <c r="D717" s="12">
        <v>1162.74</v>
      </c>
    </row>
    <row r="718" spans="1:4" x14ac:dyDescent="0.25">
      <c r="A718" s="2">
        <v>715</v>
      </c>
      <c r="B718" s="12">
        <v>3504.53</v>
      </c>
      <c r="C718" s="12">
        <v>1121.7</v>
      </c>
      <c r="D718" s="12">
        <v>1121.7</v>
      </c>
    </row>
    <row r="719" spans="1:4" x14ac:dyDescent="0.25">
      <c r="A719" s="2">
        <v>716</v>
      </c>
      <c r="B719" s="12">
        <v>3076.16</v>
      </c>
      <c r="C719" s="12">
        <v>1085.75</v>
      </c>
      <c r="D719" s="12">
        <v>1085.75</v>
      </c>
    </row>
    <row r="720" spans="1:4" x14ac:dyDescent="0.25">
      <c r="A720" s="2">
        <v>717</v>
      </c>
      <c r="B720" s="12">
        <v>2715.88</v>
      </c>
      <c r="C720" s="12">
        <v>1054.21</v>
      </c>
      <c r="D720" s="12">
        <v>1054.21</v>
      </c>
    </row>
    <row r="721" spans="1:4" x14ac:dyDescent="0.25">
      <c r="A721" s="2">
        <v>718</v>
      </c>
      <c r="B721" s="12">
        <v>3302.07</v>
      </c>
      <c r="C721" s="12">
        <v>139.78899999999999</v>
      </c>
      <c r="D721" s="12">
        <v>1027.94</v>
      </c>
    </row>
    <row r="722" spans="1:4" x14ac:dyDescent="0.25">
      <c r="A722" s="2">
        <v>719</v>
      </c>
      <c r="B722" s="12">
        <v>3170.39</v>
      </c>
      <c r="C722" s="12">
        <v>916.34</v>
      </c>
      <c r="D722" s="12">
        <v>1050.5999999999999</v>
      </c>
    </row>
    <row r="723" spans="1:4" x14ac:dyDescent="0.25">
      <c r="A723" s="2">
        <v>720</v>
      </c>
      <c r="B723" s="12">
        <v>2817.27</v>
      </c>
      <c r="C723" s="12">
        <v>1039.98</v>
      </c>
      <c r="D723" s="12">
        <v>1039.98</v>
      </c>
    </row>
    <row r="724" spans="1:4" x14ac:dyDescent="0.25">
      <c r="A724" s="2">
        <v>721</v>
      </c>
      <c r="B724" s="12">
        <v>3120.05</v>
      </c>
      <c r="C724" s="12">
        <v>509.95699999999999</v>
      </c>
      <c r="D724" s="12">
        <v>1014.54</v>
      </c>
    </row>
    <row r="725" spans="1:4" x14ac:dyDescent="0.25">
      <c r="A725" s="2">
        <v>722</v>
      </c>
      <c r="B725" s="12">
        <v>3085.21</v>
      </c>
      <c r="C725" s="12">
        <v>1027.24</v>
      </c>
      <c r="D725" s="12">
        <v>1027.24</v>
      </c>
    </row>
    <row r="726" spans="1:4" x14ac:dyDescent="0.25">
      <c r="A726" s="2">
        <v>723</v>
      </c>
      <c r="B726" s="12">
        <v>3028.18</v>
      </c>
      <c r="C726" s="12">
        <v>1030.3499999999999</v>
      </c>
      <c r="D726" s="12">
        <v>1030.3499999999999</v>
      </c>
    </row>
    <row r="727" spans="1:4" x14ac:dyDescent="0.25">
      <c r="A727" s="2">
        <v>724</v>
      </c>
      <c r="B727" s="12">
        <v>2854.79</v>
      </c>
      <c r="C727" s="12">
        <v>1031.3900000000001</v>
      </c>
      <c r="D727" s="12">
        <v>1031.3900000000001</v>
      </c>
    </row>
    <row r="728" spans="1:4" x14ac:dyDescent="0.25">
      <c r="A728" s="2">
        <v>725</v>
      </c>
      <c r="B728" s="12">
        <v>2647.52</v>
      </c>
      <c r="C728" s="12">
        <v>1021.84</v>
      </c>
      <c r="D728" s="12">
        <v>1021.84</v>
      </c>
    </row>
    <row r="729" spans="1:4" x14ac:dyDescent="0.25">
      <c r="A729" s="2">
        <v>726</v>
      </c>
      <c r="B729" s="12">
        <v>2289.71</v>
      </c>
      <c r="C729" s="12">
        <v>1008.89</v>
      </c>
      <c r="D729" s="12">
        <v>1008.89</v>
      </c>
    </row>
    <row r="730" spans="1:4" x14ac:dyDescent="0.25">
      <c r="A730" s="2">
        <v>727</v>
      </c>
      <c r="B730" s="12">
        <v>1853.85</v>
      </c>
      <c r="C730" s="12">
        <v>981.98599999999999</v>
      </c>
      <c r="D730" s="12">
        <v>981.98599999999999</v>
      </c>
    </row>
    <row r="731" spans="1:4" x14ac:dyDescent="0.25">
      <c r="A731" s="2">
        <v>728</v>
      </c>
      <c r="B731" s="12">
        <v>1369.81</v>
      </c>
      <c r="C731" s="12">
        <v>947.33799999999997</v>
      </c>
      <c r="D731" s="12">
        <v>947.33799999999997</v>
      </c>
    </row>
    <row r="732" spans="1:4" x14ac:dyDescent="0.25">
      <c r="A732" s="2">
        <v>729</v>
      </c>
      <c r="B732" s="12">
        <v>864.16600000000005</v>
      </c>
      <c r="C732" s="12">
        <v>907.48099999999999</v>
      </c>
      <c r="D732" s="12">
        <v>907.48099999999999</v>
      </c>
    </row>
    <row r="733" spans="1:4" x14ac:dyDescent="0.25">
      <c r="A733" s="2">
        <v>730</v>
      </c>
      <c r="B733" s="12">
        <v>1072.81</v>
      </c>
      <c r="C733" s="12">
        <v>163.62</v>
      </c>
      <c r="D733" s="12">
        <v>864.16600000000005</v>
      </c>
    </row>
    <row r="734" spans="1:4" x14ac:dyDescent="0.25">
      <c r="A734" s="2">
        <v>731</v>
      </c>
      <c r="B734" s="12">
        <v>567.76199999999994</v>
      </c>
      <c r="C734" s="12">
        <v>857.17499999999995</v>
      </c>
      <c r="D734" s="12">
        <v>857.17499999999995</v>
      </c>
    </row>
    <row r="735" spans="1:4" x14ac:dyDescent="0.25">
      <c r="A735" s="2">
        <v>732</v>
      </c>
      <c r="B735" s="12">
        <v>590.69899999999996</v>
      </c>
      <c r="C735" s="12">
        <v>259.40699999999998</v>
      </c>
      <c r="D735" s="12">
        <v>567.76199999999994</v>
      </c>
    </row>
    <row r="736" spans="1:4" x14ac:dyDescent="0.25">
      <c r="A736" s="2">
        <v>733</v>
      </c>
      <c r="B736" s="12">
        <v>305.053</v>
      </c>
      <c r="C736" s="12">
        <v>590.69899999999996</v>
      </c>
      <c r="D736" s="12">
        <v>590.69899999999996</v>
      </c>
    </row>
    <row r="737" spans="1:4" x14ac:dyDescent="0.25">
      <c r="A737" s="2">
        <v>734</v>
      </c>
      <c r="B737" s="12">
        <v>481.57600000000002</v>
      </c>
      <c r="C737" s="12">
        <v>305.053</v>
      </c>
      <c r="D737" s="12">
        <v>305.053</v>
      </c>
    </row>
    <row r="738" spans="1:4" x14ac:dyDescent="0.25">
      <c r="A738" s="2">
        <v>735</v>
      </c>
      <c r="B738" s="12">
        <v>649.18700000000001</v>
      </c>
      <c r="C738" s="12">
        <v>481.57600000000002</v>
      </c>
      <c r="D738" s="12">
        <v>481.57600000000002</v>
      </c>
    </row>
    <row r="739" spans="1:4" x14ac:dyDescent="0.25">
      <c r="A739" s="2">
        <v>736</v>
      </c>
      <c r="B739" s="12">
        <v>1182.5899999999999</v>
      </c>
      <c r="C739" s="12">
        <v>316.57499999999999</v>
      </c>
      <c r="D739" s="12">
        <v>649.18700000000001</v>
      </c>
    </row>
    <row r="740" spans="1:4" x14ac:dyDescent="0.25">
      <c r="A740" s="2">
        <v>737</v>
      </c>
      <c r="B740" s="12">
        <v>1178.01</v>
      </c>
      <c r="C740" s="12">
        <v>796.65700000000004</v>
      </c>
      <c r="D740" s="12">
        <v>796.65700000000004</v>
      </c>
    </row>
    <row r="741" spans="1:4" x14ac:dyDescent="0.25">
      <c r="A741" s="2">
        <v>738</v>
      </c>
      <c r="B741" s="12">
        <v>1167.8800000000001</v>
      </c>
      <c r="C741" s="12">
        <v>798.60900000000004</v>
      </c>
      <c r="D741" s="12">
        <v>798.60900000000004</v>
      </c>
    </row>
    <row r="742" spans="1:4" x14ac:dyDescent="0.25">
      <c r="A742" s="2">
        <v>739</v>
      </c>
      <c r="B742" s="12">
        <v>1115.56</v>
      </c>
      <c r="C742" s="12">
        <v>800.05399999999997</v>
      </c>
      <c r="D742" s="12">
        <v>800.05399999999997</v>
      </c>
    </row>
    <row r="743" spans="1:4" x14ac:dyDescent="0.25">
      <c r="A743" s="2">
        <v>740</v>
      </c>
      <c r="B743" s="12">
        <v>1073.5899999999999</v>
      </c>
      <c r="C743" s="12">
        <v>797.68100000000004</v>
      </c>
      <c r="D743" s="12">
        <v>797.68100000000004</v>
      </c>
    </row>
    <row r="744" spans="1:4" x14ac:dyDescent="0.25">
      <c r="A744" s="2">
        <v>741</v>
      </c>
      <c r="B744" s="12">
        <v>1065.8</v>
      </c>
      <c r="C744" s="12">
        <v>796.13400000000001</v>
      </c>
      <c r="D744" s="12">
        <v>796.13400000000001</v>
      </c>
    </row>
    <row r="745" spans="1:4" x14ac:dyDescent="0.25">
      <c r="A745" s="2">
        <v>742</v>
      </c>
      <c r="B745" s="12">
        <v>1564.41</v>
      </c>
      <c r="C745" s="12">
        <v>315.85199999999998</v>
      </c>
      <c r="D745" s="12">
        <v>797.58100000000002</v>
      </c>
    </row>
    <row r="746" spans="1:4" x14ac:dyDescent="0.25">
      <c r="A746" s="2">
        <v>743</v>
      </c>
      <c r="B746" s="12">
        <v>1592.03</v>
      </c>
      <c r="C746" s="12">
        <v>825.31799999999998</v>
      </c>
      <c r="D746" s="12">
        <v>825.31799999999998</v>
      </c>
    </row>
    <row r="747" spans="1:4" x14ac:dyDescent="0.25">
      <c r="A747" s="2">
        <v>744</v>
      </c>
      <c r="B747" s="12">
        <v>1637.75</v>
      </c>
      <c r="C747" s="12">
        <v>830.93299999999999</v>
      </c>
      <c r="D747" s="12">
        <v>830.93299999999999</v>
      </c>
    </row>
    <row r="748" spans="1:4" x14ac:dyDescent="0.25">
      <c r="A748" s="2">
        <v>745</v>
      </c>
      <c r="B748" s="12">
        <v>1707.8</v>
      </c>
      <c r="C748" s="12">
        <v>838.23099999999999</v>
      </c>
      <c r="D748" s="12">
        <v>838.23099999999999</v>
      </c>
    </row>
    <row r="749" spans="1:4" x14ac:dyDescent="0.25">
      <c r="A749" s="2">
        <v>746</v>
      </c>
      <c r="B749" s="12">
        <v>1808.36</v>
      </c>
      <c r="C749" s="12">
        <v>847.81100000000004</v>
      </c>
      <c r="D749" s="12">
        <v>847.81100000000004</v>
      </c>
    </row>
    <row r="750" spans="1:4" x14ac:dyDescent="0.25">
      <c r="A750" s="2">
        <v>747</v>
      </c>
      <c r="B750" s="12">
        <v>1908.29</v>
      </c>
      <c r="C750" s="12">
        <v>860.27700000000004</v>
      </c>
      <c r="D750" s="12">
        <v>860.27700000000004</v>
      </c>
    </row>
    <row r="751" spans="1:4" x14ac:dyDescent="0.25">
      <c r="A751" s="2">
        <v>748</v>
      </c>
      <c r="B751" s="12">
        <v>1898.84</v>
      </c>
      <c r="C751" s="12">
        <v>872.88699999999994</v>
      </c>
      <c r="D751" s="12">
        <v>872.88699999999994</v>
      </c>
    </row>
    <row r="752" spans="1:4" x14ac:dyDescent="0.25">
      <c r="A752" s="2">
        <v>749</v>
      </c>
      <c r="B752" s="12">
        <v>1845.53</v>
      </c>
      <c r="C752" s="12">
        <v>875.85400000000004</v>
      </c>
      <c r="D752" s="12">
        <v>875.85400000000004</v>
      </c>
    </row>
    <row r="753" spans="1:4" x14ac:dyDescent="0.25">
      <c r="A753" s="2">
        <v>750</v>
      </c>
      <c r="B753" s="12">
        <v>2504.19</v>
      </c>
      <c r="C753" s="12">
        <v>0</v>
      </c>
      <c r="D753" s="12">
        <v>874.85400000000004</v>
      </c>
    </row>
    <row r="754" spans="1:4" x14ac:dyDescent="0.25">
      <c r="A754" s="2">
        <v>751</v>
      </c>
      <c r="B754" s="12">
        <v>2579.7800000000002</v>
      </c>
      <c r="C754" s="12">
        <v>642.11900000000003</v>
      </c>
      <c r="D754" s="12">
        <v>902.83</v>
      </c>
    </row>
    <row r="755" spans="1:4" x14ac:dyDescent="0.25">
      <c r="A755" s="2">
        <v>752</v>
      </c>
      <c r="B755" s="12">
        <v>2467.77</v>
      </c>
      <c r="C755" s="12">
        <v>904.21299999999997</v>
      </c>
      <c r="D755" s="12">
        <v>904.21299999999997</v>
      </c>
    </row>
    <row r="756" spans="1:4" x14ac:dyDescent="0.25">
      <c r="A756" s="2">
        <v>753</v>
      </c>
      <c r="B756" s="12">
        <v>2447.52</v>
      </c>
      <c r="C756" s="12">
        <v>899.29100000000005</v>
      </c>
      <c r="D756" s="12">
        <v>899.29100000000005</v>
      </c>
    </row>
    <row r="757" spans="1:4" x14ac:dyDescent="0.25">
      <c r="A757" s="2">
        <v>754</v>
      </c>
      <c r="B757" s="12">
        <v>2248.59</v>
      </c>
      <c r="C757" s="12">
        <v>902.40499999999997</v>
      </c>
      <c r="D757" s="12">
        <v>902.40499999999997</v>
      </c>
    </row>
    <row r="758" spans="1:4" x14ac:dyDescent="0.25">
      <c r="A758" s="2">
        <v>755</v>
      </c>
      <c r="B758" s="12">
        <v>2073.31</v>
      </c>
      <c r="C758" s="12">
        <v>889.39599999999996</v>
      </c>
      <c r="D758" s="12">
        <v>889.39599999999996</v>
      </c>
    </row>
    <row r="759" spans="1:4" x14ac:dyDescent="0.25">
      <c r="A759" s="2">
        <v>756</v>
      </c>
      <c r="B759" s="12">
        <v>1923.13</v>
      </c>
      <c r="C759" s="12">
        <v>878.11800000000005</v>
      </c>
      <c r="D759" s="12">
        <v>878.11800000000005</v>
      </c>
    </row>
    <row r="760" spans="1:4" x14ac:dyDescent="0.25">
      <c r="A760" s="2">
        <v>757</v>
      </c>
      <c r="B760" s="12">
        <v>1802.82</v>
      </c>
      <c r="C760" s="12">
        <v>868.74800000000005</v>
      </c>
      <c r="D760" s="12">
        <v>868.74800000000005</v>
      </c>
    </row>
    <row r="761" spans="1:4" x14ac:dyDescent="0.25">
      <c r="A761" s="2">
        <v>758</v>
      </c>
      <c r="B761" s="12">
        <v>1714.57</v>
      </c>
      <c r="C761" s="12">
        <v>861.76700000000005</v>
      </c>
      <c r="D761" s="12">
        <v>861.76700000000005</v>
      </c>
    </row>
    <row r="762" spans="1:4" x14ac:dyDescent="0.25">
      <c r="A762" s="2">
        <v>759</v>
      </c>
      <c r="B762" s="12">
        <v>2212.64</v>
      </c>
      <c r="C762" s="12">
        <v>324.63299999999998</v>
      </c>
      <c r="D762" s="12">
        <v>857.43</v>
      </c>
    </row>
    <row r="763" spans="1:4" x14ac:dyDescent="0.25">
      <c r="A763" s="2">
        <v>760</v>
      </c>
      <c r="B763" s="12">
        <v>2064.7199999999998</v>
      </c>
      <c r="C763" s="12">
        <v>884.37400000000002</v>
      </c>
      <c r="D763" s="12">
        <v>884.37400000000002</v>
      </c>
    </row>
    <row r="764" spans="1:4" x14ac:dyDescent="0.25">
      <c r="A764" s="2">
        <v>761</v>
      </c>
      <c r="B764" s="12">
        <v>1887.84</v>
      </c>
      <c r="C764" s="12">
        <v>875.48599999999999</v>
      </c>
      <c r="D764" s="12">
        <v>875.48599999999999</v>
      </c>
    </row>
    <row r="765" spans="1:4" x14ac:dyDescent="0.25">
      <c r="A765" s="2">
        <v>762</v>
      </c>
      <c r="B765" s="12">
        <v>1697.98</v>
      </c>
      <c r="C765" s="12">
        <v>863.69600000000003</v>
      </c>
      <c r="D765" s="12">
        <v>863.69600000000003</v>
      </c>
    </row>
    <row r="766" spans="1:4" x14ac:dyDescent="0.25">
      <c r="A766" s="2">
        <v>763</v>
      </c>
      <c r="B766" s="12">
        <v>1587.81</v>
      </c>
      <c r="C766" s="12">
        <v>850.38400000000001</v>
      </c>
      <c r="D766" s="12">
        <v>850.38400000000001</v>
      </c>
    </row>
    <row r="767" spans="1:4" x14ac:dyDescent="0.25">
      <c r="A767" s="2">
        <v>764</v>
      </c>
      <c r="B767" s="12">
        <v>1478.07</v>
      </c>
      <c r="C767" s="12">
        <v>843.86500000000001</v>
      </c>
      <c r="D767" s="12">
        <v>843.86500000000001</v>
      </c>
    </row>
    <row r="768" spans="1:4" x14ac:dyDescent="0.25">
      <c r="A768" s="2">
        <v>765</v>
      </c>
      <c r="B768" s="12">
        <v>1511.76</v>
      </c>
      <c r="C768" s="12">
        <v>837.16399999999999</v>
      </c>
      <c r="D768" s="12">
        <v>837.16399999999999</v>
      </c>
    </row>
    <row r="769" spans="1:4" x14ac:dyDescent="0.25">
      <c r="A769" s="2">
        <v>766</v>
      </c>
      <c r="B769" s="12">
        <v>1642.35</v>
      </c>
      <c r="C769" s="12">
        <v>843.15200000000004</v>
      </c>
      <c r="D769" s="12">
        <v>843.15200000000004</v>
      </c>
    </row>
    <row r="770" spans="1:4" x14ac:dyDescent="0.25">
      <c r="A770" s="2">
        <v>767</v>
      </c>
      <c r="B770" s="12">
        <v>1718.35</v>
      </c>
      <c r="C770" s="12">
        <v>857.92899999999997</v>
      </c>
      <c r="D770" s="12">
        <v>857.92899999999997</v>
      </c>
    </row>
    <row r="771" spans="1:4" x14ac:dyDescent="0.25">
      <c r="A771" s="2">
        <v>768</v>
      </c>
      <c r="B771" s="12">
        <v>1762.22</v>
      </c>
      <c r="C771" s="12">
        <v>868.05399999999997</v>
      </c>
      <c r="D771" s="12">
        <v>868.05399999999997</v>
      </c>
    </row>
    <row r="772" spans="1:4" x14ac:dyDescent="0.25">
      <c r="A772" s="2">
        <v>769</v>
      </c>
      <c r="B772" s="12">
        <v>2545.0100000000002</v>
      </c>
      <c r="C772" s="12">
        <v>0</v>
      </c>
      <c r="D772" s="12">
        <v>875.43899999999996</v>
      </c>
    </row>
    <row r="773" spans="1:4" x14ac:dyDescent="0.25">
      <c r="A773" s="2">
        <v>770</v>
      </c>
      <c r="B773" s="12">
        <v>2338.8200000000002</v>
      </c>
      <c r="C773" s="12">
        <v>914.39599999999996</v>
      </c>
      <c r="D773" s="12">
        <v>914.39599999999996</v>
      </c>
    </row>
    <row r="774" spans="1:4" x14ac:dyDescent="0.25">
      <c r="A774" s="2">
        <v>771</v>
      </c>
      <c r="B774" s="12">
        <v>2089.19</v>
      </c>
      <c r="C774" s="12">
        <v>900.92899999999997</v>
      </c>
      <c r="D774" s="12">
        <v>900.92899999999997</v>
      </c>
    </row>
    <row r="775" spans="1:4" x14ac:dyDescent="0.25">
      <c r="A775" s="2">
        <v>772</v>
      </c>
      <c r="B775" s="12">
        <v>1727.33</v>
      </c>
      <c r="C775" s="12">
        <v>883.14099999999996</v>
      </c>
      <c r="D775" s="12">
        <v>883.14099999999996</v>
      </c>
    </row>
    <row r="776" spans="1:4" x14ac:dyDescent="0.25">
      <c r="A776" s="2">
        <v>773</v>
      </c>
      <c r="B776" s="12">
        <v>1403.72</v>
      </c>
      <c r="C776" s="12">
        <v>854.75199999999995</v>
      </c>
      <c r="D776" s="12">
        <v>854.75199999999995</v>
      </c>
    </row>
    <row r="777" spans="1:4" x14ac:dyDescent="0.25">
      <c r="A777" s="2">
        <v>774</v>
      </c>
      <c r="B777" s="12">
        <v>1170.72</v>
      </c>
      <c r="C777" s="12">
        <v>829.08100000000002</v>
      </c>
      <c r="D777" s="12">
        <v>829.08100000000002</v>
      </c>
    </row>
    <row r="778" spans="1:4" x14ac:dyDescent="0.25">
      <c r="A778" s="2">
        <v>775</v>
      </c>
      <c r="B778" s="12">
        <v>1064.8900000000001</v>
      </c>
      <c r="C778" s="12">
        <v>810.91899999999998</v>
      </c>
      <c r="D778" s="12">
        <v>810.91899999999998</v>
      </c>
    </row>
    <row r="779" spans="1:4" x14ac:dyDescent="0.25">
      <c r="A779" s="2">
        <v>776</v>
      </c>
      <c r="B779" s="12">
        <v>975.71400000000006</v>
      </c>
      <c r="C779" s="12">
        <v>803.73599999999999</v>
      </c>
      <c r="D779" s="12">
        <v>803.73599999999999</v>
      </c>
    </row>
    <row r="780" spans="1:4" x14ac:dyDescent="0.25">
      <c r="A780" s="2">
        <v>777</v>
      </c>
      <c r="B780" s="12">
        <v>750.35299999999995</v>
      </c>
      <c r="C780" s="12">
        <v>797.83900000000006</v>
      </c>
      <c r="D780" s="12">
        <v>797.83900000000006</v>
      </c>
    </row>
    <row r="781" spans="1:4" x14ac:dyDescent="0.25">
      <c r="A781" s="2">
        <v>778</v>
      </c>
      <c r="B781" s="12">
        <v>484.62799999999999</v>
      </c>
      <c r="C781" s="12">
        <v>750.35299999999995</v>
      </c>
      <c r="D781" s="12">
        <v>750.35299999999995</v>
      </c>
    </row>
    <row r="782" spans="1:4" x14ac:dyDescent="0.25">
      <c r="A782" s="2">
        <v>779</v>
      </c>
      <c r="B782" s="12">
        <v>899.81899999999996</v>
      </c>
      <c r="C782" s="12">
        <v>0</v>
      </c>
      <c r="D782" s="12">
        <v>484.62799999999999</v>
      </c>
    </row>
    <row r="783" spans="1:4" x14ac:dyDescent="0.25">
      <c r="A783" s="2">
        <v>780</v>
      </c>
      <c r="B783" s="12">
        <v>525.77800000000002</v>
      </c>
      <c r="C783" s="12">
        <v>764.02700000000004</v>
      </c>
      <c r="D783" s="12">
        <v>764.02700000000004</v>
      </c>
    </row>
    <row r="784" spans="1:4" x14ac:dyDescent="0.25">
      <c r="A784" s="2">
        <v>781</v>
      </c>
      <c r="B784" s="12">
        <v>316.78899999999999</v>
      </c>
      <c r="C784" s="12">
        <v>525.77800000000002</v>
      </c>
      <c r="D784" s="12">
        <v>525.77800000000002</v>
      </c>
    </row>
    <row r="785" spans="1:4" x14ac:dyDescent="0.25">
      <c r="A785" s="2">
        <v>782</v>
      </c>
      <c r="B785" s="12">
        <v>279.88299999999998</v>
      </c>
      <c r="C785" s="12">
        <v>316.78899999999999</v>
      </c>
      <c r="D785" s="12">
        <v>316.78899999999999</v>
      </c>
    </row>
    <row r="786" spans="1:4" x14ac:dyDescent="0.25">
      <c r="A786" s="2">
        <v>783</v>
      </c>
      <c r="B786" s="12">
        <v>277.589</v>
      </c>
      <c r="C786" s="12">
        <v>279.88299999999998</v>
      </c>
      <c r="D786" s="12">
        <v>279.88299999999998</v>
      </c>
    </row>
    <row r="787" spans="1:4" x14ac:dyDescent="0.25">
      <c r="A787" s="2">
        <v>784</v>
      </c>
      <c r="B787" s="12">
        <v>331.32299999999998</v>
      </c>
      <c r="C787" s="12">
        <v>277.589</v>
      </c>
      <c r="D787" s="12">
        <v>277.589</v>
      </c>
    </row>
    <row r="788" spans="1:4" x14ac:dyDescent="0.25">
      <c r="A788" s="2">
        <v>785</v>
      </c>
      <c r="B788" s="12">
        <v>469.65300000000002</v>
      </c>
      <c r="C788" s="12">
        <v>331.32299999999998</v>
      </c>
      <c r="D788" s="12">
        <v>331.32299999999998</v>
      </c>
    </row>
    <row r="789" spans="1:4" x14ac:dyDescent="0.25">
      <c r="A789" s="2">
        <v>786</v>
      </c>
      <c r="B789" s="12">
        <v>376.20299999999997</v>
      </c>
      <c r="C789" s="12">
        <v>469.65300000000002</v>
      </c>
      <c r="D789" s="12">
        <v>469.65300000000002</v>
      </c>
    </row>
    <row r="790" spans="1:4" x14ac:dyDescent="0.25">
      <c r="A790" s="2">
        <v>787</v>
      </c>
      <c r="B790" s="12">
        <v>497.375</v>
      </c>
      <c r="C790" s="12">
        <v>376.20299999999997</v>
      </c>
      <c r="D790" s="12">
        <v>376.20299999999997</v>
      </c>
    </row>
    <row r="791" spans="1:4" x14ac:dyDescent="0.25">
      <c r="A791" s="2">
        <v>788</v>
      </c>
      <c r="B791" s="12">
        <v>607.23599999999999</v>
      </c>
      <c r="C791" s="12">
        <v>497.375</v>
      </c>
      <c r="D791" s="12">
        <v>497.375</v>
      </c>
    </row>
    <row r="792" spans="1:4" x14ac:dyDescent="0.25">
      <c r="A792" s="2">
        <v>789</v>
      </c>
      <c r="B792" s="12">
        <v>710.53200000000004</v>
      </c>
      <c r="C792" s="12">
        <v>607.23599999999999</v>
      </c>
      <c r="D792" s="12">
        <v>607.23599999999999</v>
      </c>
    </row>
    <row r="793" spans="1:4" x14ac:dyDescent="0.25">
      <c r="A793" s="2">
        <v>790</v>
      </c>
      <c r="B793" s="12">
        <v>864.62</v>
      </c>
      <c r="C793" s="12">
        <v>660.76300000000003</v>
      </c>
      <c r="D793" s="12">
        <v>660.76300000000003</v>
      </c>
    </row>
    <row r="794" spans="1:4" x14ac:dyDescent="0.25">
      <c r="A794" s="2">
        <v>791</v>
      </c>
      <c r="B794" s="12">
        <v>908.42100000000005</v>
      </c>
      <c r="C794" s="12">
        <v>676.05200000000002</v>
      </c>
      <c r="D794" s="12">
        <v>676.05200000000002</v>
      </c>
    </row>
    <row r="795" spans="1:4" x14ac:dyDescent="0.25">
      <c r="A795" s="2">
        <v>792</v>
      </c>
      <c r="B795" s="12">
        <v>915.11900000000003</v>
      </c>
      <c r="C795" s="12">
        <v>681.72400000000005</v>
      </c>
      <c r="D795" s="12">
        <v>681.72400000000005</v>
      </c>
    </row>
    <row r="796" spans="1:4" x14ac:dyDescent="0.25">
      <c r="A796" s="2">
        <v>793</v>
      </c>
      <c r="B796" s="12">
        <v>896.11599999999999</v>
      </c>
      <c r="C796" s="12">
        <v>684.14300000000003</v>
      </c>
      <c r="D796" s="12">
        <v>684.14300000000003</v>
      </c>
    </row>
    <row r="797" spans="1:4" x14ac:dyDescent="0.25">
      <c r="A797" s="2">
        <v>794</v>
      </c>
      <c r="B797" s="12">
        <v>1384.9</v>
      </c>
      <c r="C797" s="12">
        <v>165.12</v>
      </c>
      <c r="D797" s="12">
        <v>684.26300000000003</v>
      </c>
    </row>
    <row r="798" spans="1:4" x14ac:dyDescent="0.25">
      <c r="A798" s="2">
        <v>795</v>
      </c>
      <c r="B798" s="12">
        <v>1248.68</v>
      </c>
      <c r="C798" s="12">
        <v>709.28099999999995</v>
      </c>
      <c r="D798" s="12">
        <v>709.28099999999995</v>
      </c>
    </row>
    <row r="799" spans="1:4" x14ac:dyDescent="0.25">
      <c r="A799" s="2">
        <v>796</v>
      </c>
      <c r="B799" s="12">
        <v>1009.27</v>
      </c>
      <c r="C799" s="12">
        <v>699.79100000000005</v>
      </c>
      <c r="D799" s="12">
        <v>699.79100000000005</v>
      </c>
    </row>
    <row r="800" spans="1:4" x14ac:dyDescent="0.25">
      <c r="A800" s="2">
        <v>797</v>
      </c>
      <c r="B800" s="12">
        <v>1314.26</v>
      </c>
      <c r="C800" s="12">
        <v>179.40299999999999</v>
      </c>
      <c r="D800" s="12">
        <v>680.74099999999999</v>
      </c>
    </row>
    <row r="801" spans="1:4" x14ac:dyDescent="0.25">
      <c r="A801" s="2">
        <v>798</v>
      </c>
      <c r="B801" s="12">
        <v>1011.67</v>
      </c>
      <c r="C801" s="12">
        <v>690.15499999999997</v>
      </c>
      <c r="D801" s="12">
        <v>690.15499999999997</v>
      </c>
    </row>
    <row r="802" spans="1:4" x14ac:dyDescent="0.25">
      <c r="A802" s="2">
        <v>799</v>
      </c>
      <c r="B802" s="12">
        <v>685.22799999999995</v>
      </c>
      <c r="C802" s="12">
        <v>665.55</v>
      </c>
      <c r="D802" s="12">
        <v>665.55</v>
      </c>
    </row>
    <row r="803" spans="1:4" x14ac:dyDescent="0.25">
      <c r="A803" s="2">
        <v>800</v>
      </c>
      <c r="B803" s="12">
        <v>380.93200000000002</v>
      </c>
      <c r="C803" s="12">
        <v>638.19399999999996</v>
      </c>
      <c r="D803" s="12">
        <v>638.19399999999996</v>
      </c>
    </row>
    <row r="804" spans="1:4" x14ac:dyDescent="0.25">
      <c r="A804" s="2">
        <v>801</v>
      </c>
      <c r="B804" s="12">
        <v>329.726</v>
      </c>
      <c r="C804" s="12">
        <v>380.93200000000002</v>
      </c>
      <c r="D804" s="12">
        <v>380.93200000000002</v>
      </c>
    </row>
    <row r="805" spans="1:4" x14ac:dyDescent="0.25">
      <c r="A805" s="2">
        <v>802</v>
      </c>
      <c r="B805" s="12">
        <v>345.33</v>
      </c>
      <c r="C805" s="12">
        <v>329.726</v>
      </c>
      <c r="D805" s="12">
        <v>329.726</v>
      </c>
    </row>
    <row r="806" spans="1:4" x14ac:dyDescent="0.25">
      <c r="A806" s="2">
        <v>803</v>
      </c>
      <c r="B806" s="12">
        <v>395.80399999999997</v>
      </c>
      <c r="C806" s="12">
        <v>345.33</v>
      </c>
      <c r="D806" s="12">
        <v>345.33</v>
      </c>
    </row>
    <row r="807" spans="1:4" x14ac:dyDescent="0.25">
      <c r="A807" s="2">
        <v>804</v>
      </c>
      <c r="B807" s="12">
        <v>496.911</v>
      </c>
      <c r="C807" s="12">
        <v>395.80399999999997</v>
      </c>
      <c r="D807" s="12">
        <v>395.80399999999997</v>
      </c>
    </row>
    <row r="808" spans="1:4" x14ac:dyDescent="0.25">
      <c r="A808" s="2">
        <v>805</v>
      </c>
      <c r="B808" s="12">
        <v>577.79700000000003</v>
      </c>
      <c r="C808" s="12">
        <v>496.911</v>
      </c>
      <c r="D808" s="12">
        <v>496.911</v>
      </c>
    </row>
    <row r="809" spans="1:4" x14ac:dyDescent="0.25">
      <c r="A809" s="2">
        <v>806</v>
      </c>
      <c r="B809" s="12">
        <v>463.47699999999998</v>
      </c>
      <c r="C809" s="12">
        <v>577.79700000000003</v>
      </c>
      <c r="D809" s="12">
        <v>577.79700000000003</v>
      </c>
    </row>
    <row r="810" spans="1:4" x14ac:dyDescent="0.25">
      <c r="A810" s="2">
        <v>807</v>
      </c>
      <c r="B810" s="12">
        <v>399.83300000000003</v>
      </c>
      <c r="C810" s="12">
        <v>463.47699999999998</v>
      </c>
      <c r="D810" s="12">
        <v>463.47699999999998</v>
      </c>
    </row>
    <row r="811" spans="1:4" x14ac:dyDescent="0.25">
      <c r="A811" s="2">
        <v>808</v>
      </c>
      <c r="B811" s="12">
        <v>409.899</v>
      </c>
      <c r="C811" s="12">
        <v>399.83300000000003</v>
      </c>
      <c r="D811" s="12">
        <v>399.83300000000003</v>
      </c>
    </row>
    <row r="812" spans="1:4" x14ac:dyDescent="0.25">
      <c r="A812" s="2">
        <v>809</v>
      </c>
      <c r="B812" s="12">
        <v>477.97399999999999</v>
      </c>
      <c r="C812" s="12">
        <v>409.899</v>
      </c>
      <c r="D812" s="12">
        <v>409.899</v>
      </c>
    </row>
    <row r="813" spans="1:4" x14ac:dyDescent="0.25">
      <c r="A813" s="2">
        <v>810</v>
      </c>
      <c r="B813" s="12">
        <v>592.45500000000004</v>
      </c>
      <c r="C813" s="12">
        <v>477.97399999999999</v>
      </c>
      <c r="D813" s="12">
        <v>477.97399999999999</v>
      </c>
    </row>
    <row r="814" spans="1:4" x14ac:dyDescent="0.25">
      <c r="A814" s="2">
        <v>811</v>
      </c>
      <c r="B814" s="12">
        <v>730.09299999999996</v>
      </c>
      <c r="C814" s="12">
        <v>576.41399999999999</v>
      </c>
      <c r="D814" s="12">
        <v>576.41399999999999</v>
      </c>
    </row>
    <row r="815" spans="1:4" x14ac:dyDescent="0.25">
      <c r="A815" s="2">
        <v>812</v>
      </c>
      <c r="B815" s="12">
        <v>1518.29</v>
      </c>
      <c r="C815" s="12">
        <v>83.147599999999997</v>
      </c>
      <c r="D815" s="12">
        <v>589.98599999999999</v>
      </c>
    </row>
    <row r="816" spans="1:4" x14ac:dyDescent="0.25">
      <c r="A816" s="2">
        <v>813</v>
      </c>
      <c r="B816" s="12">
        <v>2071.7800000000002</v>
      </c>
      <c r="C816" s="12">
        <v>503.72500000000002</v>
      </c>
      <c r="D816" s="12">
        <v>642.11099999999999</v>
      </c>
    </row>
    <row r="817" spans="1:4" x14ac:dyDescent="0.25">
      <c r="A817" s="2">
        <v>814</v>
      </c>
      <c r="B817" s="12">
        <v>2648.27</v>
      </c>
      <c r="C817" s="12">
        <v>689.42499999999995</v>
      </c>
      <c r="D817" s="12">
        <v>689.42499999999995</v>
      </c>
    </row>
    <row r="818" spans="1:4" x14ac:dyDescent="0.25">
      <c r="A818" s="2">
        <v>815</v>
      </c>
      <c r="B818" s="12">
        <v>2945.66</v>
      </c>
      <c r="C818" s="12">
        <v>745.45399999999995</v>
      </c>
      <c r="D818" s="12">
        <v>745.45399999999995</v>
      </c>
    </row>
    <row r="819" spans="1:4" x14ac:dyDescent="0.25">
      <c r="A819" s="2">
        <v>816</v>
      </c>
      <c r="B819" s="12">
        <v>3291.76</v>
      </c>
      <c r="C819" s="12">
        <v>571.351</v>
      </c>
      <c r="D819" s="12">
        <v>777.51499999999999</v>
      </c>
    </row>
    <row r="820" spans="1:4" x14ac:dyDescent="0.25">
      <c r="A820" s="2">
        <v>817</v>
      </c>
      <c r="B820" s="12">
        <v>3304.36</v>
      </c>
      <c r="C820" s="12">
        <v>806.30899999999997</v>
      </c>
      <c r="D820" s="12">
        <v>806.30899999999997</v>
      </c>
    </row>
    <row r="821" spans="1:4" x14ac:dyDescent="0.25">
      <c r="A821" s="2">
        <v>818</v>
      </c>
      <c r="B821" s="12">
        <v>3317.19</v>
      </c>
      <c r="C821" s="12">
        <v>814.02599999999995</v>
      </c>
      <c r="D821" s="12">
        <v>814.02599999999995</v>
      </c>
    </row>
    <row r="822" spans="1:4" x14ac:dyDescent="0.25">
      <c r="A822" s="2">
        <v>819</v>
      </c>
      <c r="B822" s="12">
        <v>3462.18</v>
      </c>
      <c r="C822" s="12">
        <v>821.78899999999999</v>
      </c>
      <c r="D822" s="12">
        <v>821.78899999999999</v>
      </c>
    </row>
    <row r="823" spans="1:4" x14ac:dyDescent="0.25">
      <c r="A823" s="2">
        <v>820</v>
      </c>
      <c r="B823" s="12">
        <v>3531.53</v>
      </c>
      <c r="C823" s="12">
        <v>841.47299999999996</v>
      </c>
      <c r="D823" s="12">
        <v>841.47299999999996</v>
      </c>
    </row>
    <row r="824" spans="1:4" x14ac:dyDescent="0.25">
      <c r="A824" s="2">
        <v>821</v>
      </c>
      <c r="B824" s="12">
        <v>3572.25</v>
      </c>
      <c r="C824" s="12">
        <v>854.63900000000001</v>
      </c>
      <c r="D824" s="12">
        <v>854.63900000000001</v>
      </c>
    </row>
    <row r="825" spans="1:4" x14ac:dyDescent="0.25">
      <c r="A825" s="2">
        <v>822</v>
      </c>
      <c r="B825" s="12">
        <v>3591.89</v>
      </c>
      <c r="C825" s="12">
        <v>865.36699999999996</v>
      </c>
      <c r="D825" s="12">
        <v>865.36699999999996</v>
      </c>
    </row>
    <row r="826" spans="1:4" x14ac:dyDescent="0.25">
      <c r="A826" s="2">
        <v>823</v>
      </c>
      <c r="B826" s="12">
        <v>3672.81</v>
      </c>
      <c r="C826" s="12">
        <v>874.279</v>
      </c>
      <c r="D826" s="12">
        <v>874.279</v>
      </c>
    </row>
    <row r="827" spans="1:4" x14ac:dyDescent="0.25">
      <c r="A827" s="2">
        <v>824</v>
      </c>
      <c r="B827" s="12">
        <v>3691.72</v>
      </c>
      <c r="C827" s="12">
        <v>888.745</v>
      </c>
      <c r="D827" s="12">
        <v>888.745</v>
      </c>
    </row>
    <row r="828" spans="1:4" x14ac:dyDescent="0.25">
      <c r="A828" s="2">
        <v>825</v>
      </c>
      <c r="B828" s="12">
        <v>3665.96</v>
      </c>
      <c r="C828" s="12">
        <v>897.79300000000001</v>
      </c>
      <c r="D828" s="12">
        <v>897.79300000000001</v>
      </c>
    </row>
    <row r="829" spans="1:4" x14ac:dyDescent="0.25">
      <c r="A829" s="2">
        <v>826</v>
      </c>
      <c r="B829" s="12">
        <v>3639.97</v>
      </c>
      <c r="C829" s="12">
        <v>902.85799999999995</v>
      </c>
      <c r="D829" s="12">
        <v>902.85799999999995</v>
      </c>
    </row>
    <row r="830" spans="1:4" x14ac:dyDescent="0.25">
      <c r="A830" s="2">
        <v>827</v>
      </c>
      <c r="B830" s="12">
        <v>3624.13</v>
      </c>
      <c r="C830" s="12">
        <v>907.851</v>
      </c>
      <c r="D830" s="12">
        <v>907.851</v>
      </c>
    </row>
    <row r="831" spans="1:4" x14ac:dyDescent="0.25">
      <c r="A831" s="2">
        <v>828</v>
      </c>
      <c r="B831" s="12">
        <v>3646.29</v>
      </c>
      <c r="C831" s="12">
        <v>913.70500000000004</v>
      </c>
      <c r="D831" s="12">
        <v>913.70500000000004</v>
      </c>
    </row>
    <row r="832" spans="1:4" x14ac:dyDescent="0.25">
      <c r="A832" s="2">
        <v>829</v>
      </c>
      <c r="B832" s="12">
        <v>3591.25</v>
      </c>
      <c r="C832" s="12">
        <v>922.94799999999998</v>
      </c>
      <c r="D832" s="12">
        <v>922.94799999999998</v>
      </c>
    </row>
    <row r="833" spans="1:4" x14ac:dyDescent="0.25">
      <c r="A833" s="2">
        <v>830</v>
      </c>
      <c r="B833" s="12">
        <v>3676.58</v>
      </c>
      <c r="C833" s="12">
        <v>925.28700000000003</v>
      </c>
      <c r="D833" s="12">
        <v>925.28700000000003</v>
      </c>
    </row>
    <row r="834" spans="1:4" x14ac:dyDescent="0.25">
      <c r="A834" s="2">
        <v>831</v>
      </c>
      <c r="B834" s="12">
        <v>3722.96</v>
      </c>
      <c r="C834" s="12">
        <v>821.08500000000004</v>
      </c>
      <c r="D834" s="12">
        <v>940.149</v>
      </c>
    </row>
    <row r="835" spans="1:4" x14ac:dyDescent="0.25">
      <c r="A835" s="2">
        <v>832</v>
      </c>
      <c r="B835" s="12">
        <v>3625.05</v>
      </c>
      <c r="C835" s="12">
        <v>946.91399999999999</v>
      </c>
      <c r="D835" s="12">
        <v>946.91399999999999</v>
      </c>
    </row>
    <row r="836" spans="1:4" x14ac:dyDescent="0.25">
      <c r="A836" s="2">
        <v>833</v>
      </c>
      <c r="B836" s="12">
        <v>3537.45</v>
      </c>
      <c r="C836" s="12">
        <v>945.54700000000003</v>
      </c>
      <c r="D836" s="12">
        <v>945.54700000000003</v>
      </c>
    </row>
    <row r="837" spans="1:4" x14ac:dyDescent="0.25">
      <c r="A837" s="2">
        <v>834</v>
      </c>
      <c r="B837" s="12">
        <v>3508.19</v>
      </c>
      <c r="C837" s="12">
        <v>944.91399999999999</v>
      </c>
      <c r="D837" s="12">
        <v>944.91399999999999</v>
      </c>
    </row>
    <row r="838" spans="1:4" x14ac:dyDescent="0.25">
      <c r="A838" s="2">
        <v>835</v>
      </c>
      <c r="B838" s="12">
        <v>3586.18</v>
      </c>
      <c r="C838" s="12">
        <v>949.35599999999999</v>
      </c>
      <c r="D838" s="12">
        <v>949.35599999999999</v>
      </c>
    </row>
    <row r="839" spans="1:4" x14ac:dyDescent="0.25">
      <c r="A839" s="2">
        <v>836</v>
      </c>
      <c r="B839" s="12">
        <v>3739.47</v>
      </c>
      <c r="C839" s="12">
        <v>963.39099999999996</v>
      </c>
      <c r="D839" s="12">
        <v>963.39099999999996</v>
      </c>
    </row>
    <row r="840" spans="1:4" x14ac:dyDescent="0.25">
      <c r="A840" s="2">
        <v>837</v>
      </c>
      <c r="B840" s="12">
        <v>4014.19</v>
      </c>
      <c r="C840" s="12">
        <v>984.35900000000004</v>
      </c>
      <c r="D840" s="12">
        <v>984.35900000000004</v>
      </c>
    </row>
    <row r="841" spans="1:4" x14ac:dyDescent="0.25">
      <c r="A841" s="2">
        <v>838</v>
      </c>
      <c r="B841" s="12">
        <v>4391.4799999999996</v>
      </c>
      <c r="C841" s="12">
        <v>1016.56</v>
      </c>
      <c r="D841" s="12">
        <v>1016.56</v>
      </c>
    </row>
    <row r="842" spans="1:4" x14ac:dyDescent="0.25">
      <c r="A842" s="2">
        <v>839</v>
      </c>
      <c r="B842" s="12">
        <v>4845.67</v>
      </c>
      <c r="C842" s="12">
        <v>1058.55</v>
      </c>
      <c r="D842" s="12">
        <v>1058.55</v>
      </c>
    </row>
    <row r="843" spans="1:4" x14ac:dyDescent="0.25">
      <c r="A843" s="2">
        <v>840</v>
      </c>
      <c r="B843" s="12">
        <v>5346.66</v>
      </c>
      <c r="C843" s="12">
        <v>1108.21</v>
      </c>
      <c r="D843" s="12">
        <v>1108.21</v>
      </c>
    </row>
    <row r="844" spans="1:4" x14ac:dyDescent="0.25">
      <c r="A844" s="2">
        <v>841</v>
      </c>
      <c r="B844" s="12">
        <v>5870.04</v>
      </c>
      <c r="C844" s="12">
        <v>1162.99</v>
      </c>
      <c r="D844" s="12">
        <v>1162.99</v>
      </c>
    </row>
    <row r="845" spans="1:4" x14ac:dyDescent="0.25">
      <c r="A845" s="2">
        <v>842</v>
      </c>
      <c r="B845" s="12">
        <v>6430.62</v>
      </c>
      <c r="C845" s="12">
        <v>1220.79</v>
      </c>
      <c r="D845" s="12">
        <v>1220.79</v>
      </c>
    </row>
    <row r="846" spans="1:4" x14ac:dyDescent="0.25">
      <c r="A846" s="2">
        <v>843</v>
      </c>
      <c r="B846" s="12">
        <v>7003.31</v>
      </c>
      <c r="C846" s="12">
        <v>1282.98</v>
      </c>
      <c r="D846" s="12">
        <v>1282.98</v>
      </c>
    </row>
    <row r="847" spans="1:4" x14ac:dyDescent="0.25">
      <c r="A847" s="2">
        <v>844</v>
      </c>
      <c r="B847" s="12">
        <v>7886.92</v>
      </c>
      <c r="C847" s="12">
        <v>1022.85</v>
      </c>
      <c r="D847" s="12">
        <v>1347.38</v>
      </c>
    </row>
    <row r="848" spans="1:4" x14ac:dyDescent="0.25">
      <c r="A848" s="2">
        <v>845</v>
      </c>
      <c r="B848" s="12">
        <v>8397.57</v>
      </c>
      <c r="C848" s="12">
        <v>1427.93</v>
      </c>
      <c r="D848" s="12">
        <v>1427.93</v>
      </c>
    </row>
    <row r="849" spans="1:4" x14ac:dyDescent="0.25">
      <c r="A849" s="2">
        <v>846</v>
      </c>
      <c r="B849" s="12">
        <v>8863.8799999999992</v>
      </c>
      <c r="C849" s="12">
        <v>1489.66</v>
      </c>
      <c r="D849" s="12">
        <v>1489.66</v>
      </c>
    </row>
    <row r="850" spans="1:4" x14ac:dyDescent="0.25">
      <c r="A850" s="2">
        <v>847</v>
      </c>
      <c r="B850" s="12">
        <v>9277.39</v>
      </c>
      <c r="C850" s="12">
        <v>1548.43</v>
      </c>
      <c r="D850" s="12">
        <v>1548.43</v>
      </c>
    </row>
    <row r="851" spans="1:4" x14ac:dyDescent="0.25">
      <c r="A851" s="2">
        <v>848</v>
      </c>
      <c r="B851" s="12">
        <v>9835.89</v>
      </c>
      <c r="C851" s="12">
        <v>1400.2</v>
      </c>
      <c r="D851" s="12">
        <v>1603.37</v>
      </c>
    </row>
    <row r="852" spans="1:4" x14ac:dyDescent="0.25">
      <c r="A852" s="2">
        <v>849</v>
      </c>
      <c r="B852" s="12">
        <v>10541</v>
      </c>
      <c r="C852" s="12">
        <v>1243.22</v>
      </c>
      <c r="D852" s="12">
        <v>1664.06</v>
      </c>
    </row>
    <row r="853" spans="1:4" x14ac:dyDescent="0.25">
      <c r="A853" s="2">
        <v>850</v>
      </c>
      <c r="B853" s="12">
        <v>10736.3</v>
      </c>
      <c r="C853" s="12">
        <v>1730.36</v>
      </c>
      <c r="D853" s="12">
        <v>1730.36</v>
      </c>
    </row>
    <row r="854" spans="1:4" x14ac:dyDescent="0.25">
      <c r="A854" s="2">
        <v>851</v>
      </c>
      <c r="B854" s="12">
        <v>10770.9</v>
      </c>
      <c r="C854" s="12">
        <v>1769.02</v>
      </c>
      <c r="D854" s="12">
        <v>1769.02</v>
      </c>
    </row>
    <row r="855" spans="1:4" x14ac:dyDescent="0.25">
      <c r="A855" s="2">
        <v>852</v>
      </c>
      <c r="B855" s="12">
        <v>10706.1</v>
      </c>
      <c r="C855" s="12">
        <v>1793.61</v>
      </c>
      <c r="D855" s="12">
        <v>1793.61</v>
      </c>
    </row>
    <row r="856" spans="1:4" x14ac:dyDescent="0.25">
      <c r="A856" s="2">
        <v>853</v>
      </c>
      <c r="B856" s="12">
        <v>10451.299999999999</v>
      </c>
      <c r="C856" s="12">
        <v>1809.32</v>
      </c>
      <c r="D856" s="12">
        <v>1809.32</v>
      </c>
    </row>
    <row r="857" spans="1:4" x14ac:dyDescent="0.25">
      <c r="A857" s="2">
        <v>854</v>
      </c>
      <c r="B857" s="12">
        <v>11001</v>
      </c>
      <c r="C857" s="12">
        <v>885.07799999999997</v>
      </c>
      <c r="D857" s="12">
        <v>1807.8</v>
      </c>
    </row>
    <row r="858" spans="1:4" x14ac:dyDescent="0.25">
      <c r="A858" s="2">
        <v>855</v>
      </c>
      <c r="B858" s="12">
        <v>10536.2</v>
      </c>
      <c r="C858" s="12">
        <v>1841.27</v>
      </c>
      <c r="D858" s="12">
        <v>1841.27</v>
      </c>
    </row>
    <row r="859" spans="1:4" x14ac:dyDescent="0.25">
      <c r="A859" s="2">
        <v>856</v>
      </c>
      <c r="B859" s="12">
        <v>11696.1</v>
      </c>
      <c r="C859" s="12">
        <v>169.83699999999999</v>
      </c>
      <c r="D859" s="12">
        <v>1821.43</v>
      </c>
    </row>
    <row r="860" spans="1:4" x14ac:dyDescent="0.25">
      <c r="A860" s="2">
        <v>857</v>
      </c>
      <c r="B860" s="12">
        <v>11140.3</v>
      </c>
      <c r="C860" s="12">
        <v>1880.83</v>
      </c>
      <c r="D860" s="12">
        <v>1880.83</v>
      </c>
    </row>
    <row r="861" spans="1:4" x14ac:dyDescent="0.25">
      <c r="A861" s="2">
        <v>858</v>
      </c>
      <c r="B861" s="12">
        <v>11997.2</v>
      </c>
      <c r="C861" s="12">
        <v>496.97899999999998</v>
      </c>
      <c r="D861" s="12">
        <v>1854.2</v>
      </c>
    </row>
    <row r="862" spans="1:4" x14ac:dyDescent="0.25">
      <c r="A862" s="2">
        <v>859</v>
      </c>
      <c r="B862" s="12">
        <v>11540.3</v>
      </c>
      <c r="C862" s="12">
        <v>1899.32</v>
      </c>
      <c r="D862" s="12">
        <v>1899.32</v>
      </c>
    </row>
    <row r="863" spans="1:4" x14ac:dyDescent="0.25">
      <c r="A863" s="2">
        <v>860</v>
      </c>
      <c r="B863" s="12">
        <v>11174.5</v>
      </c>
      <c r="C863" s="12">
        <v>1882.19</v>
      </c>
      <c r="D863" s="12">
        <v>1882.19</v>
      </c>
    </row>
    <row r="864" spans="1:4" x14ac:dyDescent="0.25">
      <c r="A864" s="2">
        <v>861</v>
      </c>
      <c r="B864" s="12">
        <v>12654.6</v>
      </c>
      <c r="C864" s="12">
        <v>103.381</v>
      </c>
      <c r="D864" s="12">
        <v>1872.35</v>
      </c>
    </row>
    <row r="865" spans="1:4" x14ac:dyDescent="0.25">
      <c r="A865" s="2">
        <v>862</v>
      </c>
      <c r="B865" s="12">
        <v>12935.9</v>
      </c>
      <c r="C865" s="12">
        <v>1117.1300000000001</v>
      </c>
      <c r="D865" s="12">
        <v>1957.14</v>
      </c>
    </row>
    <row r="866" spans="1:4" x14ac:dyDescent="0.25">
      <c r="A866" s="2">
        <v>863</v>
      </c>
      <c r="B866" s="12">
        <v>12273.2</v>
      </c>
      <c r="C866" s="12">
        <v>1974.17</v>
      </c>
      <c r="D866" s="12">
        <v>1974.17</v>
      </c>
    </row>
    <row r="867" spans="1:4" x14ac:dyDescent="0.25">
      <c r="A867" s="2">
        <v>864</v>
      </c>
      <c r="B867" s="12">
        <v>12042</v>
      </c>
      <c r="C867" s="12">
        <v>1467.06</v>
      </c>
      <c r="D867" s="12">
        <v>1940.4</v>
      </c>
    </row>
    <row r="868" spans="1:4" x14ac:dyDescent="0.25">
      <c r="A868" s="2">
        <v>865</v>
      </c>
      <c r="B868" s="12">
        <v>11104.2</v>
      </c>
      <c r="C868" s="12">
        <v>1925.2</v>
      </c>
      <c r="D868" s="12">
        <v>1925.2</v>
      </c>
    </row>
    <row r="869" spans="1:4" x14ac:dyDescent="0.25">
      <c r="A869" s="2">
        <v>866</v>
      </c>
      <c r="B869" s="12">
        <v>10398.200000000001</v>
      </c>
      <c r="C869" s="12">
        <v>1496.81</v>
      </c>
      <c r="D869" s="12">
        <v>1864.89</v>
      </c>
    </row>
    <row r="870" spans="1:4" x14ac:dyDescent="0.25">
      <c r="A870" s="2">
        <v>867</v>
      </c>
      <c r="B870" s="12">
        <v>9282.23</v>
      </c>
      <c r="C870" s="12">
        <v>1808.83</v>
      </c>
      <c r="D870" s="12">
        <v>1808.83</v>
      </c>
    </row>
    <row r="871" spans="1:4" x14ac:dyDescent="0.25">
      <c r="A871" s="2">
        <v>868</v>
      </c>
      <c r="B871" s="12">
        <v>8170.11</v>
      </c>
      <c r="C871" s="12">
        <v>1729.19</v>
      </c>
      <c r="D871" s="12">
        <v>1729.19</v>
      </c>
    </row>
    <row r="872" spans="1:4" x14ac:dyDescent="0.25">
      <c r="A872" s="2">
        <v>869</v>
      </c>
      <c r="B872" s="12">
        <v>7111.09</v>
      </c>
      <c r="C872" s="12">
        <v>1647.67</v>
      </c>
      <c r="D872" s="12">
        <v>1647.67</v>
      </c>
    </row>
    <row r="873" spans="1:4" x14ac:dyDescent="0.25">
      <c r="A873" s="2">
        <v>870</v>
      </c>
      <c r="B873" s="12">
        <v>7668.81</v>
      </c>
      <c r="C873" s="12">
        <v>0</v>
      </c>
      <c r="D873" s="12">
        <v>1568.7</v>
      </c>
    </row>
    <row r="874" spans="1:4" x14ac:dyDescent="0.25">
      <c r="A874" s="2">
        <v>871</v>
      </c>
      <c r="B874" s="12">
        <v>6639.44</v>
      </c>
      <c r="C874" s="12">
        <v>1570.36</v>
      </c>
      <c r="D874" s="12">
        <v>1570.36</v>
      </c>
    </row>
    <row r="875" spans="1:4" x14ac:dyDescent="0.25">
      <c r="A875" s="2">
        <v>872</v>
      </c>
      <c r="B875" s="12">
        <v>5676.2</v>
      </c>
      <c r="C875" s="12">
        <v>1493.06</v>
      </c>
      <c r="D875" s="12">
        <v>1493.06</v>
      </c>
    </row>
    <row r="876" spans="1:4" x14ac:dyDescent="0.25">
      <c r="A876" s="2">
        <v>873</v>
      </c>
      <c r="B876" s="12">
        <v>4851.28</v>
      </c>
      <c r="C876" s="12">
        <v>1419.65</v>
      </c>
      <c r="D876" s="12">
        <v>1419.65</v>
      </c>
    </row>
    <row r="877" spans="1:4" x14ac:dyDescent="0.25">
      <c r="A877" s="2">
        <v>874</v>
      </c>
      <c r="B877" s="12">
        <v>4115.58</v>
      </c>
      <c r="C877" s="12">
        <v>1356.76</v>
      </c>
      <c r="D877" s="12">
        <v>1356.76</v>
      </c>
    </row>
    <row r="878" spans="1:4" x14ac:dyDescent="0.25">
      <c r="A878" s="2">
        <v>875</v>
      </c>
      <c r="B878" s="12">
        <v>3472.5</v>
      </c>
      <c r="C878" s="12">
        <v>1300.24</v>
      </c>
      <c r="D878" s="12">
        <v>1300.24</v>
      </c>
    </row>
    <row r="879" spans="1:4" x14ac:dyDescent="0.25">
      <c r="A879" s="2">
        <v>876</v>
      </c>
      <c r="B879" s="12">
        <v>4242.13</v>
      </c>
      <c r="C879" s="12">
        <v>0</v>
      </c>
      <c r="D879" s="12">
        <v>1250.5999999999999</v>
      </c>
    </row>
    <row r="880" spans="1:4" x14ac:dyDescent="0.25">
      <c r="A880" s="2">
        <v>877</v>
      </c>
      <c r="B880" s="12">
        <v>3624.24</v>
      </c>
      <c r="C880" s="12">
        <v>1276.79</v>
      </c>
      <c r="D880" s="12">
        <v>1276.79</v>
      </c>
    </row>
    <row r="881" spans="1:4" x14ac:dyDescent="0.25">
      <c r="A881" s="2">
        <v>878</v>
      </c>
      <c r="B881" s="12">
        <v>2984.63</v>
      </c>
      <c r="C881" s="12">
        <v>1229.6600000000001</v>
      </c>
      <c r="D881" s="12">
        <v>1229.6600000000001</v>
      </c>
    </row>
    <row r="882" spans="1:4" x14ac:dyDescent="0.25">
      <c r="A882" s="2">
        <v>879</v>
      </c>
      <c r="B882" s="12">
        <v>2342.31</v>
      </c>
      <c r="C882" s="12">
        <v>1179.3399999999999</v>
      </c>
      <c r="D882" s="12">
        <v>1179.3399999999999</v>
      </c>
    </row>
    <row r="883" spans="1:4" x14ac:dyDescent="0.25">
      <c r="A883" s="2">
        <v>880</v>
      </c>
      <c r="B883" s="12">
        <v>1743.8</v>
      </c>
      <c r="C883" s="12">
        <v>1127.5</v>
      </c>
      <c r="D883" s="12">
        <v>1127.5</v>
      </c>
    </row>
    <row r="884" spans="1:4" x14ac:dyDescent="0.25">
      <c r="A884" s="2">
        <v>881</v>
      </c>
      <c r="B884" s="12">
        <v>1226.72</v>
      </c>
      <c r="C884" s="12">
        <v>1078.32</v>
      </c>
      <c r="D884" s="12">
        <v>1078.32</v>
      </c>
    </row>
    <row r="885" spans="1:4" x14ac:dyDescent="0.25">
      <c r="A885" s="2">
        <v>882</v>
      </c>
      <c r="B885" s="12">
        <v>1848.27</v>
      </c>
      <c r="C885" s="12">
        <v>0</v>
      </c>
      <c r="D885" s="12">
        <v>1035.27</v>
      </c>
    </row>
    <row r="886" spans="1:4" x14ac:dyDescent="0.25">
      <c r="A886" s="2">
        <v>883</v>
      </c>
      <c r="B886" s="12">
        <v>1323.42</v>
      </c>
      <c r="C886" s="12">
        <v>1052.26</v>
      </c>
      <c r="D886" s="12">
        <v>1052.26</v>
      </c>
    </row>
    <row r="887" spans="1:4" x14ac:dyDescent="0.25">
      <c r="A887" s="2">
        <v>884</v>
      </c>
      <c r="B887" s="12">
        <v>802.68200000000002</v>
      </c>
      <c r="C887" s="12">
        <v>1008.72</v>
      </c>
      <c r="D887" s="12">
        <v>1008.72</v>
      </c>
    </row>
    <row r="888" spans="1:4" x14ac:dyDescent="0.25">
      <c r="A888" s="2">
        <v>885</v>
      </c>
      <c r="B888" s="12">
        <v>465.32299999999998</v>
      </c>
      <c r="C888" s="12">
        <v>802.68200000000002</v>
      </c>
      <c r="D888" s="12">
        <v>802.68200000000002</v>
      </c>
    </row>
    <row r="889" spans="1:4" x14ac:dyDescent="0.25">
      <c r="A889" s="2">
        <v>886</v>
      </c>
      <c r="B889" s="12">
        <v>464.52199999999999</v>
      </c>
      <c r="C889" s="12">
        <v>465.32299999999998</v>
      </c>
      <c r="D889" s="12">
        <v>465.32299999999998</v>
      </c>
    </row>
    <row r="890" spans="1:4" x14ac:dyDescent="0.25">
      <c r="A890" s="2">
        <v>887</v>
      </c>
      <c r="B890" s="12">
        <v>465.34500000000003</v>
      </c>
      <c r="C890" s="12">
        <v>464.52199999999999</v>
      </c>
      <c r="D890" s="12">
        <v>464.52199999999999</v>
      </c>
    </row>
    <row r="891" spans="1:4" x14ac:dyDescent="0.25">
      <c r="A891" s="2">
        <v>888</v>
      </c>
      <c r="B891" s="12">
        <v>544.06600000000003</v>
      </c>
      <c r="C891" s="12">
        <v>465.34500000000003</v>
      </c>
      <c r="D891" s="12">
        <v>465.34500000000003</v>
      </c>
    </row>
    <row r="892" spans="1:4" x14ac:dyDescent="0.25">
      <c r="A892" s="2">
        <v>889</v>
      </c>
      <c r="B892" s="12">
        <v>607.04300000000001</v>
      </c>
      <c r="C892" s="12">
        <v>544.06600000000003</v>
      </c>
      <c r="D892" s="12">
        <v>544.06600000000003</v>
      </c>
    </row>
    <row r="893" spans="1:4" x14ac:dyDescent="0.25">
      <c r="A893" s="2">
        <v>890</v>
      </c>
      <c r="B893" s="12">
        <v>657.42499999999995</v>
      </c>
      <c r="C893" s="12">
        <v>607.04300000000001</v>
      </c>
      <c r="D893" s="12">
        <v>607.04300000000001</v>
      </c>
    </row>
    <row r="894" spans="1:4" x14ac:dyDescent="0.25">
      <c r="A894" s="2">
        <v>891</v>
      </c>
      <c r="B894" s="12">
        <v>732.08799999999997</v>
      </c>
      <c r="C894" s="12">
        <v>657.42499999999995</v>
      </c>
      <c r="D894" s="12">
        <v>657.42499999999995</v>
      </c>
    </row>
    <row r="895" spans="1:4" x14ac:dyDescent="0.25">
      <c r="A895" s="2">
        <v>892</v>
      </c>
      <c r="B895" s="12">
        <v>826.17700000000002</v>
      </c>
      <c r="C895" s="12">
        <v>732.08799999999997</v>
      </c>
      <c r="D895" s="12">
        <v>732.08799999999997</v>
      </c>
    </row>
    <row r="896" spans="1:4" x14ac:dyDescent="0.25">
      <c r="A896" s="2">
        <v>893</v>
      </c>
      <c r="B896" s="12">
        <v>877.69</v>
      </c>
      <c r="C896" s="12">
        <v>826.17700000000002</v>
      </c>
      <c r="D896" s="12">
        <v>826.17700000000002</v>
      </c>
    </row>
    <row r="897" spans="1:4" x14ac:dyDescent="0.25">
      <c r="A897" s="2">
        <v>894</v>
      </c>
      <c r="B897" s="12">
        <v>1812.82</v>
      </c>
      <c r="C897" s="12">
        <v>0</v>
      </c>
      <c r="D897" s="12">
        <v>877.69</v>
      </c>
    </row>
    <row r="898" spans="1:4" x14ac:dyDescent="0.25">
      <c r="A898" s="2">
        <v>895</v>
      </c>
      <c r="B898" s="12">
        <v>1809.49</v>
      </c>
      <c r="C898" s="12">
        <v>932.11</v>
      </c>
      <c r="D898" s="12">
        <v>932.11</v>
      </c>
    </row>
    <row r="899" spans="1:4" x14ac:dyDescent="0.25">
      <c r="A899" s="2">
        <v>896</v>
      </c>
      <c r="B899" s="12">
        <v>1817.52</v>
      </c>
      <c r="C899" s="12">
        <v>935.43700000000001</v>
      </c>
      <c r="D899" s="12">
        <v>935.43700000000001</v>
      </c>
    </row>
    <row r="900" spans="1:4" x14ac:dyDescent="0.25">
      <c r="A900" s="2">
        <v>897</v>
      </c>
      <c r="B900" s="12">
        <v>2781.12</v>
      </c>
      <c r="C900" s="12">
        <v>0</v>
      </c>
      <c r="D900" s="12">
        <v>939.77700000000004</v>
      </c>
    </row>
    <row r="901" spans="1:4" x14ac:dyDescent="0.25">
      <c r="A901" s="2">
        <v>898</v>
      </c>
      <c r="B901" s="12">
        <v>2583.59</v>
      </c>
      <c r="C901" s="12">
        <v>992.54600000000005</v>
      </c>
      <c r="D901" s="12">
        <v>992.54600000000005</v>
      </c>
    </row>
    <row r="902" spans="1:4" x14ac:dyDescent="0.25">
      <c r="A902" s="2">
        <v>899</v>
      </c>
      <c r="B902" s="12">
        <v>2302.69</v>
      </c>
      <c r="C902" s="12">
        <v>980.33</v>
      </c>
      <c r="D902" s="12">
        <v>980.33</v>
      </c>
    </row>
    <row r="903" spans="1:4" x14ac:dyDescent="0.25">
      <c r="A903" s="2">
        <v>900</v>
      </c>
      <c r="B903" s="12">
        <v>2057.5300000000002</v>
      </c>
      <c r="C903" s="12">
        <v>869.26700000000005</v>
      </c>
      <c r="D903" s="12">
        <v>960.21600000000001</v>
      </c>
    </row>
    <row r="904" spans="1:4" x14ac:dyDescent="0.25">
      <c r="A904" s="2">
        <v>901</v>
      </c>
      <c r="B904" s="12">
        <v>1684.11</v>
      </c>
      <c r="C904" s="12">
        <v>939.11900000000003</v>
      </c>
      <c r="D904" s="12">
        <v>939.11900000000003</v>
      </c>
    </row>
    <row r="905" spans="1:4" x14ac:dyDescent="0.25">
      <c r="A905" s="2">
        <v>902</v>
      </c>
      <c r="B905" s="12">
        <v>1228.51</v>
      </c>
      <c r="C905" s="12">
        <v>909.62599999999998</v>
      </c>
      <c r="D905" s="12">
        <v>909.62599999999998</v>
      </c>
    </row>
    <row r="906" spans="1:4" x14ac:dyDescent="0.25">
      <c r="A906" s="2">
        <v>903</v>
      </c>
      <c r="B906" s="12">
        <v>793.11400000000003</v>
      </c>
      <c r="C906" s="12">
        <v>871.99099999999999</v>
      </c>
      <c r="D906" s="12">
        <v>871.99099999999999</v>
      </c>
    </row>
    <row r="907" spans="1:4" x14ac:dyDescent="0.25">
      <c r="A907" s="2">
        <v>904</v>
      </c>
      <c r="B907" s="12">
        <v>450.56299999999999</v>
      </c>
      <c r="C907" s="12">
        <v>793.11400000000003</v>
      </c>
      <c r="D907" s="12">
        <v>793.11400000000003</v>
      </c>
    </row>
    <row r="908" spans="1:4" x14ac:dyDescent="0.25">
      <c r="A908" s="2">
        <v>905</v>
      </c>
      <c r="B908" s="12">
        <v>497.38799999999998</v>
      </c>
      <c r="C908" s="12">
        <v>450.56299999999999</v>
      </c>
      <c r="D908" s="12">
        <v>450.56299999999999</v>
      </c>
    </row>
    <row r="909" spans="1:4" x14ac:dyDescent="0.25">
      <c r="A909" s="2">
        <v>906</v>
      </c>
      <c r="B909" s="12">
        <v>397.52499999999998</v>
      </c>
      <c r="C909" s="12">
        <v>497.38799999999998</v>
      </c>
      <c r="D909" s="12">
        <v>497.38799999999998</v>
      </c>
    </row>
    <row r="910" spans="1:4" x14ac:dyDescent="0.25">
      <c r="A910" s="2">
        <v>907</v>
      </c>
      <c r="B910" s="12">
        <v>457.971</v>
      </c>
      <c r="C910" s="12">
        <v>397.52499999999998</v>
      </c>
      <c r="D910" s="12">
        <v>397.52499999999998</v>
      </c>
    </row>
    <row r="911" spans="1:4" x14ac:dyDescent="0.25">
      <c r="A911" s="2">
        <v>908</v>
      </c>
      <c r="B911" s="12">
        <v>611.29</v>
      </c>
      <c r="C911" s="12">
        <v>457.971</v>
      </c>
      <c r="D911" s="12">
        <v>457.971</v>
      </c>
    </row>
    <row r="912" spans="1:4" x14ac:dyDescent="0.25">
      <c r="A912" s="2">
        <v>909</v>
      </c>
      <c r="B912" s="12">
        <v>733.94500000000005</v>
      </c>
      <c r="C912" s="12">
        <v>611.29</v>
      </c>
      <c r="D912" s="12">
        <v>611.29</v>
      </c>
    </row>
    <row r="913" spans="1:4" x14ac:dyDescent="0.25">
      <c r="A913" s="2">
        <v>910</v>
      </c>
      <c r="B913" s="12">
        <v>937.03300000000002</v>
      </c>
      <c r="C913" s="12">
        <v>733.94500000000005</v>
      </c>
      <c r="D913" s="12">
        <v>733.94500000000005</v>
      </c>
    </row>
    <row r="914" spans="1:4" x14ac:dyDescent="0.25">
      <c r="A914" s="2">
        <v>911</v>
      </c>
      <c r="B914" s="12">
        <v>1047.3800000000001</v>
      </c>
      <c r="C914" s="12">
        <v>792.95</v>
      </c>
      <c r="D914" s="12">
        <v>792.95</v>
      </c>
    </row>
    <row r="915" spans="1:4" x14ac:dyDescent="0.25">
      <c r="A915" s="2">
        <v>912</v>
      </c>
      <c r="B915" s="12">
        <v>1168.55</v>
      </c>
      <c r="C915" s="12">
        <v>804.755</v>
      </c>
      <c r="D915" s="12">
        <v>804.755</v>
      </c>
    </row>
    <row r="916" spans="1:4" x14ac:dyDescent="0.25">
      <c r="A916" s="2">
        <v>913</v>
      </c>
      <c r="B916" s="12">
        <v>1307.3399999999999</v>
      </c>
      <c r="C916" s="12">
        <v>817.755</v>
      </c>
      <c r="D916" s="12">
        <v>817.755</v>
      </c>
    </row>
    <row r="917" spans="1:4" x14ac:dyDescent="0.25">
      <c r="A917" s="2">
        <v>914</v>
      </c>
      <c r="B917" s="12">
        <v>1491.78</v>
      </c>
      <c r="C917" s="12">
        <v>832.58399999999995</v>
      </c>
      <c r="D917" s="12">
        <v>832.58399999999995</v>
      </c>
    </row>
    <row r="918" spans="1:4" x14ac:dyDescent="0.25">
      <c r="A918" s="2">
        <v>915</v>
      </c>
      <c r="B918" s="12">
        <v>1991.65</v>
      </c>
      <c r="C918" s="12">
        <v>485.35700000000003</v>
      </c>
      <c r="D918" s="12">
        <v>851.798</v>
      </c>
    </row>
    <row r="919" spans="1:4" x14ac:dyDescent="0.25">
      <c r="A919" s="2">
        <v>916</v>
      </c>
      <c r="B919" s="12">
        <v>2091.1999999999998</v>
      </c>
      <c r="C919" s="12">
        <v>885.11199999999997</v>
      </c>
      <c r="D919" s="12">
        <v>885.11199999999997</v>
      </c>
    </row>
    <row r="920" spans="1:4" x14ac:dyDescent="0.25">
      <c r="A920" s="2">
        <v>917</v>
      </c>
      <c r="B920" s="12">
        <v>2183.5300000000002</v>
      </c>
      <c r="C920" s="12">
        <v>898.05499999999995</v>
      </c>
      <c r="D920" s="12">
        <v>898.05499999999995</v>
      </c>
    </row>
    <row r="921" spans="1:4" x14ac:dyDescent="0.25">
      <c r="A921" s="2">
        <v>918</v>
      </c>
      <c r="B921" s="12">
        <v>2338.09</v>
      </c>
      <c r="C921" s="12">
        <v>910.54700000000003</v>
      </c>
      <c r="D921" s="12">
        <v>910.54700000000003</v>
      </c>
    </row>
    <row r="922" spans="1:4" x14ac:dyDescent="0.25">
      <c r="A922" s="2">
        <v>919</v>
      </c>
      <c r="B922" s="12">
        <v>2607.02</v>
      </c>
      <c r="C922" s="12">
        <v>928.82399999999996</v>
      </c>
      <c r="D922" s="12">
        <v>928.82399999999996</v>
      </c>
    </row>
    <row r="923" spans="1:4" x14ac:dyDescent="0.25">
      <c r="A923" s="2">
        <v>920</v>
      </c>
      <c r="B923" s="12">
        <v>3367.72</v>
      </c>
      <c r="C923" s="12">
        <v>541.99099999999999</v>
      </c>
      <c r="D923" s="12">
        <v>957.70399999999995</v>
      </c>
    </row>
    <row r="924" spans="1:4" x14ac:dyDescent="0.25">
      <c r="A924" s="2">
        <v>921</v>
      </c>
      <c r="B924" s="12">
        <v>3739.67</v>
      </c>
      <c r="C924" s="12">
        <v>1014.75</v>
      </c>
      <c r="D924" s="12">
        <v>1014.75</v>
      </c>
    </row>
    <row r="925" spans="1:4" x14ac:dyDescent="0.25">
      <c r="A925" s="2">
        <v>922</v>
      </c>
      <c r="B925" s="12">
        <v>3865.41</v>
      </c>
      <c r="C925" s="12">
        <v>1054.96</v>
      </c>
      <c r="D925" s="12">
        <v>1054.96</v>
      </c>
    </row>
    <row r="926" spans="1:4" x14ac:dyDescent="0.25">
      <c r="A926" s="2">
        <v>923</v>
      </c>
      <c r="B926" s="12">
        <v>3905.24</v>
      </c>
      <c r="C926" s="12">
        <v>1073.76</v>
      </c>
      <c r="D926" s="12">
        <v>1073.76</v>
      </c>
    </row>
    <row r="927" spans="1:4" x14ac:dyDescent="0.25">
      <c r="A927" s="2">
        <v>924</v>
      </c>
      <c r="B927" s="12">
        <v>3916.66</v>
      </c>
      <c r="C927" s="12">
        <v>1085.08</v>
      </c>
      <c r="D927" s="12">
        <v>1085.08</v>
      </c>
    </row>
    <row r="928" spans="1:4" x14ac:dyDescent="0.25">
      <c r="A928" s="2">
        <v>925</v>
      </c>
      <c r="B928" s="12">
        <v>3949.52</v>
      </c>
      <c r="C928" s="12">
        <v>1093.9100000000001</v>
      </c>
      <c r="D928" s="12">
        <v>1093.9100000000001</v>
      </c>
    </row>
    <row r="929" spans="1:4" x14ac:dyDescent="0.25">
      <c r="A929" s="2">
        <v>926</v>
      </c>
      <c r="B929" s="12">
        <v>3849.04</v>
      </c>
      <c r="C929" s="12">
        <v>1104.7</v>
      </c>
      <c r="D929" s="12">
        <v>1104.7</v>
      </c>
    </row>
    <row r="930" spans="1:4" x14ac:dyDescent="0.25">
      <c r="A930" s="2">
        <v>927</v>
      </c>
      <c r="B930" s="12">
        <v>3685.63</v>
      </c>
      <c r="C930" s="12">
        <v>1103.56</v>
      </c>
      <c r="D930" s="12">
        <v>1103.56</v>
      </c>
    </row>
    <row r="931" spans="1:4" x14ac:dyDescent="0.25">
      <c r="A931" s="2">
        <v>928</v>
      </c>
      <c r="B931" s="12">
        <v>3481.96</v>
      </c>
      <c r="C931" s="12">
        <v>1096.55</v>
      </c>
      <c r="D931" s="12">
        <v>1096.55</v>
      </c>
    </row>
    <row r="932" spans="1:4" x14ac:dyDescent="0.25">
      <c r="A932" s="2">
        <v>929</v>
      </c>
      <c r="B932" s="12">
        <v>3258.19</v>
      </c>
      <c r="C932" s="12">
        <v>1085.5899999999999</v>
      </c>
      <c r="D932" s="12">
        <v>1085.5899999999999</v>
      </c>
    </row>
    <row r="933" spans="1:4" x14ac:dyDescent="0.25">
      <c r="A933" s="2">
        <v>930</v>
      </c>
      <c r="B933" s="12">
        <v>3045.34</v>
      </c>
      <c r="C933" s="12">
        <v>903.16899999999998</v>
      </c>
      <c r="D933" s="12">
        <v>1072.42</v>
      </c>
    </row>
    <row r="934" spans="1:4" x14ac:dyDescent="0.25">
      <c r="A934" s="2">
        <v>931</v>
      </c>
      <c r="B934" s="12">
        <v>2579.6799999999998</v>
      </c>
      <c r="C934" s="12">
        <v>1053.01</v>
      </c>
      <c r="D934" s="12">
        <v>1053.01</v>
      </c>
    </row>
    <row r="935" spans="1:4" x14ac:dyDescent="0.25">
      <c r="A935" s="2">
        <v>932</v>
      </c>
      <c r="B935" s="12">
        <v>3121.18</v>
      </c>
      <c r="C935" s="12">
        <v>0</v>
      </c>
      <c r="D935" s="12">
        <v>1017.19</v>
      </c>
    </row>
    <row r="936" spans="1:4" x14ac:dyDescent="0.25">
      <c r="A936" s="2">
        <v>933</v>
      </c>
      <c r="B936" s="12">
        <v>2667.25</v>
      </c>
      <c r="C936" s="12">
        <v>1030.4000000000001</v>
      </c>
      <c r="D936" s="12">
        <v>1030.4000000000001</v>
      </c>
    </row>
    <row r="937" spans="1:4" x14ac:dyDescent="0.25">
      <c r="A937" s="2">
        <v>934</v>
      </c>
      <c r="B937" s="12">
        <v>2311.69</v>
      </c>
      <c r="C937" s="12">
        <v>995.78300000000002</v>
      </c>
      <c r="D937" s="12">
        <v>995.78300000000002</v>
      </c>
    </row>
    <row r="938" spans="1:4" x14ac:dyDescent="0.25">
      <c r="A938" s="2">
        <v>935</v>
      </c>
      <c r="B938" s="12">
        <v>2105.4499999999998</v>
      </c>
      <c r="C938" s="12">
        <v>969.11800000000005</v>
      </c>
      <c r="D938" s="12">
        <v>969.11800000000005</v>
      </c>
    </row>
    <row r="939" spans="1:4" x14ac:dyDescent="0.25">
      <c r="A939" s="2">
        <v>936</v>
      </c>
      <c r="B939" s="12">
        <v>2013.48</v>
      </c>
      <c r="C939" s="12">
        <v>955.18</v>
      </c>
      <c r="D939" s="12">
        <v>955.18</v>
      </c>
    </row>
    <row r="940" spans="1:4" x14ac:dyDescent="0.25">
      <c r="A940" s="2">
        <v>937</v>
      </c>
      <c r="B940" s="12">
        <v>2017.36</v>
      </c>
      <c r="C940" s="12">
        <v>951.11300000000006</v>
      </c>
      <c r="D940" s="12">
        <v>951.11300000000006</v>
      </c>
    </row>
    <row r="941" spans="1:4" x14ac:dyDescent="0.25">
      <c r="A941" s="2">
        <v>938</v>
      </c>
      <c r="B941" s="12">
        <v>2100.0300000000002</v>
      </c>
      <c r="C941" s="12">
        <v>955.48900000000003</v>
      </c>
      <c r="D941" s="12">
        <v>955.48900000000003</v>
      </c>
    </row>
    <row r="942" spans="1:4" x14ac:dyDescent="0.25">
      <c r="A942" s="2">
        <v>939</v>
      </c>
      <c r="B942" s="12">
        <v>2201.58</v>
      </c>
      <c r="C942" s="12">
        <v>966.96400000000006</v>
      </c>
      <c r="D942" s="12">
        <v>966.96400000000006</v>
      </c>
    </row>
    <row r="943" spans="1:4" x14ac:dyDescent="0.25">
      <c r="A943" s="2">
        <v>940</v>
      </c>
      <c r="B943" s="12">
        <v>2426.85</v>
      </c>
      <c r="C943" s="12">
        <v>905.4</v>
      </c>
      <c r="D943" s="12">
        <v>980.30399999999997</v>
      </c>
    </row>
    <row r="944" spans="1:4" x14ac:dyDescent="0.25">
      <c r="A944" s="2">
        <v>941</v>
      </c>
      <c r="B944" s="12">
        <v>2459.31</v>
      </c>
      <c r="C944" s="12">
        <v>1001.98</v>
      </c>
      <c r="D944" s="12">
        <v>1001.98</v>
      </c>
    </row>
    <row r="945" spans="1:4" x14ac:dyDescent="0.25">
      <c r="A945" s="2">
        <v>942</v>
      </c>
      <c r="B945" s="12">
        <v>2450.98</v>
      </c>
      <c r="C945" s="12">
        <v>1009.76</v>
      </c>
      <c r="D945" s="12">
        <v>1009.76</v>
      </c>
    </row>
    <row r="946" spans="1:4" x14ac:dyDescent="0.25">
      <c r="A946" s="2">
        <v>943</v>
      </c>
      <c r="B946" s="12">
        <v>2415.35</v>
      </c>
      <c r="C946" s="12">
        <v>1013.93</v>
      </c>
      <c r="D946" s="12">
        <v>1013.93</v>
      </c>
    </row>
    <row r="947" spans="1:4" x14ac:dyDescent="0.25">
      <c r="A947" s="2">
        <v>944</v>
      </c>
      <c r="B947" s="12">
        <v>2259.39</v>
      </c>
      <c r="C947" s="12">
        <v>1015.62</v>
      </c>
      <c r="D947" s="12">
        <v>1015.62</v>
      </c>
    </row>
    <row r="948" spans="1:4" x14ac:dyDescent="0.25">
      <c r="A948" s="2">
        <v>945</v>
      </c>
      <c r="B948" s="12">
        <v>2946.14</v>
      </c>
      <c r="C948" s="12">
        <v>0</v>
      </c>
      <c r="D948" s="12">
        <v>1006.42</v>
      </c>
    </row>
    <row r="949" spans="1:4" x14ac:dyDescent="0.25">
      <c r="A949" s="2">
        <v>946</v>
      </c>
      <c r="B949" s="12">
        <v>2498.46</v>
      </c>
      <c r="C949" s="12">
        <v>1032.49</v>
      </c>
      <c r="D949" s="12">
        <v>1032.49</v>
      </c>
    </row>
    <row r="950" spans="1:4" x14ac:dyDescent="0.25">
      <c r="A950" s="2">
        <v>947</v>
      </c>
      <c r="B950" s="12">
        <v>2748.01</v>
      </c>
      <c r="C950" s="12">
        <v>329.37900000000002</v>
      </c>
      <c r="D950" s="12">
        <v>998.08900000000006</v>
      </c>
    </row>
    <row r="951" spans="1:4" x14ac:dyDescent="0.25">
      <c r="A951" s="2">
        <v>948</v>
      </c>
      <c r="B951" s="12">
        <v>2360.4499999999998</v>
      </c>
      <c r="C951" s="12">
        <v>998.79700000000003</v>
      </c>
      <c r="D951" s="12">
        <v>998.79700000000003</v>
      </c>
    </row>
    <row r="952" spans="1:4" x14ac:dyDescent="0.25">
      <c r="A952" s="2">
        <v>949</v>
      </c>
      <c r="B952" s="12">
        <v>2229.25</v>
      </c>
      <c r="C952" s="12">
        <v>805.31799999999998</v>
      </c>
      <c r="D952" s="12">
        <v>969.41300000000001</v>
      </c>
    </row>
    <row r="953" spans="1:4" x14ac:dyDescent="0.25">
      <c r="A953" s="2">
        <v>950</v>
      </c>
      <c r="B953" s="12">
        <v>2146</v>
      </c>
      <c r="C953" s="12">
        <v>955.76199999999994</v>
      </c>
      <c r="D953" s="12">
        <v>955.76199999999994</v>
      </c>
    </row>
    <row r="954" spans="1:4" x14ac:dyDescent="0.25">
      <c r="A954" s="2">
        <v>951</v>
      </c>
      <c r="B954" s="12">
        <v>1891.98</v>
      </c>
      <c r="C954" s="12">
        <v>952.72799999999995</v>
      </c>
      <c r="D954" s="12">
        <v>952.72799999999995</v>
      </c>
    </row>
    <row r="955" spans="1:4" x14ac:dyDescent="0.25">
      <c r="A955" s="2">
        <v>952</v>
      </c>
      <c r="B955" s="12">
        <v>1586.62</v>
      </c>
      <c r="C955" s="12">
        <v>934.15800000000002</v>
      </c>
      <c r="D955" s="12">
        <v>934.15800000000002</v>
      </c>
    </row>
    <row r="956" spans="1:4" x14ac:dyDescent="0.25">
      <c r="A956" s="2">
        <v>953</v>
      </c>
      <c r="B956" s="12">
        <v>1253.24</v>
      </c>
      <c r="C956" s="12">
        <v>910.45899999999995</v>
      </c>
      <c r="D956" s="12">
        <v>910.45899999999995</v>
      </c>
    </row>
    <row r="957" spans="1:4" x14ac:dyDescent="0.25">
      <c r="A957" s="2">
        <v>954</v>
      </c>
      <c r="B957" s="12">
        <v>905.32100000000003</v>
      </c>
      <c r="C957" s="12">
        <v>883.62900000000002</v>
      </c>
      <c r="D957" s="12">
        <v>883.62900000000002</v>
      </c>
    </row>
    <row r="958" spans="1:4" x14ac:dyDescent="0.25">
      <c r="A958" s="2">
        <v>955</v>
      </c>
      <c r="B958" s="12">
        <v>484.82499999999999</v>
      </c>
      <c r="C958" s="12">
        <v>854.82299999999998</v>
      </c>
      <c r="D958" s="12">
        <v>854.82299999999998</v>
      </c>
    </row>
    <row r="959" spans="1:4" x14ac:dyDescent="0.25">
      <c r="A959" s="2">
        <v>956</v>
      </c>
      <c r="B959" s="12">
        <v>381.23399999999998</v>
      </c>
      <c r="C959" s="12">
        <v>484.82499999999999</v>
      </c>
      <c r="D959" s="12">
        <v>484.82499999999999</v>
      </c>
    </row>
    <row r="960" spans="1:4" x14ac:dyDescent="0.25">
      <c r="A960" s="2">
        <v>957</v>
      </c>
      <c r="B960" s="12">
        <v>373.59899999999999</v>
      </c>
      <c r="C960" s="12">
        <v>381.23399999999998</v>
      </c>
      <c r="D960" s="12">
        <v>381.23399999999998</v>
      </c>
    </row>
    <row r="961" spans="1:4" x14ac:dyDescent="0.25">
      <c r="A961" s="2">
        <v>958</v>
      </c>
      <c r="B961" s="12">
        <v>406.82499999999999</v>
      </c>
      <c r="C961" s="12">
        <v>373.59899999999999</v>
      </c>
      <c r="D961" s="12">
        <v>373.59899999999999</v>
      </c>
    </row>
    <row r="962" spans="1:4" x14ac:dyDescent="0.25">
      <c r="A962" s="2">
        <v>959</v>
      </c>
      <c r="B962" s="12">
        <v>583.01900000000001</v>
      </c>
      <c r="C962" s="12">
        <v>406.82499999999999</v>
      </c>
      <c r="D962" s="12">
        <v>406.82499999999999</v>
      </c>
    </row>
    <row r="963" spans="1:4" x14ac:dyDescent="0.25">
      <c r="A963" s="2">
        <v>960</v>
      </c>
      <c r="B963" s="12">
        <v>639.38</v>
      </c>
      <c r="C963" s="12">
        <v>583.01900000000001</v>
      </c>
      <c r="D963" s="12">
        <v>583.01900000000001</v>
      </c>
    </row>
    <row r="964" spans="1:4" x14ac:dyDescent="0.25">
      <c r="A964" s="2">
        <v>961</v>
      </c>
      <c r="B964" s="12">
        <v>735.69500000000005</v>
      </c>
      <c r="C964" s="12">
        <v>639.38</v>
      </c>
      <c r="D964" s="12">
        <v>639.38</v>
      </c>
    </row>
    <row r="965" spans="1:4" x14ac:dyDescent="0.25">
      <c r="A965" s="2">
        <v>962</v>
      </c>
      <c r="B965" s="12">
        <v>615.00699999999995</v>
      </c>
      <c r="C965" s="12">
        <v>735.69500000000005</v>
      </c>
      <c r="D965" s="12">
        <v>735.69500000000005</v>
      </c>
    </row>
    <row r="966" spans="1:4" x14ac:dyDescent="0.25">
      <c r="A966" s="2">
        <v>963</v>
      </c>
      <c r="B966" s="12">
        <v>805.18499999999995</v>
      </c>
      <c r="C966" s="12">
        <v>615.00699999999995</v>
      </c>
      <c r="D966" s="12">
        <v>615.00699999999995</v>
      </c>
    </row>
    <row r="967" spans="1:4" x14ac:dyDescent="0.25">
      <c r="A967" s="2">
        <v>964</v>
      </c>
      <c r="B967" s="12">
        <v>984.30700000000002</v>
      </c>
      <c r="C967" s="12">
        <v>775.24199999999996</v>
      </c>
      <c r="D967" s="12">
        <v>775.24199999999996</v>
      </c>
    </row>
    <row r="968" spans="1:4" x14ac:dyDescent="0.25">
      <c r="A968" s="2">
        <v>965</v>
      </c>
      <c r="B968" s="12">
        <v>1258.33</v>
      </c>
      <c r="C968" s="12">
        <v>792.97299999999996</v>
      </c>
      <c r="D968" s="12">
        <v>792.97299999999996</v>
      </c>
    </row>
    <row r="969" spans="1:4" x14ac:dyDescent="0.25">
      <c r="A969" s="2">
        <v>966</v>
      </c>
      <c r="B969" s="12">
        <v>1438.08</v>
      </c>
      <c r="C969" s="12">
        <v>819.60299999999995</v>
      </c>
      <c r="D969" s="12">
        <v>819.60299999999995</v>
      </c>
    </row>
    <row r="970" spans="1:4" x14ac:dyDescent="0.25">
      <c r="A970" s="2">
        <v>967</v>
      </c>
      <c r="B970" s="12">
        <v>1593.62</v>
      </c>
      <c r="C970" s="12">
        <v>838.298</v>
      </c>
      <c r="D970" s="12">
        <v>838.298</v>
      </c>
    </row>
    <row r="971" spans="1:4" x14ac:dyDescent="0.25">
      <c r="A971" s="2">
        <v>968</v>
      </c>
      <c r="B971" s="12">
        <v>1880.8</v>
      </c>
      <c r="C971" s="12">
        <v>855.17200000000003</v>
      </c>
      <c r="D971" s="12">
        <v>855.17200000000003</v>
      </c>
    </row>
    <row r="972" spans="1:4" x14ac:dyDescent="0.25">
      <c r="A972" s="2">
        <v>969</v>
      </c>
      <c r="B972" s="12">
        <v>2076.0300000000002</v>
      </c>
      <c r="C972" s="12">
        <v>884.20600000000002</v>
      </c>
      <c r="D972" s="12">
        <v>884.20600000000002</v>
      </c>
    </row>
    <row r="973" spans="1:4" x14ac:dyDescent="0.25">
      <c r="A973" s="2">
        <v>970</v>
      </c>
      <c r="B973" s="12">
        <v>2393.1</v>
      </c>
      <c r="C973" s="12">
        <v>905.53800000000001</v>
      </c>
      <c r="D973" s="12">
        <v>905.53800000000001</v>
      </c>
    </row>
    <row r="974" spans="1:4" x14ac:dyDescent="0.25">
      <c r="A974" s="2">
        <v>971</v>
      </c>
      <c r="B974" s="12">
        <v>2871.84</v>
      </c>
      <c r="C974" s="12">
        <v>938.22699999999998</v>
      </c>
      <c r="D974" s="12">
        <v>938.22699999999998</v>
      </c>
    </row>
    <row r="975" spans="1:4" x14ac:dyDescent="0.25">
      <c r="A975" s="2">
        <v>972</v>
      </c>
      <c r="B975" s="12">
        <v>3209.61</v>
      </c>
      <c r="C975" s="12">
        <v>986.09900000000005</v>
      </c>
      <c r="D975" s="12">
        <v>986.09900000000005</v>
      </c>
    </row>
    <row r="976" spans="1:4" x14ac:dyDescent="0.25">
      <c r="A976" s="2">
        <v>973</v>
      </c>
      <c r="B976" s="12">
        <v>3464.46</v>
      </c>
      <c r="C976" s="12">
        <v>1022.24</v>
      </c>
      <c r="D976" s="12">
        <v>1022.24</v>
      </c>
    </row>
    <row r="977" spans="1:4" x14ac:dyDescent="0.25">
      <c r="A977" s="2">
        <v>974</v>
      </c>
      <c r="B977" s="12">
        <v>3711.77</v>
      </c>
      <c r="C977" s="12">
        <v>1051.5999999999999</v>
      </c>
      <c r="D977" s="12">
        <v>1051.5999999999999</v>
      </c>
    </row>
    <row r="978" spans="1:4" x14ac:dyDescent="0.25">
      <c r="A978" s="2">
        <v>975</v>
      </c>
      <c r="B978" s="12">
        <v>3741.06</v>
      </c>
      <c r="C978" s="12">
        <v>1080.79</v>
      </c>
      <c r="D978" s="12">
        <v>1080.79</v>
      </c>
    </row>
    <row r="979" spans="1:4" x14ac:dyDescent="0.25">
      <c r="A979" s="2">
        <v>976</v>
      </c>
      <c r="B979" s="12">
        <v>3652.44</v>
      </c>
      <c r="C979" s="12">
        <v>1090.8399999999999</v>
      </c>
      <c r="D979" s="12">
        <v>1090.8399999999999</v>
      </c>
    </row>
    <row r="980" spans="1:4" x14ac:dyDescent="0.25">
      <c r="A980" s="2">
        <v>977</v>
      </c>
      <c r="B980" s="12">
        <v>3478.1</v>
      </c>
      <c r="C980" s="12">
        <v>1090.3499999999999</v>
      </c>
      <c r="D980" s="12">
        <v>1090.3499999999999</v>
      </c>
    </row>
    <row r="981" spans="1:4" x14ac:dyDescent="0.25">
      <c r="A981" s="2">
        <v>978</v>
      </c>
      <c r="B981" s="12">
        <v>3282.17</v>
      </c>
      <c r="C981" s="12">
        <v>1081.96</v>
      </c>
      <c r="D981" s="12">
        <v>1081.96</v>
      </c>
    </row>
    <row r="982" spans="1:4" x14ac:dyDescent="0.25">
      <c r="A982" s="2">
        <v>979</v>
      </c>
      <c r="B982" s="12">
        <v>3243.95</v>
      </c>
      <c r="C982" s="12">
        <v>1071.29</v>
      </c>
      <c r="D982" s="12">
        <v>1071.29</v>
      </c>
    </row>
    <row r="983" spans="1:4" x14ac:dyDescent="0.25">
      <c r="A983" s="2">
        <v>980</v>
      </c>
      <c r="B983" s="12">
        <v>3116.38</v>
      </c>
      <c r="C983" s="12">
        <v>1074.4100000000001</v>
      </c>
      <c r="D983" s="12">
        <v>1074.4100000000001</v>
      </c>
    </row>
    <row r="984" spans="1:4" x14ac:dyDescent="0.25">
      <c r="A984" s="2">
        <v>981</v>
      </c>
      <c r="B984" s="12">
        <v>2815.4</v>
      </c>
      <c r="C984" s="12">
        <v>1069.42</v>
      </c>
      <c r="D984" s="12">
        <v>1069.42</v>
      </c>
    </row>
    <row r="985" spans="1:4" x14ac:dyDescent="0.25">
      <c r="A985" s="2">
        <v>982</v>
      </c>
      <c r="B985" s="12">
        <v>2453.5500000000002</v>
      </c>
      <c r="C985" s="12">
        <v>1048.56</v>
      </c>
      <c r="D985" s="12">
        <v>1048.56</v>
      </c>
    </row>
    <row r="986" spans="1:4" x14ac:dyDescent="0.25">
      <c r="A986" s="2">
        <v>983</v>
      </c>
      <c r="B986" s="12">
        <v>3080.45</v>
      </c>
      <c r="C986" s="12">
        <v>0</v>
      </c>
      <c r="D986" s="12">
        <v>1021.63</v>
      </c>
    </row>
    <row r="987" spans="1:4" x14ac:dyDescent="0.25">
      <c r="A987" s="2">
        <v>984</v>
      </c>
      <c r="B987" s="12">
        <v>2617.42</v>
      </c>
      <c r="C987" s="12">
        <v>1042.0899999999999</v>
      </c>
      <c r="D987" s="12">
        <v>1042.0899999999999</v>
      </c>
    </row>
    <row r="988" spans="1:4" x14ac:dyDescent="0.25">
      <c r="A988" s="2">
        <v>985</v>
      </c>
      <c r="B988" s="12">
        <v>2229.17</v>
      </c>
      <c r="C988" s="12">
        <v>1006.58</v>
      </c>
      <c r="D988" s="12">
        <v>1006.58</v>
      </c>
    </row>
    <row r="989" spans="1:4" x14ac:dyDescent="0.25">
      <c r="A989" s="2">
        <v>986</v>
      </c>
      <c r="B989" s="12">
        <v>1942.55</v>
      </c>
      <c r="C989" s="12">
        <v>976.87099999999998</v>
      </c>
      <c r="D989" s="12">
        <v>976.87099999999998</v>
      </c>
    </row>
    <row r="990" spans="1:4" x14ac:dyDescent="0.25">
      <c r="A990" s="2">
        <v>987</v>
      </c>
      <c r="B990" s="12">
        <v>1714.26</v>
      </c>
      <c r="C990" s="12">
        <v>955.53300000000002</v>
      </c>
      <c r="D990" s="12">
        <v>955.53300000000002</v>
      </c>
    </row>
    <row r="991" spans="1:4" x14ac:dyDescent="0.25">
      <c r="A991" s="2">
        <v>988</v>
      </c>
      <c r="B991" s="12">
        <v>1499.45</v>
      </c>
      <c r="C991" s="12">
        <v>938.87300000000005</v>
      </c>
      <c r="D991" s="12">
        <v>938.87300000000005</v>
      </c>
    </row>
    <row r="992" spans="1:4" x14ac:dyDescent="0.25">
      <c r="A992" s="2">
        <v>989</v>
      </c>
      <c r="B992" s="12">
        <v>1332.37</v>
      </c>
      <c r="C992" s="12">
        <v>922.96799999999996</v>
      </c>
      <c r="D992" s="12">
        <v>922.96799999999996</v>
      </c>
    </row>
    <row r="993" spans="1:4" x14ac:dyDescent="0.25">
      <c r="A993" s="2">
        <v>990</v>
      </c>
      <c r="B993" s="12">
        <v>1253.07</v>
      </c>
      <c r="C993" s="12">
        <v>910.93</v>
      </c>
      <c r="D993" s="12">
        <v>910.93</v>
      </c>
    </row>
    <row r="994" spans="1:4" x14ac:dyDescent="0.25">
      <c r="A994" s="2">
        <v>991</v>
      </c>
      <c r="B994" s="12">
        <v>1248.19</v>
      </c>
      <c r="C994" s="12">
        <v>906.45799999999997</v>
      </c>
      <c r="D994" s="12">
        <v>906.45799999999997</v>
      </c>
    </row>
    <row r="995" spans="1:4" x14ac:dyDescent="0.25">
      <c r="A995" s="2">
        <v>992</v>
      </c>
      <c r="B995" s="12">
        <v>1062.3900000000001</v>
      </c>
      <c r="C995" s="12">
        <v>908.52499999999998</v>
      </c>
      <c r="D995" s="12">
        <v>908.52499999999998</v>
      </c>
    </row>
    <row r="996" spans="1:4" x14ac:dyDescent="0.25">
      <c r="A996" s="2">
        <v>993</v>
      </c>
      <c r="B996" s="12">
        <v>784.68399999999997</v>
      </c>
      <c r="C996" s="12">
        <v>894.29899999999998</v>
      </c>
      <c r="D996" s="12">
        <v>894.29899999999998</v>
      </c>
    </row>
    <row r="997" spans="1:4" x14ac:dyDescent="0.25">
      <c r="A997" s="2">
        <v>994</v>
      </c>
      <c r="B997" s="12">
        <v>572.19200000000001</v>
      </c>
      <c r="C997" s="12">
        <v>784.68399999999997</v>
      </c>
      <c r="D997" s="12">
        <v>784.68399999999997</v>
      </c>
    </row>
    <row r="998" spans="1:4" x14ac:dyDescent="0.25">
      <c r="A998" s="2">
        <v>995</v>
      </c>
      <c r="B998" s="12">
        <v>536.67100000000005</v>
      </c>
      <c r="C998" s="12">
        <v>572.19200000000001</v>
      </c>
      <c r="D998" s="12">
        <v>572.19200000000001</v>
      </c>
    </row>
    <row r="999" spans="1:4" x14ac:dyDescent="0.25">
      <c r="A999" s="2">
        <v>996</v>
      </c>
      <c r="B999" s="12">
        <v>547.71299999999997</v>
      </c>
      <c r="C999" s="12">
        <v>536.67100000000005</v>
      </c>
      <c r="D999" s="12">
        <v>536.67100000000005</v>
      </c>
    </row>
    <row r="1000" spans="1:4" x14ac:dyDescent="0.25">
      <c r="A1000" s="2">
        <v>997</v>
      </c>
      <c r="B1000" s="12">
        <v>635.46400000000006</v>
      </c>
      <c r="C1000" s="12">
        <v>547.71299999999997</v>
      </c>
      <c r="D1000" s="12">
        <v>547.71299999999997</v>
      </c>
    </row>
    <row r="1001" spans="1:4" x14ac:dyDescent="0.25">
      <c r="A1001" s="2">
        <v>998</v>
      </c>
      <c r="B1001" s="12">
        <v>595.66</v>
      </c>
      <c r="C1001" s="12">
        <v>635.46400000000006</v>
      </c>
      <c r="D1001" s="12">
        <v>635.46400000000006</v>
      </c>
    </row>
    <row r="1002" spans="1:4" x14ac:dyDescent="0.25">
      <c r="A1002" s="2">
        <v>999</v>
      </c>
      <c r="B1002" s="12">
        <v>751.81399999999996</v>
      </c>
      <c r="C1002" s="12">
        <v>595.66</v>
      </c>
      <c r="D1002" s="12">
        <v>595.66</v>
      </c>
    </row>
    <row r="1003" spans="1:4" x14ac:dyDescent="0.25">
      <c r="A1003" s="2">
        <v>1000</v>
      </c>
      <c r="B1003" s="12">
        <v>876.73699999999997</v>
      </c>
      <c r="C1003" s="12">
        <v>751.81399999999996</v>
      </c>
      <c r="D1003" s="12">
        <v>751.81399999999996</v>
      </c>
    </row>
    <row r="1004" spans="1:4" x14ac:dyDescent="0.25">
      <c r="A1004" s="2" t="s">
        <v>28</v>
      </c>
      <c r="B1004" s="12">
        <v>1735615.8036700003</v>
      </c>
      <c r="C1004" s="12">
        <v>473780.99410699995</v>
      </c>
      <c r="D1004" s="12">
        <v>521725.28467599995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20D88-E71C-4B8B-BE96-91DF14C6707D}">
  <dimension ref="A3:I1004"/>
  <sheetViews>
    <sheetView workbookViewId="0">
      <selection activeCell="F26" sqref="F26"/>
    </sheetView>
  </sheetViews>
  <sheetFormatPr defaultRowHeight="15" x14ac:dyDescent="0.25"/>
  <cols>
    <col min="1" max="1" width="13.140625" bestFit="1" customWidth="1"/>
    <col min="2" max="3" width="12" bestFit="1" customWidth="1"/>
    <col min="4" max="4" width="12.7109375" bestFit="1" customWidth="1"/>
    <col min="5" max="5" width="12" bestFit="1" customWidth="1"/>
    <col min="6" max="6" width="13.42578125" bestFit="1" customWidth="1"/>
    <col min="7" max="7" width="12" bestFit="1" customWidth="1"/>
    <col min="8" max="8" width="12.7109375" bestFit="1" customWidth="1"/>
    <col min="9" max="9" width="12" bestFit="1" customWidth="1"/>
  </cols>
  <sheetData>
    <row r="3" spans="1:9" x14ac:dyDescent="0.25">
      <c r="A3" s="1" t="s">
        <v>29</v>
      </c>
      <c r="B3" t="s">
        <v>60</v>
      </c>
      <c r="C3" t="s">
        <v>59</v>
      </c>
      <c r="D3" t="s">
        <v>57</v>
      </c>
      <c r="E3" t="s">
        <v>1115</v>
      </c>
      <c r="F3" t="s">
        <v>68</v>
      </c>
      <c r="G3" t="s">
        <v>1112</v>
      </c>
      <c r="H3" t="s">
        <v>1114</v>
      </c>
      <c r="I3" t="s">
        <v>1113</v>
      </c>
    </row>
    <row r="4" spans="1:9" x14ac:dyDescent="0.25">
      <c r="A4" s="2">
        <v>1</v>
      </c>
      <c r="B4" s="12">
        <v>11999.995264467598</v>
      </c>
      <c r="C4" s="12">
        <v>7049.9998927116394</v>
      </c>
      <c r="D4" s="12">
        <v>1124.7304415553808</v>
      </c>
      <c r="E4" s="12">
        <v>0</v>
      </c>
      <c r="F4" s="12">
        <v>3161.95</v>
      </c>
      <c r="G4" s="12">
        <v>811.53289151191711</v>
      </c>
      <c r="H4" s="12">
        <v>390.64358043670654</v>
      </c>
      <c r="I4" s="12">
        <v>538.86154174804688</v>
      </c>
    </row>
    <row r="5" spans="1:9" x14ac:dyDescent="0.25">
      <c r="A5" s="2">
        <v>2</v>
      </c>
      <c r="B5" s="12">
        <v>12000.003467469513</v>
      </c>
      <c r="C5" s="12">
        <v>8017.9257836341858</v>
      </c>
      <c r="D5" s="12">
        <v>476.82732218503952</v>
      </c>
      <c r="E5" s="12">
        <v>189.34387588500977</v>
      </c>
      <c r="F5" s="12">
        <v>3492.96</v>
      </c>
      <c r="G5" s="12">
        <v>1017.6914350986481</v>
      </c>
      <c r="H5" s="12">
        <v>-3.573429100215435</v>
      </c>
      <c r="I5" s="12">
        <v>812.48376846313477</v>
      </c>
    </row>
    <row r="6" spans="1:9" x14ac:dyDescent="0.25">
      <c r="A6" s="2">
        <v>3</v>
      </c>
      <c r="B6" s="12">
        <v>11999.999323457778</v>
      </c>
      <c r="C6" s="12">
        <v>8982.1486573219299</v>
      </c>
      <c r="D6" s="12">
        <v>58.1851846575737</v>
      </c>
      <c r="E6" s="12">
        <v>224.55278450250626</v>
      </c>
      <c r="F6" s="12">
        <v>3581.93</v>
      </c>
      <c r="G6" s="12">
        <v>987.87714999914169</v>
      </c>
      <c r="H6" s="12">
        <v>-452.2763522490859</v>
      </c>
      <c r="I6" s="12">
        <v>933.31253176927567</v>
      </c>
    </row>
    <row r="7" spans="1:9" x14ac:dyDescent="0.25">
      <c r="A7" s="2">
        <v>4</v>
      </c>
      <c r="B7" s="12">
        <v>12000.001247773991</v>
      </c>
      <c r="C7" s="12">
        <v>9902.9055091142654</v>
      </c>
      <c r="D7" s="12">
        <v>-330.31750451214612</v>
      </c>
      <c r="E7" s="12">
        <v>189.77190715074539</v>
      </c>
      <c r="F7" s="12">
        <v>3309.13</v>
      </c>
      <c r="G7" s="12">
        <v>969.30961763858795</v>
      </c>
      <c r="H7" s="12">
        <v>-712.8454559519887</v>
      </c>
      <c r="I7" s="12">
        <v>948.40901136398315</v>
      </c>
    </row>
    <row r="8" spans="1:9" x14ac:dyDescent="0.25">
      <c r="A8" s="2">
        <v>5</v>
      </c>
      <c r="B8" s="12">
        <v>11999.997207190991</v>
      </c>
      <c r="C8" s="12">
        <v>10813.361124038696</v>
      </c>
      <c r="D8" s="12">
        <v>-699.25188493728638</v>
      </c>
      <c r="E8" s="12">
        <v>154.09159050881863</v>
      </c>
      <c r="F8" s="12">
        <v>2804.84</v>
      </c>
      <c r="G8" s="12">
        <v>967.60053639858961</v>
      </c>
      <c r="H8" s="12">
        <v>-795.06937027722597</v>
      </c>
      <c r="I8" s="12">
        <v>937.39160752296448</v>
      </c>
    </row>
    <row r="9" spans="1:9" x14ac:dyDescent="0.25">
      <c r="A9" s="2">
        <v>6</v>
      </c>
      <c r="B9" s="12">
        <v>12000.000508957655</v>
      </c>
      <c r="C9" s="12">
        <v>11704.929804801941</v>
      </c>
      <c r="D9" s="12">
        <v>152.7349990978837</v>
      </c>
      <c r="E9" s="12">
        <v>123.18961119651794</v>
      </c>
      <c r="F9" s="12">
        <v>2199.13</v>
      </c>
      <c r="G9" s="12">
        <v>967.79093381017447</v>
      </c>
      <c r="H9" s="12">
        <v>-874.03502047806978</v>
      </c>
      <c r="I9" s="12">
        <v>2027.3605970777571</v>
      </c>
    </row>
    <row r="10" spans="1:9" x14ac:dyDescent="0.25">
      <c r="A10" s="2">
        <v>7</v>
      </c>
      <c r="B10" s="12">
        <v>12000.000024075258</v>
      </c>
      <c r="C10" s="12">
        <v>12569.465347886086</v>
      </c>
      <c r="D10" s="12">
        <v>67.469251871109009</v>
      </c>
      <c r="E10" s="12">
        <v>32.723146975040436</v>
      </c>
      <c r="F10" s="12">
        <v>720.23800000000006</v>
      </c>
      <c r="G10" s="12">
        <v>945.32608141005039</v>
      </c>
      <c r="H10" s="12">
        <v>-845.47533232346177</v>
      </c>
      <c r="I10" s="12">
        <v>1424.3001777934842</v>
      </c>
    </row>
    <row r="11" spans="1:9" x14ac:dyDescent="0.25">
      <c r="A11" s="2">
        <v>8</v>
      </c>
      <c r="B11" s="12">
        <v>11999.999639711394</v>
      </c>
      <c r="C11" s="12">
        <v>13435.111561655998</v>
      </c>
      <c r="D11" s="12">
        <v>106.60012089461088</v>
      </c>
      <c r="E11" s="12">
        <v>0</v>
      </c>
      <c r="F11" s="12">
        <v>-681.85400000000004</v>
      </c>
      <c r="G11" s="12">
        <v>932.28474092483521</v>
      </c>
      <c r="H11" s="12">
        <v>-901.68586461246014</v>
      </c>
      <c r="I11" s="12">
        <v>890.45691915159114</v>
      </c>
    </row>
    <row r="12" spans="1:9" x14ac:dyDescent="0.25">
      <c r="A12" s="2">
        <v>9</v>
      </c>
      <c r="B12" s="12">
        <v>11999.996671792651</v>
      </c>
      <c r="C12" s="12">
        <v>14282.721224963665</v>
      </c>
      <c r="D12" s="12">
        <v>200.26421383023262</v>
      </c>
      <c r="E12" s="12">
        <v>0</v>
      </c>
      <c r="F12" s="12">
        <v>-1944.32</v>
      </c>
      <c r="G12" s="12">
        <v>920.6351835608948</v>
      </c>
      <c r="H12" s="12">
        <v>-897.60984730254859</v>
      </c>
      <c r="I12" s="12">
        <v>561.69410325959325</v>
      </c>
    </row>
    <row r="13" spans="1:9" x14ac:dyDescent="0.25">
      <c r="A13" s="2">
        <v>10</v>
      </c>
      <c r="B13" s="12">
        <v>11999.996649499191</v>
      </c>
      <c r="C13" s="12">
        <v>15112.578171551228</v>
      </c>
      <c r="D13" s="12">
        <v>301.82997506856918</v>
      </c>
      <c r="E13" s="12">
        <v>0</v>
      </c>
      <c r="F13" s="12">
        <v>-3092.65</v>
      </c>
      <c r="G13" s="12">
        <v>945.99642880004831</v>
      </c>
      <c r="H13" s="12">
        <v>-904.94538995623589</v>
      </c>
      <c r="I13" s="12">
        <v>362.8125359644182</v>
      </c>
    </row>
    <row r="14" spans="1:9" x14ac:dyDescent="0.25">
      <c r="A14" s="2">
        <v>11</v>
      </c>
      <c r="B14" s="12">
        <v>11999.997580048303</v>
      </c>
      <c r="C14" s="12">
        <v>15928.873939037323</v>
      </c>
      <c r="D14" s="12">
        <v>358.65868452191353</v>
      </c>
      <c r="E14" s="12">
        <v>0</v>
      </c>
      <c r="F14" s="12">
        <v>-4027.15</v>
      </c>
      <c r="G14" s="12">
        <v>990.91039421409369</v>
      </c>
      <c r="H14" s="12">
        <v>-941.79809492826462</v>
      </c>
      <c r="I14" s="12">
        <v>309.49734279676341</v>
      </c>
    </row>
    <row r="15" spans="1:9" x14ac:dyDescent="0.25">
      <c r="A15" s="2">
        <v>12</v>
      </c>
      <c r="B15" s="12">
        <v>11999.996941599371</v>
      </c>
      <c r="C15" s="12">
        <v>16707.779469788074</v>
      </c>
      <c r="D15" s="12">
        <v>418.24066671915352</v>
      </c>
      <c r="E15" s="12">
        <v>0</v>
      </c>
      <c r="F15" s="12">
        <v>-4968.83</v>
      </c>
      <c r="G15" s="12">
        <v>1052.3991069793701</v>
      </c>
      <c r="H15" s="12">
        <v>-929.15034472942352</v>
      </c>
      <c r="I15" s="12">
        <v>280.4419571578037</v>
      </c>
    </row>
    <row r="16" spans="1:9" x14ac:dyDescent="0.25">
      <c r="A16" s="2">
        <v>13</v>
      </c>
      <c r="B16" s="12">
        <v>11999.999952502985</v>
      </c>
      <c r="C16" s="12">
        <v>17450.015136063099</v>
      </c>
      <c r="D16" s="12">
        <v>489.16635224223137</v>
      </c>
      <c r="E16" s="12">
        <v>0</v>
      </c>
      <c r="F16" s="12">
        <v>-5874.22</v>
      </c>
      <c r="G16" s="12">
        <v>1138.5533940941095</v>
      </c>
      <c r="H16" s="12">
        <v>-937.09507042169571</v>
      </c>
      <c r="I16" s="12">
        <v>266.41985947475769</v>
      </c>
    </row>
    <row r="17" spans="1:9" x14ac:dyDescent="0.25">
      <c r="A17" s="2">
        <v>14</v>
      </c>
      <c r="B17" s="12">
        <v>11999.999160529514</v>
      </c>
      <c r="C17" s="12">
        <v>18148.970369160175</v>
      </c>
      <c r="D17" s="12">
        <v>573.74824053049088</v>
      </c>
      <c r="E17" s="12">
        <v>0</v>
      </c>
      <c r="F17" s="12">
        <v>-6782.93</v>
      </c>
      <c r="G17" s="12">
        <v>1234.1945765763521</v>
      </c>
      <c r="H17" s="12">
        <v>-920.88516110181808</v>
      </c>
      <c r="I17" s="12">
        <v>253.09886463568546</v>
      </c>
    </row>
    <row r="18" spans="1:9" x14ac:dyDescent="0.25">
      <c r="A18" s="2">
        <v>15</v>
      </c>
      <c r="B18" s="12">
        <v>12000.001477770395</v>
      </c>
      <c r="C18" s="12">
        <v>18812.300487816334</v>
      </c>
      <c r="D18" s="12">
        <v>689.23461812734604</v>
      </c>
      <c r="E18" s="12">
        <v>0</v>
      </c>
      <c r="F18" s="12">
        <v>-7681.63</v>
      </c>
      <c r="G18" s="12">
        <v>1352.0242164880037</v>
      </c>
      <c r="H18" s="12">
        <v>-931.48392006754875</v>
      </c>
      <c r="I18" s="12">
        <v>240.44392459373921</v>
      </c>
    </row>
    <row r="19" spans="1:9" x14ac:dyDescent="0.25">
      <c r="A19" s="2">
        <v>16</v>
      </c>
      <c r="B19" s="12">
        <v>11999.999788999674</v>
      </c>
      <c r="C19" s="12">
        <v>19433.603032052517</v>
      </c>
      <c r="D19" s="12">
        <v>829.8841447532177</v>
      </c>
      <c r="E19" s="12">
        <v>0</v>
      </c>
      <c r="F19" s="12">
        <v>-8591</v>
      </c>
      <c r="G19" s="12">
        <v>1485.5995507240295</v>
      </c>
      <c r="H19" s="12">
        <v>-929.66521108150482</v>
      </c>
      <c r="I19" s="12">
        <v>228.42172744858544</v>
      </c>
    </row>
    <row r="20" spans="1:9" x14ac:dyDescent="0.25">
      <c r="A20" s="2">
        <v>17</v>
      </c>
      <c r="B20" s="12">
        <v>11999.995582951335</v>
      </c>
      <c r="C20" s="12">
        <v>20021.460510909557</v>
      </c>
      <c r="D20" s="12">
        <v>954.91637022793293</v>
      </c>
      <c r="E20" s="12">
        <v>0</v>
      </c>
      <c r="F20" s="12">
        <v>-9495.36</v>
      </c>
      <c r="G20" s="12">
        <v>1636.105129301548</v>
      </c>
      <c r="H20" s="12">
        <v>-900.12578636407852</v>
      </c>
      <c r="I20" s="12">
        <v>217.00064112362452</v>
      </c>
    </row>
    <row r="21" spans="1:9" x14ac:dyDescent="0.25">
      <c r="A21" s="2">
        <v>18</v>
      </c>
      <c r="B21" s="12">
        <v>12000.012234815071</v>
      </c>
      <c r="C21" s="12">
        <v>20555.885994672775</v>
      </c>
      <c r="D21" s="12">
        <v>1100.6750096976757</v>
      </c>
      <c r="E21" s="12">
        <v>0</v>
      </c>
      <c r="F21" s="12">
        <v>-10372.4</v>
      </c>
      <c r="G21" s="12">
        <v>1806.9845133088529</v>
      </c>
      <c r="H21" s="12">
        <v>-884.98267400823534</v>
      </c>
      <c r="I21" s="12">
        <v>206.15060885599814</v>
      </c>
    </row>
    <row r="22" spans="1:9" x14ac:dyDescent="0.25">
      <c r="A22" s="2">
        <v>19</v>
      </c>
      <c r="B22" s="12">
        <v>12000.010083823256</v>
      </c>
      <c r="C22" s="12">
        <v>21052.043892025948</v>
      </c>
      <c r="D22" s="12">
        <v>1250.9097501151264</v>
      </c>
      <c r="E22" s="12">
        <v>0</v>
      </c>
      <c r="F22" s="12">
        <v>-11238.4</v>
      </c>
      <c r="G22" s="12">
        <v>1999.3239469230175</v>
      </c>
      <c r="H22" s="12">
        <v>-868.02442732453346</v>
      </c>
      <c r="I22" s="12">
        <v>195.84307791630272</v>
      </c>
    </row>
    <row r="23" spans="1:9" x14ac:dyDescent="0.25">
      <c r="A23" s="2">
        <v>20</v>
      </c>
      <c r="B23" s="12">
        <v>12000.000153465056</v>
      </c>
      <c r="C23" s="12">
        <v>21515.924138456583</v>
      </c>
      <c r="D23" s="12">
        <v>1453.966078042984</v>
      </c>
      <c r="E23" s="12">
        <v>0</v>
      </c>
      <c r="F23" s="12">
        <v>-12086.1</v>
      </c>
      <c r="G23" s="12">
        <v>2208.132664039731</v>
      </c>
      <c r="H23" s="12">
        <v>-905.87180435657501</v>
      </c>
      <c r="I23" s="12">
        <v>186.05092271766625</v>
      </c>
    </row>
    <row r="24" spans="1:9" x14ac:dyDescent="0.25">
      <c r="A24" s="2">
        <v>21</v>
      </c>
      <c r="B24" s="12">
        <v>11999.981543165817</v>
      </c>
      <c r="C24" s="12">
        <v>21936.357580840588</v>
      </c>
      <c r="D24" s="12">
        <v>1653.5811372101307</v>
      </c>
      <c r="E24" s="12">
        <v>0</v>
      </c>
      <c r="F24" s="12">
        <v>-12966.2</v>
      </c>
      <c r="G24" s="12">
        <v>2433.980422347784</v>
      </c>
      <c r="H24" s="12">
        <v>-880.98922058939934</v>
      </c>
      <c r="I24" s="12">
        <v>176.74837664328516</v>
      </c>
    </row>
    <row r="25" spans="1:9" x14ac:dyDescent="0.25">
      <c r="A25" s="2">
        <v>22</v>
      </c>
      <c r="B25" s="12">
        <v>12000.044541693711</v>
      </c>
      <c r="C25" s="12">
        <v>22298.155371204019</v>
      </c>
      <c r="D25" s="12">
        <v>1873.2885209321976</v>
      </c>
      <c r="E25" s="12">
        <v>0</v>
      </c>
      <c r="F25" s="12">
        <v>-13826.2</v>
      </c>
      <c r="G25" s="12">
        <v>2690.0648451074958</v>
      </c>
      <c r="H25" s="12">
        <v>-867.35323526710272</v>
      </c>
      <c r="I25" s="12">
        <v>167.91096028289758</v>
      </c>
    </row>
    <row r="26" spans="1:9" x14ac:dyDescent="0.25">
      <c r="A26" s="2">
        <v>23</v>
      </c>
      <c r="B26" s="12">
        <v>11999.995055141417</v>
      </c>
      <c r="C26" s="12">
        <v>22653.833381205797</v>
      </c>
      <c r="D26" s="12">
        <v>2140.5512537956238</v>
      </c>
      <c r="E26" s="12">
        <v>0</v>
      </c>
      <c r="F26" s="12">
        <v>-14680.4</v>
      </c>
      <c r="G26" s="12">
        <v>2977.048993870616</v>
      </c>
      <c r="H26" s="12">
        <v>-931.52316128835082</v>
      </c>
      <c r="I26" s="12">
        <v>159.51541244226974</v>
      </c>
    </row>
    <row r="27" spans="1:9" x14ac:dyDescent="0.25">
      <c r="A27" s="2">
        <v>24</v>
      </c>
      <c r="B27" s="12">
        <v>12000.036963819479</v>
      </c>
      <c r="C27" s="12">
        <v>22965.803279399872</v>
      </c>
      <c r="D27" s="12">
        <v>2353.4951453208923</v>
      </c>
      <c r="E27" s="12">
        <v>0</v>
      </c>
      <c r="F27" s="12">
        <v>-15590.2</v>
      </c>
      <c r="G27" s="12">
        <v>3270.5275687426329</v>
      </c>
      <c r="H27" s="12">
        <v>-848.04938930273056</v>
      </c>
      <c r="I27" s="12">
        <v>151.5396403411869</v>
      </c>
    </row>
    <row r="28" spans="1:9" x14ac:dyDescent="0.25">
      <c r="A28" s="2">
        <v>25</v>
      </c>
      <c r="B28" s="12">
        <v>11999.978631523089</v>
      </c>
      <c r="C28" s="12">
        <v>23280.223911941051</v>
      </c>
      <c r="D28" s="12">
        <v>2596.3187177181244</v>
      </c>
      <c r="E28" s="12">
        <v>0</v>
      </c>
      <c r="F28" s="12">
        <v>-16410</v>
      </c>
      <c r="G28" s="12">
        <v>3586.8711738996208</v>
      </c>
      <c r="H28" s="12">
        <v>-909.47251281142235</v>
      </c>
      <c r="I28" s="12">
        <v>143.96265922428574</v>
      </c>
    </row>
    <row r="29" spans="1:9" x14ac:dyDescent="0.25">
      <c r="A29" s="2">
        <v>26</v>
      </c>
      <c r="B29" s="12">
        <v>12000.013470104801</v>
      </c>
      <c r="C29" s="12">
        <v>23560.323184676468</v>
      </c>
      <c r="D29" s="12">
        <v>2854.755784034729</v>
      </c>
      <c r="E29" s="12">
        <v>0</v>
      </c>
      <c r="F29" s="12">
        <v>-17296.400000000001</v>
      </c>
      <c r="G29" s="12">
        <v>3955.1222350671887</v>
      </c>
      <c r="H29" s="12">
        <v>-937.02320769988</v>
      </c>
      <c r="I29" s="12">
        <v>136.76452597370371</v>
      </c>
    </row>
    <row r="30" spans="1:9" x14ac:dyDescent="0.25">
      <c r="A30" s="2">
        <v>27</v>
      </c>
      <c r="B30" s="12">
        <v>11999.991863897943</v>
      </c>
      <c r="C30" s="12">
        <v>23811.653488017619</v>
      </c>
      <c r="D30" s="12">
        <v>3083.8723394274712</v>
      </c>
      <c r="E30" s="12">
        <v>0</v>
      </c>
      <c r="F30" s="12">
        <v>-18205.5</v>
      </c>
      <c r="G30" s="12">
        <v>4332.0365797281265</v>
      </c>
      <c r="H30" s="12">
        <v>-892.14424443244934</v>
      </c>
      <c r="I30" s="12">
        <v>129.9262988428236</v>
      </c>
    </row>
    <row r="31" spans="1:9" x14ac:dyDescent="0.25">
      <c r="A31" s="2">
        <v>28</v>
      </c>
      <c r="B31" s="12">
        <v>12000.01199914877</v>
      </c>
      <c r="C31" s="12">
        <v>24020.387843254954</v>
      </c>
      <c r="D31" s="12">
        <v>3332.1026792526245</v>
      </c>
      <c r="E31" s="12">
        <v>0</v>
      </c>
      <c r="F31" s="12">
        <v>-19072.2</v>
      </c>
      <c r="G31" s="12">
        <v>4742.1859992351383</v>
      </c>
      <c r="H31" s="12">
        <v>-899.03453850001097</v>
      </c>
      <c r="I31" s="12">
        <v>123.42998409393476</v>
      </c>
    </row>
    <row r="32" spans="1:9" x14ac:dyDescent="0.25">
      <c r="A32" s="2">
        <v>29</v>
      </c>
      <c r="B32" s="12">
        <v>11999.982366868771</v>
      </c>
      <c r="C32" s="12">
        <v>24180.012432695366</v>
      </c>
      <c r="D32" s="12">
        <v>3601.6712212562561</v>
      </c>
      <c r="E32" s="12">
        <v>0</v>
      </c>
      <c r="F32" s="12">
        <v>-19935.7</v>
      </c>
      <c r="G32" s="12">
        <v>5180.7411240916699</v>
      </c>
      <c r="H32" s="12">
        <v>-909.48392587155104</v>
      </c>
      <c r="I32" s="12">
        <v>117.25848530296935</v>
      </c>
    </row>
    <row r="33" spans="1:9" x14ac:dyDescent="0.25">
      <c r="A33" s="2">
        <v>30</v>
      </c>
      <c r="B33" s="12">
        <v>12000.031490074471</v>
      </c>
      <c r="C33" s="12">
        <v>24315.00766008161</v>
      </c>
      <c r="D33" s="12">
        <v>3885.5821619033813</v>
      </c>
      <c r="E33" s="12">
        <v>0</v>
      </c>
      <c r="F33" s="12">
        <v>-20819.5</v>
      </c>
      <c r="G33" s="12">
        <v>5644.1139301359653</v>
      </c>
      <c r="H33" s="12">
        <v>-913.77670019865036</v>
      </c>
      <c r="I33" s="12">
        <v>111.39556184783578</v>
      </c>
    </row>
    <row r="34" spans="1:9" x14ac:dyDescent="0.25">
      <c r="A34" s="2">
        <v>31</v>
      </c>
      <c r="B34" s="12">
        <v>12000.03401866115</v>
      </c>
      <c r="C34" s="12">
        <v>24478.430021021515</v>
      </c>
      <c r="D34" s="12">
        <v>4052.5300889015198</v>
      </c>
      <c r="E34" s="12">
        <v>0</v>
      </c>
      <c r="F34" s="12">
        <v>-21719.4</v>
      </c>
      <c r="G34" s="12">
        <v>6123.2627181890421</v>
      </c>
      <c r="H34" s="12">
        <v>-828.9630260784179</v>
      </c>
      <c r="I34" s="12">
        <v>105.82578337250743</v>
      </c>
    </row>
    <row r="35" spans="1:9" x14ac:dyDescent="0.25">
      <c r="A35" s="2">
        <v>32</v>
      </c>
      <c r="B35" s="12">
        <v>12000.034355935677</v>
      </c>
      <c r="C35" s="12">
        <v>24622.848296026699</v>
      </c>
      <c r="D35" s="12">
        <v>4297.652220249176</v>
      </c>
      <c r="E35" s="12">
        <v>0</v>
      </c>
      <c r="F35" s="12">
        <v>-22537.599999999999</v>
      </c>
      <c r="G35" s="12">
        <v>6601.9154391735792</v>
      </c>
      <c r="H35" s="12">
        <v>-884.24710512906313</v>
      </c>
      <c r="I35" s="12">
        <v>100.5344943847158</v>
      </c>
    </row>
    <row r="36" spans="1:9" x14ac:dyDescent="0.25">
      <c r="A36" s="2">
        <v>33</v>
      </c>
      <c r="B36" s="12">
        <v>12000.028368127823</v>
      </c>
      <c r="C36" s="12">
        <v>24776.400025590323</v>
      </c>
      <c r="D36" s="12">
        <v>4559.8934755325317</v>
      </c>
      <c r="E36" s="12">
        <v>0</v>
      </c>
      <c r="F36" s="12">
        <v>-23410</v>
      </c>
      <c r="G36" s="12">
        <v>7106.0481751635671</v>
      </c>
      <c r="H36" s="12">
        <v>-936.80553892254829</v>
      </c>
      <c r="I36" s="12">
        <v>95.507769236050081</v>
      </c>
    </row>
    <row r="37" spans="1:9" x14ac:dyDescent="0.25">
      <c r="A37" s="2">
        <v>34</v>
      </c>
      <c r="B37" s="12">
        <v>12000.046463533257</v>
      </c>
      <c r="C37" s="12">
        <v>24902.156772983144</v>
      </c>
      <c r="D37" s="12">
        <v>4800.5663862228394</v>
      </c>
      <c r="E37" s="12">
        <v>0</v>
      </c>
      <c r="F37" s="12">
        <v>-24325.7</v>
      </c>
      <c r="G37" s="12">
        <v>7607.0109397694468</v>
      </c>
      <c r="H37" s="12">
        <v>-893.25525432825089</v>
      </c>
      <c r="I37" s="12">
        <v>90.732381113921292</v>
      </c>
    </row>
    <row r="38" spans="1:9" x14ac:dyDescent="0.25">
      <c r="A38" s="2">
        <v>35</v>
      </c>
      <c r="B38" s="12">
        <v>11999.996724397584</v>
      </c>
      <c r="C38" s="12">
        <v>24995.13795369654</v>
      </c>
      <c r="D38" s="12">
        <v>5116.5416574478149</v>
      </c>
      <c r="E38" s="12">
        <v>0</v>
      </c>
      <c r="F38" s="12">
        <v>-25204.5</v>
      </c>
      <c r="G38" s="12">
        <v>8159.7679927349091</v>
      </c>
      <c r="H38" s="12">
        <v>-980.75511825084686</v>
      </c>
      <c r="I38" s="12">
        <v>86.195761230832431</v>
      </c>
    </row>
    <row r="39" spans="1:9" x14ac:dyDescent="0.25">
      <c r="A39" s="2">
        <v>36</v>
      </c>
      <c r="B39" s="12">
        <v>11999.97728480713</v>
      </c>
      <c r="C39" s="12">
        <v>25051.351766010746</v>
      </c>
      <c r="D39" s="12">
        <v>5448.9943904876709</v>
      </c>
      <c r="E39" s="12">
        <v>0</v>
      </c>
      <c r="F39" s="12">
        <v>-26168</v>
      </c>
      <c r="G39" s="12">
        <v>8739.5526867695153</v>
      </c>
      <c r="H39" s="12">
        <v>-990.03558453917503</v>
      </c>
      <c r="I39" s="12">
        <v>81.885973921627738</v>
      </c>
    </row>
    <row r="40" spans="1:9" x14ac:dyDescent="0.25">
      <c r="A40" s="2">
        <v>37</v>
      </c>
      <c r="B40" s="12">
        <v>12000.02245900036</v>
      </c>
      <c r="C40" s="12">
        <v>25103.462384293089</v>
      </c>
      <c r="D40" s="12">
        <v>5749.3949670791626</v>
      </c>
      <c r="E40" s="12">
        <v>0</v>
      </c>
      <c r="F40" s="12">
        <v>-27136.7</v>
      </c>
      <c r="G40" s="12">
        <v>9307.9021339789033</v>
      </c>
      <c r="H40" s="12">
        <v>-946.24535150080919</v>
      </c>
      <c r="I40" s="12">
        <v>77.791674849984702</v>
      </c>
    </row>
    <row r="41" spans="1:9" x14ac:dyDescent="0.25">
      <c r="A41" s="2">
        <v>38</v>
      </c>
      <c r="B41" s="12">
        <v>11999.965832132882</v>
      </c>
      <c r="C41" s="12">
        <v>25150.411691219546</v>
      </c>
      <c r="D41" s="12">
        <v>6072.0410804748535</v>
      </c>
      <c r="E41" s="12">
        <v>0</v>
      </c>
      <c r="F41" s="12">
        <v>-28061.599999999999</v>
      </c>
      <c r="G41" s="12">
        <v>9904.5315672382712</v>
      </c>
      <c r="H41" s="12">
        <v>-991.51641514897346</v>
      </c>
      <c r="I41" s="12">
        <v>73.902091650816146</v>
      </c>
    </row>
    <row r="42" spans="1:9" x14ac:dyDescent="0.25">
      <c r="A42" s="2">
        <v>39</v>
      </c>
      <c r="B42" s="12">
        <v>12000.022730815283</v>
      </c>
      <c r="C42" s="12">
        <v>25201.202672192128</v>
      </c>
      <c r="D42" s="12">
        <v>6418.3328619003296</v>
      </c>
      <c r="E42" s="12">
        <v>0</v>
      </c>
      <c r="F42" s="12">
        <v>-29042.5</v>
      </c>
      <c r="G42" s="12">
        <v>10523.07387085259</v>
      </c>
      <c r="H42" s="12">
        <v>-1029.8796871900558</v>
      </c>
      <c r="I42" s="12">
        <v>70.206986939709168</v>
      </c>
    </row>
    <row r="43" spans="1:9" x14ac:dyDescent="0.25">
      <c r="A43" s="2">
        <v>40</v>
      </c>
      <c r="B43" s="12">
        <v>12000.02975818027</v>
      </c>
      <c r="C43" s="12">
        <v>25212.853418422863</v>
      </c>
      <c r="D43" s="12">
        <v>6747.3030967712402</v>
      </c>
      <c r="E43" s="12">
        <v>0</v>
      </c>
      <c r="F43" s="12">
        <v>-30057.7</v>
      </c>
      <c r="G43" s="12">
        <v>11151.525178268552</v>
      </c>
      <c r="H43" s="12">
        <v>-987.25529786944389</v>
      </c>
      <c r="I43" s="12">
        <v>66.696637412940618</v>
      </c>
    </row>
    <row r="44" spans="1:9" x14ac:dyDescent="0.25">
      <c r="A44" s="2">
        <v>41</v>
      </c>
      <c r="B44" s="12">
        <v>12000.037440841126</v>
      </c>
      <c r="C44" s="12">
        <v>25245.545450232923</v>
      </c>
      <c r="D44" s="12">
        <v>7049.9102411270142</v>
      </c>
      <c r="E44" s="12">
        <v>0</v>
      </c>
      <c r="F44" s="12">
        <v>-31014.7</v>
      </c>
      <c r="G44" s="12">
        <v>11800.257524354383</v>
      </c>
      <c r="H44" s="12">
        <v>-1017.6139693856239</v>
      </c>
      <c r="I44" s="12">
        <v>63.361805487569654</v>
      </c>
    </row>
    <row r="45" spans="1:9" x14ac:dyDescent="0.25">
      <c r="A45" s="2">
        <v>42</v>
      </c>
      <c r="B45" s="12">
        <v>11999.98001139312</v>
      </c>
      <c r="C45" s="12">
        <v>25218.533904343843</v>
      </c>
      <c r="D45" s="12">
        <v>7392.6442451477051</v>
      </c>
      <c r="E45" s="12">
        <v>0</v>
      </c>
      <c r="F45" s="12">
        <v>-32010.1</v>
      </c>
      <c r="G45" s="12">
        <v>12491.187304973602</v>
      </c>
      <c r="H45" s="12">
        <v>-1032.0917278528214</v>
      </c>
      <c r="I45" s="12">
        <v>60.193715219211299</v>
      </c>
    </row>
    <row r="46" spans="1:9" x14ac:dyDescent="0.25">
      <c r="A46" s="2">
        <v>43</v>
      </c>
      <c r="B46" s="12">
        <v>12000.022392396299</v>
      </c>
      <c r="C46" s="12">
        <v>25179.764348775148</v>
      </c>
      <c r="D46" s="12">
        <v>7694.2999725341797</v>
      </c>
      <c r="E46" s="12">
        <v>0</v>
      </c>
      <c r="F46" s="12">
        <v>-33034.1</v>
      </c>
      <c r="G46" s="12">
        <v>13184.791725389659</v>
      </c>
      <c r="H46" s="12">
        <v>-967.54962491989136</v>
      </c>
      <c r="I46" s="12">
        <v>57.184029382799054</v>
      </c>
    </row>
    <row r="47" spans="1:9" x14ac:dyDescent="0.25">
      <c r="A47" s="2">
        <v>44</v>
      </c>
      <c r="B47" s="12">
        <v>11999.98834059215</v>
      </c>
      <c r="C47" s="12">
        <v>25122.93357872963</v>
      </c>
      <c r="D47" s="12">
        <v>8043.0390243530273</v>
      </c>
      <c r="E47" s="12">
        <v>0</v>
      </c>
      <c r="F47" s="12">
        <v>-33996.9</v>
      </c>
      <c r="G47" s="12">
        <v>13886.263701468706</v>
      </c>
      <c r="H47" s="12">
        <v>-1001.0231364369392</v>
      </c>
      <c r="I47" s="12">
        <v>54.324827522272244</v>
      </c>
    </row>
    <row r="48" spans="1:9" x14ac:dyDescent="0.25">
      <c r="A48" s="2">
        <v>45</v>
      </c>
      <c r="B48" s="12">
        <v>12000.050898063069</v>
      </c>
      <c r="C48" s="12">
        <v>25035.026789784431</v>
      </c>
      <c r="D48" s="12">
        <v>8384.2106552124023</v>
      </c>
      <c r="E48" s="12">
        <v>0</v>
      </c>
      <c r="F48" s="12">
        <v>-34995.199999999997</v>
      </c>
      <c r="G48" s="12">
        <v>14625.115225926042</v>
      </c>
      <c r="H48" s="12">
        <v>-997.4931865632534</v>
      </c>
      <c r="I48" s="12">
        <v>51.608586296555586</v>
      </c>
    </row>
    <row r="49" spans="1:9" x14ac:dyDescent="0.25">
      <c r="A49" s="2">
        <v>46</v>
      </c>
      <c r="B49" s="12">
        <v>11999.992679067531</v>
      </c>
      <c r="C49" s="12">
        <v>24953.238931179047</v>
      </c>
      <c r="D49" s="12">
        <v>8772.2357902526855</v>
      </c>
      <c r="E49" s="12">
        <v>0</v>
      </c>
      <c r="F49" s="12">
        <v>-35980.400000000001</v>
      </c>
      <c r="G49" s="12">
        <v>15384.313238665462</v>
      </c>
      <c r="H49" s="12">
        <v>-1080.367123901844</v>
      </c>
      <c r="I49" s="12">
        <v>49.028157127817394</v>
      </c>
    </row>
    <row r="50" spans="1:9" x14ac:dyDescent="0.25">
      <c r="A50" s="2">
        <v>47</v>
      </c>
      <c r="B50" s="12">
        <v>11999.999780502629</v>
      </c>
      <c r="C50" s="12">
        <v>24874.080641269684</v>
      </c>
      <c r="D50" s="12">
        <v>9196.9774150848389</v>
      </c>
      <c r="E50" s="12">
        <v>0</v>
      </c>
      <c r="F50" s="12">
        <v>-37043.4</v>
      </c>
      <c r="G50" s="12">
        <v>16128.983033016324</v>
      </c>
      <c r="H50" s="12">
        <v>-1110.0645598173141</v>
      </c>
      <c r="I50" s="12">
        <v>46.576749050902436</v>
      </c>
    </row>
    <row r="51" spans="1:9" x14ac:dyDescent="0.25">
      <c r="A51" s="2">
        <v>48</v>
      </c>
      <c r="B51" s="12">
        <v>11999.994058251556</v>
      </c>
      <c r="C51" s="12">
        <v>24745.962401390076</v>
      </c>
      <c r="D51" s="12">
        <v>9566.2689685821533</v>
      </c>
      <c r="E51" s="12">
        <v>0</v>
      </c>
      <c r="F51" s="12">
        <v>-38146.5</v>
      </c>
      <c r="G51" s="12">
        <v>16882.071321099997</v>
      </c>
      <c r="H51" s="12">
        <v>-1003.5607208013535</v>
      </c>
      <c r="I51" s="12">
        <v>44.247912019316573</v>
      </c>
    </row>
    <row r="52" spans="1:9" x14ac:dyDescent="0.25">
      <c r="A52" s="2">
        <v>49</v>
      </c>
      <c r="B52" s="12">
        <v>11999.9543196706</v>
      </c>
      <c r="C52" s="12">
        <v>24571.10883641243</v>
      </c>
      <c r="D52" s="12">
        <v>9988.4954032897949</v>
      </c>
      <c r="E52" s="12">
        <v>0</v>
      </c>
      <c r="F52" s="12">
        <v>-39138.6</v>
      </c>
      <c r="G52" s="12">
        <v>17706.250452555716</v>
      </c>
      <c r="H52" s="12">
        <v>-1085.264856338501</v>
      </c>
      <c r="I52" s="12">
        <v>42.035516248841304</v>
      </c>
    </row>
    <row r="53" spans="1:9" x14ac:dyDescent="0.25">
      <c r="A53" s="2">
        <v>50</v>
      </c>
      <c r="B53" s="12">
        <v>11999.996923720006</v>
      </c>
      <c r="C53" s="12">
        <v>24386.088509559631</v>
      </c>
      <c r="D53" s="12">
        <v>10427.457777023315</v>
      </c>
      <c r="E53" s="12">
        <v>0</v>
      </c>
      <c r="F53" s="12">
        <v>-40207.599999999999</v>
      </c>
      <c r="G53" s="12">
        <v>18568.860080882907</v>
      </c>
      <c r="H53" s="12">
        <v>-1134.8757031112909</v>
      </c>
      <c r="I53" s="12">
        <v>39.93374063455849</v>
      </c>
    </row>
    <row r="54" spans="1:9" x14ac:dyDescent="0.25">
      <c r="A54" s="2">
        <v>51</v>
      </c>
      <c r="B54" s="12">
        <v>12000.014404392183</v>
      </c>
      <c r="C54" s="12">
        <v>24180.268849372864</v>
      </c>
      <c r="D54" s="12">
        <v>10885.236190795898</v>
      </c>
      <c r="E54" s="12">
        <v>0</v>
      </c>
      <c r="F54" s="12">
        <v>-41337.4</v>
      </c>
      <c r="G54" s="12">
        <v>19414.180307433009</v>
      </c>
      <c r="H54" s="12">
        <v>-1104.3338894248009</v>
      </c>
      <c r="I54" s="12">
        <v>37.937053784786258</v>
      </c>
    </row>
    <row r="55" spans="1:9" x14ac:dyDescent="0.25">
      <c r="A55" s="2">
        <v>52</v>
      </c>
      <c r="B55" s="12">
        <v>11999.95775348493</v>
      </c>
      <c r="C55" s="12">
        <v>24019.120904922485</v>
      </c>
      <c r="D55" s="12">
        <v>11199.106582641602</v>
      </c>
      <c r="E55" s="12">
        <v>0</v>
      </c>
      <c r="F55" s="12">
        <v>-42434.1</v>
      </c>
      <c r="G55" s="12">
        <v>20197.016159448773</v>
      </c>
      <c r="H55" s="12">
        <v>-945.1456930488348</v>
      </c>
      <c r="I55" s="12">
        <v>36.040200479095802</v>
      </c>
    </row>
    <row r="56" spans="1:9" x14ac:dyDescent="0.25">
      <c r="A56" s="2">
        <v>53</v>
      </c>
      <c r="B56" s="12">
        <v>12000.037959901849</v>
      </c>
      <c r="C56" s="12">
        <v>23807.146333694458</v>
      </c>
      <c r="D56" s="12">
        <v>11669.113092422485</v>
      </c>
      <c r="E56" s="12">
        <v>0</v>
      </c>
      <c r="F56" s="12">
        <v>-43372</v>
      </c>
      <c r="G56" s="12">
        <v>21031.413540646434</v>
      </c>
      <c r="H56" s="12">
        <v>-1101.3968162536621</v>
      </c>
      <c r="I56" s="12">
        <v>34.238190607866272</v>
      </c>
    </row>
    <row r="57" spans="1:9" x14ac:dyDescent="0.25">
      <c r="A57" s="2">
        <v>54</v>
      </c>
      <c r="B57" s="12">
        <v>12000.024558216319</v>
      </c>
      <c r="C57" s="12">
        <v>23575.099709510803</v>
      </c>
      <c r="D57" s="12">
        <v>11995.981569290161</v>
      </c>
      <c r="E57" s="12">
        <v>0</v>
      </c>
      <c r="F57" s="12">
        <v>-44469.5</v>
      </c>
      <c r="G57" s="12">
        <v>21939.985448926687</v>
      </c>
      <c r="H57" s="12">
        <v>-1009.0158882141113</v>
      </c>
      <c r="I57" s="12">
        <v>32.526281297221431</v>
      </c>
    </row>
    <row r="58" spans="1:9" x14ac:dyDescent="0.25">
      <c r="A58" s="2">
        <v>55</v>
      </c>
      <c r="B58" s="12">
        <v>12000.011576974335</v>
      </c>
      <c r="C58" s="12">
        <v>23306.43744802475</v>
      </c>
      <c r="D58" s="12">
        <v>12433.581871032715</v>
      </c>
      <c r="E58" s="12">
        <v>0</v>
      </c>
      <c r="F58" s="12">
        <v>-45479.4</v>
      </c>
      <c r="G58" s="12">
        <v>22848.600845471025</v>
      </c>
      <c r="H58" s="12">
        <v>-1078.3086202144623</v>
      </c>
      <c r="I58" s="12">
        <v>30.899967339690193</v>
      </c>
    </row>
    <row r="59" spans="1:9" x14ac:dyDescent="0.25">
      <c r="A59" s="2">
        <v>56</v>
      </c>
      <c r="B59" s="12">
        <v>12000.01700365213</v>
      </c>
      <c r="C59" s="12">
        <v>23050.5330119133</v>
      </c>
      <c r="D59" s="12">
        <v>12876.096609115601</v>
      </c>
      <c r="E59" s="12">
        <v>0</v>
      </c>
      <c r="F59" s="12">
        <v>-46547.8</v>
      </c>
      <c r="G59" s="12">
        <v>23786.731901705265</v>
      </c>
      <c r="H59" s="12">
        <v>-1136.1895503997803</v>
      </c>
      <c r="I59" s="12">
        <v>29.354968682251638</v>
      </c>
    </row>
    <row r="60" spans="1:9" x14ac:dyDescent="0.25">
      <c r="A60" s="2">
        <v>57</v>
      </c>
      <c r="B60" s="12">
        <v>11999.994129823099</v>
      </c>
      <c r="C60" s="12">
        <v>22775.631058216095</v>
      </c>
      <c r="D60" s="12">
        <v>13390.370134353638</v>
      </c>
      <c r="E60" s="12">
        <v>0</v>
      </c>
      <c r="F60" s="12">
        <v>-47679.7</v>
      </c>
      <c r="G60" s="12">
        <v>24707.134442269802</v>
      </c>
      <c r="H60" s="12">
        <v>-1165.5542848110199</v>
      </c>
      <c r="I60" s="12">
        <v>27.887220205418998</v>
      </c>
    </row>
    <row r="61" spans="1:9" x14ac:dyDescent="0.25">
      <c r="A61" s="2">
        <v>58</v>
      </c>
      <c r="B61" s="12">
        <v>12000.03141817735</v>
      </c>
      <c r="C61" s="12">
        <v>22532.992394924164</v>
      </c>
      <c r="D61" s="12">
        <v>13822.824188232422</v>
      </c>
      <c r="E61" s="12">
        <v>0</v>
      </c>
      <c r="F61" s="12">
        <v>-48840.1</v>
      </c>
      <c r="G61" s="12">
        <v>25630.527023568749</v>
      </c>
      <c r="H61" s="12">
        <v>-1119.7193292379379</v>
      </c>
      <c r="I61" s="12">
        <v>26.492859310048516</v>
      </c>
    </row>
    <row r="62" spans="1:9" x14ac:dyDescent="0.25">
      <c r="A62" s="2">
        <v>59</v>
      </c>
      <c r="B62" s="12">
        <v>11999.957013794716</v>
      </c>
      <c r="C62" s="12">
        <v>22288.74983549118</v>
      </c>
      <c r="D62" s="12">
        <v>14282.97318649292</v>
      </c>
      <c r="E62" s="12">
        <v>0</v>
      </c>
      <c r="F62" s="12">
        <v>-49957.8</v>
      </c>
      <c r="G62" s="12">
        <v>26498.268446519971</v>
      </c>
      <c r="H62" s="12">
        <v>-1087.0662382915616</v>
      </c>
      <c r="I62" s="12">
        <v>25.168216417790973</v>
      </c>
    </row>
    <row r="63" spans="1:9" x14ac:dyDescent="0.25">
      <c r="A63" s="2">
        <v>60</v>
      </c>
      <c r="B63" s="12">
        <v>11999.965241954596</v>
      </c>
      <c r="C63" s="12">
        <v>22005.679384708405</v>
      </c>
      <c r="D63" s="12">
        <v>14783.433406829834</v>
      </c>
      <c r="E63" s="12">
        <v>0</v>
      </c>
      <c r="F63" s="12">
        <v>-51044.9</v>
      </c>
      <c r="G63" s="12">
        <v>27435.398763209581</v>
      </c>
      <c r="H63" s="12">
        <v>-1155.7365074157715</v>
      </c>
      <c r="I63" s="12">
        <v>23.909805377450539</v>
      </c>
    </row>
    <row r="64" spans="1:9" x14ac:dyDescent="0.25">
      <c r="A64" s="2">
        <v>61</v>
      </c>
      <c r="B64" s="12">
        <v>12000.019844018418</v>
      </c>
      <c r="C64" s="12">
        <v>21736.914282560349</v>
      </c>
      <c r="D64" s="12">
        <v>15166.61018371582</v>
      </c>
      <c r="E64" s="12">
        <v>0</v>
      </c>
      <c r="F64" s="12">
        <v>-52195.199999999997</v>
      </c>
      <c r="G64" s="12">
        <v>28343.784930855036</v>
      </c>
      <c r="H64" s="12">
        <v>-1029.3752377033234</v>
      </c>
      <c r="I64" s="12">
        <v>22.714315409466508</v>
      </c>
    </row>
    <row r="65" spans="1:9" x14ac:dyDescent="0.25">
      <c r="A65" s="2">
        <v>62</v>
      </c>
      <c r="B65" s="12">
        <v>12000.036765358556</v>
      </c>
      <c r="C65" s="12">
        <v>21399.798240661621</v>
      </c>
      <c r="D65" s="12">
        <v>15596.207733154297</v>
      </c>
      <c r="E65" s="12">
        <v>0</v>
      </c>
      <c r="F65" s="12">
        <v>-53218.8</v>
      </c>
      <c r="G65" s="12">
        <v>29371.186830952764</v>
      </c>
      <c r="H65" s="12">
        <v>-1126.777439892292</v>
      </c>
      <c r="I65" s="12">
        <v>21.578599517830298</v>
      </c>
    </row>
    <row r="66" spans="1:9" x14ac:dyDescent="0.25">
      <c r="A66" s="2">
        <v>63</v>
      </c>
      <c r="B66" s="12">
        <v>12000.015184543787</v>
      </c>
      <c r="C66" s="12">
        <v>21128.298095464706</v>
      </c>
      <c r="D66" s="12">
        <v>16024.103267669678</v>
      </c>
      <c r="E66" s="12">
        <v>0</v>
      </c>
      <c r="F66" s="12">
        <v>-54345.1</v>
      </c>
      <c r="G66" s="12">
        <v>30368.752032071352</v>
      </c>
      <c r="H66" s="12">
        <v>-1155.5385409593582</v>
      </c>
      <c r="I66" s="12">
        <v>20.499669702592655</v>
      </c>
    </row>
    <row r="67" spans="1:9" x14ac:dyDescent="0.25">
      <c r="A67" s="2">
        <v>64</v>
      </c>
      <c r="B67" s="12">
        <v>11999.989154858216</v>
      </c>
      <c r="C67" s="12">
        <v>20871.588350057602</v>
      </c>
      <c r="D67" s="12">
        <v>16477.459117889404</v>
      </c>
      <c r="E67" s="12">
        <v>0</v>
      </c>
      <c r="F67" s="12">
        <v>-55497.4</v>
      </c>
      <c r="G67" s="12">
        <v>31317.629934281111</v>
      </c>
      <c r="H67" s="12">
        <v>-1149.8135612010956</v>
      </c>
      <c r="I67" s="12">
        <v>19.474686168803601</v>
      </c>
    </row>
    <row r="68" spans="1:9" x14ac:dyDescent="0.25">
      <c r="A68" s="2">
        <v>65</v>
      </c>
      <c r="B68" s="12">
        <v>11999.950268402848</v>
      </c>
      <c r="C68" s="12">
        <v>20546.283826112747</v>
      </c>
      <c r="D68" s="12">
        <v>16897.481060028076</v>
      </c>
      <c r="E68" s="12">
        <v>0</v>
      </c>
      <c r="F68" s="12">
        <v>-56641.1</v>
      </c>
      <c r="G68" s="12">
        <v>32303.977831247263</v>
      </c>
      <c r="H68" s="12">
        <v>-1088.1914973147213</v>
      </c>
      <c r="I68" s="12">
        <v>18.500951670517679</v>
      </c>
    </row>
    <row r="69" spans="1:9" x14ac:dyDescent="0.25">
      <c r="A69" s="2">
        <v>66</v>
      </c>
      <c r="B69" s="12">
        <v>11999.981438767805</v>
      </c>
      <c r="C69" s="12">
        <v>20273.68506360054</v>
      </c>
      <c r="D69" s="12">
        <v>17393.119651794434</v>
      </c>
      <c r="E69" s="12">
        <v>0</v>
      </c>
      <c r="F69" s="12">
        <v>-57728.5</v>
      </c>
      <c r="G69" s="12">
        <v>33234.064109802246</v>
      </c>
      <c r="H69" s="12">
        <v>-1154.8114823102951</v>
      </c>
      <c r="I69" s="12">
        <v>17.575904119119514</v>
      </c>
    </row>
    <row r="70" spans="1:9" x14ac:dyDescent="0.25">
      <c r="A70" s="2">
        <v>67</v>
      </c>
      <c r="B70" s="12">
        <v>11999.995124988753</v>
      </c>
      <c r="C70" s="12">
        <v>19929.961148023605</v>
      </c>
      <c r="D70" s="12">
        <v>17782.936939239502</v>
      </c>
      <c r="E70" s="12">
        <v>0</v>
      </c>
      <c r="F70" s="12">
        <v>-58881.599999999999</v>
      </c>
      <c r="G70" s="12">
        <v>34297.822902143002</v>
      </c>
      <c r="H70" s="12">
        <v>-1112.4287555217743</v>
      </c>
      <c r="I70" s="12">
        <v>16.697108895583369</v>
      </c>
    </row>
    <row r="71" spans="1:9" x14ac:dyDescent="0.25">
      <c r="A71" s="2">
        <v>68</v>
      </c>
      <c r="B71" s="12">
        <v>12000.028923508049</v>
      </c>
      <c r="C71" s="12">
        <v>19580.828630924225</v>
      </c>
      <c r="D71" s="12">
        <v>18192.331787109375</v>
      </c>
      <c r="E71" s="12">
        <v>0</v>
      </c>
      <c r="F71" s="12">
        <v>-59973.2</v>
      </c>
      <c r="G71" s="12">
        <v>35331.684969261289</v>
      </c>
      <c r="H71" s="12">
        <v>-1115.7542103528976</v>
      </c>
      <c r="I71" s="12">
        <v>15.862253433944716</v>
      </c>
    </row>
    <row r="72" spans="1:9" x14ac:dyDescent="0.25">
      <c r="A72" s="2">
        <v>69</v>
      </c>
      <c r="B72" s="12">
        <v>11999.964911781128</v>
      </c>
      <c r="C72" s="12">
        <v>19201.8177318573</v>
      </c>
      <c r="D72" s="12">
        <v>18594.119693756104</v>
      </c>
      <c r="E72" s="12">
        <v>0</v>
      </c>
      <c r="F72" s="12">
        <v>-61089.8</v>
      </c>
      <c r="G72" s="12">
        <v>36310.894712798297</v>
      </c>
      <c r="H72" s="12">
        <v>-1001.9980857670307</v>
      </c>
      <c r="I72" s="12">
        <v>15.06914086353936</v>
      </c>
    </row>
    <row r="73" spans="1:9" x14ac:dyDescent="0.25">
      <c r="A73" s="2">
        <v>70</v>
      </c>
      <c r="B73" s="12">
        <v>11999.970218574214</v>
      </c>
      <c r="C73" s="12">
        <v>18859.393443584442</v>
      </c>
      <c r="D73" s="12">
        <v>19070.123329162598</v>
      </c>
      <c r="E73" s="12">
        <v>0</v>
      </c>
      <c r="F73" s="12">
        <v>-62076.6</v>
      </c>
      <c r="G73" s="12">
        <v>37275.23851056397</v>
      </c>
      <c r="H73" s="12">
        <v>-1113.8693808913231</v>
      </c>
      <c r="I73" s="12">
        <v>14.315683845474268</v>
      </c>
    </row>
    <row r="74" spans="1:9" x14ac:dyDescent="0.25">
      <c r="A74" s="2">
        <v>71</v>
      </c>
      <c r="B74" s="12">
        <v>12000.023410720889</v>
      </c>
      <c r="C74" s="12">
        <v>18565.13938999176</v>
      </c>
      <c r="D74" s="12">
        <v>19560.593746185303</v>
      </c>
      <c r="E74" s="12">
        <v>0</v>
      </c>
      <c r="F74" s="12">
        <v>-63186.400000000001</v>
      </c>
      <c r="G74" s="12">
        <v>38208.103731296957</v>
      </c>
      <c r="H74" s="12">
        <v>-1133.8135571777821</v>
      </c>
      <c r="I74" s="12">
        <v>13.599899575347081</v>
      </c>
    </row>
    <row r="75" spans="1:9" x14ac:dyDescent="0.25">
      <c r="A75" s="2">
        <v>72</v>
      </c>
      <c r="B75" s="12">
        <v>11999.961867529877</v>
      </c>
      <c r="C75" s="12">
        <v>18265.454277515411</v>
      </c>
      <c r="D75" s="12">
        <v>20058.011745452881</v>
      </c>
      <c r="E75" s="12">
        <v>0</v>
      </c>
      <c r="F75" s="12">
        <v>-64314.5</v>
      </c>
      <c r="G75" s="12">
        <v>39144.639561474323</v>
      </c>
      <c r="H75" s="12">
        <v>-1140.7238123416901</v>
      </c>
      <c r="I75" s="12">
        <v>12.919904571048392</v>
      </c>
    </row>
    <row r="76" spans="1:9" x14ac:dyDescent="0.25">
      <c r="A76" s="2">
        <v>73</v>
      </c>
      <c r="B76" s="12">
        <v>12000.008042668742</v>
      </c>
      <c r="C76" s="12">
        <v>17970.502321481705</v>
      </c>
      <c r="D76" s="12">
        <v>20535.507022857666</v>
      </c>
      <c r="E76" s="12">
        <v>0</v>
      </c>
      <c r="F76" s="12">
        <v>-65454.400000000001</v>
      </c>
      <c r="G76" s="12">
        <v>40104.761561319232</v>
      </c>
      <c r="H76" s="12">
        <v>-1144.0889536738396</v>
      </c>
      <c r="I76" s="12">
        <v>12.273909316019854</v>
      </c>
    </row>
    <row r="77" spans="1:9" x14ac:dyDescent="0.25">
      <c r="A77" s="2">
        <v>74</v>
      </c>
      <c r="B77" s="12">
        <v>11999.949356692494</v>
      </c>
      <c r="C77" s="12">
        <v>17702.713590621948</v>
      </c>
      <c r="D77" s="12">
        <v>20962.201725006104</v>
      </c>
      <c r="E77" s="12">
        <v>0</v>
      </c>
      <c r="F77" s="12">
        <v>-66599</v>
      </c>
      <c r="G77" s="12">
        <v>41009.625837430358</v>
      </c>
      <c r="H77" s="12">
        <v>-1063.9315825104713</v>
      </c>
      <c r="I77" s="12">
        <v>11.660213855444454</v>
      </c>
    </row>
    <row r="78" spans="1:9" x14ac:dyDescent="0.25">
      <c r="A78" s="2">
        <v>75</v>
      </c>
      <c r="B78" s="12">
        <v>11999.96393465485</v>
      </c>
      <c r="C78" s="12">
        <v>17424.629691839218</v>
      </c>
      <c r="D78" s="12">
        <v>21528.939083099365</v>
      </c>
      <c r="E78" s="12">
        <v>0</v>
      </c>
      <c r="F78" s="12">
        <v>-67666.2</v>
      </c>
      <c r="G78" s="12">
        <v>41792.643532954389</v>
      </c>
      <c r="H78" s="12">
        <v>-1068.9711700072512</v>
      </c>
      <c r="I78" s="12">
        <v>11.077203230874147</v>
      </c>
    </row>
    <row r="79" spans="1:9" x14ac:dyDescent="0.25">
      <c r="A79" s="2">
        <v>76</v>
      </c>
      <c r="B79" s="12">
        <v>12000.049146416786</v>
      </c>
      <c r="C79" s="12">
        <v>17109.906446933746</v>
      </c>
      <c r="D79" s="12">
        <v>21931.044097900391</v>
      </c>
      <c r="E79" s="12">
        <v>0</v>
      </c>
      <c r="F79" s="12">
        <v>-68735.399999999994</v>
      </c>
      <c r="G79" s="12">
        <v>42769.826298609376</v>
      </c>
      <c r="H79" s="12">
        <v>-1064.8043539524078</v>
      </c>
      <c r="I79" s="12">
        <v>10.523343074324657</v>
      </c>
    </row>
    <row r="80" spans="1:9" x14ac:dyDescent="0.25">
      <c r="A80" s="2">
        <v>77</v>
      </c>
      <c r="B80" s="12">
        <v>11999.951700982027</v>
      </c>
      <c r="C80" s="12">
        <v>16755.019700527191</v>
      </c>
      <c r="D80" s="12">
        <v>22538.421615600586</v>
      </c>
      <c r="E80" s="12">
        <v>0</v>
      </c>
      <c r="F80" s="12">
        <v>-69801.8</v>
      </c>
      <c r="G80" s="12">
        <v>43681.2555218786</v>
      </c>
      <c r="H80" s="12">
        <v>-1162.9479610919952</v>
      </c>
      <c r="I80" s="12">
        <v>9.9971759323525475</v>
      </c>
    </row>
    <row r="81" spans="1:9" x14ac:dyDescent="0.25">
      <c r="A81" s="2">
        <v>78</v>
      </c>
      <c r="B81" s="12">
        <v>11999.965116695748</v>
      </c>
      <c r="C81" s="12">
        <v>16406.067615747452</v>
      </c>
      <c r="D81" s="12">
        <v>22956.722076416016</v>
      </c>
      <c r="E81" s="12">
        <v>0</v>
      </c>
      <c r="F81" s="12">
        <v>-70961.3</v>
      </c>
      <c r="G81" s="12">
        <v>44711.995017841458</v>
      </c>
      <c r="H81" s="12">
        <v>-1104.0222762227058</v>
      </c>
      <c r="I81" s="12">
        <v>9.4973170864686836</v>
      </c>
    </row>
    <row r="82" spans="1:9" x14ac:dyDescent="0.25">
      <c r="A82" s="2">
        <v>79</v>
      </c>
      <c r="B82" s="12">
        <v>12000.024480222135</v>
      </c>
      <c r="C82" s="12">
        <v>16210.346465110779</v>
      </c>
      <c r="D82" s="12">
        <v>23505.913558959961</v>
      </c>
      <c r="E82" s="12">
        <v>0</v>
      </c>
      <c r="F82" s="12">
        <v>-72061.8</v>
      </c>
      <c r="G82" s="12">
        <v>45501.605783186853</v>
      </c>
      <c r="H82" s="12">
        <v>-1147.0188757479191</v>
      </c>
      <c r="I82" s="12">
        <v>9.0224512875356595</v>
      </c>
    </row>
    <row r="83" spans="1:9" x14ac:dyDescent="0.25">
      <c r="A83" s="2">
        <v>80</v>
      </c>
      <c r="B83" s="12">
        <v>11999.989626238261</v>
      </c>
      <c r="C83" s="12">
        <v>15887.309537887573</v>
      </c>
      <c r="D83" s="12">
        <v>23944.504459381104</v>
      </c>
      <c r="E83" s="12">
        <v>0</v>
      </c>
      <c r="F83" s="12">
        <v>-73207.3</v>
      </c>
      <c r="G83" s="12">
        <v>46484.417751595378</v>
      </c>
      <c r="H83" s="12">
        <v>-1100.3707938790321</v>
      </c>
      <c r="I83" s="12">
        <v>8.5713287467588088</v>
      </c>
    </row>
    <row r="84" spans="1:9" x14ac:dyDescent="0.25">
      <c r="A84" s="2">
        <v>81</v>
      </c>
      <c r="B84" s="12">
        <v>11999.965063267773</v>
      </c>
      <c r="C84" s="12">
        <v>15597.220351934433</v>
      </c>
      <c r="D84" s="12">
        <v>24335.723304748535</v>
      </c>
      <c r="E84" s="12">
        <v>0</v>
      </c>
      <c r="F84" s="12">
        <v>-74308.600000000006</v>
      </c>
      <c r="G84" s="12">
        <v>47487.24111649394</v>
      </c>
      <c r="H84" s="12">
        <v>-1103.4769476652145</v>
      </c>
      <c r="I84" s="12">
        <v>8.1427622439150582</v>
      </c>
    </row>
    <row r="85" spans="1:9" x14ac:dyDescent="0.25">
      <c r="A85" s="2">
        <v>82</v>
      </c>
      <c r="B85" s="12">
        <v>11999.982730532683</v>
      </c>
      <c r="C85" s="12">
        <v>15297.142333030701</v>
      </c>
      <c r="D85" s="12">
        <v>24999.672695159912</v>
      </c>
      <c r="E85" s="12">
        <v>0</v>
      </c>
      <c r="F85" s="12">
        <v>-75412</v>
      </c>
      <c r="G85" s="12">
        <v>48305.251451954246</v>
      </c>
      <c r="H85" s="12">
        <v>-1182.3481254577637</v>
      </c>
      <c r="I85" s="12">
        <v>7.7356241544111981</v>
      </c>
    </row>
    <row r="86" spans="1:9" x14ac:dyDescent="0.25">
      <c r="A86" s="2">
        <v>83</v>
      </c>
      <c r="B86" s="12">
        <v>12000.045141034891</v>
      </c>
      <c r="C86" s="12">
        <v>15040.721786260605</v>
      </c>
      <c r="D86" s="12">
        <v>25382.9736328125</v>
      </c>
      <c r="E86" s="12">
        <v>0</v>
      </c>
      <c r="F86" s="12">
        <v>-76591.5</v>
      </c>
      <c r="G86" s="12">
        <v>49252.223402276635</v>
      </c>
      <c r="H86" s="12">
        <v>-1077.0248374342918</v>
      </c>
      <c r="I86" s="12">
        <v>7.3488428805576405</v>
      </c>
    </row>
    <row r="87" spans="1:9" x14ac:dyDescent="0.25">
      <c r="A87" s="2">
        <v>84</v>
      </c>
      <c r="B87" s="12">
        <v>11999.962957677224</v>
      </c>
      <c r="C87" s="12">
        <v>14810.349468708038</v>
      </c>
      <c r="D87" s="12">
        <v>25932.586696624756</v>
      </c>
      <c r="E87" s="12">
        <v>0</v>
      </c>
      <c r="F87" s="12">
        <v>-77667.7</v>
      </c>
      <c r="G87" s="12">
        <v>50099.526107206941</v>
      </c>
      <c r="H87" s="12">
        <v>-1167.8179141283035</v>
      </c>
      <c r="I87" s="12">
        <v>6.9814007342101831</v>
      </c>
    </row>
    <row r="88" spans="1:9" x14ac:dyDescent="0.25">
      <c r="A88" s="2">
        <v>85</v>
      </c>
      <c r="B88" s="12">
        <v>11999.961816391398</v>
      </c>
      <c r="C88" s="12">
        <v>14510.811020374298</v>
      </c>
      <c r="D88" s="12">
        <v>26333.294555664063</v>
      </c>
      <c r="E88" s="12">
        <v>0</v>
      </c>
      <c r="F88" s="12">
        <v>-78836.899999999994</v>
      </c>
      <c r="G88" s="12">
        <v>51117.762611657381</v>
      </c>
      <c r="H88" s="12">
        <v>-1118.3740406036377</v>
      </c>
      <c r="I88" s="12">
        <v>6.6323307007114636</v>
      </c>
    </row>
    <row r="89" spans="1:9" x14ac:dyDescent="0.25">
      <c r="A89" s="2">
        <v>86</v>
      </c>
      <c r="B89" s="12">
        <v>11999.964302045439</v>
      </c>
      <c r="C89" s="12">
        <v>14169.770354032516</v>
      </c>
      <c r="D89" s="12">
        <v>26903.906646728516</v>
      </c>
      <c r="E89" s="12">
        <v>0</v>
      </c>
      <c r="F89" s="12">
        <v>-79954.899999999994</v>
      </c>
      <c r="G89" s="12">
        <v>52079.937468856573</v>
      </c>
      <c r="H89" s="12">
        <v>-1192.4494533538818</v>
      </c>
      <c r="I89" s="12">
        <v>6.3007142182905227</v>
      </c>
    </row>
    <row r="90" spans="1:9" x14ac:dyDescent="0.25">
      <c r="A90" s="2">
        <v>87</v>
      </c>
      <c r="B90" s="12">
        <v>11999.987832986575</v>
      </c>
      <c r="C90" s="12">
        <v>13911.820894241333</v>
      </c>
      <c r="D90" s="12">
        <v>27455.818729400635</v>
      </c>
      <c r="E90" s="12">
        <v>0</v>
      </c>
      <c r="F90" s="12">
        <v>-81146.399999999994</v>
      </c>
      <c r="G90" s="12">
        <v>52904.978220269084</v>
      </c>
      <c r="H90" s="12">
        <v>-1120.2443323731422</v>
      </c>
      <c r="I90" s="12">
        <v>5.9856785513402428</v>
      </c>
    </row>
    <row r="91" spans="1:9" x14ac:dyDescent="0.25">
      <c r="A91" s="2">
        <v>88</v>
      </c>
      <c r="B91" s="12">
        <v>11999.988457603213</v>
      </c>
      <c r="C91" s="12">
        <v>13623.168682694435</v>
      </c>
      <c r="D91" s="12">
        <v>28042.209938049316</v>
      </c>
      <c r="E91" s="12">
        <v>0</v>
      </c>
      <c r="F91" s="12">
        <v>-82246.3</v>
      </c>
      <c r="G91" s="12">
        <v>53783.247079372406</v>
      </c>
      <c r="H91" s="12">
        <v>-1196.6508479118347</v>
      </c>
      <c r="I91" s="12">
        <v>5.6863946011071675</v>
      </c>
    </row>
    <row r="92" spans="1:9" x14ac:dyDescent="0.25">
      <c r="A92" s="2">
        <v>89</v>
      </c>
      <c r="B92" s="12">
        <v>12000.004239301557</v>
      </c>
      <c r="C92" s="12">
        <v>13368.118497848511</v>
      </c>
      <c r="D92" s="12">
        <v>28647.839752197266</v>
      </c>
      <c r="E92" s="12">
        <v>0</v>
      </c>
      <c r="F92" s="12">
        <v>-83442.100000000006</v>
      </c>
      <c r="G92" s="12">
        <v>54582.526473104954</v>
      </c>
      <c r="H92" s="12">
        <v>-1150.9784090518951</v>
      </c>
      <c r="I92" s="12">
        <v>5.40207479727178</v>
      </c>
    </row>
    <row r="93" spans="1:9" x14ac:dyDescent="0.25">
      <c r="A93" s="2">
        <v>90</v>
      </c>
      <c r="B93" s="12">
        <v>12000.036516123513</v>
      </c>
      <c r="C93" s="12">
        <v>13126.061654806137</v>
      </c>
      <c r="D93" s="12">
        <v>29272.657176971436</v>
      </c>
      <c r="E93" s="12">
        <v>0</v>
      </c>
      <c r="F93" s="12">
        <v>-84594.1</v>
      </c>
      <c r="G93" s="12">
        <v>55260.778818249702</v>
      </c>
      <c r="H93" s="12">
        <v>-1060.229162812233</v>
      </c>
      <c r="I93" s="12">
        <v>5.1319710915231553</v>
      </c>
    </row>
    <row r="94" spans="1:9" x14ac:dyDescent="0.25">
      <c r="A94" s="2">
        <v>91</v>
      </c>
      <c r="B94" s="12">
        <v>11999.959997489295</v>
      </c>
      <c r="C94" s="12">
        <v>12789.759373664856</v>
      </c>
      <c r="D94" s="12">
        <v>29796.882104873657</v>
      </c>
      <c r="E94" s="12">
        <v>0</v>
      </c>
      <c r="F94" s="12">
        <v>-85658.6</v>
      </c>
      <c r="G94" s="12">
        <v>56188.347458198667</v>
      </c>
      <c r="H94" s="12">
        <v>-1111.5535666942596</v>
      </c>
      <c r="I94" s="12">
        <v>4.8753725536189449</v>
      </c>
    </row>
    <row r="95" spans="1:9" x14ac:dyDescent="0.25">
      <c r="A95" s="2">
        <v>92</v>
      </c>
      <c r="B95" s="12">
        <v>11999.986195148096</v>
      </c>
      <c r="C95" s="12">
        <v>12511.638733148575</v>
      </c>
      <c r="D95" s="12">
        <v>30320.430860519409</v>
      </c>
      <c r="E95" s="12">
        <v>0</v>
      </c>
      <c r="F95" s="12">
        <v>-86774.2</v>
      </c>
      <c r="G95" s="12">
        <v>57145.253662779927</v>
      </c>
      <c r="H95" s="12">
        <v>-1198.5054572969675</v>
      </c>
      <c r="I95" s="12">
        <v>4.6316040028505086</v>
      </c>
    </row>
    <row r="96" spans="1:9" x14ac:dyDescent="0.25">
      <c r="A96" s="2">
        <v>93</v>
      </c>
      <c r="B96" s="12">
        <v>12000.01125957361</v>
      </c>
      <c r="C96" s="12">
        <v>12259.439578175545</v>
      </c>
      <c r="D96" s="12">
        <v>30915.220804214478</v>
      </c>
      <c r="E96" s="12">
        <v>0</v>
      </c>
      <c r="F96" s="12">
        <v>-87972</v>
      </c>
      <c r="G96" s="12">
        <v>57970.636000663042</v>
      </c>
      <c r="H96" s="12">
        <v>-1168.8850997686386</v>
      </c>
      <c r="I96" s="12">
        <v>4.4000237108157307</v>
      </c>
    </row>
    <row r="97" spans="1:9" x14ac:dyDescent="0.25">
      <c r="A97" s="2">
        <v>94</v>
      </c>
      <c r="B97" s="12">
        <v>12000.035399600902</v>
      </c>
      <c r="C97" s="12">
        <v>12057.94874048233</v>
      </c>
      <c r="D97" s="12">
        <v>31347.998508453369</v>
      </c>
      <c r="E97" s="12">
        <v>0</v>
      </c>
      <c r="F97" s="12">
        <v>-89141.3</v>
      </c>
      <c r="G97" s="12">
        <v>58874.580098196864</v>
      </c>
      <c r="H97" s="12">
        <v>-1135.0119249820709</v>
      </c>
      <c r="I97" s="12">
        <v>4.1800225495881023</v>
      </c>
    </row>
    <row r="98" spans="1:9" x14ac:dyDescent="0.25">
      <c r="A98" s="2">
        <v>95</v>
      </c>
      <c r="B98" s="12">
        <v>12000.005145672252</v>
      </c>
      <c r="C98" s="12">
        <v>11810.991891622543</v>
      </c>
      <c r="D98" s="12">
        <v>31818.319900512695</v>
      </c>
      <c r="E98" s="12">
        <v>0</v>
      </c>
      <c r="F98" s="12">
        <v>-90274.7</v>
      </c>
      <c r="G98" s="12">
        <v>59833.158615171909</v>
      </c>
      <c r="H98" s="12">
        <v>-1183.7942402362823</v>
      </c>
      <c r="I98" s="12">
        <v>3.9710213986163581</v>
      </c>
    </row>
    <row r="99" spans="1:9" x14ac:dyDescent="0.25">
      <c r="A99" s="2">
        <v>96</v>
      </c>
      <c r="B99" s="12">
        <v>11999.994495246936</v>
      </c>
      <c r="C99" s="12">
        <v>11579.059908032417</v>
      </c>
      <c r="D99" s="12">
        <v>32159.37133026123</v>
      </c>
      <c r="E99" s="12">
        <v>0</v>
      </c>
      <c r="F99" s="12">
        <v>-91451.5</v>
      </c>
      <c r="G99" s="12">
        <v>60852.675274789333</v>
      </c>
      <c r="H99" s="12">
        <v>-1135.8395475149155</v>
      </c>
      <c r="I99" s="12">
        <v>3.772470321129731</v>
      </c>
    </row>
    <row r="100" spans="1:9" x14ac:dyDescent="0.25">
      <c r="A100" s="2">
        <v>97</v>
      </c>
      <c r="B100" s="12">
        <v>12000.015770202353</v>
      </c>
      <c r="C100" s="12">
        <v>11355.08692753315</v>
      </c>
      <c r="D100" s="12">
        <v>32741.941089630127</v>
      </c>
      <c r="E100" s="12">
        <v>0</v>
      </c>
      <c r="F100" s="12">
        <v>-92588.9</v>
      </c>
      <c r="G100" s="12">
        <v>61648.029650226235</v>
      </c>
      <c r="H100" s="12">
        <v>-1152.5580503940582</v>
      </c>
      <c r="I100" s="12">
        <v>3.5838467931062041</v>
      </c>
    </row>
    <row r="101" spans="1:9" x14ac:dyDescent="0.25">
      <c r="A101" s="2">
        <v>98</v>
      </c>
      <c r="B101" s="12">
        <v>11999.981295109843</v>
      </c>
      <c r="C101" s="12">
        <v>11128.031115293503</v>
      </c>
      <c r="D101" s="12">
        <v>33258.703727722168</v>
      </c>
      <c r="E101" s="12">
        <v>0</v>
      </c>
      <c r="F101" s="12">
        <v>-93735.6</v>
      </c>
      <c r="G101" s="12">
        <v>62461.55584320426</v>
      </c>
      <c r="H101" s="12">
        <v>-1109.3047366142273</v>
      </c>
      <c r="I101" s="12">
        <v>3.4046544958546292</v>
      </c>
    </row>
    <row r="102" spans="1:9" x14ac:dyDescent="0.25">
      <c r="A102" s="2">
        <v>99</v>
      </c>
      <c r="B102" s="12">
        <v>12000.032462482499</v>
      </c>
      <c r="C102" s="12">
        <v>10920.846961021423</v>
      </c>
      <c r="D102" s="12">
        <v>33973.505062103271</v>
      </c>
      <c r="E102" s="12">
        <v>0</v>
      </c>
      <c r="F102" s="12">
        <v>-94811.9</v>
      </c>
      <c r="G102" s="12">
        <v>63071.255103304982</v>
      </c>
      <c r="H102" s="12">
        <v>-1150.4402421712875</v>
      </c>
      <c r="I102" s="12">
        <v>3.2344217758964078</v>
      </c>
    </row>
    <row r="103" spans="1:9" x14ac:dyDescent="0.25">
      <c r="A103" s="2">
        <v>100</v>
      </c>
      <c r="B103" s="12">
        <v>11999.981719632317</v>
      </c>
      <c r="C103" s="12">
        <v>10703.64957511425</v>
      </c>
      <c r="D103" s="12">
        <v>34487.610980987549</v>
      </c>
      <c r="E103" s="12">
        <v>0</v>
      </c>
      <c r="F103" s="12">
        <v>-95963.7</v>
      </c>
      <c r="G103" s="12">
        <v>63960.840621620417</v>
      </c>
      <c r="H103" s="12">
        <v>-1185.3467574119568</v>
      </c>
      <c r="I103" s="12">
        <v>3.0727006779452495</v>
      </c>
    </row>
    <row r="104" spans="1:9" x14ac:dyDescent="0.25">
      <c r="A104" s="2">
        <v>101</v>
      </c>
      <c r="B104" s="12">
        <v>11999.977213932474</v>
      </c>
      <c r="C104" s="12">
        <v>10483.480206131935</v>
      </c>
      <c r="D104" s="12">
        <v>34946.310604095459</v>
      </c>
      <c r="E104" s="12">
        <v>0</v>
      </c>
      <c r="F104" s="12">
        <v>-97148.6</v>
      </c>
      <c r="G104" s="12">
        <v>64924.945283457637</v>
      </c>
      <c r="H104" s="12">
        <v>-1203.2398141026497</v>
      </c>
      <c r="I104" s="12">
        <v>2.919065649901313</v>
      </c>
    </row>
    <row r="105" spans="1:9" x14ac:dyDescent="0.25">
      <c r="A105" s="2">
        <v>102</v>
      </c>
      <c r="B105" s="12">
        <v>12000.034357838867</v>
      </c>
      <c r="C105" s="12">
        <v>10314.754927515984</v>
      </c>
      <c r="D105" s="12">
        <v>35440.88956451416</v>
      </c>
      <c r="E105" s="12">
        <v>0</v>
      </c>
      <c r="F105" s="12">
        <v>-98352.1</v>
      </c>
      <c r="G105" s="12">
        <v>65744.758163698018</v>
      </c>
      <c r="H105" s="12">
        <v>-1145.4951855242252</v>
      </c>
      <c r="I105" s="12">
        <v>2.7731123650628433</v>
      </c>
    </row>
    <row r="106" spans="1:9" x14ac:dyDescent="0.25">
      <c r="A106" s="2">
        <v>103</v>
      </c>
      <c r="B106" s="12">
        <v>11999.949586713226</v>
      </c>
      <c r="C106" s="12">
        <v>10069.339341640472</v>
      </c>
      <c r="D106" s="12">
        <v>35899.433944702148</v>
      </c>
      <c r="E106" s="12">
        <v>0</v>
      </c>
      <c r="F106" s="12">
        <v>-99478.5</v>
      </c>
      <c r="G106" s="12">
        <v>66565.614487398416</v>
      </c>
      <c r="H106" s="12">
        <v>-1053.3037303090096</v>
      </c>
      <c r="I106" s="12">
        <v>2.6344567188007204</v>
      </c>
    </row>
    <row r="107" spans="1:9" x14ac:dyDescent="0.25">
      <c r="A107" s="2">
        <v>104</v>
      </c>
      <c r="B107" s="12">
        <v>11999.828855043328</v>
      </c>
      <c r="C107" s="12">
        <v>9872.3989851474762</v>
      </c>
      <c r="D107" s="12">
        <v>36421.268936157227</v>
      </c>
      <c r="E107" s="12">
        <v>0</v>
      </c>
      <c r="F107" s="12">
        <v>-100533</v>
      </c>
      <c r="G107" s="12">
        <v>67385.11628189683</v>
      </c>
      <c r="H107" s="12">
        <v>-1143.4526142552495</v>
      </c>
      <c r="I107" s="12">
        <v>2.5027339029547875</v>
      </c>
    </row>
    <row r="108" spans="1:9" x14ac:dyDescent="0.25">
      <c r="A108" s="2">
        <v>105</v>
      </c>
      <c r="B108" s="12">
        <v>11999.636834013583</v>
      </c>
      <c r="C108" s="12">
        <v>9680.06105697155</v>
      </c>
      <c r="D108" s="12">
        <v>36773.105918884277</v>
      </c>
      <c r="E108" s="12">
        <v>0</v>
      </c>
      <c r="F108" s="12">
        <v>-101680</v>
      </c>
      <c r="G108" s="12">
        <v>68302.734016366303</v>
      </c>
      <c r="H108" s="12">
        <v>-1073.8865610063076</v>
      </c>
      <c r="I108" s="12">
        <v>2.3775972022394853</v>
      </c>
    </row>
    <row r="109" spans="1:9" x14ac:dyDescent="0.25">
      <c r="A109" s="2">
        <v>106</v>
      </c>
      <c r="B109" s="12">
        <v>12000.200909883151</v>
      </c>
      <c r="C109" s="12">
        <v>9492.7582685947418</v>
      </c>
      <c r="D109" s="12">
        <v>37523.904331207275</v>
      </c>
      <c r="E109" s="12">
        <v>0</v>
      </c>
      <c r="F109" s="12">
        <v>-102758</v>
      </c>
      <c r="G109" s="12">
        <v>68876.259721845388</v>
      </c>
      <c r="H109" s="12">
        <v>-1132.4626944065094</v>
      </c>
      <c r="I109" s="12">
        <v>2.2587173577448993</v>
      </c>
    </row>
    <row r="110" spans="1:9" x14ac:dyDescent="0.25">
      <c r="A110" s="2">
        <v>107</v>
      </c>
      <c r="B110" s="12">
        <v>12000.379830027437</v>
      </c>
      <c r="C110" s="12">
        <v>9325.3335881233215</v>
      </c>
      <c r="D110" s="12">
        <v>38103.271766662598</v>
      </c>
      <c r="E110" s="12">
        <v>0</v>
      </c>
      <c r="F110" s="12">
        <v>-103894</v>
      </c>
      <c r="G110" s="12">
        <v>69541.914511270821</v>
      </c>
      <c r="H110" s="12">
        <v>-1073.9942545592785</v>
      </c>
      <c r="I110" s="12">
        <v>2.1457814700243034</v>
      </c>
    </row>
    <row r="111" spans="1:9" x14ac:dyDescent="0.25">
      <c r="A111" s="2">
        <v>108</v>
      </c>
      <c r="B111" s="12">
        <v>12000.069649847812</v>
      </c>
      <c r="C111" s="12">
        <v>9202.1312668323517</v>
      </c>
      <c r="D111" s="12">
        <v>38723.01993560791</v>
      </c>
      <c r="E111" s="12">
        <v>0</v>
      </c>
      <c r="F111" s="12">
        <v>-104963</v>
      </c>
      <c r="G111" s="12">
        <v>70201.930060744286</v>
      </c>
      <c r="H111" s="12">
        <v>-1161.9731209278107</v>
      </c>
      <c r="I111" s="12">
        <v>2.038492408924867</v>
      </c>
    </row>
    <row r="112" spans="1:9" x14ac:dyDescent="0.25">
      <c r="A112" s="2">
        <v>109</v>
      </c>
      <c r="B112" s="12">
        <v>11999.893957065287</v>
      </c>
      <c r="C112" s="12">
        <v>9003.2408336400986</v>
      </c>
      <c r="D112" s="12">
        <v>39517.919212341309</v>
      </c>
      <c r="E112" s="12">
        <v>0</v>
      </c>
      <c r="F112" s="12">
        <v>-106120</v>
      </c>
      <c r="G112" s="12">
        <v>70779.389466330409</v>
      </c>
      <c r="H112" s="12">
        <v>-1178.7189874649048</v>
      </c>
      <c r="I112" s="12">
        <v>1.9365677816249445</v>
      </c>
    </row>
    <row r="113" spans="1:9" x14ac:dyDescent="0.25">
      <c r="A113" s="2">
        <v>110</v>
      </c>
      <c r="B113" s="12">
        <v>11999.93323092125</v>
      </c>
      <c r="C113" s="12">
        <v>8834.3784197568893</v>
      </c>
      <c r="D113" s="12">
        <v>40265.878425598145</v>
      </c>
      <c r="E113" s="12">
        <v>0</v>
      </c>
      <c r="F113" s="12">
        <v>-107281</v>
      </c>
      <c r="G113" s="12">
        <v>71297.552170619369</v>
      </c>
      <c r="H113" s="12">
        <v>-1115.0360456705093</v>
      </c>
      <c r="I113" s="12">
        <v>1.8397393826435291</v>
      </c>
    </row>
    <row r="114" spans="1:9" x14ac:dyDescent="0.25">
      <c r="A114" s="2">
        <v>111</v>
      </c>
      <c r="B114" s="12">
        <v>11999.927633120902</v>
      </c>
      <c r="C114" s="12">
        <v>8671.6101740598679</v>
      </c>
      <c r="D114" s="12">
        <v>40769.702575683594</v>
      </c>
      <c r="E114" s="12">
        <v>0</v>
      </c>
      <c r="F114" s="12">
        <v>-108393</v>
      </c>
      <c r="G114" s="12">
        <v>72037.034236371517</v>
      </c>
      <c r="H114" s="12">
        <v>-1083.6716005802155</v>
      </c>
      <c r="I114" s="12">
        <v>1.7477524138612353</v>
      </c>
    </row>
    <row r="115" spans="1:9" x14ac:dyDescent="0.25">
      <c r="A115" s="2">
        <v>112</v>
      </c>
      <c r="B115" s="12">
        <v>11999.510055024499</v>
      </c>
      <c r="C115" s="12">
        <v>8511.3052961826324</v>
      </c>
      <c r="D115" s="12">
        <v>41352.663185119629</v>
      </c>
      <c r="E115" s="12">
        <v>0</v>
      </c>
      <c r="F115" s="12">
        <v>-109483</v>
      </c>
      <c r="G115" s="12">
        <v>72842.596853155643</v>
      </c>
      <c r="H115" s="12">
        <v>-1222.3949146270752</v>
      </c>
      <c r="I115" s="12">
        <v>1.660364806330108</v>
      </c>
    </row>
    <row r="116" spans="1:9" x14ac:dyDescent="0.25">
      <c r="A116" s="2">
        <v>113</v>
      </c>
      <c r="B116" s="12">
        <v>11999.661162073951</v>
      </c>
      <c r="C116" s="12">
        <v>8390.2514679431915</v>
      </c>
      <c r="D116" s="12">
        <v>41991.224739074707</v>
      </c>
      <c r="E116" s="12">
        <v>0</v>
      </c>
      <c r="F116" s="12">
        <v>-110705</v>
      </c>
      <c r="G116" s="12">
        <v>73538.413907706738</v>
      </c>
      <c r="H116" s="12">
        <v>-1213.6516060829163</v>
      </c>
      <c r="I116" s="12">
        <v>1.5773465677684726</v>
      </c>
    </row>
    <row r="117" spans="1:9" x14ac:dyDescent="0.25">
      <c r="A117" s="2">
        <v>114</v>
      </c>
      <c r="B117" s="12">
        <v>11999.603438421611</v>
      </c>
      <c r="C117" s="12">
        <v>8220.3397167921066</v>
      </c>
      <c r="D117" s="12">
        <v>42701.311424255371</v>
      </c>
      <c r="E117" s="12">
        <v>0</v>
      </c>
      <c r="F117" s="12">
        <v>-111920</v>
      </c>
      <c r="G117" s="12">
        <v>74210.466473251581</v>
      </c>
      <c r="H117" s="12">
        <v>-1211.015696644783</v>
      </c>
      <c r="I117" s="12">
        <v>1.4984792326640672</v>
      </c>
    </row>
    <row r="118" spans="1:9" x14ac:dyDescent="0.25">
      <c r="A118" s="2">
        <v>115</v>
      </c>
      <c r="B118" s="12">
        <v>12000.3698973303</v>
      </c>
      <c r="C118" s="12">
        <v>8115.786763548851</v>
      </c>
      <c r="D118" s="12">
        <v>43208.397109985352</v>
      </c>
      <c r="E118" s="12">
        <v>0</v>
      </c>
      <c r="F118" s="12">
        <v>-113124</v>
      </c>
      <c r="G118" s="12">
        <v>74971.750107690692</v>
      </c>
      <c r="H118" s="12">
        <v>-1170.1405286192894</v>
      </c>
      <c r="I118" s="12">
        <v>1.4235552753061711</v>
      </c>
    </row>
    <row r="119" spans="1:9" x14ac:dyDescent="0.25">
      <c r="A119" s="2">
        <v>116</v>
      </c>
      <c r="B119" s="12">
        <v>12000.285602995436</v>
      </c>
      <c r="C119" s="12">
        <v>7964.3322288990021</v>
      </c>
      <c r="D119" s="12">
        <v>43616.749214172363</v>
      </c>
      <c r="E119" s="12">
        <v>0</v>
      </c>
      <c r="F119" s="12">
        <v>-114296</v>
      </c>
      <c r="G119" s="12">
        <v>75822.99200026691</v>
      </c>
      <c r="H119" s="12">
        <v>-1106.4354628324509</v>
      </c>
      <c r="I119" s="12">
        <v>1.3523775103876687</v>
      </c>
    </row>
    <row r="120" spans="1:9" x14ac:dyDescent="0.25">
      <c r="A120" s="2">
        <v>117</v>
      </c>
      <c r="B120" s="12">
        <v>12000.185510618936</v>
      </c>
      <c r="C120" s="12">
        <v>7814.1818483509123</v>
      </c>
      <c r="D120" s="12">
        <v>44250.763519287109</v>
      </c>
      <c r="E120" s="12">
        <v>0</v>
      </c>
      <c r="F120" s="12">
        <v>-115404</v>
      </c>
      <c r="G120" s="12">
        <v>76502.86164149642</v>
      </c>
      <c r="H120" s="12">
        <v>-1162.336739897728</v>
      </c>
      <c r="I120" s="12">
        <v>1.284758617776788</v>
      </c>
    </row>
    <row r="121" spans="1:9" x14ac:dyDescent="0.25">
      <c r="A121" s="2">
        <v>118</v>
      </c>
      <c r="B121" s="12">
        <v>11999.516909470445</v>
      </c>
      <c r="C121" s="12">
        <v>7689.8820955753326</v>
      </c>
      <c r="D121" s="12">
        <v>44896.771800994873</v>
      </c>
      <c r="E121" s="12">
        <v>0</v>
      </c>
      <c r="F121" s="12">
        <v>-116550</v>
      </c>
      <c r="G121" s="12">
        <v>77148.56219038181</v>
      </c>
      <c r="H121" s="12">
        <v>-1184.4786567762494</v>
      </c>
      <c r="I121" s="12">
        <v>1.220520705321178</v>
      </c>
    </row>
    <row r="122" spans="1:9" x14ac:dyDescent="0.25">
      <c r="A122" s="2">
        <v>119</v>
      </c>
      <c r="B122" s="12">
        <v>11999.920833913893</v>
      </c>
      <c r="C122" s="12">
        <v>7582.9707969427109</v>
      </c>
      <c r="D122" s="12">
        <v>45453.862743377686</v>
      </c>
      <c r="E122" s="12">
        <v>0</v>
      </c>
      <c r="F122" s="12">
        <v>-117720</v>
      </c>
      <c r="G122" s="12">
        <v>77918.446601867676</v>
      </c>
      <c r="H122" s="12">
        <v>-1234.1998136043549</v>
      </c>
      <c r="I122" s="12">
        <v>1.1594946698232889</v>
      </c>
    </row>
    <row r="123" spans="1:9" x14ac:dyDescent="0.25">
      <c r="A123" s="2">
        <v>120</v>
      </c>
      <c r="B123" s="12">
        <v>11999.950062485943</v>
      </c>
      <c r="C123" s="12">
        <v>7438.2196841239929</v>
      </c>
      <c r="D123" s="12">
        <v>45867.086853027344</v>
      </c>
      <c r="E123" s="12">
        <v>0</v>
      </c>
      <c r="F123" s="12">
        <v>-118954</v>
      </c>
      <c r="G123" s="12">
        <v>78864.384505003691</v>
      </c>
      <c r="H123" s="12">
        <v>-1214.6394597291946</v>
      </c>
      <c r="I123" s="12">
        <v>1.1015199398889308</v>
      </c>
    </row>
    <row r="124" spans="1:9" x14ac:dyDescent="0.25">
      <c r="A124" s="2">
        <v>121</v>
      </c>
      <c r="B124" s="12">
        <v>11999.528791167571</v>
      </c>
      <c r="C124" s="12">
        <v>7309.6131490468979</v>
      </c>
      <c r="D124" s="12">
        <v>46514.260231018066</v>
      </c>
      <c r="E124" s="12">
        <v>0</v>
      </c>
      <c r="F124" s="12">
        <v>-120170</v>
      </c>
      <c r="G124" s="12">
        <v>79527.416428789496</v>
      </c>
      <c r="H124" s="12">
        <v>-1180.7145737409592</v>
      </c>
      <c r="I124" s="12">
        <v>1.046443945930605</v>
      </c>
    </row>
    <row r="125" spans="1:9" x14ac:dyDescent="0.25">
      <c r="A125" s="2">
        <v>122</v>
      </c>
      <c r="B125" s="12">
        <v>11999.996547593</v>
      </c>
      <c r="C125" s="12">
        <v>7188.1132932901382</v>
      </c>
      <c r="D125" s="12">
        <v>47271.769515991211</v>
      </c>
      <c r="E125" s="12">
        <v>0</v>
      </c>
      <c r="F125" s="12">
        <v>-121351</v>
      </c>
      <c r="G125" s="12">
        <v>80025.694532603025</v>
      </c>
      <c r="H125" s="12">
        <v>-1133.5866725444794</v>
      </c>
      <c r="I125" s="12">
        <v>0.99412174689450694</v>
      </c>
    </row>
    <row r="126" spans="1:9" x14ac:dyDescent="0.25">
      <c r="A126" s="2">
        <v>123</v>
      </c>
      <c r="B126" s="12">
        <v>11999.943158379432</v>
      </c>
      <c r="C126" s="12">
        <v>7022.217037320137</v>
      </c>
      <c r="D126" s="12">
        <v>47835.620300292969</v>
      </c>
      <c r="E126" s="12">
        <v>0</v>
      </c>
      <c r="F126" s="12">
        <v>-122489</v>
      </c>
      <c r="G126" s="12">
        <v>80883.080451443791</v>
      </c>
      <c r="H126" s="12">
        <v>-1251.0302150249481</v>
      </c>
      <c r="I126" s="12">
        <v>0.94441565251645443</v>
      </c>
    </row>
    <row r="127" spans="1:9" x14ac:dyDescent="0.25">
      <c r="A127" s="2">
        <v>124</v>
      </c>
      <c r="B127" s="12">
        <v>11999.834809721451</v>
      </c>
      <c r="C127" s="12">
        <v>6906.4250665903091</v>
      </c>
      <c r="D127" s="12">
        <v>48364.945236206055</v>
      </c>
      <c r="E127" s="12">
        <v>0</v>
      </c>
      <c r="F127" s="12">
        <v>-123740</v>
      </c>
      <c r="G127" s="12">
        <v>81597.436352312565</v>
      </c>
      <c r="H127" s="12">
        <v>-1128.0746505260468</v>
      </c>
      <c r="I127" s="12">
        <v>0.89719486143121685</v>
      </c>
    </row>
    <row r="128" spans="1:9" x14ac:dyDescent="0.25">
      <c r="A128" s="2">
        <v>125</v>
      </c>
      <c r="B128" s="12">
        <v>12000.302676731446</v>
      </c>
      <c r="C128" s="12">
        <v>6799.4296056032181</v>
      </c>
      <c r="D128" s="12">
        <v>48868.771919250488</v>
      </c>
      <c r="E128" s="12">
        <v>0</v>
      </c>
      <c r="F128" s="12">
        <v>-124872</v>
      </c>
      <c r="G128" s="12">
        <v>82335.819251388311</v>
      </c>
      <c r="H128" s="12">
        <v>-1130.8657643795013</v>
      </c>
      <c r="I128" s="12">
        <v>0.8523351310700491</v>
      </c>
    </row>
    <row r="129" spans="1:9" x14ac:dyDescent="0.25">
      <c r="A129" s="2">
        <v>126</v>
      </c>
      <c r="B129" s="12">
        <v>12000.205001264894</v>
      </c>
      <c r="C129" s="12">
        <v>6661.3743597269058</v>
      </c>
      <c r="D129" s="12">
        <v>49434.1728515625</v>
      </c>
      <c r="E129" s="12">
        <v>0</v>
      </c>
      <c r="F129" s="12">
        <v>-126007</v>
      </c>
      <c r="G129" s="12">
        <v>83014.110054761171</v>
      </c>
      <c r="H129" s="12">
        <v>-1101.642546415329</v>
      </c>
      <c r="I129" s="12">
        <v>0.80971837035394856</v>
      </c>
    </row>
    <row r="130" spans="1:9" x14ac:dyDescent="0.25">
      <c r="A130" s="2">
        <v>127</v>
      </c>
      <c r="B130" s="12">
        <v>11999.952977432131</v>
      </c>
      <c r="C130" s="12">
        <v>6548.6504164040089</v>
      </c>
      <c r="D130" s="12">
        <v>50376.005821228027</v>
      </c>
      <c r="E130" s="12">
        <v>0</v>
      </c>
      <c r="F130" s="12">
        <v>-127113</v>
      </c>
      <c r="G130" s="12">
        <v>83440.277283534408</v>
      </c>
      <c r="H130" s="12">
        <v>-1251.2113112807274</v>
      </c>
      <c r="I130" s="12">
        <v>0.76923245358511849</v>
      </c>
    </row>
    <row r="131" spans="1:9" x14ac:dyDescent="0.25">
      <c r="A131" s="2">
        <v>128</v>
      </c>
      <c r="B131" s="12">
        <v>12000.235550645786</v>
      </c>
      <c r="C131" s="12">
        <v>6406.225408911705</v>
      </c>
      <c r="D131" s="12">
        <v>50799.798027038574</v>
      </c>
      <c r="E131" s="12">
        <v>0</v>
      </c>
      <c r="F131" s="12">
        <v>-128364</v>
      </c>
      <c r="G131" s="12">
        <v>84397.229090817273</v>
      </c>
      <c r="H131" s="12">
        <v>-1238.286205291748</v>
      </c>
      <c r="I131" s="12">
        <v>0.730770830018173</v>
      </c>
    </row>
    <row r="132" spans="1:9" x14ac:dyDescent="0.25">
      <c r="A132" s="2">
        <v>129</v>
      </c>
      <c r="B132" s="12">
        <v>12000.414347692371</v>
      </c>
      <c r="C132" s="12">
        <v>6322.6850079055876</v>
      </c>
      <c r="D132" s="12">
        <v>51394.680397033691</v>
      </c>
      <c r="E132" s="12">
        <v>0</v>
      </c>
      <c r="F132" s="12">
        <v>-129602</v>
      </c>
      <c r="G132" s="12">
        <v>85017.341028302908</v>
      </c>
      <c r="H132" s="12">
        <v>-1131.5978532573208</v>
      </c>
      <c r="I132" s="12">
        <v>0.69423229249605356</v>
      </c>
    </row>
    <row r="133" spans="1:9" x14ac:dyDescent="0.25">
      <c r="A133" s="2">
        <v>130</v>
      </c>
      <c r="B133" s="12">
        <v>12000.120143608254</v>
      </c>
      <c r="C133" s="12">
        <v>6268.9211406707764</v>
      </c>
      <c r="D133" s="12">
        <v>52164.102920532227</v>
      </c>
      <c r="E133" s="12">
        <v>0</v>
      </c>
      <c r="F133" s="12">
        <v>-130735</v>
      </c>
      <c r="G133" s="12">
        <v>85515.704416036606</v>
      </c>
      <c r="H133" s="12">
        <v>-1212.9488129615784</v>
      </c>
      <c r="I133" s="12">
        <v>0.65952066977661161</v>
      </c>
    </row>
    <row r="134" spans="1:9" x14ac:dyDescent="0.25">
      <c r="A134" s="2">
        <v>131</v>
      </c>
      <c r="B134" s="12">
        <v>11999.972231059983</v>
      </c>
      <c r="C134" s="12">
        <v>6186.8199977874756</v>
      </c>
      <c r="D134" s="12">
        <v>52607.760482788086</v>
      </c>
      <c r="E134" s="12">
        <v>0</v>
      </c>
      <c r="F134" s="12">
        <v>-131948</v>
      </c>
      <c r="G134" s="12">
        <v>86312.399971738458</v>
      </c>
      <c r="H134" s="12">
        <v>-1158.3816766142845</v>
      </c>
      <c r="I134" s="12">
        <v>0.6265446397519554</v>
      </c>
    </row>
    <row r="135" spans="1:9" x14ac:dyDescent="0.25">
      <c r="A135" s="2">
        <v>132</v>
      </c>
      <c r="B135" s="12">
        <v>11999.905053304888</v>
      </c>
      <c r="C135" s="12">
        <v>6081.0693820118904</v>
      </c>
      <c r="D135" s="12">
        <v>53167.057598114014</v>
      </c>
      <c r="E135" s="12">
        <v>0</v>
      </c>
      <c r="F135" s="12">
        <v>-133109</v>
      </c>
      <c r="G135" s="12">
        <v>87068.797568969429</v>
      </c>
      <c r="H135" s="12">
        <v>-1207.4242783784866</v>
      </c>
      <c r="I135" s="12">
        <v>0.59521741195794675</v>
      </c>
    </row>
    <row r="136" spans="1:9" x14ac:dyDescent="0.25">
      <c r="A136" s="2">
        <v>133</v>
      </c>
      <c r="B136" s="12">
        <v>12000.469281693233</v>
      </c>
      <c r="C136" s="12">
        <v>6030.2514849901199</v>
      </c>
      <c r="D136" s="12">
        <v>53772.990921020508</v>
      </c>
      <c r="E136" s="12">
        <v>0</v>
      </c>
      <c r="F136" s="12">
        <v>-134311</v>
      </c>
      <c r="G136" s="12">
        <v>87692.248030468822</v>
      </c>
      <c r="H136" s="12">
        <v>-1183.4556982517242</v>
      </c>
      <c r="I136" s="12">
        <v>0.56545653449120437</v>
      </c>
    </row>
    <row r="137" spans="1:9" x14ac:dyDescent="0.25">
      <c r="A137" s="2">
        <v>134</v>
      </c>
      <c r="B137" s="12">
        <v>12000.204588378383</v>
      </c>
      <c r="C137" s="12">
        <v>5948.7946303486824</v>
      </c>
      <c r="D137" s="12">
        <v>54505.412189483643</v>
      </c>
      <c r="E137" s="12">
        <v>0</v>
      </c>
      <c r="F137" s="12">
        <v>-135495</v>
      </c>
      <c r="G137" s="12">
        <v>88245.919890016317</v>
      </c>
      <c r="H137" s="12">
        <v>-1204.3849377632141</v>
      </c>
      <c r="I137" s="12">
        <v>0.53718370704609697</v>
      </c>
    </row>
    <row r="138" spans="1:9" x14ac:dyDescent="0.25">
      <c r="A138" s="2">
        <v>135</v>
      </c>
      <c r="B138" s="12">
        <v>12000.231874839408</v>
      </c>
      <c r="C138" s="12">
        <v>5845.1450058221817</v>
      </c>
      <c r="D138" s="12">
        <v>55267.816848754883</v>
      </c>
      <c r="E138" s="12">
        <v>0</v>
      </c>
      <c r="F138" s="12">
        <v>-136697</v>
      </c>
      <c r="G138" s="12">
        <v>88747.337627828121</v>
      </c>
      <c r="H138" s="12">
        <v>-1162.5572830438614</v>
      </c>
      <c r="I138" s="12">
        <v>0.51032452191543598</v>
      </c>
    </row>
    <row r="139" spans="1:9" x14ac:dyDescent="0.25">
      <c r="A139" s="2">
        <v>136</v>
      </c>
      <c r="B139" s="12">
        <v>12000.178092679203</v>
      </c>
      <c r="C139" s="12">
        <v>5752.6885557174683</v>
      </c>
      <c r="D139" s="12">
        <v>55740.912620544434</v>
      </c>
      <c r="E139" s="12">
        <v>0</v>
      </c>
      <c r="F139" s="12">
        <v>-137853</v>
      </c>
      <c r="G139" s="12">
        <v>89393.836879552924</v>
      </c>
      <c r="H139" s="12">
        <v>-1033.7751548378728</v>
      </c>
      <c r="I139" s="12">
        <v>0.48480829774985068</v>
      </c>
    </row>
    <row r="140" spans="1:9" x14ac:dyDescent="0.25">
      <c r="A140" s="2">
        <v>137</v>
      </c>
      <c r="B140" s="12">
        <v>12000.239427995628</v>
      </c>
      <c r="C140" s="12">
        <v>5681.2179321050644</v>
      </c>
      <c r="D140" s="12">
        <v>55870.11775970459</v>
      </c>
      <c r="E140" s="12">
        <v>0</v>
      </c>
      <c r="F140" s="12">
        <v>-138878</v>
      </c>
      <c r="G140" s="12">
        <v>90462.186809420586</v>
      </c>
      <c r="H140" s="12">
        <v>-1134.8225053548813</v>
      </c>
      <c r="I140" s="12">
        <v>0.46056787972975144</v>
      </c>
    </row>
    <row r="141" spans="1:9" x14ac:dyDescent="0.25">
      <c r="A141" s="2">
        <v>138</v>
      </c>
      <c r="B141" s="12">
        <v>12000.166640396965</v>
      </c>
      <c r="C141" s="12">
        <v>5615.6083116531372</v>
      </c>
      <c r="D141" s="12">
        <v>56844.852958679199</v>
      </c>
      <c r="E141" s="12">
        <v>0</v>
      </c>
      <c r="F141" s="12">
        <v>-140011</v>
      </c>
      <c r="G141" s="12">
        <v>90741.473783403635</v>
      </c>
      <c r="H141" s="12">
        <v>-1190.3308738470078</v>
      </c>
      <c r="I141" s="12">
        <v>0.43753949199913222</v>
      </c>
    </row>
    <row r="142" spans="1:9" x14ac:dyDescent="0.25">
      <c r="A142" s="2">
        <v>139</v>
      </c>
      <c r="B142" s="12">
        <v>12000.067171403789</v>
      </c>
      <c r="C142" s="12">
        <v>5545.1753735542297</v>
      </c>
      <c r="D142" s="12">
        <v>57498.586769104004</v>
      </c>
      <c r="E142" s="12">
        <v>0</v>
      </c>
      <c r="F142" s="12">
        <v>-141205</v>
      </c>
      <c r="G142" s="12">
        <v>91331.509222328663</v>
      </c>
      <c r="H142" s="12">
        <v>-1169.7885310649872</v>
      </c>
      <c r="I142" s="12">
        <v>0.41566251812059818</v>
      </c>
    </row>
    <row r="143" spans="1:9" x14ac:dyDescent="0.25">
      <c r="A143" s="2">
        <v>140</v>
      </c>
      <c r="B143" s="12">
        <v>12000.234715696941</v>
      </c>
      <c r="C143" s="12">
        <v>5446.7331007122993</v>
      </c>
      <c r="D143" s="12">
        <v>58017.34171295166</v>
      </c>
      <c r="E143" s="12">
        <v>0</v>
      </c>
      <c r="F143" s="12">
        <v>-142377</v>
      </c>
      <c r="G143" s="12">
        <v>92006.501661077142</v>
      </c>
      <c r="H143" s="12">
        <v>-1092.9468796551228</v>
      </c>
      <c r="I143" s="12">
        <v>0.39487938903857867</v>
      </c>
    </row>
    <row r="144" spans="1:9" x14ac:dyDescent="0.25">
      <c r="A144" s="2">
        <v>141</v>
      </c>
      <c r="B144" s="12">
        <v>12000.128036382393</v>
      </c>
      <c r="C144" s="12">
        <v>5372.8884981870651</v>
      </c>
      <c r="D144" s="12">
        <v>58592.984977722168</v>
      </c>
      <c r="E144" s="12">
        <v>0</v>
      </c>
      <c r="F144" s="12">
        <v>-143468</v>
      </c>
      <c r="G144" s="12">
        <v>92664.97508597374</v>
      </c>
      <c r="H144" s="12">
        <v>-1162.3453900814056</v>
      </c>
      <c r="I144" s="12">
        <v>0.37513541917292059</v>
      </c>
    </row>
    <row r="145" spans="1:9" x14ac:dyDescent="0.25">
      <c r="A145" s="2">
        <v>142</v>
      </c>
      <c r="B145" s="12">
        <v>12000.164172420673</v>
      </c>
      <c r="C145" s="12">
        <v>5292.3134663105011</v>
      </c>
      <c r="D145" s="12">
        <v>59063.848670959473</v>
      </c>
      <c r="E145" s="12">
        <v>0</v>
      </c>
      <c r="F145" s="12">
        <v>-144632</v>
      </c>
      <c r="G145" s="12">
        <v>93366.4971011132</v>
      </c>
      <c r="H145" s="12">
        <v>-1090.138687312603</v>
      </c>
      <c r="I145" s="12">
        <v>0.35637864989757873</v>
      </c>
    </row>
    <row r="146" spans="1:9" x14ac:dyDescent="0.25">
      <c r="A146" s="2">
        <v>143</v>
      </c>
      <c r="B146" s="12">
        <v>12000.285426588858</v>
      </c>
      <c r="C146" s="12">
        <v>5231.9948112852871</v>
      </c>
      <c r="D146" s="12">
        <v>59470.174949645996</v>
      </c>
      <c r="E146" s="12">
        <v>0</v>
      </c>
      <c r="F146" s="12">
        <v>-145679</v>
      </c>
      <c r="G146" s="12">
        <v>94176.956576064229</v>
      </c>
      <c r="H146" s="12">
        <v>-1199.5023506879807</v>
      </c>
      <c r="I146" s="12">
        <v>0.3385597186738778</v>
      </c>
    </row>
    <row r="147" spans="1:9" x14ac:dyDescent="0.25">
      <c r="A147" s="2">
        <v>144</v>
      </c>
      <c r="B147" s="12">
        <v>11999.700148707161</v>
      </c>
      <c r="C147" s="12">
        <v>5191.0038149356842</v>
      </c>
      <c r="D147" s="12">
        <v>60152.069000244141</v>
      </c>
      <c r="E147" s="12">
        <v>0</v>
      </c>
      <c r="F147" s="12">
        <v>-146883</v>
      </c>
      <c r="G147" s="12">
        <v>94734.831570066512</v>
      </c>
      <c r="H147" s="12">
        <v>-1194.8826048076153</v>
      </c>
      <c r="I147" s="12">
        <v>0.32163173156050107</v>
      </c>
    </row>
    <row r="148" spans="1:9" x14ac:dyDescent="0.25">
      <c r="A148" s="2">
        <v>145</v>
      </c>
      <c r="B148" s="12">
        <v>11999.948104202198</v>
      </c>
      <c r="C148" s="12">
        <v>5118.0664179325104</v>
      </c>
      <c r="D148" s="12">
        <v>60748.091773986816</v>
      </c>
      <c r="E148" s="12">
        <v>0</v>
      </c>
      <c r="F148" s="12">
        <v>-148078</v>
      </c>
      <c r="G148" s="12">
        <v>95396.329731598496</v>
      </c>
      <c r="H148" s="12">
        <v>-1184.2342691719532</v>
      </c>
      <c r="I148" s="12">
        <v>0.30555014367200783</v>
      </c>
    </row>
    <row r="149" spans="1:9" x14ac:dyDescent="0.25">
      <c r="A149" s="2">
        <v>146</v>
      </c>
      <c r="B149" s="12">
        <v>11999.685479805437</v>
      </c>
      <c r="C149" s="12">
        <v>5096.1316198706627</v>
      </c>
      <c r="D149" s="12">
        <v>61566.948287963867</v>
      </c>
      <c r="E149" s="12">
        <v>0</v>
      </c>
      <c r="F149" s="12">
        <v>-149264</v>
      </c>
      <c r="G149" s="12">
        <v>95713.406347185373</v>
      </c>
      <c r="H149" s="12">
        <v>-1112.510502576828</v>
      </c>
      <c r="I149" s="12">
        <v>0.2902726376373721</v>
      </c>
    </row>
    <row r="150" spans="1:9" x14ac:dyDescent="0.25">
      <c r="A150" s="2">
        <v>147</v>
      </c>
      <c r="B150" s="12">
        <v>11999.740350685652</v>
      </c>
      <c r="C150" s="12">
        <v>5089.0438221693039</v>
      </c>
      <c r="D150" s="12">
        <v>62309.424507141113</v>
      </c>
      <c r="E150" s="12">
        <v>0</v>
      </c>
      <c r="F150" s="12">
        <v>-150371</v>
      </c>
      <c r="G150" s="12">
        <v>96172.192681074142</v>
      </c>
      <c r="H150" s="12">
        <v>-1199.6449006944895</v>
      </c>
      <c r="I150" s="12">
        <v>0.27575900441865997</v>
      </c>
    </row>
    <row r="151" spans="1:9" x14ac:dyDescent="0.25">
      <c r="A151" s="2">
        <v>148</v>
      </c>
      <c r="B151" s="12">
        <v>12000.344777406333</v>
      </c>
      <c r="C151" s="12">
        <v>5045.6423522233963</v>
      </c>
      <c r="D151" s="12">
        <v>63088.394920349121</v>
      </c>
      <c r="E151" s="12">
        <v>0</v>
      </c>
      <c r="F151" s="12">
        <v>-151570</v>
      </c>
      <c r="G151" s="12">
        <v>96632.707691192627</v>
      </c>
      <c r="H151" s="12">
        <v>-1196.138215303421</v>
      </c>
      <c r="I151" s="12">
        <v>0.2619710553905179</v>
      </c>
    </row>
    <row r="152" spans="1:9" x14ac:dyDescent="0.25">
      <c r="A152" s="2">
        <v>149</v>
      </c>
      <c r="B152" s="12">
        <v>12000.126070054175</v>
      </c>
      <c r="C152" s="12">
        <v>5004.7507994771004</v>
      </c>
      <c r="D152" s="12">
        <v>63573.19554901123</v>
      </c>
      <c r="E152" s="12">
        <v>0</v>
      </c>
      <c r="F152" s="12">
        <v>-152768</v>
      </c>
      <c r="G152" s="12">
        <v>97352.618076696992</v>
      </c>
      <c r="H152" s="12">
        <v>-1162.1894826292992</v>
      </c>
      <c r="I152" s="12">
        <v>0.24887250184747245</v>
      </c>
    </row>
    <row r="153" spans="1:9" x14ac:dyDescent="0.25">
      <c r="A153" s="2">
        <v>150</v>
      </c>
      <c r="B153" s="12">
        <v>12000.28335090938</v>
      </c>
      <c r="C153" s="12">
        <v>4940.7177498340607</v>
      </c>
      <c r="D153" s="12">
        <v>64027.960975646973</v>
      </c>
      <c r="E153" s="12">
        <v>0</v>
      </c>
      <c r="F153" s="12">
        <v>-153935</v>
      </c>
      <c r="G153" s="12">
        <v>98179.484090551734</v>
      </c>
      <c r="H153" s="12">
        <v>-1212.6430362462997</v>
      </c>
      <c r="I153" s="12">
        <v>0.23642887708706439</v>
      </c>
    </row>
    <row r="154" spans="1:9" x14ac:dyDescent="0.25">
      <c r="A154" s="2">
        <v>151</v>
      </c>
      <c r="B154" s="12">
        <v>12000.043343167878</v>
      </c>
      <c r="C154" s="12">
        <v>4952.3101880550385</v>
      </c>
      <c r="D154" s="12">
        <v>64727.856239318848</v>
      </c>
      <c r="E154" s="12">
        <v>0</v>
      </c>
      <c r="F154" s="12">
        <v>-155145</v>
      </c>
      <c r="G154" s="12">
        <v>98696.155508346856</v>
      </c>
      <c r="H154" s="12">
        <v>-1231.053985118866</v>
      </c>
      <c r="I154" s="12">
        <v>0.22460743399756211</v>
      </c>
    </row>
    <row r="155" spans="1:9" x14ac:dyDescent="0.25">
      <c r="A155" s="2">
        <v>152</v>
      </c>
      <c r="B155" s="12">
        <v>11999.913145359831</v>
      </c>
      <c r="C155" s="12">
        <v>4924.7220652103424</v>
      </c>
      <c r="D155" s="12">
        <v>65837.245994567871</v>
      </c>
      <c r="E155" s="12">
        <v>0</v>
      </c>
      <c r="F155" s="12">
        <v>-156367</v>
      </c>
      <c r="G155" s="12">
        <v>98882.25817489624</v>
      </c>
      <c r="H155" s="12">
        <v>-1277.0997122526169</v>
      </c>
      <c r="I155" s="12">
        <v>0.2133770620055202</v>
      </c>
    </row>
    <row r="156" spans="1:9" x14ac:dyDescent="0.25">
      <c r="A156" s="2">
        <v>153</v>
      </c>
      <c r="B156" s="12">
        <v>11999.981780206357</v>
      </c>
      <c r="C156" s="12">
        <v>4894.9503413438797</v>
      </c>
      <c r="D156" s="12">
        <v>66551.236312866211</v>
      </c>
      <c r="E156" s="12">
        <v>0</v>
      </c>
      <c r="F156" s="12">
        <v>-157644</v>
      </c>
      <c r="G156" s="12">
        <v>99487.654811859131</v>
      </c>
      <c r="H156" s="12">
        <v>-1289.6569776535034</v>
      </c>
      <c r="I156" s="12">
        <v>0.20270820936070777</v>
      </c>
    </row>
    <row r="157" spans="1:9" x14ac:dyDescent="0.25">
      <c r="A157" s="2">
        <v>154</v>
      </c>
      <c r="B157" s="12">
        <v>12000.301699374775</v>
      </c>
      <c r="C157" s="12">
        <v>4900.8031618595123</v>
      </c>
      <c r="D157" s="12">
        <v>67236.928382873535</v>
      </c>
      <c r="E157" s="12">
        <v>0</v>
      </c>
      <c r="F157" s="12">
        <v>-158933</v>
      </c>
      <c r="G157" s="12">
        <v>99996.567377507687</v>
      </c>
      <c r="H157" s="12">
        <v>-1200.8046500682831</v>
      </c>
      <c r="I157" s="12">
        <v>0.19257279767577984</v>
      </c>
    </row>
    <row r="158" spans="1:9" x14ac:dyDescent="0.25">
      <c r="A158" s="2">
        <v>155</v>
      </c>
      <c r="B158" s="12">
        <v>12000.460297008774</v>
      </c>
      <c r="C158" s="12">
        <v>4865.9587587118149</v>
      </c>
      <c r="D158" s="12">
        <v>67885.713966369629</v>
      </c>
      <c r="E158" s="12">
        <v>0</v>
      </c>
      <c r="F158" s="12">
        <v>-160115</v>
      </c>
      <c r="G158" s="12">
        <v>100583.86598104239</v>
      </c>
      <c r="H158" s="12">
        <v>-1219.8954649567604</v>
      </c>
      <c r="I158" s="12">
        <v>0.1829441582938216</v>
      </c>
    </row>
    <row r="159" spans="1:9" x14ac:dyDescent="0.25">
      <c r="A159" s="2">
        <v>156</v>
      </c>
      <c r="B159" s="12">
        <v>12000.227989986959</v>
      </c>
      <c r="C159" s="12">
        <v>4781.7749660015106</v>
      </c>
      <c r="D159" s="12">
        <v>68915.564559936523</v>
      </c>
      <c r="E159" s="12">
        <v>0</v>
      </c>
      <c r="F159" s="12">
        <v>-161337</v>
      </c>
      <c r="G159" s="12">
        <v>100889.96956516802</v>
      </c>
      <c r="H159" s="12">
        <v>-1249.9073041677475</v>
      </c>
      <c r="I159" s="12">
        <v>0.17379695135036854</v>
      </c>
    </row>
    <row r="160" spans="1:9" x14ac:dyDescent="0.25">
      <c r="A160" s="2">
        <v>157</v>
      </c>
      <c r="B160" s="12">
        <v>12000.295956445918</v>
      </c>
      <c r="C160" s="12">
        <v>4734.9753174781799</v>
      </c>
      <c r="D160" s="12">
        <v>69416.855613708496</v>
      </c>
      <c r="E160" s="12">
        <v>0</v>
      </c>
      <c r="F160" s="12">
        <v>-162588</v>
      </c>
      <c r="G160" s="12">
        <v>101629.88923405111</v>
      </c>
      <c r="H160" s="12">
        <v>-1193.2591016888618</v>
      </c>
      <c r="I160" s="12">
        <v>0.16510710300451592</v>
      </c>
    </row>
    <row r="161" spans="1:9" x14ac:dyDescent="0.25">
      <c r="A161" s="2">
        <v>158</v>
      </c>
      <c r="B161" s="12">
        <v>11999.755329086738</v>
      </c>
      <c r="C161" s="12">
        <v>4712.0151019096375</v>
      </c>
      <c r="D161" s="12">
        <v>70109.874855041504</v>
      </c>
      <c r="E161" s="12">
        <v>0</v>
      </c>
      <c r="F161" s="12">
        <v>-163782</v>
      </c>
      <c r="G161" s="12">
        <v>102180.20440071076</v>
      </c>
      <c r="H161" s="12">
        <v>-1220.1821768283844</v>
      </c>
      <c r="I161" s="12">
        <v>0.15685174678026215</v>
      </c>
    </row>
    <row r="162" spans="1:9" x14ac:dyDescent="0.25">
      <c r="A162" s="2">
        <v>159</v>
      </c>
      <c r="B162" s="12">
        <v>11999.595595696914</v>
      </c>
      <c r="C162" s="12">
        <v>4728.5853173732758</v>
      </c>
      <c r="D162" s="12">
        <v>70965.382041931152</v>
      </c>
      <c r="E162" s="12">
        <v>0</v>
      </c>
      <c r="F162" s="12">
        <v>-165004</v>
      </c>
      <c r="G162" s="12">
        <v>102574.20339396596</v>
      </c>
      <c r="H162" s="12">
        <v>-1264.4261484146118</v>
      </c>
      <c r="I162" s="12">
        <v>0.14900915886255461</v>
      </c>
    </row>
    <row r="163" spans="1:9" x14ac:dyDescent="0.25">
      <c r="A163" s="2">
        <v>160</v>
      </c>
      <c r="B163" s="12">
        <v>12000.000228499808</v>
      </c>
      <c r="C163" s="12">
        <v>4731.0533177852631</v>
      </c>
      <c r="D163" s="12">
        <v>71655.219665527344</v>
      </c>
      <c r="E163" s="12">
        <v>0</v>
      </c>
      <c r="F163" s="12">
        <v>-166268</v>
      </c>
      <c r="G163" s="12">
        <v>103132.82075670362</v>
      </c>
      <c r="H163" s="12">
        <v>-1250.9519528150558</v>
      </c>
      <c r="I163" s="12">
        <v>0.14155870135880377</v>
      </c>
    </row>
    <row r="164" spans="1:9" x14ac:dyDescent="0.25">
      <c r="A164" s="2">
        <v>161</v>
      </c>
      <c r="B164" s="12">
        <v>11999.666101314464</v>
      </c>
      <c r="C164" s="12">
        <v>4704.6812536716461</v>
      </c>
      <c r="D164" s="12">
        <v>72331.908004760742</v>
      </c>
      <c r="E164" s="12">
        <v>0</v>
      </c>
      <c r="F164" s="12">
        <v>-167520</v>
      </c>
      <c r="G164" s="12">
        <v>103661.3233306706</v>
      </c>
      <c r="H164" s="12">
        <v>-1178.112007021904</v>
      </c>
      <c r="I164" s="12">
        <v>0.13448076661609321</v>
      </c>
    </row>
    <row r="165" spans="1:9" x14ac:dyDescent="0.25">
      <c r="A165" s="2">
        <v>162</v>
      </c>
      <c r="B165" s="12">
        <v>11999.572283657071</v>
      </c>
      <c r="C165" s="12">
        <v>4665.6106841564178</v>
      </c>
      <c r="D165" s="12">
        <v>72901.741668701172</v>
      </c>
      <c r="E165" s="12">
        <v>0</v>
      </c>
      <c r="F165" s="12">
        <v>-168703</v>
      </c>
      <c r="G165" s="12">
        <v>104329.728593871</v>
      </c>
      <c r="H165" s="12">
        <v>-1194.3809063434601</v>
      </c>
      <c r="I165" s="12">
        <v>0.12775672805662452</v>
      </c>
    </row>
    <row r="166" spans="1:9" x14ac:dyDescent="0.25">
      <c r="A166" s="2">
        <v>163</v>
      </c>
      <c r="B166" s="12">
        <v>12000.325283401562</v>
      </c>
      <c r="C166" s="12">
        <v>4641.0083599090576</v>
      </c>
      <c r="D166" s="12">
        <v>73100.780952453613</v>
      </c>
      <c r="E166" s="12">
        <v>0</v>
      </c>
      <c r="F166" s="12">
        <v>-169901</v>
      </c>
      <c r="G166" s="12">
        <v>105339.1064671278</v>
      </c>
      <c r="H166" s="12">
        <v>-1179.4491271972656</v>
      </c>
      <c r="I166" s="12">
        <v>0.12136889164310105</v>
      </c>
    </row>
    <row r="167" spans="1:9" x14ac:dyDescent="0.25">
      <c r="A167" s="2">
        <v>164</v>
      </c>
      <c r="B167" s="12">
        <v>11999.756852744984</v>
      </c>
      <c r="C167" s="12">
        <v>4655.3053883314133</v>
      </c>
      <c r="D167" s="12">
        <v>73841.958267211914</v>
      </c>
      <c r="E167" s="12">
        <v>0</v>
      </c>
      <c r="F167" s="12">
        <v>-171081</v>
      </c>
      <c r="G167" s="12">
        <v>105815.64160624146</v>
      </c>
      <c r="H167" s="12">
        <v>-1232.0331085920334</v>
      </c>
      <c r="I167" s="12">
        <v>0.11530044777401827</v>
      </c>
    </row>
    <row r="168" spans="1:9" x14ac:dyDescent="0.25">
      <c r="A168" s="2">
        <v>165</v>
      </c>
      <c r="B168" s="12">
        <v>12000.453611077661</v>
      </c>
      <c r="C168" s="12">
        <v>4662.1938225030899</v>
      </c>
      <c r="D168" s="12">
        <v>74636.566459655762</v>
      </c>
      <c r="E168" s="12">
        <v>0</v>
      </c>
      <c r="F168" s="12">
        <v>-172315</v>
      </c>
      <c r="G168" s="12">
        <v>106291.85289505124</v>
      </c>
      <c r="H168" s="12">
        <v>-1275.050030708313</v>
      </c>
      <c r="I168" s="12">
        <v>0.10953542411800754</v>
      </c>
    </row>
    <row r="169" spans="1:9" x14ac:dyDescent="0.25">
      <c r="A169" s="2">
        <v>166</v>
      </c>
      <c r="B169" s="12">
        <v>12000.487663931404</v>
      </c>
      <c r="C169" s="12">
        <v>4610.4561170339584</v>
      </c>
      <c r="D169" s="12">
        <v>74985.842315673828</v>
      </c>
      <c r="E169" s="12">
        <v>0</v>
      </c>
      <c r="F169" s="12">
        <v>-173590</v>
      </c>
      <c r="G169" s="12">
        <v>107199.6584065631</v>
      </c>
      <c r="H169" s="12">
        <v>-1205.3651166856289</v>
      </c>
      <c r="I169" s="12">
        <v>0.10405865385638435</v>
      </c>
    </row>
    <row r="170" spans="1:9" x14ac:dyDescent="0.25">
      <c r="A170" s="2">
        <v>167</v>
      </c>
      <c r="B170" s="12">
        <v>12000.029991646255</v>
      </c>
      <c r="C170" s="12">
        <v>4596.2065597772598</v>
      </c>
      <c r="D170" s="12">
        <v>75482.95970916748</v>
      </c>
      <c r="E170" s="12">
        <v>0</v>
      </c>
      <c r="F170" s="12">
        <v>-174796</v>
      </c>
      <c r="G170" s="12">
        <v>107887.80840555578</v>
      </c>
      <c r="H170" s="12">
        <v>-1170.8458271324635</v>
      </c>
      <c r="I170" s="12">
        <v>9.8855721805762187E-2</v>
      </c>
    </row>
    <row r="171" spans="1:9" x14ac:dyDescent="0.25">
      <c r="A171" s="2">
        <v>168</v>
      </c>
      <c r="B171" s="12">
        <v>12000.29849831705</v>
      </c>
      <c r="C171" s="12">
        <v>4576.4453077912331</v>
      </c>
      <c r="D171" s="12">
        <v>76601.65673828125</v>
      </c>
      <c r="E171" s="12">
        <v>0</v>
      </c>
      <c r="F171" s="12">
        <v>-175966</v>
      </c>
      <c r="G171" s="12">
        <v>108019.8584280815</v>
      </c>
      <c r="H171" s="12">
        <v>-1231.5680629014969</v>
      </c>
      <c r="I171" s="12">
        <v>9.3912935434332212E-2</v>
      </c>
    </row>
    <row r="172" spans="1:9" x14ac:dyDescent="0.25">
      <c r="A172" s="2">
        <v>169</v>
      </c>
      <c r="B172" s="12">
        <v>11999.885734172827</v>
      </c>
      <c r="C172" s="12">
        <v>4546.8709803819656</v>
      </c>
      <c r="D172" s="12">
        <v>77209.542587280273</v>
      </c>
      <c r="E172" s="12">
        <v>0</v>
      </c>
      <c r="F172" s="12">
        <v>-177199</v>
      </c>
      <c r="G172" s="12">
        <v>108595.33873690665</v>
      </c>
      <c r="H172" s="12">
        <v>-1152.7773531079292</v>
      </c>
      <c r="I172" s="12">
        <v>8.9217288130669203E-2</v>
      </c>
    </row>
    <row r="173" spans="1:9" x14ac:dyDescent="0.25">
      <c r="A173" s="2">
        <v>170</v>
      </c>
      <c r="B173" s="12">
        <v>11999.835443320511</v>
      </c>
      <c r="C173" s="12">
        <v>4501.4205061197281</v>
      </c>
      <c r="D173" s="12">
        <v>78130.56819152832</v>
      </c>
      <c r="E173" s="12">
        <v>0</v>
      </c>
      <c r="F173" s="12">
        <v>-178353</v>
      </c>
      <c r="G173" s="12">
        <v>108895.53107570857</v>
      </c>
      <c r="H173" s="12">
        <v>-1174.5995736122131</v>
      </c>
      <c r="I173" s="12">
        <v>8.4756423891292343E-2</v>
      </c>
    </row>
    <row r="174" spans="1:9" x14ac:dyDescent="0.25">
      <c r="A174" s="2">
        <v>171</v>
      </c>
      <c r="B174" s="12">
        <v>12000.217026271353</v>
      </c>
      <c r="C174" s="12">
        <v>4438.8569475114346</v>
      </c>
      <c r="D174" s="12">
        <v>79153.399887084961</v>
      </c>
      <c r="E174" s="12">
        <v>0</v>
      </c>
      <c r="F174" s="12">
        <v>-179532</v>
      </c>
      <c r="G174" s="12">
        <v>109145.04641452432</v>
      </c>
      <c r="H174" s="12">
        <v>-1205.0057042464614</v>
      </c>
      <c r="I174" s="12">
        <v>8.051860289714341E-2</v>
      </c>
    </row>
    <row r="175" spans="1:9" x14ac:dyDescent="0.25">
      <c r="A175" s="2">
        <v>172</v>
      </c>
      <c r="B175" s="12">
        <v>12000.276213774658</v>
      </c>
      <c r="C175" s="12">
        <v>4392.652251958847</v>
      </c>
      <c r="D175" s="12">
        <v>79743.474029541016</v>
      </c>
      <c r="E175" s="12">
        <v>0</v>
      </c>
      <c r="F175" s="12">
        <v>-180738</v>
      </c>
      <c r="G175" s="12">
        <v>109836.70072872937</v>
      </c>
      <c r="H175" s="12">
        <v>-1234.4743037819862</v>
      </c>
      <c r="I175" s="12">
        <v>7.649267258693726E-2</v>
      </c>
    </row>
    <row r="176" spans="1:9" x14ac:dyDescent="0.25">
      <c r="A176" s="2">
        <v>173</v>
      </c>
      <c r="B176" s="12">
        <v>11999.769321686899</v>
      </c>
      <c r="C176" s="12">
        <v>4378.0743353366852</v>
      </c>
      <c r="D176" s="12">
        <v>80169.865058898926</v>
      </c>
      <c r="E176" s="12">
        <v>0</v>
      </c>
      <c r="F176" s="12">
        <v>-181975</v>
      </c>
      <c r="G176" s="12">
        <v>110646.82562750578</v>
      </c>
      <c r="H176" s="12">
        <v>-1219.9230320155621</v>
      </c>
      <c r="I176" s="12">
        <v>7.2668038929293743E-2</v>
      </c>
    </row>
    <row r="177" spans="1:9" x14ac:dyDescent="0.25">
      <c r="A177" s="2">
        <v>174</v>
      </c>
      <c r="B177" s="12">
        <v>12000.296536235744</v>
      </c>
      <c r="C177" s="12">
        <v>4377.7083023786545</v>
      </c>
      <c r="D177" s="12">
        <v>81402.666297912598</v>
      </c>
      <c r="E177" s="12">
        <v>0</v>
      </c>
      <c r="F177" s="12">
        <v>-183194</v>
      </c>
      <c r="G177" s="12">
        <v>110663.62985238433</v>
      </c>
      <c r="H177" s="12">
        <v>-1249.6388818025589</v>
      </c>
      <c r="I177" s="12">
        <v>6.9034637278207356E-2</v>
      </c>
    </row>
    <row r="178" spans="1:9" x14ac:dyDescent="0.25">
      <c r="A178" s="2">
        <v>175</v>
      </c>
      <c r="B178" s="12">
        <v>12000.085832532293</v>
      </c>
      <c r="C178" s="12">
        <v>4381.3281024694443</v>
      </c>
      <c r="D178" s="12">
        <v>81674.248085021973</v>
      </c>
      <c r="E178" s="12">
        <v>0</v>
      </c>
      <c r="F178" s="12">
        <v>-184439</v>
      </c>
      <c r="G178" s="12">
        <v>111605.85847136378</v>
      </c>
      <c r="H178" s="12">
        <v>-1222.2832434177399</v>
      </c>
      <c r="I178" s="12">
        <v>6.5582905166962746E-2</v>
      </c>
    </row>
    <row r="179" spans="1:9" x14ac:dyDescent="0.25">
      <c r="A179" s="2">
        <v>176</v>
      </c>
      <c r="B179" s="12">
        <v>11999.640962234702</v>
      </c>
      <c r="C179" s="12">
        <v>4376.8726295232773</v>
      </c>
      <c r="D179" s="12">
        <v>82268.379791259766</v>
      </c>
      <c r="E179" s="12">
        <v>0</v>
      </c>
      <c r="F179" s="12">
        <v>-185663</v>
      </c>
      <c r="G179" s="12">
        <v>112311.16449782252</v>
      </c>
      <c r="H179" s="12">
        <v>-1293.7136526107788</v>
      </c>
      <c r="I179" s="12">
        <v>6.230376008619487E-2</v>
      </c>
    </row>
    <row r="180" spans="1:9" x14ac:dyDescent="0.25">
      <c r="A180" s="2">
        <v>177</v>
      </c>
      <c r="B180" s="12">
        <v>12000.345049458476</v>
      </c>
      <c r="C180" s="12">
        <v>4322.982513666153</v>
      </c>
      <c r="D180" s="12">
        <v>82802.001586914063</v>
      </c>
      <c r="E180" s="12">
        <v>0</v>
      </c>
      <c r="F180" s="12">
        <v>-186956</v>
      </c>
      <c r="G180" s="12">
        <v>113020.94953666627</v>
      </c>
      <c r="H180" s="12">
        <v>-1189.5293992161751</v>
      </c>
      <c r="I180" s="12">
        <v>5.91885718379217E-2</v>
      </c>
    </row>
    <row r="181" spans="1:9" x14ac:dyDescent="0.25">
      <c r="A181" s="2">
        <v>178</v>
      </c>
      <c r="B181" s="12">
        <v>12000.195633129588</v>
      </c>
      <c r="C181" s="12">
        <v>4289.8847811222076</v>
      </c>
      <c r="D181" s="12">
        <v>83298.061683654785</v>
      </c>
      <c r="E181" s="12">
        <v>0</v>
      </c>
      <c r="F181" s="12">
        <v>-188147</v>
      </c>
      <c r="G181" s="12">
        <v>113788.19452105463</v>
      </c>
      <c r="H181" s="12">
        <v>-1228.8891235589981</v>
      </c>
      <c r="I181" s="12">
        <v>5.6229143033021955E-2</v>
      </c>
    </row>
    <row r="182" spans="1:9" x14ac:dyDescent="0.25">
      <c r="A182" s="2">
        <v>179</v>
      </c>
      <c r="B182" s="12">
        <v>12000.483242493014</v>
      </c>
      <c r="C182" s="12">
        <v>4315.4912460595369</v>
      </c>
      <c r="D182" s="12">
        <v>83529.360992431641</v>
      </c>
      <c r="E182" s="12">
        <v>0</v>
      </c>
      <c r="F182" s="12">
        <v>-189377</v>
      </c>
      <c r="G182" s="12">
        <v>114803.21158948541</v>
      </c>
      <c r="H182" s="12">
        <v>-1270.5271677970886</v>
      </c>
      <c r="I182" s="12">
        <v>5.3417686481992632E-2</v>
      </c>
    </row>
    <row r="183" spans="1:9" x14ac:dyDescent="0.25">
      <c r="A183" s="2">
        <v>180</v>
      </c>
      <c r="B183" s="12">
        <v>11999.917584981989</v>
      </c>
      <c r="C183" s="12">
        <v>4297.3195777535439</v>
      </c>
      <c r="D183" s="12">
        <v>84630.067840576172</v>
      </c>
      <c r="E183" s="12">
        <v>0</v>
      </c>
      <c r="F183" s="12">
        <v>-190647</v>
      </c>
      <c r="G183" s="12">
        <v>114915.3966178894</v>
      </c>
      <c r="H183" s="12">
        <v>-1195.8157044351101</v>
      </c>
      <c r="I183" s="12">
        <v>5.0746802019972392E-2</v>
      </c>
    </row>
    <row r="184" spans="1:9" x14ac:dyDescent="0.25">
      <c r="A184" s="2">
        <v>181</v>
      </c>
      <c r="B184" s="12">
        <v>11999.725604024456</v>
      </c>
      <c r="C184" s="12">
        <v>4301.2050320506096</v>
      </c>
      <c r="D184" s="12">
        <v>85270.17658996582</v>
      </c>
      <c r="E184" s="12">
        <v>0</v>
      </c>
      <c r="F184" s="12">
        <v>-191843</v>
      </c>
      <c r="G184" s="12">
        <v>115537.98083877563</v>
      </c>
      <c r="H184" s="12">
        <v>-1266.5886473059654</v>
      </c>
      <c r="I184" s="12">
        <v>4.8209461644489693E-2</v>
      </c>
    </row>
    <row r="185" spans="1:9" x14ac:dyDescent="0.25">
      <c r="A185" s="2">
        <v>182</v>
      </c>
      <c r="B185" s="12">
        <v>11999.674803404439</v>
      </c>
      <c r="C185" s="12">
        <v>4242.3155897855759</v>
      </c>
      <c r="D185" s="12">
        <v>85943.682792663574</v>
      </c>
      <c r="E185" s="12">
        <v>0</v>
      </c>
      <c r="F185" s="12">
        <v>-193100</v>
      </c>
      <c r="G185" s="12">
        <v>116155.63176229596</v>
      </c>
      <c r="H185" s="12">
        <v>-1241.9095423519611</v>
      </c>
      <c r="I185" s="12">
        <v>4.5798988710686217E-2</v>
      </c>
    </row>
    <row r="186" spans="1:9" x14ac:dyDescent="0.25">
      <c r="A186" s="2">
        <v>183</v>
      </c>
      <c r="B186" s="12">
        <v>12000.361138862885</v>
      </c>
      <c r="C186" s="12">
        <v>4256.1152514219284</v>
      </c>
      <c r="D186" s="12">
        <v>85962.49983215332</v>
      </c>
      <c r="E186" s="12">
        <v>0</v>
      </c>
      <c r="F186" s="12">
        <v>-194332</v>
      </c>
      <c r="G186" s="12">
        <v>117322.03156669438</v>
      </c>
      <c r="H186" s="12">
        <v>-1208.2420023679733</v>
      </c>
      <c r="I186" s="12">
        <v>4.3509038769087738E-2</v>
      </c>
    </row>
    <row r="187" spans="1:9" x14ac:dyDescent="0.25">
      <c r="A187" s="2">
        <v>184</v>
      </c>
      <c r="B187" s="12">
        <v>12000.439576147666</v>
      </c>
      <c r="C187" s="12">
        <v>4227.7655775547028</v>
      </c>
      <c r="D187" s="12">
        <v>86759.412071228027</v>
      </c>
      <c r="E187" s="12">
        <v>0</v>
      </c>
      <c r="F187" s="12">
        <v>-195541</v>
      </c>
      <c r="G187" s="12">
        <v>117769.53729620576</v>
      </c>
      <c r="H187" s="12">
        <v>-1215.2340352535248</v>
      </c>
      <c r="I187" s="12">
        <v>4.1333587297600616E-2</v>
      </c>
    </row>
    <row r="188" spans="1:9" x14ac:dyDescent="0.25">
      <c r="A188" s="2">
        <v>185</v>
      </c>
      <c r="B188" s="12">
        <v>11999.504507666828</v>
      </c>
      <c r="C188" s="12">
        <v>4240.4941465854645</v>
      </c>
      <c r="D188" s="12">
        <v>87795.62525177002</v>
      </c>
      <c r="E188" s="12">
        <v>0</v>
      </c>
      <c r="F188" s="12">
        <v>-196758</v>
      </c>
      <c r="G188" s="12">
        <v>117963.07243296504</v>
      </c>
      <c r="H188" s="12">
        <v>-1241.6480567455292</v>
      </c>
      <c r="I188" s="12">
        <v>3.9266908165700443E-2</v>
      </c>
    </row>
    <row r="189" spans="1:9" x14ac:dyDescent="0.25">
      <c r="A189" s="2">
        <v>186</v>
      </c>
      <c r="B189" s="12">
        <v>11999.981213484949</v>
      </c>
      <c r="C189" s="12">
        <v>4216.0734409093857</v>
      </c>
      <c r="D189" s="12">
        <v>88528.560386657715</v>
      </c>
      <c r="E189" s="12">
        <v>0</v>
      </c>
      <c r="F189" s="12">
        <v>-197970</v>
      </c>
      <c r="G189" s="12">
        <v>118480.3924331665</v>
      </c>
      <c r="H189" s="12">
        <v>-1255.0077436864376</v>
      </c>
      <c r="I189" s="12">
        <v>3.7303562217744002E-2</v>
      </c>
    </row>
    <row r="190" spans="1:9" x14ac:dyDescent="0.25">
      <c r="A190" s="2">
        <v>187</v>
      </c>
      <c r="B190" s="12">
        <v>11999.983961473543</v>
      </c>
      <c r="C190" s="12">
        <v>4229.5875027095899</v>
      </c>
      <c r="D190" s="12">
        <v>89671.833465576172</v>
      </c>
      <c r="E190" s="12">
        <v>0</v>
      </c>
      <c r="F190" s="12">
        <v>-199225</v>
      </c>
      <c r="G190" s="12">
        <v>118598.96334247291</v>
      </c>
      <c r="H190" s="12">
        <v>-1275.3649109005928</v>
      </c>
      <c r="I190" s="12">
        <v>3.5438384537684442E-2</v>
      </c>
    </row>
    <row r="191" spans="1:9" x14ac:dyDescent="0.25">
      <c r="A191" s="2">
        <v>188</v>
      </c>
      <c r="B191" s="12">
        <v>12000.292492594677</v>
      </c>
      <c r="C191" s="12">
        <v>4221.7915851473808</v>
      </c>
      <c r="D191" s="12">
        <v>90328.650924682617</v>
      </c>
      <c r="E191" s="12">
        <v>0</v>
      </c>
      <c r="F191" s="12">
        <v>-200469</v>
      </c>
      <c r="G191" s="12">
        <v>119165.78477759659</v>
      </c>
      <c r="H191" s="12">
        <v>-1246.9011283665895</v>
      </c>
      <c r="I191" s="12">
        <v>3.3666465323705097E-2</v>
      </c>
    </row>
    <row r="192" spans="1:9" x14ac:dyDescent="0.25">
      <c r="A192" s="2">
        <v>189</v>
      </c>
      <c r="B192" s="12">
        <v>12000.188866163553</v>
      </c>
      <c r="C192" s="12">
        <v>4235.6575667858124</v>
      </c>
      <c r="D192" s="12">
        <v>91276.67790222168</v>
      </c>
      <c r="E192" s="12">
        <v>0</v>
      </c>
      <c r="F192" s="12">
        <v>-201716</v>
      </c>
      <c r="G192" s="12">
        <v>119476.42659178376</v>
      </c>
      <c r="H192" s="12">
        <v>-1272.5412114858627</v>
      </c>
      <c r="I192" s="12">
        <v>3.1983141839035056E-2</v>
      </c>
    </row>
    <row r="193" spans="1:9" x14ac:dyDescent="0.25">
      <c r="A193" s="2">
        <v>190</v>
      </c>
      <c r="B193" s="12">
        <v>12000.378849272165</v>
      </c>
      <c r="C193" s="12">
        <v>4197.3519725799561</v>
      </c>
      <c r="D193" s="12">
        <v>92206.63037109375</v>
      </c>
      <c r="E193" s="12">
        <v>0</v>
      </c>
      <c r="F193" s="12">
        <v>-202990</v>
      </c>
      <c r="G193" s="12">
        <v>119890.73063503206</v>
      </c>
      <c r="H193" s="12">
        <v>-1304.3037454485893</v>
      </c>
      <c r="I193" s="12">
        <v>3.0383985008725745E-2</v>
      </c>
    </row>
    <row r="194" spans="1:9" x14ac:dyDescent="0.25">
      <c r="A194" s="2">
        <v>191</v>
      </c>
      <c r="B194" s="12">
        <v>11999.650577903225</v>
      </c>
      <c r="C194" s="12">
        <v>4207.6782596558332</v>
      </c>
      <c r="D194" s="12">
        <v>92683.84162902832</v>
      </c>
      <c r="E194" s="12">
        <v>0</v>
      </c>
      <c r="F194" s="12">
        <v>-204296</v>
      </c>
      <c r="G194" s="12">
        <v>120613.20195090771</v>
      </c>
      <c r="H194" s="12">
        <v>-1209.042396903038</v>
      </c>
      <c r="I194" s="12">
        <v>2.8864785598344156E-2</v>
      </c>
    </row>
    <row r="195" spans="1:9" x14ac:dyDescent="0.25">
      <c r="A195" s="2">
        <v>192</v>
      </c>
      <c r="B195" s="12">
        <v>11999.497202078463</v>
      </c>
      <c r="C195" s="12">
        <v>4219.8489403426647</v>
      </c>
      <c r="D195" s="12">
        <v>92744.076217651367</v>
      </c>
      <c r="E195" s="12">
        <v>0</v>
      </c>
      <c r="F195" s="12">
        <v>-205496</v>
      </c>
      <c r="G195" s="12">
        <v>121823.01877369732</v>
      </c>
      <c r="H195" s="12">
        <v>-1291.4193080663681</v>
      </c>
      <c r="I195" s="12">
        <v>2.7421546518297646E-2</v>
      </c>
    </row>
    <row r="196" spans="1:9" x14ac:dyDescent="0.25">
      <c r="A196" s="2">
        <v>193</v>
      </c>
      <c r="B196" s="12">
        <v>12000.490892270327</v>
      </c>
      <c r="C196" s="12">
        <v>4219.6500941514969</v>
      </c>
      <c r="D196" s="12">
        <v>93629.503044128418</v>
      </c>
      <c r="E196" s="12">
        <v>0</v>
      </c>
      <c r="F196" s="12">
        <v>-206788</v>
      </c>
      <c r="G196" s="12">
        <v>122167.62115204334</v>
      </c>
      <c r="H196" s="12">
        <v>-1228.2573475837708</v>
      </c>
      <c r="I196" s="12">
        <v>2.6050469158931833E-2</v>
      </c>
    </row>
    <row r="197" spans="1:9" x14ac:dyDescent="0.25">
      <c r="A197" s="2">
        <v>194</v>
      </c>
      <c r="B197" s="12">
        <v>12000.332460924896</v>
      </c>
      <c r="C197" s="12">
        <v>4212.3232395648956</v>
      </c>
      <c r="D197" s="12">
        <v>94250.513259887695</v>
      </c>
      <c r="E197" s="12">
        <v>0</v>
      </c>
      <c r="F197" s="12">
        <v>-208016</v>
      </c>
      <c r="G197" s="12">
        <v>122835.18088998646</v>
      </c>
      <c r="H197" s="12">
        <v>-1281.6601805686951</v>
      </c>
      <c r="I197" s="12">
        <v>2.4747945455246168E-2</v>
      </c>
    </row>
    <row r="198" spans="1:9" x14ac:dyDescent="0.25">
      <c r="A198" s="2">
        <v>195</v>
      </c>
      <c r="B198" s="12">
        <v>12000.341689434874</v>
      </c>
      <c r="C198" s="12">
        <v>4174.4398834705353</v>
      </c>
      <c r="D198" s="12">
        <v>94716.080963134766</v>
      </c>
      <c r="E198" s="12">
        <v>0</v>
      </c>
      <c r="F198" s="12">
        <v>-209292</v>
      </c>
      <c r="G198" s="12">
        <v>123657.68612533808</v>
      </c>
      <c r="H198" s="12">
        <v>-1255.8417719602585</v>
      </c>
      <c r="I198" s="12">
        <v>2.3510548246534313E-2</v>
      </c>
    </row>
    <row r="199" spans="1:9" x14ac:dyDescent="0.25">
      <c r="A199" s="2">
        <v>196</v>
      </c>
      <c r="B199" s="12">
        <v>11999.563345940913</v>
      </c>
      <c r="C199" s="12">
        <v>4164.8091404438019</v>
      </c>
      <c r="D199" s="12">
        <v>95886.879898071289</v>
      </c>
      <c r="E199" s="12">
        <v>0</v>
      </c>
      <c r="F199" s="12">
        <v>-210548</v>
      </c>
      <c r="G199" s="12">
        <v>123789.54616308212</v>
      </c>
      <c r="H199" s="12">
        <v>-1293.6495206356049</v>
      </c>
      <c r="I199" s="12">
        <v>2.2335020695322783E-2</v>
      </c>
    </row>
    <row r="200" spans="1:9" x14ac:dyDescent="0.25">
      <c r="A200" s="2">
        <v>197</v>
      </c>
      <c r="B200" s="12">
        <v>12000.209145724879</v>
      </c>
      <c r="C200" s="12">
        <v>4153.6876509189606</v>
      </c>
      <c r="D200" s="12">
        <v>97023.557510375977</v>
      </c>
      <c r="E200" s="12">
        <v>0</v>
      </c>
      <c r="F200" s="12">
        <v>-211841</v>
      </c>
      <c r="G200" s="12">
        <v>123909.18903897703</v>
      </c>
      <c r="H200" s="12">
        <v>-1245.2038362771273</v>
      </c>
      <c r="I200" s="12">
        <v>2.1218269957216762E-2</v>
      </c>
    </row>
    <row r="201" spans="1:9" x14ac:dyDescent="0.25">
      <c r="A201" s="2">
        <v>198</v>
      </c>
      <c r="B201" s="12">
        <v>12000.180386628288</v>
      </c>
      <c r="C201" s="12">
        <v>4171.1710723638535</v>
      </c>
      <c r="D201" s="12">
        <v>97954.646392822266</v>
      </c>
      <c r="E201" s="12">
        <v>0</v>
      </c>
      <c r="F201" s="12">
        <v>-213087</v>
      </c>
      <c r="G201" s="12">
        <v>124190.15752653778</v>
      </c>
      <c r="H201" s="12">
        <v>-1228.7744477391243</v>
      </c>
      <c r="I201" s="12">
        <v>2.0157356483082367E-2</v>
      </c>
    </row>
    <row r="202" spans="1:9" x14ac:dyDescent="0.25">
      <c r="A202" s="2">
        <v>199</v>
      </c>
      <c r="B202" s="12">
        <v>12000.079394229775</v>
      </c>
      <c r="C202" s="12">
        <v>4139.0499275922775</v>
      </c>
      <c r="D202" s="12">
        <v>99029.974700927734</v>
      </c>
      <c r="E202" s="12">
        <v>0</v>
      </c>
      <c r="F202" s="12">
        <v>-214318</v>
      </c>
      <c r="G202" s="12">
        <v>124480.26445932686</v>
      </c>
      <c r="H202" s="12">
        <v>-1331.190544128418</v>
      </c>
      <c r="I202" s="12">
        <v>1.9149488682415949E-2</v>
      </c>
    </row>
    <row r="203" spans="1:9" x14ac:dyDescent="0.25">
      <c r="A203" s="2">
        <v>200</v>
      </c>
      <c r="B203" s="12">
        <v>12000.267239922254</v>
      </c>
      <c r="C203" s="12">
        <v>4158.4695687294006</v>
      </c>
      <c r="D203" s="12">
        <v>99692.558486938477</v>
      </c>
      <c r="E203" s="12">
        <v>0</v>
      </c>
      <c r="F203" s="12">
        <v>-215649</v>
      </c>
      <c r="G203" s="12">
        <v>125064.92981006205</v>
      </c>
      <c r="H203" s="12">
        <v>-1266.6724337935448</v>
      </c>
      <c r="I203" s="12">
        <v>1.8192014128558753E-2</v>
      </c>
    </row>
    <row r="204" spans="1:9" x14ac:dyDescent="0.25">
      <c r="A204" s="2">
        <v>201</v>
      </c>
      <c r="B204" s="12">
        <v>11999.919893247739</v>
      </c>
      <c r="C204" s="12">
        <v>4100.1003024578094</v>
      </c>
      <c r="D204" s="12">
        <v>100842.16320800781</v>
      </c>
      <c r="E204" s="12">
        <v>0</v>
      </c>
      <c r="F204" s="12">
        <v>-216917</v>
      </c>
      <c r="G204" s="12">
        <v>125273.93034723401</v>
      </c>
      <c r="H204" s="12">
        <v>-1299.2566820383072</v>
      </c>
      <c r="I204" s="12">
        <v>1.7282413585434142E-2</v>
      </c>
    </row>
    <row r="205" spans="1:9" x14ac:dyDescent="0.25">
      <c r="A205" s="2">
        <v>202</v>
      </c>
      <c r="B205" s="12">
        <v>12000.112720236506</v>
      </c>
      <c r="C205" s="12">
        <v>4076.8667117357254</v>
      </c>
      <c r="D205" s="12">
        <v>101761.75434875488</v>
      </c>
      <c r="E205" s="12">
        <v>0</v>
      </c>
      <c r="F205" s="12">
        <v>-218207</v>
      </c>
      <c r="G205" s="12">
        <v>125622.07452863455</v>
      </c>
      <c r="H205" s="12">
        <v>-1253.5664505958557</v>
      </c>
      <c r="I205" s="12">
        <v>1.6418292794277534E-2</v>
      </c>
    </row>
    <row r="206" spans="1:9" x14ac:dyDescent="0.25">
      <c r="A206" s="2">
        <v>203</v>
      </c>
      <c r="B206" s="12">
        <v>11999.677759612601</v>
      </c>
      <c r="C206" s="12">
        <v>4051.6170321702957</v>
      </c>
      <c r="D206" s="12">
        <v>102708.34182739258</v>
      </c>
      <c r="E206" s="12">
        <v>0</v>
      </c>
      <c r="F206" s="12">
        <v>-219461</v>
      </c>
      <c r="G206" s="12">
        <v>125976.12533187866</v>
      </c>
      <c r="H206" s="12">
        <v>-1275.3908344507217</v>
      </c>
      <c r="I206" s="12">
        <v>1.5597378212554247E-2</v>
      </c>
    </row>
    <row r="207" spans="1:9" x14ac:dyDescent="0.25">
      <c r="A207" s="2">
        <v>204</v>
      </c>
      <c r="B207" s="12">
        <v>12000.066061106196</v>
      </c>
      <c r="C207" s="12">
        <v>4029.977793097496</v>
      </c>
      <c r="D207" s="12">
        <v>103399.86849975586</v>
      </c>
      <c r="E207" s="12">
        <v>0</v>
      </c>
      <c r="F207" s="12">
        <v>-220736</v>
      </c>
      <c r="G207" s="12">
        <v>126553.29141998291</v>
      </c>
      <c r="H207" s="12">
        <v>-1247.0568342208862</v>
      </c>
      <c r="I207" s="12">
        <v>1.4817509184148037E-2</v>
      </c>
    </row>
    <row r="208" spans="1:9" x14ac:dyDescent="0.25">
      <c r="A208" s="2">
        <v>205</v>
      </c>
      <c r="B208" s="12">
        <v>12000.119774179198</v>
      </c>
      <c r="C208" s="12">
        <v>4036.9731467962265</v>
      </c>
      <c r="D208" s="12">
        <v>104282.25415802002</v>
      </c>
      <c r="E208" s="12">
        <v>0</v>
      </c>
      <c r="F208" s="12">
        <v>-221983</v>
      </c>
      <c r="G208" s="12">
        <v>126943.69474411011</v>
      </c>
      <c r="H208" s="12">
        <v>-1279.7881981134415</v>
      </c>
      <c r="I208" s="12">
        <v>1.4076633713990816E-2</v>
      </c>
    </row>
    <row r="209" spans="1:9" x14ac:dyDescent="0.25">
      <c r="A209" s="2">
        <v>206</v>
      </c>
      <c r="B209" s="12">
        <v>11999.906912482429</v>
      </c>
      <c r="C209" s="12">
        <v>4023.7707893848419</v>
      </c>
      <c r="D209" s="12">
        <v>103925.05194091797</v>
      </c>
      <c r="E209" s="12">
        <v>0</v>
      </c>
      <c r="F209" s="12">
        <v>-223263</v>
      </c>
      <c r="G209" s="12">
        <v>128596.71815401316</v>
      </c>
      <c r="H209" s="12">
        <v>-1282.6205990314484</v>
      </c>
      <c r="I209" s="12">
        <v>1.3372802090444225E-2</v>
      </c>
    </row>
    <row r="210" spans="1:9" x14ac:dyDescent="0.25">
      <c r="A210" s="2">
        <v>207</v>
      </c>
      <c r="B210" s="12">
        <v>11999.944343777404</v>
      </c>
      <c r="C210" s="12">
        <v>4024.6267763376236</v>
      </c>
      <c r="D210" s="12">
        <v>104973.33015441895</v>
      </c>
      <c r="E210" s="12">
        <v>0</v>
      </c>
      <c r="F210" s="12">
        <v>-224547</v>
      </c>
      <c r="G210" s="12">
        <v>128814.39800596237</v>
      </c>
      <c r="H210" s="12">
        <v>-1265.3978887796402</v>
      </c>
      <c r="I210" s="12">
        <v>1.2704161896209598E-2</v>
      </c>
    </row>
    <row r="211" spans="1:9" x14ac:dyDescent="0.25">
      <c r="A211" s="2">
        <v>208</v>
      </c>
      <c r="B211" s="12">
        <v>12000.044607791555</v>
      </c>
      <c r="C211" s="12">
        <v>4070.7965557575226</v>
      </c>
      <c r="D211" s="12">
        <v>105551.15983581543</v>
      </c>
      <c r="E211" s="12">
        <v>0</v>
      </c>
      <c r="F211" s="12">
        <v>-225803</v>
      </c>
      <c r="G211" s="12">
        <v>129439.05043375492</v>
      </c>
      <c r="H211" s="12">
        <v>-1257.9501485824585</v>
      </c>
      <c r="I211" s="12">
        <v>1.2068953860335796E-2</v>
      </c>
    </row>
    <row r="212" spans="1:9" x14ac:dyDescent="0.25">
      <c r="A212" s="2">
        <v>209</v>
      </c>
      <c r="B212" s="12">
        <v>11999.992866946772</v>
      </c>
      <c r="C212" s="12">
        <v>4053.4093056917191</v>
      </c>
      <c r="D212" s="12">
        <v>106612.1056060791</v>
      </c>
      <c r="E212" s="12">
        <v>0</v>
      </c>
      <c r="F212" s="12">
        <v>-227061</v>
      </c>
      <c r="G212" s="12">
        <v>129624.88832587004</v>
      </c>
      <c r="H212" s="12">
        <v>-1229.3989051878452</v>
      </c>
      <c r="I212" s="12">
        <v>1.1465506241350454E-2</v>
      </c>
    </row>
    <row r="213" spans="1:9" x14ac:dyDescent="0.25">
      <c r="A213" s="2">
        <v>210</v>
      </c>
      <c r="B213" s="12">
        <v>12000.441748898702</v>
      </c>
      <c r="C213" s="12">
        <v>4049.4827081263065</v>
      </c>
      <c r="D213" s="12">
        <v>107041.57878112793</v>
      </c>
      <c r="E213" s="12">
        <v>0</v>
      </c>
      <c r="F213" s="12">
        <v>-228289</v>
      </c>
      <c r="G213" s="12">
        <v>130548.20536276698</v>
      </c>
      <c r="H213" s="12">
        <v>-1349.8142108917236</v>
      </c>
      <c r="I213" s="12">
        <v>1.0892230791142765E-2</v>
      </c>
    </row>
    <row r="214" spans="1:9" x14ac:dyDescent="0.25">
      <c r="A214" s="2">
        <v>211</v>
      </c>
      <c r="B214" s="12">
        <v>12000.255261257549</v>
      </c>
      <c r="C214" s="12">
        <v>4012.529727935791</v>
      </c>
      <c r="D214" s="12">
        <v>108207.12546539307</v>
      </c>
      <c r="E214" s="12">
        <v>0</v>
      </c>
      <c r="F214" s="12">
        <v>-229639</v>
      </c>
      <c r="G214" s="12">
        <v>130700.2153198421</v>
      </c>
      <c r="H214" s="12">
        <v>-1280.604904294014</v>
      </c>
      <c r="I214" s="12">
        <v>1.0347619394444507E-2</v>
      </c>
    </row>
    <row r="215" spans="1:9" x14ac:dyDescent="0.25">
      <c r="A215" s="2">
        <v>212</v>
      </c>
      <c r="B215" s="12">
        <v>12000.323203502094</v>
      </c>
      <c r="C215" s="12">
        <v>3996.7882105708122</v>
      </c>
      <c r="D215" s="12">
        <v>109150.42830657959</v>
      </c>
      <c r="E215" s="12">
        <v>0</v>
      </c>
      <c r="F215" s="12">
        <v>-230918</v>
      </c>
      <c r="G215" s="12">
        <v>131031.971971035</v>
      </c>
      <c r="H215" s="12">
        <v>-1260.8554544448853</v>
      </c>
      <c r="I215" s="12">
        <v>9.8302384263107001E-3</v>
      </c>
    </row>
    <row r="216" spans="1:9" x14ac:dyDescent="0.25">
      <c r="A216" s="2">
        <v>213</v>
      </c>
      <c r="B216" s="12">
        <v>12000.177200577167</v>
      </c>
      <c r="C216" s="12">
        <v>3947.1798592209816</v>
      </c>
      <c r="D216" s="12">
        <v>109743.46562194824</v>
      </c>
      <c r="E216" s="12">
        <v>0</v>
      </c>
      <c r="F216" s="12">
        <v>-232179</v>
      </c>
      <c r="G216" s="12">
        <v>131790.13131114468</v>
      </c>
      <c r="H216" s="12">
        <v>-1301.5902530103922</v>
      </c>
      <c r="I216" s="12">
        <v>9.338726343962378E-3</v>
      </c>
    </row>
    <row r="217" spans="1:9" x14ac:dyDescent="0.25">
      <c r="A217" s="2">
        <v>214</v>
      </c>
      <c r="B217" s="12">
        <v>11999.532381169427</v>
      </c>
      <c r="C217" s="12">
        <v>3918.4982177019119</v>
      </c>
      <c r="D217" s="12">
        <v>110890.32822418213</v>
      </c>
      <c r="E217" s="12">
        <v>0</v>
      </c>
      <c r="F217" s="12">
        <v>-233472</v>
      </c>
      <c r="G217" s="12">
        <v>131966.15208362415</v>
      </c>
      <c r="H217" s="12">
        <v>-1303.4372725486755</v>
      </c>
      <c r="I217" s="12">
        <v>8.8717900917743009E-3</v>
      </c>
    </row>
    <row r="218" spans="1:9" x14ac:dyDescent="0.25">
      <c r="A218" s="2">
        <v>215</v>
      </c>
      <c r="B218" s="12">
        <v>11999.96824516402</v>
      </c>
      <c r="C218" s="12">
        <v>3922.7415618896484</v>
      </c>
      <c r="D218" s="12">
        <v>111589.79402923584</v>
      </c>
      <c r="E218" s="12">
        <v>0</v>
      </c>
      <c r="F218" s="12">
        <v>-234775</v>
      </c>
      <c r="G218" s="12">
        <v>132528.05158805847</v>
      </c>
      <c r="H218" s="12">
        <v>-1265.6105058193207</v>
      </c>
      <c r="I218" s="12">
        <v>8.4282006183400426E-3</v>
      </c>
    </row>
    <row r="219" spans="1:9" x14ac:dyDescent="0.25">
      <c r="A219" s="2">
        <v>216</v>
      </c>
      <c r="B219" s="12">
        <v>12000.087147673732</v>
      </c>
      <c r="C219" s="12">
        <v>3920.1375174224377</v>
      </c>
      <c r="D219" s="12">
        <v>111518.99850463867</v>
      </c>
      <c r="E219" s="12">
        <v>0</v>
      </c>
      <c r="F219" s="12">
        <v>-236031</v>
      </c>
      <c r="G219" s="12">
        <v>133835.37365803123</v>
      </c>
      <c r="H219" s="12">
        <v>-1243.4145256280899</v>
      </c>
      <c r="I219" s="12">
        <v>8.0067905129048711E-3</v>
      </c>
    </row>
    <row r="220" spans="1:9" x14ac:dyDescent="0.25">
      <c r="A220" s="2">
        <v>217</v>
      </c>
      <c r="B220" s="12">
        <v>11999.559391494302</v>
      </c>
      <c r="C220" s="12">
        <v>3893.2018900811672</v>
      </c>
      <c r="D220" s="12">
        <v>112104.05178833008</v>
      </c>
      <c r="E220" s="12">
        <v>0</v>
      </c>
      <c r="F220" s="12">
        <v>-237277</v>
      </c>
      <c r="G220" s="12">
        <v>134511.2459807694</v>
      </c>
      <c r="H220" s="12">
        <v>-1231.9326612353325</v>
      </c>
      <c r="I220" s="12">
        <v>7.6064510075184444E-3</v>
      </c>
    </row>
    <row r="221" spans="1:9" x14ac:dyDescent="0.25">
      <c r="A221" s="2">
        <v>218</v>
      </c>
      <c r="B221" s="12">
        <v>12000.308463809652</v>
      </c>
      <c r="C221" s="12">
        <v>3907.7740582227707</v>
      </c>
      <c r="D221" s="12">
        <v>112661.29965209961</v>
      </c>
      <c r="E221" s="12">
        <v>0</v>
      </c>
      <c r="F221" s="12">
        <v>-238495</v>
      </c>
      <c r="G221" s="12">
        <v>135141.92575071193</v>
      </c>
      <c r="H221" s="12">
        <v>-1215.6837710961699</v>
      </c>
      <c r="I221" s="12">
        <v>7.2261284919683533E-3</v>
      </c>
    </row>
    <row r="222" spans="1:9" x14ac:dyDescent="0.25">
      <c r="A222" s="2">
        <v>219</v>
      </c>
      <c r="B222" s="12">
        <v>12000.412084875121</v>
      </c>
      <c r="C222" s="12">
        <v>3926.2955589294434</v>
      </c>
      <c r="D222" s="12">
        <v>112941.83516693115</v>
      </c>
      <c r="E222" s="12">
        <v>0</v>
      </c>
      <c r="F222" s="12">
        <v>-239713</v>
      </c>
      <c r="G222" s="12">
        <v>136080.98160480335</v>
      </c>
      <c r="H222" s="12">
        <v>-1235.6933809667826</v>
      </c>
      <c r="I222" s="12">
        <v>6.8648220454967657E-3</v>
      </c>
    </row>
    <row r="223" spans="1:9" x14ac:dyDescent="0.25">
      <c r="A223" s="2">
        <v>220</v>
      </c>
      <c r="B223" s="12">
        <v>12000.455654905922</v>
      </c>
      <c r="C223" s="12">
        <v>3936.6561028957367</v>
      </c>
      <c r="D223" s="12">
        <v>114077.71475219727</v>
      </c>
      <c r="E223" s="12">
        <v>0</v>
      </c>
      <c r="F223" s="12">
        <v>-240950</v>
      </c>
      <c r="G223" s="12">
        <v>136189.18910060823</v>
      </c>
      <c r="H223" s="12">
        <v>-1253.0977792143822</v>
      </c>
      <c r="I223" s="12">
        <v>6.5215809283856174E-3</v>
      </c>
    </row>
    <row r="224" spans="1:9" x14ac:dyDescent="0.25">
      <c r="A224" s="2">
        <v>221</v>
      </c>
      <c r="B224" s="12">
        <v>12000.503416149408</v>
      </c>
      <c r="C224" s="12">
        <v>4005.0083817243576</v>
      </c>
      <c r="D224" s="12">
        <v>114740.85931396484</v>
      </c>
      <c r="E224" s="12">
        <v>0</v>
      </c>
      <c r="F224" s="12">
        <v>-242204</v>
      </c>
      <c r="G224" s="12">
        <v>136771.97367720306</v>
      </c>
      <c r="H224" s="12">
        <v>-1313.3317612409592</v>
      </c>
      <c r="I224" s="12">
        <v>6.195501893142108E-3</v>
      </c>
    </row>
    <row r="225" spans="1:9" x14ac:dyDescent="0.25">
      <c r="A225" s="2">
        <v>222</v>
      </c>
      <c r="B225" s="12">
        <v>11999.83446655517</v>
      </c>
      <c r="C225" s="12">
        <v>3996.0266369879246</v>
      </c>
      <c r="D225" s="12">
        <v>114824.26940917969</v>
      </c>
      <c r="E225" s="12">
        <v>0</v>
      </c>
      <c r="F225" s="12">
        <v>-243518</v>
      </c>
      <c r="G225" s="12">
        <v>137949.22362777591</v>
      </c>
      <c r="H225" s="12">
        <v>-1251.6793216615915</v>
      </c>
      <c r="I225" s="12">
        <v>5.885726758400267E-3</v>
      </c>
    </row>
    <row r="226" spans="1:9" x14ac:dyDescent="0.25">
      <c r="A226" s="2">
        <v>223</v>
      </c>
      <c r="B226" s="12">
        <v>12000.336021926727</v>
      </c>
      <c r="C226" s="12">
        <v>4039.4091140031815</v>
      </c>
      <c r="D226" s="12">
        <v>115242.07431030273</v>
      </c>
      <c r="E226" s="12">
        <v>0</v>
      </c>
      <c r="F226" s="12">
        <v>-244772</v>
      </c>
      <c r="G226" s="12">
        <v>138766.17907507718</v>
      </c>
      <c r="H226" s="12">
        <v>-1275.320886015892</v>
      </c>
      <c r="I226" s="12">
        <v>5.5914404733847789E-3</v>
      </c>
    </row>
    <row r="227" spans="1:9" x14ac:dyDescent="0.25">
      <c r="A227" s="2">
        <v>224</v>
      </c>
      <c r="B227" s="12">
        <v>12000.412689744238</v>
      </c>
      <c r="C227" s="12">
        <v>4027.5785640683025</v>
      </c>
      <c r="D227" s="12">
        <v>116295.37173461914</v>
      </c>
      <c r="E227" s="12">
        <v>0</v>
      </c>
      <c r="F227" s="12">
        <v>-246038</v>
      </c>
      <c r="G227" s="12">
        <v>138967.64207559824</v>
      </c>
      <c r="H227" s="12">
        <v>-1252.1743726730347</v>
      </c>
      <c r="I227" s="12">
        <v>5.3118684099935365E-3</v>
      </c>
    </row>
    <row r="228" spans="1:9" x14ac:dyDescent="0.25">
      <c r="A228" s="2">
        <v>225</v>
      </c>
      <c r="B228" s="12">
        <v>11999.636660787675</v>
      </c>
      <c r="C228" s="12">
        <v>4033.0174089670181</v>
      </c>
      <c r="D228" s="12">
        <v>117305.46200561523</v>
      </c>
      <c r="E228" s="12">
        <v>0</v>
      </c>
      <c r="F228" s="12">
        <v>-247285</v>
      </c>
      <c r="G228" s="12">
        <v>139256.4740447998</v>
      </c>
      <c r="H228" s="12">
        <v>-1310.3117523193359</v>
      </c>
      <c r="I228" s="12">
        <v>5.0462750456041761E-3</v>
      </c>
    </row>
    <row r="229" spans="1:9" x14ac:dyDescent="0.25">
      <c r="A229" s="2">
        <v>226</v>
      </c>
      <c r="B229" s="12">
        <v>11999.947540232293</v>
      </c>
      <c r="C229" s="12">
        <v>4034.4311747830361</v>
      </c>
      <c r="D229" s="12">
        <v>118480.35827636719</v>
      </c>
      <c r="E229" s="12">
        <v>0</v>
      </c>
      <c r="F229" s="12">
        <v>-248595</v>
      </c>
      <c r="G229" s="12">
        <v>139353.11130583286</v>
      </c>
      <c r="H229" s="12">
        <v>-1272.9484227895737</v>
      </c>
      <c r="I229" s="12">
        <v>4.7939612201375326E-3</v>
      </c>
    </row>
    <row r="230" spans="1:9" x14ac:dyDescent="0.25">
      <c r="A230" s="2">
        <v>227</v>
      </c>
      <c r="B230" s="12">
        <v>12000.409650006424</v>
      </c>
      <c r="C230" s="12">
        <v>4138.8443406820297</v>
      </c>
      <c r="D230" s="12">
        <v>119470.83882141113</v>
      </c>
      <c r="E230" s="12">
        <v>0</v>
      </c>
      <c r="F230" s="12">
        <v>-249868</v>
      </c>
      <c r="G230" s="12">
        <v>139567.31247594953</v>
      </c>
      <c r="H230" s="12">
        <v>-1308.5814337730408</v>
      </c>
      <c r="I230" s="12">
        <v>4.5542632238806391E-3</v>
      </c>
    </row>
    <row r="231" spans="1:9" x14ac:dyDescent="0.25">
      <c r="A231" s="2">
        <v>228</v>
      </c>
      <c r="B231" s="12">
        <v>12000.485874833759</v>
      </c>
      <c r="C231" s="12">
        <v>4170.229413330555</v>
      </c>
      <c r="D231" s="12">
        <v>120320.23226928711</v>
      </c>
      <c r="E231" s="12">
        <v>0</v>
      </c>
      <c r="F231" s="12">
        <v>-251178</v>
      </c>
      <c r="G231" s="12">
        <v>139989.29878756404</v>
      </c>
      <c r="H231" s="12">
        <v>-1301.2702687978745</v>
      </c>
      <c r="I231" s="12">
        <v>4.3265500697842185E-3</v>
      </c>
    </row>
    <row r="232" spans="1:9" x14ac:dyDescent="0.25">
      <c r="A232" s="2">
        <v>229</v>
      </c>
      <c r="B232" s="12">
        <v>12000.198306882859</v>
      </c>
      <c r="C232" s="12">
        <v>4149.7570240497589</v>
      </c>
      <c r="D232" s="12">
        <v>120732.62135314941</v>
      </c>
      <c r="E232" s="12">
        <v>0</v>
      </c>
      <c r="F232" s="12">
        <v>-252481</v>
      </c>
      <c r="G232" s="12">
        <v>140907.08488318324</v>
      </c>
      <c r="H232" s="12">
        <v>-1308.2608432769775</v>
      </c>
      <c r="I232" s="12">
        <v>4.1102225773013146E-3</v>
      </c>
    </row>
    <row r="233" spans="1:9" x14ac:dyDescent="0.25">
      <c r="A233" s="2">
        <v>230</v>
      </c>
      <c r="B233" s="12">
        <v>11999.908646333983</v>
      </c>
      <c r="C233" s="12">
        <v>4158.0560770630836</v>
      </c>
      <c r="D233" s="12">
        <v>121987.96273803711</v>
      </c>
      <c r="E233" s="12">
        <v>0</v>
      </c>
      <c r="F233" s="12">
        <v>-253780</v>
      </c>
      <c r="G233" s="12">
        <v>140962.98583322763</v>
      </c>
      <c r="H233" s="12">
        <v>-1329.0920972824097</v>
      </c>
      <c r="I233" s="12">
        <v>3.9047114355614809E-3</v>
      </c>
    </row>
    <row r="234" spans="1:9" x14ac:dyDescent="0.25">
      <c r="A234" s="2">
        <v>231</v>
      </c>
      <c r="B234" s="12">
        <v>11999.954768065974</v>
      </c>
      <c r="C234" s="12">
        <v>4146.8568769693375</v>
      </c>
      <c r="D234" s="12">
        <v>122654.28190612793</v>
      </c>
      <c r="E234" s="12">
        <v>0</v>
      </c>
      <c r="F234" s="12">
        <v>-255099</v>
      </c>
      <c r="G234" s="12">
        <v>141584.565550372</v>
      </c>
      <c r="H234" s="12">
        <v>-1286.7458559274673</v>
      </c>
      <c r="I234" s="12">
        <v>3.7094758293285679E-3</v>
      </c>
    </row>
    <row r="235" spans="1:9" x14ac:dyDescent="0.25">
      <c r="A235" s="2">
        <v>232</v>
      </c>
      <c r="B235" s="12">
        <v>12000.129011336361</v>
      </c>
      <c r="C235" s="12">
        <v>4128.772264122963</v>
      </c>
      <c r="D235" s="12">
        <v>123095.60308837891</v>
      </c>
      <c r="E235" s="12">
        <v>0</v>
      </c>
      <c r="F235" s="12">
        <v>-256388</v>
      </c>
      <c r="G235" s="12">
        <v>142387.17703077197</v>
      </c>
      <c r="H235" s="12">
        <v>-1223.4198479354382</v>
      </c>
      <c r="I235" s="12">
        <v>3.5240020412157236E-3</v>
      </c>
    </row>
    <row r="236" spans="1:9" x14ac:dyDescent="0.25">
      <c r="A236" s="2">
        <v>233</v>
      </c>
      <c r="B236" s="12">
        <v>12000.016891193576</v>
      </c>
      <c r="C236" s="12">
        <v>4139.6251546740532</v>
      </c>
      <c r="D236" s="12">
        <v>124639.84809875488</v>
      </c>
      <c r="E236" s="12">
        <v>0</v>
      </c>
      <c r="F236" s="12">
        <v>-257603</v>
      </c>
      <c r="G236" s="12">
        <v>142125.90165799856</v>
      </c>
      <c r="H236" s="12">
        <v>-1302.3546724319458</v>
      </c>
      <c r="I236" s="12">
        <v>3.3478019750567967E-3</v>
      </c>
    </row>
    <row r="237" spans="1:9" x14ac:dyDescent="0.25">
      <c r="A237" s="2">
        <v>234</v>
      </c>
      <c r="B237" s="12">
        <v>12000.370373847682</v>
      </c>
      <c r="C237" s="12">
        <v>4206.2865943908691</v>
      </c>
      <c r="D237" s="12">
        <v>125686.31591796875</v>
      </c>
      <c r="E237" s="12">
        <v>0</v>
      </c>
      <c r="F237" s="12">
        <v>-258905</v>
      </c>
      <c r="G237" s="12">
        <v>142310.56996765733</v>
      </c>
      <c r="H237" s="12">
        <v>-1297.7989257574081</v>
      </c>
      <c r="I237" s="12">
        <v>3.1804118570804008E-3</v>
      </c>
    </row>
    <row r="238" spans="1:9" x14ac:dyDescent="0.25">
      <c r="A238" s="2">
        <v>235</v>
      </c>
      <c r="B238" s="12">
        <v>12000.11983166432</v>
      </c>
      <c r="C238" s="12">
        <v>4204.0189055204391</v>
      </c>
      <c r="D238" s="12">
        <v>125718.83850097656</v>
      </c>
      <c r="E238" s="12">
        <v>0</v>
      </c>
      <c r="F238" s="12">
        <v>-260204</v>
      </c>
      <c r="G238" s="12">
        <v>143623.1325725466</v>
      </c>
      <c r="H238" s="12">
        <v>-1341.8671259880066</v>
      </c>
      <c r="I238" s="12">
        <v>3.0213912759240458E-3</v>
      </c>
    </row>
    <row r="239" spans="1:9" x14ac:dyDescent="0.25">
      <c r="A239" s="2">
        <v>236</v>
      </c>
      <c r="B239" s="12">
        <v>12000.040938050995</v>
      </c>
      <c r="C239" s="12">
        <v>4185.6973298788071</v>
      </c>
      <c r="D239" s="12">
        <v>127016.35809326172</v>
      </c>
      <c r="E239" s="12">
        <v>0</v>
      </c>
      <c r="F239" s="12">
        <v>-261547</v>
      </c>
      <c r="G239" s="12">
        <v>143642.49836068787</v>
      </c>
      <c r="H239" s="12">
        <v>-1297.5099754557014</v>
      </c>
      <c r="I239" s="12">
        <v>2.8703216951004862E-3</v>
      </c>
    </row>
    <row r="240" spans="1:9" x14ac:dyDescent="0.25">
      <c r="A240" s="2">
        <v>237</v>
      </c>
      <c r="B240" s="12">
        <v>11999.574734269203</v>
      </c>
      <c r="C240" s="12">
        <v>4171.6096802949905</v>
      </c>
      <c r="D240" s="12">
        <v>127704.34548950195</v>
      </c>
      <c r="E240" s="12">
        <v>0</v>
      </c>
      <c r="F240" s="12">
        <v>-262845</v>
      </c>
      <c r="G240" s="12">
        <v>144258.25594563386</v>
      </c>
      <c r="H240" s="12">
        <v>-1289.6336543560028</v>
      </c>
      <c r="I240" s="12">
        <v>2.7268056021494402E-3</v>
      </c>
    </row>
    <row r="241" spans="1:9" x14ac:dyDescent="0.25">
      <c r="A241" s="2">
        <v>238</v>
      </c>
      <c r="B241" s="12">
        <v>11999.671742391796</v>
      </c>
      <c r="C241" s="12">
        <v>4144.4299868345261</v>
      </c>
      <c r="D241" s="12">
        <v>128634.91316223145</v>
      </c>
      <c r="E241" s="12">
        <v>0</v>
      </c>
      <c r="F241" s="12">
        <v>-264136</v>
      </c>
      <c r="G241" s="12">
        <v>144688.1617358923</v>
      </c>
      <c r="H241" s="12">
        <v>-1331.8305521011353</v>
      </c>
      <c r="I241" s="12">
        <v>2.5904653355528495E-3</v>
      </c>
    </row>
    <row r="242" spans="1:9" x14ac:dyDescent="0.25">
      <c r="A242" s="2">
        <v>239</v>
      </c>
      <c r="B242" s="12">
        <v>11999.501975640254</v>
      </c>
      <c r="C242" s="12">
        <v>4091.2955281734467</v>
      </c>
      <c r="D242" s="12">
        <v>129106.70710754395</v>
      </c>
      <c r="E242" s="12">
        <v>0</v>
      </c>
      <c r="F242" s="12">
        <v>-265468</v>
      </c>
      <c r="G242" s="12">
        <v>145505.87549254298</v>
      </c>
      <c r="H242" s="12">
        <v>-1236.3736916780472</v>
      </c>
      <c r="I242" s="12">
        <v>2.4609420725241193E-3</v>
      </c>
    </row>
    <row r="243" spans="1:9" x14ac:dyDescent="0.25">
      <c r="A243" s="2">
        <v>240</v>
      </c>
      <c r="B243" s="12">
        <v>11999.693965964374</v>
      </c>
      <c r="C243" s="12">
        <v>4101.6951912045479</v>
      </c>
      <c r="D243" s="12">
        <v>129780.11947631836</v>
      </c>
      <c r="E243" s="12">
        <v>0</v>
      </c>
      <c r="F243" s="12">
        <v>-266707</v>
      </c>
      <c r="G243" s="12">
        <v>146119.04214544594</v>
      </c>
      <c r="H243" s="12">
        <v>-1294.1605091094971</v>
      </c>
      <c r="I243" s="12">
        <v>2.337894978444055E-3</v>
      </c>
    </row>
    <row r="244" spans="1:9" x14ac:dyDescent="0.25">
      <c r="A244" s="2">
        <v>241</v>
      </c>
      <c r="B244" s="12">
        <v>12000.176747727375</v>
      </c>
      <c r="C244" s="12">
        <v>4090.650948882103</v>
      </c>
      <c r="D244" s="12">
        <v>130035.83912658691</v>
      </c>
      <c r="E244" s="12">
        <v>0</v>
      </c>
      <c r="F244" s="12">
        <v>-268004</v>
      </c>
      <c r="G244" s="12">
        <v>147216.68906337023</v>
      </c>
      <c r="H244" s="12">
        <v>-1339.0001701116562</v>
      </c>
      <c r="I244" s="12">
        <v>2.2210002126712425E-3</v>
      </c>
    </row>
    <row r="245" spans="1:9" x14ac:dyDescent="0.25">
      <c r="A245" s="2">
        <v>242</v>
      </c>
      <c r="B245" s="12">
        <v>11999.596594670977</v>
      </c>
      <c r="C245" s="12">
        <v>4039.3373715877533</v>
      </c>
      <c r="D245" s="12">
        <v>130500.70745849609</v>
      </c>
      <c r="E245" s="12">
        <v>0</v>
      </c>
      <c r="F245" s="12">
        <v>-269345</v>
      </c>
      <c r="G245" s="12">
        <v>148061.16552723944</v>
      </c>
      <c r="H245" s="12">
        <v>-1256.6116527020931</v>
      </c>
      <c r="I245" s="12">
        <v>2.1099502189514396E-3</v>
      </c>
    </row>
    <row r="246" spans="1:9" x14ac:dyDescent="0.25">
      <c r="A246" s="2">
        <v>243</v>
      </c>
      <c r="B246" s="12">
        <v>12000.349160618442</v>
      </c>
      <c r="C246" s="12">
        <v>4057.2320826053619</v>
      </c>
      <c r="D246" s="12">
        <v>131869.11686706543</v>
      </c>
      <c r="E246" s="12">
        <v>0</v>
      </c>
      <c r="F246" s="12">
        <v>-270603</v>
      </c>
      <c r="G246" s="12">
        <v>147950.9768332392</v>
      </c>
      <c r="H246" s="12">
        <v>-1273.9746178388596</v>
      </c>
      <c r="I246" s="12">
        <v>2.0044526884523961E-3</v>
      </c>
    </row>
    <row r="247" spans="1:9" x14ac:dyDescent="0.25">
      <c r="A247" s="2">
        <v>244</v>
      </c>
      <c r="B247" s="12">
        <v>12000.244048048296</v>
      </c>
      <c r="C247" s="12">
        <v>4037.7127302885056</v>
      </c>
      <c r="D247" s="12">
        <v>132829.13049316406</v>
      </c>
      <c r="E247" s="12">
        <v>0</v>
      </c>
      <c r="F247" s="12">
        <v>-271881</v>
      </c>
      <c r="G247" s="12">
        <v>148320.60369160771</v>
      </c>
      <c r="H247" s="12">
        <v>-1306.2009627819061</v>
      </c>
      <c r="I247" s="12">
        <v>1.9042300794005484E-3</v>
      </c>
    </row>
    <row r="248" spans="1:9" x14ac:dyDescent="0.25">
      <c r="A248" s="2">
        <v>245</v>
      </c>
      <c r="B248" s="12">
        <v>11999.613455456778</v>
      </c>
      <c r="C248" s="12">
        <v>3997.5610780715942</v>
      </c>
      <c r="D248" s="12">
        <v>133586.95770263672</v>
      </c>
      <c r="E248" s="12">
        <v>0</v>
      </c>
      <c r="F248" s="12">
        <v>-273185</v>
      </c>
      <c r="G248" s="12">
        <v>148946.69565802813</v>
      </c>
      <c r="H248" s="12">
        <v>-1346.5991742610931</v>
      </c>
      <c r="I248" s="12">
        <v>1.8090185680010862E-3</v>
      </c>
    </row>
    <row r="249" spans="1:9" x14ac:dyDescent="0.25">
      <c r="A249" s="2">
        <v>246</v>
      </c>
      <c r="B249" s="12">
        <v>12000.337777463792</v>
      </c>
      <c r="C249" s="12">
        <v>3979.8103860616684</v>
      </c>
      <c r="D249" s="12">
        <v>134623.915184021</v>
      </c>
      <c r="E249" s="12">
        <v>0</v>
      </c>
      <c r="F249" s="12">
        <v>-274516</v>
      </c>
      <c r="G249" s="12">
        <v>149225.38741780818</v>
      </c>
      <c r="H249" s="12">
        <v>-1312.773491859436</v>
      </c>
      <c r="I249" s="12">
        <v>1.718567612388533E-3</v>
      </c>
    </row>
    <row r="250" spans="1:9" x14ac:dyDescent="0.25">
      <c r="A250" s="2">
        <v>247</v>
      </c>
      <c r="B250" s="12">
        <v>12000.111274856103</v>
      </c>
      <c r="C250" s="12">
        <v>3949.5899604223669</v>
      </c>
      <c r="D250" s="12">
        <v>135179.0018157959</v>
      </c>
      <c r="E250" s="12">
        <v>0</v>
      </c>
      <c r="F250" s="12">
        <v>-275829</v>
      </c>
      <c r="G250" s="12">
        <v>150009.76798272133</v>
      </c>
      <c r="H250" s="12">
        <v>-1309.2468514442444</v>
      </c>
      <c r="I250" s="12">
        <v>1.6326392462575612E-3</v>
      </c>
    </row>
    <row r="251" spans="1:9" x14ac:dyDescent="0.25">
      <c r="A251" s="2">
        <v>248</v>
      </c>
      <c r="B251" s="12">
        <v>11999.950337516697</v>
      </c>
      <c r="C251" s="12">
        <v>3929.4830601140857</v>
      </c>
      <c r="D251" s="12">
        <v>135808.53569030762</v>
      </c>
      <c r="E251" s="12">
        <v>0</v>
      </c>
      <c r="F251" s="12">
        <v>-277128</v>
      </c>
      <c r="G251" s="12">
        <v>150705.4082402885</v>
      </c>
      <c r="H251" s="12">
        <v>-1315.475102186203</v>
      </c>
      <c r="I251" s="12">
        <v>1.5510072983957457E-3</v>
      </c>
    </row>
    <row r="252" spans="1:9" x14ac:dyDescent="0.25">
      <c r="A252" s="2">
        <v>249</v>
      </c>
      <c r="B252" s="12">
        <v>12000.452198236879</v>
      </c>
      <c r="C252" s="12">
        <v>3896.6282333731651</v>
      </c>
      <c r="D252" s="12">
        <v>136565.86999511719</v>
      </c>
      <c r="E252" s="12">
        <v>0</v>
      </c>
      <c r="F252" s="12">
        <v>-278445</v>
      </c>
      <c r="G252" s="12">
        <v>151231.41740018129</v>
      </c>
      <c r="H252" s="12">
        <v>-1248.4619569778442</v>
      </c>
      <c r="I252" s="12">
        <v>1.4734569235255179E-3</v>
      </c>
    </row>
    <row r="253" spans="1:9" x14ac:dyDescent="0.25">
      <c r="A253" s="2">
        <v>250</v>
      </c>
      <c r="B253" s="12">
        <v>11999.912781031144</v>
      </c>
      <c r="C253" s="12">
        <v>3925.1784205436707</v>
      </c>
      <c r="D253" s="12">
        <v>138085.9587097168</v>
      </c>
      <c r="E253" s="12">
        <v>0</v>
      </c>
      <c r="F253" s="12">
        <v>-279694</v>
      </c>
      <c r="G253" s="12">
        <v>150955.79935437441</v>
      </c>
      <c r="H253" s="12">
        <v>-1273.0223038196564</v>
      </c>
      <c r="I253" s="12">
        <v>1.3997840753878776E-3</v>
      </c>
    </row>
    <row r="254" spans="1:9" x14ac:dyDescent="0.25">
      <c r="A254" s="2">
        <v>251</v>
      </c>
      <c r="B254" s="12">
        <v>12000.209412619115</v>
      </c>
      <c r="C254" s="12">
        <v>3914.3738226890564</v>
      </c>
      <c r="D254" s="12">
        <v>138667.4521484375</v>
      </c>
      <c r="E254" s="12">
        <v>0</v>
      </c>
      <c r="F254" s="12">
        <v>-280968</v>
      </c>
      <c r="G254" s="12">
        <v>151640.98869615793</v>
      </c>
      <c r="H254" s="12">
        <v>-1254.603924870491</v>
      </c>
      <c r="I254" s="12">
        <v>1.3297948824284589E-3</v>
      </c>
    </row>
    <row r="255" spans="1:9" x14ac:dyDescent="0.25">
      <c r="A255" s="2">
        <v>252</v>
      </c>
      <c r="B255" s="12">
        <v>12000.125780567949</v>
      </c>
      <c r="C255" s="12">
        <v>3914.2499204576015</v>
      </c>
      <c r="D255" s="12">
        <v>138806.90100097656</v>
      </c>
      <c r="E255" s="12">
        <v>0</v>
      </c>
      <c r="F255" s="12">
        <v>-282227</v>
      </c>
      <c r="G255" s="12">
        <v>152793.26849788427</v>
      </c>
      <c r="H255" s="12">
        <v>-1287.2923754453659</v>
      </c>
      <c r="I255" s="12">
        <v>1.2633051225172665E-3</v>
      </c>
    </row>
    <row r="256" spans="1:9" x14ac:dyDescent="0.25">
      <c r="A256" s="2">
        <v>253</v>
      </c>
      <c r="B256" s="12">
        <v>12000.355090364465</v>
      </c>
      <c r="C256" s="12">
        <v>3945.1713937520981</v>
      </c>
      <c r="D256" s="12">
        <v>139840.8916015625</v>
      </c>
      <c r="E256" s="12">
        <v>0</v>
      </c>
      <c r="F256" s="12">
        <v>-283515</v>
      </c>
      <c r="G256" s="12">
        <v>153025.084889099</v>
      </c>
      <c r="H256" s="12">
        <v>-1295.7915939092636</v>
      </c>
      <c r="I256" s="12">
        <v>1.2001398725196566E-3</v>
      </c>
    </row>
    <row r="257" spans="1:9" x14ac:dyDescent="0.25">
      <c r="A257" s="2">
        <v>254</v>
      </c>
      <c r="B257" s="12">
        <v>12000.19365279343</v>
      </c>
      <c r="C257" s="12">
        <v>3955.9947575330734</v>
      </c>
      <c r="D257" s="12">
        <v>141113.97912597656</v>
      </c>
      <c r="E257" s="12">
        <v>0</v>
      </c>
      <c r="F257" s="12">
        <v>-284812</v>
      </c>
      <c r="G257" s="12">
        <v>153028.19190663099</v>
      </c>
      <c r="H257" s="12">
        <v>-1285.9709972143173</v>
      </c>
      <c r="I257" s="12">
        <v>1.1401328814253375E-3</v>
      </c>
    </row>
    <row r="258" spans="1:9" x14ac:dyDescent="0.25">
      <c r="A258" s="2">
        <v>255</v>
      </c>
      <c r="B258" s="12">
        <v>12000.043607467831</v>
      </c>
      <c r="C258" s="12">
        <v>3923.889672383666</v>
      </c>
      <c r="D258" s="12">
        <v>141672.02452087402</v>
      </c>
      <c r="E258" s="12">
        <v>0</v>
      </c>
      <c r="F258" s="12">
        <v>-286101</v>
      </c>
      <c r="G258" s="12">
        <v>153830.287727952</v>
      </c>
      <c r="H258" s="12">
        <v>-1325.1572306156158</v>
      </c>
      <c r="I258" s="12">
        <v>1.0831262457511315E-3</v>
      </c>
    </row>
    <row r="259" spans="1:9" x14ac:dyDescent="0.25">
      <c r="A259" s="2">
        <v>256</v>
      </c>
      <c r="B259" s="12">
        <v>11999.587851688229</v>
      </c>
      <c r="C259" s="12">
        <v>3885.9909732341766</v>
      </c>
      <c r="D259" s="12">
        <v>143349.67602539063</v>
      </c>
      <c r="E259" s="12">
        <v>0</v>
      </c>
      <c r="F259" s="12">
        <v>-287422</v>
      </c>
      <c r="G259" s="12">
        <v>153517.20175170898</v>
      </c>
      <c r="H259" s="12">
        <v>-1331.2798696756363</v>
      </c>
      <c r="I259" s="12">
        <v>1.028969920675582E-3</v>
      </c>
    </row>
    <row r="260" spans="1:9" x14ac:dyDescent="0.25">
      <c r="A260" s="2">
        <v>257</v>
      </c>
      <c r="B260" s="12">
        <v>11999.86693560552</v>
      </c>
      <c r="C260" s="12">
        <v>3863.7120360136032</v>
      </c>
      <c r="D260" s="12">
        <v>144050.39456176758</v>
      </c>
      <c r="E260" s="12">
        <v>0</v>
      </c>
      <c r="F260" s="12">
        <v>-288753</v>
      </c>
      <c r="G260" s="12">
        <v>154190.29692459106</v>
      </c>
      <c r="H260" s="12">
        <v>-1351.5356092453003</v>
      </c>
      <c r="I260" s="12">
        <v>9.7752142544260678E-4</v>
      </c>
    </row>
    <row r="261" spans="1:9" x14ac:dyDescent="0.25">
      <c r="A261" s="2">
        <v>258</v>
      </c>
      <c r="B261" s="12">
        <v>12000.402409757158</v>
      </c>
      <c r="C261" s="12">
        <v>3851.257204502821</v>
      </c>
      <c r="D261" s="12">
        <v>145201.33399963379</v>
      </c>
      <c r="E261" s="12">
        <v>0</v>
      </c>
      <c r="F261" s="12">
        <v>-290104</v>
      </c>
      <c r="G261" s="12">
        <v>154395.81044387817</v>
      </c>
      <c r="H261" s="12">
        <v>-1343.9983096122742</v>
      </c>
      <c r="I261" s="12">
        <v>9.286453513213111E-4</v>
      </c>
    </row>
    <row r="262" spans="1:9" x14ac:dyDescent="0.25">
      <c r="A262" s="2">
        <v>259</v>
      </c>
      <c r="B262" s="12">
        <v>12000.401529754428</v>
      </c>
      <c r="C262" s="12">
        <v>3823.2538511753082</v>
      </c>
      <c r="D262" s="12">
        <v>145449.26588439941</v>
      </c>
      <c r="E262" s="12">
        <v>0</v>
      </c>
      <c r="F262" s="12">
        <v>-291448</v>
      </c>
      <c r="G262" s="12">
        <v>155475.30930122733</v>
      </c>
      <c r="H262" s="12">
        <v>-1299.4266248345375</v>
      </c>
      <c r="I262" s="12">
        <v>8.8221308680935806E-4</v>
      </c>
    </row>
    <row r="263" spans="1:9" x14ac:dyDescent="0.25">
      <c r="A263" s="2">
        <v>260</v>
      </c>
      <c r="B263" s="12">
        <v>11999.815075425773</v>
      </c>
      <c r="C263" s="12">
        <v>3821.4884659051895</v>
      </c>
      <c r="D263" s="12">
        <v>146478.08219909668</v>
      </c>
      <c r="E263" s="12">
        <v>0</v>
      </c>
      <c r="F263" s="12">
        <v>-292750</v>
      </c>
      <c r="G263" s="12">
        <v>155735.0133381784</v>
      </c>
      <c r="H263" s="12">
        <v>-1284.7680896520615</v>
      </c>
      <c r="I263" s="12">
        <v>8.3810243173410015E-4</v>
      </c>
    </row>
    <row r="264" spans="1:9" x14ac:dyDescent="0.25">
      <c r="A264" s="2">
        <v>261</v>
      </c>
      <c r="B264" s="12">
        <v>12000.283902378422</v>
      </c>
      <c r="C264" s="12">
        <v>3784.9965915679932</v>
      </c>
      <c r="D264" s="12">
        <v>147312.17141723633</v>
      </c>
      <c r="E264" s="12">
        <v>0</v>
      </c>
      <c r="F264" s="12">
        <v>-294032</v>
      </c>
      <c r="G264" s="12">
        <v>156272.26265153289</v>
      </c>
      <c r="H264" s="12">
        <v>-1337.1459617614746</v>
      </c>
      <c r="I264" s="12">
        <v>7.9619731381574965E-4</v>
      </c>
    </row>
    <row r="265" spans="1:9" x14ac:dyDescent="0.25">
      <c r="A265" s="2">
        <v>262</v>
      </c>
      <c r="B265" s="12">
        <v>11999.929655070569</v>
      </c>
      <c r="C265" s="12">
        <v>3791.2302119731903</v>
      </c>
      <c r="D265" s="12">
        <v>148017.52987670898</v>
      </c>
      <c r="E265" s="12">
        <v>0</v>
      </c>
      <c r="F265" s="12">
        <v>-295370</v>
      </c>
      <c r="G265" s="12">
        <v>156858.42112863064</v>
      </c>
      <c r="H265" s="12">
        <v>-1297.2508058547974</v>
      </c>
      <c r="I265" s="12">
        <v>7.563874454583619E-4</v>
      </c>
    </row>
    <row r="266" spans="1:9" x14ac:dyDescent="0.25">
      <c r="A266" s="2">
        <v>263</v>
      </c>
      <c r="B266" s="12">
        <v>12000.181281234511</v>
      </c>
      <c r="C266" s="12">
        <v>3795.1652990579605</v>
      </c>
      <c r="D266" s="12">
        <v>149398.80282592773</v>
      </c>
      <c r="E266" s="12">
        <v>0</v>
      </c>
      <c r="F266" s="12">
        <v>-296667</v>
      </c>
      <c r="G266" s="12">
        <v>156800.07720184326</v>
      </c>
      <c r="H266" s="12">
        <v>-1326.8633270263672</v>
      </c>
      <c r="I266" s="12">
        <v>7.1856807821202295E-4</v>
      </c>
    </row>
    <row r="267" spans="1:9" x14ac:dyDescent="0.25">
      <c r="A267" s="2">
        <v>264</v>
      </c>
      <c r="B267" s="12">
        <v>12000.377938439357</v>
      </c>
      <c r="C267" s="12">
        <v>3808.0558786764741</v>
      </c>
      <c r="D267" s="12">
        <v>149933.7311706543</v>
      </c>
      <c r="E267" s="12">
        <v>0</v>
      </c>
      <c r="F267" s="12">
        <v>-297988</v>
      </c>
      <c r="G267" s="12">
        <v>157494.83229249716</v>
      </c>
      <c r="H267" s="12">
        <v>-1248.2407207489014</v>
      </c>
      <c r="I267" s="12">
        <v>6.8263967107551338E-4</v>
      </c>
    </row>
    <row r="268" spans="1:9" x14ac:dyDescent="0.25">
      <c r="A268" s="2">
        <v>265</v>
      </c>
      <c r="B268" s="12">
        <v>12000.00842495838</v>
      </c>
      <c r="C268" s="12">
        <v>3780.9972421526909</v>
      </c>
      <c r="D268" s="12">
        <v>150761.89373779297</v>
      </c>
      <c r="E268" s="12">
        <v>0</v>
      </c>
      <c r="F268" s="12">
        <v>-299238</v>
      </c>
      <c r="G268" s="12">
        <v>158027.73276874423</v>
      </c>
      <c r="H268" s="12">
        <v>-1332.6146752238274</v>
      </c>
      <c r="I268" s="12">
        <v>6.4850768356405908E-4</v>
      </c>
    </row>
    <row r="269" spans="1:9" x14ac:dyDescent="0.25">
      <c r="A269" s="2">
        <v>266</v>
      </c>
      <c r="B269" s="12">
        <v>12000.39295925821</v>
      </c>
      <c r="C269" s="12">
        <v>3778.9599199295044</v>
      </c>
      <c r="D269" s="12">
        <v>152267.69563293457</v>
      </c>
      <c r="E269" s="12">
        <v>0</v>
      </c>
      <c r="F269" s="12">
        <v>-300572</v>
      </c>
      <c r="G269" s="12">
        <v>157899.09096303582</v>
      </c>
      <c r="H269" s="12">
        <v>-1373.3529405593872</v>
      </c>
      <c r="I269" s="12">
        <v>6.1608230002274667E-4</v>
      </c>
    </row>
    <row r="270" spans="1:9" x14ac:dyDescent="0.25">
      <c r="A270" s="2">
        <v>267</v>
      </c>
      <c r="B270" s="12">
        <v>11999.746228570424</v>
      </c>
      <c r="C270" s="12">
        <v>3762.2957199960947</v>
      </c>
      <c r="D270" s="12">
        <v>151874.48197937012</v>
      </c>
      <c r="E270" s="12">
        <v>0</v>
      </c>
      <c r="F270" s="12">
        <v>-301946</v>
      </c>
      <c r="G270" s="12">
        <v>159603.84848517179</v>
      </c>
      <c r="H270" s="12">
        <v>-1294.8793706893921</v>
      </c>
      <c r="I270" s="12">
        <v>5.8527819069897902E-4</v>
      </c>
    </row>
    <row r="271" spans="1:9" x14ac:dyDescent="0.25">
      <c r="A271" s="2">
        <v>268</v>
      </c>
      <c r="B271" s="12">
        <v>11999.903181441328</v>
      </c>
      <c r="C271" s="12">
        <v>3736.9556069374084</v>
      </c>
      <c r="D271" s="12">
        <v>152519.87911987305</v>
      </c>
      <c r="E271" s="12">
        <v>0</v>
      </c>
      <c r="F271" s="12">
        <v>-303242</v>
      </c>
      <c r="G271" s="12">
        <v>160286.72829821706</v>
      </c>
      <c r="H271" s="12">
        <v>-1301.659287571907</v>
      </c>
      <c r="I271" s="12">
        <v>5.5601427854634622E-4</v>
      </c>
    </row>
    <row r="272" spans="1:9" x14ac:dyDescent="0.25">
      <c r="A272" s="2">
        <v>269</v>
      </c>
      <c r="B272" s="12">
        <v>11999.724430742675</v>
      </c>
      <c r="C272" s="12">
        <v>3740.8387943506241</v>
      </c>
      <c r="D272" s="12">
        <v>153583.16714477539</v>
      </c>
      <c r="E272" s="12">
        <v>0</v>
      </c>
      <c r="F272" s="12">
        <v>-304538</v>
      </c>
      <c r="G272" s="12">
        <v>160485.13711720705</v>
      </c>
      <c r="H272" s="12">
        <v>-1271.4180973768234</v>
      </c>
      <c r="I272" s="12">
        <v>5.2821356533350183E-4</v>
      </c>
    </row>
    <row r="273" spans="1:9" x14ac:dyDescent="0.25">
      <c r="A273" s="2">
        <v>270</v>
      </c>
      <c r="B273" s="12">
        <v>12000.198142850075</v>
      </c>
      <c r="C273" s="12">
        <v>3756.0550155639648</v>
      </c>
      <c r="D273" s="12">
        <v>154913.98062133789</v>
      </c>
      <c r="E273" s="12">
        <v>0</v>
      </c>
      <c r="F273" s="12">
        <v>-305810</v>
      </c>
      <c r="G273" s="12">
        <v>160515.80056668818</v>
      </c>
      <c r="H273" s="12">
        <v>-1375.6375589370728</v>
      </c>
      <c r="I273" s="12">
        <v>5.018028880034997E-4</v>
      </c>
    </row>
    <row r="274" spans="1:9" x14ac:dyDescent="0.25">
      <c r="A274" s="2">
        <v>271</v>
      </c>
      <c r="B274" s="12">
        <v>11999.836215799294</v>
      </c>
      <c r="C274" s="12">
        <v>3768.0933498740196</v>
      </c>
      <c r="D274" s="12">
        <v>155213.14013671875</v>
      </c>
      <c r="E274" s="12">
        <v>0</v>
      </c>
      <c r="F274" s="12">
        <v>-307186</v>
      </c>
      <c r="G274" s="12">
        <v>161542.55550384521</v>
      </c>
      <c r="H274" s="12">
        <v>-1337.9522979259491</v>
      </c>
      <c r="I274" s="12">
        <v>4.7671274081051429E-4</v>
      </c>
    </row>
    <row r="275" spans="1:9" x14ac:dyDescent="0.25">
      <c r="A275" s="2">
        <v>272</v>
      </c>
      <c r="B275" s="12">
        <v>11999.788499637425</v>
      </c>
      <c r="C275" s="12">
        <v>3788.559651106596</v>
      </c>
      <c r="D275" s="12">
        <v>156577.34086608887</v>
      </c>
      <c r="E275" s="12">
        <v>0</v>
      </c>
      <c r="F275" s="12">
        <v>-308524</v>
      </c>
      <c r="G275" s="12">
        <v>161431.94963717461</v>
      </c>
      <c r="H275" s="12">
        <v>-1274.0612018555403</v>
      </c>
      <c r="I275" s="12">
        <v>4.5287710442476481E-4</v>
      </c>
    </row>
    <row r="276" spans="1:9" x14ac:dyDescent="0.25">
      <c r="A276" s="2">
        <v>273</v>
      </c>
      <c r="B276" s="12">
        <v>11999.670271881454</v>
      </c>
      <c r="C276" s="12">
        <v>3792.645557641983</v>
      </c>
      <c r="D276" s="12">
        <v>157162.24440002441</v>
      </c>
      <c r="E276" s="12">
        <v>0</v>
      </c>
      <c r="F276" s="12">
        <v>-309801</v>
      </c>
      <c r="G276" s="12">
        <v>162110.73315306008</v>
      </c>
      <c r="H276" s="12">
        <v>-1264.9524086117744</v>
      </c>
      <c r="I276" s="12">
        <v>4.3023324727831103E-4</v>
      </c>
    </row>
    <row r="277" spans="1:9" x14ac:dyDescent="0.25">
      <c r="A277" s="2">
        <v>274</v>
      </c>
      <c r="B277" s="12">
        <v>11999.600722300393</v>
      </c>
      <c r="C277" s="12">
        <v>3801.5136995315552</v>
      </c>
      <c r="D277" s="12">
        <v>157817.28886413574</v>
      </c>
      <c r="E277" s="12">
        <v>0</v>
      </c>
      <c r="F277" s="12">
        <v>-311067</v>
      </c>
      <c r="G277" s="12">
        <v>162760.12418428063</v>
      </c>
      <c r="H277" s="12">
        <v>-1312.3256169259548</v>
      </c>
      <c r="I277" s="12">
        <v>4.0872158473437281E-4</v>
      </c>
    </row>
    <row r="278" spans="1:9" x14ac:dyDescent="0.25">
      <c r="A278" s="2">
        <v>275</v>
      </c>
      <c r="B278" s="12">
        <v>11999.92801178397</v>
      </c>
      <c r="C278" s="12">
        <v>3802.2492867708206</v>
      </c>
      <c r="D278" s="12">
        <v>158781.18751525879</v>
      </c>
      <c r="E278" s="12">
        <v>0</v>
      </c>
      <c r="F278" s="12">
        <v>-312379</v>
      </c>
      <c r="G278" s="12">
        <v>163131.18055227399</v>
      </c>
      <c r="H278" s="12">
        <v>-1335.6889542341232</v>
      </c>
      <c r="I278" s="12">
        <v>3.882855061041468E-4</v>
      </c>
    </row>
    <row r="279" spans="1:9" x14ac:dyDescent="0.25">
      <c r="A279" s="2">
        <v>276</v>
      </c>
      <c r="B279" s="12">
        <v>11999.809061608772</v>
      </c>
      <c r="C279" s="12">
        <v>3788.1902142167091</v>
      </c>
      <c r="D279" s="12">
        <v>160173.46517944336</v>
      </c>
      <c r="E279" s="12">
        <v>0</v>
      </c>
      <c r="F279" s="12">
        <v>-313707</v>
      </c>
      <c r="G279" s="12">
        <v>163116.02666455507</v>
      </c>
      <c r="H279" s="12">
        <v>-1370.8726277351379</v>
      </c>
      <c r="I279" s="12">
        <v>3.688712319052101E-4</v>
      </c>
    </row>
    <row r="280" spans="1:9" x14ac:dyDescent="0.25">
      <c r="A280" s="2">
        <v>277</v>
      </c>
      <c r="B280" s="12">
        <v>11999.681893947678</v>
      </c>
      <c r="C280" s="12">
        <v>3807.6157522201538</v>
      </c>
      <c r="D280" s="12">
        <v>160730.41461181641</v>
      </c>
      <c r="E280" s="12">
        <v>0</v>
      </c>
      <c r="F280" s="12">
        <v>-315078</v>
      </c>
      <c r="G280" s="12">
        <v>163821.01809979975</v>
      </c>
      <c r="H280" s="12">
        <v>-1281.3662194609642</v>
      </c>
      <c r="I280" s="12">
        <v>3.504276699470843E-4</v>
      </c>
    </row>
    <row r="281" spans="1:9" x14ac:dyDescent="0.25">
      <c r="A281" s="2">
        <v>278</v>
      </c>
      <c r="B281" s="12">
        <v>11999.916218296246</v>
      </c>
      <c r="C281" s="12">
        <v>3772.9648407697678</v>
      </c>
      <c r="D281" s="12">
        <v>161306.39511108398</v>
      </c>
      <c r="E281" s="12">
        <v>0</v>
      </c>
      <c r="F281" s="12">
        <v>-316363</v>
      </c>
      <c r="G281" s="12">
        <v>164595.43778452277</v>
      </c>
      <c r="H281" s="12">
        <v>-1311.8811851739883</v>
      </c>
      <c r="I281" s="12">
        <v>3.3290628860527249E-4</v>
      </c>
    </row>
    <row r="282" spans="1:9" x14ac:dyDescent="0.25">
      <c r="A282" s="2">
        <v>279</v>
      </c>
      <c r="B282" s="12">
        <v>11999.712485337041</v>
      </c>
      <c r="C282" s="12">
        <v>3744.7662468478084</v>
      </c>
      <c r="D282" s="12">
        <v>162482.95906066895</v>
      </c>
      <c r="E282" s="12">
        <v>0</v>
      </c>
      <c r="F282" s="12">
        <v>-317677</v>
      </c>
      <c r="G282" s="12">
        <v>164780.2494803369</v>
      </c>
      <c r="H282" s="12">
        <v>-1331.2619862556458</v>
      </c>
      <c r="I282" s="12">
        <v>3.1626097174775047E-4</v>
      </c>
    </row>
    <row r="283" spans="1:9" x14ac:dyDescent="0.25">
      <c r="A283" s="2">
        <v>280</v>
      </c>
      <c r="B283" s="12">
        <v>11999.974743444938</v>
      </c>
      <c r="C283" s="12">
        <v>3724.9776371717453</v>
      </c>
      <c r="D283" s="12">
        <v>162851.02536010742</v>
      </c>
      <c r="E283" s="12">
        <v>0</v>
      </c>
      <c r="F283" s="12">
        <v>-319008</v>
      </c>
      <c r="G283" s="12">
        <v>165768.61069846153</v>
      </c>
      <c r="H283" s="12">
        <v>-1336.6386518478394</v>
      </c>
      <c r="I283" s="12">
        <v>3.0044792189554137E-4</v>
      </c>
    </row>
    <row r="284" spans="1:9" x14ac:dyDescent="0.25">
      <c r="A284" s="2">
        <v>281</v>
      </c>
      <c r="B284" s="12">
        <v>11999.664611062663</v>
      </c>
      <c r="C284" s="12">
        <v>3707.3831890821457</v>
      </c>
      <c r="D284" s="12">
        <v>163134.04908752441</v>
      </c>
      <c r="E284" s="12">
        <v>0</v>
      </c>
      <c r="F284" s="12">
        <v>-320347</v>
      </c>
      <c r="G284" s="12">
        <v>166833.944652915</v>
      </c>
      <c r="H284" s="12">
        <v>-1328.712033033371</v>
      </c>
      <c r="I284" s="12">
        <v>2.8542552711541269E-4</v>
      </c>
    </row>
    <row r="285" spans="1:9" x14ac:dyDescent="0.25">
      <c r="A285" s="2">
        <v>282</v>
      </c>
      <c r="B285" s="12">
        <v>11999.551333653126</v>
      </c>
      <c r="C285" s="12">
        <v>3732.3194215297699</v>
      </c>
      <c r="D285" s="12">
        <v>163975.55479431152</v>
      </c>
      <c r="E285" s="12">
        <v>0</v>
      </c>
      <c r="F285" s="12">
        <v>-321665</v>
      </c>
      <c r="G285" s="12">
        <v>167274.62970691919</v>
      </c>
      <c r="H285" s="12">
        <v>-1317.9523179531097</v>
      </c>
      <c r="I285" s="12">
        <v>2.7115425036905449E-4</v>
      </c>
    </row>
    <row r="286" spans="1:9" x14ac:dyDescent="0.25">
      <c r="A286" s="2">
        <v>283</v>
      </c>
      <c r="B286" s="12">
        <v>11999.663442313507</v>
      </c>
      <c r="C286" s="12">
        <v>3761.3245729207993</v>
      </c>
      <c r="D286" s="12">
        <v>164711.43696594238</v>
      </c>
      <c r="E286" s="12">
        <v>0</v>
      </c>
      <c r="F286" s="12">
        <v>-322985</v>
      </c>
      <c r="G286" s="12">
        <v>167854.86222539842</v>
      </c>
      <c r="H286" s="12">
        <v>-1342.9600643515587</v>
      </c>
      <c r="I286" s="12">
        <v>2.5759653667101201E-4</v>
      </c>
    </row>
    <row r="287" spans="1:9" x14ac:dyDescent="0.25">
      <c r="A287" s="2">
        <v>284</v>
      </c>
      <c r="B287" s="12">
        <v>12000.28106484323</v>
      </c>
      <c r="C287" s="12">
        <v>3732.651473402977</v>
      </c>
      <c r="D287" s="12">
        <v>165827.6686706543</v>
      </c>
      <c r="E287" s="12">
        <v>0</v>
      </c>
      <c r="F287" s="12">
        <v>-324324</v>
      </c>
      <c r="G287" s="12">
        <v>168082.06509311497</v>
      </c>
      <c r="H287" s="12">
        <v>-1318.1039276123047</v>
      </c>
      <c r="I287" s="12">
        <v>2.4471671170223086E-4</v>
      </c>
    </row>
    <row r="288" spans="1:9" x14ac:dyDescent="0.25">
      <c r="A288" s="2">
        <v>285</v>
      </c>
      <c r="B288" s="12">
        <v>11999.911595172771</v>
      </c>
      <c r="C288" s="12">
        <v>3764.471502661705</v>
      </c>
      <c r="D288" s="12">
        <v>166357.57919311523</v>
      </c>
      <c r="E288" s="12">
        <v>0</v>
      </c>
      <c r="F288" s="12">
        <v>-325638</v>
      </c>
      <c r="G288" s="12">
        <v>168835.35106167197</v>
      </c>
      <c r="H288" s="12">
        <v>-1319.4899297952652</v>
      </c>
      <c r="I288" s="12">
        <v>2.324808763806141E-4</v>
      </c>
    </row>
    <row r="289" spans="1:9" x14ac:dyDescent="0.25">
      <c r="A289" s="2">
        <v>286</v>
      </c>
      <c r="B289" s="12">
        <v>11999.873276361061</v>
      </c>
      <c r="C289" s="12">
        <v>3765.6447238922119</v>
      </c>
      <c r="D289" s="12">
        <v>166842.9635925293</v>
      </c>
      <c r="E289" s="12">
        <v>0</v>
      </c>
      <c r="F289" s="12">
        <v>-326960</v>
      </c>
      <c r="G289" s="12">
        <v>169615.10695067048</v>
      </c>
      <c r="H289" s="12">
        <v>-1263.8417698740959</v>
      </c>
      <c r="I289" s="12">
        <v>2.2085683376216192E-4</v>
      </c>
    </row>
    <row r="290" spans="1:9" x14ac:dyDescent="0.25">
      <c r="A290" s="2">
        <v>287</v>
      </c>
      <c r="B290" s="12">
        <v>12000.263056585512</v>
      </c>
      <c r="C290" s="12">
        <v>3774.9231452941895</v>
      </c>
      <c r="D290" s="12">
        <v>167889.16746520996</v>
      </c>
      <c r="E290" s="12">
        <v>0</v>
      </c>
      <c r="F290" s="12">
        <v>-328228</v>
      </c>
      <c r="G290" s="12">
        <v>169888.70222832263</v>
      </c>
      <c r="H290" s="12">
        <v>-1324.5295724272728</v>
      </c>
      <c r="I290" s="12">
        <v>2.0981399035047144E-4</v>
      </c>
    </row>
    <row r="291" spans="1:9" x14ac:dyDescent="0.25">
      <c r="A291" s="2">
        <v>288</v>
      </c>
      <c r="B291" s="12">
        <v>12000.073624575738</v>
      </c>
      <c r="C291" s="12">
        <v>3777.6697607040405</v>
      </c>
      <c r="D291" s="12">
        <v>169151.92771911621</v>
      </c>
      <c r="E291" s="12">
        <v>0</v>
      </c>
      <c r="F291" s="12">
        <v>-329554</v>
      </c>
      <c r="G291" s="12">
        <v>169926.27051588893</v>
      </c>
      <c r="H291" s="12">
        <v>-1301.7941718101501</v>
      </c>
      <c r="I291" s="12">
        <v>1.9932329233129931E-4</v>
      </c>
    </row>
    <row r="292" spans="1:9" x14ac:dyDescent="0.25">
      <c r="A292" s="2">
        <v>289</v>
      </c>
      <c r="B292" s="12">
        <v>11999.868418283142</v>
      </c>
      <c r="C292" s="12">
        <v>3791.9414035081863</v>
      </c>
      <c r="D292" s="12">
        <v>169634.9580078125</v>
      </c>
      <c r="E292" s="12">
        <v>0</v>
      </c>
      <c r="F292" s="12">
        <v>-330856</v>
      </c>
      <c r="G292" s="12">
        <v>170770.40363693237</v>
      </c>
      <c r="H292" s="12">
        <v>-1341.434440612793</v>
      </c>
      <c r="I292" s="12">
        <v>1.8935712456880083E-4</v>
      </c>
    </row>
    <row r="293" spans="1:9" x14ac:dyDescent="0.25">
      <c r="A293" s="2">
        <v>290</v>
      </c>
      <c r="B293" s="12">
        <v>12000.049732913603</v>
      </c>
      <c r="C293" s="12">
        <v>3784.06964289397</v>
      </c>
      <c r="D293" s="12">
        <v>170323.94792175293</v>
      </c>
      <c r="E293" s="12">
        <v>0</v>
      </c>
      <c r="F293" s="12">
        <v>-332183</v>
      </c>
      <c r="G293" s="12">
        <v>171457.19805526733</v>
      </c>
      <c r="H293" s="12">
        <v>-1382.1657071113586</v>
      </c>
      <c r="I293" s="12">
        <v>1.7988927087841944E-4</v>
      </c>
    </row>
    <row r="294" spans="1:9" x14ac:dyDescent="0.25">
      <c r="A294" s="2">
        <v>291</v>
      </c>
      <c r="B294" s="12">
        <v>12000.214161328133</v>
      </c>
      <c r="C294" s="12">
        <v>3769.8302011489868</v>
      </c>
      <c r="D294" s="12">
        <v>170927.70669555664</v>
      </c>
      <c r="E294" s="12">
        <v>0</v>
      </c>
      <c r="F294" s="12">
        <v>-333565</v>
      </c>
      <c r="G294" s="12">
        <v>172192.3743019104</v>
      </c>
      <c r="H294" s="12">
        <v>-1324.6968663930893</v>
      </c>
      <c r="I294" s="12">
        <v>1.7089480588894368E-4</v>
      </c>
    </row>
    <row r="295" spans="1:9" x14ac:dyDescent="0.25">
      <c r="A295" s="2">
        <v>292</v>
      </c>
      <c r="B295" s="12">
        <v>11999.911601079575</v>
      </c>
      <c r="C295" s="12">
        <v>3736.33438372612</v>
      </c>
      <c r="D295" s="12">
        <v>171841.8897857666</v>
      </c>
      <c r="E295" s="12">
        <v>0</v>
      </c>
      <c r="F295" s="12">
        <v>-334890</v>
      </c>
      <c r="G295" s="12">
        <v>172676.88474655151</v>
      </c>
      <c r="H295" s="12">
        <v>-1365.1971526145935</v>
      </c>
      <c r="I295" s="12">
        <v>1.6235006645848316E-4</v>
      </c>
    </row>
    <row r="296" spans="1:9" x14ac:dyDescent="0.25">
      <c r="A296" s="2">
        <v>293</v>
      </c>
      <c r="B296" s="12">
        <v>12000.109086850702</v>
      </c>
      <c r="C296" s="12">
        <v>3784.9888622313738</v>
      </c>
      <c r="D296" s="12">
        <v>172078.96714782715</v>
      </c>
      <c r="E296" s="12">
        <v>0</v>
      </c>
      <c r="F296" s="12">
        <v>-336255</v>
      </c>
      <c r="G296" s="12">
        <v>173691.60457575321</v>
      </c>
      <c r="H296" s="12">
        <v>-1300.4513447284698</v>
      </c>
      <c r="I296" s="12">
        <v>1.5423256248003891E-4</v>
      </c>
    </row>
    <row r="297" spans="1:9" x14ac:dyDescent="0.25">
      <c r="A297" s="2">
        <v>294</v>
      </c>
      <c r="B297" s="12">
        <v>12000.406643720664</v>
      </c>
      <c r="C297" s="12">
        <v>3766.1573110818863</v>
      </c>
      <c r="D297" s="12">
        <v>172609.00860595703</v>
      </c>
      <c r="E297" s="12">
        <v>0</v>
      </c>
      <c r="F297" s="12">
        <v>-337558</v>
      </c>
      <c r="G297" s="12">
        <v>174518.08891145885</v>
      </c>
      <c r="H297" s="12">
        <v>-1334.8480382561684</v>
      </c>
      <c r="I297" s="12">
        <v>1.4652093445577385E-4</v>
      </c>
    </row>
    <row r="298" spans="1:9" x14ac:dyDescent="0.25">
      <c r="A298" s="2">
        <v>295</v>
      </c>
      <c r="B298" s="12">
        <v>12000.306048598726</v>
      </c>
      <c r="C298" s="12">
        <v>3759.9848744869232</v>
      </c>
      <c r="D298" s="12">
        <v>173411.3592376709</v>
      </c>
      <c r="E298" s="12">
        <v>0</v>
      </c>
      <c r="F298" s="12">
        <v>-338886</v>
      </c>
      <c r="G298" s="12">
        <v>175021.07369367778</v>
      </c>
      <c r="H298" s="12">
        <v>-1306.1116180419922</v>
      </c>
      <c r="I298" s="12">
        <v>1.3919488694058568E-4</v>
      </c>
    </row>
    <row r="299" spans="1:9" x14ac:dyDescent="0.25">
      <c r="A299" s="2">
        <v>296</v>
      </c>
      <c r="B299" s="12">
        <v>12000.418639031794</v>
      </c>
      <c r="C299" s="12">
        <v>3748.3706721365452</v>
      </c>
      <c r="D299" s="12">
        <v>174749.337890625</v>
      </c>
      <c r="E299" s="12">
        <v>0</v>
      </c>
      <c r="F299" s="12">
        <v>-340192</v>
      </c>
      <c r="G299" s="12">
        <v>175024.60559055209</v>
      </c>
      <c r="H299" s="12">
        <v>-1329.8953820466995</v>
      </c>
      <c r="I299" s="12">
        <v>1.3223514436688788E-4</v>
      </c>
    </row>
    <row r="300" spans="1:9" x14ac:dyDescent="0.25">
      <c r="A300" s="2">
        <v>297</v>
      </c>
      <c r="B300" s="12">
        <v>12000.216825299818</v>
      </c>
      <c r="C300" s="12">
        <v>3759.6282205581665</v>
      </c>
      <c r="D300" s="12">
        <v>174994.58895874023</v>
      </c>
      <c r="E300" s="12">
        <v>0</v>
      </c>
      <c r="F300" s="12">
        <v>-341525</v>
      </c>
      <c r="G300" s="12">
        <v>176164.60531380773</v>
      </c>
      <c r="H300" s="12">
        <v>-1393.6055421829224</v>
      </c>
      <c r="I300" s="12">
        <v>1.2562338671906481E-4</v>
      </c>
    </row>
    <row r="301" spans="1:9" x14ac:dyDescent="0.25">
      <c r="A301" s="2">
        <v>298</v>
      </c>
      <c r="B301" s="12">
        <v>11999.822135375132</v>
      </c>
      <c r="C301" s="12">
        <v>3784.4146610498428</v>
      </c>
      <c r="D301" s="12">
        <v>175241.22172546387</v>
      </c>
      <c r="E301" s="12">
        <v>0</v>
      </c>
      <c r="F301" s="12">
        <v>-342919</v>
      </c>
      <c r="G301" s="12">
        <v>177217.46973675489</v>
      </c>
      <c r="H301" s="12">
        <v>-1324.2838685512543</v>
      </c>
      <c r="I301" s="12">
        <v>1.1934221743437057E-4</v>
      </c>
    </row>
    <row r="302" spans="1:9" x14ac:dyDescent="0.25">
      <c r="A302" s="2">
        <v>299</v>
      </c>
      <c r="B302" s="12">
        <v>12000.375536613545</v>
      </c>
      <c r="C302" s="12">
        <v>3802.8179384469986</v>
      </c>
      <c r="D302" s="12">
        <v>175919.01159667969</v>
      </c>
      <c r="E302" s="12">
        <v>0</v>
      </c>
      <c r="F302" s="12">
        <v>-344244</v>
      </c>
      <c r="G302" s="12">
        <v>177832.40494924784</v>
      </c>
      <c r="H302" s="12">
        <v>-1309.8588343858719</v>
      </c>
      <c r="I302" s="12">
        <v>1.1337510672054796E-4</v>
      </c>
    </row>
    <row r="303" spans="1:9" x14ac:dyDescent="0.25">
      <c r="A303" s="2">
        <v>300</v>
      </c>
      <c r="B303" s="12">
        <v>12000.306605055172</v>
      </c>
      <c r="C303" s="12">
        <v>3826.3186577558517</v>
      </c>
      <c r="D303" s="12">
        <v>176079.11901855469</v>
      </c>
      <c r="E303" s="12">
        <v>0</v>
      </c>
      <c r="F303" s="12">
        <v>-345555</v>
      </c>
      <c r="G303" s="12">
        <v>178924.54338659346</v>
      </c>
      <c r="H303" s="12">
        <v>-1274.6743501424789</v>
      </c>
      <c r="I303" s="12">
        <v>1.0770635032308906E-4</v>
      </c>
    </row>
    <row r="304" spans="1:9" x14ac:dyDescent="0.25">
      <c r="A304" s="2">
        <v>301</v>
      </c>
      <c r="B304" s="12">
        <v>11999.798244261767</v>
      </c>
      <c r="C304" s="12">
        <v>3802.3370530456305</v>
      </c>
      <c r="D304" s="12">
        <v>177197.94644165039</v>
      </c>
      <c r="E304" s="12">
        <v>0</v>
      </c>
      <c r="F304" s="12">
        <v>-346815</v>
      </c>
      <c r="G304" s="12">
        <v>179142.21037222818</v>
      </c>
      <c r="H304" s="12">
        <v>-1327.6955203413963</v>
      </c>
      <c r="I304" s="12">
        <v>1.0232103359242295E-4</v>
      </c>
    </row>
    <row r="305" spans="1:9" x14ac:dyDescent="0.25">
      <c r="A305" s="2">
        <v>302</v>
      </c>
      <c r="B305" s="12">
        <v>11999.657316769422</v>
      </c>
      <c r="C305" s="12">
        <v>3817.603125333786</v>
      </c>
      <c r="D305" s="12">
        <v>178588.88018798828</v>
      </c>
      <c r="E305" s="12">
        <v>0</v>
      </c>
      <c r="F305" s="12">
        <v>-348145</v>
      </c>
      <c r="G305" s="12">
        <v>179104.7819481045</v>
      </c>
      <c r="H305" s="12">
        <v>-1366.6078474521637</v>
      </c>
      <c r="I305" s="12">
        <v>9.7204982447640642E-5</v>
      </c>
    </row>
    <row r="306" spans="1:9" x14ac:dyDescent="0.25">
      <c r="A306" s="2">
        <v>303</v>
      </c>
      <c r="B306" s="12">
        <v>12000.264038754252</v>
      </c>
      <c r="C306" s="12">
        <v>3821.4167914688587</v>
      </c>
      <c r="D306" s="12">
        <v>179869.33215332031</v>
      </c>
      <c r="E306" s="12">
        <v>0</v>
      </c>
      <c r="F306" s="12">
        <v>-349511</v>
      </c>
      <c r="G306" s="12">
        <v>179229.4331817627</v>
      </c>
      <c r="H306" s="12">
        <v>-1408.9179954528809</v>
      </c>
      <c r="I306" s="12">
        <v>9.2344732831650678E-5</v>
      </c>
    </row>
    <row r="307" spans="1:9" x14ac:dyDescent="0.25">
      <c r="A307" s="2">
        <v>304</v>
      </c>
      <c r="B307" s="12">
        <v>12000.182674448302</v>
      </c>
      <c r="C307" s="12">
        <v>3808.1383602917194</v>
      </c>
      <c r="D307" s="12">
        <v>180597.15808105469</v>
      </c>
      <c r="E307" s="12">
        <v>0</v>
      </c>
      <c r="F307" s="12">
        <v>-350920</v>
      </c>
      <c r="G307" s="12">
        <v>179864.1515109539</v>
      </c>
      <c r="H307" s="12">
        <v>-1349.2651901245117</v>
      </c>
      <c r="I307" s="12">
        <v>8.7727496643708047E-5</v>
      </c>
    </row>
    <row r="308" spans="1:9" x14ac:dyDescent="0.25">
      <c r="A308" s="2">
        <v>305</v>
      </c>
      <c r="B308" s="12">
        <v>11999.89660598445</v>
      </c>
      <c r="C308" s="12">
        <v>3778.7580041885376</v>
      </c>
      <c r="D308" s="12">
        <v>180911.20852661133</v>
      </c>
      <c r="E308" s="12">
        <v>0</v>
      </c>
      <c r="F308" s="12">
        <v>-352271</v>
      </c>
      <c r="G308" s="12">
        <v>180857.87896993756</v>
      </c>
      <c r="H308" s="12">
        <v>-1276.9488114118576</v>
      </c>
      <c r="I308" s="12">
        <v>8.3341121309810084E-5</v>
      </c>
    </row>
    <row r="309" spans="1:9" x14ac:dyDescent="0.25">
      <c r="A309" s="2">
        <v>306</v>
      </c>
      <c r="B309" s="12">
        <v>11999.847117434716</v>
      </c>
      <c r="C309" s="12">
        <v>3808.1555534601212</v>
      </c>
      <c r="D309" s="12">
        <v>182583.39965820313</v>
      </c>
      <c r="E309" s="12">
        <v>0</v>
      </c>
      <c r="F309" s="12">
        <v>-353548</v>
      </c>
      <c r="G309" s="12">
        <v>180504.63671043515</v>
      </c>
      <c r="H309" s="12">
        <v>-1348.3447254896164</v>
      </c>
      <c r="I309" s="12">
        <v>7.917406519891701E-5</v>
      </c>
    </row>
    <row r="310" spans="1:9" x14ac:dyDescent="0.25">
      <c r="A310" s="2">
        <v>307</v>
      </c>
      <c r="B310" s="12">
        <v>11999.522375261522</v>
      </c>
      <c r="C310" s="12">
        <v>3799.6046292185783</v>
      </c>
      <c r="D310" s="12">
        <v>184129.76080322266</v>
      </c>
      <c r="E310" s="12">
        <v>0</v>
      </c>
      <c r="F310" s="12">
        <v>-354898</v>
      </c>
      <c r="G310" s="12">
        <v>180342.54065331817</v>
      </c>
      <c r="H310" s="12">
        <v>-1374.3836352825165</v>
      </c>
      <c r="I310" s="12">
        <v>7.521536265558959E-5</v>
      </c>
    </row>
    <row r="311" spans="1:9" x14ac:dyDescent="0.25">
      <c r="A311" s="2">
        <v>308</v>
      </c>
      <c r="B311" s="12">
        <v>11999.90548012798</v>
      </c>
      <c r="C311" s="12">
        <v>3793.601660579443</v>
      </c>
      <c r="D311" s="12">
        <v>183605.65678405762</v>
      </c>
      <c r="E311" s="12">
        <v>0</v>
      </c>
      <c r="F311" s="12">
        <v>-356272</v>
      </c>
      <c r="G311" s="12">
        <v>182166.62471801043</v>
      </c>
      <c r="H311" s="12">
        <v>-1293.9776110649109</v>
      </c>
      <c r="I311" s="12">
        <v>7.1454594193887111E-5</v>
      </c>
    </row>
    <row r="312" spans="1:9" x14ac:dyDescent="0.25">
      <c r="A312" s="2">
        <v>309</v>
      </c>
      <c r="B312" s="12">
        <v>12000.063283391673</v>
      </c>
      <c r="C312" s="12">
        <v>3788.2650713920593</v>
      </c>
      <c r="D312" s="12">
        <v>184420.84315490723</v>
      </c>
      <c r="E312" s="12">
        <v>0</v>
      </c>
      <c r="F312" s="12">
        <v>-357567</v>
      </c>
      <c r="G312" s="12">
        <v>182703.66773080826</v>
      </c>
      <c r="H312" s="12">
        <v>-1345.7126058340073</v>
      </c>
      <c r="I312" s="12">
        <v>6.7881863785146379E-5</v>
      </c>
    </row>
    <row r="313" spans="1:9" x14ac:dyDescent="0.25">
      <c r="A313" s="2">
        <v>310</v>
      </c>
      <c r="B313" s="12">
        <v>12000.482155267879</v>
      </c>
      <c r="C313" s="12">
        <v>3788.7452911138535</v>
      </c>
      <c r="D313" s="12">
        <v>185775.91778564453</v>
      </c>
      <c r="E313" s="12">
        <v>0</v>
      </c>
      <c r="F313" s="12">
        <v>-358913</v>
      </c>
      <c r="G313" s="12">
        <v>182679.28882330656</v>
      </c>
      <c r="H313" s="12">
        <v>-1330.4696803092957</v>
      </c>
      <c r="I313" s="12">
        <v>6.4487770741972206E-5</v>
      </c>
    </row>
    <row r="314" spans="1:9" x14ac:dyDescent="0.25">
      <c r="A314" s="2">
        <v>311</v>
      </c>
      <c r="B314" s="12">
        <v>11999.976753096043</v>
      </c>
      <c r="C314" s="12">
        <v>3778.4611881971359</v>
      </c>
      <c r="D314" s="12">
        <v>188209.81707763672</v>
      </c>
      <c r="E314" s="12">
        <v>0</v>
      </c>
      <c r="F314" s="12">
        <v>-360232</v>
      </c>
      <c r="G314" s="12">
        <v>181631.83010694385</v>
      </c>
      <c r="H314" s="12">
        <v>-1388.1315584182739</v>
      </c>
      <c r="I314" s="12">
        <v>6.1263382544723965E-5</v>
      </c>
    </row>
    <row r="315" spans="1:9" x14ac:dyDescent="0.25">
      <c r="A315" s="2">
        <v>312</v>
      </c>
      <c r="B315" s="12">
        <v>11999.553291890768</v>
      </c>
      <c r="C315" s="12">
        <v>3746.4792057275772</v>
      </c>
      <c r="D315" s="12">
        <v>190595.07321166992</v>
      </c>
      <c r="E315" s="12">
        <v>0</v>
      </c>
      <c r="F315" s="12">
        <v>-361610</v>
      </c>
      <c r="G315" s="12">
        <v>180657.72348022461</v>
      </c>
      <c r="H315" s="12">
        <v>-1389.7225475311279</v>
      </c>
      <c r="I315" s="12">
        <v>5.8200212920828109E-5</v>
      </c>
    </row>
    <row r="316" spans="1:9" x14ac:dyDescent="0.25">
      <c r="A316" s="2">
        <v>313</v>
      </c>
      <c r="B316" s="12">
        <v>12000.275334679147</v>
      </c>
      <c r="C316" s="12">
        <v>3726.3411484956741</v>
      </c>
      <c r="D316" s="12">
        <v>190831.43292236328</v>
      </c>
      <c r="E316" s="12">
        <v>0</v>
      </c>
      <c r="F316" s="12">
        <v>-362999</v>
      </c>
      <c r="G316" s="12">
        <v>181789.51781791449</v>
      </c>
      <c r="H316" s="12">
        <v>-1348.0164988040924</v>
      </c>
      <c r="I316" s="12">
        <v>5.5290202445046344E-5</v>
      </c>
    </row>
    <row r="317" spans="1:9" x14ac:dyDescent="0.25">
      <c r="A317" s="2">
        <v>314</v>
      </c>
      <c r="B317" s="12">
        <v>12000.03324778468</v>
      </c>
      <c r="C317" s="12">
        <v>3690.2651547193527</v>
      </c>
      <c r="D317" s="12">
        <v>191419.51501464844</v>
      </c>
      <c r="E317" s="12">
        <v>0</v>
      </c>
      <c r="F317" s="12">
        <v>-364351</v>
      </c>
      <c r="G317" s="12">
        <v>182592.88816574216</v>
      </c>
      <c r="H317" s="12">
        <v>-1351.6350347995758</v>
      </c>
      <c r="I317" s="12">
        <v>5.2525692771587806E-5</v>
      </c>
    </row>
    <row r="318" spans="1:9" x14ac:dyDescent="0.25">
      <c r="A318" s="2">
        <v>315</v>
      </c>
      <c r="B318" s="12">
        <v>11999.6241314904</v>
      </c>
      <c r="C318" s="12">
        <v>3679.7365838885307</v>
      </c>
      <c r="D318" s="12">
        <v>190717.84271240234</v>
      </c>
      <c r="E318" s="12">
        <v>0</v>
      </c>
      <c r="F318" s="12">
        <v>-365704</v>
      </c>
      <c r="G318" s="12">
        <v>184629.61522358656</v>
      </c>
      <c r="H318" s="12">
        <v>-1323.5703384876251</v>
      </c>
      <c r="I318" s="12">
        <v>4.9899407939535401E-5</v>
      </c>
    </row>
    <row r="319" spans="1:9" x14ac:dyDescent="0.25">
      <c r="A319" s="2">
        <v>316</v>
      </c>
      <c r="B319" s="12">
        <v>12000.456402610869</v>
      </c>
      <c r="C319" s="12">
        <v>3720.1295514702797</v>
      </c>
      <c r="D319" s="12">
        <v>190670.02210998535</v>
      </c>
      <c r="E319" s="12">
        <v>0</v>
      </c>
      <c r="F319" s="12">
        <v>-367028</v>
      </c>
      <c r="G319" s="12">
        <v>185987.77482149005</v>
      </c>
      <c r="H319" s="12">
        <v>-1349.4700329303741</v>
      </c>
      <c r="I319" s="12">
        <v>4.740443773973424E-5</v>
      </c>
    </row>
    <row r="320" spans="1:9" x14ac:dyDescent="0.25">
      <c r="A320" s="2">
        <v>317</v>
      </c>
      <c r="B320" s="12">
        <v>11999.516050902082</v>
      </c>
      <c r="C320" s="12">
        <v>3714.7790589332581</v>
      </c>
      <c r="D320" s="12">
        <v>191461.64241027832</v>
      </c>
      <c r="E320" s="12">
        <v>0</v>
      </c>
      <c r="F320" s="12">
        <v>-368380</v>
      </c>
      <c r="G320" s="12">
        <v>186613.23137372732</v>
      </c>
      <c r="H320" s="12">
        <v>-1410.1367470026016</v>
      </c>
      <c r="I320" s="12">
        <v>4.503421507154326E-5</v>
      </c>
    </row>
    <row r="321" spans="1:9" x14ac:dyDescent="0.25">
      <c r="A321" s="2">
        <v>318</v>
      </c>
      <c r="B321" s="12">
        <v>12000.305400981228</v>
      </c>
      <c r="C321" s="12">
        <v>3714.3350608050823</v>
      </c>
      <c r="D321" s="12">
        <v>193096.37158203125</v>
      </c>
      <c r="E321" s="12">
        <v>0</v>
      </c>
      <c r="F321" s="12">
        <v>-369791</v>
      </c>
      <c r="G321" s="12">
        <v>186297.5042141974</v>
      </c>
      <c r="H321" s="12">
        <v>-1316.9054132699966</v>
      </c>
      <c r="I321" s="12">
        <v>4.278250484043844E-5</v>
      </c>
    </row>
    <row r="322" spans="1:9" x14ac:dyDescent="0.25">
      <c r="A322" s="2">
        <v>319</v>
      </c>
      <c r="B322" s="12">
        <v>11999.88431008859</v>
      </c>
      <c r="C322" s="12">
        <v>3729.5175108909607</v>
      </c>
      <c r="D322" s="12">
        <v>193816.13417053223</v>
      </c>
      <c r="E322" s="12">
        <v>0</v>
      </c>
      <c r="F322" s="12">
        <v>-371081</v>
      </c>
      <c r="G322" s="12">
        <v>186967.26538796723</v>
      </c>
      <c r="H322" s="12">
        <v>-1432.0327186584473</v>
      </c>
      <c r="I322" s="12">
        <v>4.064337955381192E-5</v>
      </c>
    </row>
    <row r="323" spans="1:9" x14ac:dyDescent="0.25">
      <c r="A323" s="2">
        <v>320</v>
      </c>
      <c r="B323" s="12">
        <v>12000.135239732945</v>
      </c>
      <c r="C323" s="12">
        <v>3737.758318066597</v>
      </c>
      <c r="D323" s="12">
        <v>193842.21398925781</v>
      </c>
      <c r="E323" s="12">
        <v>0</v>
      </c>
      <c r="F323" s="12">
        <v>-372511</v>
      </c>
      <c r="G323" s="12">
        <v>188363.16149139404</v>
      </c>
      <c r="H323" s="12">
        <v>-1431.9985203742981</v>
      </c>
      <c r="I323" s="12">
        <v>3.8611210525341111E-5</v>
      </c>
    </row>
    <row r="324" spans="1:9" x14ac:dyDescent="0.25">
      <c r="A324" s="2">
        <v>321</v>
      </c>
      <c r="B324" s="12">
        <v>12000.133928692389</v>
      </c>
      <c r="C324" s="12">
        <v>3737.8226813077927</v>
      </c>
      <c r="D324" s="12">
        <v>194819.12782287598</v>
      </c>
      <c r="E324" s="12">
        <v>0</v>
      </c>
      <c r="F324" s="12">
        <v>-373943</v>
      </c>
      <c r="G324" s="12">
        <v>188834.19429397583</v>
      </c>
      <c r="H324" s="12">
        <v>-1448.0108327865601</v>
      </c>
      <c r="I324" s="12">
        <v>3.6680649962872458E-5</v>
      </c>
    </row>
    <row r="325" spans="1:9" x14ac:dyDescent="0.25">
      <c r="A325" s="2">
        <v>322</v>
      </c>
      <c r="B325" s="12">
        <v>12000.204675994561</v>
      </c>
      <c r="C325" s="12">
        <v>3756.4008787870407</v>
      </c>
      <c r="D325" s="12">
        <v>195101.86679077148</v>
      </c>
      <c r="E325" s="12">
        <v>0</v>
      </c>
      <c r="F325" s="12">
        <v>-375372</v>
      </c>
      <c r="G325" s="12">
        <v>189943.89880371094</v>
      </c>
      <c r="H325" s="12">
        <v>-1429.9617624282837</v>
      </c>
      <c r="I325" s="12">
        <v>3.4846617672751323E-5</v>
      </c>
    </row>
    <row r="326" spans="1:9" x14ac:dyDescent="0.25">
      <c r="A326" s="2">
        <v>323</v>
      </c>
      <c r="B326" s="12">
        <v>12000.166803703218</v>
      </c>
      <c r="C326" s="12">
        <v>3764.3439902756363</v>
      </c>
      <c r="D326" s="12">
        <v>194746.71202087402</v>
      </c>
      <c r="E326" s="12">
        <v>0</v>
      </c>
      <c r="F326" s="12">
        <v>-376802</v>
      </c>
      <c r="G326" s="12">
        <v>191679.31037521362</v>
      </c>
      <c r="H326" s="12">
        <v>-1388.1995495557785</v>
      </c>
      <c r="I326" s="12">
        <v>3.3104286512819492E-5</v>
      </c>
    </row>
    <row r="327" spans="1:9" x14ac:dyDescent="0.25">
      <c r="A327" s="2">
        <v>324</v>
      </c>
      <c r="B327" s="12">
        <v>12000.366800121792</v>
      </c>
      <c r="C327" s="12">
        <v>3766.5693341493607</v>
      </c>
      <c r="D327" s="12">
        <v>196163.58581542969</v>
      </c>
      <c r="E327" s="12">
        <v>0</v>
      </c>
      <c r="F327" s="12">
        <v>-378190</v>
      </c>
      <c r="G327" s="12">
        <v>191635.40427353978</v>
      </c>
      <c r="H327" s="12">
        <v>-1375.192591547966</v>
      </c>
      <c r="I327" s="12">
        <v>3.14490723144073E-5</v>
      </c>
    </row>
    <row r="328" spans="1:9" x14ac:dyDescent="0.25">
      <c r="A328" s="2">
        <v>325</v>
      </c>
      <c r="B328" s="12">
        <v>12000.055940553755</v>
      </c>
      <c r="C328" s="12">
        <v>3800.1787775754929</v>
      </c>
      <c r="D328" s="12">
        <v>197057.14932250977</v>
      </c>
      <c r="E328" s="12">
        <v>0</v>
      </c>
      <c r="F328" s="12">
        <v>-379551</v>
      </c>
      <c r="G328" s="12">
        <v>192080.41244089603</v>
      </c>
      <c r="H328" s="12">
        <v>-1386.6845705509186</v>
      </c>
      <c r="I328" s="12">
        <v>2.9876618716326298E-5</v>
      </c>
    </row>
    <row r="329" spans="1:9" x14ac:dyDescent="0.25">
      <c r="A329" s="2">
        <v>326</v>
      </c>
      <c r="B329" s="12">
        <v>11999.808097098221</v>
      </c>
      <c r="C329" s="12">
        <v>3798.9050770998001</v>
      </c>
      <c r="D329" s="12">
        <v>198995.54006958008</v>
      </c>
      <c r="E329" s="12">
        <v>0</v>
      </c>
      <c r="F329" s="12">
        <v>-380939</v>
      </c>
      <c r="G329" s="12">
        <v>191550.56226740777</v>
      </c>
      <c r="H329" s="12">
        <v>-1406.1992886066437</v>
      </c>
      <c r="I329" s="12">
        <v>2.8382787712749602E-5</v>
      </c>
    </row>
    <row r="330" spans="1:9" x14ac:dyDescent="0.25">
      <c r="A330" s="2">
        <v>327</v>
      </c>
      <c r="B330" s="12">
        <v>12000.463818527762</v>
      </c>
      <c r="C330" s="12">
        <v>3808.2678091526031</v>
      </c>
      <c r="D330" s="12">
        <v>199373.26173400879</v>
      </c>
      <c r="E330" s="12">
        <v>0</v>
      </c>
      <c r="F330" s="12">
        <v>-382329</v>
      </c>
      <c r="G330" s="12">
        <v>192534.52209091187</v>
      </c>
      <c r="H330" s="12">
        <v>-1386.5877885818481</v>
      </c>
      <c r="I330" s="12">
        <v>2.6963648357636316E-5</v>
      </c>
    </row>
    <row r="331" spans="1:9" x14ac:dyDescent="0.25">
      <c r="A331" s="2">
        <v>328</v>
      </c>
      <c r="B331" s="12">
        <v>12000.051798328388</v>
      </c>
      <c r="C331" s="12">
        <v>3815.8155100047588</v>
      </c>
      <c r="D331" s="12">
        <v>199677.80902099609</v>
      </c>
      <c r="E331" s="12">
        <v>0</v>
      </c>
      <c r="F331" s="12">
        <v>-383716</v>
      </c>
      <c r="G331" s="12">
        <v>193550.48768627644</v>
      </c>
      <c r="H331" s="12">
        <v>-1328.0603933334351</v>
      </c>
      <c r="I331" s="12">
        <v>2.5615465958764294E-5</v>
      </c>
    </row>
    <row r="332" spans="1:9" x14ac:dyDescent="0.25">
      <c r="A332" s="2">
        <v>329</v>
      </c>
      <c r="B332" s="12">
        <v>11999.596172137952</v>
      </c>
      <c r="C332" s="12">
        <v>3855.9513666629791</v>
      </c>
      <c r="D332" s="12">
        <v>200687.84008789063</v>
      </c>
      <c r="E332" s="12">
        <v>0</v>
      </c>
      <c r="F332" s="12">
        <v>-385027</v>
      </c>
      <c r="G332" s="12">
        <v>193833.39114958048</v>
      </c>
      <c r="H332" s="12">
        <v>-1350.586407661438</v>
      </c>
      <c r="I332" s="12">
        <v>2.4334692632230204E-5</v>
      </c>
    </row>
    <row r="333" spans="1:9" x14ac:dyDescent="0.25">
      <c r="A333" s="2">
        <v>330</v>
      </c>
      <c r="B333" s="12">
        <v>12000.181199320854</v>
      </c>
      <c r="C333" s="12">
        <v>3872.2251589298248</v>
      </c>
      <c r="D333" s="12">
        <v>201880.71392822266</v>
      </c>
      <c r="E333" s="12">
        <v>0</v>
      </c>
      <c r="F333" s="12">
        <v>-386377</v>
      </c>
      <c r="G333" s="12">
        <v>193977.57052612305</v>
      </c>
      <c r="H333" s="12">
        <v>-1353.3283908367157</v>
      </c>
      <c r="I333" s="12">
        <v>2.3117958142637729E-5</v>
      </c>
    </row>
    <row r="334" spans="1:9" x14ac:dyDescent="0.25">
      <c r="A334" s="2">
        <v>331</v>
      </c>
      <c r="B334" s="12">
        <v>12000.510418387519</v>
      </c>
      <c r="C334" s="12">
        <v>3880.1085333824158</v>
      </c>
      <c r="D334" s="12">
        <v>202618.04168701172</v>
      </c>
      <c r="E334" s="12">
        <v>0</v>
      </c>
      <c r="F334" s="12">
        <v>-387730</v>
      </c>
      <c r="G334" s="12">
        <v>194631.13620758057</v>
      </c>
      <c r="H334" s="12">
        <v>-1398.7759876251221</v>
      </c>
      <c r="I334" s="12">
        <v>2.196206030849468E-5</v>
      </c>
    </row>
    <row r="335" spans="1:9" x14ac:dyDescent="0.25">
      <c r="A335" s="2">
        <v>332</v>
      </c>
      <c r="B335" s="12">
        <v>12000.437803169243</v>
      </c>
      <c r="C335" s="12">
        <v>3864.307371430099</v>
      </c>
      <c r="D335" s="12">
        <v>203518.88009643555</v>
      </c>
      <c r="E335" s="12">
        <v>0</v>
      </c>
      <c r="F335" s="12">
        <v>-389120</v>
      </c>
      <c r="G335" s="12">
        <v>195115.57228851318</v>
      </c>
      <c r="H335" s="12">
        <v>-1378.3219323456287</v>
      </c>
      <c r="I335" s="12">
        <v>2.0863956956551633E-5</v>
      </c>
    </row>
    <row r="336" spans="1:9" x14ac:dyDescent="0.25">
      <c r="A336" s="2">
        <v>333</v>
      </c>
      <c r="B336" s="12">
        <v>11999.62587114947</v>
      </c>
      <c r="C336" s="12">
        <v>3833.5529901981354</v>
      </c>
      <c r="D336" s="12">
        <v>204892.99786376953</v>
      </c>
      <c r="E336" s="12">
        <v>0</v>
      </c>
      <c r="F336" s="12">
        <v>-390499</v>
      </c>
      <c r="G336" s="12">
        <v>195182.58294677734</v>
      </c>
      <c r="H336" s="12">
        <v>-1410.5079097747803</v>
      </c>
      <c r="I336" s="12">
        <v>1.9820759208075134E-5</v>
      </c>
    </row>
    <row r="337" spans="1:9" x14ac:dyDescent="0.25">
      <c r="A337" s="2">
        <v>334</v>
      </c>
      <c r="B337" s="12">
        <v>12000.17373860417</v>
      </c>
      <c r="C337" s="12">
        <v>3825.7255047559738</v>
      </c>
      <c r="D337" s="12">
        <v>204478.45983886719</v>
      </c>
      <c r="E337" s="12">
        <v>0</v>
      </c>
      <c r="F337" s="12">
        <v>-391902</v>
      </c>
      <c r="G337" s="12">
        <v>197011.70177459717</v>
      </c>
      <c r="H337" s="12">
        <v>-1413.713360786438</v>
      </c>
      <c r="I337" s="12">
        <v>1.8829721366769858E-5</v>
      </c>
    </row>
    <row r="338" spans="1:9" x14ac:dyDescent="0.25">
      <c r="A338" s="2">
        <v>335</v>
      </c>
      <c r="B338" s="12">
        <v>11999.887895860387</v>
      </c>
      <c r="C338" s="12">
        <v>3813.9283342808485</v>
      </c>
      <c r="D338" s="12">
        <v>204652.28378295898</v>
      </c>
      <c r="E338" s="12">
        <v>0</v>
      </c>
      <c r="F338" s="12">
        <v>-393316</v>
      </c>
      <c r="G338" s="12">
        <v>198269.01528167725</v>
      </c>
      <c r="H338" s="12">
        <v>-1419.339485168457</v>
      </c>
      <c r="I338" s="12">
        <v>1.7888235313331946E-5</v>
      </c>
    </row>
    <row r="339" spans="1:9" x14ac:dyDescent="0.25">
      <c r="A339" s="2">
        <v>336</v>
      </c>
      <c r="B339" s="12">
        <v>12000.227533006129</v>
      </c>
      <c r="C339" s="12">
        <v>3802.184977710247</v>
      </c>
      <c r="D339" s="12">
        <v>205502.52728271484</v>
      </c>
      <c r="E339" s="12">
        <v>0</v>
      </c>
      <c r="F339" s="12">
        <v>-394735</v>
      </c>
      <c r="G339" s="12">
        <v>198762.04387822747</v>
      </c>
      <c r="H339" s="12">
        <v>-1331.5285886526108</v>
      </c>
      <c r="I339" s="12">
        <v>1.6993823516234241E-5</v>
      </c>
    </row>
    <row r="340" spans="1:9" x14ac:dyDescent="0.25">
      <c r="A340" s="2">
        <v>337</v>
      </c>
      <c r="B340" s="12">
        <v>12000.172179811978</v>
      </c>
      <c r="C340" s="12">
        <v>3767.9999125301838</v>
      </c>
      <c r="D340" s="12">
        <v>205206.08508300781</v>
      </c>
      <c r="E340" s="12">
        <v>0</v>
      </c>
      <c r="F340" s="12">
        <v>-396059</v>
      </c>
      <c r="G340" s="12">
        <v>200466.75307621062</v>
      </c>
      <c r="H340" s="12">
        <v>-1381.6658757925034</v>
      </c>
      <c r="I340" s="12">
        <v>1.6144132249817922E-5</v>
      </c>
    </row>
    <row r="341" spans="1:9" x14ac:dyDescent="0.25">
      <c r="A341" s="2">
        <v>338</v>
      </c>
      <c r="B341" s="12">
        <v>12000.00076008225</v>
      </c>
      <c r="C341" s="12">
        <v>3750.7373958155513</v>
      </c>
      <c r="D341" s="12">
        <v>205829.65698242188</v>
      </c>
      <c r="E341" s="12">
        <v>0</v>
      </c>
      <c r="F341" s="12">
        <v>-397442</v>
      </c>
      <c r="G341" s="12">
        <v>201291.96201279759</v>
      </c>
      <c r="H341" s="12">
        <v>-1430.3556156158447</v>
      </c>
      <c r="I341" s="12">
        <v>1.533692582906393E-5</v>
      </c>
    </row>
    <row r="342" spans="1:9" x14ac:dyDescent="0.25">
      <c r="A342" s="2">
        <v>339</v>
      </c>
      <c r="B342" s="12">
        <v>12000.409344885029</v>
      </c>
      <c r="C342" s="12">
        <v>3770.0397662520409</v>
      </c>
      <c r="D342" s="12">
        <v>208039.46313476563</v>
      </c>
      <c r="E342" s="12">
        <v>0</v>
      </c>
      <c r="F342" s="12">
        <v>-398853</v>
      </c>
      <c r="G342" s="12">
        <v>200419.26100879908</v>
      </c>
      <c r="H342" s="12">
        <v>-1375.3545503616333</v>
      </c>
      <c r="I342" s="12">
        <v>1.4570079406646397E-5</v>
      </c>
    </row>
    <row r="343" spans="1:9" x14ac:dyDescent="0.25">
      <c r="A343" s="2">
        <v>340</v>
      </c>
      <c r="B343" s="12">
        <v>12000.325273738914</v>
      </c>
      <c r="C343" s="12">
        <v>3776.439782500267</v>
      </c>
      <c r="D343" s="12">
        <v>209358.05154418945</v>
      </c>
      <c r="E343" s="12">
        <v>0</v>
      </c>
      <c r="F343" s="12">
        <v>-400230</v>
      </c>
      <c r="G343" s="12">
        <v>200479.0278441906</v>
      </c>
      <c r="H343" s="12">
        <v>-1383.1938832998276</v>
      </c>
      <c r="I343" s="12">
        <v>1.384157541109432E-5</v>
      </c>
    </row>
    <row r="344" spans="1:9" x14ac:dyDescent="0.25">
      <c r="A344" s="2">
        <v>341</v>
      </c>
      <c r="B344" s="12">
        <v>11999.807661936466</v>
      </c>
      <c r="C344" s="12">
        <v>3769.1236660480499</v>
      </c>
      <c r="D344" s="12">
        <v>209193.45697021484</v>
      </c>
      <c r="E344" s="12">
        <v>0</v>
      </c>
      <c r="F344" s="12">
        <v>-401609</v>
      </c>
      <c r="G344" s="12">
        <v>202048.77068110555</v>
      </c>
      <c r="H344" s="12">
        <v>-1402.543642282486</v>
      </c>
      <c r="I344" s="12">
        <v>1.3149496768359581E-5</v>
      </c>
    </row>
    <row r="345" spans="1:9" x14ac:dyDescent="0.25">
      <c r="A345" s="2">
        <v>342</v>
      </c>
      <c r="B345" s="12">
        <v>12000.351014937081</v>
      </c>
      <c r="C345" s="12">
        <v>3779.1829300820827</v>
      </c>
      <c r="D345" s="12">
        <v>210178.43338012695</v>
      </c>
      <c r="E345" s="12">
        <v>0</v>
      </c>
      <c r="F345" s="12">
        <v>-403011</v>
      </c>
      <c r="G345" s="12">
        <v>202489.80022141337</v>
      </c>
      <c r="H345" s="12">
        <v>-1436.065504193306</v>
      </c>
      <c r="I345" s="12">
        <v>1.2492021853854895E-5</v>
      </c>
    </row>
    <row r="346" spans="1:9" x14ac:dyDescent="0.25">
      <c r="A346" s="2">
        <v>343</v>
      </c>
      <c r="B346" s="12">
        <v>12000.44096078859</v>
      </c>
      <c r="C346" s="12">
        <v>3742.9203261137009</v>
      </c>
      <c r="D346" s="12">
        <v>211430.14733886719</v>
      </c>
      <c r="E346" s="12">
        <v>0</v>
      </c>
      <c r="F346" s="12">
        <v>-404448</v>
      </c>
      <c r="G346" s="12">
        <v>202655.08924850821</v>
      </c>
      <c r="H346" s="12">
        <v>-1379.7159408330917</v>
      </c>
      <c r="I346" s="12">
        <v>1.1867420738082002E-5</v>
      </c>
    </row>
    <row r="347" spans="1:9" x14ac:dyDescent="0.25">
      <c r="A347" s="2">
        <v>344</v>
      </c>
      <c r="B347" s="12">
        <v>12000.073175451329</v>
      </c>
      <c r="C347" s="12">
        <v>3747.4145001173019</v>
      </c>
      <c r="D347" s="12">
        <v>211536.92251586914</v>
      </c>
      <c r="E347" s="12">
        <v>0</v>
      </c>
      <c r="F347" s="12">
        <v>-405829</v>
      </c>
      <c r="G347" s="12">
        <v>203948.59277769923</v>
      </c>
      <c r="H347" s="12">
        <v>-1403.8566069602966</v>
      </c>
      <c r="I347" s="12">
        <v>1.127404962702333E-5</v>
      </c>
    </row>
    <row r="348" spans="1:9" x14ac:dyDescent="0.25">
      <c r="A348" s="2">
        <v>345</v>
      </c>
      <c r="B348" s="12">
        <v>12000.314530327778</v>
      </c>
      <c r="C348" s="12">
        <v>3720.279859572649</v>
      </c>
      <c r="D348" s="12">
        <v>213070.45153808594</v>
      </c>
      <c r="E348" s="12">
        <v>0</v>
      </c>
      <c r="F348" s="12">
        <v>-407234</v>
      </c>
      <c r="G348" s="12">
        <v>203776.80907009169</v>
      </c>
      <c r="H348" s="12">
        <v>-1333.2259267121553</v>
      </c>
      <c r="I348" s="12">
        <v>1.0710347096494488E-5</v>
      </c>
    </row>
    <row r="349" spans="1:9" x14ac:dyDescent="0.25">
      <c r="A349" s="2">
        <v>346</v>
      </c>
      <c r="B349" s="12">
        <v>11999.896278339307</v>
      </c>
      <c r="C349" s="12">
        <v>3727.4715600013733</v>
      </c>
      <c r="D349" s="12">
        <v>214502.48934936523</v>
      </c>
      <c r="E349" s="12">
        <v>0</v>
      </c>
      <c r="F349" s="12">
        <v>-408561</v>
      </c>
      <c r="G349" s="12">
        <v>203723.20939314365</v>
      </c>
      <c r="H349" s="12">
        <v>-1392.2740139961243</v>
      </c>
      <c r="I349" s="12">
        <v>1.0174829841690103E-5</v>
      </c>
    </row>
    <row r="350" spans="1:9" x14ac:dyDescent="0.25">
      <c r="A350" s="2">
        <v>347</v>
      </c>
      <c r="B350" s="12">
        <v>12000.169027675984</v>
      </c>
      <c r="C350" s="12">
        <v>3729.2044882774353</v>
      </c>
      <c r="D350" s="12">
        <v>214892.37306213379</v>
      </c>
      <c r="E350" s="12">
        <v>0</v>
      </c>
      <c r="F350" s="12">
        <v>-409953</v>
      </c>
      <c r="G350" s="12">
        <v>204735.78504562378</v>
      </c>
      <c r="H350" s="12">
        <v>-1404.1935586929321</v>
      </c>
      <c r="I350" s="12">
        <v>9.666088304473297E-6</v>
      </c>
    </row>
    <row r="351" spans="1:9" x14ac:dyDescent="0.25">
      <c r="A351" s="2">
        <v>348</v>
      </c>
      <c r="B351" s="12">
        <v>12000.364408250955</v>
      </c>
      <c r="C351" s="12">
        <v>3727.5758937597275</v>
      </c>
      <c r="D351" s="12">
        <v>215681.48229980469</v>
      </c>
      <c r="E351" s="12">
        <v>0</v>
      </c>
      <c r="F351" s="12">
        <v>-411357</v>
      </c>
      <c r="G351" s="12">
        <v>205338.39710235596</v>
      </c>
      <c r="H351" s="12">
        <v>-1390.0908784866333</v>
      </c>
      <c r="I351" s="12">
        <v>9.182783943295636E-6</v>
      </c>
    </row>
    <row r="352" spans="1:9" x14ac:dyDescent="0.25">
      <c r="A352" s="2">
        <v>349</v>
      </c>
      <c r="B352" s="12">
        <v>11999.691964366528</v>
      </c>
      <c r="C352" s="12">
        <v>3724.1898139715195</v>
      </c>
      <c r="D352" s="12">
        <v>216211.38467407227</v>
      </c>
      <c r="E352" s="12">
        <v>0</v>
      </c>
      <c r="F352" s="12">
        <v>-412741</v>
      </c>
      <c r="G352" s="12">
        <v>206233.62397766113</v>
      </c>
      <c r="H352" s="12">
        <v>-1428.5064926147461</v>
      </c>
      <c r="I352" s="12">
        <v>8.723644773063477E-6</v>
      </c>
    </row>
    <row r="353" spans="1:9" x14ac:dyDescent="0.25">
      <c r="A353" s="2">
        <v>350</v>
      </c>
      <c r="B353" s="12">
        <v>12000.197752383914</v>
      </c>
      <c r="C353" s="12">
        <v>3707.8832653164864</v>
      </c>
      <c r="D353" s="12">
        <v>216894.68408203125</v>
      </c>
      <c r="E353" s="12">
        <v>0</v>
      </c>
      <c r="F353" s="12">
        <v>-414169</v>
      </c>
      <c r="G353" s="12">
        <v>206905.5930646956</v>
      </c>
      <c r="H353" s="12">
        <v>-1338.9626513719559</v>
      </c>
      <c r="I353" s="12">
        <v>8.2874625514928191E-6</v>
      </c>
    </row>
    <row r="354" spans="1:9" x14ac:dyDescent="0.25">
      <c r="A354" s="2">
        <v>351</v>
      </c>
      <c r="B354" s="12">
        <v>11999.607088590352</v>
      </c>
      <c r="C354" s="12">
        <v>3716.2600238323212</v>
      </c>
      <c r="D354" s="12">
        <v>217631.27233886719</v>
      </c>
      <c r="E354" s="12">
        <v>0</v>
      </c>
      <c r="F354" s="12">
        <v>-415513</v>
      </c>
      <c r="G354" s="12">
        <v>207529.54656985402</v>
      </c>
      <c r="H354" s="12">
        <v>-1364.4718360900879</v>
      </c>
      <c r="I354" s="12">
        <v>7.8730894221973324E-6</v>
      </c>
    </row>
    <row r="355" spans="1:9" x14ac:dyDescent="0.25">
      <c r="A355" s="2">
        <v>352</v>
      </c>
      <c r="B355" s="12">
        <v>12000.318157912248</v>
      </c>
      <c r="C355" s="12">
        <v>3707.7042970061302</v>
      </c>
      <c r="D355" s="12">
        <v>217695.79713439941</v>
      </c>
      <c r="E355" s="12">
        <v>0</v>
      </c>
      <c r="F355" s="12">
        <v>-416880</v>
      </c>
      <c r="G355" s="12">
        <v>208892.76069894433</v>
      </c>
      <c r="H355" s="12">
        <v>-1415.9439649581909</v>
      </c>
      <c r="I355" s="12">
        <v>7.4794349678164451E-6</v>
      </c>
    </row>
    <row r="356" spans="1:9" x14ac:dyDescent="0.25">
      <c r="A356" s="2">
        <v>353</v>
      </c>
      <c r="B356" s="12">
        <v>12000.261796283132</v>
      </c>
      <c r="C356" s="12">
        <v>3748.9563145637512</v>
      </c>
      <c r="D356" s="12">
        <v>217941.81378173828</v>
      </c>
      <c r="E356" s="12">
        <v>0</v>
      </c>
      <c r="F356" s="12">
        <v>-418296</v>
      </c>
      <c r="G356" s="12">
        <v>210007.07042908669</v>
      </c>
      <c r="H356" s="12">
        <v>-1401.5787220001221</v>
      </c>
      <c r="I356" s="12">
        <v>7.1054632263811701E-6</v>
      </c>
    </row>
    <row r="357" spans="1:9" x14ac:dyDescent="0.25">
      <c r="A357" s="2">
        <v>354</v>
      </c>
      <c r="B357" s="12">
        <v>12000.359789565242</v>
      </c>
      <c r="C357" s="12">
        <v>3731.8921037912369</v>
      </c>
      <c r="D357" s="12">
        <v>219340.37982177734</v>
      </c>
      <c r="E357" s="12">
        <v>0</v>
      </c>
      <c r="F357" s="12">
        <v>-419696</v>
      </c>
      <c r="G357" s="12">
        <v>210071.90283790231</v>
      </c>
      <c r="H357" s="12">
        <v>-1447.8149671554565</v>
      </c>
      <c r="I357" s="12">
        <v>6.7501899612444627E-6</v>
      </c>
    </row>
    <row r="358" spans="1:9" x14ac:dyDescent="0.25">
      <c r="A358" s="2">
        <v>355</v>
      </c>
      <c r="B358" s="12">
        <v>12000.191451589053</v>
      </c>
      <c r="C358" s="12">
        <v>3718.4076607376337</v>
      </c>
      <c r="D358" s="12">
        <v>220109.40943908691</v>
      </c>
      <c r="E358" s="12">
        <v>0</v>
      </c>
      <c r="F358" s="12">
        <v>-421132</v>
      </c>
      <c r="G358" s="12">
        <v>210756.46095657349</v>
      </c>
      <c r="H358" s="12">
        <v>-1452.0865983963013</v>
      </c>
      <c r="I358" s="12">
        <v>6.4126805013574317E-6</v>
      </c>
    </row>
    <row r="359" spans="1:9" x14ac:dyDescent="0.25">
      <c r="A359" s="2">
        <v>356</v>
      </c>
      <c r="B359" s="12">
        <v>12000.412495202119</v>
      </c>
      <c r="C359" s="12">
        <v>3693.3490998148918</v>
      </c>
      <c r="D359" s="12">
        <v>220335.7015838623</v>
      </c>
      <c r="E359" s="12">
        <v>0</v>
      </c>
      <c r="F359" s="12">
        <v>-422582</v>
      </c>
      <c r="G359" s="12">
        <v>211871.50815248862</v>
      </c>
      <c r="H359" s="12">
        <v>-1318.1463348716497</v>
      </c>
      <c r="I359" s="12">
        <v>6.0920465033906246E-6</v>
      </c>
    </row>
    <row r="360" spans="1:9" x14ac:dyDescent="0.25">
      <c r="A360" s="2">
        <v>357</v>
      </c>
      <c r="B360" s="12">
        <v>12000.05385354327</v>
      </c>
      <c r="C360" s="12">
        <v>3705.7328351736069</v>
      </c>
      <c r="D360" s="12">
        <v>221839.67477416992</v>
      </c>
      <c r="E360" s="12">
        <v>0</v>
      </c>
      <c r="F360" s="12">
        <v>-423902</v>
      </c>
      <c r="G360" s="12">
        <v>211723.75647614151</v>
      </c>
      <c r="H360" s="12">
        <v>-1367.1102261543274</v>
      </c>
      <c r="I360" s="12">
        <v>5.7874441782498898E-6</v>
      </c>
    </row>
    <row r="361" spans="1:9" x14ac:dyDescent="0.25">
      <c r="A361" s="2">
        <v>358</v>
      </c>
      <c r="B361" s="12">
        <v>12000.163450835729</v>
      </c>
      <c r="C361" s="12">
        <v>3684.3939656019211</v>
      </c>
      <c r="D361" s="12">
        <v>222622.44868469238</v>
      </c>
      <c r="E361" s="12">
        <v>0</v>
      </c>
      <c r="F361" s="12">
        <v>-425269</v>
      </c>
      <c r="G361" s="12">
        <v>212372.36918258667</v>
      </c>
      <c r="H361" s="12">
        <v>-1410.0483765471727</v>
      </c>
      <c r="I361" s="12">
        <v>5.4980719597017003E-6</v>
      </c>
    </row>
    <row r="362" spans="1:9" x14ac:dyDescent="0.25">
      <c r="A362" s="2">
        <v>359</v>
      </c>
      <c r="B362" s="12">
        <v>12000.211531780349</v>
      </c>
      <c r="C362" s="12">
        <v>3697.2361503839493</v>
      </c>
      <c r="D362" s="12">
        <v>222637.00476074219</v>
      </c>
      <c r="E362" s="12">
        <v>0</v>
      </c>
      <c r="F362" s="12">
        <v>-426679</v>
      </c>
      <c r="G362" s="12">
        <v>213767.23969268799</v>
      </c>
      <c r="H362" s="12">
        <v>-1422.2690668106079</v>
      </c>
      <c r="I362" s="12">
        <v>5.2231683619584357E-6</v>
      </c>
    </row>
    <row r="363" spans="1:9" x14ac:dyDescent="0.25">
      <c r="A363" s="2">
        <v>360</v>
      </c>
      <c r="B363" s="12">
        <v>12000.480676695781</v>
      </c>
      <c r="C363" s="12">
        <v>3686.2784241437912</v>
      </c>
      <c r="D363" s="12">
        <v>223293.62860107422</v>
      </c>
      <c r="E363" s="12">
        <v>0</v>
      </c>
      <c r="F363" s="12">
        <v>-428101</v>
      </c>
      <c r="G363" s="12">
        <v>214468.06672668457</v>
      </c>
      <c r="H363" s="12">
        <v>-1346.4930702447891</v>
      </c>
      <c r="I363" s="12">
        <v>4.9620099908248561E-6</v>
      </c>
    </row>
    <row r="364" spans="1:9" x14ac:dyDescent="0.25">
      <c r="A364" s="2">
        <v>361</v>
      </c>
      <c r="B364" s="12">
        <v>12000.214793408735</v>
      </c>
      <c r="C364" s="12">
        <v>3708.6260427832603</v>
      </c>
      <c r="D364" s="12">
        <v>222838.75062561035</v>
      </c>
      <c r="E364" s="12">
        <v>0</v>
      </c>
      <c r="F364" s="12">
        <v>-429446</v>
      </c>
      <c r="G364" s="12">
        <v>216300.44772657752</v>
      </c>
      <c r="H364" s="12">
        <v>-1401.6095968484879</v>
      </c>
      <c r="I364" s="12">
        <v>4.7139094532175352E-6</v>
      </c>
    </row>
    <row r="365" spans="1:9" x14ac:dyDescent="0.25">
      <c r="A365" s="2">
        <v>362</v>
      </c>
      <c r="B365" s="12">
        <v>11999.859255320909</v>
      </c>
      <c r="C365" s="12">
        <v>3717.8947776854038</v>
      </c>
      <c r="D365" s="12">
        <v>223048.4874420166</v>
      </c>
      <c r="E365" s="12">
        <v>0</v>
      </c>
      <c r="F365" s="12">
        <v>-430849</v>
      </c>
      <c r="G365" s="12">
        <v>217445.33134202659</v>
      </c>
      <c r="H365" s="12">
        <v>-1362.8543019294739</v>
      </c>
      <c r="I365" s="12">
        <v>4.4782139624680029E-6</v>
      </c>
    </row>
    <row r="366" spans="1:9" x14ac:dyDescent="0.25">
      <c r="A366" s="2">
        <v>363</v>
      </c>
      <c r="B366" s="12">
        <v>11999.713874496498</v>
      </c>
      <c r="C366" s="12">
        <v>3725.0927797555923</v>
      </c>
      <c r="D366" s="12">
        <v>223468.73983764648</v>
      </c>
      <c r="E366" s="12">
        <v>0</v>
      </c>
      <c r="F366" s="12">
        <v>-432212</v>
      </c>
      <c r="G366" s="12">
        <v>218436.21848297119</v>
      </c>
      <c r="H366" s="12">
        <v>-1418.337221622467</v>
      </c>
      <c r="I366" s="12">
        <v>4.2543032551106696E-6</v>
      </c>
    </row>
    <row r="367" spans="1:9" x14ac:dyDescent="0.25">
      <c r="A367" s="2">
        <v>364</v>
      </c>
      <c r="B367" s="12">
        <v>12000.325176101529</v>
      </c>
      <c r="C367" s="12">
        <v>3726.1947414875031</v>
      </c>
      <c r="D367" s="12">
        <v>225010.89965820313</v>
      </c>
      <c r="E367" s="12">
        <v>0</v>
      </c>
      <c r="F367" s="12">
        <v>-433602</v>
      </c>
      <c r="G367" s="12">
        <v>218261.02382847667</v>
      </c>
      <c r="H367" s="12">
        <v>-1395.7930480241776</v>
      </c>
      <c r="I367" s="12">
        <v>4.0415880861524589E-6</v>
      </c>
    </row>
    <row r="368" spans="1:9" x14ac:dyDescent="0.25">
      <c r="A368" s="2">
        <v>365</v>
      </c>
      <c r="B368" s="12">
        <v>11999.939640929326</v>
      </c>
      <c r="C368" s="12">
        <v>3764.3748413324356</v>
      </c>
      <c r="D368" s="12">
        <v>224962.5407409668</v>
      </c>
      <c r="E368" s="12">
        <v>0</v>
      </c>
      <c r="F368" s="12">
        <v>-434980</v>
      </c>
      <c r="G368" s="12">
        <v>219639.60517723858</v>
      </c>
      <c r="H368" s="12">
        <v>-1386.5811147689819</v>
      </c>
      <c r="I368" s="12">
        <v>3.8395086993398692E-6</v>
      </c>
    </row>
    <row r="369" spans="1:9" x14ac:dyDescent="0.25">
      <c r="A369" s="2">
        <v>366</v>
      </c>
      <c r="B369" s="12">
        <v>12000.177887428077</v>
      </c>
      <c r="C369" s="12">
        <v>3747.4136120975018</v>
      </c>
      <c r="D369" s="12">
        <v>227036.49063110352</v>
      </c>
      <c r="E369" s="12">
        <v>0</v>
      </c>
      <c r="F369" s="12">
        <v>-436368</v>
      </c>
      <c r="G369" s="12">
        <v>218960.41793605685</v>
      </c>
      <c r="H369" s="12">
        <v>-1376.1442881822586</v>
      </c>
      <c r="I369" s="12">
        <v>3.6475332466767013E-6</v>
      </c>
    </row>
    <row r="370" spans="1:9" x14ac:dyDescent="0.25">
      <c r="A370" s="2">
        <v>367</v>
      </c>
      <c r="B370" s="12">
        <v>12000.103296987076</v>
      </c>
      <c r="C370" s="12">
        <v>3736.4724119901657</v>
      </c>
      <c r="D370" s="12">
        <v>227827.42120361328</v>
      </c>
      <c r="E370" s="12">
        <v>0</v>
      </c>
      <c r="F370" s="12">
        <v>-437735</v>
      </c>
      <c r="G370" s="12">
        <v>219573.50118303299</v>
      </c>
      <c r="H370" s="12">
        <v>-1402.2914981842041</v>
      </c>
      <c r="I370" s="12">
        <v>3.4651566193592137E-6</v>
      </c>
    </row>
    <row r="371" spans="1:9" x14ac:dyDescent="0.25">
      <c r="A371" s="2">
        <v>368</v>
      </c>
      <c r="B371" s="12">
        <v>12000.394901478059</v>
      </c>
      <c r="C371" s="12">
        <v>3756.7775390744209</v>
      </c>
      <c r="D371" s="12">
        <v>228245.65293884277</v>
      </c>
      <c r="E371" s="12">
        <v>0</v>
      </c>
      <c r="F371" s="12">
        <v>-439137</v>
      </c>
      <c r="G371" s="12">
        <v>220529.47880656272</v>
      </c>
      <c r="H371" s="12">
        <v>-1394.514379709959</v>
      </c>
      <c r="I371" s="12">
        <v>3.291898787982292E-6</v>
      </c>
    </row>
    <row r="372" spans="1:9" x14ac:dyDescent="0.25">
      <c r="A372" s="2">
        <v>369</v>
      </c>
      <c r="B372" s="12">
        <v>12000.319487014864</v>
      </c>
      <c r="C372" s="12">
        <v>3713.8820164203644</v>
      </c>
      <c r="D372" s="12">
        <v>229969.50277709961</v>
      </c>
      <c r="E372" s="12">
        <v>0</v>
      </c>
      <c r="F372" s="12">
        <v>-440532</v>
      </c>
      <c r="G372" s="12">
        <v>220226.51465267688</v>
      </c>
      <c r="H372" s="12">
        <v>-1377.5799560546875</v>
      </c>
      <c r="I372" s="12">
        <v>3.1273038298088723E-6</v>
      </c>
    </row>
    <row r="373" spans="1:9" x14ac:dyDescent="0.25">
      <c r="A373" s="2">
        <v>370</v>
      </c>
      <c r="B373" s="12">
        <v>12000.476725513096</v>
      </c>
      <c r="C373" s="12">
        <v>3713.52954018116</v>
      </c>
      <c r="D373" s="12">
        <v>231491.86450195313</v>
      </c>
      <c r="E373" s="12">
        <v>0</v>
      </c>
      <c r="F373" s="12">
        <v>-441909</v>
      </c>
      <c r="G373" s="12">
        <v>220100.44238565862</v>
      </c>
      <c r="H373" s="12">
        <v>-1396.3596993088722</v>
      </c>
      <c r="I373" s="12">
        <v>2.9709386321855741E-6</v>
      </c>
    </row>
    <row r="374" spans="1:9" x14ac:dyDescent="0.25">
      <c r="A374" s="2">
        <v>371</v>
      </c>
      <c r="B374" s="12">
        <v>11999.753336706646</v>
      </c>
      <c r="C374" s="12">
        <v>3712.5140918344259</v>
      </c>
      <c r="D374" s="12">
        <v>232384.9602355957</v>
      </c>
      <c r="E374" s="12">
        <v>0</v>
      </c>
      <c r="F374" s="12">
        <v>-443307</v>
      </c>
      <c r="G374" s="12">
        <v>220636.76454772055</v>
      </c>
      <c r="H374" s="12">
        <v>-1427.4855356216431</v>
      </c>
      <c r="I374" s="12">
        <v>2.8223917194133974E-6</v>
      </c>
    </row>
    <row r="375" spans="1:9" x14ac:dyDescent="0.25">
      <c r="A375" s="2">
        <v>372</v>
      </c>
      <c r="B375" s="12">
        <v>11999.977402032358</v>
      </c>
      <c r="C375" s="12">
        <v>3673.2596901655197</v>
      </c>
      <c r="D375" s="12">
        <v>233445.6535949707</v>
      </c>
      <c r="E375" s="12">
        <v>0</v>
      </c>
      <c r="F375" s="12">
        <v>-444728</v>
      </c>
      <c r="G375" s="12">
        <v>220944.66848754883</v>
      </c>
      <c r="H375" s="12">
        <v>-1335.6043679714203</v>
      </c>
      <c r="I375" s="12">
        <v>2.6812721153277042E-6</v>
      </c>
    </row>
    <row r="376" spans="1:9" x14ac:dyDescent="0.25">
      <c r="A376" s="2">
        <v>373</v>
      </c>
      <c r="B376" s="12">
        <v>11999.581501440103</v>
      </c>
      <c r="C376" s="12">
        <v>3661.6312552690506</v>
      </c>
      <c r="D376" s="12">
        <v>234316.32772827148</v>
      </c>
      <c r="E376" s="12">
        <v>0</v>
      </c>
      <c r="F376" s="12">
        <v>-446064</v>
      </c>
      <c r="G376" s="12">
        <v>221493.53461456299</v>
      </c>
      <c r="H376" s="12">
        <v>-1407.9120941162109</v>
      </c>
      <c r="I376" s="12">
        <v>2.5472085237940312E-6</v>
      </c>
    </row>
    <row r="377" spans="1:9" x14ac:dyDescent="0.25">
      <c r="A377" s="2">
        <v>374</v>
      </c>
      <c r="B377" s="12">
        <v>11999.49278690173</v>
      </c>
      <c r="C377" s="12">
        <v>3651.379586272873</v>
      </c>
      <c r="D377" s="12">
        <v>236473.24475097656</v>
      </c>
      <c r="E377" s="12">
        <v>0</v>
      </c>
      <c r="F377" s="12">
        <v>-447472</v>
      </c>
      <c r="G377" s="12">
        <v>220816.87459564209</v>
      </c>
      <c r="H377" s="12">
        <v>-1470.0061435699463</v>
      </c>
      <c r="I377" s="12">
        <v>2.4198480964750246E-6</v>
      </c>
    </row>
    <row r="378" spans="1:9" x14ac:dyDescent="0.25">
      <c r="A378" s="2">
        <v>375</v>
      </c>
      <c r="B378" s="12">
        <v>11999.499146666027</v>
      </c>
      <c r="C378" s="12">
        <v>3658.4919258356094</v>
      </c>
      <c r="D378" s="12">
        <v>237990.24600219727</v>
      </c>
      <c r="E378" s="12">
        <v>0</v>
      </c>
      <c r="F378" s="12">
        <v>-448942</v>
      </c>
      <c r="G378" s="12">
        <v>220698.85110473633</v>
      </c>
      <c r="H378" s="12">
        <v>-1406.0898838043213</v>
      </c>
      <c r="I378" s="12">
        <v>2.2988556951895889E-6</v>
      </c>
    </row>
    <row r="379" spans="1:9" x14ac:dyDescent="0.25">
      <c r="A379" s="2">
        <v>376</v>
      </c>
      <c r="B379" s="12">
        <v>11999.589658296705</v>
      </c>
      <c r="C379" s="12">
        <v>3630.9870719909668</v>
      </c>
      <c r="D379" s="12">
        <v>238823.84194946289</v>
      </c>
      <c r="E379" s="12">
        <v>0</v>
      </c>
      <c r="F379" s="12">
        <v>-450348</v>
      </c>
      <c r="G379" s="12">
        <v>221293.01292397082</v>
      </c>
      <c r="H379" s="12">
        <v>-1400.2522849440575</v>
      </c>
      <c r="I379" s="12">
        <v>2.1839129012747593E-6</v>
      </c>
    </row>
    <row r="380" spans="1:9" x14ac:dyDescent="0.25">
      <c r="A380" s="2">
        <v>377</v>
      </c>
      <c r="B380" s="12">
        <v>11999.576579626919</v>
      </c>
      <c r="C380" s="12">
        <v>3669.7526612281799</v>
      </c>
      <c r="D380" s="12">
        <v>239546.42376708984</v>
      </c>
      <c r="E380" s="12">
        <v>0</v>
      </c>
      <c r="F380" s="12">
        <v>-451749</v>
      </c>
      <c r="G380" s="12">
        <v>221910.35412965715</v>
      </c>
      <c r="H380" s="12">
        <v>-1377.9539762735367</v>
      </c>
      <c r="I380" s="12">
        <v>2.0747172614146714E-6</v>
      </c>
    </row>
    <row r="381" spans="1:9" x14ac:dyDescent="0.25">
      <c r="A381" s="2">
        <v>378</v>
      </c>
      <c r="B381" s="12">
        <v>12000.164947475936</v>
      </c>
      <c r="C381" s="12">
        <v>3666.0631514787674</v>
      </c>
      <c r="D381" s="12">
        <v>239595.90274047852</v>
      </c>
      <c r="E381" s="12">
        <v>0</v>
      </c>
      <c r="F381" s="12">
        <v>-453128</v>
      </c>
      <c r="G381" s="12">
        <v>223230.85696902871</v>
      </c>
      <c r="H381" s="12">
        <v>-1364.6579115390778</v>
      </c>
      <c r="I381" s="12">
        <v>1.9709814096397632E-6</v>
      </c>
    </row>
    <row r="382" spans="1:9" x14ac:dyDescent="0.25">
      <c r="A382" s="2">
        <v>379</v>
      </c>
      <c r="B382" s="12">
        <v>11999.66119578992</v>
      </c>
      <c r="C382" s="12">
        <v>3655.7171838879585</v>
      </c>
      <c r="D382" s="12">
        <v>240483.26800537109</v>
      </c>
      <c r="E382" s="12">
        <v>0</v>
      </c>
      <c r="F382" s="12">
        <v>-454495</v>
      </c>
      <c r="G382" s="12">
        <v>223811.30260962248</v>
      </c>
      <c r="H382" s="12">
        <v>-1455.6266012191772</v>
      </c>
      <c r="I382" s="12">
        <v>1.8724323395374193E-6</v>
      </c>
    </row>
    <row r="383" spans="1:9" x14ac:dyDescent="0.25">
      <c r="A383" s="2">
        <v>380</v>
      </c>
      <c r="B383" s="12">
        <v>12000.103430638104</v>
      </c>
      <c r="C383" s="12">
        <v>3659.4014469385147</v>
      </c>
      <c r="D383" s="12">
        <v>240682.58905029297</v>
      </c>
      <c r="E383" s="12">
        <v>0</v>
      </c>
      <c r="F383" s="12">
        <v>-455935</v>
      </c>
      <c r="G383" s="12">
        <v>224996.38303375244</v>
      </c>
      <c r="H383" s="12">
        <v>-1403.270098567009</v>
      </c>
      <c r="I383" s="12">
        <v>1.7788107080345811E-6</v>
      </c>
    </row>
    <row r="384" spans="1:9" x14ac:dyDescent="0.25">
      <c r="A384" s="2">
        <v>381</v>
      </c>
      <c r="B384" s="12">
        <v>11999.552346355762</v>
      </c>
      <c r="C384" s="12">
        <v>3665.9843290876597</v>
      </c>
      <c r="D384" s="12">
        <v>241972.16897583008</v>
      </c>
      <c r="E384" s="12">
        <v>0</v>
      </c>
      <c r="F384" s="12">
        <v>-457328</v>
      </c>
      <c r="G384" s="12">
        <v>225097.79862700403</v>
      </c>
      <c r="H384" s="12">
        <v>-1408.399583876133</v>
      </c>
      <c r="I384" s="12">
        <v>1.6898701858227352E-6</v>
      </c>
    </row>
    <row r="385" spans="1:9" x14ac:dyDescent="0.25">
      <c r="A385" s="2">
        <v>382</v>
      </c>
      <c r="B385" s="12">
        <v>12000.405547257737</v>
      </c>
      <c r="C385" s="12">
        <v>3683.1496453285217</v>
      </c>
      <c r="D385" s="12">
        <v>241967.1686706543</v>
      </c>
      <c r="E385" s="12">
        <v>0</v>
      </c>
      <c r="F385" s="12">
        <v>-458721</v>
      </c>
      <c r="G385" s="12">
        <v>226453.02618532628</v>
      </c>
      <c r="H385" s="12">
        <v>-1381.9389524459839</v>
      </c>
      <c r="I385" s="12">
        <v>1.6053766624070029E-6</v>
      </c>
    </row>
    <row r="386" spans="1:9" x14ac:dyDescent="0.25">
      <c r="A386" s="2">
        <v>383</v>
      </c>
      <c r="B386" s="12">
        <v>12000.024453545388</v>
      </c>
      <c r="C386" s="12">
        <v>3696.2268414497375</v>
      </c>
      <c r="D386" s="12">
        <v>242442.98455810547</v>
      </c>
      <c r="E386" s="12">
        <v>0</v>
      </c>
      <c r="F386" s="12">
        <v>-460098</v>
      </c>
      <c r="G386" s="12">
        <v>227369.57785797119</v>
      </c>
      <c r="H386" s="12">
        <v>-1410.7648024559021</v>
      </c>
      <c r="I386" s="12">
        <v>1.5251078209150074E-6</v>
      </c>
    </row>
    <row r="387" spans="1:9" x14ac:dyDescent="0.25">
      <c r="A387" s="2">
        <v>384</v>
      </c>
      <c r="B387" s="12">
        <v>11999.790393349069</v>
      </c>
      <c r="C387" s="12">
        <v>3725.8620224148035</v>
      </c>
      <c r="D387" s="12">
        <v>241874.80081176758</v>
      </c>
      <c r="E387" s="12">
        <v>0</v>
      </c>
      <c r="F387" s="12">
        <v>-461509</v>
      </c>
      <c r="G387" s="12">
        <v>229312.29032897949</v>
      </c>
      <c r="H387" s="12">
        <v>-1404.1627683639526</v>
      </c>
      <c r="I387" s="12">
        <v>1.4488524439828371E-6</v>
      </c>
    </row>
    <row r="388" spans="1:9" x14ac:dyDescent="0.25">
      <c r="A388" s="2">
        <v>385</v>
      </c>
      <c r="B388" s="12">
        <v>11999.660108978014</v>
      </c>
      <c r="C388" s="12">
        <v>3739.4198740720749</v>
      </c>
      <c r="D388" s="12">
        <v>242604.34051513672</v>
      </c>
      <c r="E388" s="12">
        <v>0</v>
      </c>
      <c r="F388" s="12">
        <v>-462907</v>
      </c>
      <c r="G388" s="12">
        <v>230004.55275726318</v>
      </c>
      <c r="H388" s="12">
        <v>-1441.6530361175537</v>
      </c>
      <c r="I388" s="12">
        <v>1.3764098240809028E-6</v>
      </c>
    </row>
    <row r="389" spans="1:9" x14ac:dyDescent="0.25">
      <c r="A389" s="2">
        <v>386</v>
      </c>
      <c r="B389" s="12">
        <v>11999.797917190926</v>
      </c>
      <c r="C389" s="12">
        <v>3735.4424772262573</v>
      </c>
      <c r="D389" s="12">
        <v>243213.91644287109</v>
      </c>
      <c r="E389" s="12">
        <v>0</v>
      </c>
      <c r="F389" s="12">
        <v>-464319</v>
      </c>
      <c r="G389" s="12">
        <v>230729.86804336309</v>
      </c>
      <c r="H389" s="12">
        <v>-1360.4290449619293</v>
      </c>
      <c r="I389" s="12">
        <v>1.3075893334655794E-6</v>
      </c>
    </row>
    <row r="390" spans="1:9" x14ac:dyDescent="0.25">
      <c r="A390" s="2">
        <v>387</v>
      </c>
      <c r="B390" s="12">
        <v>12000.261528471659</v>
      </c>
      <c r="C390" s="12">
        <v>3736.6018069386482</v>
      </c>
      <c r="D390" s="12">
        <v>244465.41592407227</v>
      </c>
      <c r="E390" s="12">
        <v>0</v>
      </c>
      <c r="F390" s="12">
        <v>-465682</v>
      </c>
      <c r="G390" s="12">
        <v>230947.59517619014</v>
      </c>
      <c r="H390" s="12">
        <v>-1467.3513774871826</v>
      </c>
      <c r="I390" s="12">
        <v>1.242209859961263E-6</v>
      </c>
    </row>
    <row r="391" spans="1:9" x14ac:dyDescent="0.25">
      <c r="A391" s="2">
        <v>388</v>
      </c>
      <c r="B391" s="12">
        <v>11999.613568861856</v>
      </c>
      <c r="C391" s="12">
        <v>3733.5019968226552</v>
      </c>
      <c r="D391" s="12">
        <v>246504.365234375</v>
      </c>
      <c r="E391" s="12">
        <v>0</v>
      </c>
      <c r="F391" s="12">
        <v>-467150</v>
      </c>
      <c r="G391" s="12">
        <v>230210.30352950096</v>
      </c>
      <c r="H391" s="12">
        <v>-1298.557190656662</v>
      </c>
      <c r="I391" s="12">
        <v>1.1800993676295071E-6</v>
      </c>
    </row>
    <row r="392" spans="1:9" x14ac:dyDescent="0.25">
      <c r="A392" s="2">
        <v>389</v>
      </c>
      <c r="B392" s="12">
        <v>12000.428115168805</v>
      </c>
      <c r="C392" s="12">
        <v>3716.7652551215142</v>
      </c>
      <c r="D392" s="12">
        <v>247913.33969116211</v>
      </c>
      <c r="E392" s="12">
        <v>0</v>
      </c>
      <c r="F392" s="12">
        <v>-468451</v>
      </c>
      <c r="G392" s="12">
        <v>230065.82342129946</v>
      </c>
      <c r="H392" s="12">
        <v>-1244.5002512931824</v>
      </c>
      <c r="I392" s="12">
        <v>1.1210944121636118E-6</v>
      </c>
    </row>
    <row r="393" spans="1:9" x14ac:dyDescent="0.25">
      <c r="A393" s="2">
        <v>390</v>
      </c>
      <c r="B393" s="12">
        <v>12000.201048531031</v>
      </c>
      <c r="C393" s="12">
        <v>3697.2503827810287</v>
      </c>
      <c r="D393" s="12">
        <v>248680.53176879883</v>
      </c>
      <c r="E393" s="12">
        <v>0</v>
      </c>
      <c r="F393" s="12">
        <v>-469700</v>
      </c>
      <c r="G393" s="12">
        <v>230732.86352267861</v>
      </c>
      <c r="H393" s="12">
        <v>-1410.4446246623993</v>
      </c>
      <c r="I393" s="12">
        <v>1.0650396889992295E-6</v>
      </c>
    </row>
    <row r="394" spans="1:9" x14ac:dyDescent="0.25">
      <c r="A394" s="2">
        <v>391</v>
      </c>
      <c r="B394" s="12">
        <v>11999.646543444695</v>
      </c>
      <c r="C394" s="12">
        <v>3741.1103916168213</v>
      </c>
      <c r="D394" s="12">
        <v>248880.99063110352</v>
      </c>
      <c r="E394" s="12">
        <v>0</v>
      </c>
      <c r="F394" s="12">
        <v>-471111</v>
      </c>
      <c r="G394" s="12">
        <v>231905.30750274658</v>
      </c>
      <c r="H394" s="12">
        <v>-1416.761981010437</v>
      </c>
      <c r="I394" s="12">
        <v>1.0117877118458185E-6</v>
      </c>
    </row>
    <row r="395" spans="1:9" x14ac:dyDescent="0.25">
      <c r="A395" s="2">
        <v>392</v>
      </c>
      <c r="B395" s="12">
        <v>12000.407502703296</v>
      </c>
      <c r="C395" s="12">
        <v>3746.2801415920258</v>
      </c>
      <c r="D395" s="12">
        <v>250106.2021484375</v>
      </c>
      <c r="E395" s="12">
        <v>0</v>
      </c>
      <c r="F395" s="12">
        <v>-472527</v>
      </c>
      <c r="G395" s="12">
        <v>232076.61902958155</v>
      </c>
      <c r="H395" s="12">
        <v>-1401.693815946579</v>
      </c>
      <c r="I395" s="12">
        <v>9.6119832091205379E-7</v>
      </c>
    </row>
    <row r="396" spans="1:9" x14ac:dyDescent="0.25">
      <c r="A396" s="2">
        <v>393</v>
      </c>
      <c r="B396" s="12">
        <v>12000.380967538362</v>
      </c>
      <c r="C396" s="12">
        <v>3781.4170473814011</v>
      </c>
      <c r="D396" s="12">
        <v>250635.44999694824</v>
      </c>
      <c r="E396" s="12">
        <v>0</v>
      </c>
      <c r="F396" s="12">
        <v>-473931</v>
      </c>
      <c r="G396" s="12">
        <v>232919.45372879505</v>
      </c>
      <c r="H396" s="12">
        <v>-1404.9398046731949</v>
      </c>
      <c r="I396" s="12">
        <v>9.1313840224968579E-7</v>
      </c>
    </row>
    <row r="397" spans="1:9" x14ac:dyDescent="0.25">
      <c r="A397" s="2">
        <v>394</v>
      </c>
      <c r="B397" s="12">
        <v>12000.321862426166</v>
      </c>
      <c r="C397" s="12">
        <v>3789.7912422418594</v>
      </c>
      <c r="D397" s="12">
        <v>251158.4983215332</v>
      </c>
      <c r="E397" s="12">
        <v>0</v>
      </c>
      <c r="F397" s="12">
        <v>-475336</v>
      </c>
      <c r="G397" s="12">
        <v>233809.21172332764</v>
      </c>
      <c r="H397" s="12">
        <v>-1421.1794238090515</v>
      </c>
      <c r="I397" s="12">
        <v>8.6748148325765939E-7</v>
      </c>
    </row>
    <row r="398" spans="1:9" x14ac:dyDescent="0.25">
      <c r="A398" s="2">
        <v>395</v>
      </c>
      <c r="B398" s="12">
        <v>11999.500347758756</v>
      </c>
      <c r="C398" s="12">
        <v>3800.4277627617121</v>
      </c>
      <c r="D398" s="12">
        <v>251103.50914001465</v>
      </c>
      <c r="E398" s="12">
        <v>0</v>
      </c>
      <c r="F398" s="12">
        <v>-476758</v>
      </c>
      <c r="G398" s="12">
        <v>235263.47994613647</v>
      </c>
      <c r="H398" s="12">
        <v>-1409.9165003299713</v>
      </c>
      <c r="I398" s="12">
        <v>8.2410740190200574E-7</v>
      </c>
    </row>
    <row r="399" spans="1:9" x14ac:dyDescent="0.25">
      <c r="A399" s="2">
        <v>396</v>
      </c>
      <c r="B399" s="12">
        <v>12000.415906123226</v>
      </c>
      <c r="C399" s="12">
        <v>3827.393892288208</v>
      </c>
      <c r="D399" s="12">
        <v>252228.59750366211</v>
      </c>
      <c r="E399" s="12">
        <v>0</v>
      </c>
      <c r="F399" s="12">
        <v>-478167</v>
      </c>
      <c r="G399" s="12">
        <v>235534.59725952148</v>
      </c>
      <c r="H399" s="12">
        <v>-1423.1727485656738</v>
      </c>
      <c r="I399" s="12">
        <v>7.8290203834414582E-7</v>
      </c>
    </row>
    <row r="400" spans="1:9" x14ac:dyDescent="0.25">
      <c r="A400" s="2">
        <v>397</v>
      </c>
      <c r="B400" s="12">
        <v>11999.590700955499</v>
      </c>
      <c r="C400" s="12">
        <v>3838.7111469507217</v>
      </c>
      <c r="D400" s="12">
        <v>250994.59042358398</v>
      </c>
      <c r="E400" s="12">
        <v>0</v>
      </c>
      <c r="F400" s="12">
        <v>-479591</v>
      </c>
      <c r="G400" s="12">
        <v>238208.90509796143</v>
      </c>
      <c r="H400" s="12">
        <v>-1451.615966796875</v>
      </c>
      <c r="I400" s="12">
        <v>7.4375693264816869E-7</v>
      </c>
    </row>
    <row r="401" spans="1:9" x14ac:dyDescent="0.25">
      <c r="A401" s="2">
        <v>398</v>
      </c>
      <c r="B401" s="12">
        <v>12000.204929062471</v>
      </c>
      <c r="C401" s="12">
        <v>3835.7584879398346</v>
      </c>
      <c r="D401" s="12">
        <v>252519.44911193848</v>
      </c>
      <c r="E401" s="12">
        <v>0</v>
      </c>
      <c r="F401" s="12">
        <v>-481042</v>
      </c>
      <c r="G401" s="12">
        <v>238119.82702296972</v>
      </c>
      <c r="H401" s="12">
        <v>-1432.8296930789948</v>
      </c>
      <c r="I401" s="12">
        <v>7.0656908420256223E-7</v>
      </c>
    </row>
    <row r="402" spans="1:9" x14ac:dyDescent="0.25">
      <c r="A402" s="2">
        <v>399</v>
      </c>
      <c r="B402" s="12">
        <v>12000.430332525877</v>
      </c>
      <c r="C402" s="12">
        <v>3804.2450530529022</v>
      </c>
      <c r="D402" s="12">
        <v>254423.26383972168</v>
      </c>
      <c r="E402" s="12">
        <v>0</v>
      </c>
      <c r="F402" s="12">
        <v>-482477</v>
      </c>
      <c r="G402" s="12">
        <v>237714.82770758867</v>
      </c>
      <c r="H402" s="12">
        <v>-1464.9062671661377</v>
      </c>
      <c r="I402" s="12">
        <v>6.7124062413373084E-7</v>
      </c>
    </row>
    <row r="403" spans="1:9" x14ac:dyDescent="0.25">
      <c r="A403" s="2">
        <v>400</v>
      </c>
      <c r="B403" s="12">
        <v>12000.336881923766</v>
      </c>
      <c r="C403" s="12">
        <v>3789.2791337668896</v>
      </c>
      <c r="D403" s="12">
        <v>255811.74612426758</v>
      </c>
      <c r="E403" s="12">
        <v>0</v>
      </c>
      <c r="F403" s="12">
        <v>-483942</v>
      </c>
      <c r="G403" s="12">
        <v>237784.08110809326</v>
      </c>
      <c r="H403" s="12">
        <v>-1442.7694835662842</v>
      </c>
      <c r="I403" s="12">
        <v>6.3767860239124022E-7</v>
      </c>
    </row>
    <row r="404" spans="1:9" x14ac:dyDescent="0.25">
      <c r="A404" s="2">
        <v>401</v>
      </c>
      <c r="B404" s="12">
        <v>11999.890007575539</v>
      </c>
      <c r="C404" s="12">
        <v>3787.8223302066326</v>
      </c>
      <c r="D404" s="12">
        <v>256372.86793518066</v>
      </c>
      <c r="E404" s="12">
        <v>0</v>
      </c>
      <c r="F404" s="12">
        <v>-485385</v>
      </c>
      <c r="G404" s="12">
        <v>238648.70447540283</v>
      </c>
      <c r="H404" s="12">
        <v>-1424.5047326087952</v>
      </c>
      <c r="I404" s="12">
        <v>6.0579467185120292E-7</v>
      </c>
    </row>
    <row r="405" spans="1:9" x14ac:dyDescent="0.25">
      <c r="A405" s="2">
        <v>402</v>
      </c>
      <c r="B405" s="12">
        <v>12000.395459076442</v>
      </c>
      <c r="C405" s="12">
        <v>3789.000648021698</v>
      </c>
      <c r="D405" s="12">
        <v>255557.92123413086</v>
      </c>
      <c r="E405" s="12">
        <v>0</v>
      </c>
      <c r="F405" s="12">
        <v>-486809</v>
      </c>
      <c r="G405" s="12">
        <v>240919.12335968018</v>
      </c>
      <c r="H405" s="12">
        <v>-1456.6497821807861</v>
      </c>
      <c r="I405" s="12">
        <v>5.7550493692392485E-7</v>
      </c>
    </row>
    <row r="406" spans="1:9" x14ac:dyDescent="0.25">
      <c r="A406" s="2">
        <v>403</v>
      </c>
      <c r="B406" s="12">
        <v>12000.045452822887</v>
      </c>
      <c r="C406" s="12">
        <v>3786.2369132041931</v>
      </c>
      <c r="D406" s="12">
        <v>258146.96527099609</v>
      </c>
      <c r="E406" s="12">
        <v>0</v>
      </c>
      <c r="F406" s="12">
        <v>-488266</v>
      </c>
      <c r="G406" s="12">
        <v>239724.82014805079</v>
      </c>
      <c r="H406" s="12">
        <v>-1391.9768788814545</v>
      </c>
      <c r="I406" s="12">
        <v>5.4672969611833933E-7</v>
      </c>
    </row>
    <row r="407" spans="1:9" x14ac:dyDescent="0.25">
      <c r="A407" s="2">
        <v>404</v>
      </c>
      <c r="B407" s="12">
        <v>12000.02950760937</v>
      </c>
      <c r="C407" s="12">
        <v>3763.2751062810421</v>
      </c>
      <c r="D407" s="12">
        <v>258570.10012817383</v>
      </c>
      <c r="E407" s="12">
        <v>0</v>
      </c>
      <c r="F407" s="12">
        <v>-489659</v>
      </c>
      <c r="G407" s="12">
        <v>240699.40227453411</v>
      </c>
      <c r="H407" s="12">
        <v>-1373.7480008602142</v>
      </c>
      <c r="I407" s="12">
        <v>5.1939320253090518E-7</v>
      </c>
    </row>
    <row r="408" spans="1:9" x14ac:dyDescent="0.25">
      <c r="A408" s="2">
        <v>405</v>
      </c>
      <c r="B408" s="12">
        <v>11999.519700354143</v>
      </c>
      <c r="C408" s="12">
        <v>3789.6305617615581</v>
      </c>
      <c r="D408" s="12">
        <v>259048.99612426758</v>
      </c>
      <c r="E408" s="12">
        <v>0</v>
      </c>
      <c r="F408" s="12">
        <v>-491018</v>
      </c>
      <c r="G408" s="12">
        <v>241622.92799714208</v>
      </c>
      <c r="H408" s="12">
        <v>-1444.0349823236465</v>
      </c>
      <c r="I408" s="12">
        <v>4.9342354480714709E-7</v>
      </c>
    </row>
    <row r="409" spans="1:9" x14ac:dyDescent="0.25">
      <c r="A409" s="2">
        <v>406</v>
      </c>
      <c r="B409" s="12">
        <v>11999.724211939314</v>
      </c>
      <c r="C409" s="12">
        <v>3761.9470408260822</v>
      </c>
      <c r="D409" s="12">
        <v>261369.96765136719</v>
      </c>
      <c r="E409" s="12">
        <v>0</v>
      </c>
      <c r="F409" s="12">
        <v>-492463</v>
      </c>
      <c r="G409" s="12">
        <v>240784.49818131328</v>
      </c>
      <c r="H409" s="12">
        <v>-1453.6886610984802</v>
      </c>
      <c r="I409" s="12">
        <v>4.6875236963403802E-7</v>
      </c>
    </row>
    <row r="410" spans="1:9" x14ac:dyDescent="0.25">
      <c r="A410" s="2">
        <v>407</v>
      </c>
      <c r="B410" s="12">
        <v>12000.413007275991</v>
      </c>
      <c r="C410" s="12">
        <v>3754.333035826683</v>
      </c>
      <c r="D410" s="12">
        <v>261425.92218017578</v>
      </c>
      <c r="E410" s="12">
        <v>0</v>
      </c>
      <c r="F410" s="12">
        <v>-493916</v>
      </c>
      <c r="G410" s="12">
        <v>242150.12683105469</v>
      </c>
      <c r="H410" s="12">
        <v>-1413.9690393358469</v>
      </c>
      <c r="I410" s="12">
        <v>4.4531474907918978E-7</v>
      </c>
    </row>
    <row r="411" spans="1:9" x14ac:dyDescent="0.25">
      <c r="A411" s="2">
        <v>408</v>
      </c>
      <c r="B411" s="12">
        <v>11999.546683290744</v>
      </c>
      <c r="C411" s="12">
        <v>3719.1881758421659</v>
      </c>
      <c r="D411" s="12">
        <v>263413.65313720703</v>
      </c>
      <c r="E411" s="12">
        <v>0</v>
      </c>
      <c r="F411" s="12">
        <v>-495330</v>
      </c>
      <c r="G411" s="12">
        <v>241623.46301960945</v>
      </c>
      <c r="H411" s="12">
        <v>-1426.7576489448547</v>
      </c>
      <c r="I411" s="12">
        <v>4.2304901180334302E-7</v>
      </c>
    </row>
    <row r="412" spans="1:9" x14ac:dyDescent="0.25">
      <c r="A412" s="2">
        <v>409</v>
      </c>
      <c r="B412" s="12">
        <v>11999.594554618436</v>
      </c>
      <c r="C412" s="12">
        <v>3704.5371954441071</v>
      </c>
      <c r="D412" s="12">
        <v>265165.04925537109</v>
      </c>
      <c r="E412" s="12">
        <v>0</v>
      </c>
      <c r="F412" s="12">
        <v>-496759</v>
      </c>
      <c r="G412" s="12">
        <v>241275.24681031704</v>
      </c>
      <c r="H412" s="12">
        <v>-1386.238706111908</v>
      </c>
      <c r="I412" s="12">
        <v>4.0189656501181913E-7</v>
      </c>
    </row>
    <row r="413" spans="1:9" x14ac:dyDescent="0.25">
      <c r="A413" s="2">
        <v>410</v>
      </c>
      <c r="B413" s="12">
        <v>11999.557842617894</v>
      </c>
      <c r="C413" s="12">
        <v>3683.1227799654007</v>
      </c>
      <c r="D413" s="12">
        <v>266795.71237182617</v>
      </c>
      <c r="E413" s="12">
        <v>0</v>
      </c>
      <c r="F413" s="12">
        <v>-498129</v>
      </c>
      <c r="G413" s="12">
        <v>241022.74579289556</v>
      </c>
      <c r="H413" s="12">
        <v>-1373.0231016874313</v>
      </c>
      <c r="I413" s="12">
        <v>3.8180173531857792E-7</v>
      </c>
    </row>
    <row r="414" spans="1:9" x14ac:dyDescent="0.25">
      <c r="A414" s="2">
        <v>411</v>
      </c>
      <c r="B414" s="12">
        <v>11999.581785196942</v>
      </c>
      <c r="C414" s="12">
        <v>3690.5935561656952</v>
      </c>
      <c r="D414" s="12">
        <v>266048.83032226563</v>
      </c>
      <c r="E414" s="12">
        <v>0</v>
      </c>
      <c r="F414" s="12">
        <v>-499505</v>
      </c>
      <c r="G414" s="12">
        <v>243129.18673622608</v>
      </c>
      <c r="H414" s="12">
        <v>-1364.0288290977478</v>
      </c>
      <c r="I414" s="12">
        <v>3.6271164782037887E-7</v>
      </c>
    </row>
    <row r="415" spans="1:9" x14ac:dyDescent="0.25">
      <c r="A415" s="2">
        <v>412</v>
      </c>
      <c r="B415" s="12">
        <v>11999.585787786184</v>
      </c>
      <c r="C415" s="12">
        <v>3691.68525826931</v>
      </c>
      <c r="D415" s="12">
        <v>266897.0729675293</v>
      </c>
      <c r="E415" s="12">
        <v>0</v>
      </c>
      <c r="F415" s="12">
        <v>-500867</v>
      </c>
      <c r="G415" s="12">
        <v>243727.6463470459</v>
      </c>
      <c r="H415" s="12">
        <v>-1449.8187847137451</v>
      </c>
      <c r="I415" s="12">
        <v>3.4457606460638543E-7</v>
      </c>
    </row>
    <row r="416" spans="1:9" x14ac:dyDescent="0.25">
      <c r="A416" s="2">
        <v>413</v>
      </c>
      <c r="B416" s="12">
        <v>12000.402945787193</v>
      </c>
      <c r="C416" s="12">
        <v>3693.1220356225967</v>
      </c>
      <c r="D416" s="12">
        <v>268234.06329345703</v>
      </c>
      <c r="E416" s="12">
        <v>0</v>
      </c>
      <c r="F416" s="12">
        <v>-502316</v>
      </c>
      <c r="G416" s="12">
        <v>243792.75375366211</v>
      </c>
      <c r="H416" s="12">
        <v>-1403.5361366271973</v>
      </c>
      <c r="I416" s="12">
        <v>3.2734726334139944E-7</v>
      </c>
    </row>
    <row r="417" spans="1:9" x14ac:dyDescent="0.25">
      <c r="A417" s="2">
        <v>414</v>
      </c>
      <c r="B417" s="12">
        <v>11999.940167473711</v>
      </c>
      <c r="C417" s="12">
        <v>3709.9276449680328</v>
      </c>
      <c r="D417" s="12">
        <v>269655.41546630859</v>
      </c>
      <c r="E417" s="12">
        <v>0</v>
      </c>
      <c r="F417" s="12">
        <v>-503720</v>
      </c>
      <c r="G417" s="12">
        <v>243783.71088278294</v>
      </c>
      <c r="H417" s="12">
        <v>-1429.1138262748718</v>
      </c>
      <c r="I417" s="12">
        <v>3.1097989940977178E-7</v>
      </c>
    </row>
    <row r="418" spans="1:9" x14ac:dyDescent="0.25">
      <c r="A418" s="2">
        <v>415</v>
      </c>
      <c r="B418" s="12">
        <v>12000.1962365534</v>
      </c>
      <c r="C418" s="12">
        <v>3698.2962707281113</v>
      </c>
      <c r="D418" s="12">
        <v>270699.9762878418</v>
      </c>
      <c r="E418" s="12">
        <v>0</v>
      </c>
      <c r="F418" s="12">
        <v>-505151</v>
      </c>
      <c r="G418" s="12">
        <v>244202.5840471983</v>
      </c>
      <c r="H418" s="12">
        <v>-1449.6603689193726</v>
      </c>
      <c r="I418" s="12">
        <v>2.9543090297517657E-7</v>
      </c>
    </row>
    <row r="419" spans="1:9" x14ac:dyDescent="0.25">
      <c r="A419" s="2">
        <v>416</v>
      </c>
      <c r="B419" s="12">
        <v>11999.857328491886</v>
      </c>
      <c r="C419" s="12">
        <v>3680.0120099782944</v>
      </c>
      <c r="D419" s="12">
        <v>271479.07760620117</v>
      </c>
      <c r="E419" s="12">
        <v>0</v>
      </c>
      <c r="F419" s="12">
        <v>-506601</v>
      </c>
      <c r="G419" s="12">
        <v>244849.6485748291</v>
      </c>
      <c r="H419" s="12">
        <v>-1407.8808622360229</v>
      </c>
      <c r="I419" s="12">
        <v>2.8065935955205561E-7</v>
      </c>
    </row>
    <row r="420" spans="1:9" x14ac:dyDescent="0.25">
      <c r="A420" s="2">
        <v>417</v>
      </c>
      <c r="B420" s="12">
        <v>11999.73905858557</v>
      </c>
      <c r="C420" s="12">
        <v>3679.9395488500595</v>
      </c>
      <c r="D420" s="12">
        <v>272631.65014648438</v>
      </c>
      <c r="E420" s="12">
        <v>0</v>
      </c>
      <c r="F420" s="12">
        <v>-508009</v>
      </c>
      <c r="G420" s="12">
        <v>245109.39406585693</v>
      </c>
      <c r="H420" s="12">
        <v>-1412.2447023391724</v>
      </c>
      <c r="I420" s="12">
        <v>2.6662639263661317E-7</v>
      </c>
    </row>
    <row r="421" spans="1:9" x14ac:dyDescent="0.25">
      <c r="A421" s="2">
        <v>418</v>
      </c>
      <c r="B421" s="12">
        <v>11999.98356865349</v>
      </c>
      <c r="C421" s="12">
        <v>3709.7769958972931</v>
      </c>
      <c r="D421" s="12">
        <v>275764.42074584961</v>
      </c>
      <c r="E421" s="12">
        <v>0</v>
      </c>
      <c r="F421" s="12">
        <v>-509421</v>
      </c>
      <c r="G421" s="12">
        <v>243328.43138885498</v>
      </c>
      <c r="H421" s="12">
        <v>-1381.6455616950989</v>
      </c>
      <c r="I421" s="12">
        <v>2.5329507214019633E-7</v>
      </c>
    </row>
    <row r="422" spans="1:9" x14ac:dyDescent="0.25">
      <c r="A422" s="2">
        <v>419</v>
      </c>
      <c r="B422" s="12">
        <v>12000.241658446961</v>
      </c>
      <c r="C422" s="12">
        <v>3700.9959874153137</v>
      </c>
      <c r="D422" s="12">
        <v>276669.30026245117</v>
      </c>
      <c r="E422" s="12">
        <v>0</v>
      </c>
      <c r="F422" s="12">
        <v>-510796</v>
      </c>
      <c r="G422" s="12">
        <v>243843.15723419189</v>
      </c>
      <c r="H422" s="12">
        <v>-1417.2118253707886</v>
      </c>
      <c r="I422" s="12">
        <v>2.4063031791394986E-7</v>
      </c>
    </row>
    <row r="423" spans="1:9" x14ac:dyDescent="0.25">
      <c r="A423" s="2">
        <v>420</v>
      </c>
      <c r="B423" s="12">
        <v>12000.430703122674</v>
      </c>
      <c r="C423" s="12">
        <v>3673.4620649758726</v>
      </c>
      <c r="D423" s="12">
        <v>275428.50961303711</v>
      </c>
      <c r="E423" s="12">
        <v>0</v>
      </c>
      <c r="F423" s="12">
        <v>-512212</v>
      </c>
      <c r="G423" s="12">
        <v>246489.02670818567</v>
      </c>
      <c r="H423" s="12">
        <v>-1378.5676828473806</v>
      </c>
      <c r="I423" s="12">
        <v>2.2859880144799997E-7</v>
      </c>
    </row>
    <row r="424" spans="1:9" x14ac:dyDescent="0.25">
      <c r="A424" s="2">
        <v>421</v>
      </c>
      <c r="B424" s="12">
        <v>11999.68612911442</v>
      </c>
      <c r="C424" s="12">
        <v>3692.2376943826675</v>
      </c>
      <c r="D424" s="12">
        <v>275093.15850830078</v>
      </c>
      <c r="E424" s="12">
        <v>0</v>
      </c>
      <c r="F424" s="12">
        <v>-513589</v>
      </c>
      <c r="G424" s="12">
        <v>248203.3914681673</v>
      </c>
      <c r="H424" s="12">
        <v>-1400.101541519165</v>
      </c>
      <c r="I424" s="12">
        <v>2.1716886300371385E-7</v>
      </c>
    </row>
    <row r="425" spans="1:9" x14ac:dyDescent="0.25">
      <c r="A425" s="2">
        <v>422</v>
      </c>
      <c r="B425" s="12">
        <v>11999.653983744305</v>
      </c>
      <c r="C425" s="12">
        <v>3706.0326308012009</v>
      </c>
      <c r="D425" s="12">
        <v>276125.46270751953</v>
      </c>
      <c r="E425" s="12">
        <v>0</v>
      </c>
      <c r="F425" s="12">
        <v>-514950</v>
      </c>
      <c r="G425" s="12">
        <v>248556.01873016357</v>
      </c>
      <c r="H425" s="12">
        <v>-1437.8600845336914</v>
      </c>
      <c r="I425" s="12">
        <v>2.063104188252925E-7</v>
      </c>
    </row>
    <row r="426" spans="1:9" x14ac:dyDescent="0.25">
      <c r="A426" s="2">
        <v>423</v>
      </c>
      <c r="B426" s="12">
        <v>11999.514218223796</v>
      </c>
      <c r="C426" s="12">
        <v>3714.1661348938942</v>
      </c>
      <c r="D426" s="12">
        <v>276294.02700805664</v>
      </c>
      <c r="E426" s="12">
        <v>0</v>
      </c>
      <c r="F426" s="12">
        <v>-516388</v>
      </c>
      <c r="G426" s="12">
        <v>249807.74226585031</v>
      </c>
      <c r="H426" s="12">
        <v>-1428.4211903810501</v>
      </c>
      <c r="I426" s="12">
        <v>1.9599489816974226E-7</v>
      </c>
    </row>
    <row r="427" spans="1:9" x14ac:dyDescent="0.25">
      <c r="A427" s="2">
        <v>424</v>
      </c>
      <c r="B427" s="12">
        <v>11999.838247202406</v>
      </c>
      <c r="C427" s="12">
        <v>3727.3804112672806</v>
      </c>
      <c r="D427" s="12">
        <v>276262.10510253906</v>
      </c>
      <c r="E427" s="12">
        <v>0</v>
      </c>
      <c r="F427" s="12">
        <v>-517816</v>
      </c>
      <c r="G427" s="12">
        <v>251219.20544871688</v>
      </c>
      <c r="H427" s="12">
        <v>-1392.8527151346207</v>
      </c>
      <c r="I427" s="12">
        <v>1.861951536273089E-7</v>
      </c>
    </row>
    <row r="428" spans="1:9" x14ac:dyDescent="0.25">
      <c r="A428" s="2">
        <v>425</v>
      </c>
      <c r="B428" s="12">
        <v>12000.442079292676</v>
      </c>
      <c r="C428" s="12">
        <v>3757.1741055250168</v>
      </c>
      <c r="D428" s="12">
        <v>276889.37405395508</v>
      </c>
      <c r="E428" s="12">
        <v>0</v>
      </c>
      <c r="F428" s="12">
        <v>-519204</v>
      </c>
      <c r="G428" s="12">
        <v>251985.2575083226</v>
      </c>
      <c r="H428" s="12">
        <v>-1427.3635883331299</v>
      </c>
      <c r="I428" s="12">
        <v>1.7688539684628662E-7</v>
      </c>
    </row>
    <row r="429" spans="1:9" x14ac:dyDescent="0.25">
      <c r="A429" s="2">
        <v>426</v>
      </c>
      <c r="B429" s="12">
        <v>11999.805099557681</v>
      </c>
      <c r="C429" s="12">
        <v>3771.9458262324333</v>
      </c>
      <c r="D429" s="12">
        <v>277252.12200927734</v>
      </c>
      <c r="E429" s="12">
        <v>0</v>
      </c>
      <c r="F429" s="12">
        <v>-520632</v>
      </c>
      <c r="G429" s="12">
        <v>253019.14366990328</v>
      </c>
      <c r="H429" s="12">
        <v>-1411.4064056873322</v>
      </c>
      <c r="I429" s="12">
        <v>1.6804112560817042E-7</v>
      </c>
    </row>
    <row r="430" spans="1:9" x14ac:dyDescent="0.25">
      <c r="A430" s="2">
        <v>427</v>
      </c>
      <c r="B430" s="12">
        <v>11999.608103979926</v>
      </c>
      <c r="C430" s="12">
        <v>3792.1733148097992</v>
      </c>
      <c r="D430" s="12">
        <v>276519.38641357422</v>
      </c>
      <c r="E430" s="12">
        <v>0</v>
      </c>
      <c r="F430" s="12">
        <v>-522043</v>
      </c>
      <c r="G430" s="12">
        <v>255186.90586093068</v>
      </c>
      <c r="H430" s="12">
        <v>-1455.8574851751328</v>
      </c>
      <c r="I430" s="12">
        <v>1.5963906735872065E-7</v>
      </c>
    </row>
    <row r="431" spans="1:9" x14ac:dyDescent="0.25">
      <c r="A431" s="2">
        <v>428</v>
      </c>
      <c r="B431" s="12">
        <v>12000.464575422146</v>
      </c>
      <c r="C431" s="12">
        <v>3825.3104922771454</v>
      </c>
      <c r="D431" s="12">
        <v>276670.55834960938</v>
      </c>
      <c r="E431" s="12">
        <v>0</v>
      </c>
      <c r="F431" s="12">
        <v>-523498</v>
      </c>
      <c r="G431" s="12">
        <v>256394.22415314615</v>
      </c>
      <c r="H431" s="12">
        <v>-1391.6284194588661</v>
      </c>
      <c r="I431" s="12">
        <v>1.5165711588784568E-7</v>
      </c>
    </row>
    <row r="432" spans="1:9" x14ac:dyDescent="0.25">
      <c r="A432" s="2">
        <v>429</v>
      </c>
      <c r="B432" s="12">
        <v>12000.078026940395</v>
      </c>
      <c r="C432" s="12">
        <v>3862.5826827287674</v>
      </c>
      <c r="D432" s="12">
        <v>278801.12777709961</v>
      </c>
      <c r="E432" s="12">
        <v>0</v>
      </c>
      <c r="F432" s="12">
        <v>-524891</v>
      </c>
      <c r="G432" s="12">
        <v>255617.35817761719</v>
      </c>
      <c r="H432" s="12">
        <v>-1389.9906103610992</v>
      </c>
      <c r="I432" s="12">
        <v>1.4407426181771432E-7</v>
      </c>
    </row>
    <row r="433" spans="1:9" x14ac:dyDescent="0.25">
      <c r="A433" s="2">
        <v>430</v>
      </c>
      <c r="B433" s="12">
        <v>12000.066585105878</v>
      </c>
      <c r="C433" s="12">
        <v>3840.1608409881592</v>
      </c>
      <c r="D433" s="12">
        <v>279583.1125793457</v>
      </c>
      <c r="E433" s="12">
        <v>0</v>
      </c>
      <c r="F433" s="12">
        <v>-526281</v>
      </c>
      <c r="G433" s="12">
        <v>256293.69084364176</v>
      </c>
      <c r="H433" s="12">
        <v>-1435.897678732872</v>
      </c>
      <c r="I433" s="12">
        <v>1.3687054821367572E-7</v>
      </c>
    </row>
    <row r="434" spans="1:9" x14ac:dyDescent="0.25">
      <c r="A434" s="2">
        <v>431</v>
      </c>
      <c r="B434" s="12">
        <v>11999.839993585259</v>
      </c>
      <c r="C434" s="12">
        <v>3840.6207267045975</v>
      </c>
      <c r="D434" s="12">
        <v>282663.22166442871</v>
      </c>
      <c r="E434" s="12">
        <v>0</v>
      </c>
      <c r="F434" s="12">
        <v>-527719</v>
      </c>
      <c r="G434" s="12">
        <v>254612.73539888859</v>
      </c>
      <c r="H434" s="12">
        <v>-1397.7377963066101</v>
      </c>
      <c r="I434" s="12">
        <v>1.300270209140305E-7</v>
      </c>
    </row>
    <row r="435" spans="1:9" x14ac:dyDescent="0.25">
      <c r="A435" s="2">
        <v>432</v>
      </c>
      <c r="B435" s="12">
        <v>11999.577789063906</v>
      </c>
      <c r="C435" s="12">
        <v>3809.5729740858078</v>
      </c>
      <c r="D435" s="12">
        <v>282950.8395690918</v>
      </c>
      <c r="E435" s="12">
        <v>0</v>
      </c>
      <c r="F435" s="12">
        <v>-529117</v>
      </c>
      <c r="G435" s="12">
        <v>255828.40482330322</v>
      </c>
      <c r="H435" s="12">
        <v>-1472.239577293396</v>
      </c>
      <c r="I435" s="12">
        <v>1.2352567012807129E-7</v>
      </c>
    </row>
    <row r="436" spans="1:9" x14ac:dyDescent="0.25">
      <c r="A436" s="2">
        <v>433</v>
      </c>
      <c r="B436" s="12">
        <v>11999.818255068731</v>
      </c>
      <c r="C436" s="12">
        <v>3792.271003484726</v>
      </c>
      <c r="D436" s="12">
        <v>282863.74545288086</v>
      </c>
      <c r="E436" s="12">
        <v>0</v>
      </c>
      <c r="F436" s="12">
        <v>-530589</v>
      </c>
      <c r="G436" s="12">
        <v>257379.59191894531</v>
      </c>
      <c r="H436" s="12">
        <v>-1446.7901201248169</v>
      </c>
      <c r="I436" s="12">
        <v>1.17349385404396E-7</v>
      </c>
    </row>
    <row r="437" spans="1:9" x14ac:dyDescent="0.25">
      <c r="A437" s="2">
        <v>434</v>
      </c>
      <c r="B437" s="12">
        <v>11999.608700759985</v>
      </c>
      <c r="C437" s="12">
        <v>3750.134249329567</v>
      </c>
      <c r="D437" s="12">
        <v>284182.08184814453</v>
      </c>
      <c r="E437" s="12">
        <v>0</v>
      </c>
      <c r="F437" s="12">
        <v>-532036</v>
      </c>
      <c r="G437" s="12">
        <v>257501.53062438965</v>
      </c>
      <c r="H437" s="12">
        <v>-1398.1380209922791</v>
      </c>
      <c r="I437" s="12">
        <v>1.1148191693388914E-7</v>
      </c>
    </row>
    <row r="438" spans="1:9" x14ac:dyDescent="0.25">
      <c r="A438" s="2">
        <v>435</v>
      </c>
      <c r="B438" s="12">
        <v>11999.746744407605</v>
      </c>
      <c r="C438" s="12">
        <v>3722.9582246541977</v>
      </c>
      <c r="D438" s="12">
        <v>285129.20748901367</v>
      </c>
      <c r="E438" s="12">
        <v>0</v>
      </c>
      <c r="F438" s="12">
        <v>-533434</v>
      </c>
      <c r="G438" s="12">
        <v>258000.10028076172</v>
      </c>
      <c r="H438" s="12">
        <v>-1418.5192499160767</v>
      </c>
      <c r="I438" s="12">
        <v>1.0590782214945802E-7</v>
      </c>
    </row>
    <row r="439" spans="1:9" x14ac:dyDescent="0.25">
      <c r="A439" s="2">
        <v>436</v>
      </c>
      <c r="B439" s="12">
        <v>11999.57089592886</v>
      </c>
      <c r="C439" s="12">
        <v>3705.8899488449097</v>
      </c>
      <c r="D439" s="12">
        <v>285095.2490234375</v>
      </c>
      <c r="E439" s="12">
        <v>0</v>
      </c>
      <c r="F439" s="12">
        <v>-534845</v>
      </c>
      <c r="G439" s="12">
        <v>259427.3374786377</v>
      </c>
      <c r="H439" s="12">
        <v>-1383.9055548906326</v>
      </c>
      <c r="I439" s="12">
        <v>1.0061243046235709E-7</v>
      </c>
    </row>
    <row r="440" spans="1:9" x14ac:dyDescent="0.25">
      <c r="A440" s="2">
        <v>437</v>
      </c>
      <c r="B440" s="12">
        <v>12000.476324999117</v>
      </c>
      <c r="C440" s="12">
        <v>3705.5054426789284</v>
      </c>
      <c r="D440" s="12">
        <v>286375.01232910156</v>
      </c>
      <c r="E440" s="12">
        <v>0</v>
      </c>
      <c r="F440" s="12">
        <v>-536228</v>
      </c>
      <c r="G440" s="12">
        <v>259574.03580474854</v>
      </c>
      <c r="H440" s="12">
        <v>-1426.0772514343262</v>
      </c>
      <c r="I440" s="12">
        <v>9.5581808895147443E-8</v>
      </c>
    </row>
    <row r="441" spans="1:9" x14ac:dyDescent="0.25">
      <c r="A441" s="2">
        <v>438</v>
      </c>
      <c r="B441" s="12">
        <v>11999.553977875506</v>
      </c>
      <c r="C441" s="12">
        <v>3724.8638858795166</v>
      </c>
      <c r="D441" s="12">
        <v>287958.0334777832</v>
      </c>
      <c r="E441" s="12">
        <v>0</v>
      </c>
      <c r="F441" s="12">
        <v>-537655</v>
      </c>
      <c r="G441" s="12">
        <v>259398.3519821167</v>
      </c>
      <c r="H441" s="12">
        <v>-1426.6953678131104</v>
      </c>
      <c r="I441" s="12">
        <v>9.0802718694582216E-8</v>
      </c>
    </row>
    <row r="442" spans="1:9" x14ac:dyDescent="0.25">
      <c r="A442" s="2">
        <v>439</v>
      </c>
      <c r="B442" s="12">
        <v>12000.412217173145</v>
      </c>
      <c r="C442" s="12">
        <v>3725.7406240701675</v>
      </c>
      <c r="D442" s="12">
        <v>287776.59164428711</v>
      </c>
      <c r="E442" s="12">
        <v>0</v>
      </c>
      <c r="F442" s="12">
        <v>-539064</v>
      </c>
      <c r="G442" s="12">
        <v>260968.16707611084</v>
      </c>
      <c r="H442" s="12">
        <v>-1406.0871272087097</v>
      </c>
      <c r="I442" s="12">
        <v>8.6262582169927861E-8</v>
      </c>
    </row>
    <row r="443" spans="1:9" x14ac:dyDescent="0.25">
      <c r="A443" s="2">
        <v>440</v>
      </c>
      <c r="B443" s="12">
        <v>12000.209771372385</v>
      </c>
      <c r="C443" s="12">
        <v>3747.9655011296272</v>
      </c>
      <c r="D443" s="12">
        <v>287241.3723449707</v>
      </c>
      <c r="E443" s="12">
        <v>0</v>
      </c>
      <c r="F443" s="12">
        <v>-540458</v>
      </c>
      <c r="G443" s="12">
        <v>262924.10479736328</v>
      </c>
      <c r="H443" s="12">
        <v>-1455.2328720092773</v>
      </c>
      <c r="I443" s="12">
        <v>8.1949453456205742E-8</v>
      </c>
    </row>
    <row r="444" spans="1:9" x14ac:dyDescent="0.25">
      <c r="A444" s="2">
        <v>441</v>
      </c>
      <c r="B444" s="12">
        <v>12000.443235915533</v>
      </c>
      <c r="C444" s="12">
        <v>3731.1324211359024</v>
      </c>
      <c r="D444" s="12">
        <v>288747.99920654297</v>
      </c>
      <c r="E444" s="12">
        <v>0</v>
      </c>
      <c r="F444" s="12">
        <v>-541913</v>
      </c>
      <c r="G444" s="12">
        <v>262887.06670379639</v>
      </c>
      <c r="H444" s="12">
        <v>-1452.7550954818726</v>
      </c>
      <c r="I444" s="12">
        <v>7.7851980756309374E-8</v>
      </c>
    </row>
    <row r="445" spans="1:9" x14ac:dyDescent="0.25">
      <c r="A445" s="2">
        <v>442</v>
      </c>
      <c r="B445" s="12">
        <v>12000.198617831418</v>
      </c>
      <c r="C445" s="12">
        <v>3758.1581904143095</v>
      </c>
      <c r="D445" s="12">
        <v>289019.42437744141</v>
      </c>
      <c r="E445" s="12">
        <v>0</v>
      </c>
      <c r="F445" s="12">
        <v>-543366</v>
      </c>
      <c r="G445" s="12">
        <v>263952.20298229158</v>
      </c>
      <c r="H445" s="12">
        <v>-1363.5869322419167</v>
      </c>
      <c r="I445" s="12">
        <v>7.3959382743832031E-8</v>
      </c>
    </row>
    <row r="446" spans="1:9" x14ac:dyDescent="0.25">
      <c r="A446" s="2">
        <v>443</v>
      </c>
      <c r="B446" s="12">
        <v>11999.583895389509</v>
      </c>
      <c r="C446" s="12">
        <v>3755.8346003293991</v>
      </c>
      <c r="D446" s="12">
        <v>289172.98910522461</v>
      </c>
      <c r="E446" s="12">
        <v>0</v>
      </c>
      <c r="F446" s="12">
        <v>-544737</v>
      </c>
      <c r="G446" s="12">
        <v>265206.29199494421</v>
      </c>
      <c r="H446" s="12">
        <v>-1398.5318050384521</v>
      </c>
      <c r="I446" s="12">
        <v>7.0261413087483772E-8</v>
      </c>
    </row>
    <row r="447" spans="1:9" x14ac:dyDescent="0.25">
      <c r="A447" s="2">
        <v>444</v>
      </c>
      <c r="B447" s="12">
        <v>12000.136987857828</v>
      </c>
      <c r="C447" s="12">
        <v>3748.3032449483871</v>
      </c>
      <c r="D447" s="12">
        <v>291067.65194702148</v>
      </c>
      <c r="E447" s="12">
        <v>0</v>
      </c>
      <c r="F447" s="12">
        <v>-546136</v>
      </c>
      <c r="G447" s="12">
        <v>264764.49628484249</v>
      </c>
      <c r="H447" s="12">
        <v>-1444.3144888877869</v>
      </c>
      <c r="I447" s="12">
        <v>6.6748342526031131E-8</v>
      </c>
    </row>
    <row r="448" spans="1:9" x14ac:dyDescent="0.25">
      <c r="A448" s="2">
        <v>445</v>
      </c>
      <c r="B448" s="12">
        <v>11999.896246191032</v>
      </c>
      <c r="C448" s="12">
        <v>3719.3030405044556</v>
      </c>
      <c r="D448" s="12">
        <v>292598.52743530273</v>
      </c>
      <c r="E448" s="12">
        <v>0</v>
      </c>
      <c r="F448" s="12">
        <v>-547579</v>
      </c>
      <c r="G448" s="12">
        <v>264655.55383688211</v>
      </c>
      <c r="H448" s="12">
        <v>-1394.4880664348602</v>
      </c>
      <c r="I448" s="12">
        <v>6.3410925200729686E-8</v>
      </c>
    </row>
    <row r="449" spans="1:9" x14ac:dyDescent="0.25">
      <c r="A449" s="2">
        <v>446</v>
      </c>
      <c r="B449" s="12">
        <v>11999.774490445217</v>
      </c>
      <c r="C449" s="12">
        <v>3735.2894904613495</v>
      </c>
      <c r="D449" s="12">
        <v>292668.92904663086</v>
      </c>
      <c r="E449" s="12">
        <v>0</v>
      </c>
      <c r="F449" s="12">
        <v>-548978</v>
      </c>
      <c r="G449" s="12">
        <v>266005.88362923265</v>
      </c>
      <c r="H449" s="12">
        <v>-1432.327675819397</v>
      </c>
      <c r="I449" s="12">
        <v>6.0240379953785264E-8</v>
      </c>
    </row>
    <row r="450" spans="1:9" x14ac:dyDescent="0.25">
      <c r="A450" s="2">
        <v>447</v>
      </c>
      <c r="B450" s="12">
        <v>12000.102772178641</v>
      </c>
      <c r="C450" s="12">
        <v>3718.8376665115356</v>
      </c>
      <c r="D450" s="12">
        <v>293874.65200805664</v>
      </c>
      <c r="E450" s="12">
        <v>0</v>
      </c>
      <c r="F450" s="12">
        <v>-550410</v>
      </c>
      <c r="G450" s="12">
        <v>266306.47435760498</v>
      </c>
      <c r="H450" s="12">
        <v>-1489.8612599372864</v>
      </c>
      <c r="I450" s="12">
        <v>5.7228359766808888E-8</v>
      </c>
    </row>
    <row r="451" spans="1:9" x14ac:dyDescent="0.25">
      <c r="A451" s="2">
        <v>448</v>
      </c>
      <c r="B451" s="12">
        <v>11999.965596025459</v>
      </c>
      <c r="C451" s="12">
        <v>3704.7946928739552</v>
      </c>
      <c r="D451" s="12">
        <v>295114.72909545898</v>
      </c>
      <c r="E451" s="12">
        <v>0</v>
      </c>
      <c r="F451" s="12">
        <v>-551900</v>
      </c>
      <c r="G451" s="12">
        <v>266525.94110870361</v>
      </c>
      <c r="H451" s="12">
        <v>-1445.4993009567261</v>
      </c>
      <c r="I451" s="12">
        <v>5.436694222143686E-8</v>
      </c>
    </row>
    <row r="452" spans="1:9" x14ac:dyDescent="0.25">
      <c r="A452" s="2">
        <v>449</v>
      </c>
      <c r="B452" s="12">
        <v>12000.463484950869</v>
      </c>
      <c r="C452" s="12">
        <v>3726.9661123752594</v>
      </c>
      <c r="D452" s="12">
        <v>297863.06280517578</v>
      </c>
      <c r="E452" s="12">
        <v>0</v>
      </c>
      <c r="F452" s="12">
        <v>-553345</v>
      </c>
      <c r="G452" s="12">
        <v>265221.59490966797</v>
      </c>
      <c r="H452" s="12">
        <v>-1466.1603422164917</v>
      </c>
      <c r="I452" s="12">
        <v>5.1648595649427627E-8</v>
      </c>
    </row>
    <row r="453" spans="1:9" x14ac:dyDescent="0.25">
      <c r="A453" s="2">
        <v>450</v>
      </c>
      <c r="B453" s="12">
        <v>11999.62446580391</v>
      </c>
      <c r="C453" s="12">
        <v>3733.6898032426834</v>
      </c>
      <c r="D453" s="12">
        <v>299352.55633544922</v>
      </c>
      <c r="E453" s="12">
        <v>0</v>
      </c>
      <c r="F453" s="12">
        <v>-554812</v>
      </c>
      <c r="G453" s="12">
        <v>265138.7360946238</v>
      </c>
      <c r="H453" s="12">
        <v>-1413.3577674627304</v>
      </c>
      <c r="I453" s="12">
        <v>4.9066165901004259E-8</v>
      </c>
    </row>
    <row r="454" spans="1:9" x14ac:dyDescent="0.25">
      <c r="A454" s="2">
        <v>451</v>
      </c>
      <c r="B454" s="12">
        <v>12000.322958787856</v>
      </c>
      <c r="C454" s="12">
        <v>3730.7032709494233</v>
      </c>
      <c r="D454" s="12">
        <v>300316.99880981445</v>
      </c>
      <c r="E454" s="12">
        <v>0</v>
      </c>
      <c r="F454" s="12">
        <v>-556214</v>
      </c>
      <c r="G454" s="12">
        <v>265671.27399715781</v>
      </c>
      <c r="H454" s="12">
        <v>-1504.6531190872192</v>
      </c>
      <c r="I454" s="12">
        <v>4.6612857773555439E-8</v>
      </c>
    </row>
    <row r="455" spans="1:9" x14ac:dyDescent="0.25">
      <c r="A455" s="2">
        <v>452</v>
      </c>
      <c r="B455" s="12">
        <v>11999.976149283772</v>
      </c>
      <c r="C455" s="12">
        <v>3730.9703338220716</v>
      </c>
      <c r="D455" s="12">
        <v>302045.59677124023</v>
      </c>
      <c r="E455" s="12">
        <v>0</v>
      </c>
      <c r="F455" s="12">
        <v>-557719</v>
      </c>
      <c r="G455" s="12">
        <v>265402.48202514648</v>
      </c>
      <c r="H455" s="12">
        <v>-1460.0729808807373</v>
      </c>
      <c r="I455" s="12">
        <v>4.4282214907925095E-8</v>
      </c>
    </row>
    <row r="456" spans="1:9" x14ac:dyDescent="0.25">
      <c r="A456" s="2">
        <v>453</v>
      </c>
      <c r="B456" s="12">
        <v>12000.048975962056</v>
      </c>
      <c r="C456" s="12">
        <v>3716.9548736214638</v>
      </c>
      <c r="D456" s="12">
        <v>301936.77966308594</v>
      </c>
      <c r="E456" s="12">
        <v>0</v>
      </c>
      <c r="F456" s="12">
        <v>-559179</v>
      </c>
      <c r="G456" s="12">
        <v>267003.54312133789</v>
      </c>
      <c r="H456" s="12">
        <v>-1478.2286820411682</v>
      </c>
      <c r="I456" s="12">
        <v>4.2068104454866338E-8</v>
      </c>
    </row>
    <row r="457" spans="1:9" x14ac:dyDescent="0.25">
      <c r="A457" s="2">
        <v>454</v>
      </c>
      <c r="B457" s="12">
        <v>12000.278742422432</v>
      </c>
      <c r="C457" s="12">
        <v>3722.5858415365219</v>
      </c>
      <c r="D457" s="12">
        <v>301995.80722045898</v>
      </c>
      <c r="E457" s="12">
        <v>0</v>
      </c>
      <c r="F457" s="12">
        <v>-560657</v>
      </c>
      <c r="G457" s="12">
        <v>268367.32027521729</v>
      </c>
      <c r="H457" s="12">
        <v>-1428.4345947504044</v>
      </c>
      <c r="I457" s="12">
        <v>3.9964699030556284E-8</v>
      </c>
    </row>
    <row r="458" spans="1:9" x14ac:dyDescent="0.25">
      <c r="A458" s="2">
        <v>455</v>
      </c>
      <c r="B458" s="12">
        <v>11999.812701323288</v>
      </c>
      <c r="C458" s="12">
        <v>3708.1343627441674</v>
      </c>
      <c r="D458" s="12">
        <v>301355.49240112305</v>
      </c>
      <c r="E458" s="12">
        <v>0</v>
      </c>
      <c r="F458" s="12">
        <v>-562087</v>
      </c>
      <c r="G458" s="12">
        <v>270421.92120561004</v>
      </c>
      <c r="H458" s="12">
        <v>-1398.7352681159973</v>
      </c>
      <c r="I458" s="12">
        <v>3.7966464539840143E-8</v>
      </c>
    </row>
    <row r="459" spans="1:9" x14ac:dyDescent="0.25">
      <c r="A459" s="2">
        <v>456</v>
      </c>
      <c r="B459" s="12">
        <v>11999.546280809931</v>
      </c>
      <c r="C459" s="12">
        <v>3679.6964848041534</v>
      </c>
      <c r="D459" s="12">
        <v>303174.72866821289</v>
      </c>
      <c r="E459" s="12">
        <v>0</v>
      </c>
      <c r="F459" s="12">
        <v>-563486</v>
      </c>
      <c r="G459" s="12">
        <v>270026.22279934585</v>
      </c>
      <c r="H459" s="12">
        <v>-1395.1016715168953</v>
      </c>
      <c r="I459" s="12">
        <v>3.6068141100859506E-8</v>
      </c>
    </row>
    <row r="460" spans="1:9" x14ac:dyDescent="0.25">
      <c r="A460" s="2">
        <v>457</v>
      </c>
      <c r="B460" s="12">
        <v>12000.334249834725</v>
      </c>
      <c r="C460" s="12">
        <v>3674.0834613442421</v>
      </c>
      <c r="D460" s="12">
        <v>302411.8117980957</v>
      </c>
      <c r="E460" s="12">
        <v>0</v>
      </c>
      <c r="F460" s="12">
        <v>-564881</v>
      </c>
      <c r="G460" s="12">
        <v>272178.87234802544</v>
      </c>
      <c r="H460" s="12">
        <v>-1383.4333575963974</v>
      </c>
      <c r="I460" s="12">
        <v>3.4264734100492846E-8</v>
      </c>
    </row>
    <row r="461" spans="1:9" x14ac:dyDescent="0.25">
      <c r="A461" s="2">
        <v>458</v>
      </c>
      <c r="B461" s="12">
        <v>11999.758930903905</v>
      </c>
      <c r="C461" s="12">
        <v>3638.0665941238403</v>
      </c>
      <c r="D461" s="12">
        <v>300536.39266967773</v>
      </c>
      <c r="E461" s="12">
        <v>0</v>
      </c>
      <c r="F461" s="12">
        <v>-566266</v>
      </c>
      <c r="G461" s="12">
        <v>275485.51059819758</v>
      </c>
      <c r="H461" s="12">
        <v>-1394.2109310626984</v>
      </c>
      <c r="I461" s="12">
        <v>3.2551497524665801E-8</v>
      </c>
    </row>
    <row r="462" spans="1:9" x14ac:dyDescent="0.25">
      <c r="A462" s="2">
        <v>459</v>
      </c>
      <c r="B462" s="12">
        <v>12000.231922535966</v>
      </c>
      <c r="C462" s="12">
        <v>3630.2678382992744</v>
      </c>
      <c r="D462" s="12">
        <v>301938.31924438477</v>
      </c>
      <c r="E462" s="12">
        <v>0</v>
      </c>
      <c r="F462" s="12">
        <v>-567662</v>
      </c>
      <c r="G462" s="12">
        <v>275545.06046819687</v>
      </c>
      <c r="H462" s="12">
        <v>-1451.4156283140182</v>
      </c>
      <c r="I462" s="12">
        <v>3.0923922845455085E-8</v>
      </c>
    </row>
    <row r="463" spans="1:9" x14ac:dyDescent="0.25">
      <c r="A463" s="2">
        <v>460</v>
      </c>
      <c r="B463" s="12">
        <v>11999.679247603244</v>
      </c>
      <c r="C463" s="12">
        <v>3655.6522292643785</v>
      </c>
      <c r="D463" s="12">
        <v>303440.83483886719</v>
      </c>
      <c r="E463" s="12">
        <v>0</v>
      </c>
      <c r="F463" s="12">
        <v>-569115</v>
      </c>
      <c r="G463" s="12">
        <v>275424.92821019888</v>
      </c>
      <c r="H463" s="12">
        <v>-1406.7360306978226</v>
      </c>
      <c r="I463" s="12">
        <v>2.9377726682854217E-8</v>
      </c>
    </row>
    <row r="464" spans="1:9" x14ac:dyDescent="0.25">
      <c r="A464" s="2">
        <v>461</v>
      </c>
      <c r="B464" s="12">
        <v>12000.382594706522</v>
      </c>
      <c r="C464" s="12">
        <v>3725.6717004477978</v>
      </c>
      <c r="D464" s="12">
        <v>302664.52774047852</v>
      </c>
      <c r="E464" s="12">
        <v>0</v>
      </c>
      <c r="F464" s="12">
        <v>-570523</v>
      </c>
      <c r="G464" s="12">
        <v>277524.05105489492</v>
      </c>
      <c r="H464" s="12">
        <v>-1390.8679010868073</v>
      </c>
      <c r="I464" s="12">
        <v>2.7908840650949125E-8</v>
      </c>
    </row>
    <row r="465" spans="1:9" x14ac:dyDescent="0.25">
      <c r="A465" s="2">
        <v>462</v>
      </c>
      <c r="B465" s="12">
        <v>12000.249394271086</v>
      </c>
      <c r="C465" s="12">
        <v>3706.5295275449753</v>
      </c>
      <c r="D465" s="12">
        <v>303380.86312866211</v>
      </c>
      <c r="E465" s="12">
        <v>0</v>
      </c>
      <c r="F465" s="12">
        <v>-571914</v>
      </c>
      <c r="G465" s="12">
        <v>278247.01371765137</v>
      </c>
      <c r="H465" s="12">
        <v>-1420.1569795608521</v>
      </c>
      <c r="I465" s="12">
        <v>2.6513398490010448E-8</v>
      </c>
    </row>
    <row r="466" spans="1:9" x14ac:dyDescent="0.25">
      <c r="A466" s="2">
        <v>463</v>
      </c>
      <c r="B466" s="12">
        <v>12000.408693795051</v>
      </c>
      <c r="C466" s="12">
        <v>3696.3087687194347</v>
      </c>
      <c r="D466" s="12">
        <v>303907.998046875</v>
      </c>
      <c r="E466" s="12">
        <v>0</v>
      </c>
      <c r="F466" s="12">
        <v>-573334</v>
      </c>
      <c r="G466" s="12">
        <v>279155.32588750124</v>
      </c>
      <c r="H466" s="12">
        <v>-1425.2240092754364</v>
      </c>
      <c r="I466" s="12">
        <v>2.518772881144628E-8</v>
      </c>
    </row>
    <row r="467" spans="1:9" x14ac:dyDescent="0.25">
      <c r="A467" s="2">
        <v>464</v>
      </c>
      <c r="B467" s="12">
        <v>12000.117261624249</v>
      </c>
      <c r="C467" s="12">
        <v>3676.890969991684</v>
      </c>
      <c r="D467" s="12">
        <v>303202.41883850098</v>
      </c>
      <c r="E467" s="12">
        <v>0</v>
      </c>
      <c r="F467" s="12">
        <v>-574758</v>
      </c>
      <c r="G467" s="12">
        <v>281374.16683673859</v>
      </c>
      <c r="H467" s="12">
        <v>-1495.3593835830688</v>
      </c>
      <c r="I467" s="12">
        <v>2.3928342392606121E-8</v>
      </c>
    </row>
    <row r="468" spans="1:9" x14ac:dyDescent="0.25">
      <c r="A468" s="2">
        <v>465</v>
      </c>
      <c r="B468" s="12">
        <v>11999.478358268358</v>
      </c>
      <c r="C468" s="12">
        <v>3718.0571581125259</v>
      </c>
      <c r="D468" s="12">
        <v>304339.52813720703</v>
      </c>
      <c r="E468" s="12">
        <v>0</v>
      </c>
      <c r="F468" s="12">
        <v>-576254</v>
      </c>
      <c r="G468" s="12">
        <v>281622.64619033784</v>
      </c>
      <c r="H468" s="12">
        <v>-1426.7531273663044</v>
      </c>
      <c r="I468" s="12">
        <v>2.2731925386964766E-8</v>
      </c>
    </row>
    <row r="469" spans="1:9" x14ac:dyDescent="0.25">
      <c r="A469" s="2">
        <v>466</v>
      </c>
      <c r="B469" s="12">
        <v>11999.716485352081</v>
      </c>
      <c r="C469" s="12">
        <v>3743.8852487802505</v>
      </c>
      <c r="D469" s="12">
        <v>303889.27502441406</v>
      </c>
      <c r="E469" s="12">
        <v>0</v>
      </c>
      <c r="F469" s="12">
        <v>-577681</v>
      </c>
      <c r="G469" s="12">
        <v>283499.98111795634</v>
      </c>
      <c r="H469" s="12">
        <v>-1452.4249057769775</v>
      </c>
      <c r="I469" s="12">
        <v>2.1595329000349221E-8</v>
      </c>
    </row>
    <row r="470" spans="1:9" x14ac:dyDescent="0.25">
      <c r="A470" s="2">
        <v>467</v>
      </c>
      <c r="B470" s="12">
        <v>12000.250578062582</v>
      </c>
      <c r="C470" s="12">
        <v>3744.2294291257858</v>
      </c>
      <c r="D470" s="12">
        <v>305128.03427124023</v>
      </c>
      <c r="E470" s="12">
        <v>0</v>
      </c>
      <c r="F470" s="12">
        <v>-579127</v>
      </c>
      <c r="G470" s="12">
        <v>283652.25504661351</v>
      </c>
      <c r="H470" s="12">
        <v>-1397.2681688964367</v>
      </c>
      <c r="I470" s="12">
        <v>2.0515562810843858E-8</v>
      </c>
    </row>
    <row r="471" spans="1:9" x14ac:dyDescent="0.25">
      <c r="A471" s="2">
        <v>468</v>
      </c>
      <c r="B471" s="12">
        <v>11999.836150865138</v>
      </c>
      <c r="C471" s="12">
        <v>3775.1624128818512</v>
      </c>
      <c r="D471" s="12">
        <v>306182.07873535156</v>
      </c>
      <c r="E471" s="12">
        <v>0</v>
      </c>
      <c r="F471" s="12">
        <v>-580525</v>
      </c>
      <c r="G471" s="12">
        <v>283908.22816705704</v>
      </c>
      <c r="H471" s="12">
        <v>-1340.6331644058228</v>
      </c>
      <c r="I471" s="12">
        <v>1.9489784624317262E-8</v>
      </c>
    </row>
    <row r="472" spans="1:9" x14ac:dyDescent="0.25">
      <c r="A472" s="2">
        <v>469</v>
      </c>
      <c r="B472" s="12">
        <v>11999.910816948972</v>
      </c>
      <c r="C472" s="12">
        <v>3794.9442054033279</v>
      </c>
      <c r="D472" s="12">
        <v>306667.48861694336</v>
      </c>
      <c r="E472" s="12">
        <v>0</v>
      </c>
      <c r="F472" s="12">
        <v>-581864</v>
      </c>
      <c r="G472" s="12">
        <v>284824.06692332029</v>
      </c>
      <c r="H472" s="12">
        <v>-1422.5889286994934</v>
      </c>
      <c r="I472" s="12">
        <v>1.8515295771708864E-8</v>
      </c>
    </row>
    <row r="473" spans="1:9" x14ac:dyDescent="0.25">
      <c r="A473" s="2">
        <v>470</v>
      </c>
      <c r="B473" s="12">
        <v>12000.501633030468</v>
      </c>
      <c r="C473" s="12">
        <v>3816.4550594091415</v>
      </c>
      <c r="D473" s="12">
        <v>307959.0446472168</v>
      </c>
      <c r="E473" s="12">
        <v>0</v>
      </c>
      <c r="F473" s="12">
        <v>-583286</v>
      </c>
      <c r="G473" s="12">
        <v>284978.43411254883</v>
      </c>
      <c r="H473" s="12">
        <v>-1467.432186126709</v>
      </c>
      <c r="I473" s="12">
        <v>1.758953093923966E-8</v>
      </c>
    </row>
    <row r="474" spans="1:9" x14ac:dyDescent="0.25">
      <c r="A474" s="2">
        <v>471</v>
      </c>
      <c r="B474" s="12">
        <v>12000.266982389669</v>
      </c>
      <c r="C474" s="12">
        <v>3819.4594920575619</v>
      </c>
      <c r="D474" s="12">
        <v>309085.93078613281</v>
      </c>
      <c r="E474" s="12">
        <v>0</v>
      </c>
      <c r="F474" s="12">
        <v>-584731</v>
      </c>
      <c r="G474" s="12">
        <v>285323.30368804932</v>
      </c>
      <c r="H474" s="12">
        <v>-1497.426983833313</v>
      </c>
      <c r="I474" s="12">
        <v>1.6710054674963742E-8</v>
      </c>
    </row>
    <row r="475" spans="1:9" x14ac:dyDescent="0.25">
      <c r="A475" s="2">
        <v>472</v>
      </c>
      <c r="B475" s="12">
        <v>11999.69349788032</v>
      </c>
      <c r="C475" s="12">
        <v>3809.6656868457794</v>
      </c>
      <c r="D475" s="12">
        <v>307962.63391113281</v>
      </c>
      <c r="E475" s="12">
        <v>0</v>
      </c>
      <c r="F475" s="12">
        <v>-586229</v>
      </c>
      <c r="G475" s="12">
        <v>287933.97991943359</v>
      </c>
      <c r="H475" s="12">
        <v>-1477.5860195159912</v>
      </c>
      <c r="I475" s="12">
        <v>1.5874551787358458E-8</v>
      </c>
    </row>
    <row r="476" spans="1:9" x14ac:dyDescent="0.25">
      <c r="A476" s="2">
        <v>473</v>
      </c>
      <c r="B476" s="12">
        <v>12000.279403731047</v>
      </c>
      <c r="C476" s="12">
        <v>3797.9773898720741</v>
      </c>
      <c r="D476" s="12">
        <v>310548.63214111328</v>
      </c>
      <c r="E476" s="12">
        <v>0</v>
      </c>
      <c r="F476" s="12">
        <v>-587706</v>
      </c>
      <c r="G476" s="12">
        <v>286781.48919677734</v>
      </c>
      <c r="H476" s="12">
        <v>-1421.819324016571</v>
      </c>
      <c r="I476" s="12">
        <v>1.5080824436443862E-8</v>
      </c>
    </row>
    <row r="477" spans="1:9" x14ac:dyDescent="0.25">
      <c r="A477" s="2">
        <v>474</v>
      </c>
      <c r="B477" s="12">
        <v>12000.099249065497</v>
      </c>
      <c r="C477" s="12">
        <v>3772.9598172903061</v>
      </c>
      <c r="D477" s="12">
        <v>311884.00802612305</v>
      </c>
      <c r="E477" s="12">
        <v>0</v>
      </c>
      <c r="F477" s="12">
        <v>-589128</v>
      </c>
      <c r="G477" s="12">
        <v>286920.48738457263</v>
      </c>
      <c r="H477" s="12">
        <v>-1449.3559789061546</v>
      </c>
      <c r="I477" s="12">
        <v>1.4326783229982442E-8</v>
      </c>
    </row>
    <row r="478" spans="1:9" x14ac:dyDescent="0.25">
      <c r="A478" s="2">
        <v>475</v>
      </c>
      <c r="B478" s="12">
        <v>11999.739768647949</v>
      </c>
      <c r="C478" s="12">
        <v>3742.5533440709114</v>
      </c>
      <c r="D478" s="12">
        <v>313835.3268737793</v>
      </c>
      <c r="E478" s="12">
        <v>0</v>
      </c>
      <c r="F478" s="12">
        <v>-590578</v>
      </c>
      <c r="G478" s="12">
        <v>286399.71510920674</v>
      </c>
      <c r="H478" s="12">
        <v>-1399.8555583953857</v>
      </c>
      <c r="I478" s="12">
        <v>1.3610444123182675E-8</v>
      </c>
    </row>
    <row r="479" spans="1:9" x14ac:dyDescent="0.25">
      <c r="A479" s="2">
        <v>476</v>
      </c>
      <c r="B479" s="12">
        <v>11999.595888005679</v>
      </c>
      <c r="C479" s="12">
        <v>3743.5562332868576</v>
      </c>
      <c r="D479" s="12">
        <v>315481.2448425293</v>
      </c>
      <c r="E479" s="12">
        <v>0</v>
      </c>
      <c r="F479" s="12">
        <v>-591978</v>
      </c>
      <c r="G479" s="12">
        <v>286209.13942718506</v>
      </c>
      <c r="H479" s="12">
        <v>-1456.344614982605</v>
      </c>
      <c r="I479" s="12">
        <v>1.292992205614667E-8</v>
      </c>
    </row>
    <row r="480" spans="1:9" x14ac:dyDescent="0.25">
      <c r="A480" s="2">
        <v>477</v>
      </c>
      <c r="B480" s="12">
        <v>12000.198485004539</v>
      </c>
      <c r="C480" s="12">
        <v>3722.1519321203232</v>
      </c>
      <c r="D480" s="12">
        <v>316977.10543823242</v>
      </c>
      <c r="E480" s="12">
        <v>0</v>
      </c>
      <c r="F480" s="12">
        <v>-593433</v>
      </c>
      <c r="G480" s="12">
        <v>286165.3862991333</v>
      </c>
      <c r="H480" s="12">
        <v>-1431.445184469223</v>
      </c>
      <c r="I480" s="12">
        <v>1.2283426027458785E-8</v>
      </c>
    </row>
    <row r="481" spans="1:9" x14ac:dyDescent="0.25">
      <c r="A481" s="2">
        <v>478</v>
      </c>
      <c r="B481" s="12">
        <v>11999.645973670735</v>
      </c>
      <c r="C481" s="12">
        <v>3731.7347774505615</v>
      </c>
      <c r="D481" s="12">
        <v>317525.5055847168</v>
      </c>
      <c r="E481" s="12">
        <v>0</v>
      </c>
      <c r="F481" s="12">
        <v>-594865</v>
      </c>
      <c r="G481" s="12">
        <v>287082.67638397217</v>
      </c>
      <c r="H481" s="12">
        <v>-1475.2707724571228</v>
      </c>
      <c r="I481" s="12">
        <v>1.1669254774439568E-8</v>
      </c>
    </row>
    <row r="482" spans="1:9" x14ac:dyDescent="0.25">
      <c r="A482" s="2">
        <v>479</v>
      </c>
      <c r="B482" s="12">
        <v>11999.915531206967</v>
      </c>
      <c r="C482" s="12">
        <v>3768.0410872101784</v>
      </c>
      <c r="D482" s="12">
        <v>318069.16632080078</v>
      </c>
      <c r="E482" s="12">
        <v>0</v>
      </c>
      <c r="F482" s="12">
        <v>-596340</v>
      </c>
      <c r="G482" s="12">
        <v>287966.12775421143</v>
      </c>
      <c r="H482" s="12">
        <v>-1463.4196310043335</v>
      </c>
      <c r="I482" s="12">
        <v>1.1085792186109984E-8</v>
      </c>
    </row>
    <row r="483" spans="1:9" x14ac:dyDescent="0.25">
      <c r="A483" s="2">
        <v>480</v>
      </c>
      <c r="B483" s="12">
        <v>11999.63725863834</v>
      </c>
      <c r="C483" s="12">
        <v>3780.8010760545731</v>
      </c>
      <c r="D483" s="12">
        <v>320252.501953125</v>
      </c>
      <c r="E483" s="12">
        <v>0</v>
      </c>
      <c r="F483" s="12">
        <v>-597787</v>
      </c>
      <c r="G483" s="12">
        <v>287207.4700012207</v>
      </c>
      <c r="H483" s="12">
        <v>-1454.1357717514038</v>
      </c>
      <c r="I483" s="12">
        <v>1.0531502693746531E-8</v>
      </c>
    </row>
    <row r="484" spans="1:9" x14ac:dyDescent="0.25">
      <c r="A484" s="2">
        <v>481</v>
      </c>
      <c r="B484" s="12">
        <v>11999.774574210176</v>
      </c>
      <c r="C484" s="12">
        <v>3745.0550746321678</v>
      </c>
      <c r="D484" s="12">
        <v>321994.14071655273</v>
      </c>
      <c r="E484" s="12">
        <v>0</v>
      </c>
      <c r="F484" s="12">
        <v>-599241</v>
      </c>
      <c r="G484" s="12">
        <v>286923.73566436768</v>
      </c>
      <c r="H484" s="12">
        <v>-1422.1568813323975</v>
      </c>
      <c r="I484" s="12">
        <v>1.0004927683683162E-8</v>
      </c>
    </row>
    <row r="485" spans="1:9" x14ac:dyDescent="0.25">
      <c r="A485" s="2">
        <v>482</v>
      </c>
      <c r="B485" s="12">
        <v>11999.629406517181</v>
      </c>
      <c r="C485" s="12">
        <v>3700.3331962376833</v>
      </c>
      <c r="D485" s="12">
        <v>321983.02673339844</v>
      </c>
      <c r="E485" s="12">
        <v>0</v>
      </c>
      <c r="F485" s="12">
        <v>-600653</v>
      </c>
      <c r="G485" s="12">
        <v>288379.18898010254</v>
      </c>
      <c r="H485" s="12">
        <v>-1409.9195032119751</v>
      </c>
      <c r="I485" s="12">
        <v>9.5046813364550514E-9</v>
      </c>
    </row>
    <row r="486" spans="1:9" x14ac:dyDescent="0.25">
      <c r="A486" s="2">
        <v>483</v>
      </c>
      <c r="B486" s="12">
        <v>11999.547755470783</v>
      </c>
      <c r="C486" s="12">
        <v>3720.1203639507294</v>
      </c>
      <c r="D486" s="12">
        <v>321694.02542114258</v>
      </c>
      <c r="E486" s="12">
        <v>0</v>
      </c>
      <c r="F486" s="12">
        <v>-602063</v>
      </c>
      <c r="G486" s="12">
        <v>290091.98683929443</v>
      </c>
      <c r="H486" s="12">
        <v>-1443.5848689079285</v>
      </c>
      <c r="I486" s="12">
        <v>9.0294473906990568E-9</v>
      </c>
    </row>
    <row r="487" spans="1:9" x14ac:dyDescent="0.25">
      <c r="A487" s="2">
        <v>484</v>
      </c>
      <c r="B487" s="12">
        <v>12000.134312144284</v>
      </c>
      <c r="C487" s="12">
        <v>3741.7396404743195</v>
      </c>
      <c r="D487" s="12">
        <v>323466.11117553711</v>
      </c>
      <c r="E487" s="12">
        <v>0</v>
      </c>
      <c r="F487" s="12">
        <v>-603506</v>
      </c>
      <c r="G487" s="12">
        <v>289735.7264175415</v>
      </c>
      <c r="H487" s="12">
        <v>-1437.4429214000702</v>
      </c>
      <c r="I487" s="12">
        <v>8.5779751424815837E-9</v>
      </c>
    </row>
    <row r="488" spans="1:9" x14ac:dyDescent="0.25">
      <c r="A488" s="2">
        <v>485</v>
      </c>
      <c r="B488" s="12">
        <v>11999.57819491555</v>
      </c>
      <c r="C488" s="12">
        <v>3728.2078266963363</v>
      </c>
      <c r="D488" s="12">
        <v>325502.05603027344</v>
      </c>
      <c r="E488" s="12">
        <v>0</v>
      </c>
      <c r="F488" s="12">
        <v>-604944</v>
      </c>
      <c r="G488" s="12">
        <v>289179.49567608535</v>
      </c>
      <c r="H488" s="12">
        <v>-1466.1813381314278</v>
      </c>
      <c r="I488" s="12">
        <v>8.149076434536915E-9</v>
      </c>
    </row>
    <row r="489" spans="1:9" x14ac:dyDescent="0.25">
      <c r="A489" s="2">
        <v>486</v>
      </c>
      <c r="B489" s="12">
        <v>12000.112291194208</v>
      </c>
      <c r="C489" s="12">
        <v>3729.241844534874</v>
      </c>
      <c r="D489" s="12">
        <v>324867.14944458008</v>
      </c>
      <c r="E489" s="12">
        <v>0</v>
      </c>
      <c r="F489" s="12">
        <v>-606410</v>
      </c>
      <c r="G489" s="12">
        <v>291280.101820454</v>
      </c>
      <c r="H489" s="12">
        <v>-1466.3808183670044</v>
      </c>
      <c r="I489" s="12">
        <v>7.741622705353501E-9</v>
      </c>
    </row>
    <row r="490" spans="1:9" x14ac:dyDescent="0.25">
      <c r="A490" s="2">
        <v>487</v>
      </c>
      <c r="B490" s="12">
        <v>12000.495133817292</v>
      </c>
      <c r="C490" s="12">
        <v>3722.3185067176819</v>
      </c>
      <c r="D490" s="12">
        <v>325255.95483398438</v>
      </c>
      <c r="E490" s="12">
        <v>0</v>
      </c>
      <c r="F490" s="12">
        <v>-607876</v>
      </c>
      <c r="G490" s="12">
        <v>292310.87964228541</v>
      </c>
      <c r="H490" s="12">
        <v>-1412.657849162817</v>
      </c>
      <c r="I490" s="12">
        <v>7.3545416680390876E-9</v>
      </c>
    </row>
    <row r="491" spans="1:9" x14ac:dyDescent="0.25">
      <c r="A491" s="2">
        <v>488</v>
      </c>
      <c r="B491" s="12">
        <v>12000.425994832533</v>
      </c>
      <c r="C491" s="12">
        <v>3724.0327720046043</v>
      </c>
      <c r="D491" s="12">
        <v>327371.51391601563</v>
      </c>
      <c r="E491" s="12">
        <v>0</v>
      </c>
      <c r="F491" s="12">
        <v>-609273</v>
      </c>
      <c r="G491" s="12">
        <v>291607.15734579787</v>
      </c>
      <c r="H491" s="12">
        <v>-1429.2780389785767</v>
      </c>
      <c r="I491" s="12">
        <v>6.9868145969760316E-9</v>
      </c>
    </row>
    <row r="492" spans="1:9" x14ac:dyDescent="0.25">
      <c r="A492" s="2">
        <v>489</v>
      </c>
      <c r="B492" s="12">
        <v>11999.833823614636</v>
      </c>
      <c r="C492" s="12">
        <v>3718.9548718929291</v>
      </c>
      <c r="D492" s="12">
        <v>329666.27352905273</v>
      </c>
      <c r="E492" s="12">
        <v>0</v>
      </c>
      <c r="F492" s="12">
        <v>-610705</v>
      </c>
      <c r="G492" s="12">
        <v>290758.90506237745</v>
      </c>
      <c r="H492" s="12">
        <v>-1439.2996397018433</v>
      </c>
      <c r="I492" s="12">
        <v>6.6374740544424677E-9</v>
      </c>
    </row>
    <row r="493" spans="1:9" x14ac:dyDescent="0.25">
      <c r="A493" s="2">
        <v>490</v>
      </c>
      <c r="B493" s="12">
        <v>12000.135565498125</v>
      </c>
      <c r="C493" s="12">
        <v>3694.9531565904617</v>
      </c>
      <c r="D493" s="12">
        <v>330045.61563110352</v>
      </c>
      <c r="E493" s="12">
        <v>0</v>
      </c>
      <c r="F493" s="12">
        <v>-612144</v>
      </c>
      <c r="G493" s="12">
        <v>291734.51845362782</v>
      </c>
      <c r="H493" s="12">
        <v>-1330.9516758173704</v>
      </c>
      <c r="I493" s="12">
        <v>6.3056004589972364E-9</v>
      </c>
    </row>
    <row r="494" spans="1:9" x14ac:dyDescent="0.25">
      <c r="A494" s="2">
        <v>491</v>
      </c>
      <c r="B494" s="12">
        <v>11999.554302552313</v>
      </c>
      <c r="C494" s="12">
        <v>3686.5264654755592</v>
      </c>
      <c r="D494" s="12">
        <v>330938.20745849609</v>
      </c>
      <c r="E494" s="12">
        <v>0</v>
      </c>
      <c r="F494" s="12">
        <v>-613477</v>
      </c>
      <c r="G494" s="12">
        <v>292293.1582467407</v>
      </c>
      <c r="H494" s="12">
        <v>-1441.3378681540489</v>
      </c>
      <c r="I494" s="12">
        <v>5.9903204771405004E-9</v>
      </c>
    </row>
    <row r="495" spans="1:9" x14ac:dyDescent="0.25">
      <c r="A495" s="2">
        <v>492</v>
      </c>
      <c r="B495" s="12">
        <v>11999.745054239303</v>
      </c>
      <c r="C495" s="12">
        <v>3656.7686457633972</v>
      </c>
      <c r="D495" s="12">
        <v>330826.62265014648</v>
      </c>
      <c r="E495" s="12">
        <v>0</v>
      </c>
      <c r="F495" s="12">
        <v>-614919</v>
      </c>
      <c r="G495" s="12">
        <v>293929.3943696022</v>
      </c>
      <c r="H495" s="12">
        <v>-1494.0406112670898</v>
      </c>
      <c r="I495" s="12">
        <v>5.6908045949075536E-9</v>
      </c>
    </row>
    <row r="496" spans="1:9" x14ac:dyDescent="0.25">
      <c r="A496" s="2">
        <v>493</v>
      </c>
      <c r="B496" s="12">
        <v>12000.347013259488</v>
      </c>
      <c r="C496" s="12">
        <v>3610.3798152208328</v>
      </c>
      <c r="D496" s="12">
        <v>333607.46113586426</v>
      </c>
      <c r="E496" s="12">
        <v>0</v>
      </c>
      <c r="F496" s="12">
        <v>-616400</v>
      </c>
      <c r="G496" s="12">
        <v>292654.66469910741</v>
      </c>
      <c r="H496" s="12">
        <v>-1472.1586369276047</v>
      </c>
      <c r="I496" s="12">
        <v>5.4062644391203495E-9</v>
      </c>
    </row>
    <row r="497" spans="1:9" x14ac:dyDescent="0.25">
      <c r="A497" s="2">
        <v>494</v>
      </c>
      <c r="B497" s="12">
        <v>12000.267186398138</v>
      </c>
      <c r="C497" s="12">
        <v>3580.2361660003662</v>
      </c>
      <c r="D497" s="12">
        <v>333444.73785400391</v>
      </c>
      <c r="E497" s="12">
        <v>0</v>
      </c>
      <c r="F497" s="12">
        <v>-617850</v>
      </c>
      <c r="G497" s="12">
        <v>294286.7730782032</v>
      </c>
      <c r="H497" s="12">
        <v>-1461.4799118041992</v>
      </c>
      <c r="I497" s="12">
        <v>5.1359513483887091E-9</v>
      </c>
    </row>
    <row r="498" spans="1:9" x14ac:dyDescent="0.25">
      <c r="A498" s="2">
        <v>495</v>
      </c>
      <c r="B498" s="12">
        <v>11999.746806914696</v>
      </c>
      <c r="C498" s="12">
        <v>3564.6236171722412</v>
      </c>
      <c r="D498" s="12">
        <v>332912.32583618164</v>
      </c>
      <c r="E498" s="12">
        <v>0</v>
      </c>
      <c r="F498" s="12">
        <v>-619312</v>
      </c>
      <c r="G498" s="12">
        <v>296165.83526867628</v>
      </c>
      <c r="H498" s="12">
        <v>-1331.0379151105881</v>
      </c>
      <c r="I498" s="12">
        <v>4.8791537983402253E-9</v>
      </c>
    </row>
    <row r="499" spans="1:9" x14ac:dyDescent="0.25">
      <c r="A499" s="2">
        <v>496</v>
      </c>
      <c r="B499" s="12">
        <v>12000.124704341426</v>
      </c>
      <c r="C499" s="12">
        <v>3582.42118704319</v>
      </c>
      <c r="D499" s="12">
        <v>334963.57110595703</v>
      </c>
      <c r="E499" s="12">
        <v>0</v>
      </c>
      <c r="F499" s="12">
        <v>-620650</v>
      </c>
      <c r="G499" s="12">
        <v>295608.56950412691</v>
      </c>
      <c r="H499" s="12">
        <v>-1504.4370927810669</v>
      </c>
      <c r="I499" s="12">
        <v>4.6351962212188647E-9</v>
      </c>
    </row>
    <row r="500" spans="1:9" x14ac:dyDescent="0.25">
      <c r="A500" s="2">
        <v>497</v>
      </c>
      <c r="B500" s="12">
        <v>11999.559433455832</v>
      </c>
      <c r="C500" s="12">
        <v>3568.6608719825745</v>
      </c>
      <c r="D500" s="12">
        <v>335050.67376708984</v>
      </c>
      <c r="E500" s="12">
        <v>0</v>
      </c>
      <c r="F500" s="12">
        <v>-622155</v>
      </c>
      <c r="G500" s="12">
        <v>297026.5969543457</v>
      </c>
      <c r="H500" s="12">
        <v>-1491.3721599578857</v>
      </c>
      <c r="I500" s="12">
        <v>4.4034364886419615E-9</v>
      </c>
    </row>
    <row r="501" spans="1:9" x14ac:dyDescent="0.25">
      <c r="A501" s="2">
        <v>498</v>
      </c>
      <c r="B501" s="12">
        <v>11999.933118816007</v>
      </c>
      <c r="C501" s="12">
        <v>3568.7408752441406</v>
      </c>
      <c r="D501" s="12">
        <v>337866.97314453125</v>
      </c>
      <c r="E501" s="12">
        <v>0</v>
      </c>
      <c r="F501" s="12">
        <v>-623646</v>
      </c>
      <c r="G501" s="12">
        <v>295683.50610351563</v>
      </c>
      <c r="H501" s="12">
        <v>-1473.2870044708252</v>
      </c>
      <c r="I501" s="12">
        <v>4.1832647608686894E-9</v>
      </c>
    </row>
    <row r="502" spans="1:9" x14ac:dyDescent="0.25">
      <c r="A502" s="2">
        <v>499</v>
      </c>
      <c r="B502" s="12">
        <v>11999.934834476311</v>
      </c>
      <c r="C502" s="12">
        <v>3548.740909576416</v>
      </c>
      <c r="D502" s="12">
        <v>339816.06155395508</v>
      </c>
      <c r="E502" s="12">
        <v>0</v>
      </c>
      <c r="F502" s="12">
        <v>-625119</v>
      </c>
      <c r="G502" s="12">
        <v>295189.96663665771</v>
      </c>
      <c r="H502" s="12">
        <v>-1435.8342657089233</v>
      </c>
      <c r="I502" s="12">
        <v>3.9741016292195387E-9</v>
      </c>
    </row>
    <row r="503" spans="1:9" x14ac:dyDescent="0.25">
      <c r="A503" s="2">
        <v>500</v>
      </c>
      <c r="B503" s="12">
        <v>11999.630382280746</v>
      </c>
      <c r="C503" s="12">
        <v>3555.1943609565496</v>
      </c>
      <c r="D503" s="12">
        <v>341691.61410522461</v>
      </c>
      <c r="E503" s="12">
        <v>0</v>
      </c>
      <c r="F503" s="12">
        <v>-626545</v>
      </c>
      <c r="G503" s="12">
        <v>294804.66723632813</v>
      </c>
      <c r="H503" s="12">
        <v>-1506.845320224762</v>
      </c>
      <c r="I503" s="12">
        <v>3.7753966187236597E-9</v>
      </c>
    </row>
    <row r="504" spans="1:9" x14ac:dyDescent="0.25">
      <c r="A504" s="2">
        <v>501</v>
      </c>
      <c r="B504" s="12">
        <v>11999.474803652753</v>
      </c>
      <c r="C504" s="12">
        <v>3541.7081596255302</v>
      </c>
      <c r="D504" s="12">
        <v>340120.73004150391</v>
      </c>
      <c r="E504" s="12">
        <v>0</v>
      </c>
      <c r="F504" s="12">
        <v>-628052</v>
      </c>
      <c r="G504" s="12">
        <v>297815.8644579947</v>
      </c>
      <c r="H504" s="12">
        <v>-1426.8278554677963</v>
      </c>
      <c r="I504" s="12">
        <v>3.5866269189026713E-9</v>
      </c>
    </row>
    <row r="505" spans="1:9" x14ac:dyDescent="0.25">
      <c r="A505" s="2">
        <v>502</v>
      </c>
      <c r="B505" s="12">
        <v>12000.270789068511</v>
      </c>
      <c r="C505" s="12">
        <v>3540.7504125088453</v>
      </c>
      <c r="D505" s="12">
        <v>338544.90466308594</v>
      </c>
      <c r="E505" s="12">
        <v>0</v>
      </c>
      <c r="F505" s="12">
        <v>-629481</v>
      </c>
      <c r="G505" s="12">
        <v>300922.10056531429</v>
      </c>
      <c r="H505" s="12">
        <v>-1526.4848518371582</v>
      </c>
      <c r="I505" s="12">
        <v>3.407295635525151E-9</v>
      </c>
    </row>
    <row r="506" spans="1:9" x14ac:dyDescent="0.25">
      <c r="A506" s="2">
        <v>503</v>
      </c>
      <c r="B506" s="12">
        <v>11999.755290505032</v>
      </c>
      <c r="C506" s="12">
        <v>3544.8325935006142</v>
      </c>
      <c r="D506" s="12">
        <v>340088.56518554688</v>
      </c>
      <c r="E506" s="12">
        <v>0</v>
      </c>
      <c r="F506" s="12">
        <v>-631008</v>
      </c>
      <c r="G506" s="12">
        <v>300812.28707140684</v>
      </c>
      <c r="H506" s="12">
        <v>-1437.9295599460602</v>
      </c>
      <c r="I506" s="12">
        <v>3.2369309868265786E-9</v>
      </c>
    </row>
    <row r="507" spans="1:9" x14ac:dyDescent="0.25">
      <c r="A507" s="2">
        <v>504</v>
      </c>
      <c r="B507" s="12">
        <v>11999.692559239173</v>
      </c>
      <c r="C507" s="12">
        <v>3545.6619492769241</v>
      </c>
      <c r="D507" s="12">
        <v>339011.27096557617</v>
      </c>
      <c r="E507" s="12">
        <v>0</v>
      </c>
      <c r="F507" s="12">
        <v>-632448</v>
      </c>
      <c r="G507" s="12">
        <v>303355.7597001791</v>
      </c>
      <c r="H507" s="12">
        <v>-1465.0000557899475</v>
      </c>
      <c r="I507" s="12">
        <v>3.0750845449842339E-9</v>
      </c>
    </row>
    <row r="508" spans="1:9" x14ac:dyDescent="0.25">
      <c r="A508" s="2">
        <v>505</v>
      </c>
      <c r="B508" s="12">
        <v>11999.692722556054</v>
      </c>
      <c r="C508" s="12">
        <v>3574.6077101230621</v>
      </c>
      <c r="D508" s="12">
        <v>340535.15280151367</v>
      </c>
      <c r="E508" s="12">
        <v>0</v>
      </c>
      <c r="F508" s="12">
        <v>-633913</v>
      </c>
      <c r="G508" s="12">
        <v>303277.41015625</v>
      </c>
      <c r="H508" s="12">
        <v>-1474.4779453277588</v>
      </c>
      <c r="I508" s="12">
        <v>2.9213304036515222E-9</v>
      </c>
    </row>
    <row r="509" spans="1:9" x14ac:dyDescent="0.25">
      <c r="A509" s="2">
        <v>506</v>
      </c>
      <c r="B509" s="12">
        <v>11999.756755051221</v>
      </c>
      <c r="C509" s="12">
        <v>3609.0082021951675</v>
      </c>
      <c r="D509" s="12">
        <v>340460.85397338867</v>
      </c>
      <c r="E509" s="12">
        <v>0</v>
      </c>
      <c r="F509" s="12">
        <v>-635379</v>
      </c>
      <c r="G509" s="12">
        <v>304770.20982295275</v>
      </c>
      <c r="H509" s="12">
        <v>-1461.3152434825897</v>
      </c>
      <c r="I509" s="12">
        <v>2.7752639441901123E-9</v>
      </c>
    </row>
    <row r="510" spans="1:9" x14ac:dyDescent="0.25">
      <c r="A510" s="2">
        <v>507</v>
      </c>
      <c r="B510" s="12">
        <v>12000.20117631291</v>
      </c>
      <c r="C510" s="12">
        <v>3610.9009095728397</v>
      </c>
      <c r="D510" s="12">
        <v>342207.23974609375</v>
      </c>
      <c r="E510" s="12">
        <v>0</v>
      </c>
      <c r="F510" s="12">
        <v>-636843</v>
      </c>
      <c r="G510" s="12">
        <v>304500.81867837906</v>
      </c>
      <c r="H510" s="12">
        <v>-1475.7581577301025</v>
      </c>
      <c r="I510" s="12">
        <v>2.6365008414938135E-9</v>
      </c>
    </row>
    <row r="511" spans="1:9" x14ac:dyDescent="0.25">
      <c r="A511" s="2">
        <v>508</v>
      </c>
      <c r="B511" s="12">
        <v>11999.958343622564</v>
      </c>
      <c r="C511" s="12">
        <v>3589.5849167108536</v>
      </c>
      <c r="D511" s="12">
        <v>340620.71572875977</v>
      </c>
      <c r="E511" s="12">
        <v>0</v>
      </c>
      <c r="F511" s="12">
        <v>-638319</v>
      </c>
      <c r="G511" s="12">
        <v>307603.97995758057</v>
      </c>
      <c r="H511" s="12">
        <v>-1495.3222594261169</v>
      </c>
      <c r="I511" s="12">
        <v>2.5046758909326471E-9</v>
      </c>
    </row>
    <row r="512" spans="1:9" x14ac:dyDescent="0.25">
      <c r="A512" s="2">
        <v>509</v>
      </c>
      <c r="B512" s="12">
        <v>12000.281623837953</v>
      </c>
      <c r="C512" s="12">
        <v>3626.1237144470215</v>
      </c>
      <c r="D512" s="12">
        <v>341270.89630126953</v>
      </c>
      <c r="E512" s="12">
        <v>0</v>
      </c>
      <c r="F512" s="12">
        <v>-639814</v>
      </c>
      <c r="G512" s="12">
        <v>308408.33387756348</v>
      </c>
      <c r="H512" s="12">
        <v>-1491.0722694396973</v>
      </c>
      <c r="I512" s="12">
        <v>2.3794422029532628E-9</v>
      </c>
    </row>
    <row r="513" spans="1:9" x14ac:dyDescent="0.25">
      <c r="A513" s="2">
        <v>510</v>
      </c>
      <c r="B513" s="12">
        <v>12000.353464958791</v>
      </c>
      <c r="C513" s="12">
        <v>3638.2477281093597</v>
      </c>
      <c r="D513" s="12">
        <v>344008.6936340332</v>
      </c>
      <c r="E513" s="12">
        <v>0</v>
      </c>
      <c r="F513" s="12">
        <v>-641305</v>
      </c>
      <c r="G513" s="12">
        <v>307125.98169863224</v>
      </c>
      <c r="H513" s="12">
        <v>-1467.5695958137512</v>
      </c>
      <c r="I513" s="12">
        <v>2.2604701730394403E-9</v>
      </c>
    </row>
    <row r="514" spans="1:9" x14ac:dyDescent="0.25">
      <c r="A514" s="2">
        <v>511</v>
      </c>
      <c r="B514" s="12">
        <v>12000.073630017874</v>
      </c>
      <c r="C514" s="12">
        <v>3697.6134791523218</v>
      </c>
      <c r="D514" s="12">
        <v>346445.68090820313</v>
      </c>
      <c r="E514" s="12">
        <v>0</v>
      </c>
      <c r="F514" s="12">
        <v>-642774</v>
      </c>
      <c r="G514" s="12">
        <v>306113.36623302102</v>
      </c>
      <c r="H514" s="12">
        <v>-1482.5869903564453</v>
      </c>
      <c r="I514" s="12">
        <v>2.1474467582561677E-9</v>
      </c>
    </row>
    <row r="515" spans="1:9" x14ac:dyDescent="0.25">
      <c r="A515" s="2">
        <v>512</v>
      </c>
      <c r="B515" s="12">
        <v>11999.660544602022</v>
      </c>
      <c r="C515" s="12">
        <v>3677.1196969151497</v>
      </c>
      <c r="D515" s="12">
        <v>346183.21069335938</v>
      </c>
      <c r="E515" s="12">
        <v>0</v>
      </c>
      <c r="F515" s="12">
        <v>-644257</v>
      </c>
      <c r="G515" s="12">
        <v>307820.39743879437</v>
      </c>
      <c r="H515" s="12">
        <v>-1424.0672844648361</v>
      </c>
      <c r="I515" s="12">
        <v>2.0400745093993023E-9</v>
      </c>
    </row>
    <row r="516" spans="1:9" x14ac:dyDescent="0.25">
      <c r="A516" s="2">
        <v>513</v>
      </c>
      <c r="B516" s="12">
        <v>12000.372756859213</v>
      </c>
      <c r="C516" s="12">
        <v>3651.816660605371</v>
      </c>
      <c r="D516" s="12">
        <v>346201.48831176758</v>
      </c>
      <c r="E516" s="12">
        <v>0</v>
      </c>
      <c r="F516" s="12">
        <v>-645682</v>
      </c>
      <c r="G516" s="12">
        <v>309331.54970568419</v>
      </c>
      <c r="H516" s="12">
        <v>-1502.4819211959839</v>
      </c>
      <c r="I516" s="12">
        <v>1.9380708865887139E-9</v>
      </c>
    </row>
    <row r="517" spans="1:9" x14ac:dyDescent="0.25">
      <c r="A517" s="2">
        <v>514</v>
      </c>
      <c r="B517" s="12">
        <v>12000.354248164243</v>
      </c>
      <c r="C517" s="12">
        <v>3649.5456668138504</v>
      </c>
      <c r="D517" s="12">
        <v>346362.04830932617</v>
      </c>
      <c r="E517" s="12">
        <v>0</v>
      </c>
      <c r="F517" s="12">
        <v>-647175</v>
      </c>
      <c r="G517" s="12">
        <v>310654.62958526611</v>
      </c>
      <c r="H517" s="12">
        <v>-1490.8693132400513</v>
      </c>
      <c r="I517" s="12">
        <v>1.8411674450510886E-9</v>
      </c>
    </row>
    <row r="518" spans="1:9" x14ac:dyDescent="0.25">
      <c r="A518" s="2">
        <v>515</v>
      </c>
      <c r="B518" s="12">
        <v>12000.221725819745</v>
      </c>
      <c r="C518" s="12">
        <v>3629.1352618932724</v>
      </c>
      <c r="D518" s="12">
        <v>348926.66265869141</v>
      </c>
      <c r="E518" s="12">
        <v>0</v>
      </c>
      <c r="F518" s="12">
        <v>-648666</v>
      </c>
      <c r="G518" s="12">
        <v>309581.2890625</v>
      </c>
      <c r="H518" s="12">
        <v>-1470.8652572631836</v>
      </c>
      <c r="I518" s="12">
        <v>1.7491091542121647E-9</v>
      </c>
    </row>
    <row r="519" spans="1:9" x14ac:dyDescent="0.25">
      <c r="A519" s="2">
        <v>516</v>
      </c>
      <c r="B519" s="12">
        <v>12000.087173877484</v>
      </c>
      <c r="C519" s="12">
        <v>3635.2954310774803</v>
      </c>
      <c r="D519" s="12">
        <v>351704.3310546875</v>
      </c>
      <c r="E519" s="12">
        <v>0</v>
      </c>
      <c r="F519" s="12">
        <v>-650137</v>
      </c>
      <c r="G519" s="12">
        <v>308269.23297119141</v>
      </c>
      <c r="H519" s="12">
        <v>-1471.77228307724</v>
      </c>
      <c r="I519" s="12">
        <v>1.6616537933031498E-9</v>
      </c>
    </row>
    <row r="520" spans="1:9" x14ac:dyDescent="0.25">
      <c r="A520" s="2">
        <v>517</v>
      </c>
      <c r="B520" s="12">
        <v>11999.858702658028</v>
      </c>
      <c r="C520" s="12">
        <v>3624.0474538803101</v>
      </c>
      <c r="D520" s="12">
        <v>350840.39251708984</v>
      </c>
      <c r="E520" s="12">
        <v>0</v>
      </c>
      <c r="F520" s="12">
        <v>-651609</v>
      </c>
      <c r="G520" s="12">
        <v>310672.02891540527</v>
      </c>
      <c r="H520" s="12">
        <v>-1527.6101837158203</v>
      </c>
      <c r="I520" s="12">
        <v>1.5785711895934982E-9</v>
      </c>
    </row>
    <row r="521" spans="1:9" x14ac:dyDescent="0.25">
      <c r="A521" s="2">
        <v>518</v>
      </c>
      <c r="B521" s="12">
        <v>11999.965584276608</v>
      </c>
      <c r="C521" s="12">
        <v>3634.5765206813812</v>
      </c>
      <c r="D521" s="12">
        <v>352564.62939453125</v>
      </c>
      <c r="E521" s="12">
        <v>0</v>
      </c>
      <c r="F521" s="12">
        <v>-653114</v>
      </c>
      <c r="G521" s="12">
        <v>310407.98927307129</v>
      </c>
      <c r="H521" s="12">
        <v>-1493.2296040058136</v>
      </c>
      <c r="I521" s="12">
        <v>1.499642729033719E-9</v>
      </c>
    </row>
    <row r="522" spans="1:9" x14ac:dyDescent="0.25">
      <c r="A522" s="2">
        <v>519</v>
      </c>
      <c r="B522" s="12">
        <v>12000.194308883018</v>
      </c>
      <c r="C522" s="12">
        <v>3641.2892400100827</v>
      </c>
      <c r="D522" s="12">
        <v>351534.58712768555</v>
      </c>
      <c r="E522" s="12">
        <v>0</v>
      </c>
      <c r="F522" s="12">
        <v>-654607</v>
      </c>
      <c r="G522" s="12">
        <v>312870.05158233643</v>
      </c>
      <c r="H522" s="12">
        <v>-1438.7336411476135</v>
      </c>
      <c r="I522" s="12">
        <v>1.4246606805221371E-9</v>
      </c>
    </row>
    <row r="523" spans="1:9" x14ac:dyDescent="0.25">
      <c r="A523" s="2">
        <v>520</v>
      </c>
      <c r="B523" s="12">
        <v>11999.927784225481</v>
      </c>
      <c r="C523" s="12">
        <v>3645.8589054122567</v>
      </c>
      <c r="D523" s="12">
        <v>351969.39041137695</v>
      </c>
      <c r="E523" s="12">
        <v>0</v>
      </c>
      <c r="F523" s="12">
        <v>-656046</v>
      </c>
      <c r="G523" s="12">
        <v>313817.74846147001</v>
      </c>
      <c r="H523" s="12">
        <v>-1387.069994032383</v>
      </c>
      <c r="I523" s="12">
        <v>1.3534277403714213E-9</v>
      </c>
    </row>
    <row r="524" spans="1:9" x14ac:dyDescent="0.25">
      <c r="A524" s="2">
        <v>521</v>
      </c>
      <c r="B524" s="12">
        <v>11999.546921967174</v>
      </c>
      <c r="C524" s="12">
        <v>3665.4787165373564</v>
      </c>
      <c r="D524" s="12">
        <v>350641.57150268555</v>
      </c>
      <c r="E524" s="12">
        <v>0</v>
      </c>
      <c r="F524" s="12">
        <v>-657437</v>
      </c>
      <c r="G524" s="12">
        <v>316491.85023601353</v>
      </c>
      <c r="H524" s="12">
        <v>-1362.3535332679749</v>
      </c>
      <c r="I524" s="12">
        <v>1.285756440008937E-9</v>
      </c>
    </row>
    <row r="525" spans="1:9" x14ac:dyDescent="0.25">
      <c r="A525" s="2">
        <v>522</v>
      </c>
      <c r="B525" s="12">
        <v>12000.272421418398</v>
      </c>
      <c r="C525" s="12">
        <v>3674.8222495317459</v>
      </c>
      <c r="D525" s="12">
        <v>351196.96966552734</v>
      </c>
      <c r="E525" s="12">
        <v>0</v>
      </c>
      <c r="F525" s="12">
        <v>-658804</v>
      </c>
      <c r="G525" s="12">
        <v>317378.85511630774</v>
      </c>
      <c r="H525" s="12">
        <v>-1446.3746099472046</v>
      </c>
      <c r="I525" s="12">
        <v>1.2214687235792039E-9</v>
      </c>
    </row>
    <row r="526" spans="1:9" x14ac:dyDescent="0.25">
      <c r="A526" s="2">
        <v>523</v>
      </c>
      <c r="B526" s="12">
        <v>11999.647054522069</v>
      </c>
      <c r="C526" s="12">
        <v>3644.4255989789963</v>
      </c>
      <c r="D526" s="12">
        <v>350106.63861083984</v>
      </c>
      <c r="E526" s="12">
        <v>0</v>
      </c>
      <c r="F526" s="12">
        <v>-660251</v>
      </c>
      <c r="G526" s="12">
        <v>319942.81793031096</v>
      </c>
      <c r="H526" s="12">
        <v>-1443.235085606575</v>
      </c>
      <c r="I526" s="12">
        <v>1.1603953822292244E-9</v>
      </c>
    </row>
    <row r="527" spans="1:9" x14ac:dyDescent="0.25">
      <c r="A527" s="2">
        <v>524</v>
      </c>
      <c r="B527" s="12">
        <v>12000.137157230467</v>
      </c>
      <c r="C527" s="12">
        <v>3631.9101083278656</v>
      </c>
      <c r="D527" s="12">
        <v>352321.6298828125</v>
      </c>
      <c r="E527" s="12">
        <v>0</v>
      </c>
      <c r="F527" s="12">
        <v>-661695</v>
      </c>
      <c r="G527" s="12">
        <v>319215.32314875722</v>
      </c>
      <c r="H527" s="12">
        <v>-1473.7259826660156</v>
      </c>
      <c r="I527" s="12">
        <v>1.1023757056332004E-9</v>
      </c>
    </row>
    <row r="528" spans="1:9" x14ac:dyDescent="0.25">
      <c r="A528" s="2">
        <v>525</v>
      </c>
      <c r="B528" s="12">
        <v>11999.770247339155</v>
      </c>
      <c r="C528" s="12">
        <v>3620.5351980924606</v>
      </c>
      <c r="D528" s="12">
        <v>351112.15322875977</v>
      </c>
      <c r="E528" s="12">
        <v>0</v>
      </c>
      <c r="F528" s="12">
        <v>-663152</v>
      </c>
      <c r="G528" s="12">
        <v>321939.23998260498</v>
      </c>
      <c r="H528" s="12">
        <v>-1520.1581621170044</v>
      </c>
      <c r="I528" s="12">
        <v>1.0472570080691289E-9</v>
      </c>
    </row>
    <row r="529" spans="1:9" x14ac:dyDescent="0.25">
      <c r="A529" s="2">
        <v>526</v>
      </c>
      <c r="B529" s="12">
        <v>11999.928502916295</v>
      </c>
      <c r="C529" s="12">
        <v>3612.8562406003475</v>
      </c>
      <c r="D529" s="12">
        <v>353065.5358581543</v>
      </c>
      <c r="E529" s="12">
        <v>0</v>
      </c>
      <c r="F529" s="12">
        <v>-664672</v>
      </c>
      <c r="G529" s="12">
        <v>321413.46843472123</v>
      </c>
      <c r="H529" s="12">
        <v>-1419.9320305585861</v>
      </c>
      <c r="I529" s="12">
        <v>9.9489425928438456E-10</v>
      </c>
    </row>
    <row r="530" spans="1:9" x14ac:dyDescent="0.25">
      <c r="A530" s="2">
        <v>527</v>
      </c>
      <c r="B530" s="12">
        <v>11999.473525642403</v>
      </c>
      <c r="C530" s="12">
        <v>3601.4638175964355</v>
      </c>
      <c r="D530" s="12">
        <v>351609.95938110352</v>
      </c>
      <c r="E530" s="12">
        <v>0</v>
      </c>
      <c r="F530" s="12">
        <v>-666094</v>
      </c>
      <c r="G530" s="12">
        <v>324338.88074696064</v>
      </c>
      <c r="H530" s="12">
        <v>-1456.8304200172424</v>
      </c>
      <c r="I530" s="12">
        <v>9.4514962932054267E-10</v>
      </c>
    </row>
    <row r="531" spans="1:9" x14ac:dyDescent="0.25">
      <c r="A531" s="2">
        <v>528</v>
      </c>
      <c r="B531" s="12">
        <v>12000.333043753202</v>
      </c>
      <c r="C531" s="12">
        <v>3599.6894773840904</v>
      </c>
      <c r="D531" s="12">
        <v>354113.33877563477</v>
      </c>
      <c r="E531" s="12">
        <v>0</v>
      </c>
      <c r="F531" s="12">
        <v>-667552</v>
      </c>
      <c r="G531" s="12">
        <v>323272.96817004681</v>
      </c>
      <c r="H531" s="12">
        <v>-1433.6633793115616</v>
      </c>
      <c r="I531" s="12">
        <v>8.9789224507822777E-10</v>
      </c>
    </row>
    <row r="532" spans="1:9" x14ac:dyDescent="0.25">
      <c r="A532" s="2">
        <v>529</v>
      </c>
      <c r="B532" s="12">
        <v>11999.77695444141</v>
      </c>
      <c r="C532" s="12">
        <v>3648.5418742895126</v>
      </c>
      <c r="D532" s="12">
        <v>353088.2834777832</v>
      </c>
      <c r="E532" s="12">
        <v>0</v>
      </c>
      <c r="F532" s="12">
        <v>-668989</v>
      </c>
      <c r="G532" s="12">
        <v>325726.77355948091</v>
      </c>
      <c r="H532" s="12">
        <v>-1474.8219571113586</v>
      </c>
      <c r="I532" s="12">
        <v>8.5299772878453075E-10</v>
      </c>
    </row>
    <row r="533" spans="1:9" x14ac:dyDescent="0.25">
      <c r="A533" s="2">
        <v>530</v>
      </c>
      <c r="B533" s="12">
        <v>12000.070797680999</v>
      </c>
      <c r="C533" s="12">
        <v>3629.9734156131744</v>
      </c>
      <c r="D533" s="12">
        <v>352155.53067016602</v>
      </c>
      <c r="E533" s="12">
        <v>0</v>
      </c>
      <c r="F533" s="12">
        <v>-670451</v>
      </c>
      <c r="G533" s="12">
        <v>328173.94702911377</v>
      </c>
      <c r="H533" s="12">
        <v>-1508.3803172111511</v>
      </c>
      <c r="I533" s="12">
        <v>8.1034793398596818E-10</v>
      </c>
    </row>
    <row r="534" spans="1:9" x14ac:dyDescent="0.25">
      <c r="A534" s="2">
        <v>531</v>
      </c>
      <c r="B534" s="12">
        <v>12000.451123773282</v>
      </c>
      <c r="C534" s="12">
        <v>3658.7161327004433</v>
      </c>
      <c r="D534" s="12">
        <v>353922.49291992188</v>
      </c>
      <c r="E534" s="12">
        <v>0</v>
      </c>
      <c r="F534" s="12">
        <v>-671959</v>
      </c>
      <c r="G534" s="12">
        <v>327902.66119384766</v>
      </c>
      <c r="H534" s="12">
        <v>-1524.4191226959229</v>
      </c>
      <c r="I534" s="12">
        <v>7.6983063278326065E-10</v>
      </c>
    </row>
    <row r="535" spans="1:9" x14ac:dyDescent="0.25">
      <c r="A535" s="2">
        <v>532</v>
      </c>
      <c r="B535" s="12">
        <v>11999.869603990777</v>
      </c>
      <c r="C535" s="12">
        <v>3669.8952225446701</v>
      </c>
      <c r="D535" s="12">
        <v>355848.01153564453</v>
      </c>
      <c r="E535" s="12">
        <v>0</v>
      </c>
      <c r="F535" s="12">
        <v>-673484</v>
      </c>
      <c r="G535" s="12">
        <v>327492.10900115967</v>
      </c>
      <c r="H535" s="12">
        <v>-1526.1461553573608</v>
      </c>
      <c r="I535" s="12">
        <v>7.3133919308721588E-10</v>
      </c>
    </row>
    <row r="536" spans="1:9" x14ac:dyDescent="0.25">
      <c r="A536" s="2">
        <v>533</v>
      </c>
      <c r="B536" s="12">
        <v>12000.403963445922</v>
      </c>
      <c r="C536" s="12">
        <v>3670.9184936285019</v>
      </c>
      <c r="D536" s="12">
        <v>357986.41311645508</v>
      </c>
      <c r="E536" s="12">
        <v>0</v>
      </c>
      <c r="F536" s="12">
        <v>-674991</v>
      </c>
      <c r="G536" s="12">
        <v>326843.59638977051</v>
      </c>
      <c r="H536" s="12">
        <v>-1509.5240364074707</v>
      </c>
      <c r="I536" s="12">
        <v>6.947723266492968E-10</v>
      </c>
    </row>
    <row r="537" spans="1:9" x14ac:dyDescent="0.25">
      <c r="A537" s="2">
        <v>534</v>
      </c>
      <c r="B537" s="12">
        <v>11999.789864777858</v>
      </c>
      <c r="C537" s="12">
        <v>3658.3291442394257</v>
      </c>
      <c r="D537" s="12">
        <v>360726.46731567383</v>
      </c>
      <c r="E537" s="12">
        <v>0</v>
      </c>
      <c r="F537" s="12">
        <v>-676497</v>
      </c>
      <c r="G537" s="12">
        <v>325601.22800445557</v>
      </c>
      <c r="H537" s="12">
        <v>-1489.2345995903015</v>
      </c>
      <c r="I537" s="12">
        <v>6.6003380352088582E-10</v>
      </c>
    </row>
    <row r="538" spans="1:9" x14ac:dyDescent="0.25">
      <c r="A538" s="2">
        <v>535</v>
      </c>
      <c r="B538" s="12">
        <v>12000.023500322668</v>
      </c>
      <c r="C538" s="12">
        <v>3681.6169317960739</v>
      </c>
      <c r="D538" s="12">
        <v>361838.03186035156</v>
      </c>
      <c r="E538" s="12">
        <v>0</v>
      </c>
      <c r="F538" s="12">
        <v>-677986</v>
      </c>
      <c r="G538" s="12">
        <v>325962.62272644043</v>
      </c>
      <c r="H538" s="12">
        <v>-1496.2480182647705</v>
      </c>
      <c r="I538" s="12">
        <v>6.270322049894442E-10</v>
      </c>
    </row>
    <row r="539" spans="1:9" x14ac:dyDescent="0.25">
      <c r="A539" s="2">
        <v>536</v>
      </c>
      <c r="B539" s="12">
        <v>12000.273815780283</v>
      </c>
      <c r="C539" s="12">
        <v>3698.8412868082523</v>
      </c>
      <c r="D539" s="12">
        <v>362343.95727539063</v>
      </c>
      <c r="E539" s="12">
        <v>0</v>
      </c>
      <c r="F539" s="12">
        <v>-679482</v>
      </c>
      <c r="G539" s="12">
        <v>326920.45546293259</v>
      </c>
      <c r="H539" s="12">
        <v>-1480.9802093505859</v>
      </c>
      <c r="I539" s="12">
        <v>5.9568068568973236E-10</v>
      </c>
    </row>
    <row r="540" spans="1:9" x14ac:dyDescent="0.25">
      <c r="A540" s="2">
        <v>537</v>
      </c>
      <c r="B540" s="12">
        <v>12000.253293290169</v>
      </c>
      <c r="C540" s="12">
        <v>3698.7654435783625</v>
      </c>
      <c r="D540" s="12">
        <v>363266.15200805664</v>
      </c>
      <c r="E540" s="12">
        <v>0</v>
      </c>
      <c r="F540" s="12">
        <v>-680952</v>
      </c>
      <c r="G540" s="12">
        <v>327443.758228302</v>
      </c>
      <c r="H540" s="12">
        <v>-1456.4223866462708</v>
      </c>
      <c r="I540" s="12">
        <v>5.6589674843195929E-10</v>
      </c>
    </row>
    <row r="541" spans="1:9" x14ac:dyDescent="0.25">
      <c r="A541" s="2">
        <v>538</v>
      </c>
      <c r="B541" s="12">
        <v>11999.884169697223</v>
      </c>
      <c r="C541" s="12">
        <v>3673.874848484993</v>
      </c>
      <c r="D541" s="12">
        <v>362957.04309082031</v>
      </c>
      <c r="E541" s="12">
        <v>0</v>
      </c>
      <c r="F541" s="12">
        <v>-682401</v>
      </c>
      <c r="G541" s="12">
        <v>329267.91999816895</v>
      </c>
      <c r="H541" s="12">
        <v>-1497.9537677764893</v>
      </c>
      <c r="I541" s="12">
        <v>5.3760200537194923E-10</v>
      </c>
    </row>
    <row r="542" spans="1:9" x14ac:dyDescent="0.25">
      <c r="A542" s="2">
        <v>539</v>
      </c>
      <c r="B542" s="12">
        <v>11999.840007662262</v>
      </c>
      <c r="C542" s="12">
        <v>3672.8726596832275</v>
      </c>
      <c r="D542" s="12">
        <v>363923.46084594727</v>
      </c>
      <c r="E542" s="12">
        <v>0</v>
      </c>
      <c r="F542" s="12">
        <v>-683899</v>
      </c>
      <c r="G542" s="12">
        <v>329743.54290783405</v>
      </c>
      <c r="H542" s="12">
        <v>-1441.0364058017731</v>
      </c>
      <c r="I542" s="12">
        <v>5.1072200128576405E-10</v>
      </c>
    </row>
    <row r="543" spans="1:9" x14ac:dyDescent="0.25">
      <c r="A543" s="2">
        <v>540</v>
      </c>
      <c r="B543" s="12">
        <v>11999.527162983528</v>
      </c>
      <c r="C543" s="12">
        <v>3679.3381940126419</v>
      </c>
      <c r="D543" s="12">
        <v>366780.1604309082</v>
      </c>
      <c r="E543" s="12">
        <v>0</v>
      </c>
      <c r="F543" s="12">
        <v>-685326</v>
      </c>
      <c r="G543" s="12">
        <v>328341.59928847849</v>
      </c>
      <c r="H543" s="12">
        <v>-1475.5707504153252</v>
      </c>
      <c r="I543" s="12">
        <v>4.8518598863459838E-10</v>
      </c>
    </row>
    <row r="544" spans="1:9" x14ac:dyDescent="0.25">
      <c r="A544" s="2">
        <v>541</v>
      </c>
      <c r="B544" s="12">
        <v>12000.42354772939</v>
      </c>
      <c r="C544" s="12">
        <v>3669.8391546010971</v>
      </c>
      <c r="D544" s="12">
        <v>370532.35015869141</v>
      </c>
      <c r="E544" s="12">
        <v>0</v>
      </c>
      <c r="F544" s="12">
        <v>-686776</v>
      </c>
      <c r="G544" s="12">
        <v>326057.86702786386</v>
      </c>
      <c r="H544" s="12">
        <v>-1483.6327934265137</v>
      </c>
      <c r="I544" s="12">
        <v>4.6092678075766446E-10</v>
      </c>
    </row>
    <row r="545" spans="1:9" x14ac:dyDescent="0.25">
      <c r="A545" s="2">
        <v>542</v>
      </c>
      <c r="B545" s="12">
        <v>12000.145041375914</v>
      </c>
      <c r="C545" s="12">
        <v>3688.9804785251617</v>
      </c>
      <c r="D545" s="12">
        <v>370084.15808105469</v>
      </c>
      <c r="E545" s="12">
        <v>0</v>
      </c>
      <c r="F545" s="12">
        <v>-688261</v>
      </c>
      <c r="G545" s="12">
        <v>327957.02497330308</v>
      </c>
      <c r="H545" s="12">
        <v>-1469.0184915065765</v>
      </c>
      <c r="I545" s="12">
        <v>4.3788053541588712E-10</v>
      </c>
    </row>
    <row r="546" spans="1:9" x14ac:dyDescent="0.25">
      <c r="A546" s="2">
        <v>543</v>
      </c>
      <c r="B546" s="12">
        <v>12000.159969582737</v>
      </c>
      <c r="C546" s="12">
        <v>3683.7567566037178</v>
      </c>
      <c r="D546" s="12">
        <v>372322.78845214844</v>
      </c>
      <c r="E546" s="12">
        <v>0</v>
      </c>
      <c r="F546" s="12">
        <v>-689731</v>
      </c>
      <c r="G546" s="12">
        <v>327204.04412408173</v>
      </c>
      <c r="H546" s="12">
        <v>-1479.4293632507324</v>
      </c>
      <c r="I546" s="12">
        <v>4.1598660557752096E-10</v>
      </c>
    </row>
    <row r="547" spans="1:9" x14ac:dyDescent="0.25">
      <c r="A547" s="2">
        <v>544</v>
      </c>
      <c r="B547" s="12">
        <v>12000.297952293955</v>
      </c>
      <c r="C547" s="12">
        <v>3707.5929100513458</v>
      </c>
      <c r="D547" s="12">
        <v>373421.26364135742</v>
      </c>
      <c r="E547" s="12">
        <v>0</v>
      </c>
      <c r="F547" s="12">
        <v>-691210</v>
      </c>
      <c r="G547" s="12">
        <v>327524.72687864304</v>
      </c>
      <c r="H547" s="12">
        <v>-1443.2854777574539</v>
      </c>
      <c r="I547" s="12">
        <v>3.9518736483343675E-10</v>
      </c>
    </row>
    <row r="548" spans="1:9" x14ac:dyDescent="0.25">
      <c r="A548" s="2">
        <v>545</v>
      </c>
      <c r="B548" s="12">
        <v>12000.5169862207</v>
      </c>
      <c r="C548" s="12">
        <v>3668.554093837738</v>
      </c>
      <c r="D548" s="12">
        <v>375344.10073852539</v>
      </c>
      <c r="E548" s="12">
        <v>0</v>
      </c>
      <c r="F548" s="12">
        <v>-692656</v>
      </c>
      <c r="G548" s="12">
        <v>327123.80957624316</v>
      </c>
      <c r="H548" s="12">
        <v>-1479.9474223852158</v>
      </c>
      <c r="I548" s="12">
        <v>3.7542809173180786E-10</v>
      </c>
    </row>
    <row r="549" spans="1:9" x14ac:dyDescent="0.25">
      <c r="A549" s="2">
        <v>546</v>
      </c>
      <c r="B549" s="12">
        <v>12000.236416697146</v>
      </c>
      <c r="C549" s="12">
        <v>3668.3073080182076</v>
      </c>
      <c r="D549" s="12">
        <v>377141.40093994141</v>
      </c>
      <c r="E549" s="12">
        <v>0</v>
      </c>
      <c r="F549" s="12">
        <v>-694135</v>
      </c>
      <c r="G549" s="12">
        <v>326812.93777793646</v>
      </c>
      <c r="H549" s="12">
        <v>-1487.4096091985703</v>
      </c>
      <c r="I549" s="12">
        <v>3.5665678132280864E-10</v>
      </c>
    </row>
    <row r="550" spans="1:9" x14ac:dyDescent="0.25">
      <c r="A550" s="2">
        <v>547</v>
      </c>
      <c r="B550" s="12">
        <v>11999.644957899709</v>
      </c>
      <c r="C550" s="12">
        <v>3670.8104990720749</v>
      </c>
      <c r="D550" s="12">
        <v>379632.06558227539</v>
      </c>
      <c r="E550" s="12">
        <v>0</v>
      </c>
      <c r="F550" s="12">
        <v>-695623</v>
      </c>
      <c r="G550" s="12">
        <v>325843.57326507568</v>
      </c>
      <c r="H550" s="12">
        <v>-1523.8043885231018</v>
      </c>
      <c r="I550" s="12">
        <v>3.3882403486645434E-10</v>
      </c>
    </row>
    <row r="551" spans="1:9" x14ac:dyDescent="0.25">
      <c r="A551" s="2">
        <v>548</v>
      </c>
      <c r="B551" s="12">
        <v>12000.454711794531</v>
      </c>
      <c r="C551" s="12">
        <v>3663.1157702207565</v>
      </c>
      <c r="D551" s="12">
        <v>379196.24560546875</v>
      </c>
      <c r="E551" s="12">
        <v>0</v>
      </c>
      <c r="F551" s="12">
        <v>-697145</v>
      </c>
      <c r="G551" s="12">
        <v>327826.46647644043</v>
      </c>
      <c r="H551" s="12">
        <v>-1540.373140335083</v>
      </c>
      <c r="I551" s="12">
        <v>3.2188292596751411E-10</v>
      </c>
    </row>
    <row r="552" spans="1:9" x14ac:dyDescent="0.25">
      <c r="A552" s="2">
        <v>549</v>
      </c>
      <c r="B552" s="12">
        <v>11999.827984600954</v>
      </c>
      <c r="C552" s="12">
        <v>3654.9188853502274</v>
      </c>
      <c r="D552" s="12">
        <v>381998.16342163086</v>
      </c>
      <c r="E552" s="12">
        <v>0</v>
      </c>
      <c r="F552" s="12">
        <v>-698686</v>
      </c>
      <c r="G552" s="12">
        <v>326477.17287686467</v>
      </c>
      <c r="H552" s="12">
        <v>-1444.4271992444992</v>
      </c>
      <c r="I552" s="12">
        <v>3.0578886935126103E-10</v>
      </c>
    </row>
    <row r="553" spans="1:9" x14ac:dyDescent="0.25">
      <c r="A553" s="2">
        <v>550</v>
      </c>
      <c r="B553" s="12">
        <v>12000.154767542786</v>
      </c>
      <c r="C553" s="12">
        <v>3633.4120737314224</v>
      </c>
      <c r="D553" s="12">
        <v>380454.69454956055</v>
      </c>
      <c r="E553" s="12">
        <v>0</v>
      </c>
      <c r="F553" s="12">
        <v>-700128</v>
      </c>
      <c r="G553" s="12">
        <v>329573.04386034608</v>
      </c>
      <c r="H553" s="12">
        <v>-1532.9957160949707</v>
      </c>
      <c r="I553" s="12">
        <v>2.9049952296001589E-10</v>
      </c>
    </row>
    <row r="554" spans="1:9" x14ac:dyDescent="0.25">
      <c r="A554" s="2">
        <v>551</v>
      </c>
      <c r="B554" s="12">
        <v>12000.151455521307</v>
      </c>
      <c r="C554" s="12">
        <v>3633.4293283224106</v>
      </c>
      <c r="D554" s="12">
        <v>382019.47268676758</v>
      </c>
      <c r="E554" s="12">
        <v>0</v>
      </c>
      <c r="F554" s="12">
        <v>-701661</v>
      </c>
      <c r="G554" s="12">
        <v>329483.06209564209</v>
      </c>
      <c r="H554" s="12">
        <v>-1474.812655210495</v>
      </c>
      <c r="I554" s="12">
        <v>2.7597463986044783E-10</v>
      </c>
    </row>
    <row r="555" spans="1:9" x14ac:dyDescent="0.25">
      <c r="A555" s="2">
        <v>552</v>
      </c>
      <c r="B555" s="12">
        <v>11999.964823841787</v>
      </c>
      <c r="C555" s="12">
        <v>3619.1045981645584</v>
      </c>
      <c r="D555" s="12">
        <v>384575.080078125</v>
      </c>
      <c r="E555" s="12">
        <v>0</v>
      </c>
      <c r="F555" s="12">
        <v>-703136</v>
      </c>
      <c r="G555" s="12">
        <v>328481.44039916992</v>
      </c>
      <c r="H555" s="12">
        <v>-1539.6602516174316</v>
      </c>
      <c r="I555" s="12">
        <v>2.6217600145142651E-10</v>
      </c>
    </row>
    <row r="556" spans="1:9" x14ac:dyDescent="0.25">
      <c r="A556" s="2">
        <v>553</v>
      </c>
      <c r="B556" s="12">
        <v>11999.623693942774</v>
      </c>
      <c r="C556" s="12">
        <v>3638.5059666633606</v>
      </c>
      <c r="D556" s="12">
        <v>384772.51776123047</v>
      </c>
      <c r="E556" s="12">
        <v>0</v>
      </c>
      <c r="F556" s="12">
        <v>-704676</v>
      </c>
      <c r="G556" s="12">
        <v>329736.39056396484</v>
      </c>
      <c r="H556" s="12">
        <v>-1471.7905979156494</v>
      </c>
      <c r="I556" s="12">
        <v>2.4906729426922098E-10</v>
      </c>
    </row>
    <row r="557" spans="1:9" x14ac:dyDescent="0.25">
      <c r="A557" s="2">
        <v>554</v>
      </c>
      <c r="B557" s="12">
        <v>12000.413586221399</v>
      </c>
      <c r="C557" s="12">
        <v>3639.8786463066936</v>
      </c>
      <c r="D557" s="12">
        <v>384859.63775634766</v>
      </c>
      <c r="E557" s="12">
        <v>0</v>
      </c>
      <c r="F557" s="12">
        <v>-706147</v>
      </c>
      <c r="G557" s="12">
        <v>331118.29393675923</v>
      </c>
      <c r="H557" s="12">
        <v>-1470.3967531919479</v>
      </c>
      <c r="I557" s="12">
        <v>2.3661402221932206E-10</v>
      </c>
    </row>
    <row r="558" spans="1:9" x14ac:dyDescent="0.25">
      <c r="A558" s="2">
        <v>555</v>
      </c>
      <c r="B558" s="12">
        <v>12000.355450749172</v>
      </c>
      <c r="C558" s="12">
        <v>3641.297426700592</v>
      </c>
      <c r="D558" s="12">
        <v>383203.94268798828</v>
      </c>
      <c r="E558" s="12">
        <v>0</v>
      </c>
      <c r="F558" s="12">
        <v>-707621</v>
      </c>
      <c r="G558" s="12">
        <v>334216.82742023468</v>
      </c>
      <c r="H558" s="12">
        <v>-1440.7120841741562</v>
      </c>
      <c r="I558" s="12">
        <v>2.2478341361944687E-10</v>
      </c>
    </row>
    <row r="559" spans="1:9" x14ac:dyDescent="0.25">
      <c r="A559" s="2">
        <v>556</v>
      </c>
      <c r="B559" s="12">
        <v>11999.644211828496</v>
      </c>
      <c r="C559" s="12">
        <v>3657.3656903803349</v>
      </c>
      <c r="D559" s="12">
        <v>382410.84216308594</v>
      </c>
      <c r="E559" s="12">
        <v>0</v>
      </c>
      <c r="F559" s="12">
        <v>-709063</v>
      </c>
      <c r="G559" s="12">
        <v>336424.26360991597</v>
      </c>
      <c r="H559" s="12">
        <v>-1429.8272515535355</v>
      </c>
      <c r="I559" s="12">
        <v>2.1354433745445007E-10</v>
      </c>
    </row>
    <row r="560" spans="1:9" x14ac:dyDescent="0.25">
      <c r="A560" s="2">
        <v>557</v>
      </c>
      <c r="B560" s="12">
        <v>11999.607957631146</v>
      </c>
      <c r="C560" s="12">
        <v>3669.0736173093319</v>
      </c>
      <c r="D560" s="12">
        <v>384576.97247314453</v>
      </c>
      <c r="E560" s="12">
        <v>0</v>
      </c>
      <c r="F560" s="12">
        <v>-710494</v>
      </c>
      <c r="G560" s="12">
        <v>335728.38971298933</v>
      </c>
      <c r="H560" s="12">
        <v>-1480.8278458118439</v>
      </c>
      <c r="I560" s="12">
        <v>2.0286721280764365E-10</v>
      </c>
    </row>
    <row r="561" spans="1:9" x14ac:dyDescent="0.25">
      <c r="A561" s="2">
        <v>558</v>
      </c>
      <c r="B561" s="12">
        <v>12000.434976905392</v>
      </c>
      <c r="C561" s="12">
        <v>3667.2907762825489</v>
      </c>
      <c r="D561" s="12">
        <v>383887.34707641602</v>
      </c>
      <c r="E561" s="12">
        <v>0</v>
      </c>
      <c r="F561" s="12">
        <v>-711974</v>
      </c>
      <c r="G561" s="12">
        <v>337898.7081617713</v>
      </c>
      <c r="H561" s="12">
        <v>-1478.9110375642776</v>
      </c>
      <c r="I561" s="12">
        <v>1.9272394649831384E-10</v>
      </c>
    </row>
    <row r="562" spans="1:9" x14ac:dyDescent="0.25">
      <c r="A562" s="2">
        <v>559</v>
      </c>
      <c r="B562" s="12">
        <v>11999.813859939391</v>
      </c>
      <c r="C562" s="12">
        <v>3659.8096780776978</v>
      </c>
      <c r="D562" s="12">
        <v>383565.96188354492</v>
      </c>
      <c r="E562" s="12">
        <v>0</v>
      </c>
      <c r="F562" s="12">
        <v>-713455</v>
      </c>
      <c r="G562" s="12">
        <v>339789.24994850159</v>
      </c>
      <c r="H562" s="12">
        <v>-1560.2076501846313</v>
      </c>
      <c r="I562" s="12">
        <v>1.8308784343090688E-10</v>
      </c>
    </row>
    <row r="563" spans="1:9" x14ac:dyDescent="0.25">
      <c r="A563" s="2">
        <v>560</v>
      </c>
      <c r="B563" s="12">
        <v>12000.023125581269</v>
      </c>
      <c r="C563" s="12">
        <v>3634.8229771181941</v>
      </c>
      <c r="D563" s="12">
        <v>384128.7900390625</v>
      </c>
      <c r="E563" s="12">
        <v>0</v>
      </c>
      <c r="F563" s="12">
        <v>-715015</v>
      </c>
      <c r="G563" s="12">
        <v>340716.11522424221</v>
      </c>
      <c r="H563" s="12">
        <v>-1464.7051148414612</v>
      </c>
      <c r="I563" s="12">
        <v>1.7393354505956777E-10</v>
      </c>
    </row>
    <row r="564" spans="1:9" x14ac:dyDescent="0.25">
      <c r="A564" s="2">
        <v>561</v>
      </c>
      <c r="B564" s="12">
        <v>11999.991863369776</v>
      </c>
      <c r="C564" s="12">
        <v>3634.6918876171112</v>
      </c>
      <c r="D564" s="12">
        <v>385060.93356323242</v>
      </c>
      <c r="E564" s="12">
        <v>0</v>
      </c>
      <c r="F564" s="12">
        <v>-716481</v>
      </c>
      <c r="G564" s="12">
        <v>341316.80411088467</v>
      </c>
      <c r="H564" s="12">
        <v>-1531.4376983642578</v>
      </c>
      <c r="I564" s="12">
        <v>1.6523696074088442E-10</v>
      </c>
    </row>
    <row r="565" spans="1:9" x14ac:dyDescent="0.25">
      <c r="A565" s="2">
        <v>562</v>
      </c>
      <c r="B565" s="12">
        <v>12000.330879330479</v>
      </c>
      <c r="C565" s="12">
        <v>3635.7441912889481</v>
      </c>
      <c r="D565" s="12">
        <v>386330.30792236328</v>
      </c>
      <c r="E565" s="12">
        <v>0</v>
      </c>
      <c r="F565" s="12">
        <v>-718010</v>
      </c>
      <c r="G565" s="12">
        <v>341583.24076843262</v>
      </c>
      <c r="H565" s="12">
        <v>-1538.9620027542114</v>
      </c>
      <c r="I565" s="12">
        <v>1.5697520472723601E-10</v>
      </c>
    </row>
    <row r="566" spans="1:9" x14ac:dyDescent="0.25">
      <c r="A566" s="2">
        <v>563</v>
      </c>
      <c r="B566" s="12">
        <v>12000.153400480598</v>
      </c>
      <c r="C566" s="12">
        <v>3642.2981361150742</v>
      </c>
      <c r="D566" s="12">
        <v>385558.08248901367</v>
      </c>
      <c r="E566" s="12">
        <v>0</v>
      </c>
      <c r="F566" s="12">
        <v>-719548</v>
      </c>
      <c r="G566" s="12">
        <v>343832.33653205633</v>
      </c>
      <c r="H566" s="12">
        <v>-1484.5637567043304</v>
      </c>
      <c r="I566" s="12">
        <v>1.4912653726740406E-10</v>
      </c>
    </row>
    <row r="567" spans="1:9" x14ac:dyDescent="0.25">
      <c r="A567" s="2">
        <v>564</v>
      </c>
      <c r="B567" s="12">
        <v>12000.479304432727</v>
      </c>
      <c r="C567" s="12">
        <v>3611.6273797750473</v>
      </c>
      <c r="D567" s="12">
        <v>385013.14117431641</v>
      </c>
      <c r="E567" s="12">
        <v>0</v>
      </c>
      <c r="F567" s="12">
        <v>-721034</v>
      </c>
      <c r="G567" s="12">
        <v>345875.13021767139</v>
      </c>
      <c r="H567" s="12">
        <v>-1465.4194673299789</v>
      </c>
      <c r="I567" s="12">
        <v>1.4167030391454424E-10</v>
      </c>
    </row>
    <row r="568" spans="1:9" x14ac:dyDescent="0.25">
      <c r="A568" s="2">
        <v>565</v>
      </c>
      <c r="B568" s="12">
        <v>11999.759879432484</v>
      </c>
      <c r="C568" s="12">
        <v>3635.5101435706019</v>
      </c>
      <c r="D568" s="12">
        <v>384806.51858520508</v>
      </c>
      <c r="E568" s="12">
        <v>0</v>
      </c>
      <c r="F568" s="12">
        <v>-722502</v>
      </c>
      <c r="G568" s="12">
        <v>347533.2802374661</v>
      </c>
      <c r="H568" s="12">
        <v>-1473.5490868091583</v>
      </c>
      <c r="I568" s="12">
        <v>1.3458688252532307E-10</v>
      </c>
    </row>
    <row r="569" spans="1:9" x14ac:dyDescent="0.25">
      <c r="A569" s="2">
        <v>566</v>
      </c>
      <c r="B569" s="12">
        <v>12000.421986997</v>
      </c>
      <c r="C569" s="12">
        <v>3644.0707255601883</v>
      </c>
      <c r="D569" s="12">
        <v>386006.00448608398</v>
      </c>
      <c r="E569" s="12">
        <v>0</v>
      </c>
      <c r="F569" s="12">
        <v>-723959</v>
      </c>
      <c r="G569" s="12">
        <v>347832.6893466115</v>
      </c>
      <c r="H569" s="12">
        <v>-1523.3425712585449</v>
      </c>
      <c r="I569" s="12">
        <v>1.27857630284254E-10</v>
      </c>
    </row>
    <row r="570" spans="1:9" x14ac:dyDescent="0.25">
      <c r="A570" s="2">
        <v>567</v>
      </c>
      <c r="B570" s="12">
        <v>11999.763551875827</v>
      </c>
      <c r="C570" s="12">
        <v>3661.3634258955717</v>
      </c>
      <c r="D570" s="12">
        <v>387330.56024169922</v>
      </c>
      <c r="E570" s="12">
        <v>0</v>
      </c>
      <c r="F570" s="12">
        <v>-725483</v>
      </c>
      <c r="G570" s="12">
        <v>347984.1524810791</v>
      </c>
      <c r="H570" s="12">
        <v>-1493.3125967979431</v>
      </c>
      <c r="I570" s="12">
        <v>1.2146484254917229E-10</v>
      </c>
    </row>
    <row r="571" spans="1:9" x14ac:dyDescent="0.25">
      <c r="A571" s="2">
        <v>568</v>
      </c>
      <c r="B571" s="12">
        <v>12000.075959525888</v>
      </c>
      <c r="C571" s="12">
        <v>3645.9194347858429</v>
      </c>
      <c r="D571" s="12">
        <v>389529.63870239258</v>
      </c>
      <c r="E571" s="12">
        <v>0</v>
      </c>
      <c r="F571" s="12">
        <v>-726976</v>
      </c>
      <c r="G571" s="12">
        <v>347258.17943727225</v>
      </c>
      <c r="H571" s="12">
        <v>-1457.6616149246693</v>
      </c>
      <c r="I571" s="12">
        <v>1.1539169549048145E-10</v>
      </c>
    </row>
    <row r="572" spans="1:9" x14ac:dyDescent="0.25">
      <c r="A572" s="2">
        <v>569</v>
      </c>
      <c r="B572" s="12">
        <v>11999.924649849425</v>
      </c>
      <c r="C572" s="12">
        <v>3689.1830593347549</v>
      </c>
      <c r="D572" s="12">
        <v>390211.01889038086</v>
      </c>
      <c r="E572" s="12">
        <v>0</v>
      </c>
      <c r="F572" s="12">
        <v>-728435</v>
      </c>
      <c r="G572" s="12">
        <v>348023.69104291499</v>
      </c>
      <c r="H572" s="12">
        <v>-1488.9683427810669</v>
      </c>
      <c r="I572" s="12">
        <v>1.0962220239018238E-10</v>
      </c>
    </row>
    <row r="573" spans="1:9" x14ac:dyDescent="0.25">
      <c r="A573" s="2">
        <v>570</v>
      </c>
      <c r="B573" s="12">
        <v>11999.892119824783</v>
      </c>
      <c r="C573" s="12">
        <v>3694.8761355876923</v>
      </c>
      <c r="D573" s="12">
        <v>390348.01733398438</v>
      </c>
      <c r="E573" s="12">
        <v>0</v>
      </c>
      <c r="F573" s="12">
        <v>-729924</v>
      </c>
      <c r="G573" s="12">
        <v>349372.68954652548</v>
      </c>
      <c r="H573" s="12">
        <v>-1491.6908962726593</v>
      </c>
      <c r="I573" s="12">
        <v>1.0414118631807283E-10</v>
      </c>
    </row>
    <row r="574" spans="1:9" x14ac:dyDescent="0.25">
      <c r="A574" s="2">
        <v>571</v>
      </c>
      <c r="B574" s="12">
        <v>11999.890719622275</v>
      </c>
      <c r="C574" s="12">
        <v>3724.5389882326126</v>
      </c>
      <c r="D574" s="12">
        <v>394616.54330444336</v>
      </c>
      <c r="E574" s="12">
        <v>0</v>
      </c>
      <c r="F574" s="12">
        <v>-731417</v>
      </c>
      <c r="G574" s="12">
        <v>346529.03181919456</v>
      </c>
      <c r="H574" s="12">
        <v>-1453.2233922481537</v>
      </c>
      <c r="I574" s="12">
        <v>9.8934219541733637E-11</v>
      </c>
    </row>
    <row r="575" spans="1:9" x14ac:dyDescent="0.25">
      <c r="A575" s="2">
        <v>572</v>
      </c>
      <c r="B575" s="12">
        <v>11999.974981492291</v>
      </c>
      <c r="C575" s="12">
        <v>3745.6023616846651</v>
      </c>
      <c r="D575" s="12">
        <v>396526.34265136719</v>
      </c>
      <c r="E575" s="12">
        <v>0</v>
      </c>
      <c r="F575" s="12">
        <v>-732866</v>
      </c>
      <c r="G575" s="12">
        <v>346114.00827711821</v>
      </c>
      <c r="H575" s="12">
        <v>-1519.9783086776733</v>
      </c>
      <c r="I575" s="12">
        <v>9.3987601364123466E-11</v>
      </c>
    </row>
    <row r="576" spans="1:9" x14ac:dyDescent="0.25">
      <c r="A576" s="2">
        <v>573</v>
      </c>
      <c r="B576" s="12">
        <v>11999.953258037478</v>
      </c>
      <c r="C576" s="12">
        <v>3734.320264339447</v>
      </c>
      <c r="D576" s="12">
        <v>397794.69549560547</v>
      </c>
      <c r="E576" s="12">
        <v>0</v>
      </c>
      <c r="F576" s="12">
        <v>-734386</v>
      </c>
      <c r="G576" s="12">
        <v>346356.51222229004</v>
      </c>
      <c r="H576" s="12">
        <v>-1499.5747241973877</v>
      </c>
      <c r="I576" s="12">
        <v>8.92883144303371E-11</v>
      </c>
    </row>
    <row r="577" spans="1:9" x14ac:dyDescent="0.25">
      <c r="A577" s="2">
        <v>574</v>
      </c>
      <c r="B577" s="12">
        <v>11999.527871796776</v>
      </c>
      <c r="C577" s="12">
        <v>3722.7789357304573</v>
      </c>
      <c r="D577" s="12">
        <v>398860.92266845703</v>
      </c>
      <c r="E577" s="12">
        <v>0</v>
      </c>
      <c r="F577" s="12">
        <v>-735886</v>
      </c>
      <c r="G577" s="12">
        <v>346821.83299243636</v>
      </c>
      <c r="H577" s="12">
        <v>-1520.0067248269916</v>
      </c>
      <c r="I577" s="12">
        <v>8.4823993347893498E-11</v>
      </c>
    </row>
    <row r="578" spans="1:9" x14ac:dyDescent="0.25">
      <c r="A578" s="2">
        <v>575</v>
      </c>
      <c r="B578" s="12">
        <v>11999.63542483739</v>
      </c>
      <c r="C578" s="12">
        <v>3698.6748445034027</v>
      </c>
      <c r="D578" s="12">
        <v>399611.67547607422</v>
      </c>
      <c r="E578" s="12">
        <v>0</v>
      </c>
      <c r="F578" s="12">
        <v>-737406</v>
      </c>
      <c r="G578" s="12">
        <v>347658.58175991476</v>
      </c>
      <c r="H578" s="12">
        <v>-1563.2966556549072</v>
      </c>
      <c r="I578" s="12">
        <v>8.0582885818034967E-11</v>
      </c>
    </row>
    <row r="579" spans="1:9" x14ac:dyDescent="0.25">
      <c r="A579" s="2">
        <v>576</v>
      </c>
      <c r="B579" s="12">
        <v>11999.785513043327</v>
      </c>
      <c r="C579" s="12">
        <v>3690.5904837846756</v>
      </c>
      <c r="D579" s="12">
        <v>400437.31799316406</v>
      </c>
      <c r="E579" s="12">
        <v>0</v>
      </c>
      <c r="F579" s="12">
        <v>-738967</v>
      </c>
      <c r="G579" s="12">
        <v>348371.91766357422</v>
      </c>
      <c r="H579" s="12">
        <v>-1533.0406274795532</v>
      </c>
      <c r="I579" s="12">
        <v>7.6553836317319796E-11</v>
      </c>
    </row>
    <row r="580" spans="1:9" x14ac:dyDescent="0.25">
      <c r="A580" s="2">
        <v>577</v>
      </c>
      <c r="B580" s="12">
        <v>11999.827075183319</v>
      </c>
      <c r="C580" s="12">
        <v>3684.601990878582</v>
      </c>
      <c r="D580" s="12">
        <v>400199.25335693359</v>
      </c>
      <c r="E580" s="12">
        <v>0</v>
      </c>
      <c r="F580" s="12">
        <v>-740500</v>
      </c>
      <c r="G580" s="12">
        <v>350179.01992797852</v>
      </c>
      <c r="H580" s="12">
        <v>-1563.0482006072998</v>
      </c>
      <c r="I580" s="12">
        <v>7.2726237684448307E-11</v>
      </c>
    </row>
    <row r="581" spans="1:9" x14ac:dyDescent="0.25">
      <c r="A581" s="2">
        <v>578</v>
      </c>
      <c r="B581" s="12">
        <v>11999.505615055492</v>
      </c>
      <c r="C581" s="12">
        <v>3679.8442975282669</v>
      </c>
      <c r="D581" s="12">
        <v>402583.50854492188</v>
      </c>
      <c r="E581" s="12">
        <v>0</v>
      </c>
      <c r="F581" s="12">
        <v>-742060</v>
      </c>
      <c r="G581" s="12">
        <v>349259.16736513376</v>
      </c>
      <c r="H581" s="12">
        <v>-1463.0145925283432</v>
      </c>
      <c r="I581" s="12">
        <v>6.9090018372152294E-11</v>
      </c>
    </row>
    <row r="582" spans="1:9" x14ac:dyDescent="0.25">
      <c r="A582" s="2">
        <v>579</v>
      </c>
      <c r="B582" s="12">
        <v>11999.796138107711</v>
      </c>
      <c r="C582" s="12">
        <v>3665.5576505661011</v>
      </c>
      <c r="D582" s="12">
        <v>400852.51794433594</v>
      </c>
      <c r="E582" s="12">
        <v>0</v>
      </c>
      <c r="F582" s="12">
        <v>-743524</v>
      </c>
      <c r="G582" s="12">
        <v>352457.12893778086</v>
      </c>
      <c r="H582" s="12">
        <v>-1451.408394575119</v>
      </c>
      <c r="I582" s="12">
        <v>6.5635610391127265E-11</v>
      </c>
    </row>
    <row r="583" spans="1:9" x14ac:dyDescent="0.25">
      <c r="A583" s="2">
        <v>580</v>
      </c>
      <c r="B583" s="12">
        <v>11999.605790138183</v>
      </c>
      <c r="C583" s="12">
        <v>3680.5121088027954</v>
      </c>
      <c r="D583" s="12">
        <v>398417.99176025391</v>
      </c>
      <c r="E583" s="12">
        <v>0</v>
      </c>
      <c r="F583" s="12">
        <v>-744978</v>
      </c>
      <c r="G583" s="12">
        <v>356422.06048321724</v>
      </c>
      <c r="H583" s="12">
        <v>-1542.9585621356964</v>
      </c>
      <c r="I583" s="12">
        <v>6.2353923353343039E-11</v>
      </c>
    </row>
    <row r="584" spans="1:9" x14ac:dyDescent="0.25">
      <c r="A584" s="2">
        <v>581</v>
      </c>
      <c r="B584" s="12">
        <v>11999.563850641191</v>
      </c>
      <c r="C584" s="12">
        <v>3654.674929857254</v>
      </c>
      <c r="D584" s="12">
        <v>400632.19638061523</v>
      </c>
      <c r="E584" s="12">
        <v>0</v>
      </c>
      <c r="F584" s="12">
        <v>-746521</v>
      </c>
      <c r="G584" s="12">
        <v>355747.64746856689</v>
      </c>
      <c r="H584" s="12">
        <v>-1513.9549283981323</v>
      </c>
      <c r="I584" s="12">
        <v>5.9236320343251457E-11</v>
      </c>
    </row>
    <row r="585" spans="1:9" x14ac:dyDescent="0.25">
      <c r="A585" s="2">
        <v>582</v>
      </c>
      <c r="B585" s="12">
        <v>12000.522437810841</v>
      </c>
      <c r="C585" s="12">
        <v>3630.5241343975067</v>
      </c>
      <c r="D585" s="12">
        <v>402594.23342895508</v>
      </c>
      <c r="E585" s="12">
        <v>0</v>
      </c>
      <c r="F585" s="12">
        <v>-748034</v>
      </c>
      <c r="G585" s="12">
        <v>355325.08506774902</v>
      </c>
      <c r="H585" s="12">
        <v>-1515.3201932907104</v>
      </c>
      <c r="I585" s="12">
        <v>5.6274597001022435E-11</v>
      </c>
    </row>
    <row r="586" spans="1:9" x14ac:dyDescent="0.25">
      <c r="A586" s="2">
        <v>583</v>
      </c>
      <c r="B586" s="12">
        <v>12000.067769288964</v>
      </c>
      <c r="C586" s="12">
        <v>3613.9682538509369</v>
      </c>
      <c r="D586" s="12">
        <v>402301.2275390625</v>
      </c>
      <c r="E586" s="12">
        <v>0</v>
      </c>
      <c r="F586" s="12">
        <v>-749543</v>
      </c>
      <c r="G586" s="12">
        <v>357132.00262451172</v>
      </c>
      <c r="H586" s="12">
        <v>-1504.1306481361389</v>
      </c>
      <c r="I586" s="12">
        <v>5.3460960865819124E-11</v>
      </c>
    </row>
    <row r="587" spans="1:9" x14ac:dyDescent="0.25">
      <c r="A587" s="2">
        <v>584</v>
      </c>
      <c r="B587" s="12">
        <v>11999.736646652171</v>
      </c>
      <c r="C587" s="12">
        <v>3612.6045317947865</v>
      </c>
      <c r="D587" s="12">
        <v>405438.14031982422</v>
      </c>
      <c r="E587" s="12">
        <v>0</v>
      </c>
      <c r="F587" s="12">
        <v>-751041</v>
      </c>
      <c r="G587" s="12">
        <v>355451.22559687495</v>
      </c>
      <c r="H587" s="12">
        <v>-1461.2338018417358</v>
      </c>
      <c r="I587" s="12">
        <v>5.0788006252588944E-11</v>
      </c>
    </row>
    <row r="588" spans="1:9" x14ac:dyDescent="0.25">
      <c r="A588" s="2">
        <v>585</v>
      </c>
      <c r="B588" s="12">
        <v>11999.601917207192</v>
      </c>
      <c r="C588" s="12">
        <v>3603.6601260900497</v>
      </c>
      <c r="D588" s="12">
        <v>405441.13125610352</v>
      </c>
      <c r="E588" s="12">
        <v>0</v>
      </c>
      <c r="F588" s="12">
        <v>-752504</v>
      </c>
      <c r="G588" s="12">
        <v>356970.84249442816</v>
      </c>
      <c r="H588" s="12">
        <v>-1512.0319594144821</v>
      </c>
      <c r="I588" s="12">
        <v>4.8248699033369674E-11</v>
      </c>
    </row>
    <row r="589" spans="1:9" x14ac:dyDescent="0.25">
      <c r="A589" s="2">
        <v>586</v>
      </c>
      <c r="B589" s="12">
        <v>12000.427777290299</v>
      </c>
      <c r="C589" s="12">
        <v>3605.7217157781124</v>
      </c>
      <c r="D589" s="12">
        <v>405900.70257568359</v>
      </c>
      <c r="E589" s="12">
        <v>0</v>
      </c>
      <c r="F589" s="12">
        <v>-753997</v>
      </c>
      <c r="G589" s="12">
        <v>357976.12583842874</v>
      </c>
      <c r="H589" s="12">
        <v>-1485.1223526000977</v>
      </c>
      <c r="I589" s="12">
        <v>4.5836357323879471E-11</v>
      </c>
    </row>
    <row r="590" spans="1:9" x14ac:dyDescent="0.25">
      <c r="A590" s="2">
        <v>587</v>
      </c>
      <c r="B590" s="12">
        <v>12000.027821659998</v>
      </c>
      <c r="C590" s="12">
        <v>3606.8830279707909</v>
      </c>
      <c r="D590" s="12">
        <v>406285.4030456543</v>
      </c>
      <c r="E590" s="12">
        <v>0</v>
      </c>
      <c r="F590" s="12">
        <v>-755482</v>
      </c>
      <c r="G590" s="12">
        <v>359130.81199854612</v>
      </c>
      <c r="H590" s="12">
        <v>-1541.0702505111694</v>
      </c>
      <c r="I590" s="12">
        <v>4.3544632694579086E-11</v>
      </c>
    </row>
    <row r="591" spans="1:9" x14ac:dyDescent="0.25">
      <c r="A591" s="2">
        <v>588</v>
      </c>
      <c r="B591" s="12">
        <v>12000.095956146675</v>
      </c>
      <c r="C591" s="12">
        <v>3613.17509329319</v>
      </c>
      <c r="D591" s="12">
        <v>406559.47119140625</v>
      </c>
      <c r="E591" s="12">
        <v>0</v>
      </c>
      <c r="F591" s="12">
        <v>-757023</v>
      </c>
      <c r="G591" s="12">
        <v>360315.38739341497</v>
      </c>
      <c r="H591" s="12">
        <v>-1464.9377219676971</v>
      </c>
      <c r="I591" s="12">
        <v>4.1367494238643878E-11</v>
      </c>
    </row>
    <row r="592" spans="1:9" x14ac:dyDescent="0.25">
      <c r="A592" s="2">
        <v>589</v>
      </c>
      <c r="B592" s="12">
        <v>12000.453089170118</v>
      </c>
      <c r="C592" s="12">
        <v>3636.2658995911479</v>
      </c>
      <c r="D592" s="12">
        <v>405252.28881835938</v>
      </c>
      <c r="E592" s="12">
        <v>0</v>
      </c>
      <c r="F592" s="12">
        <v>-758484</v>
      </c>
      <c r="G592" s="12">
        <v>363051.27364015579</v>
      </c>
      <c r="H592" s="12">
        <v>-1455.3752689361572</v>
      </c>
      <c r="I592" s="12">
        <v>3.9299213429476401E-11</v>
      </c>
    </row>
    <row r="593" spans="1:9" x14ac:dyDescent="0.25">
      <c r="A593" s="2">
        <v>590</v>
      </c>
      <c r="B593" s="12">
        <v>11999.841982871256</v>
      </c>
      <c r="C593" s="12">
        <v>3635.0564578175545</v>
      </c>
      <c r="D593" s="12">
        <v>405440.85601806641</v>
      </c>
      <c r="E593" s="12">
        <v>0</v>
      </c>
      <c r="F593" s="12">
        <v>-759936</v>
      </c>
      <c r="G593" s="12">
        <v>364339.0121216476</v>
      </c>
      <c r="H593" s="12">
        <v>-1479.0826146602631</v>
      </c>
      <c r="I593" s="12">
        <v>3.7334345554855936E-11</v>
      </c>
    </row>
    <row r="594" spans="1:9" x14ac:dyDescent="0.25">
      <c r="A594" s="2">
        <v>591</v>
      </c>
      <c r="B594" s="12">
        <v>12000.232034116949</v>
      </c>
      <c r="C594" s="12">
        <v>3683.8099081516266</v>
      </c>
      <c r="D594" s="12">
        <v>406346.86599731445</v>
      </c>
      <c r="E594" s="12">
        <v>0</v>
      </c>
      <c r="F594" s="12">
        <v>-761416</v>
      </c>
      <c r="G594" s="12">
        <v>364863.29729953408</v>
      </c>
      <c r="H594" s="12">
        <v>-1477.7411708831787</v>
      </c>
      <c r="I594" s="12">
        <v>3.5467721690480749E-11</v>
      </c>
    </row>
    <row r="595" spans="1:9" x14ac:dyDescent="0.25">
      <c r="A595" s="2">
        <v>592</v>
      </c>
      <c r="B595" s="12">
        <v>11999.766826912726</v>
      </c>
      <c r="C595" s="12">
        <v>3671.2299581170082</v>
      </c>
      <c r="D595" s="12">
        <v>406217.90704345703</v>
      </c>
      <c r="E595" s="12">
        <v>0</v>
      </c>
      <c r="F595" s="12">
        <v>-762889</v>
      </c>
      <c r="G595" s="12">
        <v>366441.36785463989</v>
      </c>
      <c r="H595" s="12">
        <v>-1441.7380293011665</v>
      </c>
      <c r="I595" s="12">
        <v>3.3694428824922318E-11</v>
      </c>
    </row>
    <row r="596" spans="1:9" x14ac:dyDescent="0.25">
      <c r="A596" s="2">
        <v>593</v>
      </c>
      <c r="B596" s="12">
        <v>11999.483406349984</v>
      </c>
      <c r="C596" s="12">
        <v>3686.8296784162521</v>
      </c>
      <c r="D596" s="12">
        <v>407580.51806640625</v>
      </c>
      <c r="E596" s="12">
        <v>0</v>
      </c>
      <c r="F596" s="12">
        <v>-764332</v>
      </c>
      <c r="G596" s="12">
        <v>366553.24534957111</v>
      </c>
      <c r="H596" s="12">
        <v>-1489.1096880435944</v>
      </c>
      <c r="I596" s="12">
        <v>3.2009800451630393E-11</v>
      </c>
    </row>
    <row r="597" spans="1:9" x14ac:dyDescent="0.25">
      <c r="A597" s="2">
        <v>594</v>
      </c>
      <c r="B597" s="12">
        <v>12000.464740246503</v>
      </c>
      <c r="C597" s="12">
        <v>3707.3343915343285</v>
      </c>
      <c r="D597" s="12">
        <v>407417.59826660156</v>
      </c>
      <c r="E597" s="12">
        <v>0</v>
      </c>
      <c r="F597" s="12">
        <v>-765822</v>
      </c>
      <c r="G597" s="12">
        <v>368207.63501313329</v>
      </c>
      <c r="H597" s="12">
        <v>-1510.102931022644</v>
      </c>
      <c r="I597" s="12">
        <v>3.0409403816838735E-11</v>
      </c>
    </row>
    <row r="598" spans="1:9" x14ac:dyDescent="0.25">
      <c r="A598" s="2">
        <v>595</v>
      </c>
      <c r="B598" s="12">
        <v>11999.56775456664</v>
      </c>
      <c r="C598" s="12">
        <v>3675.9505616426468</v>
      </c>
      <c r="D598" s="12">
        <v>407294.65686035156</v>
      </c>
      <c r="E598" s="12">
        <v>0</v>
      </c>
      <c r="F598" s="12">
        <v>-767333</v>
      </c>
      <c r="G598" s="12">
        <v>369868.42844194174</v>
      </c>
      <c r="H598" s="12">
        <v>-1506.468109369278</v>
      </c>
      <c r="I598" s="12">
        <v>2.8889026693701511E-11</v>
      </c>
    </row>
    <row r="599" spans="1:9" x14ac:dyDescent="0.25">
      <c r="A599" s="2">
        <v>596</v>
      </c>
      <c r="B599" s="12">
        <v>11999.761037949445</v>
      </c>
      <c r="C599" s="12">
        <v>3690.2794150114059</v>
      </c>
      <c r="D599" s="12">
        <v>406152.18566894531</v>
      </c>
      <c r="E599" s="12">
        <v>0</v>
      </c>
      <c r="F599" s="12">
        <v>-768810</v>
      </c>
      <c r="G599" s="12">
        <v>372475.80499178171</v>
      </c>
      <c r="H599" s="12">
        <v>-1508.5090377889574</v>
      </c>
      <c r="I599" s="12">
        <v>2.7444668863788826E-11</v>
      </c>
    </row>
    <row r="600" spans="1:9" x14ac:dyDescent="0.25">
      <c r="A600" s="2">
        <v>597</v>
      </c>
      <c r="B600" s="12">
        <v>12000.389758676265</v>
      </c>
      <c r="C600" s="12">
        <v>3707.1993944644928</v>
      </c>
      <c r="D600" s="12">
        <v>406511.12615966797</v>
      </c>
      <c r="E600" s="12">
        <v>0</v>
      </c>
      <c r="F600" s="12">
        <v>-770317</v>
      </c>
      <c r="G600" s="12">
        <v>373542.99622818828</v>
      </c>
      <c r="H600" s="12">
        <v>-1443.9320236444473</v>
      </c>
      <c r="I600" s="12">
        <v>2.6072528382712176E-11</v>
      </c>
    </row>
    <row r="601" spans="1:9" x14ac:dyDescent="0.25">
      <c r="A601" s="2">
        <v>598</v>
      </c>
      <c r="B601" s="12">
        <v>11999.553443670247</v>
      </c>
      <c r="C601" s="12">
        <v>3723.3349570035934</v>
      </c>
      <c r="D601" s="12">
        <v>405133.50436401367</v>
      </c>
      <c r="E601" s="12">
        <v>0</v>
      </c>
      <c r="F601" s="12">
        <v>-771765</v>
      </c>
      <c r="G601" s="12">
        <v>376336.76525759697</v>
      </c>
      <c r="H601" s="12">
        <v>-1429.0511349439621</v>
      </c>
      <c r="I601" s="12">
        <v>2.4768995307395493E-11</v>
      </c>
    </row>
    <row r="602" spans="1:9" x14ac:dyDescent="0.25">
      <c r="A602" s="2">
        <v>599</v>
      </c>
      <c r="B602" s="12">
        <v>12000.395177587843</v>
      </c>
      <c r="C602" s="12">
        <v>3696.4361785203218</v>
      </c>
      <c r="D602" s="12">
        <v>407674.50640869141</v>
      </c>
      <c r="E602" s="12">
        <v>0</v>
      </c>
      <c r="F602" s="12">
        <v>-773195</v>
      </c>
      <c r="G602" s="12">
        <v>375390.21004715562</v>
      </c>
      <c r="H602" s="12">
        <v>-1565.75745677948</v>
      </c>
      <c r="I602" s="12">
        <v>2.3530638804948365E-11</v>
      </c>
    </row>
    <row r="603" spans="1:9" x14ac:dyDescent="0.25">
      <c r="A603" s="2">
        <v>600</v>
      </c>
      <c r="B603" s="12">
        <v>12000.15247055886</v>
      </c>
      <c r="C603" s="12">
        <v>3696.2113330066204</v>
      </c>
      <c r="D603" s="12">
        <v>405649.85241699219</v>
      </c>
      <c r="E603" s="12">
        <v>0</v>
      </c>
      <c r="F603" s="12">
        <v>-774761</v>
      </c>
      <c r="G603" s="12">
        <v>378916.70663452148</v>
      </c>
      <c r="H603" s="12">
        <v>-1501.6179139614105</v>
      </c>
      <c r="I603" s="12">
        <v>2.2354200331496482E-11</v>
      </c>
    </row>
    <row r="604" spans="1:9" x14ac:dyDescent="0.25">
      <c r="A604" s="2">
        <v>601</v>
      </c>
      <c r="B604" s="12">
        <v>11999.658258408286</v>
      </c>
      <c r="C604" s="12">
        <v>3700.5561299026012</v>
      </c>
      <c r="D604" s="12">
        <v>405147.0432434082</v>
      </c>
      <c r="E604" s="12">
        <v>0</v>
      </c>
      <c r="F604" s="12">
        <v>-776261</v>
      </c>
      <c r="G604" s="12">
        <v>380933.94994354248</v>
      </c>
      <c r="H604" s="12">
        <v>-1520.8910584449768</v>
      </c>
      <c r="I604" s="12">
        <v>2.1236583526178604E-11</v>
      </c>
    </row>
    <row r="605" spans="1:9" x14ac:dyDescent="0.25">
      <c r="A605" s="2">
        <v>602</v>
      </c>
      <c r="B605" s="12">
        <v>12000.120699048022</v>
      </c>
      <c r="C605" s="12">
        <v>3697.5772620439529</v>
      </c>
      <c r="D605" s="12">
        <v>409034.45831298828</v>
      </c>
      <c r="E605" s="12">
        <v>0</v>
      </c>
      <c r="F605" s="12">
        <v>-777776</v>
      </c>
      <c r="G605" s="12">
        <v>378574.15409851074</v>
      </c>
      <c r="H605" s="12">
        <v>-1530.0689744949341</v>
      </c>
      <c r="I605" s="12">
        <v>2.0174847423328917E-11</v>
      </c>
    </row>
    <row r="606" spans="1:9" x14ac:dyDescent="0.25">
      <c r="A606" s="2">
        <v>603</v>
      </c>
      <c r="B606" s="12">
        <v>12000.191287264208</v>
      </c>
      <c r="C606" s="12">
        <v>3722.6676838248968</v>
      </c>
      <c r="D606" s="12">
        <v>408200.28985595703</v>
      </c>
      <c r="E606" s="12">
        <v>0</v>
      </c>
      <c r="F606" s="12">
        <v>-779306</v>
      </c>
      <c r="G606" s="12">
        <v>380900.8773651123</v>
      </c>
      <c r="H606" s="12">
        <v>-1517.6436176300049</v>
      </c>
      <c r="I606" s="12">
        <v>1.916619837878398E-11</v>
      </c>
    </row>
    <row r="607" spans="1:9" x14ac:dyDescent="0.25">
      <c r="A607" s="2">
        <v>604</v>
      </c>
      <c r="B607" s="12">
        <v>11999.833974242192</v>
      </c>
      <c r="C607" s="12">
        <v>3766.0251444578171</v>
      </c>
      <c r="D607" s="12">
        <v>409303.39990234375</v>
      </c>
      <c r="E607" s="12">
        <v>0</v>
      </c>
      <c r="F607" s="12">
        <v>-780824</v>
      </c>
      <c r="G607" s="12">
        <v>381254.88679504395</v>
      </c>
      <c r="H607" s="12">
        <v>-1500.477867603302</v>
      </c>
      <c r="I607" s="12">
        <v>1.8207981859486486E-11</v>
      </c>
    </row>
    <row r="608" spans="1:9" x14ac:dyDescent="0.25">
      <c r="A608" s="2">
        <v>605</v>
      </c>
      <c r="B608" s="12">
        <v>12000.312667369824</v>
      </c>
      <c r="C608" s="12">
        <v>3769.8786689043045</v>
      </c>
      <c r="D608" s="12">
        <v>411461.27752685547</v>
      </c>
      <c r="E608" s="12">
        <v>0</v>
      </c>
      <c r="F608" s="12">
        <v>-782324</v>
      </c>
      <c r="G608" s="12">
        <v>380608.90909087658</v>
      </c>
      <c r="H608" s="12">
        <v>-1515.75261926651</v>
      </c>
      <c r="I608" s="12">
        <v>1.7297675861827502E-11</v>
      </c>
    </row>
    <row r="609" spans="1:9" x14ac:dyDescent="0.25">
      <c r="A609" s="2">
        <v>606</v>
      </c>
      <c r="B609" s="12">
        <v>12000.056973516925</v>
      </c>
      <c r="C609" s="12">
        <v>3787.9954067468643</v>
      </c>
      <c r="D609" s="12">
        <v>414342.66812133789</v>
      </c>
      <c r="E609" s="12">
        <v>0</v>
      </c>
      <c r="F609" s="12">
        <v>-783843</v>
      </c>
      <c r="G609" s="12">
        <v>379273.0573553443</v>
      </c>
      <c r="H609" s="12">
        <v>-1560.6639099121094</v>
      </c>
      <c r="I609" s="12">
        <v>1.6432885331909575E-11</v>
      </c>
    </row>
    <row r="610" spans="1:9" x14ac:dyDescent="0.25">
      <c r="A610" s="2">
        <v>607</v>
      </c>
      <c r="B610" s="12">
        <v>11999.723768904789</v>
      </c>
      <c r="C610" s="12">
        <v>3801.520077586174</v>
      </c>
      <c r="D610" s="12">
        <v>417489.53814697266</v>
      </c>
      <c r="E610" s="12">
        <v>0</v>
      </c>
      <c r="F610" s="12">
        <v>-785404</v>
      </c>
      <c r="G610" s="12">
        <v>377610.62710571289</v>
      </c>
      <c r="H610" s="12">
        <v>-1497.9615613669157</v>
      </c>
      <c r="I610" s="12">
        <v>1.5611334378600792E-11</v>
      </c>
    </row>
    <row r="611" spans="1:9" x14ac:dyDescent="0.25">
      <c r="A611" s="2">
        <v>608</v>
      </c>
      <c r="B611" s="12">
        <v>11999.684006810174</v>
      </c>
      <c r="C611" s="12">
        <v>3803.0818668603897</v>
      </c>
      <c r="D611" s="12">
        <v>419536.07312011719</v>
      </c>
      <c r="E611" s="12">
        <v>0</v>
      </c>
      <c r="F611" s="12">
        <v>-786902</v>
      </c>
      <c r="G611" s="12">
        <v>377105.32981872559</v>
      </c>
      <c r="H611" s="12">
        <v>-1542.8007988929749</v>
      </c>
      <c r="I611" s="12">
        <v>1.4830860888853694E-11</v>
      </c>
    </row>
    <row r="612" spans="1:9" x14ac:dyDescent="0.25">
      <c r="A612" s="2">
        <v>609</v>
      </c>
      <c r="B612" s="12">
        <v>12000.485104918465</v>
      </c>
      <c r="C612" s="12">
        <v>3836.533254981041</v>
      </c>
      <c r="D612" s="12">
        <v>420786.07241821289</v>
      </c>
      <c r="E612" s="12">
        <v>0</v>
      </c>
      <c r="F612" s="12">
        <v>-788444</v>
      </c>
      <c r="G612" s="12">
        <v>377338.40441131592</v>
      </c>
      <c r="H612" s="12">
        <v>-1516.5249795913696</v>
      </c>
      <c r="I612" s="12">
        <v>1.4089411096265318E-11</v>
      </c>
    </row>
    <row r="613" spans="1:9" x14ac:dyDescent="0.25">
      <c r="A613" s="2">
        <v>610</v>
      </c>
      <c r="B613" s="12">
        <v>12000.010044112789</v>
      </c>
      <c r="C613" s="12">
        <v>3817.8168163448572</v>
      </c>
      <c r="D613" s="12">
        <v>423731.38513183594</v>
      </c>
      <c r="E613" s="12">
        <v>0</v>
      </c>
      <c r="F613" s="12">
        <v>-789961</v>
      </c>
      <c r="G613" s="12">
        <v>375940.97479248047</v>
      </c>
      <c r="H613" s="12">
        <v>-1529.1666965484619</v>
      </c>
      <c r="I613" s="12">
        <v>1.338503389792287E-11</v>
      </c>
    </row>
    <row r="614" spans="1:9" x14ac:dyDescent="0.25">
      <c r="A614" s="2">
        <v>611</v>
      </c>
      <c r="B614" s="12">
        <v>12000.177537858473</v>
      </c>
      <c r="C614" s="12">
        <v>3812.904657304287</v>
      </c>
      <c r="D614" s="12">
        <v>426504.75592041016</v>
      </c>
      <c r="E614" s="12">
        <v>0</v>
      </c>
      <c r="F614" s="12">
        <v>-791490</v>
      </c>
      <c r="G614" s="12">
        <v>374694.3286895752</v>
      </c>
      <c r="H614" s="12">
        <v>-1521.8117294311523</v>
      </c>
      <c r="I614" s="12">
        <v>1.2715875466751407E-11</v>
      </c>
    </row>
    <row r="615" spans="1:9" x14ac:dyDescent="0.25">
      <c r="A615" s="2">
        <v>612</v>
      </c>
      <c r="B615" s="12">
        <v>11999.987777963268</v>
      </c>
      <c r="C615" s="12">
        <v>3790.1100771576166</v>
      </c>
      <c r="D615" s="12">
        <v>428741.92956542969</v>
      </c>
      <c r="E615" s="12">
        <v>0</v>
      </c>
      <c r="F615" s="12">
        <v>-793012</v>
      </c>
      <c r="G615" s="12">
        <v>374031.89109802246</v>
      </c>
      <c r="H615" s="12">
        <v>-1551.9429626464844</v>
      </c>
      <c r="I615" s="12">
        <v>1.2080174903713569E-11</v>
      </c>
    </row>
    <row r="616" spans="1:9" x14ac:dyDescent="0.25">
      <c r="A616" s="2">
        <v>613</v>
      </c>
      <c r="B616" s="12">
        <v>11999.876430422057</v>
      </c>
      <c r="C616" s="12">
        <v>3777.2541643977165</v>
      </c>
      <c r="D616" s="12">
        <v>432241.41497802734</v>
      </c>
      <c r="E616" s="12">
        <v>0</v>
      </c>
      <c r="F616" s="12">
        <v>-794550</v>
      </c>
      <c r="G616" s="12">
        <v>372037.68669876456</v>
      </c>
      <c r="H616" s="12">
        <v>-1506.4794107675552</v>
      </c>
      <c r="I616" s="12">
        <v>1.1476259317964286E-11</v>
      </c>
    </row>
    <row r="617" spans="1:9" x14ac:dyDescent="0.25">
      <c r="A617" s="2">
        <v>614</v>
      </c>
      <c r="B617" s="12">
        <v>12000.121819660057</v>
      </c>
      <c r="C617" s="12">
        <v>3764.7444552183151</v>
      </c>
      <c r="D617" s="12">
        <v>429784.90759277344</v>
      </c>
      <c r="E617" s="12">
        <v>0</v>
      </c>
      <c r="F617" s="12">
        <v>-796057</v>
      </c>
      <c r="G617" s="12">
        <v>376062.72314195335</v>
      </c>
      <c r="H617" s="12">
        <v>-1555.2533702850342</v>
      </c>
      <c r="I617" s="12">
        <v>1.0902539738414654E-11</v>
      </c>
    </row>
    <row r="618" spans="1:9" x14ac:dyDescent="0.25">
      <c r="A618" s="2">
        <v>615</v>
      </c>
      <c r="B618" s="12">
        <v>12000.375790745009</v>
      </c>
      <c r="C618" s="12">
        <v>3731.1260156035423</v>
      </c>
      <c r="D618" s="12">
        <v>429284.32870483398</v>
      </c>
      <c r="E618" s="12">
        <v>0</v>
      </c>
      <c r="F618" s="12">
        <v>-797612</v>
      </c>
      <c r="G618" s="12">
        <v>378092.17873033881</v>
      </c>
      <c r="H618" s="12">
        <v>-1495.2576600313187</v>
      </c>
      <c r="I618" s="12">
        <v>1.0357505959708496E-11</v>
      </c>
    </row>
    <row r="619" spans="1:9" x14ac:dyDescent="0.25">
      <c r="A619" s="2">
        <v>616</v>
      </c>
      <c r="B619" s="12">
        <v>11999.821113795033</v>
      </c>
      <c r="C619" s="12">
        <v>3720.4453622400761</v>
      </c>
      <c r="D619" s="12">
        <v>430044.98077392578</v>
      </c>
      <c r="E619" s="12">
        <v>0</v>
      </c>
      <c r="F619" s="12">
        <v>-799109</v>
      </c>
      <c r="G619" s="12">
        <v>378873.32459551096</v>
      </c>
      <c r="H619" s="12">
        <v>-1529.9296178817749</v>
      </c>
      <c r="I619" s="12">
        <v>9.8397238435621654E-12</v>
      </c>
    </row>
    <row r="620" spans="1:9" x14ac:dyDescent="0.25">
      <c r="A620" s="2">
        <v>617</v>
      </c>
      <c r="B620" s="12">
        <v>11999.767662644377</v>
      </c>
      <c r="C620" s="12">
        <v>3728.1574255228043</v>
      </c>
      <c r="D620" s="12">
        <v>432699.45318603516</v>
      </c>
      <c r="E620" s="12">
        <v>0</v>
      </c>
      <c r="F620" s="12">
        <v>-800638</v>
      </c>
      <c r="G620" s="12">
        <v>377751.26341247559</v>
      </c>
      <c r="H620" s="12">
        <v>-1541.1063613891602</v>
      </c>
      <c r="I620" s="12">
        <v>9.3478309312066652E-12</v>
      </c>
    </row>
    <row r="621" spans="1:9" x14ac:dyDescent="0.25">
      <c r="A621" s="2">
        <v>618</v>
      </c>
      <c r="B621" s="12">
        <v>11999.875272572031</v>
      </c>
      <c r="C621" s="12">
        <v>3722.9330275654793</v>
      </c>
      <c r="D621" s="12">
        <v>433287.17449951172</v>
      </c>
      <c r="E621" s="12">
        <v>0</v>
      </c>
      <c r="F621" s="12">
        <v>-802179</v>
      </c>
      <c r="G621" s="12">
        <v>378674.17114257813</v>
      </c>
      <c r="H621" s="12">
        <v>-1505.4033970832825</v>
      </c>
      <c r="I621" s="12">
        <v>8.8805326093591898E-12</v>
      </c>
    </row>
    <row r="622" spans="1:9" x14ac:dyDescent="0.25">
      <c r="A622" s="2">
        <v>619</v>
      </c>
      <c r="B622" s="12">
        <v>12000.280046999445</v>
      </c>
      <c r="C622" s="12">
        <v>3674.6557120680809</v>
      </c>
      <c r="D622" s="12">
        <v>434314.57116699219</v>
      </c>
      <c r="E622" s="12">
        <v>0</v>
      </c>
      <c r="F622" s="12">
        <v>-803684</v>
      </c>
      <c r="G622" s="12">
        <v>379197.85653686523</v>
      </c>
      <c r="H622" s="12">
        <v>-1502.8033689260483</v>
      </c>
      <c r="I622" s="12">
        <v>8.4365992439761269E-12</v>
      </c>
    </row>
    <row r="623" spans="1:9" x14ac:dyDescent="0.25">
      <c r="A623" s="2">
        <v>620</v>
      </c>
      <c r="B623" s="12">
        <v>12000.082129299633</v>
      </c>
      <c r="C623" s="12">
        <v>3660.9979006052017</v>
      </c>
      <c r="D623" s="12">
        <v>433311.54272460938</v>
      </c>
      <c r="E623" s="12">
        <v>0</v>
      </c>
      <c r="F623" s="12">
        <v>-805187</v>
      </c>
      <c r="G623" s="12">
        <v>381743.33302539587</v>
      </c>
      <c r="H623" s="12">
        <v>-1528.7915213108063</v>
      </c>
      <c r="I623" s="12">
        <v>8.0148625837974858E-12</v>
      </c>
    </row>
    <row r="624" spans="1:9" x14ac:dyDescent="0.25">
      <c r="A624" s="2">
        <v>621</v>
      </c>
      <c r="B624" s="12">
        <v>12000.130873173468</v>
      </c>
      <c r="C624" s="12">
        <v>3655.6868498325348</v>
      </c>
      <c r="D624" s="12">
        <v>433273.8591003418</v>
      </c>
      <c r="E624" s="12">
        <v>0</v>
      </c>
      <c r="F624" s="12">
        <v>-806717</v>
      </c>
      <c r="G624" s="12">
        <v>383328.23420545459</v>
      </c>
      <c r="H624" s="12">
        <v>-1540.6492824554443</v>
      </c>
      <c r="I624" s="12">
        <v>7.6142126950405406E-12</v>
      </c>
    </row>
    <row r="625" spans="1:9" x14ac:dyDescent="0.25">
      <c r="A625" s="2">
        <v>622</v>
      </c>
      <c r="B625" s="12">
        <v>11999.781458273523</v>
      </c>
      <c r="C625" s="12">
        <v>3680.3317860364914</v>
      </c>
      <c r="D625" s="12">
        <v>433824.73364257813</v>
      </c>
      <c r="E625" s="12">
        <v>0</v>
      </c>
      <c r="F625" s="12">
        <v>-808258</v>
      </c>
      <c r="G625" s="12">
        <v>384250.08048422635</v>
      </c>
      <c r="H625" s="12">
        <v>-1497.3644545674324</v>
      </c>
      <c r="I625" s="12">
        <v>7.2335952788266335E-12</v>
      </c>
    </row>
    <row r="626" spans="1:9" x14ac:dyDescent="0.25">
      <c r="A626" s="2">
        <v>623</v>
      </c>
      <c r="B626" s="12">
        <v>12000.136561036103</v>
      </c>
      <c r="C626" s="12">
        <v>3672.7265383154154</v>
      </c>
      <c r="D626" s="12">
        <v>434599.99447631836</v>
      </c>
      <c r="E626" s="12">
        <v>0</v>
      </c>
      <c r="F626" s="12">
        <v>-809756</v>
      </c>
      <c r="G626" s="12">
        <v>384976.2024577111</v>
      </c>
      <c r="H626" s="12">
        <v>-1492.7869113087654</v>
      </c>
      <c r="I626" s="12">
        <v>6.8720088321087159E-12</v>
      </c>
    </row>
    <row r="627" spans="1:9" x14ac:dyDescent="0.25">
      <c r="A627" s="2">
        <v>624</v>
      </c>
      <c r="B627" s="12">
        <v>12000.364001661532</v>
      </c>
      <c r="C627" s="12">
        <v>3654.9608054161072</v>
      </c>
      <c r="D627" s="12">
        <v>433950.94201660156</v>
      </c>
      <c r="E627" s="12">
        <v>0</v>
      </c>
      <c r="F627" s="12">
        <v>-811248</v>
      </c>
      <c r="G627" s="12">
        <v>387229.97552767396</v>
      </c>
      <c r="H627" s="12">
        <v>-1587.5143480300903</v>
      </c>
      <c r="I627" s="12">
        <v>6.5285015996067435E-12</v>
      </c>
    </row>
    <row r="628" spans="1:9" x14ac:dyDescent="0.25">
      <c r="A628" s="2">
        <v>625</v>
      </c>
      <c r="B628" s="12">
        <v>12000.253839135165</v>
      </c>
      <c r="C628" s="12">
        <v>3641.4697271585464</v>
      </c>
      <c r="D628" s="12">
        <v>434156.38458251953</v>
      </c>
      <c r="E628" s="12">
        <v>0</v>
      </c>
      <c r="F628" s="12">
        <v>-812834</v>
      </c>
      <c r="G628" s="12">
        <v>388594.42636108398</v>
      </c>
      <c r="H628" s="12">
        <v>-1558.0268316268921</v>
      </c>
      <c r="I628" s="12">
        <v>6.2021697358388253E-12</v>
      </c>
    </row>
    <row r="629" spans="1:9" x14ac:dyDescent="0.25">
      <c r="A629" s="2">
        <v>626</v>
      </c>
      <c r="B629" s="12">
        <v>12000.27883215248</v>
      </c>
      <c r="C629" s="12">
        <v>3650.1658830940723</v>
      </c>
      <c r="D629" s="12">
        <v>437699.38439941406</v>
      </c>
      <c r="E629" s="12">
        <v>0</v>
      </c>
      <c r="F629" s="12">
        <v>-814392</v>
      </c>
      <c r="G629" s="12">
        <v>386584.9338042587</v>
      </c>
      <c r="H629" s="12">
        <v>-1542.2052546143532</v>
      </c>
      <c r="I629" s="12">
        <v>5.8921545480124367E-12</v>
      </c>
    </row>
    <row r="630" spans="1:9" x14ac:dyDescent="0.25">
      <c r="A630" s="2">
        <v>627</v>
      </c>
      <c r="B630" s="12">
        <v>12000.060827612871</v>
      </c>
      <c r="C630" s="12">
        <v>3668.4250183403492</v>
      </c>
      <c r="D630" s="12">
        <v>437559.65734863281</v>
      </c>
      <c r="E630" s="12">
        <v>0</v>
      </c>
      <c r="F630" s="12">
        <v>-815935</v>
      </c>
      <c r="G630" s="12">
        <v>388228.60343012214</v>
      </c>
      <c r="H630" s="12">
        <v>-1521.6249694824219</v>
      </c>
      <c r="I630" s="12">
        <v>5.5976401117027736E-12</v>
      </c>
    </row>
    <row r="631" spans="1:9" x14ac:dyDescent="0.25">
      <c r="A631" s="2">
        <v>628</v>
      </c>
      <c r="B631" s="12">
        <v>11999.687622964377</v>
      </c>
      <c r="C631" s="12">
        <v>3682.1095985770226</v>
      </c>
      <c r="D631" s="12">
        <v>437607.33123779297</v>
      </c>
      <c r="E631" s="12">
        <v>0</v>
      </c>
      <c r="F631" s="12">
        <v>-817457</v>
      </c>
      <c r="G631" s="12">
        <v>389628.17436218262</v>
      </c>
      <c r="H631" s="12">
        <v>-1460.9275755882263</v>
      </c>
      <c r="I631" s="12">
        <v>5.3178513479853915E-12</v>
      </c>
    </row>
    <row r="632" spans="1:9" x14ac:dyDescent="0.25">
      <c r="A632" s="2">
        <v>629</v>
      </c>
      <c r="B632" s="12">
        <v>11999.612558245653</v>
      </c>
      <c r="C632" s="12">
        <v>3678.5189360380173</v>
      </c>
      <c r="D632" s="12">
        <v>439020.10375976563</v>
      </c>
      <c r="E632" s="12">
        <v>0</v>
      </c>
      <c r="F632" s="12">
        <v>-818918</v>
      </c>
      <c r="G632" s="12">
        <v>389741.15757751465</v>
      </c>
      <c r="H632" s="12">
        <v>-1522.1677150726318</v>
      </c>
      <c r="I632" s="12">
        <v>5.0520520047217731E-12</v>
      </c>
    </row>
    <row r="633" spans="1:9" x14ac:dyDescent="0.25">
      <c r="A633" s="2">
        <v>630</v>
      </c>
      <c r="B633" s="12">
        <v>11999.783820807928</v>
      </c>
      <c r="C633" s="12">
        <v>3690.7435885071754</v>
      </c>
      <c r="D633" s="12">
        <v>440765.6162109375</v>
      </c>
      <c r="E633" s="12">
        <v>0</v>
      </c>
      <c r="F633" s="12">
        <v>-820440</v>
      </c>
      <c r="G633" s="12">
        <v>389482.72682189941</v>
      </c>
      <c r="H633" s="12">
        <v>-1499.3028005361557</v>
      </c>
      <c r="I633" s="12">
        <v>4.7995426678086863E-12</v>
      </c>
    </row>
    <row r="634" spans="1:9" x14ac:dyDescent="0.25">
      <c r="A634" s="2">
        <v>631</v>
      </c>
      <c r="B634" s="12">
        <v>12000.085410594935</v>
      </c>
      <c r="C634" s="12">
        <v>3701.2331538200378</v>
      </c>
      <c r="D634" s="12">
        <v>441951.67987060547</v>
      </c>
      <c r="E634" s="12">
        <v>0</v>
      </c>
      <c r="F634" s="12">
        <v>-821939</v>
      </c>
      <c r="G634" s="12">
        <v>389814.2198638916</v>
      </c>
      <c r="H634" s="12">
        <v>-1528.047477722168</v>
      </c>
      <c r="I634" s="12">
        <v>4.55965879157181E-12</v>
      </c>
    </row>
    <row r="635" spans="1:9" x14ac:dyDescent="0.25">
      <c r="A635" s="2">
        <v>632</v>
      </c>
      <c r="B635" s="12">
        <v>12000.133734934028</v>
      </c>
      <c r="C635" s="12">
        <v>3688.7685332223773</v>
      </c>
      <c r="D635" s="12">
        <v>444601.63751220703</v>
      </c>
      <c r="E635" s="12">
        <v>0</v>
      </c>
      <c r="F635" s="12">
        <v>-823467</v>
      </c>
      <c r="G635" s="12">
        <v>388680.9673614502</v>
      </c>
      <c r="H635" s="12">
        <v>-1504.2396719455719</v>
      </c>
      <c r="I635" s="12">
        <v>4.3317691058276325E-12</v>
      </c>
    </row>
    <row r="636" spans="1:9" x14ac:dyDescent="0.25">
      <c r="A636" s="2">
        <v>633</v>
      </c>
      <c r="B636" s="12">
        <v>12000.137654364105</v>
      </c>
      <c r="C636" s="12">
        <v>3670.4808879494667</v>
      </c>
      <c r="D636" s="12">
        <v>446241.95440673828</v>
      </c>
      <c r="E636" s="12">
        <v>0</v>
      </c>
      <c r="F636" s="12">
        <v>-824969</v>
      </c>
      <c r="G636" s="12">
        <v>388560.3157043457</v>
      </c>
      <c r="H636" s="12">
        <v>-1503.613344669342</v>
      </c>
      <c r="I636" s="12">
        <v>4.1152739152133474E-12</v>
      </c>
    </row>
    <row r="637" spans="1:9" x14ac:dyDescent="0.25">
      <c r="A637" s="2">
        <v>634</v>
      </c>
      <c r="B637" s="12">
        <v>11999.748806029555</v>
      </c>
      <c r="C637" s="12">
        <v>3653.4095786809921</v>
      </c>
      <c r="D637" s="12">
        <v>447310.16912841797</v>
      </c>
      <c r="E637" s="12">
        <v>0</v>
      </c>
      <c r="F637" s="12">
        <v>-826473</v>
      </c>
      <c r="G637" s="12">
        <v>388985.40359166265</v>
      </c>
      <c r="H637" s="12">
        <v>-1476.233492732048</v>
      </c>
      <c r="I637" s="12">
        <v>3.9096034047669253E-12</v>
      </c>
    </row>
    <row r="638" spans="1:9" x14ac:dyDescent="0.25">
      <c r="A638" s="2">
        <v>635</v>
      </c>
      <c r="B638" s="12">
        <v>12000.252320948985</v>
      </c>
      <c r="C638" s="12">
        <v>3644.8339168168604</v>
      </c>
      <c r="D638" s="12">
        <v>446613.18048095703</v>
      </c>
      <c r="E638" s="12">
        <v>0</v>
      </c>
      <c r="F638" s="12">
        <v>-827947</v>
      </c>
      <c r="G638" s="12">
        <v>391169.25153806806</v>
      </c>
      <c r="H638" s="12">
        <v>-1480.0136148929596</v>
      </c>
      <c r="I638" s="12">
        <v>3.7142165228130794E-12</v>
      </c>
    </row>
    <row r="639" spans="1:9" x14ac:dyDescent="0.25">
      <c r="A639" s="2">
        <v>636</v>
      </c>
      <c r="B639" s="12">
        <v>11999.865758001801</v>
      </c>
      <c r="C639" s="12">
        <v>3626.2335877418518</v>
      </c>
      <c r="D639" s="12">
        <v>446059.85925292969</v>
      </c>
      <c r="E639" s="12">
        <v>0</v>
      </c>
      <c r="F639" s="12">
        <v>-829411</v>
      </c>
      <c r="G639" s="12">
        <v>393263.32630592585</v>
      </c>
      <c r="H639" s="12">
        <v>-1538.5533885955811</v>
      </c>
      <c r="I639" s="12">
        <v>3.52859895837101E-12</v>
      </c>
    </row>
    <row r="640" spans="1:9" x14ac:dyDescent="0.25">
      <c r="A640" s="2">
        <v>637</v>
      </c>
      <c r="B640" s="12">
        <v>12000.420160591599</v>
      </c>
      <c r="C640" s="12">
        <v>3624.096187889576</v>
      </c>
      <c r="D640" s="12">
        <v>449193.11087036133</v>
      </c>
      <c r="E640" s="12">
        <v>0</v>
      </c>
      <c r="F640" s="12">
        <v>-830949</v>
      </c>
      <c r="G640" s="12">
        <v>391682.86498260498</v>
      </c>
      <c r="H640" s="12">
        <v>-1550.6518802642822</v>
      </c>
      <c r="I640" s="12">
        <v>3.3522622758159505E-12</v>
      </c>
    </row>
    <row r="641" spans="1:9" x14ac:dyDescent="0.25">
      <c r="A641" s="2">
        <v>638</v>
      </c>
      <c r="B641" s="12">
        <v>12000.068178415295</v>
      </c>
      <c r="C641" s="12">
        <v>3639.1947686672211</v>
      </c>
      <c r="D641" s="12">
        <v>449014.89367675781</v>
      </c>
      <c r="E641" s="12">
        <v>0</v>
      </c>
      <c r="F641" s="12">
        <v>-832500</v>
      </c>
      <c r="G641" s="12">
        <v>393350.87744140625</v>
      </c>
      <c r="H641" s="12">
        <v>-1504.8977084159851</v>
      </c>
      <c r="I641" s="12">
        <v>3.184742418147134E-12</v>
      </c>
    </row>
    <row r="642" spans="1:9" x14ac:dyDescent="0.25">
      <c r="A642" s="2">
        <v>639</v>
      </c>
      <c r="B642" s="12">
        <v>11999.968023061749</v>
      </c>
      <c r="C642" s="12">
        <v>3630.125771522522</v>
      </c>
      <c r="D642" s="12">
        <v>448424.65118408203</v>
      </c>
      <c r="E642" s="12">
        <v>0</v>
      </c>
      <c r="F642" s="12">
        <v>-834005</v>
      </c>
      <c r="G642" s="12">
        <v>395512.45677185059</v>
      </c>
      <c r="H642" s="12">
        <v>-1562.2657043933868</v>
      </c>
      <c r="I642" s="12">
        <v>3.0255985658243096E-12</v>
      </c>
    </row>
    <row r="643" spans="1:9" x14ac:dyDescent="0.25">
      <c r="A643" s="2">
        <v>640</v>
      </c>
      <c r="B643" s="12">
        <v>11999.85082107782</v>
      </c>
      <c r="C643" s="12">
        <v>3616.733257830143</v>
      </c>
      <c r="D643" s="12">
        <v>449041.35781860352</v>
      </c>
      <c r="E643" s="12">
        <v>0</v>
      </c>
      <c r="F643" s="12">
        <v>-835566</v>
      </c>
      <c r="G643" s="12">
        <v>396421.07403564453</v>
      </c>
      <c r="H643" s="12">
        <v>-1513.3142910003662</v>
      </c>
      <c r="I643" s="12">
        <v>2.8744118816104982E-12</v>
      </c>
    </row>
    <row r="644" spans="1:9" x14ac:dyDescent="0.25">
      <c r="A644" s="2">
        <v>641</v>
      </c>
      <c r="B644" s="12">
        <v>12000.167547166344</v>
      </c>
      <c r="C644" s="12">
        <v>3603.9261971116066</v>
      </c>
      <c r="D644" s="12">
        <v>451934.28366088867</v>
      </c>
      <c r="E644" s="12">
        <v>0</v>
      </c>
      <c r="F644" s="12">
        <v>-837079</v>
      </c>
      <c r="G644" s="12">
        <v>395071.42314565182</v>
      </c>
      <c r="H644" s="12">
        <v>-1530.4654564857483</v>
      </c>
      <c r="I644" s="12">
        <v>2.7307845559029955E-12</v>
      </c>
    </row>
    <row r="645" spans="1:9" x14ac:dyDescent="0.25">
      <c r="A645" s="2">
        <v>642</v>
      </c>
      <c r="B645" s="12">
        <v>12000.151088804005</v>
      </c>
      <c r="C645" s="12">
        <v>3592.4428935050964</v>
      </c>
      <c r="D645" s="12">
        <v>452305.09204101563</v>
      </c>
      <c r="E645" s="12">
        <v>0</v>
      </c>
      <c r="F645" s="12">
        <v>-838611</v>
      </c>
      <c r="G645" s="12">
        <v>396234.33439311385</v>
      </c>
      <c r="H645" s="12">
        <v>-1520.7182388305664</v>
      </c>
      <c r="I645" s="12">
        <v>2.5943385954216632E-12</v>
      </c>
    </row>
    <row r="646" spans="1:9" x14ac:dyDescent="0.25">
      <c r="A646" s="2">
        <v>643</v>
      </c>
      <c r="B646" s="12">
        <v>11999.869226813315</v>
      </c>
      <c r="C646" s="12">
        <v>3615.7093509435654</v>
      </c>
      <c r="D646" s="12">
        <v>453022.66448974609</v>
      </c>
      <c r="E646" s="12">
        <v>0</v>
      </c>
      <c r="F646" s="12">
        <v>-840132</v>
      </c>
      <c r="G646" s="12">
        <v>397079.7427520752</v>
      </c>
      <c r="H646" s="12">
        <v>-1586.2473659515381</v>
      </c>
      <c r="I646" s="12">
        <v>2.4647149087210572E-12</v>
      </c>
    </row>
    <row r="647" spans="1:9" x14ac:dyDescent="0.25">
      <c r="A647" s="2">
        <v>644</v>
      </c>
      <c r="B647" s="12">
        <v>12000.114450097082</v>
      </c>
      <c r="C647" s="12">
        <v>3634.0028825998306</v>
      </c>
      <c r="D647" s="12">
        <v>454540.77764892578</v>
      </c>
      <c r="E647" s="12">
        <v>0</v>
      </c>
      <c r="F647" s="12">
        <v>-841718</v>
      </c>
      <c r="G647" s="12">
        <v>397090.05661010742</v>
      </c>
      <c r="H647" s="12">
        <v>-1546.7226915359497</v>
      </c>
      <c r="I647" s="12">
        <v>2.3415724088566275E-12</v>
      </c>
    </row>
    <row r="648" spans="1:9" x14ac:dyDescent="0.25">
      <c r="A648" s="2">
        <v>645</v>
      </c>
      <c r="B648" s="12">
        <v>11999.555324196814</v>
      </c>
      <c r="C648" s="12">
        <v>3639.4049564599991</v>
      </c>
      <c r="D648" s="12">
        <v>456623.03527832031</v>
      </c>
      <c r="E648" s="12">
        <v>0</v>
      </c>
      <c r="F648" s="12">
        <v>-843235</v>
      </c>
      <c r="G648" s="12">
        <v>396515.32794189453</v>
      </c>
      <c r="H648" s="12">
        <v>-1543.2128524780273</v>
      </c>
      <c r="I648" s="12">
        <v>2.224587058111879E-12</v>
      </c>
    </row>
    <row r="649" spans="1:9" x14ac:dyDescent="0.25">
      <c r="A649" s="2">
        <v>646</v>
      </c>
      <c r="B649" s="12">
        <v>11999.766837596891</v>
      </c>
      <c r="C649" s="12">
        <v>3647.0501265525818</v>
      </c>
      <c r="D649" s="12">
        <v>459067.97064208984</v>
      </c>
      <c r="E649" s="12">
        <v>0</v>
      </c>
      <c r="F649" s="12">
        <v>-844778</v>
      </c>
      <c r="G649" s="12">
        <v>395592.86000061035</v>
      </c>
      <c r="H649" s="12">
        <v>-1530.1139316558838</v>
      </c>
      <c r="I649" s="12">
        <v>2.11345097114599E-12</v>
      </c>
    </row>
    <row r="650" spans="1:9" x14ac:dyDescent="0.25">
      <c r="A650" s="2">
        <v>647</v>
      </c>
      <c r="B650" s="12">
        <v>12000.238571662454</v>
      </c>
      <c r="C650" s="12">
        <v>3649.0701220221817</v>
      </c>
      <c r="D650" s="12">
        <v>459807.36413574219</v>
      </c>
      <c r="E650" s="12">
        <v>0</v>
      </c>
      <c r="F650" s="12">
        <v>-846297</v>
      </c>
      <c r="G650" s="12">
        <v>396353.7160949707</v>
      </c>
      <c r="H650" s="12">
        <v>-1512.9117810726166</v>
      </c>
      <c r="I650" s="12">
        <v>2.0078716305734748E-12</v>
      </c>
    </row>
    <row r="651" spans="1:9" x14ac:dyDescent="0.25">
      <c r="A651" s="2">
        <v>648</v>
      </c>
      <c r="B651" s="12">
        <v>12000.15164041519</v>
      </c>
      <c r="C651" s="12">
        <v>3643.6675152778625</v>
      </c>
      <c r="D651" s="12">
        <v>462107.07611083984</v>
      </c>
      <c r="E651" s="12">
        <v>0</v>
      </c>
      <c r="F651" s="12">
        <v>-847810</v>
      </c>
      <c r="G651" s="12">
        <v>395552.95626831055</v>
      </c>
      <c r="H651" s="12">
        <v>-1493.5482540130615</v>
      </c>
      <c r="I651" s="12">
        <v>1.9075713246219874E-12</v>
      </c>
    </row>
    <row r="652" spans="1:9" x14ac:dyDescent="0.25">
      <c r="A652" s="2">
        <v>649</v>
      </c>
      <c r="B652" s="12">
        <v>12000.168063342569</v>
      </c>
      <c r="C652" s="12">
        <v>3653.5989691019058</v>
      </c>
      <c r="D652" s="12">
        <v>463430.42645263672</v>
      </c>
      <c r="E652" s="12">
        <v>0</v>
      </c>
      <c r="F652" s="12">
        <v>-849292</v>
      </c>
      <c r="G652" s="12">
        <v>395717.7779315114</v>
      </c>
      <c r="H652" s="12">
        <v>-1509.6352899074554</v>
      </c>
      <c r="I652" s="12">
        <v>1.8122860147617677E-12</v>
      </c>
    </row>
    <row r="653" spans="1:9" x14ac:dyDescent="0.25">
      <c r="A653" s="2">
        <v>650</v>
      </c>
      <c r="B653" s="12">
        <v>11999.757777482269</v>
      </c>
      <c r="C653" s="12">
        <v>3670.2802214622498</v>
      </c>
      <c r="D653" s="12">
        <v>465478.72662353516</v>
      </c>
      <c r="E653" s="12">
        <v>0</v>
      </c>
      <c r="F653" s="12">
        <v>-850804</v>
      </c>
      <c r="G653" s="12">
        <v>395228.2630880177</v>
      </c>
      <c r="H653" s="12">
        <v>-1573.5121555328369</v>
      </c>
      <c r="I653" s="12">
        <v>1.7217649651626416E-12</v>
      </c>
    </row>
    <row r="654" spans="1:9" x14ac:dyDescent="0.25">
      <c r="A654" s="2">
        <v>651</v>
      </c>
      <c r="B654" s="12">
        <v>12000.266534686087</v>
      </c>
      <c r="C654" s="12">
        <v>3679.0601032972336</v>
      </c>
      <c r="D654" s="12">
        <v>467542.71514892578</v>
      </c>
      <c r="E654" s="12">
        <v>0</v>
      </c>
      <c r="F654" s="12">
        <v>-852377</v>
      </c>
      <c r="G654" s="12">
        <v>394718.40908813477</v>
      </c>
      <c r="H654" s="12">
        <v>-1562.9178056716919</v>
      </c>
      <c r="I654" s="12">
        <v>1.635769977967199E-12</v>
      </c>
    </row>
    <row r="655" spans="1:9" x14ac:dyDescent="0.25">
      <c r="A655" s="2">
        <v>652</v>
      </c>
      <c r="B655" s="12">
        <v>11999.618251442907</v>
      </c>
      <c r="C655" s="12">
        <v>3689.1847649812698</v>
      </c>
      <c r="D655" s="12">
        <v>468768.19232177734</v>
      </c>
      <c r="E655" s="12">
        <v>0</v>
      </c>
      <c r="F655" s="12">
        <v>-853935</v>
      </c>
      <c r="G655" s="12">
        <v>395028.1339263916</v>
      </c>
      <c r="H655" s="12">
        <v>-1550.8927617073059</v>
      </c>
      <c r="I655" s="12">
        <v>1.5540747425353981E-12</v>
      </c>
    </row>
    <row r="656" spans="1:9" x14ac:dyDescent="0.25">
      <c r="A656" s="2">
        <v>653</v>
      </c>
      <c r="B656" s="12">
        <v>11999.513075709341</v>
      </c>
      <c r="C656" s="12">
        <v>3704.8969033956528</v>
      </c>
      <c r="D656" s="12">
        <v>471859.39373779297</v>
      </c>
      <c r="E656" s="12">
        <v>0</v>
      </c>
      <c r="F656" s="12">
        <v>-855486</v>
      </c>
      <c r="G656" s="12">
        <v>393413.68057250977</v>
      </c>
      <c r="H656" s="12">
        <v>-1492.4581379890442</v>
      </c>
      <c r="I656" s="12">
        <v>1.4764642358411918E-12</v>
      </c>
    </row>
    <row r="657" spans="1:9" x14ac:dyDescent="0.25">
      <c r="A657" s="2">
        <v>654</v>
      </c>
      <c r="B657" s="12">
        <v>11999.970594763754</v>
      </c>
      <c r="C657" s="12">
        <v>3699.8889297246933</v>
      </c>
      <c r="D657" s="12">
        <v>475371.87927246094</v>
      </c>
      <c r="E657" s="12">
        <v>0</v>
      </c>
      <c r="F657" s="12">
        <v>-856978</v>
      </c>
      <c r="G657" s="12">
        <v>391423.40417480469</v>
      </c>
      <c r="H657" s="12">
        <v>-1517.2017822265625</v>
      </c>
      <c r="I657" s="12">
        <v>1.4027342941096029E-12</v>
      </c>
    </row>
    <row r="658" spans="1:9" x14ac:dyDescent="0.25">
      <c r="A658" s="2">
        <v>655</v>
      </c>
      <c r="B658" s="12">
        <v>12000.416847467421</v>
      </c>
      <c r="C658" s="12">
        <v>3710.6367762088776</v>
      </c>
      <c r="D658" s="12">
        <v>476024.67840576172</v>
      </c>
      <c r="E658" s="12">
        <v>0</v>
      </c>
      <c r="F658" s="12">
        <v>-858490</v>
      </c>
      <c r="G658" s="12">
        <v>392324.36628723145</v>
      </c>
      <c r="H658" s="12">
        <v>-1569.2646217346191</v>
      </c>
      <c r="I658" s="12">
        <v>1.3326908310541173E-12</v>
      </c>
    </row>
    <row r="659" spans="1:9" x14ac:dyDescent="0.25">
      <c r="A659" s="2">
        <v>656</v>
      </c>
      <c r="B659" s="12">
        <v>11999.683602333067</v>
      </c>
      <c r="C659" s="12">
        <v>3702.1688051223755</v>
      </c>
      <c r="D659" s="12">
        <v>475560.06030273438</v>
      </c>
      <c r="E659" s="12">
        <v>0</v>
      </c>
      <c r="F659" s="12">
        <v>-860060</v>
      </c>
      <c r="G659" s="12">
        <v>394341.42082214355</v>
      </c>
      <c r="H659" s="12">
        <v>-1543.9663276672363</v>
      </c>
      <c r="I659" s="12">
        <v>1.2661495430289818E-12</v>
      </c>
    </row>
    <row r="660" spans="1:9" x14ac:dyDescent="0.25">
      <c r="A660" s="2">
        <v>657</v>
      </c>
      <c r="B660" s="12">
        <v>11999.74228569865</v>
      </c>
      <c r="C660" s="12">
        <v>3714.9081203639507</v>
      </c>
      <c r="D660" s="12">
        <v>474038.31518554688</v>
      </c>
      <c r="E660" s="12">
        <v>0</v>
      </c>
      <c r="F660" s="12">
        <v>-861601</v>
      </c>
      <c r="G660" s="12">
        <v>397380.69786071777</v>
      </c>
      <c r="H660" s="12">
        <v>-1533.1788809299469</v>
      </c>
      <c r="I660" s="12">
        <v>1.2029353199616302E-12</v>
      </c>
    </row>
    <row r="661" spans="1:9" x14ac:dyDescent="0.25">
      <c r="A661" s="2">
        <v>658</v>
      </c>
      <c r="B661" s="12">
        <v>11999.92760068178</v>
      </c>
      <c r="C661" s="12">
        <v>3710.9455983638763</v>
      </c>
      <c r="D661" s="12">
        <v>473184.8466796875</v>
      </c>
      <c r="E661" s="12">
        <v>0</v>
      </c>
      <c r="F661" s="12">
        <v>-863134</v>
      </c>
      <c r="G661" s="12">
        <v>399752.88349324465</v>
      </c>
      <c r="H661" s="12">
        <v>-1514.7481706142426</v>
      </c>
      <c r="I661" s="12">
        <v>1.1428817944292341E-12</v>
      </c>
    </row>
    <row r="662" spans="1:9" x14ac:dyDescent="0.25">
      <c r="A662" s="2">
        <v>659</v>
      </c>
      <c r="B662" s="12">
        <v>11999.754509970544</v>
      </c>
      <c r="C662" s="12">
        <v>3691.4989776015282</v>
      </c>
      <c r="D662" s="12">
        <v>470956.13388061523</v>
      </c>
      <c r="E662" s="12">
        <v>0</v>
      </c>
      <c r="F662" s="12">
        <v>-864650</v>
      </c>
      <c r="G662" s="12">
        <v>403543.99396716058</v>
      </c>
      <c r="H662" s="12">
        <v>-1541.8723154067993</v>
      </c>
      <c r="I662" s="12">
        <v>1.0858309745294774E-12</v>
      </c>
    </row>
    <row r="663" spans="1:9" x14ac:dyDescent="0.25">
      <c r="A663" s="2">
        <v>660</v>
      </c>
      <c r="B663" s="12">
        <v>12000.141238830516</v>
      </c>
      <c r="C663" s="12">
        <v>3690.9435247401707</v>
      </c>
      <c r="D663" s="12">
        <v>470779.73822021484</v>
      </c>
      <c r="E663" s="12">
        <v>0</v>
      </c>
      <c r="F663" s="12">
        <v>-866193</v>
      </c>
      <c r="G663" s="12">
        <v>405179.50921678543</v>
      </c>
      <c r="H663" s="12">
        <v>-1457.0497229099274</v>
      </c>
      <c r="I663" s="12">
        <v>1.031632679104795E-12</v>
      </c>
    </row>
    <row r="664" spans="1:9" x14ac:dyDescent="0.25">
      <c r="A664" s="2">
        <v>661</v>
      </c>
      <c r="B664" s="12">
        <v>11999.56121444702</v>
      </c>
      <c r="C664" s="12">
        <v>3716.5135971307755</v>
      </c>
      <c r="D664" s="12">
        <v>472632.69018554688</v>
      </c>
      <c r="E664" s="12">
        <v>0</v>
      </c>
      <c r="F664" s="12">
        <v>-867653</v>
      </c>
      <c r="G664" s="12">
        <v>404853.38561284542</v>
      </c>
      <c r="H664" s="12">
        <v>-1550.0281810760498</v>
      </c>
      <c r="I664" s="12">
        <v>9.8014429876079495E-13</v>
      </c>
    </row>
    <row r="665" spans="1:9" x14ac:dyDescent="0.25">
      <c r="A665" s="2">
        <v>662</v>
      </c>
      <c r="B665" s="12">
        <v>12000.112770199774</v>
      </c>
      <c r="C665" s="12">
        <v>3767.5225511789322</v>
      </c>
      <c r="D665" s="12">
        <v>472198.73284912109</v>
      </c>
      <c r="E665" s="12">
        <v>0</v>
      </c>
      <c r="F665" s="12">
        <v>-869192</v>
      </c>
      <c r="G665" s="12">
        <v>406749.19518533349</v>
      </c>
      <c r="H665" s="12">
        <v>-1523.3378154337406</v>
      </c>
      <c r="I665" s="12">
        <v>9.3123033544429467E-13</v>
      </c>
    </row>
    <row r="666" spans="1:9" x14ac:dyDescent="0.25">
      <c r="A666" s="2">
        <v>663</v>
      </c>
      <c r="B666" s="12">
        <v>12000.443569332361</v>
      </c>
      <c r="C666" s="12">
        <v>3744.1876444816589</v>
      </c>
      <c r="D666" s="12">
        <v>473462.81564331055</v>
      </c>
      <c r="E666" s="12">
        <v>0</v>
      </c>
      <c r="F666" s="12">
        <v>-870699</v>
      </c>
      <c r="G666" s="12">
        <v>407023.14255777001</v>
      </c>
      <c r="H666" s="12">
        <v>-1530.7022762298584</v>
      </c>
      <c r="I666" s="12">
        <v>8.847620735418336E-13</v>
      </c>
    </row>
    <row r="667" spans="1:9" x14ac:dyDescent="0.25">
      <c r="A667" s="2">
        <v>664</v>
      </c>
      <c r="B667" s="12">
        <v>12000.146216034889</v>
      </c>
      <c r="C667" s="12">
        <v>3732.6580740213394</v>
      </c>
      <c r="D667" s="12">
        <v>474978.95465087891</v>
      </c>
      <c r="E667" s="12">
        <v>0</v>
      </c>
      <c r="F667" s="12">
        <v>-872230</v>
      </c>
      <c r="G667" s="12">
        <v>407062.8009185791</v>
      </c>
      <c r="H667" s="12">
        <v>-1544.267427444458</v>
      </c>
      <c r="I667" s="12">
        <v>8.4061723452721802E-13</v>
      </c>
    </row>
    <row r="668" spans="1:9" x14ac:dyDescent="0.25">
      <c r="A668" s="2">
        <v>665</v>
      </c>
      <c r="B668" s="12">
        <v>12000.41157913208</v>
      </c>
      <c r="C668" s="12">
        <v>3699.3446788787842</v>
      </c>
      <c r="D668" s="12">
        <v>475735.9990234375</v>
      </c>
      <c r="E668" s="12">
        <v>0</v>
      </c>
      <c r="F668" s="12">
        <v>-873774</v>
      </c>
      <c r="G668" s="12">
        <v>407887.33784484863</v>
      </c>
      <c r="H668" s="12">
        <v>-1548.2699680328369</v>
      </c>
      <c r="I668" s="12">
        <v>7.9867961900655561E-13</v>
      </c>
    </row>
    <row r="669" spans="1:9" x14ac:dyDescent="0.25">
      <c r="A669" s="2">
        <v>666</v>
      </c>
      <c r="B669" s="12">
        <v>11999.68394073844</v>
      </c>
      <c r="C669" s="12">
        <v>3729.4109328687191</v>
      </c>
      <c r="D669" s="12">
        <v>478868.06048583984</v>
      </c>
      <c r="E669" s="12">
        <v>0</v>
      </c>
      <c r="F669" s="12">
        <v>-875323</v>
      </c>
      <c r="G669" s="12">
        <v>406274.12144470215</v>
      </c>
      <c r="H669" s="12">
        <v>-1548.9089226722717</v>
      </c>
      <c r="I669" s="12">
        <v>7.5883890507023365E-13</v>
      </c>
    </row>
    <row r="670" spans="1:9" x14ac:dyDescent="0.25">
      <c r="A670" s="2">
        <v>667</v>
      </c>
      <c r="B670" s="12">
        <v>11999.594715386629</v>
      </c>
      <c r="C670" s="12">
        <v>3719.9331953525543</v>
      </c>
      <c r="D670" s="12">
        <v>476813.82904052734</v>
      </c>
      <c r="E670" s="12">
        <v>0</v>
      </c>
      <c r="F670" s="12">
        <v>-876872</v>
      </c>
      <c r="G670" s="12">
        <v>409885.85539856553</v>
      </c>
      <c r="H670" s="12">
        <v>-1548.0229190587997</v>
      </c>
      <c r="I670" s="12">
        <v>7.2099020308322027E-13</v>
      </c>
    </row>
    <row r="671" spans="1:9" x14ac:dyDescent="0.25">
      <c r="A671" s="2">
        <v>668</v>
      </c>
      <c r="B671" s="12">
        <v>11999.503505945206</v>
      </c>
      <c r="C671" s="12">
        <v>3709.5327777266502</v>
      </c>
      <c r="D671" s="12">
        <v>478188.44622802734</v>
      </c>
      <c r="E671" s="12">
        <v>0</v>
      </c>
      <c r="F671" s="12">
        <v>-878422</v>
      </c>
      <c r="G671" s="12">
        <v>410070.44729548693</v>
      </c>
      <c r="H671" s="12">
        <v>-1546.9227952957153</v>
      </c>
      <c r="I671" s="12">
        <v>6.8503395528064088E-13</v>
      </c>
    </row>
    <row r="672" spans="1:9" x14ac:dyDescent="0.25">
      <c r="A672" s="2">
        <v>669</v>
      </c>
      <c r="B672" s="12">
        <v>12000.423027396202</v>
      </c>
      <c r="C672" s="12">
        <v>3718.2170184850693</v>
      </c>
      <c r="D672" s="12">
        <v>480061.35211181641</v>
      </c>
      <c r="E672" s="12">
        <v>0</v>
      </c>
      <c r="F672" s="12">
        <v>-879968</v>
      </c>
      <c r="G672" s="12">
        <v>409742.98832702637</v>
      </c>
      <c r="H672" s="12">
        <v>-1554.1344299316406</v>
      </c>
      <c r="I672" s="12">
        <v>6.5087551083599855E-13</v>
      </c>
    </row>
    <row r="673" spans="1:9" x14ac:dyDescent="0.25">
      <c r="A673" s="2">
        <v>670</v>
      </c>
      <c r="B673" s="12">
        <v>11999.557830601931</v>
      </c>
      <c r="C673" s="12">
        <v>3693.7180121243</v>
      </c>
      <c r="D673" s="12">
        <v>482515.84674072266</v>
      </c>
      <c r="E673" s="12">
        <v>0</v>
      </c>
      <c r="F673" s="12">
        <v>-881523</v>
      </c>
      <c r="G673" s="12">
        <v>408825.1508026123</v>
      </c>
      <c r="H673" s="12">
        <v>-1512.1577248573303</v>
      </c>
      <c r="I673" s="12">
        <v>6.1842498694446194E-13</v>
      </c>
    </row>
    <row r="674" spans="1:9" x14ac:dyDescent="0.25">
      <c r="A674" s="2">
        <v>671</v>
      </c>
      <c r="B674" s="12">
        <v>12000.467914581299</v>
      </c>
      <c r="C674" s="12">
        <v>3692.6373262405396</v>
      </c>
      <c r="D674" s="12">
        <v>486932.45892333984</v>
      </c>
      <c r="E674" s="12">
        <v>0</v>
      </c>
      <c r="F674" s="12">
        <v>-883033</v>
      </c>
      <c r="G674" s="12">
        <v>405984.40219116211</v>
      </c>
      <c r="H674" s="12">
        <v>-1576.0305261611938</v>
      </c>
      <c r="I674" s="12">
        <v>5.8759699011552482E-13</v>
      </c>
    </row>
    <row r="675" spans="1:9" x14ac:dyDescent="0.25">
      <c r="A675" s="2">
        <v>672</v>
      </c>
      <c r="B675" s="12">
        <v>11999.673808708787</v>
      </c>
      <c r="C675" s="12">
        <v>3672.2815839201212</v>
      </c>
      <c r="D675" s="12">
        <v>488452.47113037109</v>
      </c>
      <c r="E675" s="12">
        <v>0</v>
      </c>
      <c r="F675" s="12">
        <v>-884591</v>
      </c>
      <c r="G675" s="12">
        <v>405940.36521911621</v>
      </c>
      <c r="H675" s="12">
        <v>-1474.4441246986389</v>
      </c>
      <c r="I675" s="12">
        <v>5.5831039738952431E-13</v>
      </c>
    </row>
    <row r="676" spans="1:9" x14ac:dyDescent="0.25">
      <c r="A676" s="2">
        <v>673</v>
      </c>
      <c r="B676" s="12">
        <v>12000.116889297962</v>
      </c>
      <c r="C676" s="12">
        <v>3629.6643193364143</v>
      </c>
      <c r="D676" s="12">
        <v>486787.85278320313</v>
      </c>
      <c r="E676" s="12">
        <v>0</v>
      </c>
      <c r="F676" s="12">
        <v>-886065</v>
      </c>
      <c r="G676" s="12">
        <v>409150.70541381836</v>
      </c>
      <c r="H676" s="12">
        <v>-1503.1056270599365</v>
      </c>
      <c r="I676" s="12">
        <v>5.3048813173039405E-13</v>
      </c>
    </row>
    <row r="677" spans="1:9" x14ac:dyDescent="0.25">
      <c r="A677" s="2">
        <v>674</v>
      </c>
      <c r="B677" s="12">
        <v>12000.220698237419</v>
      </c>
      <c r="C677" s="12">
        <v>3610.1575982570648</v>
      </c>
      <c r="D677" s="12">
        <v>486294.28576660156</v>
      </c>
      <c r="E677" s="12">
        <v>0</v>
      </c>
      <c r="F677" s="12">
        <v>-887568</v>
      </c>
      <c r="G677" s="12">
        <v>411166.56281626225</v>
      </c>
      <c r="H677" s="12">
        <v>-1502.7854828834534</v>
      </c>
      <c r="I677" s="12">
        <v>5.0405698427571748E-13</v>
      </c>
    </row>
    <row r="678" spans="1:9" x14ac:dyDescent="0.25">
      <c r="A678" s="2">
        <v>675</v>
      </c>
      <c r="B678" s="12">
        <v>12000.528124183416</v>
      </c>
      <c r="C678" s="12">
        <v>3617.8162099123001</v>
      </c>
      <c r="D678" s="12">
        <v>486785.76135253906</v>
      </c>
      <c r="E678" s="12">
        <v>0</v>
      </c>
      <c r="F678" s="12">
        <v>-889056</v>
      </c>
      <c r="G678" s="12">
        <v>412231.48243948817</v>
      </c>
      <c r="H678" s="12">
        <v>-1578.5318777561188</v>
      </c>
      <c r="I678" s="12">
        <v>4.7894738856543105E-13</v>
      </c>
    </row>
    <row r="679" spans="1:9" x14ac:dyDescent="0.25">
      <c r="A679" s="2">
        <v>676</v>
      </c>
      <c r="B679" s="12">
        <v>12000.061303853989</v>
      </c>
      <c r="C679" s="12">
        <v>3596.2677037715912</v>
      </c>
      <c r="D679" s="12">
        <v>485484.75958251953</v>
      </c>
      <c r="E679" s="12">
        <v>0</v>
      </c>
      <c r="F679" s="12">
        <v>-890635</v>
      </c>
      <c r="G679" s="12">
        <v>415140.29080200195</v>
      </c>
      <c r="H679" s="12">
        <v>-1586.2567844390869</v>
      </c>
      <c r="I679" s="12">
        <v>4.5509326750844785E-13</v>
      </c>
    </row>
    <row r="680" spans="1:9" x14ac:dyDescent="0.25">
      <c r="A680" s="2">
        <v>677</v>
      </c>
      <c r="B680" s="12">
        <v>12000.041567921638</v>
      </c>
      <c r="C680" s="12">
        <v>3589.2996187806129</v>
      </c>
      <c r="D680" s="12">
        <v>488281.71301269531</v>
      </c>
      <c r="E680" s="12">
        <v>0</v>
      </c>
      <c r="F680" s="12">
        <v>-892221</v>
      </c>
      <c r="G680" s="12">
        <v>413922.18402272463</v>
      </c>
      <c r="H680" s="12">
        <v>-1572.1550862789154</v>
      </c>
      <c r="I680" s="12">
        <v>4.3243186311001003E-13</v>
      </c>
    </row>
    <row r="681" spans="1:9" x14ac:dyDescent="0.25">
      <c r="A681" s="2">
        <v>678</v>
      </c>
      <c r="B681" s="12">
        <v>11999.689603507519</v>
      </c>
      <c r="C681" s="12">
        <v>3566.0792727172375</v>
      </c>
      <c r="D681" s="12">
        <v>488195.47003173828</v>
      </c>
      <c r="E681" s="12">
        <v>0</v>
      </c>
      <c r="F681" s="12">
        <v>-893795</v>
      </c>
      <c r="G681" s="12">
        <v>415524.0869345367</v>
      </c>
      <c r="H681" s="12">
        <v>-1490.9466354846954</v>
      </c>
      <c r="I681" s="12">
        <v>4.1090352414931483E-13</v>
      </c>
    </row>
    <row r="682" spans="1:9" x14ac:dyDescent="0.25">
      <c r="A682" s="2">
        <v>679</v>
      </c>
      <c r="B682" s="12">
        <v>12000.060573242605</v>
      </c>
      <c r="C682" s="12">
        <v>3586.7486592754722</v>
      </c>
      <c r="D682" s="12">
        <v>483477.32443237305</v>
      </c>
      <c r="E682" s="12">
        <v>0</v>
      </c>
      <c r="F682" s="12">
        <v>-895288</v>
      </c>
      <c r="G682" s="12">
        <v>421751.60272073746</v>
      </c>
      <c r="H682" s="12">
        <v>-1527.6152391433716</v>
      </c>
      <c r="I682" s="12">
        <v>3.9045159852609373E-13</v>
      </c>
    </row>
    <row r="683" spans="1:9" x14ac:dyDescent="0.25">
      <c r="A683" s="2">
        <v>680</v>
      </c>
      <c r="B683" s="12">
        <v>12000.395656302106</v>
      </c>
      <c r="C683" s="12">
        <v>3582.8101918245666</v>
      </c>
      <c r="D683" s="12">
        <v>486231.994140625</v>
      </c>
      <c r="E683" s="12">
        <v>0</v>
      </c>
      <c r="F683" s="12">
        <v>-896811</v>
      </c>
      <c r="G683" s="12">
        <v>420555.37579345703</v>
      </c>
      <c r="H683" s="12">
        <v>-1558.7844696044922</v>
      </c>
      <c r="I683" s="12">
        <v>3.7102227629916214E-13</v>
      </c>
    </row>
    <row r="684" spans="1:9" x14ac:dyDescent="0.25">
      <c r="A684" s="2">
        <v>681</v>
      </c>
      <c r="B684" s="12">
        <v>12000.18237298727</v>
      </c>
      <c r="C684" s="12">
        <v>3575.2903769016266</v>
      </c>
      <c r="D684" s="12">
        <v>486506.48095703125</v>
      </c>
      <c r="E684" s="12">
        <v>0</v>
      </c>
      <c r="F684" s="12">
        <v>-898370</v>
      </c>
      <c r="G684" s="12">
        <v>421846.6934556365</v>
      </c>
      <c r="H684" s="12">
        <v>-1558.2824165821075</v>
      </c>
      <c r="I684" s="12">
        <v>3.5256441657488798E-13</v>
      </c>
    </row>
    <row r="685" spans="1:9" x14ac:dyDescent="0.25">
      <c r="A685" s="2">
        <v>682</v>
      </c>
      <c r="B685" s="12">
        <v>12000.429972976446</v>
      </c>
      <c r="C685" s="12">
        <v>3571.6158310174942</v>
      </c>
      <c r="D685" s="12">
        <v>486556.90655517578</v>
      </c>
      <c r="E685" s="12">
        <v>0</v>
      </c>
      <c r="F685" s="12">
        <v>-899930</v>
      </c>
      <c r="G685" s="12">
        <v>423385.19187298423</v>
      </c>
      <c r="H685" s="12">
        <v>-1583.2842862010002</v>
      </c>
      <c r="I685" s="12">
        <v>3.3502945164440327E-13</v>
      </c>
    </row>
    <row r="686" spans="1:9" x14ac:dyDescent="0.25">
      <c r="A686" s="2">
        <v>683</v>
      </c>
      <c r="B686" s="12">
        <v>11999.714719295502</v>
      </c>
      <c r="C686" s="12">
        <v>3609.9859862327576</v>
      </c>
      <c r="D686" s="12">
        <v>485355.07800292969</v>
      </c>
      <c r="E686" s="12">
        <v>0</v>
      </c>
      <c r="F686" s="12">
        <v>-901514</v>
      </c>
      <c r="G686" s="12">
        <v>426140.70190429688</v>
      </c>
      <c r="H686" s="12">
        <v>-1592.0511741638184</v>
      </c>
      <c r="I686" s="12">
        <v>3.1837123406748065E-13</v>
      </c>
    </row>
    <row r="687" spans="1:9" x14ac:dyDescent="0.25">
      <c r="A687" s="2">
        <v>684</v>
      </c>
      <c r="B687" s="12">
        <v>11999.767339468002</v>
      </c>
      <c r="C687" s="12">
        <v>3633.8485271930695</v>
      </c>
      <c r="D687" s="12">
        <v>489952.67193603516</v>
      </c>
      <c r="E687" s="12">
        <v>0</v>
      </c>
      <c r="F687" s="12">
        <v>-903106</v>
      </c>
      <c r="G687" s="12">
        <v>423069.94364929199</v>
      </c>
      <c r="H687" s="12">
        <v>-1550.6967730522156</v>
      </c>
      <c r="I687" s="12">
        <v>3.0254592940912816E-13</v>
      </c>
    </row>
    <row r="688" spans="1:9" x14ac:dyDescent="0.25">
      <c r="A688" s="2">
        <v>685</v>
      </c>
      <c r="B688" s="12">
        <v>12000.46402823925</v>
      </c>
      <c r="C688" s="12">
        <v>3665.8647073507309</v>
      </c>
      <c r="D688" s="12">
        <v>493216.72372436523</v>
      </c>
      <c r="E688" s="12">
        <v>0</v>
      </c>
      <c r="F688" s="12">
        <v>-904656</v>
      </c>
      <c r="G688" s="12">
        <v>421373.24356842041</v>
      </c>
      <c r="H688" s="12">
        <v>-1599.3679718971252</v>
      </c>
      <c r="I688" s="12">
        <v>2.8751188385719042E-13</v>
      </c>
    </row>
    <row r="689" spans="1:9" x14ac:dyDescent="0.25">
      <c r="A689" s="2">
        <v>686</v>
      </c>
      <c r="B689" s="12">
        <v>11999.831272661686</v>
      </c>
      <c r="C689" s="12">
        <v>3679.9889226555824</v>
      </c>
      <c r="D689" s="12">
        <v>495175.16082763672</v>
      </c>
      <c r="E689" s="12">
        <v>0</v>
      </c>
      <c r="F689" s="12">
        <v>-906256</v>
      </c>
      <c r="G689" s="12">
        <v>420976.50917053223</v>
      </c>
      <c r="H689" s="12">
        <v>-1575.8276481628418</v>
      </c>
      <c r="I689" s="12">
        <v>2.7322954432580048E-13</v>
      </c>
    </row>
    <row r="690" spans="1:9" x14ac:dyDescent="0.25">
      <c r="A690" s="2">
        <v>687</v>
      </c>
      <c r="B690" s="12">
        <v>11999.658403158188</v>
      </c>
      <c r="C690" s="12">
        <v>3656.4829933643341</v>
      </c>
      <c r="D690" s="12">
        <v>496842.65060424805</v>
      </c>
      <c r="E690" s="12">
        <v>0</v>
      </c>
      <c r="F690" s="12">
        <v>-907832</v>
      </c>
      <c r="G690" s="12">
        <v>420910.40348052979</v>
      </c>
      <c r="H690" s="12">
        <v>-1577.8786749839783</v>
      </c>
      <c r="I690" s="12">
        <v>2.5966132066239258E-13</v>
      </c>
    </row>
    <row r="691" spans="1:9" x14ac:dyDescent="0.25">
      <c r="A691" s="2">
        <v>688</v>
      </c>
      <c r="B691" s="12">
        <v>11999.54131706059</v>
      </c>
      <c r="C691" s="12">
        <v>3673.7608437091112</v>
      </c>
      <c r="D691" s="12">
        <v>498057.98931884766</v>
      </c>
      <c r="E691" s="12">
        <v>0</v>
      </c>
      <c r="F691" s="12">
        <v>-909410</v>
      </c>
      <c r="G691" s="12">
        <v>421249.60098946095</v>
      </c>
      <c r="H691" s="12">
        <v>-1571.8098349571228</v>
      </c>
      <c r="I691" s="12">
        <v>2.4677151151536208E-13</v>
      </c>
    </row>
    <row r="692" spans="1:9" x14ac:dyDescent="0.25">
      <c r="A692" s="2">
        <v>689</v>
      </c>
      <c r="B692" s="12">
        <v>12000.148465752602</v>
      </c>
      <c r="C692" s="12">
        <v>3661.2718639671803</v>
      </c>
      <c r="D692" s="12">
        <v>501060.01867675781</v>
      </c>
      <c r="E692" s="12">
        <v>0</v>
      </c>
      <c r="F692" s="12">
        <v>-910983</v>
      </c>
      <c r="G692" s="12">
        <v>419823.67488393188</v>
      </c>
      <c r="H692" s="12">
        <v>-1561.8169589042664</v>
      </c>
      <c r="I692" s="12">
        <v>2.3452618920696437E-13</v>
      </c>
    </row>
    <row r="693" spans="1:9" x14ac:dyDescent="0.25">
      <c r="A693" s="2">
        <v>690</v>
      </c>
      <c r="B693" s="12">
        <v>11999.968645825982</v>
      </c>
      <c r="C693" s="12">
        <v>3678.2774302959442</v>
      </c>
      <c r="D693" s="12">
        <v>500711.34417724609</v>
      </c>
      <c r="E693" s="12">
        <v>0</v>
      </c>
      <c r="F693" s="12">
        <v>-912545</v>
      </c>
      <c r="G693" s="12">
        <v>421641.82027311623</v>
      </c>
      <c r="H693" s="12">
        <v>-1486.4732348322868</v>
      </c>
      <c r="I693" s="12">
        <v>2.2289313776900845E-13</v>
      </c>
    </row>
    <row r="694" spans="1:9" x14ac:dyDescent="0.25">
      <c r="A694" s="2">
        <v>691</v>
      </c>
      <c r="B694" s="12">
        <v>12000.14000107348</v>
      </c>
      <c r="C694" s="12">
        <v>3681.4248269796371</v>
      </c>
      <c r="D694" s="12">
        <v>501374.51092529297</v>
      </c>
      <c r="E694" s="12">
        <v>0</v>
      </c>
      <c r="F694" s="12">
        <v>-914023</v>
      </c>
      <c r="G694" s="12">
        <v>422512.02736701071</v>
      </c>
      <c r="H694" s="12">
        <v>-1544.8231182098389</v>
      </c>
      <c r="I694" s="12">
        <v>2.1184173243308479E-13</v>
      </c>
    </row>
    <row r="695" spans="1:9" x14ac:dyDescent="0.25">
      <c r="A695" s="2">
        <v>692</v>
      </c>
      <c r="B695" s="12">
        <v>12000.25379242003</v>
      </c>
      <c r="C695" s="12">
        <v>3661.7459224015474</v>
      </c>
      <c r="D695" s="12">
        <v>502705.04809570313</v>
      </c>
      <c r="E695" s="12">
        <v>0</v>
      </c>
      <c r="F695" s="12">
        <v>-915566</v>
      </c>
      <c r="G695" s="12">
        <v>422761.34153491259</v>
      </c>
      <c r="H695" s="12">
        <v>-1561.881760597229</v>
      </c>
      <c r="I695" s="12">
        <v>2.0134290147665279E-13</v>
      </c>
    </row>
    <row r="696" spans="1:9" x14ac:dyDescent="0.25">
      <c r="A696" s="2">
        <v>693</v>
      </c>
      <c r="B696" s="12">
        <v>12000.134686768055</v>
      </c>
      <c r="C696" s="12">
        <v>3649.0596669316292</v>
      </c>
      <c r="D696" s="12">
        <v>503627.36163330078</v>
      </c>
      <c r="E696" s="12">
        <v>0</v>
      </c>
      <c r="F696" s="12">
        <v>-917128</v>
      </c>
      <c r="G696" s="12">
        <v>423409.42951965332</v>
      </c>
      <c r="H696" s="12">
        <v>-1557.7161331176758</v>
      </c>
      <c r="I696" s="12">
        <v>1.9136901066166991E-13</v>
      </c>
    </row>
    <row r="697" spans="1:9" x14ac:dyDescent="0.25">
      <c r="A697" s="2">
        <v>694</v>
      </c>
      <c r="B697" s="12">
        <v>11999.853399157524</v>
      </c>
      <c r="C697" s="12">
        <v>3664.80914914608</v>
      </c>
      <c r="D697" s="12">
        <v>504035.7939453125</v>
      </c>
      <c r="E697" s="12">
        <v>0</v>
      </c>
      <c r="F697" s="12">
        <v>-918686</v>
      </c>
      <c r="G697" s="12">
        <v>424510.11891174316</v>
      </c>
      <c r="H697" s="12">
        <v>-1524.86860704422</v>
      </c>
      <c r="I697" s="12">
        <v>1.8189381707501836E-13</v>
      </c>
    </row>
    <row r="698" spans="1:9" x14ac:dyDescent="0.25">
      <c r="A698" s="2">
        <v>695</v>
      </c>
      <c r="B698" s="12">
        <v>11999.722326993942</v>
      </c>
      <c r="C698" s="12">
        <v>3668.2581212520599</v>
      </c>
      <c r="D698" s="12">
        <v>502218.90209960938</v>
      </c>
      <c r="E698" s="12">
        <v>0</v>
      </c>
      <c r="F698" s="12">
        <v>-920211</v>
      </c>
      <c r="G698" s="12">
        <v>427887.53739929199</v>
      </c>
      <c r="H698" s="12">
        <v>-1563.9752931594849</v>
      </c>
      <c r="I698" s="12">
        <v>1.7289237805126677E-13</v>
      </c>
    </row>
    <row r="699" spans="1:9" x14ac:dyDescent="0.25">
      <c r="A699" s="2">
        <v>696</v>
      </c>
      <c r="B699" s="12">
        <v>11999.696686059237</v>
      </c>
      <c r="C699" s="12">
        <v>3672.2156565487385</v>
      </c>
      <c r="D699" s="12">
        <v>501905.701171875</v>
      </c>
      <c r="E699" s="12">
        <v>0</v>
      </c>
      <c r="F699" s="12">
        <v>-921775</v>
      </c>
      <c r="G699" s="12">
        <v>429769.32302856445</v>
      </c>
      <c r="H699" s="12">
        <v>-1572.5431709289551</v>
      </c>
      <c r="I699" s="12">
        <v>1.6434101527954563E-13</v>
      </c>
    </row>
    <row r="700" spans="1:9" x14ac:dyDescent="0.25">
      <c r="A700" s="2">
        <v>697</v>
      </c>
      <c r="B700" s="12">
        <v>12000.238961815834</v>
      </c>
      <c r="C700" s="12">
        <v>3665.580179810524</v>
      </c>
      <c r="D700" s="12">
        <v>501097.78656005859</v>
      </c>
      <c r="E700" s="12">
        <v>0</v>
      </c>
      <c r="F700" s="12">
        <v>-923347</v>
      </c>
      <c r="G700" s="12">
        <v>432113.30850219727</v>
      </c>
      <c r="H700" s="12">
        <v>-1529.4362802505493</v>
      </c>
      <c r="I700" s="12">
        <v>1.5621721936086331E-13</v>
      </c>
    </row>
    <row r="701" spans="1:9" x14ac:dyDescent="0.25">
      <c r="A701" s="2">
        <v>698</v>
      </c>
      <c r="B701" s="12">
        <v>11999.67717859149</v>
      </c>
      <c r="C701" s="12">
        <v>3651.3681809604168</v>
      </c>
      <c r="D701" s="12">
        <v>504323.07568359375</v>
      </c>
      <c r="E701" s="12">
        <v>0</v>
      </c>
      <c r="F701" s="12">
        <v>-924877</v>
      </c>
      <c r="G701" s="12">
        <v>430410.31451416016</v>
      </c>
      <c r="H701" s="12">
        <v>-1508.0812001228333</v>
      </c>
      <c r="I701" s="12">
        <v>1.4849961125497544E-13</v>
      </c>
    </row>
    <row r="702" spans="1:9" x14ac:dyDescent="0.25">
      <c r="A702" s="2">
        <v>699</v>
      </c>
      <c r="B702" s="12">
        <v>11999.756992638111</v>
      </c>
      <c r="C702" s="12">
        <v>3660.6787379384041</v>
      </c>
      <c r="D702" s="12">
        <v>504605.39660644531</v>
      </c>
      <c r="E702" s="12">
        <v>0</v>
      </c>
      <c r="F702" s="12">
        <v>-926385</v>
      </c>
      <c r="G702" s="12">
        <v>431746.20347595215</v>
      </c>
      <c r="H702" s="12">
        <v>-1627.5218276977539</v>
      </c>
      <c r="I702" s="12">
        <v>1.4116788607532345E-13</v>
      </c>
    </row>
    <row r="703" spans="1:9" x14ac:dyDescent="0.25">
      <c r="A703" s="2">
        <v>700</v>
      </c>
      <c r="B703" s="12">
        <v>12000.279633641243</v>
      </c>
      <c r="C703" s="12">
        <v>3639.5900722742081</v>
      </c>
      <c r="D703" s="12">
        <v>500795.64105224609</v>
      </c>
      <c r="E703" s="12">
        <v>0</v>
      </c>
      <c r="F703" s="12">
        <v>-928012</v>
      </c>
      <c r="G703" s="12">
        <v>437050.14910888672</v>
      </c>
      <c r="H703" s="12">
        <v>-1473.1005997657776</v>
      </c>
      <c r="I703" s="12">
        <v>1.3420274593737507E-13</v>
      </c>
    </row>
    <row r="704" spans="1:9" x14ac:dyDescent="0.25">
      <c r="A704" s="2">
        <v>701</v>
      </c>
      <c r="B704" s="12">
        <v>11999.947814524174</v>
      </c>
      <c r="C704" s="12">
        <v>3632.4274255037308</v>
      </c>
      <c r="D704" s="12">
        <v>500671.61926269531</v>
      </c>
      <c r="E704" s="12">
        <v>0</v>
      </c>
      <c r="F704" s="12">
        <v>-929485</v>
      </c>
      <c r="G704" s="12">
        <v>438706.63264721632</v>
      </c>
      <c r="H704" s="12">
        <v>-1525.7315208911896</v>
      </c>
      <c r="I704" s="12">
        <v>1.2758586538526646E-13</v>
      </c>
    </row>
    <row r="705" spans="1:9" x14ac:dyDescent="0.25">
      <c r="A705" s="2">
        <v>702</v>
      </c>
      <c r="B705" s="12">
        <v>12000.048077911139</v>
      </c>
      <c r="C705" s="12">
        <v>3654.2301218509674</v>
      </c>
      <c r="D705" s="12">
        <v>501287.95635986328</v>
      </c>
      <c r="E705" s="12">
        <v>0</v>
      </c>
      <c r="F705" s="12">
        <v>-931012</v>
      </c>
      <c r="G705" s="12">
        <v>439648.81490811706</v>
      </c>
      <c r="H705" s="12">
        <v>-1578.953311920166</v>
      </c>
      <c r="I705" s="12">
        <v>1.2129982573320372E-13</v>
      </c>
    </row>
    <row r="706" spans="1:9" x14ac:dyDescent="0.25">
      <c r="A706" s="2">
        <v>703</v>
      </c>
      <c r="B706" s="12">
        <v>12000.000355988741</v>
      </c>
      <c r="C706" s="12">
        <v>3630.5028469860554</v>
      </c>
      <c r="D706" s="12">
        <v>503468.82019042969</v>
      </c>
      <c r="E706" s="12">
        <v>0</v>
      </c>
      <c r="F706" s="12">
        <v>-932591</v>
      </c>
      <c r="G706" s="12">
        <v>439072.83163452148</v>
      </c>
      <c r="H706" s="12">
        <v>-1581.1543159484863</v>
      </c>
      <c r="I706" s="12">
        <v>1.1532808928870556E-13</v>
      </c>
    </row>
    <row r="707" spans="1:9" x14ac:dyDescent="0.25">
      <c r="A707" s="2">
        <v>704</v>
      </c>
      <c r="B707" s="12">
        <v>12000.151783309877</v>
      </c>
      <c r="C707" s="12">
        <v>3610.7849162444472</v>
      </c>
      <c r="D707" s="12">
        <v>506047.57696533203</v>
      </c>
      <c r="E707" s="12">
        <v>0</v>
      </c>
      <c r="F707" s="12">
        <v>-934172</v>
      </c>
      <c r="G707" s="12">
        <v>438069.62461853027</v>
      </c>
      <c r="H707" s="12">
        <v>-1555.834716796875</v>
      </c>
      <c r="I707" s="12">
        <v>1.0965493939746676E-13</v>
      </c>
    </row>
    <row r="708" spans="1:9" x14ac:dyDescent="0.25">
      <c r="A708" s="2">
        <v>705</v>
      </c>
      <c r="B708" s="12">
        <v>11999.9779971838</v>
      </c>
      <c r="C708" s="12">
        <v>3595.0638803243637</v>
      </c>
      <c r="D708" s="12">
        <v>506622.02249145508</v>
      </c>
      <c r="E708" s="12">
        <v>0</v>
      </c>
      <c r="F708" s="12">
        <v>-935719</v>
      </c>
      <c r="G708" s="12">
        <v>439117.28568267822</v>
      </c>
      <c r="H708" s="12">
        <v>-1615.3940572738647</v>
      </c>
      <c r="I708" s="12">
        <v>1.0426544698255834E-13</v>
      </c>
    </row>
    <row r="709" spans="1:9" x14ac:dyDescent="0.25">
      <c r="A709" s="2">
        <v>706</v>
      </c>
      <c r="B709" s="12">
        <v>12000.369342327118</v>
      </c>
      <c r="C709" s="12">
        <v>3601.2843084335327</v>
      </c>
      <c r="D709" s="12">
        <v>506955.30023193359</v>
      </c>
      <c r="E709" s="12">
        <v>0</v>
      </c>
      <c r="F709" s="12">
        <v>-937334</v>
      </c>
      <c r="G709" s="12">
        <v>440311.00885009766</v>
      </c>
      <c r="H709" s="12">
        <v>-1533.2240481376648</v>
      </c>
      <c r="I709" s="12">
        <v>9.9145430279911845E-14</v>
      </c>
    </row>
    <row r="710" spans="1:9" x14ac:dyDescent="0.25">
      <c r="A710" s="2">
        <v>707</v>
      </c>
      <c r="B710" s="12">
        <v>11999.592405557632</v>
      </c>
      <c r="C710" s="12">
        <v>3620.3944485187531</v>
      </c>
      <c r="D710" s="12">
        <v>507218.86441040039</v>
      </c>
      <c r="E710" s="12">
        <v>0</v>
      </c>
      <c r="F710" s="12">
        <v>-938868</v>
      </c>
      <c r="G710" s="12">
        <v>441558.55095559359</v>
      </c>
      <c r="H710" s="12">
        <v>-1530.2174089550972</v>
      </c>
      <c r="I710" s="12">
        <v>9.4281412751318196E-14</v>
      </c>
    </row>
    <row r="711" spans="1:9" x14ac:dyDescent="0.25">
      <c r="A711" s="2">
        <v>708</v>
      </c>
      <c r="B711" s="12">
        <v>12000.36731505394</v>
      </c>
      <c r="C711" s="12">
        <v>3597.6184556484222</v>
      </c>
      <c r="D711" s="12">
        <v>508962.35717773438</v>
      </c>
      <c r="E711" s="12">
        <v>0</v>
      </c>
      <c r="F711" s="12">
        <v>-940400</v>
      </c>
      <c r="G711" s="12">
        <v>441445.71161842346</v>
      </c>
      <c r="H711" s="12">
        <v>-1605.3199367523193</v>
      </c>
      <c r="I711" s="12">
        <v>8.9660595449460727E-14</v>
      </c>
    </row>
    <row r="712" spans="1:9" x14ac:dyDescent="0.25">
      <c r="A712" s="2">
        <v>709</v>
      </c>
      <c r="B712" s="12">
        <v>11999.688339591026</v>
      </c>
      <c r="C712" s="12">
        <v>3624.731220126152</v>
      </c>
      <c r="D712" s="12">
        <v>508133.50994873047</v>
      </c>
      <c r="E712" s="12">
        <v>0</v>
      </c>
      <c r="F712" s="12">
        <v>-942006</v>
      </c>
      <c r="G712" s="12">
        <v>443791.52684020996</v>
      </c>
      <c r="H712" s="12">
        <v>-1544.0796694755554</v>
      </c>
      <c r="I712" s="12">
        <v>8.5270822574372998E-14</v>
      </c>
    </row>
    <row r="713" spans="1:9" x14ac:dyDescent="0.25">
      <c r="A713" s="2">
        <v>710</v>
      </c>
      <c r="B713" s="12">
        <v>12000.109863758087</v>
      </c>
      <c r="C713" s="12">
        <v>3639.5066170692444</v>
      </c>
      <c r="D713" s="12">
        <v>510810.72149658203</v>
      </c>
      <c r="E713" s="12">
        <v>0</v>
      </c>
      <c r="F713" s="12">
        <v>-943539</v>
      </c>
      <c r="G713" s="12">
        <v>442697.59027099609</v>
      </c>
      <c r="H713" s="12">
        <v>-1608.7085208892822</v>
      </c>
      <c r="I713" s="12">
        <v>8.1100534630872786E-14</v>
      </c>
    </row>
    <row r="714" spans="1:9" x14ac:dyDescent="0.25">
      <c r="A714" s="2">
        <v>711</v>
      </c>
      <c r="B714" s="12">
        <v>11999.818975448608</v>
      </c>
      <c r="C714" s="12">
        <v>3666.6660469770432</v>
      </c>
      <c r="D714" s="12">
        <v>510763.98236083984</v>
      </c>
      <c r="E714" s="12">
        <v>0</v>
      </c>
      <c r="F714" s="12">
        <v>-945148</v>
      </c>
      <c r="G714" s="12">
        <v>444272.39143371582</v>
      </c>
      <c r="H714" s="12">
        <v>-1555.2208660840988</v>
      </c>
      <c r="I714" s="12">
        <v>7.7138763533203823E-14</v>
      </c>
    </row>
    <row r="715" spans="1:9" x14ac:dyDescent="0.25">
      <c r="A715" s="2">
        <v>712</v>
      </c>
      <c r="B715" s="12">
        <v>12000.040198683739</v>
      </c>
      <c r="C715" s="12">
        <v>3677.9114784002304</v>
      </c>
      <c r="D715" s="12">
        <v>511504.64959716797</v>
      </c>
      <c r="E715" s="12">
        <v>0</v>
      </c>
      <c r="F715" s="12">
        <v>-946703</v>
      </c>
      <c r="G715" s="12">
        <v>445046.96015930176</v>
      </c>
      <c r="H715" s="12">
        <v>-1526.4810361862183</v>
      </c>
      <c r="I715" s="12">
        <v>7.3375080524503658E-14</v>
      </c>
    </row>
    <row r="716" spans="1:9" x14ac:dyDescent="0.25">
      <c r="A716" s="2">
        <v>713</v>
      </c>
      <c r="B716" s="12">
        <v>11999.519464492798</v>
      </c>
      <c r="C716" s="12">
        <v>3676.0692052841187</v>
      </c>
      <c r="D716" s="12">
        <v>512869.22271728516</v>
      </c>
      <c r="E716" s="12">
        <v>0</v>
      </c>
      <c r="F716" s="12">
        <v>-948230</v>
      </c>
      <c r="G716" s="12">
        <v>445277.84759521484</v>
      </c>
      <c r="H716" s="12">
        <v>-1593.6200532913208</v>
      </c>
      <c r="I716" s="12">
        <v>6.9799580302328824E-14</v>
      </c>
    </row>
    <row r="717" spans="1:9" x14ac:dyDescent="0.25">
      <c r="A717" s="2">
        <v>714</v>
      </c>
      <c r="B717" s="12">
        <v>12000.138934791088</v>
      </c>
      <c r="C717" s="12">
        <v>3675.3299953341484</v>
      </c>
      <c r="D717" s="12">
        <v>513489.83166503906</v>
      </c>
      <c r="E717" s="12">
        <v>0</v>
      </c>
      <c r="F717" s="12">
        <v>-949823</v>
      </c>
      <c r="G717" s="12">
        <v>446227.28858947754</v>
      </c>
      <c r="H717" s="12">
        <v>-1569.3113150596619</v>
      </c>
      <c r="I717" s="12">
        <v>6.6402856522321381E-14</v>
      </c>
    </row>
    <row r="718" spans="1:9" x14ac:dyDescent="0.25">
      <c r="A718" s="2">
        <v>715</v>
      </c>
      <c r="B718" s="12">
        <v>12000.451879143715</v>
      </c>
      <c r="C718" s="12">
        <v>3675.4644228219986</v>
      </c>
      <c r="D718" s="12">
        <v>509514.88311767578</v>
      </c>
      <c r="E718" s="12">
        <v>0</v>
      </c>
      <c r="F718" s="12">
        <v>-951392</v>
      </c>
      <c r="G718" s="12">
        <v>451771.09086608887</v>
      </c>
      <c r="H718" s="12">
        <v>-1568.9865274429321</v>
      </c>
      <c r="I718" s="12">
        <v>6.3175968298014493E-14</v>
      </c>
    </row>
    <row r="719" spans="1:9" x14ac:dyDescent="0.25">
      <c r="A719" s="2">
        <v>716</v>
      </c>
      <c r="B719" s="12">
        <v>12000.435780912638</v>
      </c>
      <c r="C719" s="12">
        <v>3668.3991822302341</v>
      </c>
      <c r="D719" s="12">
        <v>510306.74688720703</v>
      </c>
      <c r="E719" s="12">
        <v>0</v>
      </c>
      <c r="F719" s="12">
        <v>-952961</v>
      </c>
      <c r="G719" s="12">
        <v>452539.50871276855</v>
      </c>
      <c r="H719" s="12">
        <v>-1553.2190012931824</v>
      </c>
      <c r="I719" s="12">
        <v>6.0110424405715236E-14</v>
      </c>
    </row>
    <row r="720" spans="1:9" x14ac:dyDescent="0.25">
      <c r="A720" s="2">
        <v>717</v>
      </c>
      <c r="B720" s="12">
        <v>12000.00078690052</v>
      </c>
      <c r="C720" s="12">
        <v>3654.2867900133133</v>
      </c>
      <c r="D720" s="12">
        <v>513696.18212890625</v>
      </c>
      <c r="E720" s="12">
        <v>0</v>
      </c>
      <c r="F720" s="12">
        <v>-954496</v>
      </c>
      <c r="G720" s="12">
        <v>450768.0358581543</v>
      </c>
      <c r="H720" s="12">
        <v>-1622.5039901733398</v>
      </c>
      <c r="I720" s="12">
        <v>5.7198158331464044E-14</v>
      </c>
    </row>
    <row r="721" spans="1:9" x14ac:dyDescent="0.25">
      <c r="A721" s="2">
        <v>718</v>
      </c>
      <c r="B721" s="12">
        <v>12000.503484070301</v>
      </c>
      <c r="C721" s="12">
        <v>3629.6005929112434</v>
      </c>
      <c r="D721" s="12">
        <v>515531.30224609375</v>
      </c>
      <c r="E721" s="12">
        <v>0</v>
      </c>
      <c r="F721" s="12">
        <v>-956118</v>
      </c>
      <c r="G721" s="12">
        <v>450523.04782104492</v>
      </c>
      <c r="H721" s="12">
        <v>-1565.4471759796143</v>
      </c>
      <c r="I721" s="12">
        <v>5.4431504308439548E-14</v>
      </c>
    </row>
    <row r="722" spans="1:9" x14ac:dyDescent="0.25">
      <c r="A722" s="2">
        <v>719</v>
      </c>
      <c r="B722" s="12">
        <v>11999.946234345436</v>
      </c>
      <c r="C722" s="12">
        <v>3603.5769861936569</v>
      </c>
      <c r="D722" s="12">
        <v>516652.65502929688</v>
      </c>
      <c r="E722" s="12">
        <v>0</v>
      </c>
      <c r="F722" s="12">
        <v>-957684</v>
      </c>
      <c r="G722" s="12">
        <v>450938.46358013153</v>
      </c>
      <c r="H722" s="12">
        <v>-1510.7493612766266</v>
      </c>
      <c r="I722" s="12">
        <v>5.1803183301856507E-14</v>
      </c>
    </row>
    <row r="723" spans="1:9" x14ac:dyDescent="0.25">
      <c r="A723" s="2">
        <v>720</v>
      </c>
      <c r="B723" s="12">
        <v>11999.791337005794</v>
      </c>
      <c r="C723" s="12">
        <v>3596.9119682833552</v>
      </c>
      <c r="D723" s="12">
        <v>517155.05462646484</v>
      </c>
      <c r="E723" s="12">
        <v>0</v>
      </c>
      <c r="F723" s="12">
        <v>-959197</v>
      </c>
      <c r="G723" s="12">
        <v>452046.03552573919</v>
      </c>
      <c r="H723" s="12">
        <v>-1601.2107834815979</v>
      </c>
      <c r="I723" s="12">
        <v>4.9306278173514154E-14</v>
      </c>
    </row>
    <row r="724" spans="1:9" x14ac:dyDescent="0.25">
      <c r="A724" s="2">
        <v>721</v>
      </c>
      <c r="B724" s="12">
        <v>12000.388878576458</v>
      </c>
      <c r="C724" s="12">
        <v>3587.3914868757129</v>
      </c>
      <c r="D724" s="12">
        <v>520073.47052001953</v>
      </c>
      <c r="E724" s="12">
        <v>0</v>
      </c>
      <c r="F724" s="12">
        <v>-960792</v>
      </c>
      <c r="G724" s="12">
        <v>450686.00819396973</v>
      </c>
      <c r="H724" s="12">
        <v>-1554.4813222885132</v>
      </c>
      <c r="I724" s="12">
        <v>4.6934220107633096E-14</v>
      </c>
    </row>
    <row r="725" spans="1:9" x14ac:dyDescent="0.25">
      <c r="A725" s="2">
        <v>722</v>
      </c>
      <c r="B725" s="12">
        <v>11999.868685662746</v>
      </c>
      <c r="C725" s="12">
        <v>3570.5820350050926</v>
      </c>
      <c r="D725" s="12">
        <v>523177.99502563477</v>
      </c>
      <c r="E725" s="12">
        <v>0</v>
      </c>
      <c r="F725" s="12">
        <v>-962347</v>
      </c>
      <c r="G725" s="12">
        <v>449216.75106048584</v>
      </c>
      <c r="H725" s="12">
        <v>-1618.4594354629517</v>
      </c>
      <c r="I725" s="12">
        <v>4.4680764163920052E-14</v>
      </c>
    </row>
    <row r="726" spans="1:9" x14ac:dyDescent="0.25">
      <c r="A726" s="2">
        <v>723</v>
      </c>
      <c r="B726" s="12">
        <v>12000.330583333969</v>
      </c>
      <c r="C726" s="12">
        <v>3566.31236743927</v>
      </c>
      <c r="D726" s="12">
        <v>526051.33071899414</v>
      </c>
      <c r="E726" s="12">
        <v>0</v>
      </c>
      <c r="F726" s="12">
        <v>-963965</v>
      </c>
      <c r="G726" s="12">
        <v>447933.82968902588</v>
      </c>
      <c r="H726" s="12">
        <v>-1586.1421921253204</v>
      </c>
      <c r="I726" s="12">
        <v>4.2539980799121668E-14</v>
      </c>
    </row>
    <row r="727" spans="1:9" x14ac:dyDescent="0.25">
      <c r="A727" s="2">
        <v>724</v>
      </c>
      <c r="B727" s="12">
        <v>11999.719909191132</v>
      </c>
      <c r="C727" s="12">
        <v>3579.8497233390808</v>
      </c>
      <c r="D727" s="12">
        <v>528729.51327514648</v>
      </c>
      <c r="E727" s="12">
        <v>0</v>
      </c>
      <c r="F727" s="12">
        <v>-965528</v>
      </c>
      <c r="G727" s="12">
        <v>446857.29051971436</v>
      </c>
      <c r="H727" s="12">
        <v>-1638.9336090087891</v>
      </c>
      <c r="I727" s="12">
        <v>4.050623570361821E-14</v>
      </c>
    </row>
    <row r="728" spans="1:9" x14ac:dyDescent="0.25">
      <c r="A728" s="2">
        <v>725</v>
      </c>
      <c r="B728" s="12">
        <v>11999.652579426765</v>
      </c>
      <c r="C728" s="12">
        <v>3572.7722479701042</v>
      </c>
      <c r="D728" s="12">
        <v>526713.05096435547</v>
      </c>
      <c r="E728" s="12">
        <v>0</v>
      </c>
      <c r="F728" s="12">
        <v>-967167</v>
      </c>
      <c r="G728" s="12">
        <v>450367.12198752165</v>
      </c>
      <c r="H728" s="12">
        <v>-1486.2926204204559</v>
      </c>
      <c r="I728" s="12">
        <v>3.8574178546778299E-14</v>
      </c>
    </row>
    <row r="729" spans="1:9" x14ac:dyDescent="0.25">
      <c r="A729" s="2">
        <v>726</v>
      </c>
      <c r="B729" s="12">
        <v>12000.246856004</v>
      </c>
      <c r="C729" s="12">
        <v>3560.9239026010036</v>
      </c>
      <c r="D729" s="12">
        <v>524803.0859375</v>
      </c>
      <c r="E729" s="12">
        <v>0</v>
      </c>
      <c r="F729" s="12">
        <v>-968656</v>
      </c>
      <c r="G729" s="12">
        <v>453905.62793844938</v>
      </c>
      <c r="H729" s="12">
        <v>-1613.3909225463867</v>
      </c>
      <c r="I729" s="12">
        <v>3.673872547068937E-14</v>
      </c>
    </row>
    <row r="730" spans="1:9" x14ac:dyDescent="0.25">
      <c r="A730" s="2">
        <v>727</v>
      </c>
      <c r="B730" s="12">
        <v>11999.598590314388</v>
      </c>
      <c r="C730" s="12">
        <v>3563.0212644934654</v>
      </c>
      <c r="D730" s="12">
        <v>525340.71398925781</v>
      </c>
      <c r="E730" s="12">
        <v>0</v>
      </c>
      <c r="F730" s="12">
        <v>-970263</v>
      </c>
      <c r="G730" s="12">
        <v>454935.49217224121</v>
      </c>
      <c r="H730" s="12">
        <v>-1576.6288356781006</v>
      </c>
      <c r="I730" s="12">
        <v>3.4995043364187613E-14</v>
      </c>
    </row>
    <row r="731" spans="1:9" x14ac:dyDescent="0.25">
      <c r="A731" s="2">
        <v>728</v>
      </c>
      <c r="B731" s="12">
        <v>12000.226956307888</v>
      </c>
      <c r="C731" s="12">
        <v>3566.7991380095482</v>
      </c>
      <c r="D731" s="12">
        <v>526557.82495117188</v>
      </c>
      <c r="E731" s="12">
        <v>0</v>
      </c>
      <c r="F731" s="12">
        <v>-971839</v>
      </c>
      <c r="G731" s="12">
        <v>455293.2366027832</v>
      </c>
      <c r="H731" s="12">
        <v>-1578.6337356567383</v>
      </c>
      <c r="I731" s="12">
        <v>3.3338545371551583E-14</v>
      </c>
    </row>
    <row r="732" spans="1:9" x14ac:dyDescent="0.25">
      <c r="A732" s="2">
        <v>729</v>
      </c>
      <c r="B732" s="12">
        <v>11999.861713826656</v>
      </c>
      <c r="C732" s="12">
        <v>3569.267670571804</v>
      </c>
      <c r="D732" s="12">
        <v>527245.57653808594</v>
      </c>
      <c r="E732" s="12">
        <v>0</v>
      </c>
      <c r="F732" s="12">
        <v>-973418</v>
      </c>
      <c r="G732" s="12">
        <v>456157.91528320313</v>
      </c>
      <c r="H732" s="12">
        <v>-1554.8977780342102</v>
      </c>
      <c r="I732" s="12">
        <v>3.1764873184633244E-14</v>
      </c>
    </row>
    <row r="733" spans="1:9" x14ac:dyDescent="0.25">
      <c r="A733" s="2">
        <v>730</v>
      </c>
      <c r="B733" s="12">
        <v>12000.082284450531</v>
      </c>
      <c r="C733" s="12">
        <v>3598.4004559516907</v>
      </c>
      <c r="D733" s="12">
        <v>529953.38122558594</v>
      </c>
      <c r="E733" s="12">
        <v>0</v>
      </c>
      <c r="F733" s="12">
        <v>-974942</v>
      </c>
      <c r="G733" s="12">
        <v>454942.13926696777</v>
      </c>
      <c r="H733" s="12">
        <v>-1551.8386640548706</v>
      </c>
      <c r="I733" s="12">
        <v>3.0269884297051622E-14</v>
      </c>
    </row>
    <row r="734" spans="1:9" x14ac:dyDescent="0.25">
      <c r="A734" s="2">
        <v>731</v>
      </c>
      <c r="B734" s="12">
        <v>11999.925306677818</v>
      </c>
      <c r="C734" s="12">
        <v>3598.1497257947922</v>
      </c>
      <c r="D734" s="12">
        <v>532965.17828369141</v>
      </c>
      <c r="E734" s="12">
        <v>0</v>
      </c>
      <c r="F734" s="12">
        <v>-976494</v>
      </c>
      <c r="G734" s="12">
        <v>453499.92042541504</v>
      </c>
      <c r="H734" s="12">
        <v>-1569.3231282234192</v>
      </c>
      <c r="I734" s="12">
        <v>2.8849645036423998E-14</v>
      </c>
    </row>
    <row r="735" spans="1:9" x14ac:dyDescent="0.25">
      <c r="A735" s="2">
        <v>732</v>
      </c>
      <c r="B735" s="12">
        <v>12000.038661718369</v>
      </c>
      <c r="C735" s="12">
        <v>3601.10440325737</v>
      </c>
      <c r="D735" s="12">
        <v>535236.95196533203</v>
      </c>
      <c r="E735" s="12">
        <v>0</v>
      </c>
      <c r="F735" s="12">
        <v>-978059</v>
      </c>
      <c r="G735" s="12">
        <v>452834.32225036621</v>
      </c>
      <c r="H735" s="12">
        <v>-1613.3399572372437</v>
      </c>
      <c r="I735" s="12">
        <v>2.7500417355868335E-14</v>
      </c>
    </row>
    <row r="736" spans="1:9" x14ac:dyDescent="0.25">
      <c r="A736" s="2">
        <v>733</v>
      </c>
      <c r="B736" s="12">
        <v>12000.445642232895</v>
      </c>
      <c r="C736" s="12">
        <v>3613.2479093670845</v>
      </c>
      <c r="D736" s="12">
        <v>532917.86187744141</v>
      </c>
      <c r="E736" s="12">
        <v>0</v>
      </c>
      <c r="F736" s="12">
        <v>-979668</v>
      </c>
      <c r="G736" s="12">
        <v>456644.76869237423</v>
      </c>
      <c r="H736" s="12">
        <v>-1507.4328369498253</v>
      </c>
      <c r="I736" s="12">
        <v>2.6218650994308549E-14</v>
      </c>
    </row>
    <row r="737" spans="1:9" x14ac:dyDescent="0.25">
      <c r="A737" s="2">
        <v>734</v>
      </c>
      <c r="B737" s="12">
        <v>11999.729626655579</v>
      </c>
      <c r="C737" s="12">
        <v>3615.3333398103714</v>
      </c>
      <c r="D737" s="12">
        <v>532010.68231201172</v>
      </c>
      <c r="E737" s="12">
        <v>0</v>
      </c>
      <c r="F737" s="12">
        <v>-981179</v>
      </c>
      <c r="G737" s="12">
        <v>459127.32292640209</v>
      </c>
      <c r="H737" s="12">
        <v>-1574.6089515686035</v>
      </c>
      <c r="I737" s="12">
        <v>2.5000974418782181E-14</v>
      </c>
    </row>
    <row r="738" spans="1:9" x14ac:dyDescent="0.25">
      <c r="A738" s="2">
        <v>735</v>
      </c>
      <c r="B738" s="12">
        <v>12000.333421826363</v>
      </c>
      <c r="C738" s="12">
        <v>3602.0409331321716</v>
      </c>
      <c r="D738" s="12">
        <v>533054.32611083984</v>
      </c>
      <c r="E738" s="12">
        <v>0</v>
      </c>
      <c r="F738" s="12">
        <v>-982753</v>
      </c>
      <c r="G738" s="12">
        <v>459699.67449772358</v>
      </c>
      <c r="H738" s="12">
        <v>-1602.7081198692322</v>
      </c>
      <c r="I738" s="12">
        <v>2.3844179492169525E-14</v>
      </c>
    </row>
    <row r="739" spans="1:9" x14ac:dyDescent="0.25">
      <c r="A739" s="2">
        <v>736</v>
      </c>
      <c r="B739" s="12">
        <v>11999.967478349805</v>
      </c>
      <c r="C739" s="12">
        <v>3611.1900250911713</v>
      </c>
      <c r="D739" s="12">
        <v>533366.58642578125</v>
      </c>
      <c r="E739" s="12">
        <v>0</v>
      </c>
      <c r="F739" s="12">
        <v>-984357</v>
      </c>
      <c r="G739" s="12">
        <v>461005.52750094235</v>
      </c>
      <c r="H739" s="12">
        <v>-1626.3364734649658</v>
      </c>
      <c r="I739" s="12">
        <v>2.2745224229760099E-14</v>
      </c>
    </row>
    <row r="740" spans="1:9" x14ac:dyDescent="0.25">
      <c r="A740" s="2">
        <v>737</v>
      </c>
      <c r="B740" s="12">
        <v>12000.304932000116</v>
      </c>
      <c r="C740" s="12">
        <v>3629.9478329438716</v>
      </c>
      <c r="D740" s="12">
        <v>532992.98864746094</v>
      </c>
      <c r="E740" s="12">
        <v>0</v>
      </c>
      <c r="F740" s="12">
        <v>-985983</v>
      </c>
      <c r="G740" s="12">
        <v>462878.69801330566</v>
      </c>
      <c r="H740" s="12">
        <v>-1518.3295617103577</v>
      </c>
      <c r="I740" s="12">
        <v>2.1701218505856002E-14</v>
      </c>
    </row>
    <row r="741" spans="1:9" x14ac:dyDescent="0.25">
      <c r="A741" s="2">
        <v>738</v>
      </c>
      <c r="B741" s="12">
        <v>12000.074712187052</v>
      </c>
      <c r="C741" s="12">
        <v>3619.7375620901585</v>
      </c>
      <c r="D741" s="12">
        <v>531993.88024902344</v>
      </c>
      <c r="E741" s="12">
        <v>0</v>
      </c>
      <c r="F741" s="12">
        <v>-987495</v>
      </c>
      <c r="G741" s="12">
        <v>465423.00482177734</v>
      </c>
      <c r="H741" s="12">
        <v>-1541.5479207038879</v>
      </c>
      <c r="I741" s="12">
        <v>2.0709412002745589E-14</v>
      </c>
    </row>
    <row r="742" spans="1:9" x14ac:dyDescent="0.25">
      <c r="A742" s="2">
        <v>739</v>
      </c>
      <c r="B742" s="12">
        <v>11999.621447861195</v>
      </c>
      <c r="C742" s="12">
        <v>3604.7735722661018</v>
      </c>
      <c r="D742" s="12">
        <v>535713.06903076172</v>
      </c>
      <c r="E742" s="12">
        <v>0</v>
      </c>
      <c r="F742" s="12">
        <v>-989037</v>
      </c>
      <c r="G742" s="12">
        <v>463336.41717529297</v>
      </c>
      <c r="H742" s="12">
        <v>-1617.6383304595947</v>
      </c>
      <c r="I742" s="12">
        <v>1.9767195903115007E-14</v>
      </c>
    </row>
    <row r="743" spans="1:9" x14ac:dyDescent="0.25">
      <c r="A743" s="2">
        <v>740</v>
      </c>
      <c r="B743" s="12">
        <v>11999.668668866158</v>
      </c>
      <c r="C743" s="12">
        <v>3607.3193217515945</v>
      </c>
      <c r="D743" s="12">
        <v>539719.97546386719</v>
      </c>
      <c r="E743" s="12">
        <v>0</v>
      </c>
      <c r="F743" s="12">
        <v>-990632</v>
      </c>
      <c r="G743" s="12">
        <v>460903.99780273438</v>
      </c>
      <c r="H743" s="12">
        <v>-1599.6239194869995</v>
      </c>
      <c r="I743" s="12">
        <v>1.8872091126001845E-14</v>
      </c>
    </row>
    <row r="744" spans="1:9" x14ac:dyDescent="0.25">
      <c r="A744" s="2">
        <v>741</v>
      </c>
      <c r="B744" s="12">
        <v>12000.295079749078</v>
      </c>
      <c r="C744" s="12">
        <v>3622.0797007493675</v>
      </c>
      <c r="D744" s="12">
        <v>539547.88024902344</v>
      </c>
      <c r="E744" s="12">
        <v>0</v>
      </c>
      <c r="F744" s="12">
        <v>-992231</v>
      </c>
      <c r="G744" s="12">
        <v>462628.67657470703</v>
      </c>
      <c r="H744" s="12">
        <v>-1567.3414447307587</v>
      </c>
      <c r="I744" s="12">
        <v>1.8021742291194243E-14</v>
      </c>
    </row>
    <row r="745" spans="1:9" x14ac:dyDescent="0.25">
      <c r="A745" s="2">
        <v>742</v>
      </c>
      <c r="B745" s="12">
        <v>11999.637451767921</v>
      </c>
      <c r="C745" s="12">
        <v>3619.272375702858</v>
      </c>
      <c r="D745" s="12">
        <v>540232.24816894531</v>
      </c>
      <c r="E745" s="12">
        <v>0</v>
      </c>
      <c r="F745" s="12">
        <v>-993799</v>
      </c>
      <c r="G745" s="12">
        <v>463554.50677490234</v>
      </c>
      <c r="H745" s="12">
        <v>-1607.3898677825928</v>
      </c>
      <c r="I745" s="12">
        <v>1.7213909375718552E-14</v>
      </c>
    </row>
    <row r="746" spans="1:9" x14ac:dyDescent="0.25">
      <c r="A746" s="2">
        <v>743</v>
      </c>
      <c r="B746" s="12">
        <v>11999.552852630615</v>
      </c>
      <c r="C746" s="12">
        <v>3625.6468095779419</v>
      </c>
      <c r="D746" s="12">
        <v>539080.60107421875</v>
      </c>
      <c r="E746" s="12">
        <v>0</v>
      </c>
      <c r="F746" s="12">
        <v>-995390</v>
      </c>
      <c r="G746" s="12">
        <v>466273.98901367188</v>
      </c>
      <c r="H746" s="12">
        <v>-1590.6840448379517</v>
      </c>
      <c r="I746" s="12">
        <v>1.644646901710116E-14</v>
      </c>
    </row>
    <row r="747" spans="1:9" x14ac:dyDescent="0.25">
      <c r="A747" s="2">
        <v>744</v>
      </c>
      <c r="B747" s="12">
        <v>12000.237084001303</v>
      </c>
      <c r="C747" s="12">
        <v>3622.3288652896881</v>
      </c>
      <c r="D747" s="12">
        <v>540705.91058349609</v>
      </c>
      <c r="E747" s="12">
        <v>0</v>
      </c>
      <c r="F747" s="12">
        <v>-996980</v>
      </c>
      <c r="G747" s="12">
        <v>466173.35009619594</v>
      </c>
      <c r="H747" s="12">
        <v>-1521.3524609804153</v>
      </c>
      <c r="I747" s="12">
        <v>1.5717400321301478E-14</v>
      </c>
    </row>
    <row r="748" spans="1:9" x14ac:dyDescent="0.25">
      <c r="A748" s="2">
        <v>745</v>
      </c>
      <c r="B748" s="12">
        <v>12000.27645637095</v>
      </c>
      <c r="C748" s="12">
        <v>3622.5352614969015</v>
      </c>
      <c r="D748" s="12">
        <v>540295.65130615234</v>
      </c>
      <c r="E748" s="12">
        <v>0</v>
      </c>
      <c r="F748" s="12">
        <v>-998503</v>
      </c>
      <c r="G748" s="12">
        <v>468180.15126433969</v>
      </c>
      <c r="H748" s="12">
        <v>-1595.061375617981</v>
      </c>
      <c r="I748" s="12">
        <v>1.5024783871840034E-14</v>
      </c>
    </row>
    <row r="749" spans="1:9" x14ac:dyDescent="0.25">
      <c r="A749" s="2">
        <v>746</v>
      </c>
      <c r="B749" s="12">
        <v>11998.338851168752</v>
      </c>
      <c r="C749" s="12">
        <v>3662.910593226552</v>
      </c>
      <c r="D749" s="12">
        <v>539968.80078125</v>
      </c>
      <c r="E749" s="12">
        <v>0</v>
      </c>
      <c r="F749" s="12">
        <v>-1000100</v>
      </c>
      <c r="G749" s="12">
        <v>470022.39093017578</v>
      </c>
      <c r="H749" s="12">
        <v>-1555.7634534835815</v>
      </c>
      <c r="I749" s="12">
        <v>1.4366799924056741E-14</v>
      </c>
    </row>
    <row r="750" spans="1:9" x14ac:dyDescent="0.25">
      <c r="A750" s="2">
        <v>747</v>
      </c>
      <c r="B750" s="12">
        <v>12004.102781772614</v>
      </c>
      <c r="C750" s="12">
        <v>3688.366087436676</v>
      </c>
      <c r="D750" s="12">
        <v>542274.92721557617</v>
      </c>
      <c r="E750" s="12">
        <v>0</v>
      </c>
      <c r="F750" s="12">
        <v>-1001650</v>
      </c>
      <c r="G750" s="12">
        <v>469303.71147918701</v>
      </c>
      <c r="H750" s="12">
        <v>-1612.9020004272461</v>
      </c>
      <c r="I750" s="12">
        <v>1.3741714357697082E-14</v>
      </c>
    </row>
    <row r="751" spans="1:9" x14ac:dyDescent="0.25">
      <c r="A751" s="2">
        <v>748</v>
      </c>
      <c r="B751" s="12">
        <v>11997.002449631691</v>
      </c>
      <c r="C751" s="12">
        <v>3715.2707860469818</v>
      </c>
      <c r="D751" s="12">
        <v>541402.44067382813</v>
      </c>
      <c r="E751" s="12">
        <v>0</v>
      </c>
      <c r="F751" s="12">
        <v>-1003270</v>
      </c>
      <c r="G751" s="12">
        <v>471671.56983888149</v>
      </c>
      <c r="H751" s="12">
        <v>-1522.2788491249084</v>
      </c>
      <c r="I751" s="12">
        <v>1.314788358988028E-14</v>
      </c>
    </row>
    <row r="752" spans="1:9" x14ac:dyDescent="0.25">
      <c r="A752" s="2">
        <v>749</v>
      </c>
      <c r="B752" s="12">
        <v>12000.009604409337</v>
      </c>
      <c r="C752" s="12">
        <v>3735.9648050069809</v>
      </c>
      <c r="D752" s="12">
        <v>546767.50128173828</v>
      </c>
      <c r="E752" s="12">
        <v>0</v>
      </c>
      <c r="F752" s="12">
        <v>-1004790</v>
      </c>
      <c r="G752" s="12">
        <v>467922.6832023412</v>
      </c>
      <c r="H752" s="12">
        <v>-1636.139684677124</v>
      </c>
      <c r="I752" s="12">
        <v>1.2583744422523559E-14</v>
      </c>
    </row>
    <row r="753" spans="1:9" x14ac:dyDescent="0.25">
      <c r="A753" s="2">
        <v>750</v>
      </c>
      <c r="B753" s="12">
        <v>11996.148666262627</v>
      </c>
      <c r="C753" s="12">
        <v>3733.067319393158</v>
      </c>
      <c r="D753" s="12">
        <v>549240.56658935547</v>
      </c>
      <c r="E753" s="12">
        <v>0</v>
      </c>
      <c r="F753" s="12">
        <v>-1006430</v>
      </c>
      <c r="G753" s="12">
        <v>467053.3592376709</v>
      </c>
      <c r="H753" s="12">
        <v>-1600.8444801568985</v>
      </c>
      <c r="I753" s="12">
        <v>1.2047812256976198E-14</v>
      </c>
    </row>
    <row r="754" spans="1:9" x14ac:dyDescent="0.25">
      <c r="A754" s="2">
        <v>751</v>
      </c>
      <c r="B754" s="12">
        <v>11995.47266471386</v>
      </c>
      <c r="C754" s="12">
        <v>3737.580983042717</v>
      </c>
      <c r="D754" s="12">
        <v>548790.55145263672</v>
      </c>
      <c r="E754" s="12">
        <v>0</v>
      </c>
      <c r="F754" s="12">
        <v>-1008030</v>
      </c>
      <c r="G754" s="12">
        <v>469094.7914276123</v>
      </c>
      <c r="H754" s="12">
        <v>-1597.4511985778809</v>
      </c>
      <c r="I754" s="12">
        <v>1.1538675982282442E-14</v>
      </c>
    </row>
    <row r="755" spans="1:9" x14ac:dyDescent="0.25">
      <c r="A755" s="2">
        <v>752</v>
      </c>
      <c r="B755" s="12">
        <v>12002.926869504154</v>
      </c>
      <c r="C755" s="12">
        <v>3737.2469613552094</v>
      </c>
      <c r="D755" s="12">
        <v>552827.89376831055</v>
      </c>
      <c r="E755" s="12">
        <v>0</v>
      </c>
      <c r="F755" s="12">
        <v>-1009620</v>
      </c>
      <c r="G755" s="12">
        <v>466647.33232116699</v>
      </c>
      <c r="H755" s="12">
        <v>-1589.5461813285947</v>
      </c>
      <c r="I755" s="12">
        <v>1.1054997138326763E-14</v>
      </c>
    </row>
    <row r="756" spans="1:9" x14ac:dyDescent="0.25">
      <c r="A756" s="2">
        <v>753</v>
      </c>
      <c r="B756" s="12">
        <v>12001.146768838167</v>
      </c>
      <c r="C756" s="12">
        <v>3756.927297860384</v>
      </c>
      <c r="D756" s="12">
        <v>553810.18460083008</v>
      </c>
      <c r="E756" s="12">
        <v>0</v>
      </c>
      <c r="F756" s="12">
        <v>-1011200</v>
      </c>
      <c r="G756" s="12">
        <v>467201.48828887939</v>
      </c>
      <c r="H756" s="12">
        <v>-1567.4534187316895</v>
      </c>
      <c r="I756" s="12">
        <v>1.0595500563406733E-14</v>
      </c>
    </row>
    <row r="757" spans="1:9" x14ac:dyDescent="0.25">
      <c r="A757" s="2">
        <v>754</v>
      </c>
      <c r="B757" s="12">
        <v>12000.020021796227</v>
      </c>
      <c r="C757" s="12">
        <v>3767.3216327428818</v>
      </c>
      <c r="D757" s="12">
        <v>555358.748046875</v>
      </c>
      <c r="E757" s="12">
        <v>0</v>
      </c>
      <c r="F757" s="12">
        <v>-1012740</v>
      </c>
      <c r="G757" s="12">
        <v>467202.59790039063</v>
      </c>
      <c r="H757" s="12">
        <v>-1588.6475582122803</v>
      </c>
      <c r="I757" s="12">
        <v>1.0158980541290035E-14</v>
      </c>
    </row>
    <row r="758" spans="1:9" x14ac:dyDescent="0.25">
      <c r="A758" s="2">
        <v>755</v>
      </c>
      <c r="B758" s="12">
        <v>11998.672637462616</v>
      </c>
      <c r="C758" s="12">
        <v>3762.2881190776825</v>
      </c>
      <c r="D758" s="12">
        <v>557309.99462890625</v>
      </c>
      <c r="E758" s="12">
        <v>0</v>
      </c>
      <c r="F758" s="12">
        <v>-1014330</v>
      </c>
      <c r="G758" s="12">
        <v>466892.61805725098</v>
      </c>
      <c r="H758" s="12">
        <v>-1636.2281677722931</v>
      </c>
      <c r="I758" s="12">
        <v>9.744286368134162E-15</v>
      </c>
    </row>
    <row r="759" spans="1:9" x14ac:dyDescent="0.25">
      <c r="A759" s="2">
        <v>756</v>
      </c>
      <c r="B759" s="12">
        <v>12004.901393175125</v>
      </c>
      <c r="C759" s="12">
        <v>3748.562685251236</v>
      </c>
      <c r="D759" s="12">
        <v>559910.6884765625</v>
      </c>
      <c r="E759" s="12">
        <v>0</v>
      </c>
      <c r="F759" s="12">
        <v>-1015960</v>
      </c>
      <c r="G759" s="12">
        <v>465848.02473449707</v>
      </c>
      <c r="H759" s="12">
        <v>-1542.3745031356812</v>
      </c>
      <c r="I759" s="12">
        <v>9.3503268371268838E-15</v>
      </c>
    </row>
    <row r="760" spans="1:9" x14ac:dyDescent="0.25">
      <c r="A760" s="2">
        <v>757</v>
      </c>
      <c r="B760" s="12">
        <v>11997.272845089436</v>
      </c>
      <c r="C760" s="12">
        <v>3729.1978845596313</v>
      </c>
      <c r="D760" s="12">
        <v>560027.76202392578</v>
      </c>
      <c r="E760" s="12">
        <v>0</v>
      </c>
      <c r="F760" s="12">
        <v>-1017510</v>
      </c>
      <c r="G760" s="12">
        <v>467330.58442687988</v>
      </c>
      <c r="H760" s="12">
        <v>-1580.2714902758598</v>
      </c>
      <c r="I760" s="12">
        <v>8.9760657657074196E-15</v>
      </c>
    </row>
    <row r="761" spans="1:9" x14ac:dyDescent="0.25">
      <c r="A761" s="2">
        <v>758</v>
      </c>
      <c r="B761" s="12">
        <v>11997.544109940529</v>
      </c>
      <c r="C761" s="12">
        <v>3691.9799438714981</v>
      </c>
      <c r="D761" s="12">
        <v>559750.548828125</v>
      </c>
      <c r="E761" s="12">
        <v>0</v>
      </c>
      <c r="F761" s="12">
        <v>-1019090</v>
      </c>
      <c r="G761" s="12">
        <v>469243.6586151123</v>
      </c>
      <c r="H761" s="12">
        <v>-1598.6432771682739</v>
      </c>
      <c r="I761" s="12">
        <v>8.6205165325070115E-15</v>
      </c>
    </row>
    <row r="762" spans="1:9" x14ac:dyDescent="0.25">
      <c r="A762" s="2">
        <v>759</v>
      </c>
      <c r="B762" s="12">
        <v>11995.624761939049</v>
      </c>
      <c r="C762" s="12">
        <v>3682.0241855382919</v>
      </c>
      <c r="D762" s="12">
        <v>559717.02716064453</v>
      </c>
      <c r="E762" s="12">
        <v>0</v>
      </c>
      <c r="F762" s="12">
        <v>-1020680</v>
      </c>
      <c r="G762" s="12">
        <v>470896.41046142578</v>
      </c>
      <c r="H762" s="12">
        <v>-1619.8370456695557</v>
      </c>
      <c r="I762" s="12">
        <v>8.2827447960880341E-15</v>
      </c>
    </row>
    <row r="763" spans="1:9" x14ac:dyDescent="0.25">
      <c r="A763" s="2">
        <v>760</v>
      </c>
      <c r="B763" s="12">
        <v>11995.461738109589</v>
      </c>
      <c r="C763" s="12">
        <v>3688.5212212502956</v>
      </c>
      <c r="D763" s="12">
        <v>560332.25738525391</v>
      </c>
      <c r="E763" s="12">
        <v>0</v>
      </c>
      <c r="F763" s="12">
        <v>-1022300</v>
      </c>
      <c r="G763" s="12">
        <v>471810.17820480466</v>
      </c>
      <c r="H763" s="12">
        <v>-1535.4950731992722</v>
      </c>
      <c r="I763" s="12">
        <v>7.961862358074874E-15</v>
      </c>
    </row>
    <row r="764" spans="1:9" x14ac:dyDescent="0.25">
      <c r="A764" s="2">
        <v>761</v>
      </c>
      <c r="B764" s="12">
        <v>12002.938634365797</v>
      </c>
      <c r="C764" s="12">
        <v>3668.860344350338</v>
      </c>
      <c r="D764" s="12">
        <v>558791.08776855469</v>
      </c>
      <c r="E764" s="12">
        <v>0</v>
      </c>
      <c r="F764" s="12">
        <v>-1023830</v>
      </c>
      <c r="G764" s="12">
        <v>474954.42856696248</v>
      </c>
      <c r="H764" s="12">
        <v>-1581.438045501709</v>
      </c>
      <c r="I764" s="12">
        <v>7.6570255795877331E-15</v>
      </c>
    </row>
    <row r="765" spans="1:9" x14ac:dyDescent="0.25">
      <c r="A765" s="2">
        <v>762</v>
      </c>
      <c r="B765" s="12">
        <v>12004.373642921448</v>
      </c>
      <c r="C765" s="12">
        <v>3649.9700384140015</v>
      </c>
      <c r="D765" s="12">
        <v>560283.70428466797</v>
      </c>
      <c r="E765" s="12">
        <v>0</v>
      </c>
      <c r="F765" s="12">
        <v>-1025410</v>
      </c>
      <c r="G765" s="12">
        <v>475029.66563415527</v>
      </c>
      <c r="H765" s="12">
        <v>-1548.9663143157959</v>
      </c>
      <c r="I765" s="12">
        <v>7.3674281905551011E-15</v>
      </c>
    </row>
    <row r="766" spans="1:9" x14ac:dyDescent="0.25">
      <c r="A766" s="2">
        <v>763</v>
      </c>
      <c r="B766" s="12">
        <v>12001.896069169044</v>
      </c>
      <c r="C766" s="12">
        <v>3619.7778497934341</v>
      </c>
      <c r="D766" s="12">
        <v>560124.64031982422</v>
      </c>
      <c r="E766" s="12">
        <v>0</v>
      </c>
      <c r="F766" s="12">
        <v>-1026960</v>
      </c>
      <c r="G766" s="12">
        <v>476757.24853515625</v>
      </c>
      <c r="H766" s="12">
        <v>-1539.7706356048584</v>
      </c>
      <c r="I766" s="12">
        <v>7.0923118896100218E-15</v>
      </c>
    </row>
    <row r="767" spans="1:9" x14ac:dyDescent="0.25">
      <c r="A767" s="2">
        <v>764</v>
      </c>
      <c r="B767" s="12">
        <v>12003.566046714783</v>
      </c>
      <c r="C767" s="12">
        <v>3595.5354403853416</v>
      </c>
      <c r="D767" s="12">
        <v>559762.96038818359</v>
      </c>
      <c r="E767" s="12">
        <v>0</v>
      </c>
      <c r="F767" s="12">
        <v>-1028490</v>
      </c>
      <c r="G767" s="12">
        <v>478748.2880859375</v>
      </c>
      <c r="H767" s="12">
        <v>-1613.2178677916527</v>
      </c>
      <c r="I767" s="12">
        <v>6.8309504519568912E-15</v>
      </c>
    </row>
    <row r="768" spans="1:9" x14ac:dyDescent="0.25">
      <c r="A768" s="2">
        <v>765</v>
      </c>
      <c r="B768" s="12">
        <v>12004.106589317322</v>
      </c>
      <c r="C768" s="12">
        <v>3593.6114826202393</v>
      </c>
      <c r="D768" s="12">
        <v>558411.87658691406</v>
      </c>
      <c r="E768" s="12">
        <v>0</v>
      </c>
      <c r="F768" s="12">
        <v>-1030100</v>
      </c>
      <c r="G768" s="12">
        <v>481702.73524475098</v>
      </c>
      <c r="H768" s="12">
        <v>-1604.1167249679565</v>
      </c>
      <c r="I768" s="12">
        <v>6.5826570886422711E-15</v>
      </c>
    </row>
    <row r="769" spans="1:9" x14ac:dyDescent="0.25">
      <c r="A769" s="2">
        <v>766</v>
      </c>
      <c r="B769" s="12">
        <v>11998.222730237991</v>
      </c>
      <c r="C769" s="12">
        <v>3604.4565363712609</v>
      </c>
      <c r="D769" s="12">
        <v>557181.81182861328</v>
      </c>
      <c r="E769" s="12">
        <v>0</v>
      </c>
      <c r="F769" s="12">
        <v>-1031710</v>
      </c>
      <c r="G769" s="12">
        <v>484482.34324645996</v>
      </c>
      <c r="H769" s="12">
        <v>-1560.3888812065125</v>
      </c>
      <c r="I769" s="12">
        <v>6.3467790708405663E-15</v>
      </c>
    </row>
    <row r="770" spans="1:9" x14ac:dyDescent="0.25">
      <c r="A770" s="2">
        <v>767</v>
      </c>
      <c r="B770" s="12">
        <v>11997.48718007654</v>
      </c>
      <c r="C770" s="12">
        <v>3573.3685254380107</v>
      </c>
      <c r="D770" s="12">
        <v>561553.82385253906</v>
      </c>
      <c r="E770" s="12">
        <v>0</v>
      </c>
      <c r="F770" s="12">
        <v>-1033270</v>
      </c>
      <c r="G770" s="12">
        <v>481707.84366348386</v>
      </c>
      <c r="H770" s="12">
        <v>-1567.5488613843918</v>
      </c>
      <c r="I770" s="12">
        <v>6.1226952666135581E-15</v>
      </c>
    </row>
    <row r="771" spans="1:9" x14ac:dyDescent="0.25">
      <c r="A771" s="2">
        <v>768</v>
      </c>
      <c r="B771" s="12">
        <v>11996.101506844163</v>
      </c>
      <c r="C771" s="12">
        <v>3560.5591953992844</v>
      </c>
      <c r="D771" s="12">
        <v>562881.53955078125</v>
      </c>
      <c r="E771" s="12">
        <v>0</v>
      </c>
      <c r="F771" s="12">
        <v>-1034840</v>
      </c>
      <c r="G771" s="12">
        <v>481959.64692379534</v>
      </c>
      <c r="H771" s="12">
        <v>-1565.6441631317139</v>
      </c>
      <c r="I771" s="12">
        <v>5.9098147138946004E-15</v>
      </c>
    </row>
    <row r="772" spans="1:9" x14ac:dyDescent="0.25">
      <c r="A772" s="2">
        <v>769</v>
      </c>
      <c r="B772" s="12">
        <v>12001.743422172964</v>
      </c>
      <c r="C772" s="12">
        <v>3571.8836625143886</v>
      </c>
      <c r="D772" s="12">
        <v>562409.19299316406</v>
      </c>
      <c r="E772" s="12">
        <v>0</v>
      </c>
      <c r="F772" s="12">
        <v>-1036400</v>
      </c>
      <c r="G772" s="12">
        <v>483989.01985451579</v>
      </c>
      <c r="H772" s="12">
        <v>-1568.3530880212784</v>
      </c>
      <c r="I772" s="12">
        <v>5.7075791613192741E-15</v>
      </c>
    </row>
    <row r="773" spans="1:9" x14ac:dyDescent="0.25">
      <c r="A773" s="2">
        <v>770</v>
      </c>
      <c r="B773" s="12">
        <v>12001.240427464247</v>
      </c>
      <c r="C773" s="12">
        <v>3621.2585644721985</v>
      </c>
      <c r="D773" s="12">
        <v>565314.97790527344</v>
      </c>
      <c r="E773" s="12">
        <v>0</v>
      </c>
      <c r="F773" s="12">
        <v>-1037970</v>
      </c>
      <c r="G773" s="12">
        <v>482564.33736529946</v>
      </c>
      <c r="H773" s="12">
        <v>-1529.3334075808525</v>
      </c>
      <c r="I773" s="12">
        <v>5.5154550517127251E-15</v>
      </c>
    </row>
    <row r="774" spans="1:9" x14ac:dyDescent="0.25">
      <c r="A774" s="2">
        <v>771</v>
      </c>
      <c r="B774" s="12">
        <v>11999.863925039768</v>
      </c>
      <c r="C774" s="12">
        <v>3653.1123421192169</v>
      </c>
      <c r="D774" s="12">
        <v>565093.68218994141</v>
      </c>
      <c r="E774" s="12">
        <v>0</v>
      </c>
      <c r="F774" s="12">
        <v>-1039490</v>
      </c>
      <c r="G774" s="12">
        <v>484311.24638158083</v>
      </c>
      <c r="H774" s="12">
        <v>-1568.1769886016846</v>
      </c>
      <c r="I774" s="12">
        <v>5.3329364987734152E-15</v>
      </c>
    </row>
    <row r="775" spans="1:9" x14ac:dyDescent="0.25">
      <c r="A775" s="2">
        <v>772</v>
      </c>
      <c r="B775" s="12">
        <v>11998.041866779327</v>
      </c>
      <c r="C775" s="12">
        <v>3645.6038217544556</v>
      </c>
      <c r="D775" s="12">
        <v>568577.45962524414</v>
      </c>
      <c r="E775" s="12">
        <v>0</v>
      </c>
      <c r="F775" s="12">
        <v>-1041060</v>
      </c>
      <c r="G775" s="12">
        <v>482474.31491851807</v>
      </c>
      <c r="H775" s="12">
        <v>-1639.3364987373352</v>
      </c>
      <c r="I775" s="12">
        <v>5.1595444121777596E-15</v>
      </c>
    </row>
    <row r="776" spans="1:9" x14ac:dyDescent="0.25">
      <c r="A776" s="2">
        <v>773</v>
      </c>
      <c r="B776" s="12">
        <v>11997.381466239691</v>
      </c>
      <c r="C776" s="12">
        <v>3643.890617609024</v>
      </c>
      <c r="D776" s="12">
        <v>565180.00796508789</v>
      </c>
      <c r="E776" s="12">
        <v>0</v>
      </c>
      <c r="F776" s="12">
        <v>-1042700</v>
      </c>
      <c r="G776" s="12">
        <v>487387.33322831988</v>
      </c>
      <c r="H776" s="12">
        <v>-1513.8503447771072</v>
      </c>
      <c r="I776" s="12">
        <v>4.9948229201645332E-15</v>
      </c>
    </row>
    <row r="777" spans="1:9" x14ac:dyDescent="0.25">
      <c r="A777" s="2">
        <v>774</v>
      </c>
      <c r="B777" s="12">
        <v>12002.719575233757</v>
      </c>
      <c r="C777" s="12">
        <v>3629.5869472697377</v>
      </c>
      <c r="D777" s="12">
        <v>565352.36053466797</v>
      </c>
      <c r="E777" s="12">
        <v>0</v>
      </c>
      <c r="F777" s="12">
        <v>-1044210</v>
      </c>
      <c r="G777" s="12">
        <v>488808.44273471832</v>
      </c>
      <c r="H777" s="12">
        <v>-1577.6706414222717</v>
      </c>
      <c r="I777" s="12">
        <v>4.838335518325726E-15</v>
      </c>
    </row>
    <row r="778" spans="1:9" x14ac:dyDescent="0.25">
      <c r="A778" s="2">
        <v>775</v>
      </c>
      <c r="B778" s="12">
        <v>12000.39005625248</v>
      </c>
      <c r="C778" s="12">
        <v>3621.8426910638809</v>
      </c>
      <c r="D778" s="12">
        <v>560267.9912109375</v>
      </c>
      <c r="E778" s="12">
        <v>0</v>
      </c>
      <c r="F778" s="12">
        <v>-1045790</v>
      </c>
      <c r="G778" s="12">
        <v>495476.97114562988</v>
      </c>
      <c r="H778" s="12">
        <v>-1576.4149913787842</v>
      </c>
      <c r="I778" s="12">
        <v>4.6896740803450655E-15</v>
      </c>
    </row>
    <row r="779" spans="1:9" x14ac:dyDescent="0.25">
      <c r="A779" s="2">
        <v>776</v>
      </c>
      <c r="B779" s="12">
        <v>11996.803906738758</v>
      </c>
      <c r="C779" s="12">
        <v>3631.0036813020706</v>
      </c>
      <c r="D779" s="12">
        <v>562730.85827636719</v>
      </c>
      <c r="E779" s="12">
        <v>0</v>
      </c>
      <c r="F779" s="12">
        <v>-1047370</v>
      </c>
      <c r="G779" s="12">
        <v>494594.84924644232</v>
      </c>
      <c r="H779" s="12">
        <v>-1589.907297372818</v>
      </c>
      <c r="I779" s="12">
        <v>4.5484452100672086E-15</v>
      </c>
    </row>
    <row r="780" spans="1:9" x14ac:dyDescent="0.25">
      <c r="A780" s="2">
        <v>777</v>
      </c>
      <c r="B780" s="12">
        <v>11999.055395662785</v>
      </c>
      <c r="C780" s="12">
        <v>3614.4225605726242</v>
      </c>
      <c r="D780" s="12">
        <v>566041.12945556641</v>
      </c>
      <c r="E780" s="12">
        <v>0</v>
      </c>
      <c r="F780" s="12">
        <v>-1048960</v>
      </c>
      <c r="G780" s="12">
        <v>492860.74432343245</v>
      </c>
      <c r="H780" s="12">
        <v>-1557.2409439086914</v>
      </c>
      <c r="I780" s="12">
        <v>4.4142768964274953E-15</v>
      </c>
    </row>
    <row r="781" spans="1:9" x14ac:dyDescent="0.25">
      <c r="A781" s="2">
        <v>778</v>
      </c>
      <c r="B781" s="12">
        <v>11996.296899735928</v>
      </c>
      <c r="C781" s="12">
        <v>3628.1033706068993</v>
      </c>
      <c r="D781" s="12">
        <v>565968.14367675781</v>
      </c>
      <c r="E781" s="12">
        <v>0</v>
      </c>
      <c r="F781" s="12">
        <v>-1050520</v>
      </c>
      <c r="G781" s="12">
        <v>494579.12365722656</v>
      </c>
      <c r="H781" s="12">
        <v>-1659.0738048553467</v>
      </c>
      <c r="I781" s="12">
        <v>4.2868182565445132E-15</v>
      </c>
    </row>
    <row r="782" spans="1:9" x14ac:dyDescent="0.25">
      <c r="A782" s="2">
        <v>779</v>
      </c>
      <c r="B782" s="12">
        <v>11995.373707160354</v>
      </c>
      <c r="C782" s="12">
        <v>3639.2897862046957</v>
      </c>
      <c r="D782" s="12">
        <v>569093.82550048828</v>
      </c>
      <c r="E782" s="12">
        <v>0</v>
      </c>
      <c r="F782" s="12">
        <v>-1052180</v>
      </c>
      <c r="G782" s="12">
        <v>493034.34603881836</v>
      </c>
      <c r="H782" s="12">
        <v>-1592.0876183509827</v>
      </c>
      <c r="I782" s="12">
        <v>4.1657316426819137E-15</v>
      </c>
    </row>
    <row r="783" spans="1:9" x14ac:dyDescent="0.25">
      <c r="A783" s="2">
        <v>780</v>
      </c>
      <c r="B783" s="12">
        <v>12000.48946762085</v>
      </c>
      <c r="C783" s="12">
        <v>3658.981164932251</v>
      </c>
      <c r="D783" s="12">
        <v>570358.17169189453</v>
      </c>
      <c r="E783" s="12">
        <v>0</v>
      </c>
      <c r="F783" s="12">
        <v>-1053760</v>
      </c>
      <c r="G783" s="12">
        <v>493394.92059326172</v>
      </c>
      <c r="H783" s="12">
        <v>-1651.5839824676514</v>
      </c>
      <c r="I783" s="12">
        <v>4.0506998798703611E-15</v>
      </c>
    </row>
    <row r="784" spans="1:9" x14ac:dyDescent="0.25">
      <c r="A784" s="2">
        <v>781</v>
      </c>
      <c r="B784" s="12">
        <v>12002.075771450996</v>
      </c>
      <c r="C784" s="12">
        <v>3635.5007725954056</v>
      </c>
      <c r="D784" s="12">
        <v>573996.65283203125</v>
      </c>
      <c r="E784" s="12">
        <v>0</v>
      </c>
      <c r="F784" s="12">
        <v>-1055410</v>
      </c>
      <c r="G784" s="12">
        <v>491439.03799438477</v>
      </c>
      <c r="H784" s="12">
        <v>-1659.1158275604248</v>
      </c>
      <c r="I784" s="12">
        <v>3.9414195231318442E-15</v>
      </c>
    </row>
    <row r="785" spans="1:9" x14ac:dyDescent="0.25">
      <c r="A785" s="2">
        <v>782</v>
      </c>
      <c r="B785" s="12">
        <v>12001.18703943491</v>
      </c>
      <c r="C785" s="12">
        <v>3615.0222185254097</v>
      </c>
      <c r="D785" s="12">
        <v>571889.30181884766</v>
      </c>
      <c r="E785" s="12">
        <v>0</v>
      </c>
      <c r="F785" s="12">
        <v>-1057070</v>
      </c>
      <c r="G785" s="12">
        <v>495127.91250610352</v>
      </c>
      <c r="H785" s="12">
        <v>-1561.0495040416718</v>
      </c>
      <c r="I785" s="12">
        <v>3.8376038783158088E-15</v>
      </c>
    </row>
    <row r="786" spans="1:9" x14ac:dyDescent="0.25">
      <c r="A786" s="2">
        <v>783</v>
      </c>
      <c r="B786" s="12">
        <v>12002.238957237452</v>
      </c>
      <c r="C786" s="12">
        <v>3593.8486274182796</v>
      </c>
      <c r="D786" s="12">
        <v>573225.66497802734</v>
      </c>
      <c r="E786" s="12">
        <v>0</v>
      </c>
      <c r="F786" s="12">
        <v>-1058630</v>
      </c>
      <c r="G786" s="12">
        <v>495302.56665563211</v>
      </c>
      <c r="H786" s="12">
        <v>-1489.8413038402796</v>
      </c>
      <c r="I786" s="12">
        <v>3.7389776479820034E-15</v>
      </c>
    </row>
    <row r="787" spans="1:9" x14ac:dyDescent="0.25">
      <c r="A787" s="2">
        <v>784</v>
      </c>
      <c r="B787" s="12">
        <v>11995.513764411211</v>
      </c>
      <c r="C787" s="12">
        <v>3607.5914436578751</v>
      </c>
      <c r="D787" s="12">
        <v>572907.17407226563</v>
      </c>
      <c r="E787" s="12">
        <v>0</v>
      </c>
      <c r="F787" s="12">
        <v>-1060120</v>
      </c>
      <c r="G787" s="12">
        <v>497252.14095821977</v>
      </c>
      <c r="H787" s="12">
        <v>-1651.3927097320557</v>
      </c>
      <c r="I787" s="12">
        <v>3.64528397104515E-15</v>
      </c>
    </row>
    <row r="788" spans="1:9" x14ac:dyDescent="0.25">
      <c r="A788" s="2">
        <v>785</v>
      </c>
      <c r="B788" s="12">
        <v>11996.907751142979</v>
      </c>
      <c r="C788" s="12">
        <v>3583.0095348954201</v>
      </c>
      <c r="D788" s="12">
        <v>574972.67443847656</v>
      </c>
      <c r="E788" s="12">
        <v>0</v>
      </c>
      <c r="F788" s="12">
        <v>-1061770</v>
      </c>
      <c r="G788" s="12">
        <v>496786.29046630859</v>
      </c>
      <c r="H788" s="12">
        <v>-1575.0666885375977</v>
      </c>
      <c r="I788" s="12">
        <v>3.556273413610875E-15</v>
      </c>
    </row>
    <row r="789" spans="1:9" x14ac:dyDescent="0.25">
      <c r="A789" s="2">
        <v>786</v>
      </c>
      <c r="B789" s="12">
        <v>12001.975750923157</v>
      </c>
      <c r="C789" s="12">
        <v>3582.1974649429321</v>
      </c>
      <c r="D789" s="12">
        <v>573095.46807861328</v>
      </c>
      <c r="E789" s="12">
        <v>0</v>
      </c>
      <c r="F789" s="12">
        <v>-1063340</v>
      </c>
      <c r="G789" s="12">
        <v>500243.96298217773</v>
      </c>
      <c r="H789" s="12">
        <v>-1579.652774810791</v>
      </c>
      <c r="I789" s="12">
        <v>3.4717150473507231E-15</v>
      </c>
    </row>
    <row r="790" spans="1:9" x14ac:dyDescent="0.25">
      <c r="A790" s="2">
        <v>787</v>
      </c>
      <c r="B790" s="12">
        <v>12001.629002879839</v>
      </c>
      <c r="C790" s="12">
        <v>3576.8243096577935</v>
      </c>
      <c r="D790" s="12">
        <v>571755.12017822266</v>
      </c>
      <c r="E790" s="12">
        <v>0</v>
      </c>
      <c r="F790" s="12">
        <v>-1064920</v>
      </c>
      <c r="G790" s="12">
        <v>503107.54676771164</v>
      </c>
      <c r="H790" s="12">
        <v>-1517.8622527122498</v>
      </c>
      <c r="I790" s="12">
        <v>3.3913835364340825E-15</v>
      </c>
    </row>
    <row r="791" spans="1:9" x14ac:dyDescent="0.25">
      <c r="A791" s="2">
        <v>788</v>
      </c>
      <c r="B791" s="12">
        <v>12003.843672066927</v>
      </c>
      <c r="C791" s="12">
        <v>3560.0064231157303</v>
      </c>
      <c r="D791" s="12">
        <v>573941.30676269531</v>
      </c>
      <c r="E791" s="12">
        <v>0</v>
      </c>
      <c r="F791" s="12">
        <v>-1066440</v>
      </c>
      <c r="G791" s="12">
        <v>502502.2948448956</v>
      </c>
      <c r="H791" s="12">
        <v>-1559.7643586397171</v>
      </c>
      <c r="I791" s="12">
        <v>3.3150699974984365E-15</v>
      </c>
    </row>
    <row r="792" spans="1:9" x14ac:dyDescent="0.25">
      <c r="A792" s="2">
        <v>789</v>
      </c>
      <c r="B792" s="12">
        <v>11995.579018831253</v>
      </c>
      <c r="C792" s="12">
        <v>3571.3437336683273</v>
      </c>
      <c r="D792" s="12">
        <v>571363.77142333984</v>
      </c>
      <c r="E792" s="12">
        <v>0</v>
      </c>
      <c r="F792" s="12">
        <v>-1068010</v>
      </c>
      <c r="G792" s="12">
        <v>506675.76863133907</v>
      </c>
      <c r="H792" s="12">
        <v>-1605.3047695159912</v>
      </c>
      <c r="I792" s="12">
        <v>3.2425710272019356E-15</v>
      </c>
    </row>
    <row r="793" spans="1:9" x14ac:dyDescent="0.25">
      <c r="A793" s="2">
        <v>790</v>
      </c>
      <c r="B793" s="12">
        <v>11999.036962732673</v>
      </c>
      <c r="C793" s="12">
        <v>3565.261006847024</v>
      </c>
      <c r="D793" s="12">
        <v>569094.05493164063</v>
      </c>
      <c r="E793" s="12">
        <v>0</v>
      </c>
      <c r="F793" s="12">
        <v>-1069600</v>
      </c>
      <c r="G793" s="12">
        <v>510529.56747183204</v>
      </c>
      <c r="H793" s="12">
        <v>-1589.8464475870132</v>
      </c>
      <c r="I793" s="12">
        <v>3.1736976897903609E-15</v>
      </c>
    </row>
    <row r="794" spans="1:9" x14ac:dyDescent="0.25">
      <c r="A794" s="2">
        <v>791</v>
      </c>
      <c r="B794" s="12">
        <v>12000.416654229164</v>
      </c>
      <c r="C794" s="12">
        <v>3573.952280819416</v>
      </c>
      <c r="D794" s="12">
        <v>567439.33184814453</v>
      </c>
      <c r="E794" s="12">
        <v>0</v>
      </c>
      <c r="F794" s="12">
        <v>-1071190</v>
      </c>
      <c r="G794" s="12">
        <v>513727.86376172304</v>
      </c>
      <c r="H794" s="12">
        <v>-1550.7312364578247</v>
      </c>
      <c r="I794" s="12">
        <v>3.1082665006741591E-15</v>
      </c>
    </row>
    <row r="795" spans="1:9" x14ac:dyDescent="0.25">
      <c r="A795" s="2">
        <v>792</v>
      </c>
      <c r="B795" s="12">
        <v>12001.149236917496</v>
      </c>
      <c r="C795" s="12">
        <v>3634.0922558307648</v>
      </c>
      <c r="D795" s="12">
        <v>569717.23010253906</v>
      </c>
      <c r="E795" s="12">
        <v>0</v>
      </c>
      <c r="F795" s="12">
        <v>-1072740</v>
      </c>
      <c r="G795" s="12">
        <v>512996.86029052734</v>
      </c>
      <c r="H795" s="12">
        <v>-1607.0334119796753</v>
      </c>
      <c r="I795" s="12">
        <v>3.0461075660205712E-15</v>
      </c>
    </row>
    <row r="796" spans="1:9" x14ac:dyDescent="0.25">
      <c r="A796" s="2">
        <v>793</v>
      </c>
      <c r="B796" s="12">
        <v>12003.75525993295</v>
      </c>
      <c r="C796" s="12">
        <v>3632.7326635736972</v>
      </c>
      <c r="D796" s="12">
        <v>569863.47357177734</v>
      </c>
      <c r="E796" s="12">
        <v>0</v>
      </c>
      <c r="F796" s="12">
        <v>-1074320</v>
      </c>
      <c r="G796" s="12">
        <v>514445.38203430176</v>
      </c>
      <c r="H796" s="12">
        <v>-1617.8330097198486</v>
      </c>
      <c r="I796" s="12">
        <v>2.9870570029365961E-15</v>
      </c>
    </row>
    <row r="797" spans="1:9" x14ac:dyDescent="0.25">
      <c r="A797" s="2">
        <v>794</v>
      </c>
      <c r="B797" s="12">
        <v>12001.589783266187</v>
      </c>
      <c r="C797" s="12">
        <v>3627.0599923878908</v>
      </c>
      <c r="D797" s="12">
        <v>572380.67053222656</v>
      </c>
      <c r="E797" s="12">
        <v>0</v>
      </c>
      <c r="F797" s="12">
        <v>-1075940</v>
      </c>
      <c r="G797" s="12">
        <v>513537.84980773926</v>
      </c>
      <c r="H797" s="12">
        <v>-1603.9905490875244</v>
      </c>
      <c r="I797" s="12">
        <v>2.9309592205043479E-15</v>
      </c>
    </row>
    <row r="798" spans="1:9" x14ac:dyDescent="0.25">
      <c r="A798" s="2">
        <v>795</v>
      </c>
      <c r="B798" s="12">
        <v>11995.578592643142</v>
      </c>
      <c r="C798" s="12">
        <v>3658.2379319518805</v>
      </c>
      <c r="D798" s="12">
        <v>572791.71691894531</v>
      </c>
      <c r="E798" s="12">
        <v>0</v>
      </c>
      <c r="F798" s="12">
        <v>-1077550</v>
      </c>
      <c r="G798" s="12">
        <v>514683.50006210804</v>
      </c>
      <c r="H798" s="12">
        <v>-1587.8763203620911</v>
      </c>
      <c r="I798" s="12">
        <v>2.8776657142517473E-15</v>
      </c>
    </row>
    <row r="799" spans="1:9" x14ac:dyDescent="0.25">
      <c r="A799" s="2">
        <v>796</v>
      </c>
      <c r="B799" s="12">
        <v>11996.508288264275</v>
      </c>
      <c r="C799" s="12">
        <v>3690.9066791534424</v>
      </c>
      <c r="D799" s="12">
        <v>578134.03527832031</v>
      </c>
      <c r="E799" s="12">
        <v>0</v>
      </c>
      <c r="F799" s="12">
        <v>-1079140</v>
      </c>
      <c r="G799" s="12">
        <v>510908.31817233562</v>
      </c>
      <c r="H799" s="12">
        <v>-1596.751841545105</v>
      </c>
      <c r="I799" s="12">
        <v>2.8270377627621261E-15</v>
      </c>
    </row>
    <row r="800" spans="1:9" x14ac:dyDescent="0.25">
      <c r="A800" s="2">
        <v>797</v>
      </c>
      <c r="B800" s="12">
        <v>11995.943749785423</v>
      </c>
      <c r="C800" s="12">
        <v>3675.5802406072617</v>
      </c>
      <c r="D800" s="12">
        <v>581194.79229736328</v>
      </c>
      <c r="E800" s="12">
        <v>0</v>
      </c>
      <c r="F800" s="12">
        <v>-1080730</v>
      </c>
      <c r="G800" s="12">
        <v>509491.80699157715</v>
      </c>
      <c r="H800" s="12">
        <v>-1636.2357797622681</v>
      </c>
      <c r="I800" s="12">
        <v>2.7789400679800981E-15</v>
      </c>
    </row>
    <row r="801" spans="1:9" x14ac:dyDescent="0.25">
      <c r="A801" s="2">
        <v>798</v>
      </c>
      <c r="B801" s="12">
        <v>12004.11637198925</v>
      </c>
      <c r="C801" s="12">
        <v>3686.9651070833206</v>
      </c>
      <c r="D801" s="12">
        <v>581879.5263671875</v>
      </c>
      <c r="E801" s="12">
        <v>0</v>
      </c>
      <c r="F801" s="12">
        <v>-1082350</v>
      </c>
      <c r="G801" s="12">
        <v>510383.06271362305</v>
      </c>
      <c r="H801" s="12">
        <v>-1595.4378159046173</v>
      </c>
      <c r="I801" s="12">
        <v>2.7332474311290008E-15</v>
      </c>
    </row>
    <row r="802" spans="1:9" x14ac:dyDescent="0.25">
      <c r="A802" s="2">
        <v>799</v>
      </c>
      <c r="B802" s="12">
        <v>11996.052546560764</v>
      </c>
      <c r="C802" s="12">
        <v>3681.9737625718117</v>
      </c>
      <c r="D802" s="12">
        <v>584390.93994140625</v>
      </c>
      <c r="E802" s="12">
        <v>0</v>
      </c>
      <c r="F802" s="12">
        <v>-1083950</v>
      </c>
      <c r="G802" s="12">
        <v>509490.87266540527</v>
      </c>
      <c r="H802" s="12">
        <v>-1617.7338228225708</v>
      </c>
      <c r="I802" s="12">
        <v>2.6898399366016246E-15</v>
      </c>
    </row>
    <row r="803" spans="1:9" x14ac:dyDescent="0.25">
      <c r="A803" s="2">
        <v>800</v>
      </c>
      <c r="B803" s="12">
        <v>11995.892143011093</v>
      </c>
      <c r="C803" s="12">
        <v>3740.5423679351807</v>
      </c>
      <c r="D803" s="12">
        <v>588034.19854736328</v>
      </c>
      <c r="E803" s="12">
        <v>0</v>
      </c>
      <c r="F803" s="12">
        <v>-1085560</v>
      </c>
      <c r="G803" s="12">
        <v>507325.04512023926</v>
      </c>
      <c r="H803" s="12">
        <v>-1543.8938925266266</v>
      </c>
      <c r="I803" s="12">
        <v>2.6486026509811765E-15</v>
      </c>
    </row>
    <row r="804" spans="1:9" x14ac:dyDescent="0.25">
      <c r="A804" s="2">
        <v>801</v>
      </c>
      <c r="B804" s="12">
        <v>11999.784765720367</v>
      </c>
      <c r="C804" s="12">
        <v>3734.8618006706238</v>
      </c>
      <c r="D804" s="12">
        <v>588418.93664550781</v>
      </c>
      <c r="E804" s="12">
        <v>0</v>
      </c>
      <c r="F804" s="12">
        <v>-1087100</v>
      </c>
      <c r="G804" s="12">
        <v>508568.1501159668</v>
      </c>
      <c r="H804" s="12">
        <v>-1622.1637964248657</v>
      </c>
      <c r="I804" s="12">
        <v>2.6094294296347743E-15</v>
      </c>
    </row>
    <row r="805" spans="1:9" x14ac:dyDescent="0.25">
      <c r="A805" s="2">
        <v>802</v>
      </c>
      <c r="B805" s="12">
        <v>12001.949704647064</v>
      </c>
      <c r="C805" s="12">
        <v>3705.0737872123718</v>
      </c>
      <c r="D805" s="12">
        <v>595147.28826904297</v>
      </c>
      <c r="E805" s="12">
        <v>0</v>
      </c>
      <c r="F805" s="12">
        <v>-1088720</v>
      </c>
      <c r="G805" s="12">
        <v>503478.56037902832</v>
      </c>
      <c r="H805" s="12">
        <v>-1608.9727306365967</v>
      </c>
      <c r="I805" s="12">
        <v>2.572210335460716E-15</v>
      </c>
    </row>
    <row r="806" spans="1:9" x14ac:dyDescent="0.25">
      <c r="A806" s="2">
        <v>803</v>
      </c>
      <c r="B806" s="12">
        <v>12001.078776717186</v>
      </c>
      <c r="C806" s="12">
        <v>3721.1349719762802</v>
      </c>
      <c r="D806" s="12">
        <v>593291.79907226563</v>
      </c>
      <c r="E806" s="12">
        <v>0</v>
      </c>
      <c r="F806" s="12">
        <v>-1090320</v>
      </c>
      <c r="G806" s="12">
        <v>506928.6453704834</v>
      </c>
      <c r="H806" s="12">
        <v>-1620.5006380081177</v>
      </c>
      <c r="I806" s="12">
        <v>2.5368552094262875E-15</v>
      </c>
    </row>
    <row r="807" spans="1:9" x14ac:dyDescent="0.25">
      <c r="A807" s="2">
        <v>804</v>
      </c>
      <c r="B807" s="12">
        <v>12001.574769735336</v>
      </c>
      <c r="C807" s="12">
        <v>3725.1655349731445</v>
      </c>
      <c r="D807" s="12">
        <v>594188.92840576172</v>
      </c>
      <c r="E807" s="12">
        <v>0</v>
      </c>
      <c r="F807" s="12">
        <v>-1091940</v>
      </c>
      <c r="G807" s="12">
        <v>507602.68736982346</v>
      </c>
      <c r="H807" s="12">
        <v>-1575.2065408229828</v>
      </c>
      <c r="I807" s="12">
        <v>2.503266186582739E-15</v>
      </c>
    </row>
    <row r="808" spans="1:9" x14ac:dyDescent="0.25">
      <c r="A808" s="2">
        <v>805</v>
      </c>
      <c r="B808" s="12">
        <v>11997.140916407108</v>
      </c>
      <c r="C808" s="12">
        <v>3719.4008580446243</v>
      </c>
      <c r="D808" s="12">
        <v>595009.94317626953</v>
      </c>
      <c r="E808" s="12">
        <v>0</v>
      </c>
      <c r="F808" s="12">
        <v>-1093520</v>
      </c>
      <c r="G808" s="12">
        <v>508344.49904578924</v>
      </c>
      <c r="H808" s="12">
        <v>-1556.7021636962891</v>
      </c>
      <c r="I808" s="12">
        <v>2.4713588670939037E-15</v>
      </c>
    </row>
    <row r="809" spans="1:9" x14ac:dyDescent="0.25">
      <c r="A809" s="2">
        <v>806</v>
      </c>
      <c r="B809" s="12">
        <v>12003.842314124107</v>
      </c>
      <c r="C809" s="12">
        <v>3695.2049444913864</v>
      </c>
      <c r="D809" s="12">
        <v>594401.93133544922</v>
      </c>
      <c r="E809" s="12">
        <v>0</v>
      </c>
      <c r="F809" s="12">
        <v>-1095070</v>
      </c>
      <c r="G809" s="12">
        <v>510582.20123291016</v>
      </c>
      <c r="H809" s="12">
        <v>-1605.4951987266541</v>
      </c>
      <c r="I809" s="12">
        <v>2.4410450621182097E-15</v>
      </c>
    </row>
    <row r="810" spans="1:9" x14ac:dyDescent="0.25">
      <c r="A810" s="2">
        <v>807</v>
      </c>
      <c r="B810" s="12">
        <v>11999.336692035198</v>
      </c>
      <c r="C810" s="12">
        <v>3672.7320234179497</v>
      </c>
      <c r="D810" s="12">
        <v>597225.77478027344</v>
      </c>
      <c r="E810" s="12">
        <v>0</v>
      </c>
      <c r="F810" s="12">
        <v>-1096680</v>
      </c>
      <c r="G810" s="12">
        <v>509397.41897583008</v>
      </c>
      <c r="H810" s="12">
        <v>-1616.5890874862671</v>
      </c>
      <c r="I810" s="12">
        <v>2.4122474927827196E-15</v>
      </c>
    </row>
    <row r="811" spans="1:9" x14ac:dyDescent="0.25">
      <c r="A811" s="2">
        <v>808</v>
      </c>
      <c r="B811" s="12">
        <v>12002.093286026269</v>
      </c>
      <c r="C811" s="12">
        <v>3654.4582491405308</v>
      </c>
      <c r="D811" s="12">
        <v>601504.15753173828</v>
      </c>
      <c r="E811" s="12">
        <v>0</v>
      </c>
      <c r="F811" s="12">
        <v>-1098280</v>
      </c>
      <c r="G811" s="12">
        <v>506695.02425128222</v>
      </c>
      <c r="H811" s="12">
        <v>-1571.546746134758</v>
      </c>
      <c r="I811" s="12">
        <v>2.3848906651935177E-15</v>
      </c>
    </row>
    <row r="812" spans="1:9" x14ac:dyDescent="0.25">
      <c r="A812" s="2">
        <v>809</v>
      </c>
      <c r="B812" s="12">
        <v>11998.605225771666</v>
      </c>
      <c r="C812" s="12">
        <v>3667.4398031830788</v>
      </c>
      <c r="D812" s="12">
        <v>601489.27270507813</v>
      </c>
      <c r="E812" s="12">
        <v>0</v>
      </c>
      <c r="F812" s="12">
        <v>-1099850</v>
      </c>
      <c r="G812" s="12">
        <v>508334.4536973536</v>
      </c>
      <c r="H812" s="12">
        <v>-1642.5609798431396</v>
      </c>
      <c r="I812" s="12">
        <v>2.3589003042200789E-15</v>
      </c>
    </row>
    <row r="813" spans="1:9" x14ac:dyDescent="0.25">
      <c r="A813" s="2">
        <v>810</v>
      </c>
      <c r="B813" s="12">
        <v>12001.164952725172</v>
      </c>
      <c r="C813" s="12">
        <v>3632.6955465972424</v>
      </c>
      <c r="D813" s="12">
        <v>603827.28863525391</v>
      </c>
      <c r="E813" s="12">
        <v>0</v>
      </c>
      <c r="F813" s="12">
        <v>-1101490</v>
      </c>
      <c r="G813" s="12">
        <v>507641.35221862793</v>
      </c>
      <c r="H813" s="12">
        <v>-1610.1714477539063</v>
      </c>
      <c r="I813" s="12">
        <v>2.3342099320899439E-15</v>
      </c>
    </row>
    <row r="814" spans="1:9" x14ac:dyDescent="0.25">
      <c r="A814" s="2">
        <v>811</v>
      </c>
      <c r="B814" s="12">
        <v>12001.335130512714</v>
      </c>
      <c r="C814" s="12">
        <v>3617.1841864585876</v>
      </c>
      <c r="D814" s="12">
        <v>607213.13830566406</v>
      </c>
      <c r="E814" s="12">
        <v>0</v>
      </c>
      <c r="F814" s="12">
        <v>-1103100</v>
      </c>
      <c r="G814" s="12">
        <v>505844.66943746805</v>
      </c>
      <c r="H814" s="12">
        <v>-1573.6567990779877</v>
      </c>
      <c r="I814" s="12">
        <v>2.3107540509617981E-15</v>
      </c>
    </row>
    <row r="815" spans="1:9" x14ac:dyDescent="0.25">
      <c r="A815" s="2">
        <v>812</v>
      </c>
      <c r="B815" s="12">
        <v>11997.619543135166</v>
      </c>
      <c r="C815" s="12">
        <v>3611.8905447125435</v>
      </c>
      <c r="D815" s="12">
        <v>607288.94274902344</v>
      </c>
      <c r="E815" s="12">
        <v>0</v>
      </c>
      <c r="F815" s="12">
        <v>-1104680</v>
      </c>
      <c r="G815" s="12">
        <v>507317.67660069466</v>
      </c>
      <c r="H815" s="12">
        <v>-1540.8903512954712</v>
      </c>
      <c r="I815" s="12">
        <v>2.2884698793554942E-15</v>
      </c>
    </row>
    <row r="816" spans="1:9" x14ac:dyDescent="0.25">
      <c r="A816" s="2">
        <v>813</v>
      </c>
      <c r="B816" s="12">
        <v>11998.507906675339</v>
      </c>
      <c r="C816" s="12">
        <v>3615.4611051082611</v>
      </c>
      <c r="D816" s="12">
        <v>606628.53466796875</v>
      </c>
      <c r="E816" s="12">
        <v>0</v>
      </c>
      <c r="F816" s="12">
        <v>-1106220</v>
      </c>
      <c r="G816" s="12">
        <v>509564.35563659668</v>
      </c>
      <c r="H816" s="12">
        <v>-1589.8435029983521</v>
      </c>
      <c r="I816" s="12">
        <v>2.2673019823013873E-15</v>
      </c>
    </row>
    <row r="817" spans="1:9" x14ac:dyDescent="0.25">
      <c r="A817" s="2">
        <v>814</v>
      </c>
      <c r="B817" s="12">
        <v>11998.352558679879</v>
      </c>
      <c r="C817" s="12">
        <v>3606.58346850425</v>
      </c>
      <c r="D817" s="12">
        <v>606151.26818847656</v>
      </c>
      <c r="E817" s="12">
        <v>0</v>
      </c>
      <c r="F817" s="12">
        <v>-1107810</v>
      </c>
      <c r="G817" s="12">
        <v>511656.75088500977</v>
      </c>
      <c r="H817" s="12">
        <v>-1606.2499833106995</v>
      </c>
      <c r="I817" s="12">
        <v>2.2471911897359642E-15</v>
      </c>
    </row>
    <row r="818" spans="1:9" x14ac:dyDescent="0.25">
      <c r="A818" s="2">
        <v>815</v>
      </c>
      <c r="B818" s="12">
        <v>12001.31292963028</v>
      </c>
      <c r="C818" s="12">
        <v>3602.2185360789299</v>
      </c>
      <c r="D818" s="12">
        <v>607065.96063232422</v>
      </c>
      <c r="E818" s="12">
        <v>0</v>
      </c>
      <c r="F818" s="12">
        <v>-1109410</v>
      </c>
      <c r="G818" s="12">
        <v>512314.27322167158</v>
      </c>
      <c r="H818" s="12">
        <v>-1571.1394604444504</v>
      </c>
      <c r="I818" s="12">
        <v>2.2280868196716012E-15</v>
      </c>
    </row>
    <row r="819" spans="1:9" x14ac:dyDescent="0.25">
      <c r="A819" s="2">
        <v>816</v>
      </c>
      <c r="B819" s="12">
        <v>12003.520140422508</v>
      </c>
      <c r="C819" s="12">
        <v>3602.2970985006541</v>
      </c>
      <c r="D819" s="12">
        <v>605800.69763183594</v>
      </c>
      <c r="E819" s="12">
        <v>0</v>
      </c>
      <c r="F819" s="12">
        <v>-1110980</v>
      </c>
      <c r="G819" s="12">
        <v>515234.89489594102</v>
      </c>
      <c r="H819" s="12">
        <v>-1654.3694858551025</v>
      </c>
      <c r="I819" s="12">
        <v>2.2099378004535786E-15</v>
      </c>
    </row>
    <row r="820" spans="1:9" x14ac:dyDescent="0.25">
      <c r="A820" s="2">
        <v>817</v>
      </c>
      <c r="B820" s="12">
        <v>11997.574353575706</v>
      </c>
      <c r="C820" s="12">
        <v>3637.5892313718796</v>
      </c>
      <c r="D820" s="12">
        <v>603993.83972167969</v>
      </c>
      <c r="E820" s="12">
        <v>0</v>
      </c>
      <c r="F820" s="12">
        <v>-1112640</v>
      </c>
      <c r="G820" s="12">
        <v>518579.0075378418</v>
      </c>
      <c r="H820" s="12">
        <v>-1572.8621373176575</v>
      </c>
      <c r="I820" s="12">
        <v>2.1926946804652533E-15</v>
      </c>
    </row>
    <row r="821" spans="1:9" x14ac:dyDescent="0.25">
      <c r="A821" s="2">
        <v>818</v>
      </c>
      <c r="B821" s="12">
        <v>12000.434290766716</v>
      </c>
      <c r="C821" s="12">
        <v>3652.2969340085983</v>
      </c>
      <c r="D821" s="12">
        <v>602094.8642578125</v>
      </c>
      <c r="E821" s="12">
        <v>0</v>
      </c>
      <c r="F821" s="12">
        <v>-1114210</v>
      </c>
      <c r="G821" s="12">
        <v>522070.67730712891</v>
      </c>
      <c r="H821" s="12">
        <v>-1607.4042081832886</v>
      </c>
      <c r="I821" s="12">
        <v>2.1763154968129458E-15</v>
      </c>
    </row>
    <row r="822" spans="1:9" x14ac:dyDescent="0.25">
      <c r="A822" s="2">
        <v>819</v>
      </c>
      <c r="B822" s="12">
        <v>11997.835883259773</v>
      </c>
      <c r="C822" s="12">
        <v>3696.2178175449371</v>
      </c>
      <c r="D822" s="12">
        <v>605126.13262939453</v>
      </c>
      <c r="E822" s="12">
        <v>0</v>
      </c>
      <c r="F822" s="12">
        <v>-1115820</v>
      </c>
      <c r="G822" s="12">
        <v>520613.41593933105</v>
      </c>
      <c r="H822" s="12">
        <v>-1617.9305030107498</v>
      </c>
      <c r="I822" s="12">
        <v>2.1607530945477915E-15</v>
      </c>
    </row>
    <row r="823" spans="1:9" x14ac:dyDescent="0.25">
      <c r="A823" s="2">
        <v>820</v>
      </c>
      <c r="B823" s="12">
        <v>11995.770822793245</v>
      </c>
      <c r="C823" s="12">
        <v>3684.4157507717609</v>
      </c>
      <c r="D823" s="12">
        <v>602613.87036132813</v>
      </c>
      <c r="E823" s="12">
        <v>0</v>
      </c>
      <c r="F823" s="12">
        <v>-1117440</v>
      </c>
      <c r="G823" s="12">
        <v>524741.51475524902</v>
      </c>
      <c r="H823" s="12">
        <v>-1604.0300445556641</v>
      </c>
      <c r="I823" s="12">
        <v>2.1459706917303951E-15</v>
      </c>
    </row>
    <row r="824" spans="1:9" x14ac:dyDescent="0.25">
      <c r="A824" s="2">
        <v>821</v>
      </c>
      <c r="B824" s="12">
        <v>11999.798867493868</v>
      </c>
      <c r="C824" s="12">
        <v>3687.1600334942341</v>
      </c>
      <c r="D824" s="12">
        <v>601996.17358398438</v>
      </c>
      <c r="E824" s="12">
        <v>0</v>
      </c>
      <c r="F824" s="12">
        <v>-1119040</v>
      </c>
      <c r="G824" s="12">
        <v>527010.04804992676</v>
      </c>
      <c r="H824" s="12">
        <v>-1653.582799911499</v>
      </c>
      <c r="I824" s="12">
        <v>2.1319265541124405E-15</v>
      </c>
    </row>
    <row r="825" spans="1:9" x14ac:dyDescent="0.25">
      <c r="A825" s="2">
        <v>822</v>
      </c>
      <c r="B825" s="12">
        <v>12003.383663594723</v>
      </c>
      <c r="C825" s="12">
        <v>3661.9627012610435</v>
      </c>
      <c r="D825" s="12">
        <v>603283.97235107422</v>
      </c>
      <c r="E825" s="12">
        <v>0</v>
      </c>
      <c r="F825" s="12">
        <v>-1120690</v>
      </c>
      <c r="G825" s="12">
        <v>527333.6369934082</v>
      </c>
      <c r="H825" s="12">
        <v>-1586.1883821487427</v>
      </c>
      <c r="I825" s="12">
        <v>2.1185850905579665E-15</v>
      </c>
    </row>
    <row r="826" spans="1:9" x14ac:dyDescent="0.25">
      <c r="A826" s="2">
        <v>823</v>
      </c>
      <c r="B826" s="12">
        <v>11995.410582065582</v>
      </c>
      <c r="C826" s="12">
        <v>3702.4791512489319</v>
      </c>
      <c r="D826" s="12">
        <v>602747.52764892578</v>
      </c>
      <c r="E826" s="12">
        <v>0</v>
      </c>
      <c r="F826" s="12">
        <v>-1122280</v>
      </c>
      <c r="G826" s="12">
        <v>529454.91848754883</v>
      </c>
      <c r="H826" s="12">
        <v>-1629.514705657959</v>
      </c>
      <c r="I826" s="12">
        <v>2.1059110856458974E-15</v>
      </c>
    </row>
    <row r="827" spans="1:9" x14ac:dyDescent="0.25">
      <c r="A827" s="2">
        <v>824</v>
      </c>
      <c r="B827" s="12">
        <v>11998.134653389454</v>
      </c>
      <c r="C827" s="12">
        <v>3699.0763354301453</v>
      </c>
      <c r="D827" s="12">
        <v>605221.80895996094</v>
      </c>
      <c r="E827" s="12">
        <v>0</v>
      </c>
      <c r="F827" s="12">
        <v>-1123900</v>
      </c>
      <c r="G827" s="12">
        <v>528474.82258605957</v>
      </c>
      <c r="H827" s="12">
        <v>-1497.5732280611992</v>
      </c>
      <c r="I827" s="12">
        <v>2.0938697732368125E-15</v>
      </c>
    </row>
    <row r="828" spans="1:9" x14ac:dyDescent="0.25">
      <c r="A828" s="2">
        <v>825</v>
      </c>
      <c r="B828" s="12">
        <v>11995.706657290459</v>
      </c>
      <c r="C828" s="12">
        <v>3705.5437096357346</v>
      </c>
      <c r="D828" s="12">
        <v>611155.59136962891</v>
      </c>
      <c r="E828" s="12">
        <v>0</v>
      </c>
      <c r="F828" s="12">
        <v>-1125400</v>
      </c>
      <c r="G828" s="12">
        <v>524184.33753967285</v>
      </c>
      <c r="H828" s="12">
        <v>-1649.7659616470337</v>
      </c>
      <c r="I828" s="12">
        <v>2.0824315983601853E-15</v>
      </c>
    </row>
    <row r="829" spans="1:9" x14ac:dyDescent="0.25">
      <c r="A829" s="2">
        <v>826</v>
      </c>
      <c r="B829" s="12">
        <v>11995.473663300276</v>
      </c>
      <c r="C829" s="12">
        <v>3715.2035980224609</v>
      </c>
      <c r="D829" s="12">
        <v>612931.51940917969</v>
      </c>
      <c r="E829" s="12">
        <v>0</v>
      </c>
      <c r="F829" s="12">
        <v>-1127050</v>
      </c>
      <c r="G829" s="12">
        <v>523940.57125291228</v>
      </c>
      <c r="H829" s="12">
        <v>-1541.8205968141556</v>
      </c>
      <c r="I829" s="12">
        <v>2.0715643479152316E-15</v>
      </c>
    </row>
    <row r="830" spans="1:9" x14ac:dyDescent="0.25">
      <c r="A830" s="2">
        <v>827</v>
      </c>
      <c r="B830" s="12">
        <v>11999.094035327435</v>
      </c>
      <c r="C830" s="12">
        <v>3693.1297045350075</v>
      </c>
      <c r="D830" s="12">
        <v>618782.74462890625</v>
      </c>
      <c r="E830" s="12">
        <v>0</v>
      </c>
      <c r="F830" s="12">
        <v>-1128590</v>
      </c>
      <c r="G830" s="12">
        <v>519699.33221018314</v>
      </c>
      <c r="H830" s="12">
        <v>-1586.1125082969666</v>
      </c>
      <c r="I830" s="12">
        <v>2.0612410269128451E-15</v>
      </c>
    </row>
    <row r="831" spans="1:9" x14ac:dyDescent="0.25">
      <c r="A831" s="2">
        <v>828</v>
      </c>
      <c r="B831" s="12">
        <v>11995.207513183355</v>
      </c>
      <c r="C831" s="12">
        <v>3679.9442542493343</v>
      </c>
      <c r="D831" s="12">
        <v>621468.80908203125</v>
      </c>
      <c r="E831" s="12">
        <v>0</v>
      </c>
      <c r="F831" s="12">
        <v>-1130180</v>
      </c>
      <c r="G831" s="12">
        <v>518593.14541816711</v>
      </c>
      <c r="H831" s="12">
        <v>-1566.6912412643433</v>
      </c>
      <c r="I831" s="12">
        <v>2.0514327052756483E-15</v>
      </c>
    </row>
    <row r="832" spans="1:9" x14ac:dyDescent="0.25">
      <c r="A832" s="2">
        <v>829</v>
      </c>
      <c r="B832" s="12">
        <v>12003.886289149523</v>
      </c>
      <c r="C832" s="12">
        <v>3703.3626061975956</v>
      </c>
      <c r="D832" s="12">
        <v>617585.21166992188</v>
      </c>
      <c r="E832" s="12">
        <v>0</v>
      </c>
      <c r="F832" s="12">
        <v>-1131740</v>
      </c>
      <c r="G832" s="12">
        <v>524051.88591945171</v>
      </c>
      <c r="H832" s="12">
        <v>-1596.5739064216614</v>
      </c>
      <c r="I832" s="12">
        <v>2.0421163504784623E-15</v>
      </c>
    </row>
    <row r="833" spans="1:9" x14ac:dyDescent="0.25">
      <c r="A833" s="2">
        <v>830</v>
      </c>
      <c r="B833" s="12">
        <v>12000.465450674295</v>
      </c>
      <c r="C833" s="12">
        <v>3691.4799421727657</v>
      </c>
      <c r="D833" s="12">
        <v>619009.57806396484</v>
      </c>
      <c r="E833" s="12">
        <v>0</v>
      </c>
      <c r="F833" s="12">
        <v>-1133340</v>
      </c>
      <c r="G833" s="12">
        <v>524201.48108702898</v>
      </c>
      <c r="H833" s="12">
        <v>-1562.0736424922943</v>
      </c>
      <c r="I833" s="12">
        <v>2.0332660852666475E-15</v>
      </c>
    </row>
    <row r="834" spans="1:9" x14ac:dyDescent="0.25">
      <c r="A834" s="2">
        <v>831</v>
      </c>
      <c r="B834" s="12">
        <v>12004.903746247292</v>
      </c>
      <c r="C834" s="12">
        <v>3711.4831792116165</v>
      </c>
      <c r="D834" s="12">
        <v>616629.50988769531</v>
      </c>
      <c r="E834" s="12">
        <v>0</v>
      </c>
      <c r="F834" s="12">
        <v>-1134900</v>
      </c>
      <c r="G834" s="12">
        <v>528159.65487909317</v>
      </c>
      <c r="H834" s="12">
        <v>-1595.7441997528076</v>
      </c>
      <c r="I834" s="12">
        <v>2.024857944176665E-15</v>
      </c>
    </row>
    <row r="835" spans="1:9" x14ac:dyDescent="0.25">
      <c r="A835" s="2">
        <v>832</v>
      </c>
      <c r="B835" s="12">
        <v>12000.501096837223</v>
      </c>
      <c r="C835" s="12">
        <v>3709.1482812091708</v>
      </c>
      <c r="D835" s="12">
        <v>621370.36944580078</v>
      </c>
      <c r="E835" s="12">
        <v>0</v>
      </c>
      <c r="F835" s="12">
        <v>-1136490</v>
      </c>
      <c r="G835" s="12">
        <v>525048.24446105957</v>
      </c>
      <c r="H835" s="12">
        <v>-1637.2610912322998</v>
      </c>
      <c r="I835" s="12">
        <v>2.0168681929892128E-15</v>
      </c>
    </row>
    <row r="836" spans="1:9" x14ac:dyDescent="0.25">
      <c r="A836" s="2">
        <v>833</v>
      </c>
      <c r="B836" s="12">
        <v>11999.02151119709</v>
      </c>
      <c r="C836" s="12">
        <v>3714.8408032655716</v>
      </c>
      <c r="D836" s="12">
        <v>621040.27423095703</v>
      </c>
      <c r="E836" s="12">
        <v>0</v>
      </c>
      <c r="F836" s="12">
        <v>-1138120</v>
      </c>
      <c r="G836" s="12">
        <v>526966.55702209473</v>
      </c>
      <c r="H836" s="12">
        <v>-1602.6505451202393</v>
      </c>
      <c r="I836" s="12">
        <v>2.0092807473561051E-15</v>
      </c>
    </row>
    <row r="837" spans="1:9" x14ac:dyDescent="0.25">
      <c r="A837" s="2">
        <v>834</v>
      </c>
      <c r="B837" s="12">
        <v>12001.672021627426</v>
      </c>
      <c r="C837" s="12">
        <v>3755.3543957471848</v>
      </c>
      <c r="D837" s="12">
        <v>621045.88629150391</v>
      </c>
      <c r="E837" s="12">
        <v>0</v>
      </c>
      <c r="F837" s="12">
        <v>-1139720</v>
      </c>
      <c r="G837" s="12">
        <v>528511.11027526855</v>
      </c>
      <c r="H837" s="12">
        <v>-1590.6789408922195</v>
      </c>
      <c r="I837" s="12">
        <v>2.0020701648776695E-15</v>
      </c>
    </row>
    <row r="838" spans="1:9" x14ac:dyDescent="0.25">
      <c r="A838" s="2">
        <v>835</v>
      </c>
      <c r="B838" s="12">
        <v>12002.351340353489</v>
      </c>
      <c r="C838" s="12">
        <v>3727.7323771119118</v>
      </c>
      <c r="D838" s="12">
        <v>623760.27600097656</v>
      </c>
      <c r="E838" s="12">
        <v>0</v>
      </c>
      <c r="F838" s="12">
        <v>-1141310</v>
      </c>
      <c r="G838" s="12">
        <v>527451.48147583008</v>
      </c>
      <c r="H838" s="12">
        <v>-1627.1385135650635</v>
      </c>
      <c r="I838" s="12">
        <v>1.9952215194735519E-15</v>
      </c>
    </row>
    <row r="839" spans="1:9" x14ac:dyDescent="0.25">
      <c r="A839" s="2">
        <v>836</v>
      </c>
      <c r="B839" s="12">
        <v>11999.492105036974</v>
      </c>
      <c r="C839" s="12">
        <v>3688.8124803602695</v>
      </c>
      <c r="D839" s="12">
        <v>626828.10870361328</v>
      </c>
      <c r="E839" s="12">
        <v>0</v>
      </c>
      <c r="F839" s="12">
        <v>-1142940</v>
      </c>
      <c r="G839" s="12">
        <v>526058.02491760254</v>
      </c>
      <c r="H839" s="12">
        <v>-1635.4539965391159</v>
      </c>
      <c r="I839" s="12">
        <v>1.9887156837989306E-15</v>
      </c>
    </row>
    <row r="840" spans="1:9" x14ac:dyDescent="0.25">
      <c r="A840" s="2">
        <v>837</v>
      </c>
      <c r="B840" s="12">
        <v>11994.945616841316</v>
      </c>
      <c r="C840" s="12">
        <v>3679.4391013383865</v>
      </c>
      <c r="D840" s="12">
        <v>628884.82250976563</v>
      </c>
      <c r="E840" s="12">
        <v>0</v>
      </c>
      <c r="F840" s="12">
        <v>-1144580</v>
      </c>
      <c r="G840" s="12">
        <v>525662.90167236328</v>
      </c>
      <c r="H840" s="12">
        <v>-1652.2176666259766</v>
      </c>
      <c r="I840" s="12">
        <v>1.9825338918367123E-15</v>
      </c>
    </row>
    <row r="841" spans="1:9" x14ac:dyDescent="0.25">
      <c r="A841" s="2">
        <v>838</v>
      </c>
      <c r="B841" s="12">
        <v>11997.1595941782</v>
      </c>
      <c r="C841" s="12">
        <v>3660.2393079996109</v>
      </c>
      <c r="D841" s="12">
        <v>633841.29443359375</v>
      </c>
      <c r="E841" s="12">
        <v>0</v>
      </c>
      <c r="F841" s="12">
        <v>-1146230</v>
      </c>
      <c r="G841" s="12">
        <v>522290.22711181641</v>
      </c>
      <c r="H841" s="12">
        <v>-1564.6012592315674</v>
      </c>
      <c r="I841" s="12">
        <v>1.9766621121556899E-15</v>
      </c>
    </row>
    <row r="842" spans="1:9" x14ac:dyDescent="0.25">
      <c r="A842" s="2">
        <v>839</v>
      </c>
      <c r="B842" s="12">
        <v>12001.763630829751</v>
      </c>
      <c r="C842" s="12">
        <v>3639.9308170899749</v>
      </c>
      <c r="D842" s="12">
        <v>634981.95172119141</v>
      </c>
      <c r="E842" s="12">
        <v>0</v>
      </c>
      <c r="F842" s="12">
        <v>-1147790</v>
      </c>
      <c r="G842" s="12">
        <v>522787.68836975098</v>
      </c>
      <c r="H842" s="12">
        <v>-1617.8072772026062</v>
      </c>
      <c r="I842" s="12">
        <v>1.9710841696759506E-15</v>
      </c>
    </row>
    <row r="843" spans="1:9" x14ac:dyDescent="0.25">
      <c r="A843" s="2">
        <v>840</v>
      </c>
      <c r="B843" s="12">
        <v>11999.572294354439</v>
      </c>
      <c r="C843" s="12">
        <v>3617.3462496995926</v>
      </c>
      <c r="D843" s="12">
        <v>639568.69897460938</v>
      </c>
      <c r="E843" s="12">
        <v>0</v>
      </c>
      <c r="F843" s="12">
        <v>-1149410</v>
      </c>
      <c r="G843" s="12">
        <v>519854.19525146484</v>
      </c>
      <c r="H843" s="12">
        <v>-1630.6681814193726</v>
      </c>
      <c r="I843" s="12">
        <v>1.9657835518397565E-15</v>
      </c>
    </row>
    <row r="844" spans="1:9" x14ac:dyDescent="0.25">
      <c r="A844" s="2">
        <v>841</v>
      </c>
      <c r="B844" s="12">
        <v>12000.23824185133</v>
      </c>
      <c r="C844" s="12">
        <v>3611.3185879588127</v>
      </c>
      <c r="D844" s="12">
        <v>638703.31774902344</v>
      </c>
      <c r="E844" s="12">
        <v>0</v>
      </c>
      <c r="F844" s="12">
        <v>-1151040</v>
      </c>
      <c r="G844" s="12">
        <v>522356.91107177734</v>
      </c>
      <c r="H844" s="12">
        <v>-1631.3091669082642</v>
      </c>
      <c r="I844" s="12">
        <v>1.9607503621421385E-15</v>
      </c>
    </row>
    <row r="845" spans="1:9" x14ac:dyDescent="0.25">
      <c r="A845" s="2">
        <v>842</v>
      </c>
      <c r="B845" s="12">
        <v>12001.549959003925</v>
      </c>
      <c r="C845" s="12">
        <v>3584.9009850025177</v>
      </c>
      <c r="D845" s="12">
        <v>634813.09802246094</v>
      </c>
      <c r="E845" s="12">
        <v>0</v>
      </c>
      <c r="F845" s="12">
        <v>-1152670</v>
      </c>
      <c r="G845" s="12">
        <v>527797.67656236887</v>
      </c>
      <c r="H845" s="12">
        <v>-1524.1256108283997</v>
      </c>
      <c r="I845" s="12">
        <v>1.9559663385647173E-15</v>
      </c>
    </row>
    <row r="846" spans="1:9" x14ac:dyDescent="0.25">
      <c r="A846" s="2">
        <v>843</v>
      </c>
      <c r="B846" s="12">
        <v>11999.650813430548</v>
      </c>
      <c r="C846" s="12">
        <v>3551.3350445330143</v>
      </c>
      <c r="D846" s="12">
        <v>638103.04034423828</v>
      </c>
      <c r="E846" s="12">
        <v>0</v>
      </c>
      <c r="F846" s="12">
        <v>-1154190</v>
      </c>
      <c r="G846" s="12">
        <v>526131.75898379087</v>
      </c>
      <c r="H846" s="12">
        <v>-1596.4835591316223</v>
      </c>
      <c r="I846" s="12">
        <v>1.9514230414744788E-15</v>
      </c>
    </row>
    <row r="847" spans="1:9" x14ac:dyDescent="0.25">
      <c r="A847" s="2">
        <v>844</v>
      </c>
      <c r="B847" s="12">
        <v>11996.13449716568</v>
      </c>
      <c r="C847" s="12">
        <v>3559.1641993522644</v>
      </c>
      <c r="D847" s="12">
        <v>640697.5458984375</v>
      </c>
      <c r="E847" s="12">
        <v>0</v>
      </c>
      <c r="F847" s="12">
        <v>-1155790</v>
      </c>
      <c r="G847" s="12">
        <v>525145.2431640625</v>
      </c>
      <c r="H847" s="12">
        <v>-1615.8187646865845</v>
      </c>
      <c r="I847" s="12">
        <v>1.9471078276482532E-15</v>
      </c>
    </row>
    <row r="848" spans="1:9" x14ac:dyDescent="0.25">
      <c r="A848" s="2">
        <v>845</v>
      </c>
      <c r="B848" s="12">
        <v>12001.949494719505</v>
      </c>
      <c r="C848" s="12">
        <v>3521.6935476064682</v>
      </c>
      <c r="D848" s="12">
        <v>641025.45343017578</v>
      </c>
      <c r="E848" s="12">
        <v>0</v>
      </c>
      <c r="F848" s="12">
        <v>-1157400</v>
      </c>
      <c r="G848" s="12">
        <v>526467.52592468262</v>
      </c>
      <c r="H848" s="12">
        <v>-1612.7234077453613</v>
      </c>
      <c r="I848" s="12">
        <v>1.9430066263973786E-15</v>
      </c>
    </row>
    <row r="849" spans="1:9" x14ac:dyDescent="0.25">
      <c r="A849" s="2">
        <v>846</v>
      </c>
      <c r="B849" s="12">
        <v>12004.676964819431</v>
      </c>
      <c r="C849" s="12">
        <v>3545.438965857029</v>
      </c>
      <c r="D849" s="12">
        <v>646909.06872558594</v>
      </c>
      <c r="E849" s="12">
        <v>0</v>
      </c>
      <c r="F849" s="12">
        <v>-1159010</v>
      </c>
      <c r="G849" s="12">
        <v>522162.67431640625</v>
      </c>
      <c r="H849" s="12">
        <v>-1602.5050430297852</v>
      </c>
      <c r="I849" s="12">
        <v>1.9391104467034418E-15</v>
      </c>
    </row>
    <row r="850" spans="1:9" x14ac:dyDescent="0.25">
      <c r="A850" s="2">
        <v>847</v>
      </c>
      <c r="B850" s="12">
        <v>11997.179736346006</v>
      </c>
      <c r="C850" s="12">
        <v>3508.6281029880047</v>
      </c>
      <c r="D850" s="12">
        <v>649967.51531982422</v>
      </c>
      <c r="E850" s="12">
        <v>0</v>
      </c>
      <c r="F850" s="12">
        <v>-1160620</v>
      </c>
      <c r="G850" s="12">
        <v>520738.66529846191</v>
      </c>
      <c r="H850" s="12">
        <v>-1597.6289849281311</v>
      </c>
      <c r="I850" s="12">
        <v>1.9354098958674784E-15</v>
      </c>
    </row>
    <row r="851" spans="1:9" x14ac:dyDescent="0.25">
      <c r="A851" s="2">
        <v>848</v>
      </c>
      <c r="B851" s="12">
        <v>12004.809459686279</v>
      </c>
      <c r="C851" s="12">
        <v>3489.6876277923584</v>
      </c>
      <c r="D851" s="12">
        <v>648123.00970458984</v>
      </c>
      <c r="E851" s="12">
        <v>0</v>
      </c>
      <c r="F851" s="12">
        <v>-1162210</v>
      </c>
      <c r="G851" s="12">
        <v>524134.44432067871</v>
      </c>
      <c r="H851" s="12">
        <v>-1532.3321933746338</v>
      </c>
      <c r="I851" s="12">
        <v>1.9318936210376306E-15</v>
      </c>
    </row>
    <row r="852" spans="1:9" x14ac:dyDescent="0.25">
      <c r="A852" s="2">
        <v>849</v>
      </c>
      <c r="B852" s="12">
        <v>11997.14306566678</v>
      </c>
      <c r="C852" s="12">
        <v>3509.0222671087831</v>
      </c>
      <c r="D852" s="12">
        <v>649353.50134277344</v>
      </c>
      <c r="E852" s="12">
        <v>0</v>
      </c>
      <c r="F852" s="12">
        <v>-1163750</v>
      </c>
      <c r="G852" s="12">
        <v>524489.40786656737</v>
      </c>
      <c r="H852" s="12">
        <v>-1604.788410782814</v>
      </c>
      <c r="I852" s="12">
        <v>1.9285538904527094E-15</v>
      </c>
    </row>
    <row r="853" spans="1:9" x14ac:dyDescent="0.25">
      <c r="A853" s="2">
        <v>850</v>
      </c>
      <c r="B853" s="12">
        <v>12001.376071229577</v>
      </c>
      <c r="C853" s="12">
        <v>3492.6282153129578</v>
      </c>
      <c r="D853" s="12">
        <v>647432.39282226563</v>
      </c>
      <c r="E853" s="12">
        <v>0</v>
      </c>
      <c r="F853" s="12">
        <v>-1165320</v>
      </c>
      <c r="G853" s="12">
        <v>527992.65125848353</v>
      </c>
      <c r="H853" s="12">
        <v>-1596.2962248325348</v>
      </c>
      <c r="I853" s="12">
        <v>1.9253805114466932E-15</v>
      </c>
    </row>
    <row r="854" spans="1:9" x14ac:dyDescent="0.25">
      <c r="A854" s="2">
        <v>851</v>
      </c>
      <c r="B854" s="12">
        <v>11999.837970949709</v>
      </c>
      <c r="C854" s="12">
        <v>3498.840429790318</v>
      </c>
      <c r="D854" s="12">
        <v>645191.17828369141</v>
      </c>
      <c r="E854" s="12">
        <v>0</v>
      </c>
      <c r="F854" s="12">
        <v>-1166920</v>
      </c>
      <c r="G854" s="12">
        <v>531828.53794166446</v>
      </c>
      <c r="H854" s="12">
        <v>-1598.7186841964722</v>
      </c>
      <c r="I854" s="12">
        <v>1.9223665030411467E-15</v>
      </c>
    </row>
    <row r="855" spans="1:9" x14ac:dyDescent="0.25">
      <c r="A855" s="2">
        <v>852</v>
      </c>
      <c r="B855" s="12">
        <v>11999.973331391811</v>
      </c>
      <c r="C855" s="12">
        <v>3511.4558724761009</v>
      </c>
      <c r="D855" s="12">
        <v>643524.09637451172</v>
      </c>
      <c r="E855" s="12">
        <v>0</v>
      </c>
      <c r="F855" s="12">
        <v>-1168510</v>
      </c>
      <c r="G855" s="12">
        <v>535063.43428039551</v>
      </c>
      <c r="H855" s="12">
        <v>-1589.0131959915161</v>
      </c>
      <c r="I855" s="12">
        <v>1.9195026557315092E-15</v>
      </c>
    </row>
    <row r="856" spans="1:9" x14ac:dyDescent="0.25">
      <c r="A856" s="2">
        <v>853</v>
      </c>
      <c r="B856" s="12">
        <v>11998.987806558609</v>
      </c>
      <c r="C856" s="12">
        <v>3498.2151663303375</v>
      </c>
      <c r="D856" s="12">
        <v>645231.64306640625</v>
      </c>
      <c r="E856" s="12">
        <v>0</v>
      </c>
      <c r="F856" s="12">
        <v>-1170100</v>
      </c>
      <c r="G856" s="12">
        <v>535012.50323486328</v>
      </c>
      <c r="H856" s="12">
        <v>-1643.3736610412598</v>
      </c>
      <c r="I856" s="12">
        <v>1.9167840467011253E-15</v>
      </c>
    </row>
    <row r="857" spans="1:9" x14ac:dyDescent="0.25">
      <c r="A857" s="2">
        <v>854</v>
      </c>
      <c r="B857" s="12">
        <v>12002.363879442215</v>
      </c>
      <c r="C857" s="12">
        <v>3496.6468994617462</v>
      </c>
      <c r="D857" s="12">
        <v>644133.17712402344</v>
      </c>
      <c r="E857" s="12">
        <v>0</v>
      </c>
      <c r="F857" s="12">
        <v>-1171740</v>
      </c>
      <c r="G857" s="12">
        <v>537700.89840698242</v>
      </c>
      <c r="H857" s="12">
        <v>-1588.3585510253906</v>
      </c>
      <c r="I857" s="12">
        <v>1.9141975568213795E-15</v>
      </c>
    </row>
    <row r="858" spans="1:9" x14ac:dyDescent="0.25">
      <c r="A858" s="2">
        <v>855</v>
      </c>
      <c r="B858" s="12">
        <v>12000.720113873482</v>
      </c>
      <c r="C858" s="12">
        <v>3510.185130238533</v>
      </c>
      <c r="D858" s="12">
        <v>644978.00366210938</v>
      </c>
      <c r="E858" s="12">
        <v>0</v>
      </c>
      <c r="F858" s="12">
        <v>-1173330</v>
      </c>
      <c r="G858" s="12">
        <v>538475.04371643066</v>
      </c>
      <c r="H858" s="12">
        <v>-1632.5123949050903</v>
      </c>
      <c r="I858" s="12">
        <v>1.9117423164941414E-15</v>
      </c>
    </row>
    <row r="859" spans="1:9" x14ac:dyDescent="0.25">
      <c r="A859" s="2">
        <v>856</v>
      </c>
      <c r="B859" s="12">
        <v>12003.235379576683</v>
      </c>
      <c r="C859" s="12">
        <v>3523.6676534414291</v>
      </c>
      <c r="D859" s="12">
        <v>640954.91821289063</v>
      </c>
      <c r="E859" s="12">
        <v>0</v>
      </c>
      <c r="F859" s="12">
        <v>-1174960</v>
      </c>
      <c r="G859" s="12">
        <v>544136.89953613281</v>
      </c>
      <c r="H859" s="12">
        <v>-1652.2500228881836</v>
      </c>
      <c r="I859" s="12">
        <v>1.9094105936184185E-15</v>
      </c>
    </row>
    <row r="860" spans="1:9" x14ac:dyDescent="0.25">
      <c r="A860" s="2">
        <v>857</v>
      </c>
      <c r="B860" s="12">
        <v>11995.482947647572</v>
      </c>
      <c r="C860" s="12">
        <v>3521.329492866993</v>
      </c>
      <c r="D860" s="12">
        <v>646749.96197509766</v>
      </c>
      <c r="E860" s="12">
        <v>0</v>
      </c>
      <c r="F860" s="12">
        <v>-1176620</v>
      </c>
      <c r="G860" s="12">
        <v>539942.16282653809</v>
      </c>
      <c r="H860" s="12">
        <v>-1597.9713468551636</v>
      </c>
      <c r="I860" s="12">
        <v>1.9071950023135161E-15</v>
      </c>
    </row>
    <row r="861" spans="1:9" x14ac:dyDescent="0.25">
      <c r="A861" s="2">
        <v>858</v>
      </c>
      <c r="B861" s="12">
        <v>12003.455253124237</v>
      </c>
      <c r="C861" s="12">
        <v>3517.4966168403625</v>
      </c>
      <c r="D861" s="12">
        <v>647399.86907958984</v>
      </c>
      <c r="E861" s="12">
        <v>0</v>
      </c>
      <c r="F861" s="12">
        <v>-1178210</v>
      </c>
      <c r="G861" s="12">
        <v>540889.69010925293</v>
      </c>
      <c r="H861" s="12">
        <v>-1593.6005525588989</v>
      </c>
      <c r="I861" s="12">
        <v>1.9050895954522883E-15</v>
      </c>
    </row>
    <row r="862" spans="1:9" x14ac:dyDescent="0.25">
      <c r="A862" s="2">
        <v>859</v>
      </c>
      <c r="B862" s="12">
        <v>11997.141407549381</v>
      </c>
      <c r="C862" s="12">
        <v>3503.3005638718605</v>
      </c>
      <c r="D862" s="12">
        <v>650148.13519287109</v>
      </c>
      <c r="E862" s="12">
        <v>0</v>
      </c>
      <c r="F862" s="12">
        <v>-1179790</v>
      </c>
      <c r="G862" s="12">
        <v>539752.91844177246</v>
      </c>
      <c r="H862" s="12">
        <v>-1617.2127909660339</v>
      </c>
      <c r="I862" s="12">
        <v>1.9030902847687485E-15</v>
      </c>
    </row>
    <row r="863" spans="1:9" x14ac:dyDescent="0.25">
      <c r="A863" s="2">
        <v>860</v>
      </c>
      <c r="B863" s="12">
        <v>12004.358986765146</v>
      </c>
      <c r="C863" s="12">
        <v>3495.9195727407932</v>
      </c>
      <c r="D863" s="12">
        <v>647594.82141113281</v>
      </c>
      <c r="E863" s="12">
        <v>0</v>
      </c>
      <c r="F863" s="12">
        <v>-1181400</v>
      </c>
      <c r="G863" s="12">
        <v>543928.14697265625</v>
      </c>
      <c r="H863" s="12">
        <v>-1614.5289697647095</v>
      </c>
      <c r="I863" s="12">
        <v>1.9011898239767808E-15</v>
      </c>
    </row>
    <row r="864" spans="1:9" x14ac:dyDescent="0.25">
      <c r="A864" s="2">
        <v>861</v>
      </c>
      <c r="B864" s="12">
        <v>11998.88448920846</v>
      </c>
      <c r="C864" s="12">
        <v>3504.3885394632816</v>
      </c>
      <c r="D864" s="12">
        <v>646593.95837402344</v>
      </c>
      <c r="E864" s="12">
        <v>0</v>
      </c>
      <c r="F864" s="12">
        <v>-1183020</v>
      </c>
      <c r="G864" s="12">
        <v>546536.61239624023</v>
      </c>
      <c r="H864" s="12">
        <v>-1616.0748205184937</v>
      </c>
      <c r="I864" s="12">
        <v>1.8993852115361192E-15</v>
      </c>
    </row>
    <row r="865" spans="1:9" x14ac:dyDescent="0.25">
      <c r="A865" s="2">
        <v>862</v>
      </c>
      <c r="B865" s="12">
        <v>11994.960232496262</v>
      </c>
      <c r="C865" s="12">
        <v>3504.9523341655731</v>
      </c>
      <c r="D865" s="12">
        <v>643028.11047363281</v>
      </c>
      <c r="E865" s="12">
        <v>0</v>
      </c>
      <c r="F865" s="12">
        <v>-1184640</v>
      </c>
      <c r="G865" s="12">
        <v>551632.58815002441</v>
      </c>
      <c r="H865" s="12">
        <v>-1530.6907253265381</v>
      </c>
      <c r="I865" s="12">
        <v>1.8976712249610607E-15</v>
      </c>
    </row>
    <row r="866" spans="1:9" x14ac:dyDescent="0.25">
      <c r="A866" s="2">
        <v>863</v>
      </c>
      <c r="B866" s="12">
        <v>11997.023458614945</v>
      </c>
      <c r="C866" s="12">
        <v>3550.9900043159723</v>
      </c>
      <c r="D866" s="12">
        <v>642938.02856445313</v>
      </c>
      <c r="E866" s="12">
        <v>0</v>
      </c>
      <c r="F866" s="12">
        <v>-1186150</v>
      </c>
      <c r="G866" s="12">
        <v>553245.17111861706</v>
      </c>
      <c r="H866" s="12">
        <v>-1587.1662287712097</v>
      </c>
      <c r="I866" s="12">
        <v>1.8960413909149821E-15</v>
      </c>
    </row>
    <row r="867" spans="1:9" x14ac:dyDescent="0.25">
      <c r="A867" s="2">
        <v>864</v>
      </c>
      <c r="B867" s="12">
        <v>11995.273614674807</v>
      </c>
      <c r="C867" s="12">
        <v>3559.7955626249313</v>
      </c>
      <c r="D867" s="12">
        <v>644226.73852539063</v>
      </c>
      <c r="E867" s="12">
        <v>0</v>
      </c>
      <c r="F867" s="12">
        <v>-1187740</v>
      </c>
      <c r="G867" s="12">
        <v>553552.86974325776</v>
      </c>
      <c r="H867" s="12">
        <v>-1604.1302165985107</v>
      </c>
      <c r="I867" s="12">
        <v>1.8944938408420907E-15</v>
      </c>
    </row>
    <row r="868" spans="1:9" x14ac:dyDescent="0.25">
      <c r="A868" s="2">
        <v>865</v>
      </c>
      <c r="B868" s="12">
        <v>11999.403049230576</v>
      </c>
      <c r="C868" s="12">
        <v>3567.1253402233124</v>
      </c>
      <c r="D868" s="12">
        <v>649069.74816894531</v>
      </c>
      <c r="E868" s="12">
        <v>0</v>
      </c>
      <c r="F868" s="12">
        <v>-1189340</v>
      </c>
      <c r="G868" s="12">
        <v>550289.87899780273</v>
      </c>
      <c r="H868" s="12">
        <v>-1587.3494577407837</v>
      </c>
      <c r="I868" s="12">
        <v>1.8930241304143368E-15</v>
      </c>
    </row>
    <row r="869" spans="1:9" x14ac:dyDescent="0.25">
      <c r="A869" s="2">
        <v>866</v>
      </c>
      <c r="B869" s="12">
        <v>11996.753469824791</v>
      </c>
      <c r="C869" s="12">
        <v>3558.4178668260574</v>
      </c>
      <c r="D869" s="12">
        <v>650620.03729248047</v>
      </c>
      <c r="E869" s="12">
        <v>0</v>
      </c>
      <c r="F869" s="12">
        <v>-1190930</v>
      </c>
      <c r="G869" s="12">
        <v>550326.4412689209</v>
      </c>
      <c r="H869" s="12">
        <v>-1578.1429584026337</v>
      </c>
      <c r="I869" s="12">
        <v>1.8916286911124711E-15</v>
      </c>
    </row>
    <row r="870" spans="1:9" x14ac:dyDescent="0.25">
      <c r="A870" s="2">
        <v>867</v>
      </c>
      <c r="B870" s="12">
        <v>12004.89459002018</v>
      </c>
      <c r="C870" s="12">
        <v>3612.4463690519333</v>
      </c>
      <c r="D870" s="12">
        <v>654655.83978271484</v>
      </c>
      <c r="E870" s="12">
        <v>0</v>
      </c>
      <c r="F870" s="12">
        <v>-1192500</v>
      </c>
      <c r="G870" s="12">
        <v>547835.33860778809</v>
      </c>
      <c r="H870" s="12">
        <v>-1598.7301695346832</v>
      </c>
      <c r="I870" s="12">
        <v>1.8903015484600454E-15</v>
      </c>
    </row>
    <row r="871" spans="1:9" x14ac:dyDescent="0.25">
      <c r="A871" s="2">
        <v>868</v>
      </c>
      <c r="B871" s="12">
        <v>12003.627388238907</v>
      </c>
      <c r="C871" s="12">
        <v>3609.8648153543472</v>
      </c>
      <c r="D871" s="12">
        <v>658669.09167480469</v>
      </c>
      <c r="E871" s="12">
        <v>0</v>
      </c>
      <c r="F871" s="12">
        <v>-1194100</v>
      </c>
      <c r="G871" s="12">
        <v>545383.26986694336</v>
      </c>
      <c r="H871" s="12">
        <v>-1558.5989688634872</v>
      </c>
      <c r="I871" s="12">
        <v>1.8890405336512896E-15</v>
      </c>
    </row>
    <row r="872" spans="1:9" x14ac:dyDescent="0.25">
      <c r="A872" s="2">
        <v>869</v>
      </c>
      <c r="B872" s="12">
        <v>12002.22249186039</v>
      </c>
      <c r="C872" s="12">
        <v>3579.5592828989029</v>
      </c>
      <c r="D872" s="12">
        <v>656200.93157958984</v>
      </c>
      <c r="E872" s="12">
        <v>0</v>
      </c>
      <c r="F872" s="12">
        <v>-1195660</v>
      </c>
      <c r="G872" s="12">
        <v>549404.27392578125</v>
      </c>
      <c r="H872" s="12">
        <v>-1522.5422964096069</v>
      </c>
      <c r="I872" s="12">
        <v>1.8878430147889921E-15</v>
      </c>
    </row>
    <row r="873" spans="1:9" x14ac:dyDescent="0.25">
      <c r="A873" s="2">
        <v>870</v>
      </c>
      <c r="B873" s="12">
        <v>12002.507886052132</v>
      </c>
      <c r="C873" s="12">
        <v>3575.6015473604202</v>
      </c>
      <c r="D873" s="12">
        <v>661318.31829833984</v>
      </c>
      <c r="E873" s="12">
        <v>0</v>
      </c>
      <c r="F873" s="12">
        <v>-1197180</v>
      </c>
      <c r="G873" s="12">
        <v>545895.32986450195</v>
      </c>
      <c r="H873" s="12">
        <v>-1606.7418241500854</v>
      </c>
      <c r="I873" s="12">
        <v>1.8867067354011824E-15</v>
      </c>
    </row>
    <row r="874" spans="1:9" x14ac:dyDescent="0.25">
      <c r="A874" s="2">
        <v>871</v>
      </c>
      <c r="B874" s="12">
        <v>11998.542999148369</v>
      </c>
      <c r="C874" s="12">
        <v>3601.9675434827805</v>
      </c>
      <c r="D874" s="12">
        <v>658323.12109375</v>
      </c>
      <c r="E874" s="12">
        <v>0</v>
      </c>
      <c r="F874" s="12">
        <v>-1198790</v>
      </c>
      <c r="G874" s="12">
        <v>550490.49998474121</v>
      </c>
      <c r="H874" s="12">
        <v>-1627.0456228256226</v>
      </c>
      <c r="I874" s="12">
        <v>1.8856252227684292E-15</v>
      </c>
    </row>
    <row r="875" spans="1:9" x14ac:dyDescent="0.25">
      <c r="A875" s="2">
        <v>872</v>
      </c>
      <c r="B875" s="12">
        <v>11995.588554665446</v>
      </c>
      <c r="C875" s="12">
        <v>3575.2286231964827</v>
      </c>
      <c r="D875" s="12">
        <v>657753.73138427734</v>
      </c>
      <c r="E875" s="12">
        <v>0</v>
      </c>
      <c r="F875" s="12">
        <v>-1200420</v>
      </c>
      <c r="G875" s="12">
        <v>552692.84907531738</v>
      </c>
      <c r="H875" s="12">
        <v>-1606.2205281257629</v>
      </c>
      <c r="I875" s="12">
        <v>1.8845985915071481E-15</v>
      </c>
    </row>
    <row r="876" spans="1:9" x14ac:dyDescent="0.25">
      <c r="A876" s="2">
        <v>873</v>
      </c>
      <c r="B876" s="12">
        <v>12001.809365332127</v>
      </c>
      <c r="C876" s="12">
        <v>3594.5544133782387</v>
      </c>
      <c r="D876" s="12">
        <v>656699.50518798828</v>
      </c>
      <c r="E876" s="12">
        <v>0</v>
      </c>
      <c r="F876" s="12">
        <v>-1202020</v>
      </c>
      <c r="G876" s="12">
        <v>555298.05476379395</v>
      </c>
      <c r="H876" s="12">
        <v>-1570.3049998283386</v>
      </c>
      <c r="I876" s="12">
        <v>1.8836236038751165E-15</v>
      </c>
    </row>
    <row r="877" spans="1:9" x14ac:dyDescent="0.25">
      <c r="A877" s="2">
        <v>874</v>
      </c>
      <c r="B877" s="12">
        <v>12000.399275379255</v>
      </c>
      <c r="C877" s="12">
        <v>3579.998832302168</v>
      </c>
      <c r="D877" s="12">
        <v>653373.91101074219</v>
      </c>
      <c r="E877" s="12">
        <v>0</v>
      </c>
      <c r="F877" s="12">
        <v>-1203580</v>
      </c>
      <c r="G877" s="12">
        <v>560200.79211425781</v>
      </c>
      <c r="H877" s="12">
        <v>-1574.3026819229126</v>
      </c>
      <c r="I877" s="12">
        <v>1.8826966809889549E-15</v>
      </c>
    </row>
    <row r="878" spans="1:9" x14ac:dyDescent="0.25">
      <c r="A878" s="2">
        <v>875</v>
      </c>
      <c r="B878" s="12">
        <v>12004.707013130188</v>
      </c>
      <c r="C878" s="12">
        <v>3594.8408098220825</v>
      </c>
      <c r="D878" s="12">
        <v>655231.90460205078</v>
      </c>
      <c r="E878" s="12">
        <v>0</v>
      </c>
      <c r="F878" s="12">
        <v>-1205150</v>
      </c>
      <c r="G878" s="12">
        <v>559971.39823913574</v>
      </c>
      <c r="H878" s="12">
        <v>-1643.436637878418</v>
      </c>
      <c r="I878" s="12">
        <v>1.8818171294609556E-15</v>
      </c>
    </row>
    <row r="879" spans="1:9" x14ac:dyDescent="0.25">
      <c r="A879" s="2">
        <v>876</v>
      </c>
      <c r="B879" s="12">
        <v>11998.140663795173</v>
      </c>
      <c r="C879" s="12">
        <v>3588.6090313717723</v>
      </c>
      <c r="D879" s="12">
        <v>656322.87579345703</v>
      </c>
      <c r="E879" s="12">
        <v>0</v>
      </c>
      <c r="F879" s="12">
        <v>-1206800</v>
      </c>
      <c r="G879" s="12">
        <v>560465.23045349121</v>
      </c>
      <c r="H879" s="12">
        <v>-1578.5746145248413</v>
      </c>
      <c r="I879" s="12">
        <v>1.8809813983436514E-15</v>
      </c>
    </row>
    <row r="880" spans="1:9" x14ac:dyDescent="0.25">
      <c r="A880" s="2">
        <v>877</v>
      </c>
      <c r="B880" s="12">
        <v>11996.7152377069</v>
      </c>
      <c r="C880" s="12">
        <v>3562.512293189764</v>
      </c>
      <c r="D880" s="12">
        <v>658709.62170410156</v>
      </c>
      <c r="E880" s="12">
        <v>0</v>
      </c>
      <c r="F880" s="12">
        <v>-1208380</v>
      </c>
      <c r="G880" s="12">
        <v>559668.27227783203</v>
      </c>
      <c r="H880" s="12">
        <v>-1563.6910374164581</v>
      </c>
      <c r="I880" s="12">
        <v>1.880186578471063E-15</v>
      </c>
    </row>
    <row r="881" spans="1:9" x14ac:dyDescent="0.25">
      <c r="A881" s="2">
        <v>878</v>
      </c>
      <c r="B881" s="12">
        <v>12000.405572712421</v>
      </c>
      <c r="C881" s="12">
        <v>3524.5380228161812</v>
      </c>
      <c r="D881" s="12">
        <v>660020.029296875</v>
      </c>
      <c r="E881" s="12">
        <v>0</v>
      </c>
      <c r="F881" s="12">
        <v>-1209940</v>
      </c>
      <c r="G881" s="12">
        <v>559997.96557617188</v>
      </c>
      <c r="H881" s="12">
        <v>-1602.1273231506348</v>
      </c>
      <c r="I881" s="12">
        <v>1.8794325982090288E-15</v>
      </c>
    </row>
    <row r="882" spans="1:9" x14ac:dyDescent="0.25">
      <c r="A882" s="2">
        <v>879</v>
      </c>
      <c r="B882" s="12">
        <v>12002.530049555004</v>
      </c>
      <c r="C882" s="12">
        <v>3519.3295311257243</v>
      </c>
      <c r="D882" s="12">
        <v>657362.77795410156</v>
      </c>
      <c r="E882" s="12">
        <v>0</v>
      </c>
      <c r="F882" s="12">
        <v>-1211540</v>
      </c>
      <c r="G882" s="12">
        <v>564263.99756485224</v>
      </c>
      <c r="H882" s="12">
        <v>-1603.5750005245209</v>
      </c>
      <c r="I882" s="12">
        <v>1.8787144949663181E-15</v>
      </c>
    </row>
    <row r="883" spans="1:9" x14ac:dyDescent="0.25">
      <c r="A883" s="2">
        <v>880</v>
      </c>
      <c r="B883" s="12">
        <v>12000.873940221965</v>
      </c>
      <c r="C883" s="12">
        <v>3540.7238291427493</v>
      </c>
      <c r="D883" s="12">
        <v>660119.94653320313</v>
      </c>
      <c r="E883" s="12">
        <v>0</v>
      </c>
      <c r="F883" s="12">
        <v>-1213140</v>
      </c>
      <c r="G883" s="12">
        <v>563031.99233949184</v>
      </c>
      <c r="H883" s="12">
        <v>-1551.7887616157532</v>
      </c>
      <c r="I883" s="12">
        <v>1.8780333386756079E-15</v>
      </c>
    </row>
    <row r="884" spans="1:9" x14ac:dyDescent="0.25">
      <c r="A884" s="2">
        <v>881</v>
      </c>
      <c r="B884" s="12">
        <v>12002.663838207722</v>
      </c>
      <c r="C884" s="12">
        <v>3549.062223315239</v>
      </c>
      <c r="D884" s="12">
        <v>663656.73999023438</v>
      </c>
      <c r="E884" s="12">
        <v>0</v>
      </c>
      <c r="F884" s="12">
        <v>-1214690</v>
      </c>
      <c r="G884" s="12">
        <v>561044.47409456968</v>
      </c>
      <c r="H884" s="12">
        <v>-1557.6124699115753</v>
      </c>
      <c r="I884" s="12">
        <v>1.8773880400154339E-15</v>
      </c>
    </row>
    <row r="885" spans="1:9" x14ac:dyDescent="0.25">
      <c r="A885" s="2">
        <v>882</v>
      </c>
      <c r="B885" s="12">
        <v>12002.587606951594</v>
      </c>
      <c r="C885" s="12">
        <v>3547.0763721466064</v>
      </c>
      <c r="D885" s="12">
        <v>667966.27618408203</v>
      </c>
      <c r="E885" s="12">
        <v>0</v>
      </c>
      <c r="F885" s="12">
        <v>-1216250</v>
      </c>
      <c r="G885" s="12">
        <v>558335.47639326751</v>
      </c>
      <c r="H885" s="12">
        <v>-1596.2413425445557</v>
      </c>
      <c r="I885" s="12">
        <v>1.8767724965754328E-15</v>
      </c>
    </row>
    <row r="886" spans="1:9" x14ac:dyDescent="0.25">
      <c r="A886" s="2">
        <v>883</v>
      </c>
      <c r="B886" s="12">
        <v>11995.313048660755</v>
      </c>
      <c r="C886" s="12">
        <v>3582.181842148304</v>
      </c>
      <c r="D886" s="12">
        <v>672077.33599853516</v>
      </c>
      <c r="E886" s="12">
        <v>0</v>
      </c>
      <c r="F886" s="12">
        <v>-1217850</v>
      </c>
      <c r="G886" s="12">
        <v>555818.33433532715</v>
      </c>
      <c r="H886" s="12">
        <v>-1632.5391273498535</v>
      </c>
      <c r="I886" s="12">
        <v>1.8761887882383731E-15</v>
      </c>
    </row>
    <row r="887" spans="1:9" x14ac:dyDescent="0.25">
      <c r="A887" s="2">
        <v>884</v>
      </c>
      <c r="B887" s="12">
        <v>11997.852718532085</v>
      </c>
      <c r="C887" s="12">
        <v>3557.2976648211479</v>
      </c>
      <c r="D887" s="12">
        <v>669259.85455322266</v>
      </c>
      <c r="E887" s="12">
        <v>0</v>
      </c>
      <c r="F887" s="12">
        <v>-1219480</v>
      </c>
      <c r="G887" s="12">
        <v>560234.72738647461</v>
      </c>
      <c r="H887" s="12">
        <v>-1574.0268859863281</v>
      </c>
      <c r="I887" s="12">
        <v>1.8756338761408713E-15</v>
      </c>
    </row>
    <row r="888" spans="1:9" x14ac:dyDescent="0.25">
      <c r="A888" s="2">
        <v>885</v>
      </c>
      <c r="B888" s="12">
        <v>12001.880103468895</v>
      </c>
      <c r="C888" s="12">
        <v>3571.1266130208969</v>
      </c>
      <c r="D888" s="12">
        <v>669386.94876098633</v>
      </c>
      <c r="E888" s="12">
        <v>0</v>
      </c>
      <c r="F888" s="12">
        <v>-1221050</v>
      </c>
      <c r="G888" s="12">
        <v>561676.68009185791</v>
      </c>
      <c r="H888" s="12">
        <v>-1582.8753623962402</v>
      </c>
      <c r="I888" s="12">
        <v>1.8751065621914158E-15</v>
      </c>
    </row>
    <row r="889" spans="1:9" x14ac:dyDescent="0.25">
      <c r="A889" s="2">
        <v>886</v>
      </c>
      <c r="B889" s="12">
        <v>12004.752162188292</v>
      </c>
      <c r="C889" s="12">
        <v>3577.7092859447002</v>
      </c>
      <c r="D889" s="12">
        <v>672831.81924438477</v>
      </c>
      <c r="E889" s="12">
        <v>0</v>
      </c>
      <c r="F889" s="12">
        <v>-1222630</v>
      </c>
      <c r="G889" s="12">
        <v>559804.40604400635</v>
      </c>
      <c r="H889" s="12">
        <v>-1579.182412147522</v>
      </c>
      <c r="I889" s="12">
        <v>1.8746056374873012E-15</v>
      </c>
    </row>
    <row r="890" spans="1:9" x14ac:dyDescent="0.25">
      <c r="A890" s="2">
        <v>887</v>
      </c>
      <c r="B890" s="12">
        <v>12003.935114577413</v>
      </c>
      <c r="C890" s="12">
        <v>3606.89288161695</v>
      </c>
      <c r="D890" s="12">
        <v>672256.22604370117</v>
      </c>
      <c r="E890" s="12">
        <v>0</v>
      </c>
      <c r="F890" s="12">
        <v>-1224210</v>
      </c>
      <c r="G890" s="12">
        <v>561916.63354691863</v>
      </c>
      <c r="H890" s="12">
        <v>-1565.8173576593399</v>
      </c>
      <c r="I890" s="12">
        <v>1.8741297618585598E-15</v>
      </c>
    </row>
    <row r="891" spans="1:9" x14ac:dyDescent="0.25">
      <c r="A891" s="2">
        <v>888</v>
      </c>
      <c r="B891" s="12">
        <v>12002.113726079464</v>
      </c>
      <c r="C891" s="12">
        <v>3580.2330896258354</v>
      </c>
      <c r="D891" s="12">
        <v>677819.01861572266</v>
      </c>
      <c r="E891" s="12">
        <v>0</v>
      </c>
      <c r="F891" s="12">
        <v>-1225780</v>
      </c>
      <c r="G891" s="12">
        <v>557924.82698047161</v>
      </c>
      <c r="H891" s="12">
        <v>-1541.9649597406387</v>
      </c>
      <c r="I891" s="12">
        <v>1.8736776747161684E-15</v>
      </c>
    </row>
    <row r="892" spans="1:9" x14ac:dyDescent="0.25">
      <c r="A892" s="2">
        <v>889</v>
      </c>
      <c r="B892" s="12">
        <v>11995.494790576398</v>
      </c>
      <c r="C892" s="12">
        <v>3620.7328156530857</v>
      </c>
      <c r="D892" s="12">
        <v>676534.82424926758</v>
      </c>
      <c r="E892" s="12">
        <v>0</v>
      </c>
      <c r="F892" s="12">
        <v>-1227330</v>
      </c>
      <c r="G892" s="12">
        <v>560752.05670204014</v>
      </c>
      <c r="H892" s="12">
        <v>-1582.1189763844013</v>
      </c>
      <c r="I892" s="12">
        <v>1.8732488912794405E-15</v>
      </c>
    </row>
    <row r="893" spans="1:9" x14ac:dyDescent="0.25">
      <c r="A893" s="2">
        <v>890</v>
      </c>
      <c r="B893" s="12">
        <v>11997.855500277132</v>
      </c>
      <c r="C893" s="12">
        <v>3632.1889132261276</v>
      </c>
      <c r="D893" s="12">
        <v>679021.32159423828</v>
      </c>
      <c r="E893" s="12">
        <v>0</v>
      </c>
      <c r="F893" s="12">
        <v>-1228910</v>
      </c>
      <c r="G893" s="12">
        <v>559797.82553004846</v>
      </c>
      <c r="H893" s="12">
        <v>-1543.4805372357368</v>
      </c>
      <c r="I893" s="12">
        <v>1.8728415563216824E-15</v>
      </c>
    </row>
    <row r="894" spans="1:9" x14ac:dyDescent="0.25">
      <c r="A894" s="2">
        <v>891</v>
      </c>
      <c r="B894" s="12">
        <v>12001.940200679004</v>
      </c>
      <c r="C894" s="12">
        <v>3617.2041887044907</v>
      </c>
      <c r="D894" s="12">
        <v>680794.94635009766</v>
      </c>
      <c r="E894" s="12">
        <v>0</v>
      </c>
      <c r="F894" s="12">
        <v>-1230450</v>
      </c>
      <c r="G894" s="12">
        <v>559632.27761959285</v>
      </c>
      <c r="H894" s="12">
        <v>-1592.4879577159882</v>
      </c>
      <c r="I894" s="12">
        <v>1.8724534438499687E-15</v>
      </c>
    </row>
    <row r="895" spans="1:9" x14ac:dyDescent="0.25">
      <c r="A895" s="2">
        <v>892</v>
      </c>
      <c r="B895" s="12">
        <v>11995.737825423479</v>
      </c>
      <c r="C895" s="12">
        <v>3623.3828110694885</v>
      </c>
      <c r="D895" s="12">
        <v>679979.77349853516</v>
      </c>
      <c r="E895" s="12">
        <v>0</v>
      </c>
      <c r="F895" s="12">
        <v>-1232050</v>
      </c>
      <c r="G895" s="12">
        <v>562021.17942860723</v>
      </c>
      <c r="H895" s="12">
        <v>-1578.5979127883911</v>
      </c>
      <c r="I895" s="12">
        <v>1.8720863972996588E-15</v>
      </c>
    </row>
    <row r="896" spans="1:9" x14ac:dyDescent="0.25">
      <c r="A896" s="2">
        <v>893</v>
      </c>
      <c r="B896" s="12">
        <v>12001.544072329998</v>
      </c>
      <c r="C896" s="12">
        <v>3613.231346309185</v>
      </c>
      <c r="D896" s="12">
        <v>682200.08129882813</v>
      </c>
      <c r="E896" s="12">
        <v>0</v>
      </c>
      <c r="F896" s="12">
        <v>-1233610</v>
      </c>
      <c r="G896" s="12">
        <v>561324.24105834961</v>
      </c>
      <c r="H896" s="12">
        <v>-1526.0096311569214</v>
      </c>
      <c r="I896" s="12">
        <v>1.8717371572773559E-15</v>
      </c>
    </row>
    <row r="897" spans="1:9" x14ac:dyDescent="0.25">
      <c r="A897" s="2">
        <v>894</v>
      </c>
      <c r="B897" s="12">
        <v>11997.552062869072</v>
      </c>
      <c r="C897" s="12">
        <v>3663.451184630394</v>
      </c>
      <c r="D897" s="12">
        <v>680337.39587402344</v>
      </c>
      <c r="E897" s="12">
        <v>0</v>
      </c>
      <c r="F897" s="12">
        <v>-1235140</v>
      </c>
      <c r="G897" s="12">
        <v>564722.15478515625</v>
      </c>
      <c r="H897" s="12">
        <v>-1585.4497809410095</v>
      </c>
      <c r="I897" s="12">
        <v>1.8714044942840515E-15</v>
      </c>
    </row>
    <row r="898" spans="1:9" x14ac:dyDescent="0.25">
      <c r="A898" s="2">
        <v>895</v>
      </c>
      <c r="B898" s="12">
        <v>12003.004337251186</v>
      </c>
      <c r="C898" s="12">
        <v>3650.5156497359276</v>
      </c>
      <c r="D898" s="12">
        <v>679067.93627929688</v>
      </c>
      <c r="E898" s="12">
        <v>0</v>
      </c>
      <c r="F898" s="12">
        <v>-1236720</v>
      </c>
      <c r="G898" s="12">
        <v>567646.27529907227</v>
      </c>
      <c r="H898" s="12">
        <v>-1641.7228908538818</v>
      </c>
      <c r="I898" s="12">
        <v>1.8710891899026297E-15</v>
      </c>
    </row>
    <row r="899" spans="1:9" x14ac:dyDescent="0.25">
      <c r="A899" s="2">
        <v>896</v>
      </c>
      <c r="B899" s="12">
        <v>12004.723670125008</v>
      </c>
      <c r="C899" s="12">
        <v>3658.4371472597122</v>
      </c>
      <c r="D899" s="12">
        <v>679981.81890869141</v>
      </c>
      <c r="E899" s="12">
        <v>0</v>
      </c>
      <c r="F899" s="12">
        <v>-1238360</v>
      </c>
      <c r="G899" s="12">
        <v>568329.37474060059</v>
      </c>
      <c r="H899" s="12">
        <v>-1604.9071264266968</v>
      </c>
      <c r="I899" s="12">
        <v>1.870788615298079E-15</v>
      </c>
    </row>
    <row r="900" spans="1:9" x14ac:dyDescent="0.25">
      <c r="A900" s="2">
        <v>897</v>
      </c>
      <c r="B900" s="12">
        <v>11999.626824378967</v>
      </c>
      <c r="C900" s="12">
        <v>3642.6899838447571</v>
      </c>
      <c r="D900" s="12">
        <v>675305.23767089844</v>
      </c>
      <c r="E900" s="12">
        <v>0</v>
      </c>
      <c r="F900" s="12">
        <v>-1239970</v>
      </c>
      <c r="G900" s="12">
        <v>574587.69415283203</v>
      </c>
      <c r="H900" s="12">
        <v>-1565.9949831962585</v>
      </c>
      <c r="I900" s="12">
        <v>1.8705047197125169E-15</v>
      </c>
    </row>
    <row r="901" spans="1:9" x14ac:dyDescent="0.25">
      <c r="A901" s="2">
        <v>898</v>
      </c>
      <c r="B901" s="12">
        <v>11995.62696416676</v>
      </c>
      <c r="C901" s="12">
        <v>3652.8615906238556</v>
      </c>
      <c r="D901" s="12">
        <v>676433.99792480469</v>
      </c>
      <c r="E901" s="12">
        <v>0</v>
      </c>
      <c r="F901" s="12">
        <v>-1241540</v>
      </c>
      <c r="G901" s="12">
        <v>575055.22112967074</v>
      </c>
      <c r="H901" s="12">
        <v>-1606.4536809325218</v>
      </c>
      <c r="I901" s="12">
        <v>1.8702337451592873E-15</v>
      </c>
    </row>
    <row r="902" spans="1:9" x14ac:dyDescent="0.25">
      <c r="A902" s="2">
        <v>899</v>
      </c>
      <c r="B902" s="12">
        <v>12003.07087226212</v>
      </c>
      <c r="C902" s="12">
        <v>3691.7961825430393</v>
      </c>
      <c r="D902" s="12">
        <v>678898.59973144531</v>
      </c>
      <c r="E902" s="12">
        <v>0</v>
      </c>
      <c r="F902" s="12">
        <v>-1243140</v>
      </c>
      <c r="G902" s="12">
        <v>574164.07149116695</v>
      </c>
      <c r="H902" s="12">
        <v>-1611.3965328931808</v>
      </c>
      <c r="I902" s="12">
        <v>1.8699768620996072E-15</v>
      </c>
    </row>
    <row r="903" spans="1:9" x14ac:dyDescent="0.25">
      <c r="A903" s="2">
        <v>900</v>
      </c>
      <c r="B903" s="12">
        <v>11995.474376101047</v>
      </c>
      <c r="C903" s="12">
        <v>3689.9355804808438</v>
      </c>
      <c r="D903" s="12">
        <v>682840.94171142578</v>
      </c>
      <c r="E903" s="12">
        <v>0</v>
      </c>
      <c r="F903" s="12">
        <v>-1244760</v>
      </c>
      <c r="G903" s="12">
        <v>571814.6152202189</v>
      </c>
      <c r="H903" s="12">
        <v>-1590.0181360244751</v>
      </c>
      <c r="I903" s="12">
        <v>1.8697331334349259E-15</v>
      </c>
    </row>
    <row r="904" spans="1:9" x14ac:dyDescent="0.25">
      <c r="A904" s="2">
        <v>901</v>
      </c>
      <c r="B904" s="12">
        <v>11995.488613337278</v>
      </c>
      <c r="C904" s="12">
        <v>3731.6445753276348</v>
      </c>
      <c r="D904" s="12">
        <v>684277.01586914063</v>
      </c>
      <c r="E904" s="12">
        <v>0</v>
      </c>
      <c r="F904" s="12">
        <v>-1246350</v>
      </c>
      <c r="G904" s="12">
        <v>571910.11859130859</v>
      </c>
      <c r="H904" s="12">
        <v>-1573.2904224395752</v>
      </c>
      <c r="I904" s="12">
        <v>1.8694998992319786E-15</v>
      </c>
    </row>
    <row r="905" spans="1:9" x14ac:dyDescent="0.25">
      <c r="A905" s="2">
        <v>902</v>
      </c>
      <c r="B905" s="12">
        <v>11998.780400842428</v>
      </c>
      <c r="C905" s="12">
        <v>3711.4838149100542</v>
      </c>
      <c r="D905" s="12">
        <v>688692.71234130859</v>
      </c>
      <c r="E905" s="12">
        <v>0</v>
      </c>
      <c r="F905" s="12">
        <v>-1247920</v>
      </c>
      <c r="G905" s="12">
        <v>569080.93828620017</v>
      </c>
      <c r="H905" s="12">
        <v>-1566.3540415763855</v>
      </c>
      <c r="I905" s="12">
        <v>1.8692806965558737E-15</v>
      </c>
    </row>
    <row r="906" spans="1:9" x14ac:dyDescent="0.25">
      <c r="A906" s="2">
        <v>903</v>
      </c>
      <c r="B906" s="12">
        <v>11995.7129201442</v>
      </c>
      <c r="C906" s="12">
        <v>3698.6974325180054</v>
      </c>
      <c r="D906" s="12">
        <v>687080.38861083984</v>
      </c>
      <c r="E906" s="12">
        <v>0</v>
      </c>
      <c r="F906" s="12">
        <v>-1249490</v>
      </c>
      <c r="G906" s="12">
        <v>572343.08197017014</v>
      </c>
      <c r="H906" s="12">
        <v>-1636.4550933837891</v>
      </c>
      <c r="I906" s="12">
        <v>1.8690702919649115E-15</v>
      </c>
    </row>
    <row r="907" spans="1:9" x14ac:dyDescent="0.25">
      <c r="A907" s="2">
        <v>904</v>
      </c>
      <c r="B907" s="12">
        <v>12002.170441389084</v>
      </c>
      <c r="C907" s="12">
        <v>3674.1008903980255</v>
      </c>
      <c r="D907" s="12">
        <v>687344.17041015625</v>
      </c>
      <c r="E907" s="12">
        <v>0</v>
      </c>
      <c r="F907" s="12">
        <v>-1251120</v>
      </c>
      <c r="G907" s="12">
        <v>573684.91177368164</v>
      </c>
      <c r="H907" s="12">
        <v>-1581.0126328468323</v>
      </c>
      <c r="I907" s="12">
        <v>1.8688725403343952E-15</v>
      </c>
    </row>
    <row r="908" spans="1:9" x14ac:dyDescent="0.25">
      <c r="A908" s="2">
        <v>905</v>
      </c>
      <c r="B908" s="12">
        <v>12003.185281038284</v>
      </c>
      <c r="C908" s="12">
        <v>3696.6734898090363</v>
      </c>
      <c r="D908" s="12">
        <v>688670.22052001953</v>
      </c>
      <c r="E908" s="12">
        <v>0</v>
      </c>
      <c r="F908" s="12">
        <v>-1252700</v>
      </c>
      <c r="G908" s="12">
        <v>573961.53712463379</v>
      </c>
      <c r="H908" s="12">
        <v>-1625.2458534240723</v>
      </c>
      <c r="I908" s="12">
        <v>1.8686832267389417E-15</v>
      </c>
    </row>
    <row r="909" spans="1:9" x14ac:dyDescent="0.25">
      <c r="A909" s="2">
        <v>906</v>
      </c>
      <c r="B909" s="12">
        <v>12001.605761766434</v>
      </c>
      <c r="C909" s="12">
        <v>3676.1728975772858</v>
      </c>
      <c r="D909" s="12">
        <v>689865.06896972656</v>
      </c>
      <c r="E909" s="12">
        <v>0</v>
      </c>
      <c r="F909" s="12">
        <v>-1254320</v>
      </c>
      <c r="G909" s="12">
        <v>574373.16160583496</v>
      </c>
      <c r="H909" s="12">
        <v>-1592.7977113723755</v>
      </c>
      <c r="I909" s="12">
        <v>1.8685032875851411E-15</v>
      </c>
    </row>
    <row r="910" spans="1:9" x14ac:dyDescent="0.25">
      <c r="A910" s="2">
        <v>907</v>
      </c>
      <c r="B910" s="12">
        <v>11999.634255886078</v>
      </c>
      <c r="C910" s="12">
        <v>3691.489321231842</v>
      </c>
      <c r="D910" s="12">
        <v>689420.98516845703</v>
      </c>
      <c r="E910" s="12">
        <v>0</v>
      </c>
      <c r="F910" s="12">
        <v>-1255910</v>
      </c>
      <c r="G910" s="12">
        <v>576367.0082244873</v>
      </c>
      <c r="H910" s="12">
        <v>-1569.8484582901001</v>
      </c>
      <c r="I910" s="12">
        <v>1.8683340986053107E-15</v>
      </c>
    </row>
    <row r="911" spans="1:9" x14ac:dyDescent="0.25">
      <c r="A911" s="2">
        <v>908</v>
      </c>
      <c r="B911" s="12">
        <v>11999.48364174366</v>
      </c>
      <c r="C911" s="12">
        <v>3679.1543465852737</v>
      </c>
      <c r="D911" s="12">
        <v>691620.5458984375</v>
      </c>
      <c r="E911" s="12">
        <v>0</v>
      </c>
      <c r="F911" s="12">
        <v>-1257480</v>
      </c>
      <c r="G911" s="12">
        <v>575762.71865844727</v>
      </c>
      <c r="H911" s="12">
        <v>-1582.9352617263794</v>
      </c>
      <c r="I911" s="12">
        <v>1.8681711422931559E-15</v>
      </c>
    </row>
    <row r="912" spans="1:9" x14ac:dyDescent="0.25">
      <c r="A912" s="2">
        <v>909</v>
      </c>
      <c r="B912" s="12">
        <v>12002.417240947485</v>
      </c>
      <c r="C912" s="12">
        <v>3663.4802044332027</v>
      </c>
      <c r="D912" s="12">
        <v>692163.91784667969</v>
      </c>
      <c r="E912" s="12">
        <v>0</v>
      </c>
      <c r="F912" s="12">
        <v>-1259060</v>
      </c>
      <c r="G912" s="12">
        <v>576822.63189697266</v>
      </c>
      <c r="H912" s="12">
        <v>-1587.6127071380615</v>
      </c>
      <c r="I912" s="12">
        <v>1.868017692491683E-15</v>
      </c>
    </row>
    <row r="913" spans="1:9" x14ac:dyDescent="0.25">
      <c r="A913" s="2">
        <v>910</v>
      </c>
      <c r="B913" s="12">
        <v>12000.029711127281</v>
      </c>
      <c r="C913" s="12">
        <v>3686.994225859642</v>
      </c>
      <c r="D913" s="12">
        <v>693283.83734130859</v>
      </c>
      <c r="E913" s="12">
        <v>0</v>
      </c>
      <c r="F913" s="12">
        <v>-1260650</v>
      </c>
      <c r="G913" s="12">
        <v>577320.95840454102</v>
      </c>
      <c r="H913" s="12">
        <v>-1641.7602605819702</v>
      </c>
      <c r="I913" s="12">
        <v>1.8678720354866054E-15</v>
      </c>
    </row>
    <row r="914" spans="1:9" x14ac:dyDescent="0.25">
      <c r="A914" s="2">
        <v>911</v>
      </c>
      <c r="B914" s="12">
        <v>11996.580191157758</v>
      </c>
      <c r="C914" s="12">
        <v>3679.9293866381049</v>
      </c>
      <c r="D914" s="12">
        <v>696090.9775390625</v>
      </c>
      <c r="E914" s="12">
        <v>0</v>
      </c>
      <c r="F914" s="12">
        <v>-1262280</v>
      </c>
      <c r="G914" s="12">
        <v>576108.29602050781</v>
      </c>
      <c r="H914" s="12">
        <v>-1602.6227550506592</v>
      </c>
      <c r="I914" s="12">
        <v>1.8677321758190677E-15</v>
      </c>
    </row>
    <row r="915" spans="1:9" x14ac:dyDescent="0.25">
      <c r="A915" s="2">
        <v>912</v>
      </c>
      <c r="B915" s="12">
        <v>11999.203169167042</v>
      </c>
      <c r="C915" s="12">
        <v>3675.5961980223656</v>
      </c>
      <c r="D915" s="12">
        <v>700476.66961669922</v>
      </c>
      <c r="E915" s="12">
        <v>0</v>
      </c>
      <c r="F915" s="12">
        <v>-1263880</v>
      </c>
      <c r="G915" s="12">
        <v>573236.66445201635</v>
      </c>
      <c r="H915" s="12">
        <v>-1509.7270975708961</v>
      </c>
      <c r="I915" s="12">
        <v>1.8676004739771374E-15</v>
      </c>
    </row>
    <row r="916" spans="1:9" x14ac:dyDescent="0.25">
      <c r="A916" s="2">
        <v>913</v>
      </c>
      <c r="B916" s="12">
        <v>12000.287415191531</v>
      </c>
      <c r="C916" s="12">
        <v>3661.8430087417364</v>
      </c>
      <c r="D916" s="12">
        <v>701273.26159667969</v>
      </c>
      <c r="E916" s="12">
        <v>0</v>
      </c>
      <c r="F916" s="12">
        <v>-1265390</v>
      </c>
      <c r="G916" s="12">
        <v>574018.47228044271</v>
      </c>
      <c r="H916" s="12">
        <v>-1563.2894706726074</v>
      </c>
      <c r="I916" s="12">
        <v>1.8674760372297075E-15</v>
      </c>
    </row>
    <row r="917" spans="1:9" x14ac:dyDescent="0.25">
      <c r="A917" s="2">
        <v>914</v>
      </c>
      <c r="B917" s="12">
        <v>11999.767706632614</v>
      </c>
      <c r="C917" s="12">
        <v>3650.2290456295013</v>
      </c>
      <c r="D917" s="12">
        <v>701566.14501953125</v>
      </c>
      <c r="E917" s="12">
        <v>0</v>
      </c>
      <c r="F917" s="12">
        <v>-1266950</v>
      </c>
      <c r="G917" s="12">
        <v>575395.39846801758</v>
      </c>
      <c r="H917" s="12">
        <v>-1662.0048265457153</v>
      </c>
      <c r="I917" s="12">
        <v>1.8673564459099931E-15</v>
      </c>
    </row>
    <row r="918" spans="1:9" x14ac:dyDescent="0.25">
      <c r="A918" s="2">
        <v>915</v>
      </c>
      <c r="B918" s="12">
        <v>11999.09485578537</v>
      </c>
      <c r="C918" s="12">
        <v>3642.5970673561096</v>
      </c>
      <c r="D918" s="12">
        <v>700122.51507568359</v>
      </c>
      <c r="E918" s="12">
        <v>0</v>
      </c>
      <c r="F918" s="12">
        <v>-1268610</v>
      </c>
      <c r="G918" s="12">
        <v>578500.33930969238</v>
      </c>
      <c r="H918" s="12">
        <v>-1656.3565969467163</v>
      </c>
      <c r="I918" s="12">
        <v>1.8672435175008588E-15</v>
      </c>
    </row>
    <row r="919" spans="1:9" x14ac:dyDescent="0.25">
      <c r="A919" s="2">
        <v>916</v>
      </c>
      <c r="B919" s="12">
        <v>11995.445198506117</v>
      </c>
      <c r="C919" s="12">
        <v>3644.8364078104496</v>
      </c>
      <c r="D919" s="12">
        <v>701906.39642333984</v>
      </c>
      <c r="E919" s="12">
        <v>0</v>
      </c>
      <c r="F919" s="12">
        <v>-1270270</v>
      </c>
      <c r="G919" s="12">
        <v>578262.4194894433</v>
      </c>
      <c r="H919" s="12">
        <v>-1548.2071220874786</v>
      </c>
      <c r="I919" s="12">
        <v>1.8671353122865014E-15</v>
      </c>
    </row>
    <row r="920" spans="1:9" x14ac:dyDescent="0.25">
      <c r="A920" s="2">
        <v>917</v>
      </c>
      <c r="B920" s="12">
        <v>11995.50156596303</v>
      </c>
      <c r="C920" s="12">
        <v>3647.2942361831665</v>
      </c>
      <c r="D920" s="12">
        <v>704335.42663574219</v>
      </c>
      <c r="E920" s="12">
        <v>0</v>
      </c>
      <c r="F920" s="12">
        <v>-1271820</v>
      </c>
      <c r="G920" s="12">
        <v>577448.64941027761</v>
      </c>
      <c r="H920" s="12">
        <v>-1615.8687162399292</v>
      </c>
      <c r="I920" s="12">
        <v>1.867034015082391E-15</v>
      </c>
    </row>
    <row r="921" spans="1:9" x14ac:dyDescent="0.25">
      <c r="A921" s="2">
        <v>918</v>
      </c>
      <c r="B921" s="12">
        <v>12001.371866464615</v>
      </c>
      <c r="C921" s="12">
        <v>3681.2316534519196</v>
      </c>
      <c r="D921" s="12">
        <v>704028.82189941406</v>
      </c>
      <c r="E921" s="12">
        <v>0</v>
      </c>
      <c r="F921" s="12">
        <v>-1273430</v>
      </c>
      <c r="G921" s="12">
        <v>579338.77359008789</v>
      </c>
      <c r="H921" s="12">
        <v>-1617.4552764892578</v>
      </c>
      <c r="I921" s="12">
        <v>1.8669364722147272E-15</v>
      </c>
    </row>
    <row r="922" spans="1:9" x14ac:dyDescent="0.25">
      <c r="A922" s="2">
        <v>919</v>
      </c>
      <c r="B922" s="12">
        <v>11998.826087683439</v>
      </c>
      <c r="C922" s="12">
        <v>3665.9038824141026</v>
      </c>
      <c r="D922" s="12">
        <v>703801.8779296875</v>
      </c>
      <c r="E922" s="12">
        <v>0</v>
      </c>
      <c r="F922" s="12">
        <v>-1275050</v>
      </c>
      <c r="G922" s="12">
        <v>581145.95315551758</v>
      </c>
      <c r="H922" s="12">
        <v>-1564.9088799357414</v>
      </c>
      <c r="I922" s="12">
        <v>1.8668442762077431E-15</v>
      </c>
    </row>
    <row r="923" spans="1:9" x14ac:dyDescent="0.25">
      <c r="A923" s="2">
        <v>920</v>
      </c>
      <c r="B923" s="12">
        <v>12003.733146309853</v>
      </c>
      <c r="C923" s="12">
        <v>3643.2341859340668</v>
      </c>
      <c r="D923" s="12">
        <v>702476.90100097656</v>
      </c>
      <c r="E923" s="12">
        <v>0</v>
      </c>
      <c r="F923" s="12">
        <v>-1276610</v>
      </c>
      <c r="G923" s="12">
        <v>584114.67819213867</v>
      </c>
      <c r="H923" s="12">
        <v>-1621.0802327394485</v>
      </c>
      <c r="I923" s="12">
        <v>1.866755506500406E-15</v>
      </c>
    </row>
    <row r="924" spans="1:9" x14ac:dyDescent="0.25">
      <c r="A924" s="2">
        <v>921</v>
      </c>
      <c r="B924" s="12">
        <v>12004.810230731964</v>
      </c>
      <c r="C924" s="12">
        <v>3633.9027886390686</v>
      </c>
      <c r="D924" s="12">
        <v>702318.81536865234</v>
      </c>
      <c r="E924" s="12">
        <v>0</v>
      </c>
      <c r="F924" s="12">
        <v>-1278230</v>
      </c>
      <c r="G924" s="12">
        <v>585922.41041564941</v>
      </c>
      <c r="H924" s="12">
        <v>-1640.3183422088623</v>
      </c>
      <c r="I924" s="12">
        <v>1.8666735588176767E-15</v>
      </c>
    </row>
    <row r="925" spans="1:9" x14ac:dyDescent="0.25">
      <c r="A925" s="2">
        <v>922</v>
      </c>
      <c r="B925" s="12">
        <v>11995.13388107717</v>
      </c>
      <c r="C925" s="12">
        <v>3616.3455972522497</v>
      </c>
      <c r="D925" s="12">
        <v>700566.22778320313</v>
      </c>
      <c r="E925" s="12">
        <v>0</v>
      </c>
      <c r="F925" s="12">
        <v>-1279880</v>
      </c>
      <c r="G925" s="12">
        <v>589299.42047119141</v>
      </c>
      <c r="H925" s="12">
        <v>-1606.8599705696106</v>
      </c>
      <c r="I925" s="12">
        <v>1.8665949403753307E-15</v>
      </c>
    </row>
    <row r="926" spans="1:9" x14ac:dyDescent="0.25">
      <c r="A926" s="2">
        <v>923</v>
      </c>
      <c r="B926" s="12">
        <v>12001.529499590397</v>
      </c>
      <c r="C926" s="12">
        <v>3604.6271844506264</v>
      </c>
      <c r="D926" s="12">
        <v>696380.52886962891</v>
      </c>
      <c r="E926" s="12">
        <v>0</v>
      </c>
      <c r="F926" s="12">
        <v>-1281480</v>
      </c>
      <c r="G926" s="12">
        <v>595147.85920715332</v>
      </c>
      <c r="H926" s="12">
        <v>-1651.4857616424561</v>
      </c>
      <c r="I926" s="12">
        <v>1.8665197206484581E-15</v>
      </c>
    </row>
    <row r="927" spans="1:9" x14ac:dyDescent="0.25">
      <c r="A927" s="2">
        <v>924</v>
      </c>
      <c r="B927" s="12">
        <v>12003.012666583061</v>
      </c>
      <c r="C927" s="12">
        <v>3611.4225272834301</v>
      </c>
      <c r="D927" s="12">
        <v>695496.63067626953</v>
      </c>
      <c r="E927" s="12">
        <v>0</v>
      </c>
      <c r="F927" s="12">
        <v>-1283130</v>
      </c>
      <c r="G927" s="12">
        <v>597581.69156053662</v>
      </c>
      <c r="H927" s="12">
        <v>-1556.7320975065231</v>
      </c>
      <c r="I927" s="12">
        <v>1.8664489224311932E-15</v>
      </c>
    </row>
    <row r="928" spans="1:9" x14ac:dyDescent="0.25">
      <c r="A928" s="2">
        <v>925</v>
      </c>
      <c r="B928" s="12">
        <v>12001.245154470205</v>
      </c>
      <c r="C928" s="12">
        <v>3597.3484137952332</v>
      </c>
      <c r="D928" s="12">
        <v>697645.02392578125</v>
      </c>
      <c r="E928" s="12">
        <v>0</v>
      </c>
      <c r="F928" s="12">
        <v>-1284690</v>
      </c>
      <c r="G928" s="12">
        <v>597045.87500739098</v>
      </c>
      <c r="H928" s="12">
        <v>-1597.0021924972534</v>
      </c>
      <c r="I928" s="12">
        <v>1.8663803478006125E-15</v>
      </c>
    </row>
    <row r="929" spans="1:9" x14ac:dyDescent="0.25">
      <c r="A929" s="2">
        <v>926</v>
      </c>
      <c r="B929" s="12">
        <v>11999.458567023277</v>
      </c>
      <c r="C929" s="12">
        <v>3588.9800609350204</v>
      </c>
      <c r="D929" s="12">
        <v>698141.01605224609</v>
      </c>
      <c r="E929" s="12">
        <v>0</v>
      </c>
      <c r="F929" s="12">
        <v>-1286270</v>
      </c>
      <c r="G929" s="12">
        <v>598176.35237121582</v>
      </c>
      <c r="H929" s="12">
        <v>-1636.8899173736572</v>
      </c>
      <c r="I929" s="12">
        <v>1.8663170997061592E-15</v>
      </c>
    </row>
    <row r="930" spans="1:9" x14ac:dyDescent="0.25">
      <c r="A930" s="2">
        <v>927</v>
      </c>
      <c r="B930" s="12">
        <v>12003.324997782707</v>
      </c>
      <c r="C930" s="12">
        <v>3598.4673985242844</v>
      </c>
      <c r="D930" s="12">
        <v>695376.11248779297</v>
      </c>
      <c r="E930" s="12">
        <v>0</v>
      </c>
      <c r="F930" s="12">
        <v>-1287900</v>
      </c>
      <c r="G930" s="12">
        <v>602550.20481872559</v>
      </c>
      <c r="H930" s="12">
        <v>-1621.4597072601318</v>
      </c>
      <c r="I930" s="12">
        <v>1.8662553141531552E-15</v>
      </c>
    </row>
    <row r="931" spans="1:9" x14ac:dyDescent="0.25">
      <c r="A931" s="2">
        <v>928</v>
      </c>
      <c r="B931" s="12">
        <v>12004.787061870098</v>
      </c>
      <c r="C931" s="12">
        <v>3602.2235824465752</v>
      </c>
      <c r="D931" s="12">
        <v>697429.35681152344</v>
      </c>
      <c r="E931" s="12">
        <v>0</v>
      </c>
      <c r="F931" s="12">
        <v>-1289520</v>
      </c>
      <c r="G931" s="12">
        <v>602129.20645141602</v>
      </c>
      <c r="H931" s="12">
        <v>-1635.9997835159302</v>
      </c>
      <c r="I931" s="12">
        <v>1.866197044639455E-15</v>
      </c>
    </row>
    <row r="932" spans="1:9" x14ac:dyDescent="0.25">
      <c r="A932" s="2">
        <v>929</v>
      </c>
      <c r="B932" s="12">
        <v>12000.787896931171</v>
      </c>
      <c r="C932" s="12">
        <v>3606.5777595639229</v>
      </c>
      <c r="D932" s="12">
        <v>698052.79425048828</v>
      </c>
      <c r="E932" s="12">
        <v>0</v>
      </c>
      <c r="F932" s="12">
        <v>-1291160</v>
      </c>
      <c r="G932" s="12">
        <v>603165.69085693359</v>
      </c>
      <c r="H932" s="12">
        <v>-1664.2749700546265</v>
      </c>
      <c r="I932" s="12">
        <v>1.8661421080882031E-15</v>
      </c>
    </row>
    <row r="933" spans="1:9" x14ac:dyDescent="0.25">
      <c r="A933" s="2">
        <v>930</v>
      </c>
      <c r="B933" s="12">
        <v>11996.597682595253</v>
      </c>
      <c r="C933" s="12">
        <v>3584.7649847269058</v>
      </c>
      <c r="D933" s="12">
        <v>699992.39709472656</v>
      </c>
      <c r="E933" s="12">
        <v>0</v>
      </c>
      <c r="F933" s="12">
        <v>-1292820</v>
      </c>
      <c r="G933" s="12">
        <v>602818.02485656738</v>
      </c>
      <c r="H933" s="12">
        <v>-1578.5892534255981</v>
      </c>
      <c r="I933" s="12">
        <v>1.8660891909858052E-15</v>
      </c>
    </row>
    <row r="934" spans="1:9" x14ac:dyDescent="0.25">
      <c r="A934" s="2">
        <v>931</v>
      </c>
      <c r="B934" s="12">
        <v>11995.1845882833</v>
      </c>
      <c r="C934" s="12">
        <v>3571.9429081380367</v>
      </c>
      <c r="D934" s="12">
        <v>703053.64501953125</v>
      </c>
      <c r="E934" s="12">
        <v>0</v>
      </c>
      <c r="F934" s="12">
        <v>-1294400</v>
      </c>
      <c r="G934" s="12">
        <v>601371.0126953125</v>
      </c>
      <c r="H934" s="12">
        <v>-1601.4160346984863</v>
      </c>
      <c r="I934" s="12">
        <v>1.8660395286686189E-15</v>
      </c>
    </row>
    <row r="935" spans="1:9" x14ac:dyDescent="0.25">
      <c r="A935" s="2">
        <v>932</v>
      </c>
      <c r="B935" s="12">
        <v>11996.601943567395</v>
      </c>
      <c r="C935" s="12">
        <v>3572.0934749394655</v>
      </c>
      <c r="D935" s="12">
        <v>706856.31341552734</v>
      </c>
      <c r="E935" s="12">
        <v>0</v>
      </c>
      <c r="F935" s="12">
        <v>-1296000</v>
      </c>
      <c r="G935" s="12">
        <v>599208.20408630371</v>
      </c>
      <c r="H935" s="12">
        <v>-1640.009033203125</v>
      </c>
      <c r="I935" s="12">
        <v>1.8659925700118034E-15</v>
      </c>
    </row>
    <row r="936" spans="1:9" x14ac:dyDescent="0.25">
      <c r="A936" s="2">
        <v>933</v>
      </c>
      <c r="B936" s="12">
        <v>11996.612250328064</v>
      </c>
      <c r="C936" s="12">
        <v>3589.0745677947998</v>
      </c>
      <c r="D936" s="12">
        <v>711640.64666748047</v>
      </c>
      <c r="E936" s="12">
        <v>0</v>
      </c>
      <c r="F936" s="12">
        <v>-1297640</v>
      </c>
      <c r="G936" s="12">
        <v>595968.96195983887</v>
      </c>
      <c r="H936" s="12">
        <v>-1562.0709447860718</v>
      </c>
      <c r="I936" s="12">
        <v>1.8659466271214151E-15</v>
      </c>
    </row>
    <row r="937" spans="1:9" x14ac:dyDescent="0.25">
      <c r="A937" s="2">
        <v>934</v>
      </c>
      <c r="B937" s="12">
        <v>11998.680719614029</v>
      </c>
      <c r="C937" s="12">
        <v>3590.350638628006</v>
      </c>
      <c r="D937" s="12">
        <v>711854.46325683594</v>
      </c>
      <c r="E937" s="12">
        <v>0</v>
      </c>
      <c r="F937" s="12">
        <v>-1299200</v>
      </c>
      <c r="G937" s="12">
        <v>597363.9270324707</v>
      </c>
      <c r="H937" s="12">
        <v>-1610.0602083206177</v>
      </c>
      <c r="I937" s="12">
        <v>1.8659059610069237E-15</v>
      </c>
    </row>
    <row r="938" spans="1:9" x14ac:dyDescent="0.25">
      <c r="A938" s="2">
        <v>935</v>
      </c>
      <c r="B938" s="12">
        <v>11998.738477766514</v>
      </c>
      <c r="C938" s="12">
        <v>3598.0099893212318</v>
      </c>
      <c r="D938" s="12">
        <v>714015.54705810547</v>
      </c>
      <c r="E938" s="12">
        <v>0</v>
      </c>
      <c r="F938" s="12">
        <v>-1300810</v>
      </c>
      <c r="G938" s="12">
        <v>596785.87799072266</v>
      </c>
      <c r="H938" s="12">
        <v>-1590.696560382843</v>
      </c>
      <c r="I938" s="12">
        <v>1.8658638226021405E-15</v>
      </c>
    </row>
    <row r="939" spans="1:9" x14ac:dyDescent="0.25">
      <c r="A939" s="2">
        <v>936</v>
      </c>
      <c r="B939" s="12">
        <v>11999.437596410513</v>
      </c>
      <c r="C939" s="12">
        <v>3604.6683779656887</v>
      </c>
      <c r="D939" s="12">
        <v>715219.51867675781</v>
      </c>
      <c r="E939" s="12">
        <v>0</v>
      </c>
      <c r="F939" s="12">
        <v>-1302400</v>
      </c>
      <c r="G939" s="12">
        <v>597217.45620727539</v>
      </c>
      <c r="H939" s="12">
        <v>-1642.2056655883789</v>
      </c>
      <c r="I939" s="12">
        <v>1.8658261887510372E-15</v>
      </c>
    </row>
    <row r="940" spans="1:9" x14ac:dyDescent="0.25">
      <c r="A940" s="2">
        <v>937</v>
      </c>
      <c r="B940" s="12">
        <v>12001.647195339203</v>
      </c>
      <c r="C940" s="12">
        <v>3616.0528192520142</v>
      </c>
      <c r="D940" s="12">
        <v>712451.19573974609</v>
      </c>
      <c r="E940" s="12">
        <v>0</v>
      </c>
      <c r="F940" s="12">
        <v>-1304040</v>
      </c>
      <c r="G940" s="12">
        <v>601562.26933288574</v>
      </c>
      <c r="H940" s="12">
        <v>-1587.8706965446472</v>
      </c>
      <c r="I940" s="12">
        <v>1.8657889447913093E-15</v>
      </c>
    </row>
    <row r="941" spans="1:9" x14ac:dyDescent="0.25">
      <c r="A941" s="2">
        <v>938</v>
      </c>
      <c r="B941" s="12">
        <v>11999.512648969889</v>
      </c>
      <c r="C941" s="12">
        <v>3628.1649390459061</v>
      </c>
      <c r="D941" s="12">
        <v>710850.04711914063</v>
      </c>
      <c r="E941" s="12">
        <v>0</v>
      </c>
      <c r="F941" s="12">
        <v>-1305630</v>
      </c>
      <c r="G941" s="12">
        <v>604774.74173894525</v>
      </c>
      <c r="H941" s="12">
        <v>-1623.4411481618881</v>
      </c>
      <c r="I941" s="12">
        <v>1.8657540588141559E-15</v>
      </c>
    </row>
    <row r="942" spans="1:9" x14ac:dyDescent="0.25">
      <c r="A942" s="2">
        <v>939</v>
      </c>
      <c r="B942" s="12">
        <v>12004.536703109741</v>
      </c>
      <c r="C942" s="12">
        <v>3615.0732282996178</v>
      </c>
      <c r="D942" s="12">
        <v>713350.88043212891</v>
      </c>
      <c r="E942" s="12">
        <v>0</v>
      </c>
      <c r="F942" s="12">
        <v>-1307250</v>
      </c>
      <c r="G942" s="12">
        <v>603919.11221939325</v>
      </c>
      <c r="H942" s="12">
        <v>-1630.5291767120361</v>
      </c>
      <c r="I942" s="12">
        <v>1.8657214210771987E-15</v>
      </c>
    </row>
    <row r="943" spans="1:9" x14ac:dyDescent="0.25">
      <c r="A943" s="2">
        <v>940</v>
      </c>
      <c r="B943" s="12">
        <v>11995.064058184624</v>
      </c>
      <c r="C943" s="12">
        <v>3623.6939543485641</v>
      </c>
      <c r="D943" s="12">
        <v>716003.14465332031</v>
      </c>
      <c r="E943" s="12">
        <v>0</v>
      </c>
      <c r="F943" s="12">
        <v>-1308890</v>
      </c>
      <c r="G943" s="12">
        <v>602878.37521362305</v>
      </c>
      <c r="H943" s="12">
        <v>-1620.1497631072998</v>
      </c>
      <c r="I943" s="12">
        <v>1.865691120996566E-15</v>
      </c>
    </row>
    <row r="944" spans="1:9" x14ac:dyDescent="0.25">
      <c r="A944" s="2">
        <v>941</v>
      </c>
      <c r="B944" s="12">
        <v>11995.213934779167</v>
      </c>
      <c r="C944" s="12">
        <v>3671.5506409406662</v>
      </c>
      <c r="D944" s="12">
        <v>718030.89282226563</v>
      </c>
      <c r="E944" s="12">
        <v>0</v>
      </c>
      <c r="F944" s="12">
        <v>-1310510</v>
      </c>
      <c r="G944" s="12">
        <v>602443.8243560791</v>
      </c>
      <c r="H944" s="12">
        <v>-1641.0538845062256</v>
      </c>
      <c r="I944" s="12">
        <v>1.8656595757686902E-15</v>
      </c>
    </row>
    <row r="945" spans="1:9" x14ac:dyDescent="0.25">
      <c r="A945" s="2">
        <v>942</v>
      </c>
      <c r="B945" s="12">
        <v>11998.147330641747</v>
      </c>
      <c r="C945" s="12">
        <v>3644.2854474782944</v>
      </c>
      <c r="D945" s="12">
        <v>716347.35803222656</v>
      </c>
      <c r="E945" s="12">
        <v>0</v>
      </c>
      <c r="F945" s="12">
        <v>-1312140</v>
      </c>
      <c r="G945" s="12">
        <v>605735.33853149414</v>
      </c>
      <c r="H945" s="12">
        <v>-1588.834680557251</v>
      </c>
      <c r="I945" s="12">
        <v>1.8656322028569425E-15</v>
      </c>
    </row>
    <row r="946" spans="1:9" x14ac:dyDescent="0.25">
      <c r="A946" s="2">
        <v>943</v>
      </c>
      <c r="B946" s="12">
        <v>11996.980916380882</v>
      </c>
      <c r="C946" s="12">
        <v>3645.189511179924</v>
      </c>
      <c r="D946" s="12">
        <v>716992.65350341797</v>
      </c>
      <c r="E946" s="12">
        <v>0</v>
      </c>
      <c r="F946" s="12">
        <v>-1313730</v>
      </c>
      <c r="G946" s="12">
        <v>606655.58682203293</v>
      </c>
      <c r="H946" s="12">
        <v>-1566.448920249939</v>
      </c>
      <c r="I946" s="12">
        <v>1.8656046857038005E-15</v>
      </c>
    </row>
    <row r="947" spans="1:9" x14ac:dyDescent="0.25">
      <c r="A947" s="2">
        <v>944</v>
      </c>
      <c r="B947" s="12">
        <v>11994.981473401189</v>
      </c>
      <c r="C947" s="12">
        <v>3668.3242404013872</v>
      </c>
      <c r="D947" s="12">
        <v>716127.57214355469</v>
      </c>
      <c r="E947" s="12">
        <v>0</v>
      </c>
      <c r="F947" s="12">
        <v>-1315300</v>
      </c>
      <c r="G947" s="12">
        <v>609072.60138964653</v>
      </c>
      <c r="H947" s="12">
        <v>-1573.516300201416</v>
      </c>
      <c r="I947" s="12">
        <v>1.8655796305180906E-15</v>
      </c>
    </row>
    <row r="948" spans="1:9" x14ac:dyDescent="0.25">
      <c r="A948" s="2">
        <v>945</v>
      </c>
      <c r="B948" s="12">
        <v>11998.497581601143</v>
      </c>
      <c r="C948" s="12">
        <v>3672.1356298923492</v>
      </c>
      <c r="D948" s="12">
        <v>716494.13513183594</v>
      </c>
      <c r="E948" s="12">
        <v>0</v>
      </c>
      <c r="F948" s="12">
        <v>-1316870</v>
      </c>
      <c r="G948" s="12">
        <v>610286.27718007565</v>
      </c>
      <c r="H948" s="12">
        <v>-1584.0503602027893</v>
      </c>
      <c r="I948" s="12">
        <v>1.8655557058935036E-15</v>
      </c>
    </row>
    <row r="949" spans="1:9" x14ac:dyDescent="0.25">
      <c r="A949" s="2">
        <v>946</v>
      </c>
      <c r="B949" s="12">
        <v>12004.693575143814</v>
      </c>
      <c r="C949" s="12">
        <v>3659.0384867489338</v>
      </c>
      <c r="D949" s="12">
        <v>717463.46423339844</v>
      </c>
      <c r="E949" s="12">
        <v>0</v>
      </c>
      <c r="F949" s="12">
        <v>-1318450</v>
      </c>
      <c r="G949" s="12">
        <v>610909.27971157432</v>
      </c>
      <c r="H949" s="12">
        <v>-1577.0888565778732</v>
      </c>
      <c r="I949" s="12">
        <v>1.8655323752227741E-15</v>
      </c>
    </row>
    <row r="950" spans="1:9" x14ac:dyDescent="0.25">
      <c r="A950" s="2">
        <v>947</v>
      </c>
      <c r="B950" s="12">
        <v>12004.422057032585</v>
      </c>
      <c r="C950" s="12">
        <v>3669.1369525194168</v>
      </c>
      <c r="D950" s="12">
        <v>718561.02410888672</v>
      </c>
      <c r="E950" s="12">
        <v>0</v>
      </c>
      <c r="F950" s="12">
        <v>-1320030</v>
      </c>
      <c r="G950" s="12">
        <v>611408.06675934792</v>
      </c>
      <c r="H950" s="12">
        <v>-1603.8057637214661</v>
      </c>
      <c r="I950" s="12">
        <v>1.865510260493803E-15</v>
      </c>
    </row>
    <row r="951" spans="1:9" x14ac:dyDescent="0.25">
      <c r="A951" s="2">
        <v>948</v>
      </c>
      <c r="B951" s="12">
        <v>11998.226887106895</v>
      </c>
      <c r="C951" s="12">
        <v>3658.0442346334457</v>
      </c>
      <c r="D951" s="12">
        <v>718299.01019287109</v>
      </c>
      <c r="E951" s="12">
        <v>0</v>
      </c>
      <c r="F951" s="12">
        <v>-1321640</v>
      </c>
      <c r="G951" s="12">
        <v>613323.11743164063</v>
      </c>
      <c r="H951" s="12">
        <v>-1641.944972038269</v>
      </c>
      <c r="I951" s="12">
        <v>1.8654892624499925E-15</v>
      </c>
    </row>
    <row r="952" spans="1:9" x14ac:dyDescent="0.25">
      <c r="A952" s="2">
        <v>949</v>
      </c>
      <c r="B952" s="12">
        <v>12000.171395977028</v>
      </c>
      <c r="C952" s="12">
        <v>3669.3693730430678</v>
      </c>
      <c r="D952" s="12">
        <v>721753.04260253906</v>
      </c>
      <c r="E952" s="12">
        <v>0</v>
      </c>
      <c r="F952" s="12">
        <v>-1323280</v>
      </c>
      <c r="G952" s="12">
        <v>611485.52685546875</v>
      </c>
      <c r="H952" s="12">
        <v>-1627.7674350738525</v>
      </c>
      <c r="I952" s="12">
        <v>1.8654694475900252E-15</v>
      </c>
    </row>
    <row r="953" spans="1:9" x14ac:dyDescent="0.25">
      <c r="A953" s="2">
        <v>950</v>
      </c>
      <c r="B953" s="12">
        <v>11997.939748585224</v>
      </c>
      <c r="C953" s="12">
        <v>3673.8242400288582</v>
      </c>
      <c r="D953" s="12">
        <v>723966.74060058594</v>
      </c>
      <c r="E953" s="12">
        <v>0</v>
      </c>
      <c r="F953" s="12">
        <v>-1324910</v>
      </c>
      <c r="G953" s="12">
        <v>610852.15872192383</v>
      </c>
      <c r="H953" s="12">
        <v>-1584.7838139533997</v>
      </c>
      <c r="I953" s="12">
        <v>1.8654501948350645E-15</v>
      </c>
    </row>
    <row r="954" spans="1:9" x14ac:dyDescent="0.25">
      <c r="A954" s="2">
        <v>951</v>
      </c>
      <c r="B954" s="12">
        <v>12002.72554834187</v>
      </c>
      <c r="C954" s="12">
        <v>3664.5086503773928</v>
      </c>
      <c r="D954" s="12">
        <v>725440.82061767578</v>
      </c>
      <c r="E954" s="12">
        <v>0</v>
      </c>
      <c r="F954" s="12">
        <v>-1326490</v>
      </c>
      <c r="G954" s="12">
        <v>610954.89210510254</v>
      </c>
      <c r="H954" s="12">
        <v>-1567.4958248138428</v>
      </c>
      <c r="I954" s="12">
        <v>1.8654330665219094E-15</v>
      </c>
    </row>
    <row r="955" spans="1:9" x14ac:dyDescent="0.25">
      <c r="A955" s="2">
        <v>952</v>
      </c>
      <c r="B955" s="12">
        <v>12000.218962073326</v>
      </c>
      <c r="C955" s="12">
        <v>3640.2430118322372</v>
      </c>
      <c r="D955" s="12">
        <v>730658.54565429688</v>
      </c>
      <c r="E955" s="12">
        <v>0</v>
      </c>
      <c r="F955" s="12">
        <v>-1328060</v>
      </c>
      <c r="G955" s="12">
        <v>607388.89373779297</v>
      </c>
      <c r="H955" s="12">
        <v>-1627.4634418487549</v>
      </c>
      <c r="I955" s="12">
        <v>1.8654159401074927E-15</v>
      </c>
    </row>
    <row r="956" spans="1:9" x14ac:dyDescent="0.25">
      <c r="A956" s="2">
        <v>953</v>
      </c>
      <c r="B956" s="12">
        <v>11997.683803200722</v>
      </c>
      <c r="C956" s="12">
        <v>3651.4964901208878</v>
      </c>
      <c r="D956" s="12">
        <v>733656.57965087891</v>
      </c>
      <c r="E956" s="12">
        <v>0</v>
      </c>
      <c r="F956" s="12">
        <v>-1329690</v>
      </c>
      <c r="G956" s="12">
        <v>606022.06239318848</v>
      </c>
      <c r="H956" s="12">
        <v>-1642.4547309875488</v>
      </c>
      <c r="I956" s="12">
        <v>1.8654000278666289E-15</v>
      </c>
    </row>
    <row r="957" spans="1:9" x14ac:dyDescent="0.25">
      <c r="A957" s="2">
        <v>954</v>
      </c>
      <c r="B957" s="12">
        <v>12000.139923751354</v>
      </c>
      <c r="C957" s="12">
        <v>3655.3384005427361</v>
      </c>
      <c r="D957" s="12">
        <v>731729.69580078125</v>
      </c>
      <c r="E957" s="12">
        <v>0</v>
      </c>
      <c r="F957" s="12">
        <v>-1331330</v>
      </c>
      <c r="G957" s="12">
        <v>609611.35949707031</v>
      </c>
      <c r="H957" s="12">
        <v>-1666.2537746429443</v>
      </c>
      <c r="I957" s="12">
        <v>1.8653839952005888E-15</v>
      </c>
    </row>
    <row r="958" spans="1:9" x14ac:dyDescent="0.25">
      <c r="A958" s="2">
        <v>955</v>
      </c>
      <c r="B958" s="12">
        <v>12003.148111224174</v>
      </c>
      <c r="C958" s="12">
        <v>3637.1816090345383</v>
      </c>
      <c r="D958" s="12">
        <v>729972.24102783203</v>
      </c>
      <c r="E958" s="12">
        <v>0</v>
      </c>
      <c r="F958" s="12">
        <v>-1332990</v>
      </c>
      <c r="G958" s="12">
        <v>612985.36645507813</v>
      </c>
      <c r="H958" s="12">
        <v>-1601.64098072052</v>
      </c>
      <c r="I958" s="12">
        <v>1.8653701998309729E-15</v>
      </c>
    </row>
    <row r="959" spans="1:9" x14ac:dyDescent="0.25">
      <c r="A959" s="2">
        <v>956</v>
      </c>
      <c r="B959" s="12">
        <v>12004.788585484028</v>
      </c>
      <c r="C959" s="12">
        <v>3662.2119711041451</v>
      </c>
      <c r="D959" s="12">
        <v>727419.11688232422</v>
      </c>
      <c r="E959" s="12">
        <v>0</v>
      </c>
      <c r="F959" s="12">
        <v>-1334590</v>
      </c>
      <c r="G959" s="12">
        <v>617165.21800231934</v>
      </c>
      <c r="H959" s="12">
        <v>-1651.7582702636719</v>
      </c>
      <c r="I959" s="12">
        <v>1.8653571813894118E-15</v>
      </c>
    </row>
    <row r="960" spans="1:9" x14ac:dyDescent="0.25">
      <c r="A960" s="2">
        <v>957</v>
      </c>
      <c r="B960" s="12">
        <v>12000.622321605682</v>
      </c>
      <c r="C960" s="12">
        <v>3674.9422812461853</v>
      </c>
      <c r="D960" s="12">
        <v>731839.87341308594</v>
      </c>
      <c r="E960" s="12">
        <v>0</v>
      </c>
      <c r="F960" s="12">
        <v>-1336240</v>
      </c>
      <c r="G960" s="12">
        <v>614353.42526245117</v>
      </c>
      <c r="H960" s="12">
        <v>-1627.6186351776123</v>
      </c>
      <c r="I960" s="12">
        <v>1.8653425207933369E-15</v>
      </c>
    </row>
    <row r="961" spans="1:9" x14ac:dyDescent="0.25">
      <c r="A961" s="2">
        <v>958</v>
      </c>
      <c r="B961" s="12">
        <v>11995.837798237801</v>
      </c>
      <c r="C961" s="12">
        <v>3666.6714588403702</v>
      </c>
      <c r="D961" s="12">
        <v>735010.78863525391</v>
      </c>
      <c r="E961" s="12">
        <v>0</v>
      </c>
      <c r="F961" s="12">
        <v>-1337870</v>
      </c>
      <c r="G961" s="12">
        <v>612791.73147583008</v>
      </c>
      <c r="H961" s="12">
        <v>-1603.353771686554</v>
      </c>
      <c r="I961" s="12">
        <v>1.8653319578440884E-15</v>
      </c>
    </row>
    <row r="962" spans="1:9" x14ac:dyDescent="0.25">
      <c r="A962" s="2">
        <v>959</v>
      </c>
      <c r="B962" s="12">
        <v>11999.195389449596</v>
      </c>
      <c r="C962" s="12">
        <v>3694.0161492228508</v>
      </c>
      <c r="D962" s="12">
        <v>731853.07681274414</v>
      </c>
      <c r="E962" s="12">
        <v>0</v>
      </c>
      <c r="F962" s="12">
        <v>-1339470</v>
      </c>
      <c r="G962" s="12">
        <v>617535.44449615479</v>
      </c>
      <c r="H962" s="12">
        <v>-1613.3420686721802</v>
      </c>
      <c r="I962" s="12">
        <v>1.8653183022003646E-15</v>
      </c>
    </row>
    <row r="963" spans="1:9" x14ac:dyDescent="0.25">
      <c r="A963" s="2">
        <v>960</v>
      </c>
      <c r="B963" s="12">
        <v>12002.535697579384</v>
      </c>
      <c r="C963" s="12">
        <v>3696.6506534814835</v>
      </c>
      <c r="D963" s="12">
        <v>735302.9189453125</v>
      </c>
      <c r="E963" s="12">
        <v>0</v>
      </c>
      <c r="F963" s="12">
        <v>-1341080</v>
      </c>
      <c r="G963" s="12">
        <v>615720.73059082031</v>
      </c>
      <c r="H963" s="12">
        <v>-1637.7644920349121</v>
      </c>
      <c r="I963" s="12">
        <v>1.8653081745148638E-15</v>
      </c>
    </row>
    <row r="964" spans="1:9" x14ac:dyDescent="0.25">
      <c r="A964" s="2">
        <v>961</v>
      </c>
      <c r="B964" s="12">
        <v>11997.748186081648</v>
      </c>
      <c r="C964" s="12">
        <v>3706.6567563712597</v>
      </c>
      <c r="D964" s="12">
        <v>735661.34942626953</v>
      </c>
      <c r="E964" s="12">
        <v>0</v>
      </c>
      <c r="F964" s="12">
        <v>-1342720</v>
      </c>
      <c r="G964" s="12">
        <v>616904.2608795166</v>
      </c>
      <c r="H964" s="12">
        <v>-1554.5188760757446</v>
      </c>
      <c r="I964" s="12">
        <v>1.8652975878083671E-15</v>
      </c>
    </row>
    <row r="965" spans="1:9" x14ac:dyDescent="0.25">
      <c r="A965" s="2">
        <v>962</v>
      </c>
      <c r="B965" s="12">
        <v>12002.269132018089</v>
      </c>
      <c r="C965" s="12">
        <v>3668.6089051961899</v>
      </c>
      <c r="D965" s="12">
        <v>739429.63031005859</v>
      </c>
      <c r="E965" s="12">
        <v>0</v>
      </c>
      <c r="F965" s="12">
        <v>-1344270</v>
      </c>
      <c r="G965" s="12">
        <v>614809.00968933105</v>
      </c>
      <c r="H965" s="12">
        <v>-1634.979772567749</v>
      </c>
      <c r="I965" s="12">
        <v>1.865285982885975E-15</v>
      </c>
    </row>
    <row r="966" spans="1:9" x14ac:dyDescent="0.25">
      <c r="A966" s="2">
        <v>963</v>
      </c>
      <c r="B966" s="12">
        <v>11997.247105181217</v>
      </c>
      <c r="C966" s="12">
        <v>3696.5723705887794</v>
      </c>
      <c r="D966" s="12">
        <v>739444.61993408203</v>
      </c>
      <c r="E966" s="12">
        <v>0</v>
      </c>
      <c r="F966" s="12">
        <v>-1345910</v>
      </c>
      <c r="G966" s="12">
        <v>616390.75270080566</v>
      </c>
      <c r="H966" s="12">
        <v>-1624.6979002952576</v>
      </c>
      <c r="I966" s="12">
        <v>1.8652780354959929E-15</v>
      </c>
    </row>
    <row r="967" spans="1:9" x14ac:dyDescent="0.25">
      <c r="A967" s="2">
        <v>964</v>
      </c>
      <c r="B967" s="12">
        <v>12001.946398139</v>
      </c>
      <c r="C967" s="12">
        <v>3664.4203675985336</v>
      </c>
      <c r="D967" s="12">
        <v>745741.9013671875</v>
      </c>
      <c r="E967" s="12">
        <v>0</v>
      </c>
      <c r="F967" s="12">
        <v>-1347530</v>
      </c>
      <c r="G967" s="12">
        <v>611763.25152587891</v>
      </c>
      <c r="H967" s="12">
        <v>-1637.6268625259399</v>
      </c>
      <c r="I967" s="12">
        <v>1.8652670984571018E-15</v>
      </c>
    </row>
    <row r="968" spans="1:9" x14ac:dyDescent="0.25">
      <c r="A968" s="2">
        <v>965</v>
      </c>
      <c r="B968" s="12">
        <v>11995.883147269487</v>
      </c>
      <c r="C968" s="12">
        <v>3646.2928314507008</v>
      </c>
      <c r="D968" s="12">
        <v>748860.45043945313</v>
      </c>
      <c r="E968" s="12">
        <v>0</v>
      </c>
      <c r="F968" s="12">
        <v>-1349150</v>
      </c>
      <c r="G968" s="12">
        <v>610243.51327514648</v>
      </c>
      <c r="H968" s="12">
        <v>-1604.3733987808228</v>
      </c>
      <c r="I968" s="12">
        <v>1.8652597405463019E-15</v>
      </c>
    </row>
    <row r="969" spans="1:9" x14ac:dyDescent="0.25">
      <c r="A969" s="2">
        <v>966</v>
      </c>
      <c r="B969" s="12">
        <v>12000.25382733345</v>
      </c>
      <c r="C969" s="12">
        <v>3626.225822687149</v>
      </c>
      <c r="D969" s="12">
        <v>756506.90466308594</v>
      </c>
      <c r="E969" s="12">
        <v>0</v>
      </c>
      <c r="F969" s="12">
        <v>-1350750</v>
      </c>
      <c r="G969" s="12">
        <v>604222.02067565918</v>
      </c>
      <c r="H969" s="12">
        <v>-1604.8973340988159</v>
      </c>
      <c r="I969" s="12">
        <v>1.8652506317127006E-15</v>
      </c>
    </row>
    <row r="970" spans="1:9" x14ac:dyDescent="0.25">
      <c r="A970" s="2">
        <v>967</v>
      </c>
      <c r="B970" s="12">
        <v>11995.154042840004</v>
      </c>
      <c r="C970" s="12">
        <v>3618.9865597486496</v>
      </c>
      <c r="D970" s="12">
        <v>761456.41821289063</v>
      </c>
      <c r="E970" s="12">
        <v>0</v>
      </c>
      <c r="F970" s="12">
        <v>-1352360</v>
      </c>
      <c r="G970" s="12">
        <v>600835.14994645119</v>
      </c>
      <c r="H970" s="12">
        <v>-1555.4006762504578</v>
      </c>
      <c r="I970" s="12">
        <v>1.8652436941826719E-15</v>
      </c>
    </row>
    <row r="971" spans="1:9" x14ac:dyDescent="0.25">
      <c r="A971" s="2">
        <v>968</v>
      </c>
      <c r="B971" s="12">
        <v>12002.939653813839</v>
      </c>
      <c r="C971" s="12">
        <v>3640.9001290798187</v>
      </c>
      <c r="D971" s="12">
        <v>764944.09545898438</v>
      </c>
      <c r="E971" s="12">
        <v>0</v>
      </c>
      <c r="F971" s="12">
        <v>-1353910</v>
      </c>
      <c r="G971" s="12">
        <v>598841.03981274366</v>
      </c>
      <c r="H971" s="12">
        <v>-1513.0957469940186</v>
      </c>
      <c r="I971" s="12">
        <v>1.865235417899827E-15</v>
      </c>
    </row>
    <row r="972" spans="1:9" x14ac:dyDescent="0.25">
      <c r="A972" s="2">
        <v>969</v>
      </c>
      <c r="B972" s="12">
        <v>11996.035992830992</v>
      </c>
      <c r="C972" s="12">
        <v>3662.1210774183273</v>
      </c>
      <c r="D972" s="12">
        <v>761117.59906005859</v>
      </c>
      <c r="E972" s="12">
        <v>0</v>
      </c>
      <c r="F972" s="12">
        <v>-1355430</v>
      </c>
      <c r="G972" s="12">
        <v>604190.06552931666</v>
      </c>
      <c r="H972" s="12">
        <v>-1543.7496739625931</v>
      </c>
      <c r="I972" s="12">
        <v>1.8652287852385491E-15</v>
      </c>
    </row>
    <row r="973" spans="1:9" x14ac:dyDescent="0.25">
      <c r="A973" s="2">
        <v>970</v>
      </c>
      <c r="B973" s="12">
        <v>12001.472608923912</v>
      </c>
      <c r="C973" s="12">
        <v>3655.8469694852829</v>
      </c>
      <c r="D973" s="12">
        <v>761090.92224121094</v>
      </c>
      <c r="E973" s="12">
        <v>0</v>
      </c>
      <c r="F973" s="12">
        <v>-1356970</v>
      </c>
      <c r="G973" s="12">
        <v>605868.90670633316</v>
      </c>
      <c r="H973" s="12">
        <v>-1644.2033081054688</v>
      </c>
      <c r="I973" s="12">
        <v>1.8652221331941163E-15</v>
      </c>
    </row>
    <row r="974" spans="1:9" x14ac:dyDescent="0.25">
      <c r="A974" s="2">
        <v>971</v>
      </c>
      <c r="B974" s="12">
        <v>11995.678374700248</v>
      </c>
      <c r="C974" s="12">
        <v>3662.5364758372307</v>
      </c>
      <c r="D974" s="12">
        <v>757450.47308349609</v>
      </c>
      <c r="E974" s="12">
        <v>0</v>
      </c>
      <c r="F974" s="12">
        <v>-1358620</v>
      </c>
      <c r="G974" s="12">
        <v>611102.07925429195</v>
      </c>
      <c r="H974" s="12">
        <v>-1599.4104389250278</v>
      </c>
      <c r="I974" s="12">
        <v>1.8652144937315016E-15</v>
      </c>
    </row>
    <row r="975" spans="1:9" x14ac:dyDescent="0.25">
      <c r="A975" s="2">
        <v>972</v>
      </c>
      <c r="B975" s="12">
        <v>11995.494446516037</v>
      </c>
      <c r="C975" s="12">
        <v>3669.8138885051012</v>
      </c>
      <c r="D975" s="12">
        <v>755890.62707519531</v>
      </c>
      <c r="E975" s="12">
        <v>0</v>
      </c>
      <c r="F975" s="12">
        <v>-1360220</v>
      </c>
      <c r="G975" s="12">
        <v>614291.63735227287</v>
      </c>
      <c r="H975" s="12">
        <v>-1636.5838694572449</v>
      </c>
      <c r="I975" s="12">
        <v>1.8652092460966266E-15</v>
      </c>
    </row>
    <row r="976" spans="1:9" x14ac:dyDescent="0.25">
      <c r="A976" s="2">
        <v>973</v>
      </c>
      <c r="B976" s="12">
        <v>12004.669889062643</v>
      </c>
      <c r="C976" s="12">
        <v>3650.6546636521816</v>
      </c>
      <c r="D976" s="12">
        <v>757596.95697021484</v>
      </c>
      <c r="E976" s="12">
        <v>0</v>
      </c>
      <c r="F976" s="12">
        <v>-1361840</v>
      </c>
      <c r="G976" s="12">
        <v>614253.08866882324</v>
      </c>
      <c r="H976" s="12">
        <v>-1656.0304136276245</v>
      </c>
      <c r="I976" s="12">
        <v>1.8652033712032091E-15</v>
      </c>
    </row>
    <row r="977" spans="1:9" x14ac:dyDescent="0.25">
      <c r="A977" s="2">
        <v>974</v>
      </c>
      <c r="B977" s="12">
        <v>12000.703272290528</v>
      </c>
      <c r="C977" s="12">
        <v>3637.0488631725311</v>
      </c>
      <c r="D977" s="12">
        <v>757967.44268798828</v>
      </c>
      <c r="E977" s="12">
        <v>0</v>
      </c>
      <c r="F977" s="12">
        <v>-1363500</v>
      </c>
      <c r="G977" s="12">
        <v>615503.0268926993</v>
      </c>
      <c r="H977" s="12">
        <v>-1606.8151715695858</v>
      </c>
      <c r="I977" s="12">
        <v>1.8651989055371218E-15</v>
      </c>
    </row>
    <row r="978" spans="1:9" x14ac:dyDescent="0.25">
      <c r="A978" s="2">
        <v>975</v>
      </c>
      <c r="B978" s="12">
        <v>11997.954216085374</v>
      </c>
      <c r="C978" s="12">
        <v>3620.7483167648315</v>
      </c>
      <c r="D978" s="12">
        <v>756780.77124023438</v>
      </c>
      <c r="E978" s="12">
        <v>0</v>
      </c>
      <c r="F978" s="12">
        <v>-1365110</v>
      </c>
      <c r="G978" s="12">
        <v>618322.4587155208</v>
      </c>
      <c r="H978" s="12">
        <v>-1616.0240564346313</v>
      </c>
      <c r="I978" s="12">
        <v>1.8651940008519176E-15</v>
      </c>
    </row>
    <row r="979" spans="1:9" x14ac:dyDescent="0.25">
      <c r="A979" s="2">
        <v>976</v>
      </c>
      <c r="B979" s="12">
        <v>12003.983044147491</v>
      </c>
      <c r="C979" s="12">
        <v>3603.2097988128662</v>
      </c>
      <c r="D979" s="12">
        <v>755963.67858886719</v>
      </c>
      <c r="E979" s="12">
        <v>0</v>
      </c>
      <c r="F979" s="12">
        <v>-1366720</v>
      </c>
      <c r="G979" s="12">
        <v>620778.89530944824</v>
      </c>
      <c r="H979" s="12">
        <v>-1621.8006529808044</v>
      </c>
      <c r="I979" s="12">
        <v>1.8651870347256275E-15</v>
      </c>
    </row>
    <row r="980" spans="1:9" x14ac:dyDescent="0.25">
      <c r="A980" s="2">
        <v>977</v>
      </c>
      <c r="B980" s="12">
        <v>11995.783799678087</v>
      </c>
      <c r="C980" s="12">
        <v>3621.3218279182911</v>
      </c>
      <c r="D980" s="12">
        <v>760625.04571533203</v>
      </c>
      <c r="E980" s="12">
        <v>0</v>
      </c>
      <c r="F980" s="12">
        <v>-1368350</v>
      </c>
      <c r="G980" s="12">
        <v>617698.64530944824</v>
      </c>
      <c r="H980" s="12">
        <v>-1599.2290530204773</v>
      </c>
      <c r="I980" s="12">
        <v>1.8651835906168508E-15</v>
      </c>
    </row>
    <row r="981" spans="1:9" x14ac:dyDescent="0.25">
      <c r="A981" s="2">
        <v>978</v>
      </c>
      <c r="B981" s="12">
        <v>12005.009686589241</v>
      </c>
      <c r="C981" s="12">
        <v>3623.3655616044998</v>
      </c>
      <c r="D981" s="12">
        <v>758626.64135742188</v>
      </c>
      <c r="E981" s="12">
        <v>0</v>
      </c>
      <c r="F981" s="12">
        <v>-1369940</v>
      </c>
      <c r="G981" s="12">
        <v>621305.22686767578</v>
      </c>
      <c r="H981" s="12">
        <v>-1610.224100112915</v>
      </c>
      <c r="I981" s="12">
        <v>1.8651789819775065E-15</v>
      </c>
    </row>
    <row r="982" spans="1:9" x14ac:dyDescent="0.25">
      <c r="A982" s="2">
        <v>979</v>
      </c>
      <c r="B982" s="12">
        <v>11995.232236385345</v>
      </c>
      <c r="C982" s="12">
        <v>3633.4552435874939</v>
      </c>
      <c r="D982" s="12">
        <v>759752.84191894531</v>
      </c>
      <c r="E982" s="12">
        <v>0</v>
      </c>
      <c r="F982" s="12">
        <v>-1371560</v>
      </c>
      <c r="G982" s="12">
        <v>621820.49761962891</v>
      </c>
      <c r="H982" s="12">
        <v>-1651.5625457763672</v>
      </c>
      <c r="I982" s="12">
        <v>1.865174855225194E-15</v>
      </c>
    </row>
    <row r="983" spans="1:9" x14ac:dyDescent="0.25">
      <c r="A983" s="2">
        <v>980</v>
      </c>
      <c r="B983" s="12">
        <v>11996.793477296829</v>
      </c>
      <c r="C983" s="12">
        <v>3618.4800064563751</v>
      </c>
      <c r="D983" s="12">
        <v>760558.35717773438</v>
      </c>
      <c r="E983" s="12">
        <v>0</v>
      </c>
      <c r="F983" s="12">
        <v>-1373210</v>
      </c>
      <c r="G983" s="12">
        <v>622625.86917114258</v>
      </c>
      <c r="H983" s="12">
        <v>-1595.912878036499</v>
      </c>
      <c r="I983" s="12">
        <v>1.8651708781782505E-15</v>
      </c>
    </row>
    <row r="984" spans="1:9" x14ac:dyDescent="0.25">
      <c r="A984" s="2">
        <v>981</v>
      </c>
      <c r="B984" s="12">
        <v>12002.712435305119</v>
      </c>
      <c r="C984" s="12">
        <v>3619.0844760537148</v>
      </c>
      <c r="D984" s="12">
        <v>760386.67443847656</v>
      </c>
      <c r="E984" s="12">
        <v>0</v>
      </c>
      <c r="F984" s="12">
        <v>-1374800</v>
      </c>
      <c r="G984" s="12">
        <v>624456.40374755859</v>
      </c>
      <c r="H984" s="12">
        <v>-1659.4502267837524</v>
      </c>
      <c r="I984" s="12">
        <v>1.8651676981283193E-15</v>
      </c>
    </row>
    <row r="985" spans="1:9" x14ac:dyDescent="0.25">
      <c r="A985" s="2">
        <v>982</v>
      </c>
      <c r="B985" s="12">
        <v>12002.162235110998</v>
      </c>
      <c r="C985" s="12">
        <v>3599.233599036932</v>
      </c>
      <c r="D985" s="12">
        <v>765332.25134277344</v>
      </c>
      <c r="E985" s="12">
        <v>0</v>
      </c>
      <c r="F985" s="12">
        <v>-1376460</v>
      </c>
      <c r="G985" s="12">
        <v>621123.41778564453</v>
      </c>
      <c r="H985" s="12">
        <v>-1592.7404923439026</v>
      </c>
      <c r="I985" s="12">
        <v>1.8651631369747065E-15</v>
      </c>
    </row>
    <row r="986" spans="1:9" x14ac:dyDescent="0.25">
      <c r="A986" s="2">
        <v>983</v>
      </c>
      <c r="B986" s="12">
        <v>11997.633887380362</v>
      </c>
      <c r="C986" s="12">
        <v>3591.999654173851</v>
      </c>
      <c r="D986" s="12">
        <v>765369.47412109375</v>
      </c>
      <c r="E986" s="12">
        <v>0</v>
      </c>
      <c r="F986" s="12">
        <v>-1378050</v>
      </c>
      <c r="G986" s="12">
        <v>622613.71780395508</v>
      </c>
      <c r="H986" s="12">
        <v>-1527.5576918423176</v>
      </c>
      <c r="I986" s="12">
        <v>1.8651604758234355E-15</v>
      </c>
    </row>
    <row r="987" spans="1:9" x14ac:dyDescent="0.25">
      <c r="A987" s="2">
        <v>984</v>
      </c>
      <c r="B987" s="12">
        <v>11995.187195360661</v>
      </c>
      <c r="C987" s="12">
        <v>3584.2392850518227</v>
      </c>
      <c r="D987" s="12">
        <v>769517.7744140625</v>
      </c>
      <c r="E987" s="12">
        <v>0</v>
      </c>
      <c r="F987" s="12">
        <v>-1379580</v>
      </c>
      <c r="G987" s="12">
        <v>620133.55628967285</v>
      </c>
      <c r="H987" s="12">
        <v>-1660.3827934265137</v>
      </c>
      <c r="I987" s="12">
        <v>1.865154690944948E-15</v>
      </c>
    </row>
    <row r="988" spans="1:9" x14ac:dyDescent="0.25">
      <c r="A988" s="2">
        <v>985</v>
      </c>
      <c r="B988" s="12">
        <v>12001.693370401859</v>
      </c>
      <c r="C988" s="12">
        <v>3575.8662348389626</v>
      </c>
      <c r="D988" s="12">
        <v>770967.25073242188</v>
      </c>
      <c r="E988" s="12">
        <v>0</v>
      </c>
      <c r="F988" s="12">
        <v>-1381220</v>
      </c>
      <c r="G988" s="12">
        <v>620268.50825500488</v>
      </c>
      <c r="H988" s="12">
        <v>-1589.9318518638611</v>
      </c>
      <c r="I988" s="12">
        <v>1.8651529149253369E-15</v>
      </c>
    </row>
    <row r="989" spans="1:9" x14ac:dyDescent="0.25">
      <c r="A989" s="2">
        <v>986</v>
      </c>
      <c r="B989" s="12">
        <v>11996.87995237112</v>
      </c>
      <c r="C989" s="12">
        <v>3568.798679292202</v>
      </c>
      <c r="D989" s="12">
        <v>767384.43450927734</v>
      </c>
      <c r="E989" s="12">
        <v>0</v>
      </c>
      <c r="F989" s="12">
        <v>-1382800</v>
      </c>
      <c r="G989" s="12">
        <v>625435.15892028809</v>
      </c>
      <c r="H989" s="12">
        <v>-1591.5121564865112</v>
      </c>
      <c r="I989" s="12">
        <v>1.8651511632510975E-15</v>
      </c>
    </row>
    <row r="990" spans="1:9" x14ac:dyDescent="0.25">
      <c r="A990" s="2">
        <v>987</v>
      </c>
      <c r="B990" s="12">
        <v>11998.392335772514</v>
      </c>
      <c r="C990" s="12">
        <v>3554.035835146904</v>
      </c>
      <c r="D990" s="12">
        <v>766215.57537841797</v>
      </c>
      <c r="E990" s="12">
        <v>0</v>
      </c>
      <c r="F990" s="12">
        <v>-1384390</v>
      </c>
      <c r="G990" s="12">
        <v>628225.15830993652</v>
      </c>
      <c r="H990" s="12">
        <v>-1606.3771877288818</v>
      </c>
      <c r="I990" s="12">
        <v>1.8651474363066499E-15</v>
      </c>
    </row>
    <row r="991" spans="1:9" x14ac:dyDescent="0.25">
      <c r="A991" s="2">
        <v>988</v>
      </c>
      <c r="B991" s="12">
        <v>12004.768425762653</v>
      </c>
      <c r="C991" s="12">
        <v>3553.1498182415962</v>
      </c>
      <c r="D991" s="12">
        <v>766445.70489501953</v>
      </c>
      <c r="E991" s="12">
        <v>0</v>
      </c>
      <c r="F991" s="12">
        <v>-1385990</v>
      </c>
      <c r="G991" s="12">
        <v>629592.57328796387</v>
      </c>
      <c r="H991" s="12">
        <v>-1596.6595754623413</v>
      </c>
      <c r="I991" s="12">
        <v>1.8651454263036794E-15</v>
      </c>
    </row>
    <row r="992" spans="1:9" x14ac:dyDescent="0.25">
      <c r="A992" s="2">
        <v>989</v>
      </c>
      <c r="B992" s="12">
        <v>12001.43119841814</v>
      </c>
      <c r="C992" s="12">
        <v>3566.1840403676033</v>
      </c>
      <c r="D992" s="12">
        <v>769607.79553222656</v>
      </c>
      <c r="E992" s="12">
        <v>0</v>
      </c>
      <c r="F992" s="12">
        <v>-1387590</v>
      </c>
      <c r="G992" s="12">
        <v>627985.74667358398</v>
      </c>
      <c r="H992" s="12">
        <v>-1568.2950477600098</v>
      </c>
      <c r="I992" s="12">
        <v>1.8651432989272907E-15</v>
      </c>
    </row>
    <row r="993" spans="1:9" x14ac:dyDescent="0.25">
      <c r="A993" s="2">
        <v>990</v>
      </c>
      <c r="B993" s="12">
        <v>11999.722805261612</v>
      </c>
      <c r="C993" s="12">
        <v>3548.822803735733</v>
      </c>
      <c r="D993" s="12">
        <v>768481.84936523438</v>
      </c>
      <c r="E993" s="12">
        <v>0</v>
      </c>
      <c r="F993" s="12">
        <v>-1389160</v>
      </c>
      <c r="G993" s="12">
        <v>630762.00436401367</v>
      </c>
      <c r="H993" s="12">
        <v>-1632.953727722168</v>
      </c>
      <c r="I993" s="12">
        <v>1.8651394653357048E-15</v>
      </c>
    </row>
    <row r="994" spans="1:9" x14ac:dyDescent="0.25">
      <c r="A994" s="2">
        <v>991</v>
      </c>
      <c r="B994" s="12">
        <v>12002.678546875715</v>
      </c>
      <c r="C994" s="12">
        <v>3536.2442722022533</v>
      </c>
      <c r="D994" s="12">
        <v>774518.02600097656</v>
      </c>
      <c r="E994" s="12">
        <v>0</v>
      </c>
      <c r="F994" s="12">
        <v>-1390790</v>
      </c>
      <c r="G994" s="12">
        <v>626379.53063964844</v>
      </c>
      <c r="H994" s="12">
        <v>-1641.1223659515381</v>
      </c>
      <c r="I994" s="12">
        <v>1.8651364924867949E-15</v>
      </c>
    </row>
    <row r="995" spans="1:9" x14ac:dyDescent="0.25">
      <c r="A995" s="2">
        <v>992</v>
      </c>
      <c r="B995" s="12">
        <v>12003.639763871208</v>
      </c>
      <c r="C995" s="12">
        <v>3533.4685888681561</v>
      </c>
      <c r="D995" s="12">
        <v>777313.97912597656</v>
      </c>
      <c r="E995" s="12">
        <v>0</v>
      </c>
      <c r="F995" s="12">
        <v>-1392420</v>
      </c>
      <c r="G995" s="12">
        <v>625257.32989501953</v>
      </c>
      <c r="H995" s="12">
        <v>-1681.137845993042</v>
      </c>
      <c r="I995" s="12">
        <v>1.8651350942898764E-15</v>
      </c>
    </row>
    <row r="996" spans="1:9" x14ac:dyDescent="0.25">
      <c r="A996" s="2">
        <v>993</v>
      </c>
      <c r="B996" s="12">
        <v>12004.777870774269</v>
      </c>
      <c r="C996" s="12">
        <v>3533.8019872903824</v>
      </c>
      <c r="D996" s="12">
        <v>775642.12066650391</v>
      </c>
      <c r="E996" s="12">
        <v>0</v>
      </c>
      <c r="F996" s="12">
        <v>-1394100</v>
      </c>
      <c r="G996" s="12">
        <v>628594.11543273926</v>
      </c>
      <c r="H996" s="12">
        <v>-1665.2602157592773</v>
      </c>
      <c r="I996" s="12">
        <v>1.8651329939726071E-15</v>
      </c>
    </row>
    <row r="997" spans="1:9" x14ac:dyDescent="0.25">
      <c r="A997" s="2">
        <v>994</v>
      </c>
      <c r="B997" s="12">
        <v>12000.037178993225</v>
      </c>
      <c r="C997" s="12">
        <v>3563.0378255844116</v>
      </c>
      <c r="D997" s="12">
        <v>779129.24951171875</v>
      </c>
      <c r="E997" s="12">
        <v>0</v>
      </c>
      <c r="F997" s="12">
        <v>-1395770</v>
      </c>
      <c r="G997" s="12">
        <v>626688.04150390625</v>
      </c>
      <c r="H997" s="12">
        <v>-1610.2916622161865</v>
      </c>
      <c r="I997" s="12">
        <v>1.8651313352199858E-15</v>
      </c>
    </row>
    <row r="998" spans="1:9" x14ac:dyDescent="0.25">
      <c r="A998" s="2">
        <v>995</v>
      </c>
      <c r="B998" s="12">
        <v>12000.328553408384</v>
      </c>
      <c r="C998" s="12">
        <v>3563.0104186236858</v>
      </c>
      <c r="D998" s="12">
        <v>780069.00701904297</v>
      </c>
      <c r="E998" s="12">
        <v>0</v>
      </c>
      <c r="F998" s="12">
        <v>-1397380</v>
      </c>
      <c r="G998" s="12">
        <v>627361.24894380569</v>
      </c>
      <c r="H998" s="12">
        <v>-1612.9378280639648</v>
      </c>
      <c r="I998" s="12">
        <v>1.8651295488583535E-15</v>
      </c>
    </row>
    <row r="999" spans="1:9" x14ac:dyDescent="0.25">
      <c r="A999" s="2">
        <v>996</v>
      </c>
      <c r="B999" s="12">
        <v>12003.456920087337</v>
      </c>
      <c r="C999" s="12">
        <v>3555.2719532251358</v>
      </c>
      <c r="D999" s="12">
        <v>774498.11968994141</v>
      </c>
      <c r="E999" s="12">
        <v>0</v>
      </c>
      <c r="F999" s="12">
        <v>-1398980</v>
      </c>
      <c r="G999" s="12">
        <v>634540.37886506319</v>
      </c>
      <c r="H999" s="12">
        <v>-1610.313588142395</v>
      </c>
      <c r="I999" s="12">
        <v>1.8651281766034867E-15</v>
      </c>
    </row>
    <row r="1000" spans="1:9" x14ac:dyDescent="0.25">
      <c r="A1000" s="2">
        <v>997</v>
      </c>
      <c r="B1000" s="12">
        <v>12001.387928664684</v>
      </c>
      <c r="C1000" s="12">
        <v>3564.6834723353386</v>
      </c>
      <c r="D1000" s="12">
        <v>775079.81854248047</v>
      </c>
      <c r="E1000" s="12">
        <v>0</v>
      </c>
      <c r="F1000" s="12">
        <v>-1400590</v>
      </c>
      <c r="G1000" s="12">
        <v>635594.11668395996</v>
      </c>
      <c r="H1000" s="12">
        <v>-1647.230770111084</v>
      </c>
      <c r="I1000" s="12">
        <v>1.8651264901097335E-15</v>
      </c>
    </row>
    <row r="1001" spans="1:9" x14ac:dyDescent="0.25">
      <c r="A1001" s="2">
        <v>998</v>
      </c>
      <c r="B1001" s="12">
        <v>12001.390577912331</v>
      </c>
      <c r="C1001" s="12">
        <v>3577.101609826088</v>
      </c>
      <c r="D1001" s="12">
        <v>776470.68493652344</v>
      </c>
      <c r="E1001" s="12">
        <v>0</v>
      </c>
      <c r="F1001" s="12">
        <v>-1402220</v>
      </c>
      <c r="G1001" s="12">
        <v>635761.50036621094</v>
      </c>
      <c r="H1001" s="12">
        <v>-1587.8963346481323</v>
      </c>
      <c r="I1001" s="12">
        <v>1.8651241317988493E-15</v>
      </c>
    </row>
    <row r="1002" spans="1:9" x14ac:dyDescent="0.25">
      <c r="A1002" s="2">
        <v>999</v>
      </c>
      <c r="B1002" s="12">
        <v>11999.28973628208</v>
      </c>
      <c r="C1002" s="12">
        <v>3587.969223510474</v>
      </c>
      <c r="D1002" s="12">
        <v>779258.20837402344</v>
      </c>
      <c r="E1002" s="12">
        <v>0</v>
      </c>
      <c r="F1002" s="12">
        <v>-1403810</v>
      </c>
      <c r="G1002" s="12">
        <v>634580.92892456055</v>
      </c>
      <c r="H1002" s="12">
        <v>-1617.8167858123779</v>
      </c>
      <c r="I1002" s="12">
        <v>1.8651229469208137E-15</v>
      </c>
    </row>
    <row r="1003" spans="1:9" x14ac:dyDescent="0.25">
      <c r="A1003" s="2">
        <v>1000</v>
      </c>
      <c r="B1003" s="12">
        <v>11995.744186282158</v>
      </c>
      <c r="C1003" s="12">
        <v>3568.8588498830795</v>
      </c>
      <c r="D1003" s="12">
        <v>780408.3681640625</v>
      </c>
      <c r="E1003" s="12">
        <v>0</v>
      </c>
      <c r="F1003" s="12">
        <v>-1405430</v>
      </c>
      <c r="G1003" s="12">
        <v>635068.7239074707</v>
      </c>
      <c r="H1003" s="12">
        <v>-1620.2067351341248</v>
      </c>
      <c r="I1003" s="12">
        <v>1.8651206326288097E-15</v>
      </c>
    </row>
    <row r="1004" spans="1:9" x14ac:dyDescent="0.25">
      <c r="A1004" s="2" t="s">
        <v>28</v>
      </c>
      <c r="B1004" s="12">
        <v>11999955.607623467</v>
      </c>
      <c r="C1004" s="12">
        <v>5436794.6140226303</v>
      </c>
      <c r="D1004" s="12">
        <v>348329393.16126478</v>
      </c>
      <c r="E1004" s="12">
        <v>913.67291621863842</v>
      </c>
      <c r="F1004" s="12">
        <v>-650128141.36599994</v>
      </c>
      <c r="G1004" s="12">
        <v>309789868.76139712</v>
      </c>
      <c r="H1004" s="12">
        <v>-1411690.4708571159</v>
      </c>
      <c r="I1004" s="12">
        <v>15355.419287716173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09192-53A3-4F05-B7D6-08EC625ECF50}">
  <dimension ref="A3:C1004"/>
  <sheetViews>
    <sheetView workbookViewId="0">
      <selection activeCell="B1287" sqref="B1287:B2003"/>
    </sheetView>
  </sheetViews>
  <sheetFormatPr defaultRowHeight="15" x14ac:dyDescent="0.25"/>
  <cols>
    <col min="1" max="1" width="13.140625" bestFit="1" customWidth="1"/>
    <col min="2" max="3" width="12" bestFit="1" customWidth="1"/>
  </cols>
  <sheetData>
    <row r="3" spans="1:3" x14ac:dyDescent="0.25">
      <c r="A3" s="1" t="s">
        <v>29</v>
      </c>
      <c r="B3" t="s">
        <v>85</v>
      </c>
      <c r="C3" t="s">
        <v>86</v>
      </c>
    </row>
    <row r="4" spans="1:3" x14ac:dyDescent="0.25">
      <c r="A4" s="2">
        <v>1</v>
      </c>
      <c r="B4" s="12">
        <v>114</v>
      </c>
      <c r="C4" s="12">
        <v>2.528986648509377</v>
      </c>
    </row>
    <row r="5" spans="1:3" x14ac:dyDescent="0.25">
      <c r="A5" s="2">
        <v>2</v>
      </c>
      <c r="B5" s="12">
        <v>174.87760877609253</v>
      </c>
      <c r="C5" s="12">
        <v>2.5981540568766892</v>
      </c>
    </row>
    <row r="6" spans="1:3" x14ac:dyDescent="0.25">
      <c r="A6" s="2">
        <v>3</v>
      </c>
      <c r="B6" s="12">
        <v>67.249037444591522</v>
      </c>
      <c r="C6" s="12">
        <v>2.4230305600688928</v>
      </c>
    </row>
    <row r="7" spans="1:3" x14ac:dyDescent="0.25">
      <c r="A7" s="2">
        <v>4</v>
      </c>
      <c r="B7" s="12">
        <v>30.491912066936493</v>
      </c>
      <c r="C7" s="12">
        <v>2.3081175589528891</v>
      </c>
    </row>
    <row r="8" spans="1:3" x14ac:dyDescent="0.25">
      <c r="A8" s="2">
        <v>5</v>
      </c>
      <c r="B8" s="12">
        <v>22.773904085159302</v>
      </c>
      <c r="C8" s="12">
        <v>2.1818459252342368</v>
      </c>
    </row>
    <row r="9" spans="1:3" x14ac:dyDescent="0.25">
      <c r="A9" s="2">
        <v>6</v>
      </c>
      <c r="B9" s="12">
        <v>4.0180270075798035</v>
      </c>
      <c r="C9" s="12">
        <v>2.2040087832553423</v>
      </c>
    </row>
    <row r="10" spans="1:3" x14ac:dyDescent="0.25">
      <c r="A10" s="2">
        <v>7</v>
      </c>
      <c r="B10" s="12">
        <v>35.516487956047058</v>
      </c>
      <c r="C10" s="12">
        <v>2.209594643698567</v>
      </c>
    </row>
    <row r="11" spans="1:3" x14ac:dyDescent="0.25">
      <c r="A11" s="2">
        <v>8</v>
      </c>
      <c r="B11" s="12">
        <v>17.530863513238728</v>
      </c>
      <c r="C11" s="12">
        <v>2.1462629967589564</v>
      </c>
    </row>
    <row r="12" spans="1:3" x14ac:dyDescent="0.25">
      <c r="A12" s="2">
        <v>9</v>
      </c>
      <c r="B12" s="12">
        <v>18.495478868484497</v>
      </c>
      <c r="C12" s="12">
        <v>2.1521246261665401</v>
      </c>
    </row>
    <row r="13" spans="1:3" x14ac:dyDescent="0.25">
      <c r="A13" s="2">
        <v>10</v>
      </c>
      <c r="B13" s="12">
        <v>20.910654217004776</v>
      </c>
      <c r="C13" s="12">
        <v>2.1825981653846007</v>
      </c>
    </row>
    <row r="14" spans="1:3" x14ac:dyDescent="0.25">
      <c r="A14" s="2">
        <v>11</v>
      </c>
      <c r="B14" s="12">
        <v>8.0658216178417206</v>
      </c>
      <c r="C14" s="12">
        <v>2.1846248604149729</v>
      </c>
    </row>
    <row r="15" spans="1:3" x14ac:dyDescent="0.25">
      <c r="A15" s="2">
        <v>12</v>
      </c>
      <c r="B15" s="12">
        <v>14.480489037930965</v>
      </c>
      <c r="C15" s="12">
        <v>2.1622840982487825</v>
      </c>
    </row>
    <row r="16" spans="1:3" x14ac:dyDescent="0.25">
      <c r="A16" s="2">
        <v>13</v>
      </c>
      <c r="B16" s="12">
        <v>12.496218957006931</v>
      </c>
      <c r="C16" s="12">
        <v>2.1727285315679077</v>
      </c>
    </row>
    <row r="17" spans="1:3" x14ac:dyDescent="0.25">
      <c r="A17" s="2">
        <v>14</v>
      </c>
      <c r="B17" s="12">
        <v>22.302312031388283</v>
      </c>
      <c r="C17" s="12">
        <v>2.1572123199568209</v>
      </c>
    </row>
    <row r="18" spans="1:3" x14ac:dyDescent="0.25">
      <c r="A18" s="2">
        <v>15</v>
      </c>
      <c r="B18" s="12">
        <v>18.311756156384945</v>
      </c>
      <c r="C18" s="12">
        <v>2.1863302606506512</v>
      </c>
    </row>
    <row r="19" spans="1:3" x14ac:dyDescent="0.25">
      <c r="A19" s="2">
        <v>16</v>
      </c>
      <c r="B19" s="12">
        <v>21.645217657089233</v>
      </c>
      <c r="C19" s="12">
        <v>2.1473645371343038</v>
      </c>
    </row>
    <row r="20" spans="1:3" x14ac:dyDescent="0.25">
      <c r="A20" s="2">
        <v>17</v>
      </c>
      <c r="B20" s="12">
        <v>37.725909136235714</v>
      </c>
      <c r="C20" s="12">
        <v>2.1976198586954854</v>
      </c>
    </row>
    <row r="21" spans="1:3" x14ac:dyDescent="0.25">
      <c r="A21" s="2">
        <v>18</v>
      </c>
      <c r="B21" s="12">
        <v>45.975192785263062</v>
      </c>
      <c r="C21" s="12">
        <v>2.1757819098068074</v>
      </c>
    </row>
    <row r="22" spans="1:3" x14ac:dyDescent="0.25">
      <c r="A22" s="2">
        <v>19</v>
      </c>
      <c r="B22" s="12">
        <v>52.112152181565762</v>
      </c>
      <c r="C22" s="12">
        <v>2.1874091853964543</v>
      </c>
    </row>
    <row r="23" spans="1:3" x14ac:dyDescent="0.25">
      <c r="A23" s="2">
        <v>20</v>
      </c>
      <c r="B23" s="12">
        <v>42.587098509073257</v>
      </c>
      <c r="C23" s="12">
        <v>2.1503638156920548</v>
      </c>
    </row>
    <row r="24" spans="1:3" x14ac:dyDescent="0.25">
      <c r="A24" s="2">
        <v>21</v>
      </c>
      <c r="B24" s="12">
        <v>55.632392585277557</v>
      </c>
      <c r="C24" s="12">
        <v>2.1868522999684048</v>
      </c>
    </row>
    <row r="25" spans="1:3" x14ac:dyDescent="0.25">
      <c r="A25" s="2">
        <v>22</v>
      </c>
      <c r="B25" s="12">
        <v>64.573337391018867</v>
      </c>
      <c r="C25" s="12">
        <v>2.1824861830058291</v>
      </c>
    </row>
    <row r="26" spans="1:3" x14ac:dyDescent="0.25">
      <c r="A26" s="2">
        <v>23</v>
      </c>
      <c r="B26" s="12">
        <v>57.168101966381073</v>
      </c>
      <c r="C26" s="12">
        <v>2.1680862835163195</v>
      </c>
    </row>
    <row r="27" spans="1:3" x14ac:dyDescent="0.25">
      <c r="A27" s="2">
        <v>24</v>
      </c>
      <c r="B27" s="12">
        <v>94.147565826773643</v>
      </c>
      <c r="C27" s="12">
        <v>2.1953592153275321</v>
      </c>
    </row>
    <row r="28" spans="1:3" x14ac:dyDescent="0.25">
      <c r="A28" s="2">
        <v>25</v>
      </c>
      <c r="B28" s="12">
        <v>84.700183227658272</v>
      </c>
      <c r="C28" s="12">
        <v>2.1548679200526046</v>
      </c>
    </row>
    <row r="29" spans="1:3" x14ac:dyDescent="0.25">
      <c r="A29" s="2">
        <v>26</v>
      </c>
      <c r="B29" s="12">
        <v>74.935017973184586</v>
      </c>
      <c r="C29" s="12">
        <v>2.1722985486703159</v>
      </c>
    </row>
    <row r="30" spans="1:3" x14ac:dyDescent="0.25">
      <c r="A30" s="2">
        <v>27</v>
      </c>
      <c r="B30" s="12">
        <v>95.75019696354866</v>
      </c>
      <c r="C30" s="12">
        <v>2.1766994639096358</v>
      </c>
    </row>
    <row r="31" spans="1:3" x14ac:dyDescent="0.25">
      <c r="A31" s="2">
        <v>28</v>
      </c>
      <c r="B31" s="12">
        <v>93.145839869976044</v>
      </c>
      <c r="C31" s="12">
        <v>2.1779380932221484</v>
      </c>
    </row>
    <row r="32" spans="1:3" x14ac:dyDescent="0.25">
      <c r="A32" s="2">
        <v>29</v>
      </c>
      <c r="B32" s="12">
        <v>89.353508025407791</v>
      </c>
      <c r="C32" s="12">
        <v>2.1841451021466995</v>
      </c>
    </row>
    <row r="33" spans="1:3" x14ac:dyDescent="0.25">
      <c r="A33" s="2">
        <v>30</v>
      </c>
      <c r="B33" s="12">
        <v>92.463785797357559</v>
      </c>
      <c r="C33" s="12">
        <v>2.1720310834073926</v>
      </c>
    </row>
    <row r="34" spans="1:3" x14ac:dyDescent="0.25">
      <c r="A34" s="2">
        <v>31</v>
      </c>
      <c r="B34" s="12">
        <v>139.27931676805019</v>
      </c>
      <c r="C34" s="12">
        <v>2.1808122081809738</v>
      </c>
    </row>
    <row r="35" spans="1:3" x14ac:dyDescent="0.25">
      <c r="A35" s="2">
        <v>32</v>
      </c>
      <c r="B35" s="12">
        <v>127.17342083528638</v>
      </c>
      <c r="C35" s="12">
        <v>2.1815448824213814</v>
      </c>
    </row>
    <row r="36" spans="1:3" x14ac:dyDescent="0.25">
      <c r="A36" s="2">
        <v>33</v>
      </c>
      <c r="B36" s="12">
        <v>113.06414467096329</v>
      </c>
      <c r="C36" s="12">
        <v>2.1779892717120659</v>
      </c>
    </row>
    <row r="37" spans="1:3" x14ac:dyDescent="0.25">
      <c r="A37" s="2">
        <v>34</v>
      </c>
      <c r="B37" s="12">
        <v>139.3610612154007</v>
      </c>
      <c r="C37" s="12">
        <v>2.1420561337063333</v>
      </c>
    </row>
    <row r="38" spans="1:3" x14ac:dyDescent="0.25">
      <c r="A38" s="2">
        <v>35</v>
      </c>
      <c r="B38" s="12">
        <v>102.14070030488074</v>
      </c>
      <c r="C38" s="12">
        <v>2.1759691017275062</v>
      </c>
    </row>
    <row r="39" spans="1:3" x14ac:dyDescent="0.25">
      <c r="A39" s="2">
        <v>36</v>
      </c>
      <c r="B39" s="12">
        <v>99.428588604554534</v>
      </c>
      <c r="C39" s="12">
        <v>2.1799840177995109</v>
      </c>
    </row>
    <row r="40" spans="1:3" x14ac:dyDescent="0.25">
      <c r="A40" s="2">
        <v>37</v>
      </c>
      <c r="B40" s="12">
        <v>125.25880010426044</v>
      </c>
      <c r="C40" s="12">
        <v>2.1842448633065112</v>
      </c>
    </row>
    <row r="41" spans="1:3" x14ac:dyDescent="0.25">
      <c r="A41" s="2">
        <v>38</v>
      </c>
      <c r="B41" s="12">
        <v>106.73943629860878</v>
      </c>
      <c r="C41" s="12">
        <v>2.2041121102686292</v>
      </c>
    </row>
    <row r="42" spans="1:3" x14ac:dyDescent="0.25">
      <c r="A42" s="2">
        <v>39</v>
      </c>
      <c r="B42" s="12">
        <v>94.157589703798294</v>
      </c>
      <c r="C42" s="12">
        <v>2.1517504270904024</v>
      </c>
    </row>
    <row r="43" spans="1:3" x14ac:dyDescent="0.25">
      <c r="A43" s="2">
        <v>40</v>
      </c>
      <c r="B43" s="12">
        <v>116.28996992111206</v>
      </c>
      <c r="C43" s="12">
        <v>2.1932462281644405</v>
      </c>
    </row>
    <row r="44" spans="1:3" x14ac:dyDescent="0.25">
      <c r="A44" s="2">
        <v>41</v>
      </c>
      <c r="B44" s="12">
        <v>103.52536022663116</v>
      </c>
      <c r="C44" s="12">
        <v>2.175871017398554</v>
      </c>
    </row>
    <row r="45" spans="1:3" x14ac:dyDescent="0.25">
      <c r="A45" s="2">
        <v>42</v>
      </c>
      <c r="B45" s="12">
        <v>99.339020885527134</v>
      </c>
      <c r="C45" s="12">
        <v>2.1861273285869283</v>
      </c>
    </row>
    <row r="46" spans="1:3" x14ac:dyDescent="0.25">
      <c r="A46" s="2">
        <v>43</v>
      </c>
      <c r="B46" s="12">
        <v>129.33300986886024</v>
      </c>
      <c r="C46" s="12">
        <v>2.1746619608264539</v>
      </c>
    </row>
    <row r="47" spans="1:3" x14ac:dyDescent="0.25">
      <c r="A47" s="2">
        <v>44</v>
      </c>
      <c r="B47" s="12">
        <v>118.25928512215614</v>
      </c>
      <c r="C47" s="12">
        <v>2.1812189701891196</v>
      </c>
    </row>
    <row r="48" spans="1:3" x14ac:dyDescent="0.25">
      <c r="A48" s="2">
        <v>45</v>
      </c>
      <c r="B48" s="12">
        <v>120.78325346112251</v>
      </c>
      <c r="C48" s="12">
        <v>2.1833779600417365</v>
      </c>
    </row>
    <row r="49" spans="1:3" x14ac:dyDescent="0.25">
      <c r="A49" s="2">
        <v>46</v>
      </c>
      <c r="B49" s="12">
        <v>85.039286583662033</v>
      </c>
      <c r="C49" s="12">
        <v>2.1795028594825823</v>
      </c>
    </row>
    <row r="50" spans="1:3" x14ac:dyDescent="0.25">
      <c r="A50" s="2">
        <v>47</v>
      </c>
      <c r="B50" s="12">
        <v>72.603508055210114</v>
      </c>
      <c r="C50" s="12">
        <v>2.1715031835166689</v>
      </c>
    </row>
    <row r="51" spans="1:3" x14ac:dyDescent="0.25">
      <c r="A51" s="2">
        <v>48</v>
      </c>
      <c r="B51" s="12">
        <v>122.01587004959583</v>
      </c>
      <c r="C51" s="12">
        <v>2.1674341467755314</v>
      </c>
    </row>
    <row r="52" spans="1:3" x14ac:dyDescent="0.25">
      <c r="A52" s="2">
        <v>49</v>
      </c>
      <c r="B52" s="12">
        <v>85.690198838710785</v>
      </c>
      <c r="C52" s="12">
        <v>2.1478392257294852</v>
      </c>
    </row>
    <row r="53" spans="1:3" x14ac:dyDescent="0.25">
      <c r="A53" s="2">
        <v>50</v>
      </c>
      <c r="B53" s="12">
        <v>61.213224202394485</v>
      </c>
      <c r="C53" s="12">
        <v>2.1831969181102822</v>
      </c>
    </row>
    <row r="54" spans="1:3" x14ac:dyDescent="0.25">
      <c r="A54" s="2">
        <v>51</v>
      </c>
      <c r="B54" s="12">
        <v>76.519579857587814</v>
      </c>
      <c r="C54" s="12">
        <v>2.1597186490166291</v>
      </c>
    </row>
    <row r="55" spans="1:3" x14ac:dyDescent="0.25">
      <c r="A55" s="2">
        <v>52</v>
      </c>
      <c r="B55" s="12">
        <v>147.07976561784744</v>
      </c>
      <c r="C55" s="12">
        <v>2.1974783401260276</v>
      </c>
    </row>
    <row r="56" spans="1:3" x14ac:dyDescent="0.25">
      <c r="A56" s="2">
        <v>53</v>
      </c>
      <c r="B56" s="12">
        <v>75.812116347253323</v>
      </c>
      <c r="C56" s="12">
        <v>2.1543887579514984</v>
      </c>
    </row>
    <row r="57" spans="1:3" x14ac:dyDescent="0.25">
      <c r="A57" s="2">
        <v>54</v>
      </c>
      <c r="B57" s="12">
        <v>119.14673314988613</v>
      </c>
      <c r="C57" s="12">
        <v>2.1800372172312596</v>
      </c>
    </row>
    <row r="58" spans="1:3" x14ac:dyDescent="0.25">
      <c r="A58" s="2">
        <v>55</v>
      </c>
      <c r="B58" s="12">
        <v>86.299139618873596</v>
      </c>
      <c r="C58" s="12">
        <v>2.1875732826314542</v>
      </c>
    </row>
    <row r="59" spans="1:3" x14ac:dyDescent="0.25">
      <c r="A59" s="2">
        <v>56</v>
      </c>
      <c r="B59" s="12">
        <v>61.104930222034454</v>
      </c>
      <c r="C59" s="12">
        <v>2.149833542640077</v>
      </c>
    </row>
    <row r="60" spans="1:3" x14ac:dyDescent="0.25">
      <c r="A60" s="2">
        <v>57</v>
      </c>
      <c r="B60" s="12">
        <v>49.193032652139664</v>
      </c>
      <c r="C60" s="12">
        <v>2.197286212802759</v>
      </c>
    </row>
    <row r="61" spans="1:3" x14ac:dyDescent="0.25">
      <c r="A61" s="2">
        <v>58</v>
      </c>
      <c r="B61" s="12">
        <v>69.901986837387085</v>
      </c>
      <c r="C61" s="12">
        <v>2.1630614717147298</v>
      </c>
    </row>
    <row r="62" spans="1:3" x14ac:dyDescent="0.25">
      <c r="A62" s="2">
        <v>59</v>
      </c>
      <c r="B62" s="12">
        <v>85.135712891817107</v>
      </c>
      <c r="C62" s="12">
        <v>2.176634599364605</v>
      </c>
    </row>
    <row r="63" spans="1:3" x14ac:dyDescent="0.25">
      <c r="A63" s="2">
        <v>60</v>
      </c>
      <c r="B63" s="12">
        <v>53.419486694037914</v>
      </c>
      <c r="C63" s="12">
        <v>2.1782412387170456</v>
      </c>
    </row>
    <row r="64" spans="1:3" x14ac:dyDescent="0.25">
      <c r="A64" s="2">
        <v>61</v>
      </c>
      <c r="B64" s="12">
        <v>113.74688336253166</v>
      </c>
      <c r="C64" s="12">
        <v>2.1711161668500076</v>
      </c>
    </row>
    <row r="65" spans="1:3" x14ac:dyDescent="0.25">
      <c r="A65" s="2">
        <v>62</v>
      </c>
      <c r="B65" s="12">
        <v>68.074378833174706</v>
      </c>
      <c r="C65" s="12">
        <v>2.1518375649904615</v>
      </c>
    </row>
    <row r="66" spans="1:3" x14ac:dyDescent="0.25">
      <c r="A66" s="2">
        <v>63</v>
      </c>
      <c r="B66" s="12">
        <v>54.620315000414848</v>
      </c>
      <c r="C66" s="12">
        <v>2.1652292483658173</v>
      </c>
    </row>
    <row r="67" spans="1:3" x14ac:dyDescent="0.25">
      <c r="A67" s="2">
        <v>64</v>
      </c>
      <c r="B67" s="12">
        <v>57.770094484090805</v>
      </c>
      <c r="C67" s="12">
        <v>2.17160641744056</v>
      </c>
    </row>
    <row r="68" spans="1:3" x14ac:dyDescent="0.25">
      <c r="A68" s="2">
        <v>65</v>
      </c>
      <c r="B68" s="12">
        <v>86.867671489715576</v>
      </c>
      <c r="C68" s="12">
        <v>2.176897936495485</v>
      </c>
    </row>
    <row r="69" spans="1:3" x14ac:dyDescent="0.25">
      <c r="A69" s="2">
        <v>66</v>
      </c>
      <c r="B69" s="12">
        <v>55.649755030870438</v>
      </c>
      <c r="C69" s="12">
        <v>2.1464954759373587</v>
      </c>
    </row>
    <row r="70" spans="1:3" x14ac:dyDescent="0.25">
      <c r="A70" s="2">
        <v>67</v>
      </c>
      <c r="B70" s="12">
        <v>75.412200331687927</v>
      </c>
      <c r="C70" s="12">
        <v>2.1600304722035384</v>
      </c>
    </row>
    <row r="71" spans="1:3" x14ac:dyDescent="0.25">
      <c r="A71" s="2">
        <v>68</v>
      </c>
      <c r="B71" s="12">
        <v>73.317157819867134</v>
      </c>
      <c r="C71" s="12">
        <v>2.1637363850137881</v>
      </c>
    </row>
    <row r="72" spans="1:3" x14ac:dyDescent="0.25">
      <c r="A72" s="2">
        <v>69</v>
      </c>
      <c r="B72" s="12">
        <v>125.57422339171171</v>
      </c>
      <c r="C72" s="12">
        <v>2.1575021734259532</v>
      </c>
    </row>
    <row r="73" spans="1:3" x14ac:dyDescent="0.25">
      <c r="A73" s="2">
        <v>70</v>
      </c>
      <c r="B73" s="12">
        <v>74.383979350328445</v>
      </c>
      <c r="C73" s="12">
        <v>2.1603899176223678</v>
      </c>
    </row>
    <row r="74" spans="1:3" x14ac:dyDescent="0.25">
      <c r="A74" s="2">
        <v>71</v>
      </c>
      <c r="B74" s="12">
        <v>64.988365590572357</v>
      </c>
      <c r="C74" s="12">
        <v>2.1844548647297977</v>
      </c>
    </row>
    <row r="75" spans="1:3" x14ac:dyDescent="0.25">
      <c r="A75" s="2">
        <v>72</v>
      </c>
      <c r="B75" s="12">
        <v>62.852604702115059</v>
      </c>
      <c r="C75" s="12">
        <v>2.1961152465280205</v>
      </c>
    </row>
    <row r="76" spans="1:3" x14ac:dyDescent="0.25">
      <c r="A76" s="2">
        <v>73</v>
      </c>
      <c r="B76" s="12">
        <v>62.680119693279266</v>
      </c>
      <c r="C76" s="12">
        <v>2.1690561897712826</v>
      </c>
    </row>
    <row r="77" spans="1:3" x14ac:dyDescent="0.25">
      <c r="A77" s="2">
        <v>74</v>
      </c>
      <c r="B77" s="12">
        <v>99.602869987487793</v>
      </c>
      <c r="C77" s="12">
        <v>2.1669222721370152</v>
      </c>
    </row>
    <row r="78" spans="1:3" x14ac:dyDescent="0.25">
      <c r="A78" s="2">
        <v>75</v>
      </c>
      <c r="B78" s="12">
        <v>95.341161370277405</v>
      </c>
      <c r="C78" s="12">
        <v>2.1838878395710442</v>
      </c>
    </row>
    <row r="79" spans="1:3" x14ac:dyDescent="0.25">
      <c r="A79" s="2">
        <v>76</v>
      </c>
      <c r="B79" s="12">
        <v>99.431058138608932</v>
      </c>
      <c r="C79" s="12">
        <v>2.1611717624469526</v>
      </c>
    </row>
    <row r="80" spans="1:3" x14ac:dyDescent="0.25">
      <c r="A80" s="2">
        <v>77</v>
      </c>
      <c r="B80" s="12">
        <v>53.778671324253082</v>
      </c>
      <c r="C80" s="12">
        <v>2.1914960941709287</v>
      </c>
    </row>
    <row r="81" spans="1:3" x14ac:dyDescent="0.25">
      <c r="A81" s="2">
        <v>78</v>
      </c>
      <c r="B81" s="12">
        <v>83.395113050937653</v>
      </c>
      <c r="C81" s="12">
        <v>2.1588486572196461</v>
      </c>
    </row>
    <row r="82" spans="1:3" x14ac:dyDescent="0.25">
      <c r="A82" s="2">
        <v>79</v>
      </c>
      <c r="B82" s="12">
        <v>62.419335037469864</v>
      </c>
      <c r="C82" s="12">
        <v>2.1824569444352862</v>
      </c>
    </row>
    <row r="83" spans="1:3" x14ac:dyDescent="0.25">
      <c r="A83" s="2">
        <v>80</v>
      </c>
      <c r="B83" s="12">
        <v>86.465165082365274</v>
      </c>
      <c r="C83" s="12">
        <v>2.1689897760854668</v>
      </c>
    </row>
    <row r="84" spans="1:3" x14ac:dyDescent="0.25">
      <c r="A84" s="2">
        <v>81</v>
      </c>
      <c r="B84" s="12">
        <v>83.960038259625435</v>
      </c>
      <c r="C84" s="12">
        <v>2.1753614369769698</v>
      </c>
    </row>
    <row r="85" spans="1:3" x14ac:dyDescent="0.25">
      <c r="A85" s="2">
        <v>82</v>
      </c>
      <c r="B85" s="12">
        <v>47.742658704519272</v>
      </c>
      <c r="C85" s="12">
        <v>2.1802497910397465</v>
      </c>
    </row>
    <row r="86" spans="1:3" x14ac:dyDescent="0.25">
      <c r="A86" s="2">
        <v>83</v>
      </c>
      <c r="B86" s="12">
        <v>96.705606147646904</v>
      </c>
      <c r="C86" s="12">
        <v>2.187182740809051</v>
      </c>
    </row>
    <row r="87" spans="1:3" x14ac:dyDescent="0.25">
      <c r="A87" s="2">
        <v>84</v>
      </c>
      <c r="B87" s="12">
        <v>54.873518541455269</v>
      </c>
      <c r="C87" s="12">
        <v>2.1451185971816349</v>
      </c>
    </row>
    <row r="88" spans="1:3" x14ac:dyDescent="0.25">
      <c r="A88" s="2">
        <v>85</v>
      </c>
      <c r="B88" s="12">
        <v>76.373858004808426</v>
      </c>
      <c r="C88" s="12">
        <v>2.1852724929441427</v>
      </c>
    </row>
    <row r="89" spans="1:3" x14ac:dyDescent="0.25">
      <c r="A89" s="2">
        <v>86</v>
      </c>
      <c r="B89" s="12">
        <v>42.370434731245041</v>
      </c>
      <c r="C89" s="12">
        <v>2.2243457138607008</v>
      </c>
    </row>
    <row r="90" spans="1:3" x14ac:dyDescent="0.25">
      <c r="A90" s="2">
        <v>87</v>
      </c>
      <c r="B90" s="12">
        <v>77.763877898454666</v>
      </c>
      <c r="C90" s="12">
        <v>2.165761298220052</v>
      </c>
    </row>
    <row r="91" spans="1:3" x14ac:dyDescent="0.25">
      <c r="A91" s="2">
        <v>88</v>
      </c>
      <c r="B91" s="12">
        <v>40.605603661388159</v>
      </c>
      <c r="C91" s="12">
        <v>2.173766837527165</v>
      </c>
    </row>
    <row r="92" spans="1:3" x14ac:dyDescent="0.25">
      <c r="A92" s="2">
        <v>89</v>
      </c>
      <c r="B92" s="12">
        <v>63.260233819484711</v>
      </c>
      <c r="C92" s="12">
        <v>2.1630983722854529</v>
      </c>
    </row>
    <row r="93" spans="1:3" x14ac:dyDescent="0.25">
      <c r="A93" s="2">
        <v>90</v>
      </c>
      <c r="B93" s="12">
        <v>104.67682880163193</v>
      </c>
      <c r="C93" s="12">
        <v>2.1816119956347326</v>
      </c>
    </row>
    <row r="94" spans="1:3" x14ac:dyDescent="0.25">
      <c r="A94" s="2">
        <v>91</v>
      </c>
      <c r="B94" s="12">
        <v>79.135142922401428</v>
      </c>
      <c r="C94" s="12">
        <v>2.1795712101162859</v>
      </c>
    </row>
    <row r="95" spans="1:3" x14ac:dyDescent="0.25">
      <c r="A95" s="2">
        <v>92</v>
      </c>
      <c r="B95" s="12">
        <v>39.999405205249786</v>
      </c>
      <c r="C95" s="12">
        <v>2.1479915383359978</v>
      </c>
    </row>
    <row r="96" spans="1:3" x14ac:dyDescent="0.25">
      <c r="A96" s="2">
        <v>93</v>
      </c>
      <c r="B96" s="12">
        <v>55.432027101516724</v>
      </c>
      <c r="C96" s="12">
        <v>2.1635810314570243</v>
      </c>
    </row>
    <row r="97" spans="1:3" x14ac:dyDescent="0.25">
      <c r="A97" s="2">
        <v>94</v>
      </c>
      <c r="B97" s="12">
        <v>70.457254409790039</v>
      </c>
      <c r="C97" s="12">
        <v>2.1933177879802623</v>
      </c>
    </row>
    <row r="98" spans="1:3" x14ac:dyDescent="0.25">
      <c r="A98" s="2">
        <v>95</v>
      </c>
      <c r="B98" s="12">
        <v>47.071818828582764</v>
      </c>
      <c r="C98" s="12">
        <v>2.1979884777963692</v>
      </c>
    </row>
    <row r="99" spans="1:3" x14ac:dyDescent="0.25">
      <c r="A99" s="2">
        <v>96</v>
      </c>
      <c r="B99" s="12">
        <v>71.274381622672081</v>
      </c>
      <c r="C99" s="12">
        <v>2.1639984408621964</v>
      </c>
    </row>
    <row r="100" spans="1:3" x14ac:dyDescent="0.25">
      <c r="A100" s="2">
        <v>97</v>
      </c>
      <c r="B100" s="12">
        <v>62.069968461990356</v>
      </c>
      <c r="C100" s="12">
        <v>2.1757794791879941</v>
      </c>
    </row>
    <row r="101" spans="1:3" x14ac:dyDescent="0.25">
      <c r="A101" s="2">
        <v>98</v>
      </c>
      <c r="B101" s="12">
        <v>83.398557662963867</v>
      </c>
      <c r="C101" s="12">
        <v>2.1677281191973936</v>
      </c>
    </row>
    <row r="102" spans="1:3" x14ac:dyDescent="0.25">
      <c r="A102" s="2">
        <v>99</v>
      </c>
      <c r="B102" s="12">
        <v>63.536001205444336</v>
      </c>
      <c r="C102" s="12">
        <v>2.1953137884081353</v>
      </c>
    </row>
    <row r="103" spans="1:3" x14ac:dyDescent="0.25">
      <c r="A103" s="2">
        <v>100</v>
      </c>
      <c r="B103" s="12">
        <v>47.738549903035164</v>
      </c>
      <c r="C103" s="12">
        <v>2.1712481321598336</v>
      </c>
    </row>
    <row r="104" spans="1:3" x14ac:dyDescent="0.25">
      <c r="A104" s="2">
        <v>101</v>
      </c>
      <c r="B104" s="12">
        <v>40.757303789258003</v>
      </c>
      <c r="C104" s="12">
        <v>2.188594637704365</v>
      </c>
    </row>
    <row r="105" spans="1:3" x14ac:dyDescent="0.25">
      <c r="A105" s="2">
        <v>102</v>
      </c>
      <c r="B105" s="12">
        <v>67.954134832019918</v>
      </c>
      <c r="C105" s="12">
        <v>2.1740661581359326</v>
      </c>
    </row>
    <row r="106" spans="1:3" x14ac:dyDescent="0.25">
      <c r="A106" s="2">
        <v>103</v>
      </c>
      <c r="B106" s="12">
        <v>110.01284402608871</v>
      </c>
      <c r="C106" s="12">
        <v>2.1508592969100486</v>
      </c>
    </row>
    <row r="107" spans="1:3" x14ac:dyDescent="0.25">
      <c r="A107" s="2">
        <v>104</v>
      </c>
      <c r="B107" s="12">
        <v>66.470285713672638</v>
      </c>
      <c r="C107" s="12">
        <v>2.1894646181340662</v>
      </c>
    </row>
    <row r="108" spans="1:3" x14ac:dyDescent="0.25">
      <c r="A108" s="2">
        <v>105</v>
      </c>
      <c r="B108" s="12">
        <v>97.9759820997715</v>
      </c>
      <c r="C108" s="12">
        <v>2.1749283302434224</v>
      </c>
    </row>
    <row r="109" spans="1:3" x14ac:dyDescent="0.25">
      <c r="A109" s="2">
        <v>106</v>
      </c>
      <c r="B109" s="12">
        <v>70.694523356854916</v>
      </c>
      <c r="C109" s="12">
        <v>2.1555542984161953</v>
      </c>
    </row>
    <row r="110" spans="1:3" x14ac:dyDescent="0.25">
      <c r="A110" s="2">
        <v>107</v>
      </c>
      <c r="B110" s="12">
        <v>96.301551233977079</v>
      </c>
      <c r="C110" s="12">
        <v>2.1907736678247924</v>
      </c>
    </row>
    <row r="111" spans="1:3" x14ac:dyDescent="0.25">
      <c r="A111" s="2">
        <v>108</v>
      </c>
      <c r="B111" s="12">
        <v>56.503164052963257</v>
      </c>
      <c r="C111" s="12">
        <v>2.1739049819799408</v>
      </c>
    </row>
    <row r="112" spans="1:3" x14ac:dyDescent="0.25">
      <c r="A112" s="2">
        <v>109</v>
      </c>
      <c r="B112" s="12">
        <v>48.951555043458939</v>
      </c>
      <c r="C112" s="12">
        <v>2.174249778367916</v>
      </c>
    </row>
    <row r="113" spans="1:3" x14ac:dyDescent="0.25">
      <c r="A113" s="2">
        <v>110</v>
      </c>
      <c r="B113" s="12">
        <v>79.405748933553696</v>
      </c>
      <c r="C113" s="12">
        <v>2.1625380610364013</v>
      </c>
    </row>
    <row r="114" spans="1:3" x14ac:dyDescent="0.25">
      <c r="A114" s="2">
        <v>111</v>
      </c>
      <c r="B114" s="12">
        <v>91.264320850372314</v>
      </c>
      <c r="C114" s="12">
        <v>2.217959531086922</v>
      </c>
    </row>
    <row r="115" spans="1:3" x14ac:dyDescent="0.25">
      <c r="A115" s="2">
        <v>112</v>
      </c>
      <c r="B115" s="12">
        <v>27.317811382934451</v>
      </c>
      <c r="C115" s="12">
        <v>2.1795656285863707</v>
      </c>
    </row>
    <row r="116" spans="1:3" x14ac:dyDescent="0.25">
      <c r="A116" s="2">
        <v>113</v>
      </c>
      <c r="B116" s="12">
        <v>34.744721755385399</v>
      </c>
      <c r="C116" s="12">
        <v>2.1981867667335284</v>
      </c>
    </row>
    <row r="117" spans="1:3" x14ac:dyDescent="0.25">
      <c r="A117" s="2">
        <v>114</v>
      </c>
      <c r="B117" s="12">
        <v>36.862842679023743</v>
      </c>
      <c r="C117" s="12">
        <v>2.1920711614609578</v>
      </c>
    </row>
    <row r="118" spans="1:3" x14ac:dyDescent="0.25">
      <c r="A118" s="2">
        <v>115</v>
      </c>
      <c r="B118" s="12">
        <v>56.886570632457733</v>
      </c>
      <c r="C118" s="12">
        <v>2.1561026236358209</v>
      </c>
    </row>
    <row r="119" spans="1:3" x14ac:dyDescent="0.25">
      <c r="A119" s="2">
        <v>116</v>
      </c>
      <c r="B119" s="12">
        <v>84.497043833136559</v>
      </c>
      <c r="C119" s="12">
        <v>2.2063547358353968</v>
      </c>
    </row>
    <row r="120" spans="1:3" x14ac:dyDescent="0.25">
      <c r="A120" s="2">
        <v>117</v>
      </c>
      <c r="B120" s="12">
        <v>60.846233010292053</v>
      </c>
      <c r="C120" s="12">
        <v>2.1862741759565312</v>
      </c>
    </row>
    <row r="121" spans="1:3" x14ac:dyDescent="0.25">
      <c r="A121" s="2">
        <v>118</v>
      </c>
      <c r="B121" s="12">
        <v>51.921555571258068</v>
      </c>
      <c r="C121" s="12">
        <v>2.1770704910672798</v>
      </c>
    </row>
    <row r="122" spans="1:3" x14ac:dyDescent="0.25">
      <c r="A122" s="2">
        <v>119</v>
      </c>
      <c r="B122" s="12">
        <v>29.559520840644836</v>
      </c>
      <c r="C122" s="12">
        <v>2.1797572573908623</v>
      </c>
    </row>
    <row r="123" spans="1:3" x14ac:dyDescent="0.25">
      <c r="A123" s="2">
        <v>120</v>
      </c>
      <c r="B123" s="12">
        <v>39.126982674002647</v>
      </c>
      <c r="C123" s="12">
        <v>2.163107074559568</v>
      </c>
    </row>
    <row r="124" spans="1:3" x14ac:dyDescent="0.25">
      <c r="A124" s="2">
        <v>121</v>
      </c>
      <c r="B124" s="12">
        <v>54.710017919540405</v>
      </c>
      <c r="C124" s="12">
        <v>2.1643346554008542</v>
      </c>
    </row>
    <row r="125" spans="1:3" x14ac:dyDescent="0.25">
      <c r="A125" s="2">
        <v>122</v>
      </c>
      <c r="B125" s="12">
        <v>75.293269455432892</v>
      </c>
      <c r="C125" s="12">
        <v>2.2156526179131304</v>
      </c>
    </row>
    <row r="126" spans="1:3" x14ac:dyDescent="0.25">
      <c r="A126" s="2">
        <v>123</v>
      </c>
      <c r="B126" s="12">
        <v>19.378238812088966</v>
      </c>
      <c r="C126" s="12">
        <v>2.247959788041761</v>
      </c>
    </row>
    <row r="127" spans="1:3" x14ac:dyDescent="0.25">
      <c r="A127" s="2">
        <v>124</v>
      </c>
      <c r="B127" s="12">
        <v>81.003994822502136</v>
      </c>
      <c r="C127" s="12">
        <v>2.1573031904252646</v>
      </c>
    </row>
    <row r="128" spans="1:3" x14ac:dyDescent="0.25">
      <c r="A128" s="2">
        <v>125</v>
      </c>
      <c r="B128" s="12">
        <v>78.058081448078156</v>
      </c>
      <c r="C128" s="12">
        <v>2.1733716599305399</v>
      </c>
    </row>
    <row r="129" spans="1:3" x14ac:dyDescent="0.25">
      <c r="A129" s="2">
        <v>126</v>
      </c>
      <c r="B129" s="12">
        <v>90.606970906257629</v>
      </c>
      <c r="C129" s="12">
        <v>2.1877461490362049</v>
      </c>
    </row>
    <row r="130" spans="1:3" x14ac:dyDescent="0.25">
      <c r="A130" s="2">
        <v>127</v>
      </c>
      <c r="B130" s="12">
        <v>23.03620457649231</v>
      </c>
      <c r="C130" s="12">
        <v>2.1693058112937083</v>
      </c>
    </row>
    <row r="131" spans="1:3" x14ac:dyDescent="0.25">
      <c r="A131" s="2">
        <v>128</v>
      </c>
      <c r="B131" s="12">
        <v>30.150508999824524</v>
      </c>
      <c r="C131" s="12">
        <v>2.1917537109248024</v>
      </c>
    </row>
    <row r="132" spans="1:3" x14ac:dyDescent="0.25">
      <c r="A132" s="2">
        <v>129</v>
      </c>
      <c r="B132" s="12">
        <v>80.368090987205505</v>
      </c>
      <c r="C132" s="12">
        <v>2.1725492888908624</v>
      </c>
    </row>
    <row r="133" spans="1:3" x14ac:dyDescent="0.25">
      <c r="A133" s="2">
        <v>130</v>
      </c>
      <c r="B133" s="12">
        <v>42.231555700302124</v>
      </c>
      <c r="C133" s="12">
        <v>2.1747142825770349</v>
      </c>
    </row>
    <row r="134" spans="1:3" x14ac:dyDescent="0.25">
      <c r="A134" s="2">
        <v>131</v>
      </c>
      <c r="B134" s="12">
        <v>68.948297500610352</v>
      </c>
      <c r="C134" s="12">
        <v>2.1612771180388299</v>
      </c>
    </row>
    <row r="135" spans="1:3" x14ac:dyDescent="0.25">
      <c r="A135" s="2">
        <v>132</v>
      </c>
      <c r="B135" s="12">
        <v>44.228390255011618</v>
      </c>
      <c r="C135" s="12">
        <v>2.1756330749558908</v>
      </c>
    </row>
    <row r="136" spans="1:3" x14ac:dyDescent="0.25">
      <c r="A136" s="2">
        <v>133</v>
      </c>
      <c r="B136" s="12">
        <v>56.089413672685623</v>
      </c>
      <c r="C136" s="12">
        <v>2.156014996620494</v>
      </c>
    </row>
    <row r="137" spans="1:3" x14ac:dyDescent="0.25">
      <c r="A137" s="2">
        <v>134</v>
      </c>
      <c r="B137" s="12">
        <v>45.841755032539368</v>
      </c>
      <c r="C137" s="12">
        <v>2.1814943887872538</v>
      </c>
    </row>
    <row r="138" spans="1:3" x14ac:dyDescent="0.25">
      <c r="A138" s="2">
        <v>135</v>
      </c>
      <c r="B138" s="12">
        <v>65.551738888025284</v>
      </c>
      <c r="C138" s="12">
        <v>2.1760549164236029</v>
      </c>
    </row>
    <row r="139" spans="1:3" x14ac:dyDescent="0.25">
      <c r="A139" s="2">
        <v>136</v>
      </c>
      <c r="B139" s="12">
        <v>122.9621479511261</v>
      </c>
      <c r="C139" s="12">
        <v>2.2018328068180857</v>
      </c>
    </row>
    <row r="140" spans="1:3" x14ac:dyDescent="0.25">
      <c r="A140" s="2">
        <v>137</v>
      </c>
      <c r="B140" s="12">
        <v>76.913766890764236</v>
      </c>
      <c r="C140" s="12">
        <v>2.2006113669835483</v>
      </c>
    </row>
    <row r="141" spans="1:3" x14ac:dyDescent="0.25">
      <c r="A141" s="2">
        <v>138</v>
      </c>
      <c r="B141" s="12">
        <v>53.043598890304565</v>
      </c>
      <c r="C141" s="12">
        <v>2.1966445131600838</v>
      </c>
    </row>
    <row r="142" spans="1:3" x14ac:dyDescent="0.25">
      <c r="A142" s="2">
        <v>139</v>
      </c>
      <c r="B142" s="12">
        <v>62.839714527130127</v>
      </c>
      <c r="C142" s="12">
        <v>2.1580944906809547</v>
      </c>
    </row>
    <row r="143" spans="1:3" x14ac:dyDescent="0.25">
      <c r="A143" s="2">
        <v>140</v>
      </c>
      <c r="B143" s="12">
        <v>98.784734904766083</v>
      </c>
      <c r="C143" s="12">
        <v>2.165941684916906</v>
      </c>
    </row>
    <row r="144" spans="1:3" x14ac:dyDescent="0.25">
      <c r="A144" s="2">
        <v>141</v>
      </c>
      <c r="B144" s="12">
        <v>68.80403932929039</v>
      </c>
      <c r="C144" s="12">
        <v>2.1669402887666478</v>
      </c>
    </row>
    <row r="145" spans="1:3" x14ac:dyDescent="0.25">
      <c r="A145" s="2">
        <v>142</v>
      </c>
      <c r="B145" s="12">
        <v>102.93407946825027</v>
      </c>
      <c r="C145" s="12">
        <v>2.1819201562082688</v>
      </c>
    </row>
    <row r="146" spans="1:3" x14ac:dyDescent="0.25">
      <c r="A146" s="2">
        <v>143</v>
      </c>
      <c r="B146" s="12">
        <v>52.943865656852722</v>
      </c>
      <c r="C146" s="12">
        <v>2.192940521391713</v>
      </c>
    </row>
    <row r="147" spans="1:3" x14ac:dyDescent="0.25">
      <c r="A147" s="2">
        <v>144</v>
      </c>
      <c r="B147" s="12">
        <v>56.09451550245285</v>
      </c>
      <c r="C147" s="12">
        <v>2.1720403750227395</v>
      </c>
    </row>
    <row r="148" spans="1:3" x14ac:dyDescent="0.25">
      <c r="A148" s="2">
        <v>145</v>
      </c>
      <c r="B148" s="12">
        <v>62.838380619883537</v>
      </c>
      <c r="C148" s="12">
        <v>2.1781491269024884</v>
      </c>
    </row>
    <row r="149" spans="1:3" x14ac:dyDescent="0.25">
      <c r="A149" s="2">
        <v>146</v>
      </c>
      <c r="B149" s="12">
        <v>95.836148619651794</v>
      </c>
      <c r="C149" s="12">
        <v>2.1787199969591078</v>
      </c>
    </row>
    <row r="150" spans="1:3" x14ac:dyDescent="0.25">
      <c r="A150" s="2">
        <v>147</v>
      </c>
      <c r="B150" s="12">
        <v>54.096779800951481</v>
      </c>
      <c r="C150" s="12">
        <v>2.1851480318856105</v>
      </c>
    </row>
    <row r="151" spans="1:3" x14ac:dyDescent="0.25">
      <c r="A151" s="2">
        <v>148</v>
      </c>
      <c r="B151" s="12">
        <v>57.781636029481888</v>
      </c>
      <c r="C151" s="12">
        <v>2.1712889926394032</v>
      </c>
    </row>
    <row r="152" spans="1:3" x14ac:dyDescent="0.25">
      <c r="A152" s="2">
        <v>149</v>
      </c>
      <c r="B152" s="12">
        <v>73.1242316365242</v>
      </c>
      <c r="C152" s="12">
        <v>2.1795747274917088</v>
      </c>
    </row>
    <row r="153" spans="1:3" x14ac:dyDescent="0.25">
      <c r="A153" s="2">
        <v>150</v>
      </c>
      <c r="B153" s="12">
        <v>48.060205817222595</v>
      </c>
      <c r="C153" s="12">
        <v>2.1668324691384111</v>
      </c>
    </row>
    <row r="154" spans="1:3" x14ac:dyDescent="0.25">
      <c r="A154" s="2">
        <v>151</v>
      </c>
      <c r="B154" s="12">
        <v>41.185357630252838</v>
      </c>
      <c r="C154" s="12">
        <v>2.1909648067934837</v>
      </c>
    </row>
    <row r="155" spans="1:3" x14ac:dyDescent="0.25">
      <c r="A155" s="2">
        <v>152</v>
      </c>
      <c r="B155" s="12">
        <v>20.60947497934103</v>
      </c>
      <c r="C155" s="12">
        <v>2.2214647773813141</v>
      </c>
    </row>
    <row r="156" spans="1:3" x14ac:dyDescent="0.25">
      <c r="A156" s="2">
        <v>153</v>
      </c>
      <c r="B156" s="12">
        <v>15.273958563804626</v>
      </c>
      <c r="C156" s="12">
        <v>2.1829981109826915</v>
      </c>
    </row>
    <row r="157" spans="1:3" x14ac:dyDescent="0.25">
      <c r="A157" s="2">
        <v>154</v>
      </c>
      <c r="B157" s="12">
        <v>56.517804637551308</v>
      </c>
      <c r="C157" s="12">
        <v>2.1759943056127051</v>
      </c>
    </row>
    <row r="158" spans="1:3" x14ac:dyDescent="0.25">
      <c r="A158" s="2">
        <v>155</v>
      </c>
      <c r="B158" s="12">
        <v>46.008672595024109</v>
      </c>
      <c r="C158" s="12">
        <v>2.1828711248926376</v>
      </c>
    </row>
    <row r="159" spans="1:3" x14ac:dyDescent="0.25">
      <c r="A159" s="2">
        <v>156</v>
      </c>
      <c r="B159" s="12">
        <v>33.636393994092941</v>
      </c>
      <c r="C159" s="12">
        <v>2.1644719634343708</v>
      </c>
    </row>
    <row r="160" spans="1:3" x14ac:dyDescent="0.25">
      <c r="A160" s="2">
        <v>157</v>
      </c>
      <c r="B160" s="12">
        <v>60.248910158872604</v>
      </c>
      <c r="C160" s="12">
        <v>2.1607080939806482</v>
      </c>
    </row>
    <row r="161" spans="1:3" x14ac:dyDescent="0.25">
      <c r="A161" s="2">
        <v>158</v>
      </c>
      <c r="B161" s="12">
        <v>46.829811215400696</v>
      </c>
      <c r="C161" s="12">
        <v>2.2153731489461754</v>
      </c>
    </row>
    <row r="162" spans="1:3" x14ac:dyDescent="0.25">
      <c r="A162" s="2">
        <v>159</v>
      </c>
      <c r="B162" s="12">
        <v>28.542023420333862</v>
      </c>
      <c r="C162" s="12">
        <v>2.1317062348343074</v>
      </c>
    </row>
    <row r="163" spans="1:3" x14ac:dyDescent="0.25">
      <c r="A163" s="2">
        <v>160</v>
      </c>
      <c r="B163" s="12">
        <v>34.271293550729752</v>
      </c>
      <c r="C163" s="12">
        <v>2.2212669098677651</v>
      </c>
    </row>
    <row r="164" spans="1:3" x14ac:dyDescent="0.25">
      <c r="A164" s="2">
        <v>161</v>
      </c>
      <c r="B164" s="12">
        <v>67.586959555745125</v>
      </c>
      <c r="C164" s="12">
        <v>2.1945151632721203</v>
      </c>
    </row>
    <row r="165" spans="1:3" x14ac:dyDescent="0.25">
      <c r="A165" s="2">
        <v>162</v>
      </c>
      <c r="B165" s="12">
        <v>59.927119001746178</v>
      </c>
      <c r="C165" s="12">
        <v>2.2149770625545475</v>
      </c>
    </row>
    <row r="166" spans="1:3" x14ac:dyDescent="0.25">
      <c r="A166" s="2">
        <v>163</v>
      </c>
      <c r="B166" s="12">
        <v>67.518150303512812</v>
      </c>
      <c r="C166" s="12">
        <v>2.1989687624012682</v>
      </c>
    </row>
    <row r="167" spans="1:3" x14ac:dyDescent="0.25">
      <c r="A167" s="2">
        <v>164</v>
      </c>
      <c r="B167" s="12">
        <v>47.296680189669132</v>
      </c>
      <c r="C167" s="12">
        <v>2.1830338364226143</v>
      </c>
    </row>
    <row r="168" spans="1:3" x14ac:dyDescent="0.25">
      <c r="A168" s="2">
        <v>165</v>
      </c>
      <c r="B168" s="12">
        <v>28.471607219427824</v>
      </c>
      <c r="C168" s="12">
        <v>2.1519561456771776</v>
      </c>
    </row>
    <row r="169" spans="1:3" x14ac:dyDescent="0.25">
      <c r="A169" s="2">
        <v>166</v>
      </c>
      <c r="B169" s="12">
        <v>61.039155513048172</v>
      </c>
      <c r="C169" s="12">
        <v>2.1965773864815956</v>
      </c>
    </row>
    <row r="170" spans="1:3" x14ac:dyDescent="0.25">
      <c r="A170" s="2">
        <v>167</v>
      </c>
      <c r="B170" s="12">
        <v>77.696103751659393</v>
      </c>
      <c r="C170" s="12">
        <v>2.1901918296714959</v>
      </c>
    </row>
    <row r="171" spans="1:3" x14ac:dyDescent="0.25">
      <c r="A171" s="2">
        <v>168</v>
      </c>
      <c r="B171" s="12">
        <v>45.487681791186333</v>
      </c>
      <c r="C171" s="12">
        <v>2.1952581323176199</v>
      </c>
    </row>
    <row r="172" spans="1:3" x14ac:dyDescent="0.25">
      <c r="A172" s="2">
        <v>169</v>
      </c>
      <c r="B172" s="12">
        <v>84.729191407561302</v>
      </c>
      <c r="C172" s="12">
        <v>2.1731763328901494</v>
      </c>
    </row>
    <row r="173" spans="1:3" x14ac:dyDescent="0.25">
      <c r="A173" s="2">
        <v>170</v>
      </c>
      <c r="B173" s="12">
        <v>73.16107913851738</v>
      </c>
      <c r="C173" s="12">
        <v>2.1875067460250448</v>
      </c>
    </row>
    <row r="174" spans="1:3" x14ac:dyDescent="0.25">
      <c r="A174" s="2">
        <v>171</v>
      </c>
      <c r="B174" s="12">
        <v>60.220341444015503</v>
      </c>
      <c r="C174" s="12">
        <v>2.1842167203024396</v>
      </c>
    </row>
    <row r="175" spans="1:3" x14ac:dyDescent="0.25">
      <c r="A175" s="2">
        <v>172</v>
      </c>
      <c r="B175" s="12">
        <v>49.118791341781616</v>
      </c>
      <c r="C175" s="12">
        <v>2.1760349373196641</v>
      </c>
    </row>
    <row r="176" spans="1:3" x14ac:dyDescent="0.25">
      <c r="A176" s="2">
        <v>173</v>
      </c>
      <c r="B176" s="12">
        <v>58.801918119192123</v>
      </c>
      <c r="C176" s="12">
        <v>2.1736634471695133</v>
      </c>
    </row>
    <row r="177" spans="1:3" x14ac:dyDescent="0.25">
      <c r="A177" s="2">
        <v>174</v>
      </c>
      <c r="B177" s="12">
        <v>47.188068778254092</v>
      </c>
      <c r="C177" s="12">
        <v>2.1657691752486987</v>
      </c>
    </row>
    <row r="178" spans="1:3" x14ac:dyDescent="0.25">
      <c r="A178" s="2">
        <v>175</v>
      </c>
      <c r="B178" s="12">
        <v>60.874706983566284</v>
      </c>
      <c r="C178" s="12">
        <v>2.1663757086394275</v>
      </c>
    </row>
    <row r="179" spans="1:3" x14ac:dyDescent="0.25">
      <c r="A179" s="2">
        <v>176</v>
      </c>
      <c r="B179" s="12">
        <v>27.480618238449097</v>
      </c>
      <c r="C179" s="12">
        <v>2.1741125249402979</v>
      </c>
    </row>
    <row r="180" spans="1:3" x14ac:dyDescent="0.25">
      <c r="A180" s="2">
        <v>177</v>
      </c>
      <c r="B180" s="12">
        <v>77.097548842430115</v>
      </c>
      <c r="C180" s="12">
        <v>2.1546895745399945</v>
      </c>
    </row>
    <row r="181" spans="1:3" x14ac:dyDescent="0.25">
      <c r="A181" s="2">
        <v>178</v>
      </c>
      <c r="B181" s="12">
        <v>58.271344184875488</v>
      </c>
      <c r="C181" s="12">
        <v>2.175438464437077</v>
      </c>
    </row>
    <row r="182" spans="1:3" x14ac:dyDescent="0.25">
      <c r="A182" s="2">
        <v>179</v>
      </c>
      <c r="B182" s="12">
        <v>40.251248717308044</v>
      </c>
      <c r="C182" s="12">
        <v>2.2171418935532046</v>
      </c>
    </row>
    <row r="183" spans="1:3" x14ac:dyDescent="0.25">
      <c r="A183" s="2">
        <v>180</v>
      </c>
      <c r="B183" s="12">
        <v>75.554006576538086</v>
      </c>
      <c r="C183" s="12">
        <v>2.1954436528383274</v>
      </c>
    </row>
    <row r="184" spans="1:3" x14ac:dyDescent="0.25">
      <c r="A184" s="2">
        <v>181</v>
      </c>
      <c r="B184" s="12">
        <v>43.963658571243286</v>
      </c>
      <c r="C184" s="12">
        <v>2.1702322730067176</v>
      </c>
    </row>
    <row r="185" spans="1:3" x14ac:dyDescent="0.25">
      <c r="A185" s="2">
        <v>182</v>
      </c>
      <c r="B185" s="12">
        <v>55.407833814620972</v>
      </c>
      <c r="C185" s="12">
        <v>2.1748653897833741</v>
      </c>
    </row>
    <row r="186" spans="1:3" x14ac:dyDescent="0.25">
      <c r="A186" s="2">
        <v>183</v>
      </c>
      <c r="B186" s="12">
        <v>70.216755554080009</v>
      </c>
      <c r="C186" s="12">
        <v>2.1549314708835183</v>
      </c>
    </row>
    <row r="187" spans="1:3" x14ac:dyDescent="0.25">
      <c r="A187" s="2">
        <v>184</v>
      </c>
      <c r="B187" s="12">
        <v>67.732206046581268</v>
      </c>
      <c r="C187" s="12">
        <v>2.1373204622236885</v>
      </c>
    </row>
    <row r="188" spans="1:3" x14ac:dyDescent="0.25">
      <c r="A188" s="2">
        <v>185</v>
      </c>
      <c r="B188" s="12">
        <v>54.749288737773895</v>
      </c>
      <c r="C188" s="12">
        <v>2.1612636648919632</v>
      </c>
    </row>
    <row r="189" spans="1:3" x14ac:dyDescent="0.25">
      <c r="A189" s="2">
        <v>186</v>
      </c>
      <c r="B189" s="12">
        <v>48.558754682540894</v>
      </c>
      <c r="C189" s="12">
        <v>2.1791035788148698</v>
      </c>
    </row>
    <row r="190" spans="1:3" x14ac:dyDescent="0.25">
      <c r="A190" s="2">
        <v>187</v>
      </c>
      <c r="B190" s="12">
        <v>39.712092578411102</v>
      </c>
      <c r="C190" s="12">
        <v>2.1585123325399249</v>
      </c>
    </row>
    <row r="191" spans="1:3" x14ac:dyDescent="0.25">
      <c r="A191" s="2">
        <v>188</v>
      </c>
      <c r="B191" s="12">
        <v>52.672247886657715</v>
      </c>
      <c r="C191" s="12">
        <v>2.1598295941789867</v>
      </c>
    </row>
    <row r="192" spans="1:3" x14ac:dyDescent="0.25">
      <c r="A192" s="2">
        <v>189</v>
      </c>
      <c r="B192" s="12">
        <v>40.980649635195732</v>
      </c>
      <c r="C192" s="12">
        <v>2.1671031683728743</v>
      </c>
    </row>
    <row r="193" spans="1:3" x14ac:dyDescent="0.25">
      <c r="A193" s="2">
        <v>190</v>
      </c>
      <c r="B193" s="12">
        <v>25.266628682613373</v>
      </c>
      <c r="C193" s="12">
        <v>2.1881121692802417</v>
      </c>
    </row>
    <row r="194" spans="1:3" x14ac:dyDescent="0.25">
      <c r="A194" s="2">
        <v>191</v>
      </c>
      <c r="B194" s="12">
        <v>71.026727288961411</v>
      </c>
      <c r="C194" s="12">
        <v>2.1467589460758938</v>
      </c>
    </row>
    <row r="195" spans="1:3" x14ac:dyDescent="0.25">
      <c r="A195" s="2">
        <v>192</v>
      </c>
      <c r="B195" s="12">
        <v>32.92854867875576</v>
      </c>
      <c r="C195" s="12">
        <v>2.1953309267506809</v>
      </c>
    </row>
    <row r="196" spans="1:3" x14ac:dyDescent="0.25">
      <c r="A196" s="2">
        <v>193</v>
      </c>
      <c r="B196" s="12">
        <v>63.765686184167862</v>
      </c>
      <c r="C196" s="12">
        <v>2.1624564723472899</v>
      </c>
    </row>
    <row r="197" spans="1:3" x14ac:dyDescent="0.25">
      <c r="A197" s="2">
        <v>194</v>
      </c>
      <c r="B197" s="12">
        <v>38.702899833209813</v>
      </c>
      <c r="C197" s="12">
        <v>2.173124187732193</v>
      </c>
    </row>
    <row r="198" spans="1:3" x14ac:dyDescent="0.25">
      <c r="A198" s="2">
        <v>195</v>
      </c>
      <c r="B198" s="12">
        <v>51.074997931718826</v>
      </c>
      <c r="C198" s="12">
        <v>2.1990989369493099</v>
      </c>
    </row>
    <row r="199" spans="1:3" x14ac:dyDescent="0.25">
      <c r="A199" s="2">
        <v>196</v>
      </c>
      <c r="B199" s="12">
        <v>33.905131340026855</v>
      </c>
      <c r="C199" s="12">
        <v>2.1556353513128439</v>
      </c>
    </row>
    <row r="200" spans="1:3" x14ac:dyDescent="0.25">
      <c r="A200" s="2">
        <v>197</v>
      </c>
      <c r="B200" s="12">
        <v>59.094890713691711</v>
      </c>
      <c r="C200" s="12">
        <v>2.1405124851452868</v>
      </c>
    </row>
    <row r="201" spans="1:3" x14ac:dyDescent="0.25">
      <c r="A201" s="2">
        <v>198</v>
      </c>
      <c r="B201" s="12">
        <v>66.369573891162872</v>
      </c>
      <c r="C201" s="12">
        <v>2.1694675847110352</v>
      </c>
    </row>
    <row r="202" spans="1:3" x14ac:dyDescent="0.25">
      <c r="A202" s="2">
        <v>199</v>
      </c>
      <c r="B202" s="12">
        <v>18.751954592764378</v>
      </c>
      <c r="C202" s="12">
        <v>2.1604924914482564</v>
      </c>
    </row>
    <row r="203" spans="1:3" x14ac:dyDescent="0.25">
      <c r="A203" s="2">
        <v>200</v>
      </c>
      <c r="B203" s="12">
        <v>50.323050983250141</v>
      </c>
      <c r="C203" s="12">
        <v>2.1681722993871242</v>
      </c>
    </row>
    <row r="204" spans="1:3" x14ac:dyDescent="0.25">
      <c r="A204" s="2">
        <v>201</v>
      </c>
      <c r="B204" s="12">
        <v>35.044635951519012</v>
      </c>
      <c r="C204" s="12">
        <v>2.1736116258496221</v>
      </c>
    </row>
    <row r="205" spans="1:3" x14ac:dyDescent="0.25">
      <c r="A205" s="2">
        <v>202</v>
      </c>
      <c r="B205" s="12">
        <v>54.764245837926865</v>
      </c>
      <c r="C205" s="12">
        <v>2.2015157406909727</v>
      </c>
    </row>
    <row r="206" spans="1:3" x14ac:dyDescent="0.25">
      <c r="A206" s="2">
        <v>203</v>
      </c>
      <c r="B206" s="12">
        <v>46.253924682736397</v>
      </c>
      <c r="C206" s="12">
        <v>2.1670224500595756</v>
      </c>
    </row>
    <row r="207" spans="1:3" x14ac:dyDescent="0.25">
      <c r="A207" s="2">
        <v>204</v>
      </c>
      <c r="B207" s="12">
        <v>59.132467269897461</v>
      </c>
      <c r="C207" s="12">
        <v>2.1805815146355045</v>
      </c>
    </row>
    <row r="208" spans="1:3" x14ac:dyDescent="0.25">
      <c r="A208" s="2">
        <v>205</v>
      </c>
      <c r="B208" s="12">
        <v>44.134877860546112</v>
      </c>
      <c r="C208" s="12">
        <v>2.1799493504811598</v>
      </c>
    </row>
    <row r="209" spans="1:3" x14ac:dyDescent="0.25">
      <c r="A209" s="2">
        <v>206</v>
      </c>
      <c r="B209" s="12">
        <v>43.297440066933632</v>
      </c>
      <c r="C209" s="12">
        <v>2.1648912590996443</v>
      </c>
    </row>
    <row r="210" spans="1:3" x14ac:dyDescent="0.25">
      <c r="A210" s="2">
        <v>207</v>
      </c>
      <c r="B210" s="12">
        <v>50.452102147042751</v>
      </c>
      <c r="C210" s="12">
        <v>2.1784685511936144</v>
      </c>
    </row>
    <row r="211" spans="1:3" x14ac:dyDescent="0.25">
      <c r="A211" s="2">
        <v>208</v>
      </c>
      <c r="B211" s="12">
        <v>53.061625808477402</v>
      </c>
      <c r="C211" s="12">
        <v>2.1828350594071262</v>
      </c>
    </row>
    <row r="212" spans="1:3" x14ac:dyDescent="0.25">
      <c r="A212" s="2">
        <v>209</v>
      </c>
      <c r="B212" s="12">
        <v>67.918315052986145</v>
      </c>
      <c r="C212" s="12">
        <v>2.1701818249887856</v>
      </c>
    </row>
    <row r="213" spans="1:3" x14ac:dyDescent="0.25">
      <c r="A213" s="2">
        <v>210</v>
      </c>
      <c r="B213" s="12">
        <v>11.652861326932907</v>
      </c>
      <c r="C213" s="12">
        <v>2.182704191179317</v>
      </c>
    </row>
    <row r="214" spans="1:3" x14ac:dyDescent="0.25">
      <c r="A214" s="2">
        <v>211</v>
      </c>
      <c r="B214" s="12">
        <v>44.275664746761322</v>
      </c>
      <c r="C214" s="12">
        <v>2.1773647478084235</v>
      </c>
    </row>
    <row r="215" spans="1:3" x14ac:dyDescent="0.25">
      <c r="A215" s="2">
        <v>212</v>
      </c>
      <c r="B215" s="12">
        <v>52.451382160186768</v>
      </c>
      <c r="C215" s="12">
        <v>2.1837417258530931</v>
      </c>
    </row>
    <row r="216" spans="1:3" x14ac:dyDescent="0.25">
      <c r="A216" s="2">
        <v>213</v>
      </c>
      <c r="B216" s="12">
        <v>35.163159012794495</v>
      </c>
      <c r="C216" s="12">
        <v>2.1359674369998713</v>
      </c>
    </row>
    <row r="217" spans="1:3" x14ac:dyDescent="0.25">
      <c r="A217" s="2">
        <v>214</v>
      </c>
      <c r="B217" s="12">
        <v>33.701234579086304</v>
      </c>
      <c r="C217" s="12">
        <v>2.1470686273901025</v>
      </c>
    </row>
    <row r="218" spans="1:3" x14ac:dyDescent="0.25">
      <c r="A218" s="2">
        <v>215</v>
      </c>
      <c r="B218" s="12">
        <v>50.853850729763508</v>
      </c>
      <c r="C218" s="12">
        <v>2.1698529899622234</v>
      </c>
    </row>
    <row r="219" spans="1:3" x14ac:dyDescent="0.25">
      <c r="A219" s="2">
        <v>216</v>
      </c>
      <c r="B219" s="12">
        <v>60.957082211971283</v>
      </c>
      <c r="C219" s="12">
        <v>2.1835102495001162</v>
      </c>
    </row>
    <row r="220" spans="1:3" x14ac:dyDescent="0.25">
      <c r="A220" s="2">
        <v>217</v>
      </c>
      <c r="B220" s="12">
        <v>66.262406691908836</v>
      </c>
      <c r="C220" s="12">
        <v>2.1520543449682696</v>
      </c>
    </row>
    <row r="221" spans="1:3" x14ac:dyDescent="0.25">
      <c r="A221" s="2">
        <v>218</v>
      </c>
      <c r="B221" s="12">
        <v>74.267290590330958</v>
      </c>
      <c r="C221" s="12">
        <v>2.1690654519894692</v>
      </c>
    </row>
    <row r="222" spans="1:3" x14ac:dyDescent="0.25">
      <c r="A222" s="2">
        <v>219</v>
      </c>
      <c r="B222" s="12">
        <v>65.600043773651123</v>
      </c>
      <c r="C222" s="12">
        <v>2.1632342382095695</v>
      </c>
    </row>
    <row r="223" spans="1:3" x14ac:dyDescent="0.25">
      <c r="A223" s="2">
        <v>220</v>
      </c>
      <c r="B223" s="12">
        <v>57.347415033727884</v>
      </c>
      <c r="C223" s="12">
        <v>2.1806951854369867</v>
      </c>
    </row>
    <row r="224" spans="1:3" x14ac:dyDescent="0.25">
      <c r="A224" s="2">
        <v>221</v>
      </c>
      <c r="B224" s="12">
        <v>30.009638667106628</v>
      </c>
      <c r="C224" s="12">
        <v>2.1798905290763768</v>
      </c>
    </row>
    <row r="225" spans="1:3" x14ac:dyDescent="0.25">
      <c r="A225" s="2">
        <v>222</v>
      </c>
      <c r="B225" s="12">
        <v>58.741284966468811</v>
      </c>
      <c r="C225" s="12">
        <v>2.1929283306476228</v>
      </c>
    </row>
    <row r="226" spans="1:3" x14ac:dyDescent="0.25">
      <c r="A226" s="2">
        <v>223</v>
      </c>
      <c r="B226" s="12">
        <v>47.915365323424339</v>
      </c>
      <c r="C226" s="12">
        <v>2.1953303703938318</v>
      </c>
    </row>
    <row r="227" spans="1:3" x14ac:dyDescent="0.25">
      <c r="A227" s="2">
        <v>224</v>
      </c>
      <c r="B227" s="12">
        <v>60.943536758422852</v>
      </c>
      <c r="C227" s="12">
        <v>2.1472929288530174</v>
      </c>
    </row>
    <row r="228" spans="1:3" x14ac:dyDescent="0.25">
      <c r="A228" s="2">
        <v>225</v>
      </c>
      <c r="B228" s="12">
        <v>34.041867256164551</v>
      </c>
      <c r="C228" s="12">
        <v>2.1850666231538391</v>
      </c>
    </row>
    <row r="229" spans="1:3" x14ac:dyDescent="0.25">
      <c r="A229" s="2">
        <v>226</v>
      </c>
      <c r="B229" s="12">
        <v>50.848596215248108</v>
      </c>
      <c r="C229" s="12">
        <v>2.2242711083509104</v>
      </c>
    </row>
    <row r="230" spans="1:3" x14ac:dyDescent="0.25">
      <c r="A230" s="2">
        <v>227</v>
      </c>
      <c r="B230" s="12">
        <v>34.158672980964184</v>
      </c>
      <c r="C230" s="12">
        <v>2.154488546703393</v>
      </c>
    </row>
    <row r="231" spans="1:3" x14ac:dyDescent="0.25">
      <c r="A231" s="2">
        <v>228</v>
      </c>
      <c r="B231" s="12">
        <v>37.340629290789366</v>
      </c>
      <c r="C231" s="12">
        <v>2.2137863623686904</v>
      </c>
    </row>
    <row r="232" spans="1:3" x14ac:dyDescent="0.25">
      <c r="A232" s="2">
        <v>229</v>
      </c>
      <c r="B232" s="12">
        <v>35.379369013011456</v>
      </c>
      <c r="C232" s="12">
        <v>2.2181495017611805</v>
      </c>
    </row>
    <row r="233" spans="1:3" x14ac:dyDescent="0.25">
      <c r="A233" s="2">
        <v>230</v>
      </c>
      <c r="B233" s="12">
        <v>27.360608100891113</v>
      </c>
      <c r="C233" s="12">
        <v>2.1390921500693421</v>
      </c>
    </row>
    <row r="234" spans="1:3" x14ac:dyDescent="0.25">
      <c r="A234" s="2">
        <v>231</v>
      </c>
      <c r="B234" s="12">
        <v>47.839008688926697</v>
      </c>
      <c r="C234" s="12">
        <v>2.1613607562529871</v>
      </c>
    </row>
    <row r="235" spans="1:3" x14ac:dyDescent="0.25">
      <c r="A235" s="2">
        <v>232</v>
      </c>
      <c r="B235" s="12">
        <v>74.362770691514015</v>
      </c>
      <c r="C235" s="12">
        <v>2.2507344834539298</v>
      </c>
    </row>
    <row r="236" spans="1:3" x14ac:dyDescent="0.25">
      <c r="A236" s="2">
        <v>233</v>
      </c>
      <c r="B236" s="12">
        <v>40.751023888587952</v>
      </c>
      <c r="C236" s="12">
        <v>2.1493339503436912</v>
      </c>
    </row>
    <row r="237" spans="1:3" x14ac:dyDescent="0.25">
      <c r="A237" s="2">
        <v>234</v>
      </c>
      <c r="B237" s="12">
        <v>44.200432360172272</v>
      </c>
      <c r="C237" s="12">
        <v>2.1728896367484762</v>
      </c>
    </row>
    <row r="238" spans="1:3" x14ac:dyDescent="0.25">
      <c r="A238" s="2">
        <v>235</v>
      </c>
      <c r="B238" s="12">
        <v>26.580910623073578</v>
      </c>
      <c r="C238" s="12">
        <v>2.1987611532944911</v>
      </c>
    </row>
    <row r="239" spans="1:3" x14ac:dyDescent="0.25">
      <c r="A239" s="2">
        <v>236</v>
      </c>
      <c r="B239" s="12">
        <v>46.434481501579285</v>
      </c>
      <c r="C239" s="12">
        <v>2.1800445337170209</v>
      </c>
    </row>
    <row r="240" spans="1:3" x14ac:dyDescent="0.25">
      <c r="A240" s="2">
        <v>237</v>
      </c>
      <c r="B240" s="12">
        <v>50.822832584381104</v>
      </c>
      <c r="C240" s="12">
        <v>2.1539034602339799</v>
      </c>
    </row>
    <row r="241" spans="1:3" x14ac:dyDescent="0.25">
      <c r="A241" s="2">
        <v>238</v>
      </c>
      <c r="B241" s="12">
        <v>30.468282520771027</v>
      </c>
      <c r="C241" s="12">
        <v>2.1564147348976905</v>
      </c>
    </row>
    <row r="242" spans="1:3" x14ac:dyDescent="0.25">
      <c r="A242" s="2">
        <v>239</v>
      </c>
      <c r="B242" s="12">
        <v>75.437472224235535</v>
      </c>
      <c r="C242" s="12">
        <v>2.1608229322522123</v>
      </c>
    </row>
    <row r="243" spans="1:3" x14ac:dyDescent="0.25">
      <c r="A243" s="2">
        <v>240</v>
      </c>
      <c r="B243" s="12">
        <v>47.462711973581463</v>
      </c>
      <c r="C243" s="12">
        <v>2.1880550245972419</v>
      </c>
    </row>
    <row r="244" spans="1:3" x14ac:dyDescent="0.25">
      <c r="A244" s="2">
        <v>241</v>
      </c>
      <c r="B244" s="12">
        <v>26.461293205618858</v>
      </c>
      <c r="C244" s="12">
        <v>2.1690283581760239</v>
      </c>
    </row>
    <row r="245" spans="1:3" x14ac:dyDescent="0.25">
      <c r="A245" s="2">
        <v>242</v>
      </c>
      <c r="B245" s="12">
        <v>65.376477360725403</v>
      </c>
      <c r="C245" s="12">
        <v>2.168379771942055</v>
      </c>
    </row>
    <row r="246" spans="1:3" x14ac:dyDescent="0.25">
      <c r="A246" s="2">
        <v>243</v>
      </c>
      <c r="B246" s="12">
        <v>56.301980562508106</v>
      </c>
      <c r="C246" s="12">
        <v>2.2120851792048066</v>
      </c>
    </row>
    <row r="247" spans="1:3" x14ac:dyDescent="0.25">
      <c r="A247" s="2">
        <v>244</v>
      </c>
      <c r="B247" s="12">
        <v>40.552363514900208</v>
      </c>
      <c r="C247" s="12">
        <v>2.2046923287627904</v>
      </c>
    </row>
    <row r="248" spans="1:3" x14ac:dyDescent="0.25">
      <c r="A248" s="2">
        <v>245</v>
      </c>
      <c r="B248" s="12">
        <v>24.202817529439926</v>
      </c>
      <c r="C248" s="12">
        <v>2.1799435115077093</v>
      </c>
    </row>
    <row r="249" spans="1:3" x14ac:dyDescent="0.25">
      <c r="A249" s="2">
        <v>246</v>
      </c>
      <c r="B249" s="12">
        <v>39.773129284381866</v>
      </c>
      <c r="C249" s="12">
        <v>2.1658524443071072</v>
      </c>
    </row>
    <row r="250" spans="1:3" x14ac:dyDescent="0.25">
      <c r="A250" s="2">
        <v>247</v>
      </c>
      <c r="B250" s="12">
        <v>41.676326394081116</v>
      </c>
      <c r="C250" s="12">
        <v>2.1820783861562649</v>
      </c>
    </row>
    <row r="251" spans="1:3" x14ac:dyDescent="0.25">
      <c r="A251" s="2">
        <v>248</v>
      </c>
      <c r="B251" s="12">
        <v>39.016710631549358</v>
      </c>
      <c r="C251" s="12">
        <v>2.1863723792850926</v>
      </c>
    </row>
    <row r="252" spans="1:3" x14ac:dyDescent="0.25">
      <c r="A252" s="2">
        <v>249</v>
      </c>
      <c r="B252" s="12">
        <v>69.919788002967834</v>
      </c>
      <c r="C252" s="12">
        <v>2.175866912475783</v>
      </c>
    </row>
    <row r="253" spans="1:3" x14ac:dyDescent="0.25">
      <c r="A253" s="2">
        <v>250</v>
      </c>
      <c r="B253" s="12">
        <v>59.804704964160919</v>
      </c>
      <c r="C253" s="12">
        <v>2.1709950486544671</v>
      </c>
    </row>
    <row r="254" spans="1:3" x14ac:dyDescent="0.25">
      <c r="A254" s="2">
        <v>251</v>
      </c>
      <c r="B254" s="12">
        <v>70.058341400697827</v>
      </c>
      <c r="C254" s="12">
        <v>2.1724850721936204</v>
      </c>
    </row>
    <row r="255" spans="1:3" x14ac:dyDescent="0.25">
      <c r="A255" s="2">
        <v>252</v>
      </c>
      <c r="B255" s="12">
        <v>55.120467185974121</v>
      </c>
      <c r="C255" s="12">
        <v>2.1656172079716356</v>
      </c>
    </row>
    <row r="256" spans="1:3" x14ac:dyDescent="0.25">
      <c r="A256" s="2">
        <v>253</v>
      </c>
      <c r="B256" s="12">
        <v>52.280449837446213</v>
      </c>
      <c r="C256" s="12">
        <v>2.1725525629375424</v>
      </c>
    </row>
    <row r="257" spans="1:3" x14ac:dyDescent="0.25">
      <c r="A257" s="2">
        <v>254</v>
      </c>
      <c r="B257" s="12">
        <v>56.976319670677185</v>
      </c>
      <c r="C257" s="12">
        <v>2.1850181705961567</v>
      </c>
    </row>
    <row r="258" spans="1:3" x14ac:dyDescent="0.25">
      <c r="A258" s="2">
        <v>255</v>
      </c>
      <c r="B258" s="12">
        <v>40.300471782684326</v>
      </c>
      <c r="C258" s="12">
        <v>2.1519706267235605</v>
      </c>
    </row>
    <row r="259" spans="1:3" x14ac:dyDescent="0.25">
      <c r="A259" s="2">
        <v>256</v>
      </c>
      <c r="B259" s="12">
        <v>38.793119847774506</v>
      </c>
      <c r="C259" s="12">
        <v>2.1670425344370061</v>
      </c>
    </row>
    <row r="260" spans="1:3" x14ac:dyDescent="0.25">
      <c r="A260" s="2">
        <v>257</v>
      </c>
      <c r="B260" s="12">
        <v>28.898100763559341</v>
      </c>
      <c r="C260" s="12">
        <v>2.2307483525261036</v>
      </c>
    </row>
    <row r="261" spans="1:3" x14ac:dyDescent="0.25">
      <c r="A261" s="2">
        <v>258</v>
      </c>
      <c r="B261" s="12">
        <v>33.399291172623634</v>
      </c>
      <c r="C261" s="12">
        <v>2.1557849792074819</v>
      </c>
    </row>
    <row r="262" spans="1:3" x14ac:dyDescent="0.25">
      <c r="A262" s="2">
        <v>259</v>
      </c>
      <c r="B262" s="12">
        <v>54.344714105129242</v>
      </c>
      <c r="C262" s="12">
        <v>2.1589254255031154</v>
      </c>
    </row>
    <row r="263" spans="1:3" x14ac:dyDescent="0.25">
      <c r="A263" s="2">
        <v>260</v>
      </c>
      <c r="B263" s="12">
        <v>58.951216816902161</v>
      </c>
      <c r="C263" s="12">
        <v>2.1802667879577866</v>
      </c>
    </row>
    <row r="264" spans="1:3" x14ac:dyDescent="0.25">
      <c r="A264" s="2">
        <v>261</v>
      </c>
      <c r="B264" s="12">
        <v>35.328841602429748</v>
      </c>
      <c r="C264" s="12">
        <v>2.1918916049672172</v>
      </c>
    </row>
    <row r="265" spans="1:3" x14ac:dyDescent="0.25">
      <c r="A265" s="2">
        <v>262</v>
      </c>
      <c r="B265" s="12">
        <v>53.084395408630371</v>
      </c>
      <c r="C265" s="12">
        <v>2.1941500007435355</v>
      </c>
    </row>
    <row r="266" spans="1:3" x14ac:dyDescent="0.25">
      <c r="A266" s="2">
        <v>263</v>
      </c>
      <c r="B266" s="12">
        <v>41.413245677947998</v>
      </c>
      <c r="C266" s="12">
        <v>2.1415776598057188</v>
      </c>
    </row>
    <row r="267" spans="1:3" x14ac:dyDescent="0.25">
      <c r="A267" s="2">
        <v>264</v>
      </c>
      <c r="B267" s="12">
        <v>76.624096155166626</v>
      </c>
      <c r="C267" s="12">
        <v>2.1939120608023601</v>
      </c>
    </row>
    <row r="268" spans="1:3" x14ac:dyDescent="0.25">
      <c r="A268" s="2">
        <v>265</v>
      </c>
      <c r="B268" s="12">
        <v>37.744957089424133</v>
      </c>
      <c r="C268" s="12">
        <v>2.1843636801089947</v>
      </c>
    </row>
    <row r="269" spans="1:3" x14ac:dyDescent="0.25">
      <c r="A269" s="2">
        <v>266</v>
      </c>
      <c r="B269" s="12">
        <v>19.621777087450027</v>
      </c>
      <c r="C269" s="12">
        <v>2.1671266086588665</v>
      </c>
    </row>
    <row r="270" spans="1:3" x14ac:dyDescent="0.25">
      <c r="A270" s="2">
        <v>267</v>
      </c>
      <c r="B270" s="12">
        <v>56.695239186286926</v>
      </c>
      <c r="C270" s="12">
        <v>2.1700100541506382</v>
      </c>
    </row>
    <row r="271" spans="1:3" x14ac:dyDescent="0.25">
      <c r="A271" s="2">
        <v>268</v>
      </c>
      <c r="B271" s="12">
        <v>52.748724341392517</v>
      </c>
      <c r="C271" s="12">
        <v>2.187234882030253</v>
      </c>
    </row>
    <row r="272" spans="1:3" x14ac:dyDescent="0.25">
      <c r="A272" s="2">
        <v>269</v>
      </c>
      <c r="B272" s="12">
        <v>67.693252682685852</v>
      </c>
      <c r="C272" s="12">
        <v>2.1465909037157189</v>
      </c>
    </row>
    <row r="273" spans="1:3" x14ac:dyDescent="0.25">
      <c r="A273" s="2">
        <v>270</v>
      </c>
      <c r="B273" s="12">
        <v>20.183530211448669</v>
      </c>
      <c r="C273" s="12">
        <v>2.1321742388590401</v>
      </c>
    </row>
    <row r="274" spans="1:3" x14ac:dyDescent="0.25">
      <c r="A274" s="2">
        <v>271</v>
      </c>
      <c r="B274" s="12">
        <v>37.865311741828918</v>
      </c>
      <c r="C274" s="12">
        <v>2.160495538920201</v>
      </c>
    </row>
    <row r="275" spans="1:3" x14ac:dyDescent="0.25">
      <c r="A275" s="2">
        <v>272</v>
      </c>
      <c r="B275" s="12">
        <v>67.508054971694946</v>
      </c>
      <c r="C275" s="12">
        <v>2.1722440662053226</v>
      </c>
    </row>
    <row r="276" spans="1:3" x14ac:dyDescent="0.25">
      <c r="A276" s="2">
        <v>273</v>
      </c>
      <c r="B276" s="12">
        <v>70.953106164932251</v>
      </c>
      <c r="C276" s="12">
        <v>2.1489068839894969</v>
      </c>
    </row>
    <row r="277" spans="1:3" x14ac:dyDescent="0.25">
      <c r="A277" s="2">
        <v>274</v>
      </c>
      <c r="B277" s="12">
        <v>48.853839531540871</v>
      </c>
      <c r="C277" s="12">
        <v>2.1704194144708437</v>
      </c>
    </row>
    <row r="278" spans="1:3" x14ac:dyDescent="0.25">
      <c r="A278" s="2">
        <v>275</v>
      </c>
      <c r="B278" s="12">
        <v>39.550117373466492</v>
      </c>
      <c r="C278" s="12">
        <v>2.134750455231837</v>
      </c>
    </row>
    <row r="279" spans="1:3" x14ac:dyDescent="0.25">
      <c r="A279" s="2">
        <v>276</v>
      </c>
      <c r="B279" s="12">
        <v>22.129830002784729</v>
      </c>
      <c r="C279" s="12">
        <v>2.1603313695837301</v>
      </c>
    </row>
    <row r="280" spans="1:3" x14ac:dyDescent="0.25">
      <c r="A280" s="2">
        <v>277</v>
      </c>
      <c r="B280" s="12">
        <v>63.90338808298111</v>
      </c>
      <c r="C280" s="12">
        <v>2.1798654582942349</v>
      </c>
    </row>
    <row r="281" spans="1:3" x14ac:dyDescent="0.25">
      <c r="A281" s="2">
        <v>278</v>
      </c>
      <c r="B281" s="12">
        <v>47.76805254817009</v>
      </c>
      <c r="C281" s="12">
        <v>2.1924719184692183</v>
      </c>
    </row>
    <row r="282" spans="1:3" x14ac:dyDescent="0.25">
      <c r="A282" s="2">
        <v>279</v>
      </c>
      <c r="B282" s="12">
        <v>39.603376746177673</v>
      </c>
      <c r="C282" s="12">
        <v>2.1706226977342835</v>
      </c>
    </row>
    <row r="283" spans="1:3" x14ac:dyDescent="0.25">
      <c r="A283" s="2">
        <v>280</v>
      </c>
      <c r="B283" s="12">
        <v>38.327438160777092</v>
      </c>
      <c r="C283" s="12">
        <v>2.1774169332555644</v>
      </c>
    </row>
    <row r="284" spans="1:3" x14ac:dyDescent="0.25">
      <c r="A284" s="2">
        <v>281</v>
      </c>
      <c r="B284" s="12">
        <v>41.347475901246071</v>
      </c>
      <c r="C284" s="12">
        <v>2.1653293592327523</v>
      </c>
    </row>
    <row r="285" spans="1:3" x14ac:dyDescent="0.25">
      <c r="A285" s="2">
        <v>282</v>
      </c>
      <c r="B285" s="12">
        <v>46.451999068260193</v>
      </c>
      <c r="C285" s="12">
        <v>2.1951275368123948</v>
      </c>
    </row>
    <row r="286" spans="1:3" x14ac:dyDescent="0.25">
      <c r="A286" s="2">
        <v>283</v>
      </c>
      <c r="B286" s="12">
        <v>35.332769607426599</v>
      </c>
      <c r="C286" s="12">
        <v>2.1575784801969098</v>
      </c>
    </row>
    <row r="287" spans="1:3" x14ac:dyDescent="0.25">
      <c r="A287" s="2">
        <v>284</v>
      </c>
      <c r="B287" s="12">
        <v>46.398802638053894</v>
      </c>
      <c r="C287" s="12">
        <v>2.1538198502775709</v>
      </c>
    </row>
    <row r="288" spans="1:3" x14ac:dyDescent="0.25">
      <c r="A288" s="2">
        <v>285</v>
      </c>
      <c r="B288" s="12">
        <v>47.129163265228271</v>
      </c>
      <c r="C288" s="12">
        <v>2.1551761838904464</v>
      </c>
    </row>
    <row r="289" spans="1:3" x14ac:dyDescent="0.25">
      <c r="A289" s="2">
        <v>286</v>
      </c>
      <c r="B289" s="12">
        <v>71.442265033721924</v>
      </c>
      <c r="C289" s="12">
        <v>2.1811098391543657</v>
      </c>
    </row>
    <row r="290" spans="1:3" x14ac:dyDescent="0.25">
      <c r="A290" s="2">
        <v>287</v>
      </c>
      <c r="B290" s="12">
        <v>45.912764362990856</v>
      </c>
      <c r="C290" s="12">
        <v>2.171277782327679</v>
      </c>
    </row>
    <row r="291" spans="1:3" x14ac:dyDescent="0.25">
      <c r="A291" s="2">
        <v>288</v>
      </c>
      <c r="B291" s="12">
        <v>57.156059086322784</v>
      </c>
      <c r="C291" s="12">
        <v>2.1855329655944495</v>
      </c>
    </row>
    <row r="292" spans="1:3" x14ac:dyDescent="0.25">
      <c r="A292" s="2">
        <v>289</v>
      </c>
      <c r="B292" s="12">
        <v>39.946489453315735</v>
      </c>
      <c r="C292" s="12">
        <v>2.1848215269650844</v>
      </c>
    </row>
    <row r="293" spans="1:3" x14ac:dyDescent="0.25">
      <c r="A293" s="2">
        <v>290</v>
      </c>
      <c r="B293" s="12">
        <v>21.544642686843872</v>
      </c>
      <c r="C293" s="12">
        <v>2.1738255512564866</v>
      </c>
    </row>
    <row r="294" spans="1:3" x14ac:dyDescent="0.25">
      <c r="A294" s="2">
        <v>291</v>
      </c>
      <c r="B294" s="12">
        <v>48.563891172409058</v>
      </c>
      <c r="C294" s="12">
        <v>2.1477507887788323</v>
      </c>
    </row>
    <row r="295" spans="1:3" x14ac:dyDescent="0.25">
      <c r="A295" s="2">
        <v>292</v>
      </c>
      <c r="B295" s="12">
        <v>29.58133453130722</v>
      </c>
      <c r="C295" s="12">
        <v>2.1568616924372956</v>
      </c>
    </row>
    <row r="296" spans="1:3" x14ac:dyDescent="0.25">
      <c r="A296" s="2">
        <v>293</v>
      </c>
      <c r="B296" s="12">
        <v>59.767556130886078</v>
      </c>
      <c r="C296" s="12">
        <v>2.1627158908673816</v>
      </c>
    </row>
    <row r="297" spans="1:3" x14ac:dyDescent="0.25">
      <c r="A297" s="2">
        <v>294</v>
      </c>
      <c r="B297" s="12">
        <v>42.759801089763641</v>
      </c>
      <c r="C297" s="12">
        <v>2.1607195946083131</v>
      </c>
    </row>
    <row r="298" spans="1:3" x14ac:dyDescent="0.25">
      <c r="A298" s="2">
        <v>295</v>
      </c>
      <c r="B298" s="12">
        <v>56.542358666658401</v>
      </c>
      <c r="C298" s="12">
        <v>2.173677426875599</v>
      </c>
    </row>
    <row r="299" spans="1:3" x14ac:dyDescent="0.25">
      <c r="A299" s="2">
        <v>296</v>
      </c>
      <c r="B299" s="12">
        <v>45.70696234703064</v>
      </c>
      <c r="C299" s="12">
        <v>2.2043418194148607</v>
      </c>
    </row>
    <row r="300" spans="1:3" x14ac:dyDescent="0.25">
      <c r="A300" s="2">
        <v>297</v>
      </c>
      <c r="B300" s="12">
        <v>15.456461071968079</v>
      </c>
      <c r="C300" s="12">
        <v>2.1668267438147839</v>
      </c>
    </row>
    <row r="301" spans="1:3" x14ac:dyDescent="0.25">
      <c r="A301" s="2">
        <v>298</v>
      </c>
      <c r="B301" s="12">
        <v>48.488243907690048</v>
      </c>
      <c r="C301" s="12">
        <v>2.1733630510137512</v>
      </c>
    </row>
    <row r="302" spans="1:3" x14ac:dyDescent="0.25">
      <c r="A302" s="2">
        <v>299</v>
      </c>
      <c r="B302" s="12">
        <v>55.260056853294373</v>
      </c>
      <c r="C302" s="12">
        <v>2.1740868757059721</v>
      </c>
    </row>
    <row r="303" spans="1:3" x14ac:dyDescent="0.25">
      <c r="A303" s="2">
        <v>300</v>
      </c>
      <c r="B303" s="12">
        <v>71.082515180110931</v>
      </c>
      <c r="C303" s="12">
        <v>2.2019881988458696</v>
      </c>
    </row>
    <row r="304" spans="1:3" x14ac:dyDescent="0.25">
      <c r="A304" s="2">
        <v>301</v>
      </c>
      <c r="B304" s="12">
        <v>50.116138398647308</v>
      </c>
      <c r="C304" s="12">
        <v>2.1632851677311877</v>
      </c>
    </row>
    <row r="305" spans="1:3" x14ac:dyDescent="0.25">
      <c r="A305" s="2">
        <v>302</v>
      </c>
      <c r="B305" s="12">
        <v>34.120656192302704</v>
      </c>
      <c r="C305" s="12">
        <v>2.1612263311729607</v>
      </c>
    </row>
    <row r="306" spans="1:3" x14ac:dyDescent="0.25">
      <c r="A306" s="2">
        <v>303</v>
      </c>
      <c r="B306" s="12">
        <v>15.481924295425415</v>
      </c>
      <c r="C306" s="12">
        <v>2.170967550362449</v>
      </c>
    </row>
    <row r="307" spans="1:3" x14ac:dyDescent="0.25">
      <c r="A307" s="2">
        <v>304</v>
      </c>
      <c r="B307" s="12">
        <v>43.997493147850037</v>
      </c>
      <c r="C307" s="12">
        <v>2.1386983904133237</v>
      </c>
    </row>
    <row r="308" spans="1:3" x14ac:dyDescent="0.25">
      <c r="A308" s="2">
        <v>305</v>
      </c>
      <c r="B308" s="12">
        <v>76.520618140697479</v>
      </c>
      <c r="C308" s="12">
        <v>2.1772035682427648</v>
      </c>
    </row>
    <row r="309" spans="1:3" x14ac:dyDescent="0.25">
      <c r="A309" s="2">
        <v>306</v>
      </c>
      <c r="B309" s="12">
        <v>44.948285669088364</v>
      </c>
      <c r="C309" s="12">
        <v>2.1504327623622199</v>
      </c>
    </row>
    <row r="310" spans="1:3" x14ac:dyDescent="0.25">
      <c r="A310" s="2">
        <v>307</v>
      </c>
      <c r="B310" s="12">
        <v>33.393877565860748</v>
      </c>
      <c r="C310" s="12">
        <v>2.1945632263141057</v>
      </c>
    </row>
    <row r="311" spans="1:3" x14ac:dyDescent="0.25">
      <c r="A311" s="2">
        <v>308</v>
      </c>
      <c r="B311" s="12">
        <v>70.901360750198364</v>
      </c>
      <c r="C311" s="12">
        <v>2.1863885437175012</v>
      </c>
    </row>
    <row r="312" spans="1:3" x14ac:dyDescent="0.25">
      <c r="A312" s="2">
        <v>309</v>
      </c>
      <c r="B312" s="12">
        <v>47.237143158912659</v>
      </c>
      <c r="C312" s="12">
        <v>2.1710201801886542</v>
      </c>
    </row>
    <row r="313" spans="1:3" x14ac:dyDescent="0.25">
      <c r="A313" s="2">
        <v>310</v>
      </c>
      <c r="B313" s="12">
        <v>53.658275842666626</v>
      </c>
      <c r="C313" s="12">
        <v>2.1777922043578313</v>
      </c>
    </row>
    <row r="314" spans="1:3" x14ac:dyDescent="0.25">
      <c r="A314" s="2">
        <v>311</v>
      </c>
      <c r="B314" s="12">
        <v>27.132805824279785</v>
      </c>
      <c r="C314" s="12">
        <v>2.174935907932098</v>
      </c>
    </row>
    <row r="315" spans="1:3" x14ac:dyDescent="0.25">
      <c r="A315" s="2">
        <v>312</v>
      </c>
      <c r="B315" s="12">
        <v>27.241386950016022</v>
      </c>
      <c r="C315" s="12">
        <v>2.1641711348073547</v>
      </c>
    </row>
    <row r="316" spans="1:3" x14ac:dyDescent="0.25">
      <c r="A316" s="2">
        <v>313</v>
      </c>
      <c r="B316" s="12">
        <v>46.310568004846573</v>
      </c>
      <c r="C316" s="12">
        <v>2.2007701998767777</v>
      </c>
    </row>
    <row r="317" spans="1:3" x14ac:dyDescent="0.25">
      <c r="A317" s="2">
        <v>314</v>
      </c>
      <c r="B317" s="12">
        <v>43.731403946876526</v>
      </c>
      <c r="C317" s="12">
        <v>2.1691998691183914</v>
      </c>
    </row>
    <row r="318" spans="1:3" x14ac:dyDescent="0.25">
      <c r="A318" s="2">
        <v>315</v>
      </c>
      <c r="B318" s="12">
        <v>59.51362943649292</v>
      </c>
      <c r="C318" s="12">
        <v>2.1667604347062186</v>
      </c>
    </row>
    <row r="319" spans="1:3" x14ac:dyDescent="0.25">
      <c r="A319" s="2">
        <v>316</v>
      </c>
      <c r="B319" s="12">
        <v>51.287713050842285</v>
      </c>
      <c r="C319" s="12">
        <v>2.1925441858343357</v>
      </c>
    </row>
    <row r="320" spans="1:3" x14ac:dyDescent="0.25">
      <c r="A320" s="2">
        <v>317</v>
      </c>
      <c r="B320" s="12">
        <v>24.875427961349487</v>
      </c>
      <c r="C320" s="12">
        <v>2.1467453048126757</v>
      </c>
    </row>
    <row r="321" spans="1:3" x14ac:dyDescent="0.25">
      <c r="A321" s="2">
        <v>318</v>
      </c>
      <c r="B321" s="12">
        <v>68.781404554843903</v>
      </c>
      <c r="C321" s="12">
        <v>2.1425898199119122</v>
      </c>
    </row>
    <row r="322" spans="1:3" x14ac:dyDescent="0.25">
      <c r="A322" s="2">
        <v>319</v>
      </c>
      <c r="B322" s="12">
        <v>17.074004054069519</v>
      </c>
      <c r="C322" s="12">
        <v>2.1960476219532628</v>
      </c>
    </row>
    <row r="323" spans="1:3" x14ac:dyDescent="0.25">
      <c r="A323" s="2">
        <v>320</v>
      </c>
      <c r="B323" s="12">
        <v>18.232602477073669</v>
      </c>
      <c r="C323" s="12">
        <v>2.1806072684226816</v>
      </c>
    </row>
    <row r="324" spans="1:3" x14ac:dyDescent="0.25">
      <c r="A324" s="2">
        <v>321</v>
      </c>
      <c r="B324" s="12">
        <v>11.194874167442322</v>
      </c>
      <c r="C324" s="12">
        <v>2.1428707020199891</v>
      </c>
    </row>
    <row r="325" spans="1:3" x14ac:dyDescent="0.25">
      <c r="A325" s="2">
        <v>322</v>
      </c>
      <c r="B325" s="12">
        <v>18.973889127373695</v>
      </c>
      <c r="C325" s="12">
        <v>2.2155835036916738</v>
      </c>
    </row>
    <row r="326" spans="1:3" x14ac:dyDescent="0.25">
      <c r="A326" s="2">
        <v>323</v>
      </c>
      <c r="B326" s="12">
        <v>38.699340999126434</v>
      </c>
      <c r="C326" s="12">
        <v>2.1654231866792504</v>
      </c>
    </row>
    <row r="327" spans="1:3" x14ac:dyDescent="0.25">
      <c r="A327" s="2">
        <v>324</v>
      </c>
      <c r="B327" s="12">
        <v>44.424531700555235</v>
      </c>
      <c r="C327" s="12">
        <v>2.1855984999240712</v>
      </c>
    </row>
    <row r="328" spans="1:3" x14ac:dyDescent="0.25">
      <c r="A328" s="2">
        <v>325</v>
      </c>
      <c r="B328" s="12">
        <v>40.885615766048431</v>
      </c>
      <c r="C328" s="12">
        <v>2.1385354363163303</v>
      </c>
    </row>
    <row r="329" spans="1:3" x14ac:dyDescent="0.25">
      <c r="A329" s="2">
        <v>326</v>
      </c>
      <c r="B329" s="12">
        <v>31.289242148399353</v>
      </c>
      <c r="C329" s="12">
        <v>2.1885168206236405</v>
      </c>
    </row>
    <row r="330" spans="1:3" x14ac:dyDescent="0.25">
      <c r="A330" s="2">
        <v>327</v>
      </c>
      <c r="B330" s="12">
        <v>41.086797624826431</v>
      </c>
      <c r="C330" s="12">
        <v>2.170274553653627</v>
      </c>
    </row>
    <row r="331" spans="1:3" x14ac:dyDescent="0.25">
      <c r="A331" s="2">
        <v>328</v>
      </c>
      <c r="B331" s="12">
        <v>68.13625955581665</v>
      </c>
      <c r="C331" s="12">
        <v>2.1769448119513894</v>
      </c>
    </row>
    <row r="332" spans="1:3" x14ac:dyDescent="0.25">
      <c r="A332" s="2">
        <v>329</v>
      </c>
      <c r="B332" s="12">
        <v>57.078729540109634</v>
      </c>
      <c r="C332" s="12">
        <v>2.1699243411462832</v>
      </c>
    </row>
    <row r="333" spans="1:3" x14ac:dyDescent="0.25">
      <c r="A333" s="2">
        <v>330</v>
      </c>
      <c r="B333" s="12">
        <v>56.236225247383118</v>
      </c>
      <c r="C333" s="12">
        <v>2.1752131793182596</v>
      </c>
    </row>
    <row r="334" spans="1:3" x14ac:dyDescent="0.25">
      <c r="A334" s="2">
        <v>331</v>
      </c>
      <c r="B334" s="12">
        <v>35.827811121940613</v>
      </c>
      <c r="C334" s="12">
        <v>2.1554209537832136</v>
      </c>
    </row>
    <row r="335" spans="1:3" x14ac:dyDescent="0.25">
      <c r="A335" s="2">
        <v>332</v>
      </c>
      <c r="B335" s="12">
        <v>45.143546581268311</v>
      </c>
      <c r="C335" s="12">
        <v>2.1637216609277607</v>
      </c>
    </row>
    <row r="336" spans="1:3" x14ac:dyDescent="0.25">
      <c r="A336" s="2">
        <v>333</v>
      </c>
      <c r="B336" s="12">
        <v>30.502921581268311</v>
      </c>
      <c r="C336" s="12">
        <v>2.147075965710584</v>
      </c>
    </row>
    <row r="337" spans="1:3" x14ac:dyDescent="0.25">
      <c r="A337" s="2">
        <v>334</v>
      </c>
      <c r="B337" s="12">
        <v>28.926188766956329</v>
      </c>
      <c r="C337" s="12">
        <v>2.1532958768363577</v>
      </c>
    </row>
    <row r="338" spans="1:3" x14ac:dyDescent="0.25">
      <c r="A338" s="2">
        <v>335</v>
      </c>
      <c r="B338" s="12">
        <v>26.608530044555664</v>
      </c>
      <c r="C338" s="12">
        <v>2.1294117036054612</v>
      </c>
    </row>
    <row r="339" spans="1:3" x14ac:dyDescent="0.25">
      <c r="A339" s="2">
        <v>336</v>
      </c>
      <c r="B339" s="12">
        <v>66.406837224960327</v>
      </c>
      <c r="C339" s="12">
        <v>2.1860952316705222</v>
      </c>
    </row>
    <row r="340" spans="1:3" x14ac:dyDescent="0.25">
      <c r="A340" s="2">
        <v>337</v>
      </c>
      <c r="B340" s="12">
        <v>43.613070547580719</v>
      </c>
      <c r="C340" s="12">
        <v>2.1512776944283858</v>
      </c>
    </row>
    <row r="341" spans="1:3" x14ac:dyDescent="0.25">
      <c r="A341" s="2">
        <v>338</v>
      </c>
      <c r="B341" s="12">
        <v>21.208046182990074</v>
      </c>
      <c r="C341" s="12">
        <v>2.1618556293276563</v>
      </c>
    </row>
    <row r="342" spans="1:3" x14ac:dyDescent="0.25">
      <c r="A342" s="2">
        <v>339</v>
      </c>
      <c r="B342" s="12">
        <v>46.888662189245224</v>
      </c>
      <c r="C342" s="12">
        <v>2.1919009029540151</v>
      </c>
    </row>
    <row r="343" spans="1:3" x14ac:dyDescent="0.25">
      <c r="A343" s="2">
        <v>340</v>
      </c>
      <c r="B343" s="12">
        <v>44.224045157432556</v>
      </c>
      <c r="C343" s="12">
        <v>2.1786745766153901</v>
      </c>
    </row>
    <row r="344" spans="1:3" x14ac:dyDescent="0.25">
      <c r="A344" s="2">
        <v>341</v>
      </c>
      <c r="B344" s="12">
        <v>35.659489303827286</v>
      </c>
      <c r="C344" s="12">
        <v>2.1785808838198508</v>
      </c>
    </row>
    <row r="345" spans="1:3" x14ac:dyDescent="0.25">
      <c r="A345" s="2">
        <v>342</v>
      </c>
      <c r="B345" s="12">
        <v>21.044229984283447</v>
      </c>
      <c r="C345" s="12">
        <v>2.142946449579485</v>
      </c>
    </row>
    <row r="346" spans="1:3" x14ac:dyDescent="0.25">
      <c r="A346" s="2">
        <v>343</v>
      </c>
      <c r="B346" s="12">
        <v>45.878478229045868</v>
      </c>
      <c r="C346" s="12">
        <v>2.1903198947816973</v>
      </c>
    </row>
    <row r="347" spans="1:3" x14ac:dyDescent="0.25">
      <c r="A347" s="2">
        <v>344</v>
      </c>
      <c r="B347" s="12">
        <v>34.886047720909119</v>
      </c>
      <c r="C347" s="12">
        <v>2.1882883282585444</v>
      </c>
    </row>
    <row r="348" spans="1:3" x14ac:dyDescent="0.25">
      <c r="A348" s="2">
        <v>345</v>
      </c>
      <c r="B348" s="12">
        <v>68.910830616950989</v>
      </c>
      <c r="C348" s="12">
        <v>2.1553637032019055</v>
      </c>
    </row>
    <row r="349" spans="1:3" x14ac:dyDescent="0.25">
      <c r="A349" s="2">
        <v>346</v>
      </c>
      <c r="B349" s="12">
        <v>40.954431235790253</v>
      </c>
      <c r="C349" s="12">
        <v>2.1500118908901977</v>
      </c>
    </row>
    <row r="350" spans="1:3" x14ac:dyDescent="0.25">
      <c r="A350" s="2">
        <v>347</v>
      </c>
      <c r="B350" s="12">
        <v>35.385909497737885</v>
      </c>
      <c r="C350" s="12">
        <v>2.1905073549543213</v>
      </c>
    </row>
    <row r="351" spans="1:3" x14ac:dyDescent="0.25">
      <c r="A351" s="2">
        <v>348</v>
      </c>
      <c r="B351" s="12">
        <v>42.417622685432434</v>
      </c>
      <c r="C351" s="12">
        <v>2.1667673335715758</v>
      </c>
    </row>
    <row r="352" spans="1:3" x14ac:dyDescent="0.25">
      <c r="A352" s="2">
        <v>349</v>
      </c>
      <c r="B352" s="12">
        <v>24.955549716949463</v>
      </c>
      <c r="C352" s="12">
        <v>2.14355159772989</v>
      </c>
    </row>
    <row r="353" spans="1:3" x14ac:dyDescent="0.25">
      <c r="A353" s="2">
        <v>350</v>
      </c>
      <c r="B353" s="12">
        <v>66.145436584949493</v>
      </c>
      <c r="C353" s="12">
        <v>2.1792747087283137</v>
      </c>
    </row>
    <row r="354" spans="1:3" x14ac:dyDescent="0.25">
      <c r="A354" s="2">
        <v>351</v>
      </c>
      <c r="B354" s="12">
        <v>52.69088339805603</v>
      </c>
      <c r="C354" s="12">
        <v>2.1614926581237452</v>
      </c>
    </row>
    <row r="355" spans="1:3" x14ac:dyDescent="0.25">
      <c r="A355" s="2">
        <v>352</v>
      </c>
      <c r="B355" s="12">
        <v>28.744770228862762</v>
      </c>
      <c r="C355" s="12">
        <v>2.1851086344328103</v>
      </c>
    </row>
    <row r="356" spans="1:3" x14ac:dyDescent="0.25">
      <c r="A356" s="2">
        <v>353</v>
      </c>
      <c r="B356" s="12">
        <v>37.111335590481758</v>
      </c>
      <c r="C356" s="12">
        <v>2.1893056841651459</v>
      </c>
    </row>
    <row r="357" spans="1:3" x14ac:dyDescent="0.25">
      <c r="A357" s="2">
        <v>354</v>
      </c>
      <c r="B357" s="12">
        <v>15.714553683996201</v>
      </c>
      <c r="C357" s="12">
        <v>2.1618764722544279</v>
      </c>
    </row>
    <row r="358" spans="1:3" x14ac:dyDescent="0.25">
      <c r="A358" s="2">
        <v>355</v>
      </c>
      <c r="B358" s="12">
        <v>14.743844747543335</v>
      </c>
      <c r="C358" s="12">
        <v>2.1306319720118396</v>
      </c>
    </row>
    <row r="359" spans="1:3" x14ac:dyDescent="0.25">
      <c r="A359" s="2">
        <v>356</v>
      </c>
      <c r="B359" s="12">
        <v>77.475436687469482</v>
      </c>
      <c r="C359" s="12">
        <v>2.1455478762605273</v>
      </c>
    </row>
    <row r="360" spans="1:3" x14ac:dyDescent="0.25">
      <c r="A360" s="2">
        <v>357</v>
      </c>
      <c r="B360" s="12">
        <v>53.04091689735651</v>
      </c>
      <c r="C360" s="12">
        <v>2.1755924634889778</v>
      </c>
    </row>
    <row r="361" spans="1:3" x14ac:dyDescent="0.25">
      <c r="A361" s="2">
        <v>358</v>
      </c>
      <c r="B361" s="12">
        <v>33.813996344804764</v>
      </c>
      <c r="C361" s="12">
        <v>2.1777829426034132</v>
      </c>
    </row>
    <row r="362" spans="1:3" x14ac:dyDescent="0.25">
      <c r="A362" s="2">
        <v>359</v>
      </c>
      <c r="B362" s="12">
        <v>28.569492638111115</v>
      </c>
      <c r="C362" s="12">
        <v>2.1607289911763656</v>
      </c>
    </row>
    <row r="363" spans="1:3" x14ac:dyDescent="0.25">
      <c r="A363" s="2">
        <v>360</v>
      </c>
      <c r="B363" s="12">
        <v>63.699096262454987</v>
      </c>
      <c r="C363" s="12">
        <v>2.158695123956333</v>
      </c>
    </row>
    <row r="364" spans="1:3" x14ac:dyDescent="0.25">
      <c r="A364" s="2">
        <v>361</v>
      </c>
      <c r="B364" s="12">
        <v>38.14833864569664</v>
      </c>
      <c r="C364" s="12">
        <v>2.1665174874848208</v>
      </c>
    </row>
    <row r="365" spans="1:3" x14ac:dyDescent="0.25">
      <c r="A365" s="2">
        <v>362</v>
      </c>
      <c r="B365" s="12">
        <v>55.058182954788208</v>
      </c>
      <c r="C365" s="12">
        <v>2.1815314200758711</v>
      </c>
    </row>
    <row r="366" spans="1:3" x14ac:dyDescent="0.25">
      <c r="A366" s="2">
        <v>363</v>
      </c>
      <c r="B366" s="12">
        <v>30.038206696510315</v>
      </c>
      <c r="C366" s="12">
        <v>2.1784502160591077</v>
      </c>
    </row>
    <row r="367" spans="1:3" x14ac:dyDescent="0.25">
      <c r="A367" s="2">
        <v>364</v>
      </c>
      <c r="B367" s="12">
        <v>40.667876958847046</v>
      </c>
      <c r="C367" s="12">
        <v>2.1750492754805748</v>
      </c>
    </row>
    <row r="368" spans="1:3" x14ac:dyDescent="0.25">
      <c r="A368" s="2">
        <v>365</v>
      </c>
      <c r="B368" s="12">
        <v>45.518207125365734</v>
      </c>
      <c r="C368" s="12">
        <v>2.1495207578535904</v>
      </c>
    </row>
    <row r="369" spans="1:3" x14ac:dyDescent="0.25">
      <c r="A369" s="2">
        <v>366</v>
      </c>
      <c r="B369" s="12">
        <v>48.862865507602692</v>
      </c>
      <c r="C369" s="12">
        <v>2.1972079568203799</v>
      </c>
    </row>
    <row r="370" spans="1:3" x14ac:dyDescent="0.25">
      <c r="A370" s="2">
        <v>367</v>
      </c>
      <c r="B370" s="12">
        <v>37.150241255760193</v>
      </c>
      <c r="C370" s="12">
        <v>2.1745645521456298</v>
      </c>
    </row>
    <row r="371" spans="1:3" x14ac:dyDescent="0.25">
      <c r="A371" s="2">
        <v>368</v>
      </c>
      <c r="B371" s="12">
        <v>41.416195869445801</v>
      </c>
      <c r="C371" s="12">
        <v>2.1788227825435027</v>
      </c>
    </row>
    <row r="372" spans="1:3" x14ac:dyDescent="0.25">
      <c r="A372" s="2">
        <v>369</v>
      </c>
      <c r="B372" s="12">
        <v>48.390130609273911</v>
      </c>
      <c r="C372" s="12">
        <v>2.1907189891307728</v>
      </c>
    </row>
    <row r="373" spans="1:3" x14ac:dyDescent="0.25">
      <c r="A373" s="2">
        <v>370</v>
      </c>
      <c r="B373" s="12">
        <v>40.706989049911499</v>
      </c>
      <c r="C373" s="12">
        <v>2.1563758468139702</v>
      </c>
    </row>
    <row r="374" spans="1:3" x14ac:dyDescent="0.25">
      <c r="A374" s="2">
        <v>371</v>
      </c>
      <c r="B374" s="12">
        <v>25.308492071926594</v>
      </c>
      <c r="C374" s="12">
        <v>2.1572541532759093</v>
      </c>
    </row>
    <row r="375" spans="1:3" x14ac:dyDescent="0.25">
      <c r="A375" s="2">
        <v>372</v>
      </c>
      <c r="B375" s="12">
        <v>69.277526497840881</v>
      </c>
      <c r="C375" s="12">
        <v>2.1247153180168605</v>
      </c>
    </row>
    <row r="376" spans="1:3" x14ac:dyDescent="0.25">
      <c r="A376" s="2">
        <v>373</v>
      </c>
      <c r="B376" s="12">
        <v>34.66706657409668</v>
      </c>
      <c r="C376" s="12">
        <v>2.1659722878489203</v>
      </c>
    </row>
    <row r="377" spans="1:3" x14ac:dyDescent="0.25">
      <c r="A377" s="2">
        <v>374</v>
      </c>
      <c r="B377" s="12">
        <v>6.1001849099993706</v>
      </c>
      <c r="C377" s="12">
        <v>2.1300756234338598</v>
      </c>
    </row>
    <row r="378" spans="1:3" x14ac:dyDescent="0.25">
      <c r="A378" s="2">
        <v>375</v>
      </c>
      <c r="B378" s="12">
        <v>35.566908597946167</v>
      </c>
      <c r="C378" s="12">
        <v>2.1624065693053409</v>
      </c>
    </row>
    <row r="379" spans="1:3" x14ac:dyDescent="0.25">
      <c r="A379" s="2">
        <v>376</v>
      </c>
      <c r="B379" s="12">
        <v>37.742888808250427</v>
      </c>
      <c r="C379" s="12">
        <v>2.1972736978213834</v>
      </c>
    </row>
    <row r="380" spans="1:3" x14ac:dyDescent="0.25">
      <c r="A380" s="2">
        <v>377</v>
      </c>
      <c r="B380" s="12">
        <v>47.825052261352539</v>
      </c>
      <c r="C380" s="12">
        <v>2.1896366218630843</v>
      </c>
    </row>
    <row r="381" spans="1:3" x14ac:dyDescent="0.25">
      <c r="A381" s="2">
        <v>378</v>
      </c>
      <c r="B381" s="12">
        <v>54.615994207561016</v>
      </c>
      <c r="C381" s="12">
        <v>2.1788922643592503</v>
      </c>
    </row>
    <row r="382" spans="1:3" x14ac:dyDescent="0.25">
      <c r="A382" s="2">
        <v>379</v>
      </c>
      <c r="B382" s="12">
        <v>12.857954680919647</v>
      </c>
      <c r="C382" s="12">
        <v>2.1125637993466757</v>
      </c>
    </row>
    <row r="383" spans="1:3" x14ac:dyDescent="0.25">
      <c r="A383" s="2">
        <v>380</v>
      </c>
      <c r="B383" s="12">
        <v>37.386192142963409</v>
      </c>
      <c r="C383" s="12">
        <v>2.1751255112627206</v>
      </c>
    </row>
    <row r="384" spans="1:3" x14ac:dyDescent="0.25">
      <c r="A384" s="2">
        <v>381</v>
      </c>
      <c r="B384" s="12">
        <v>35.279107421636581</v>
      </c>
      <c r="C384" s="12">
        <v>2.1737708596938314</v>
      </c>
    </row>
    <row r="385" spans="1:3" x14ac:dyDescent="0.25">
      <c r="A385" s="2">
        <v>382</v>
      </c>
      <c r="B385" s="12">
        <v>46.02436900138855</v>
      </c>
      <c r="C385" s="12">
        <v>2.2098714600109055</v>
      </c>
    </row>
    <row r="386" spans="1:3" x14ac:dyDescent="0.25">
      <c r="A386" s="2">
        <v>383</v>
      </c>
      <c r="B386" s="12">
        <v>34.349213093519211</v>
      </c>
      <c r="C386" s="12">
        <v>2.1300654273551509</v>
      </c>
    </row>
    <row r="387" spans="1:3" x14ac:dyDescent="0.25">
      <c r="A387" s="2">
        <v>384</v>
      </c>
      <c r="B387" s="12">
        <v>36.452548533678055</v>
      </c>
      <c r="C387" s="12">
        <v>2.1901687186319188</v>
      </c>
    </row>
    <row r="388" spans="1:3" x14ac:dyDescent="0.25">
      <c r="A388" s="2">
        <v>385</v>
      </c>
      <c r="B388" s="12">
        <v>19.85114049911499</v>
      </c>
      <c r="C388" s="12">
        <v>2.1332257435142781</v>
      </c>
    </row>
    <row r="389" spans="1:3" x14ac:dyDescent="0.25">
      <c r="A389" s="2">
        <v>386</v>
      </c>
      <c r="B389" s="12">
        <v>56.378245398402214</v>
      </c>
      <c r="C389" s="12">
        <v>2.2052720535212216</v>
      </c>
    </row>
    <row r="390" spans="1:3" x14ac:dyDescent="0.25">
      <c r="A390" s="2">
        <v>387</v>
      </c>
      <c r="B390" s="12">
        <v>8.6860878467559814</v>
      </c>
      <c r="C390" s="12">
        <v>2.14307675897359</v>
      </c>
    </row>
    <row r="391" spans="1:3" x14ac:dyDescent="0.25">
      <c r="A391" s="2">
        <v>388</v>
      </c>
      <c r="B391" s="12">
        <v>87.425550937652588</v>
      </c>
      <c r="C391" s="12">
        <v>2.1799498165181972</v>
      </c>
    </row>
    <row r="392" spans="1:3" x14ac:dyDescent="0.25">
      <c r="A392" s="2">
        <v>389</v>
      </c>
      <c r="B392" s="12">
        <v>112.22531372308731</v>
      </c>
      <c r="C392" s="12">
        <v>2.1680554985168898</v>
      </c>
    </row>
    <row r="393" spans="1:3" x14ac:dyDescent="0.25">
      <c r="A393" s="2">
        <v>390</v>
      </c>
      <c r="B393" s="12">
        <v>37.405949771404266</v>
      </c>
      <c r="C393" s="12">
        <v>2.1264380738170998</v>
      </c>
    </row>
    <row r="394" spans="1:3" x14ac:dyDescent="0.25">
      <c r="A394" s="2">
        <v>391</v>
      </c>
      <c r="B394" s="12">
        <v>35.642428025603294</v>
      </c>
      <c r="C394" s="12">
        <v>2.1685609121083091</v>
      </c>
    </row>
    <row r="395" spans="1:3" x14ac:dyDescent="0.25">
      <c r="A395" s="2">
        <v>392</v>
      </c>
      <c r="B395" s="12">
        <v>42.586063921451569</v>
      </c>
      <c r="C395" s="12">
        <v>2.2043845001891493</v>
      </c>
    </row>
    <row r="396" spans="1:3" x14ac:dyDescent="0.25">
      <c r="A396" s="2">
        <v>393</v>
      </c>
      <c r="B396" s="12">
        <v>40.139125019311905</v>
      </c>
      <c r="C396" s="12">
        <v>2.1869112475906198</v>
      </c>
    </row>
    <row r="397" spans="1:3" x14ac:dyDescent="0.25">
      <c r="A397" s="2">
        <v>394</v>
      </c>
      <c r="B397" s="12">
        <v>33.565294727683067</v>
      </c>
      <c r="C397" s="12">
        <v>2.1838625310472746</v>
      </c>
    </row>
    <row r="398" spans="1:3" x14ac:dyDescent="0.25">
      <c r="A398" s="2">
        <v>395</v>
      </c>
      <c r="B398" s="12">
        <v>39.096587300300598</v>
      </c>
      <c r="C398" s="12">
        <v>2.176238500517536</v>
      </c>
    </row>
    <row r="399" spans="1:3" x14ac:dyDescent="0.25">
      <c r="A399" s="2">
        <v>396</v>
      </c>
      <c r="B399" s="12">
        <v>32.571243107318878</v>
      </c>
      <c r="C399" s="12">
        <v>2.2052350778118872</v>
      </c>
    </row>
    <row r="400" spans="1:3" x14ac:dyDescent="0.25">
      <c r="A400" s="2">
        <v>397</v>
      </c>
      <c r="B400" s="12">
        <v>19.861043095588684</v>
      </c>
      <c r="C400" s="12">
        <v>2.1843784629963996</v>
      </c>
    </row>
    <row r="401" spans="1:3" x14ac:dyDescent="0.25">
      <c r="A401" s="2">
        <v>398</v>
      </c>
      <c r="B401" s="12">
        <v>28.603736877441406</v>
      </c>
      <c r="C401" s="12">
        <v>2.1944421878222524</v>
      </c>
    </row>
    <row r="402" spans="1:3" x14ac:dyDescent="0.25">
      <c r="A402" s="2">
        <v>399</v>
      </c>
      <c r="B402" s="12">
        <v>13.262267112731934</v>
      </c>
      <c r="C402" s="12">
        <v>2.1638806626499454</v>
      </c>
    </row>
    <row r="403" spans="1:3" x14ac:dyDescent="0.25">
      <c r="A403" s="2">
        <v>400</v>
      </c>
      <c r="B403" s="12">
        <v>24.505263805389404</v>
      </c>
      <c r="C403" s="12">
        <v>2.1908171327997445</v>
      </c>
    </row>
    <row r="404" spans="1:3" x14ac:dyDescent="0.25">
      <c r="A404" s="2">
        <v>401</v>
      </c>
      <c r="B404" s="12">
        <v>32.861832603812218</v>
      </c>
      <c r="C404" s="12">
        <v>2.2060628216574747</v>
      </c>
    </row>
    <row r="405" spans="1:3" x14ac:dyDescent="0.25">
      <c r="A405" s="2">
        <v>402</v>
      </c>
      <c r="B405" s="12">
        <v>18.719026505947113</v>
      </c>
      <c r="C405" s="12">
        <v>2.1555727479908153</v>
      </c>
    </row>
    <row r="406" spans="1:3" x14ac:dyDescent="0.25">
      <c r="A406" s="2">
        <v>403</v>
      </c>
      <c r="B406" s="12">
        <v>48.799333624541759</v>
      </c>
      <c r="C406" s="12">
        <v>2.1573080321844942</v>
      </c>
    </row>
    <row r="407" spans="1:3" x14ac:dyDescent="0.25">
      <c r="A407" s="2">
        <v>404</v>
      </c>
      <c r="B407" s="12">
        <v>56.632779121398926</v>
      </c>
      <c r="C407" s="12">
        <v>2.1630266845473924</v>
      </c>
    </row>
    <row r="408" spans="1:3" x14ac:dyDescent="0.25">
      <c r="A408" s="2">
        <v>405</v>
      </c>
      <c r="B408" s="12">
        <v>25.110938668251038</v>
      </c>
      <c r="C408" s="12">
        <v>2.1508629447366752</v>
      </c>
    </row>
    <row r="409" spans="1:3" x14ac:dyDescent="0.25">
      <c r="A409" s="2">
        <v>406</v>
      </c>
      <c r="B409" s="12">
        <v>21.125944912433624</v>
      </c>
      <c r="C409" s="12">
        <v>2.1731584365672991</v>
      </c>
    </row>
    <row r="410" spans="1:3" x14ac:dyDescent="0.25">
      <c r="A410" s="2">
        <v>407</v>
      </c>
      <c r="B410" s="12">
        <v>40.657152533531189</v>
      </c>
      <c r="C410" s="12">
        <v>2.1586560028935331</v>
      </c>
    </row>
    <row r="411" spans="1:3" x14ac:dyDescent="0.25">
      <c r="A411" s="2">
        <v>408</v>
      </c>
      <c r="B411" s="12">
        <v>34.56612903624773</v>
      </c>
      <c r="C411" s="12">
        <v>2.2222618148942819</v>
      </c>
    </row>
    <row r="412" spans="1:3" x14ac:dyDescent="0.25">
      <c r="A412" s="2">
        <v>409</v>
      </c>
      <c r="B412" s="12">
        <v>53.057970121502876</v>
      </c>
      <c r="C412" s="12">
        <v>2.1763128486554275</v>
      </c>
    </row>
    <row r="413" spans="1:3" x14ac:dyDescent="0.25">
      <c r="A413" s="2">
        <v>410</v>
      </c>
      <c r="B413" s="12">
        <v>60.714334726333618</v>
      </c>
      <c r="C413" s="12">
        <v>2.161211464368173</v>
      </c>
    </row>
    <row r="414" spans="1:3" x14ac:dyDescent="0.25">
      <c r="A414" s="2">
        <v>411</v>
      </c>
      <c r="B414" s="12">
        <v>63.837434947490692</v>
      </c>
      <c r="C414" s="12">
        <v>2.161276235145527</v>
      </c>
    </row>
    <row r="415" spans="1:3" x14ac:dyDescent="0.25">
      <c r="A415" s="2">
        <v>412</v>
      </c>
      <c r="B415" s="12">
        <v>24.865995109081268</v>
      </c>
      <c r="C415" s="12">
        <v>2.1933670625966935</v>
      </c>
    </row>
    <row r="416" spans="1:3" x14ac:dyDescent="0.25">
      <c r="A416" s="2">
        <v>413</v>
      </c>
      <c r="B416" s="12">
        <v>46.994741439819336</v>
      </c>
      <c r="C416" s="12">
        <v>2.1590471505664595</v>
      </c>
    </row>
    <row r="417" spans="1:3" x14ac:dyDescent="0.25">
      <c r="A417" s="2">
        <v>414</v>
      </c>
      <c r="B417" s="12">
        <v>34.858497977256775</v>
      </c>
      <c r="C417" s="12">
        <v>2.1923508980158544</v>
      </c>
    </row>
    <row r="418" spans="1:3" x14ac:dyDescent="0.25">
      <c r="A418" s="2">
        <v>415</v>
      </c>
      <c r="B418" s="12">
        <v>25.156365394592285</v>
      </c>
      <c r="C418" s="12">
        <v>2.1543684191225423</v>
      </c>
    </row>
    <row r="419" spans="1:3" x14ac:dyDescent="0.25">
      <c r="A419" s="2">
        <v>416</v>
      </c>
      <c r="B419" s="12">
        <v>45.145528435707092</v>
      </c>
      <c r="C419" s="12">
        <v>2.1847454397737116</v>
      </c>
    </row>
    <row r="420" spans="1:3" x14ac:dyDescent="0.25">
      <c r="A420" s="2">
        <v>417</v>
      </c>
      <c r="B420" s="12">
        <v>43.506963594816625</v>
      </c>
      <c r="C420" s="12">
        <v>2.1779340524842601</v>
      </c>
    </row>
    <row r="421" spans="1:3" x14ac:dyDescent="0.25">
      <c r="A421" s="2">
        <v>418</v>
      </c>
      <c r="B421" s="12">
        <v>57.290830552577972</v>
      </c>
      <c r="C421" s="12">
        <v>2.1880367500200002</v>
      </c>
    </row>
    <row r="422" spans="1:3" x14ac:dyDescent="0.25">
      <c r="A422" s="2">
        <v>419</v>
      </c>
      <c r="B422" s="12">
        <v>41.644845128059387</v>
      </c>
      <c r="C422" s="12">
        <v>2.1560453269111068</v>
      </c>
    </row>
    <row r="423" spans="1:3" x14ac:dyDescent="0.25">
      <c r="A423" s="2">
        <v>420</v>
      </c>
      <c r="B423" s="12">
        <v>59.481582522392273</v>
      </c>
      <c r="C423" s="12">
        <v>2.168603680386064</v>
      </c>
    </row>
    <row r="424" spans="1:3" x14ac:dyDescent="0.25">
      <c r="A424" s="2">
        <v>421</v>
      </c>
      <c r="B424" s="12">
        <v>48.745445191860199</v>
      </c>
      <c r="C424" s="12">
        <v>2.147068611321155</v>
      </c>
    </row>
    <row r="425" spans="1:3" x14ac:dyDescent="0.25">
      <c r="A425" s="2">
        <v>422</v>
      </c>
      <c r="B425" s="12">
        <v>31.495565935969353</v>
      </c>
      <c r="C425" s="12">
        <v>2.179056858268035</v>
      </c>
    </row>
    <row r="426" spans="1:3" x14ac:dyDescent="0.25">
      <c r="A426" s="2">
        <v>423</v>
      </c>
      <c r="B426" s="12">
        <v>36.901391878724098</v>
      </c>
      <c r="C426" s="12">
        <v>2.1373155820743142</v>
      </c>
    </row>
    <row r="427" spans="1:3" x14ac:dyDescent="0.25">
      <c r="A427" s="2">
        <v>424</v>
      </c>
      <c r="B427" s="12">
        <v>52.852821290493011</v>
      </c>
      <c r="C427" s="12">
        <v>2.218236158501131</v>
      </c>
    </row>
    <row r="428" spans="1:3" x14ac:dyDescent="0.25">
      <c r="A428" s="2">
        <v>425</v>
      </c>
      <c r="B428" s="12">
        <v>38.530182242393494</v>
      </c>
      <c r="C428" s="12">
        <v>2.1890426025154794</v>
      </c>
    </row>
    <row r="429" spans="1:3" x14ac:dyDescent="0.25">
      <c r="A429" s="2">
        <v>426</v>
      </c>
      <c r="B429" s="12">
        <v>48.367824275046587</v>
      </c>
      <c r="C429" s="12">
        <v>2.1664730988877765</v>
      </c>
    </row>
    <row r="430" spans="1:3" x14ac:dyDescent="0.25">
      <c r="A430" s="2">
        <v>427</v>
      </c>
      <c r="B430" s="12">
        <v>28.308193206787109</v>
      </c>
      <c r="C430" s="12">
        <v>2.1705299804872542</v>
      </c>
    </row>
    <row r="431" spans="1:3" x14ac:dyDescent="0.25">
      <c r="A431" s="2">
        <v>428</v>
      </c>
      <c r="B431" s="12">
        <v>58.083894317038357</v>
      </c>
      <c r="C431" s="12">
        <v>2.190481812212262</v>
      </c>
    </row>
    <row r="432" spans="1:3" x14ac:dyDescent="0.25">
      <c r="A432" s="2">
        <v>429</v>
      </c>
      <c r="B432" s="12">
        <v>59.002681970596313</v>
      </c>
      <c r="C432" s="12">
        <v>2.1698188244294507</v>
      </c>
    </row>
    <row r="433" spans="1:3" x14ac:dyDescent="0.25">
      <c r="A433" s="2">
        <v>430</v>
      </c>
      <c r="B433" s="12">
        <v>38.287801474332809</v>
      </c>
      <c r="C433" s="12">
        <v>2.1771598433463808</v>
      </c>
    </row>
    <row r="434" spans="1:3" x14ac:dyDescent="0.25">
      <c r="A434" s="2">
        <v>431</v>
      </c>
      <c r="B434" s="12">
        <v>56.023751258850098</v>
      </c>
      <c r="C434" s="12">
        <v>2.131016333053509</v>
      </c>
    </row>
    <row r="435" spans="1:3" x14ac:dyDescent="0.25">
      <c r="A435" s="2">
        <v>432</v>
      </c>
      <c r="B435" s="12">
        <v>21.772299885749817</v>
      </c>
      <c r="C435" s="12">
        <v>2.1282702373632527</v>
      </c>
    </row>
    <row r="436" spans="1:3" x14ac:dyDescent="0.25">
      <c r="A436" s="2">
        <v>433</v>
      </c>
      <c r="B436" s="12">
        <v>33.57213930785656</v>
      </c>
      <c r="C436" s="12">
        <v>2.150887092194429</v>
      </c>
    </row>
    <row r="437" spans="1:3" x14ac:dyDescent="0.25">
      <c r="A437" s="2">
        <v>434</v>
      </c>
      <c r="B437" s="12">
        <v>55.605863571166992</v>
      </c>
      <c r="C437" s="12">
        <v>2.1735474128369567</v>
      </c>
    </row>
    <row r="438" spans="1:3" x14ac:dyDescent="0.25">
      <c r="A438" s="2">
        <v>435</v>
      </c>
      <c r="B438" s="12">
        <v>45.859901338815689</v>
      </c>
      <c r="C438" s="12">
        <v>2.1910372079198681</v>
      </c>
    </row>
    <row r="439" spans="1:3" x14ac:dyDescent="0.25">
      <c r="A439" s="2">
        <v>436</v>
      </c>
      <c r="B439" s="12">
        <v>62.610275030136108</v>
      </c>
      <c r="C439" s="12">
        <v>2.1577041077789669</v>
      </c>
    </row>
    <row r="440" spans="1:3" x14ac:dyDescent="0.25">
      <c r="A440" s="2">
        <v>437</v>
      </c>
      <c r="B440" s="12">
        <v>42.825783312320709</v>
      </c>
      <c r="C440" s="12">
        <v>2.1697851232768657</v>
      </c>
    </row>
    <row r="441" spans="1:3" x14ac:dyDescent="0.25">
      <c r="A441" s="2">
        <v>438</v>
      </c>
      <c r="B441" s="12">
        <v>42.699012219905853</v>
      </c>
      <c r="C441" s="12">
        <v>2.1617510490082696</v>
      </c>
    </row>
    <row r="442" spans="1:3" x14ac:dyDescent="0.25">
      <c r="A442" s="2">
        <v>439</v>
      </c>
      <c r="B442" s="12">
        <v>51.668700218200684</v>
      </c>
      <c r="C442" s="12">
        <v>2.1853243839310199</v>
      </c>
    </row>
    <row r="443" spans="1:3" x14ac:dyDescent="0.25">
      <c r="A443" s="2">
        <v>440</v>
      </c>
      <c r="B443" s="12">
        <v>28.667683243751526</v>
      </c>
      <c r="C443" s="12">
        <v>2.2243558264963008</v>
      </c>
    </row>
    <row r="444" spans="1:3" x14ac:dyDescent="0.25">
      <c r="A444" s="2">
        <v>441</v>
      </c>
      <c r="B444" s="12">
        <v>30.749029248952866</v>
      </c>
      <c r="C444" s="12">
        <v>2.1543739128917134</v>
      </c>
    </row>
    <row r="445" spans="1:3" x14ac:dyDescent="0.25">
      <c r="A445" s="2">
        <v>442</v>
      </c>
      <c r="B445" s="12">
        <v>70.738575950264931</v>
      </c>
      <c r="C445" s="12">
        <v>2.2210303922482226</v>
      </c>
    </row>
    <row r="446" spans="1:3" x14ac:dyDescent="0.25">
      <c r="A446" s="2">
        <v>443</v>
      </c>
      <c r="B446" s="12">
        <v>52.865581512451172</v>
      </c>
      <c r="C446" s="12">
        <v>2.1739257903755336</v>
      </c>
    </row>
    <row r="447" spans="1:3" x14ac:dyDescent="0.25">
      <c r="A447" s="2">
        <v>444</v>
      </c>
      <c r="B447" s="12">
        <v>34.696839451789856</v>
      </c>
      <c r="C447" s="12">
        <v>2.1655194463350691</v>
      </c>
    </row>
    <row r="448" spans="1:3" x14ac:dyDescent="0.25">
      <c r="A448" s="2">
        <v>445</v>
      </c>
      <c r="B448" s="12">
        <v>58.747904360294342</v>
      </c>
      <c r="C448" s="12">
        <v>2.2024389585178468</v>
      </c>
    </row>
    <row r="449" spans="1:3" x14ac:dyDescent="0.25">
      <c r="A449" s="2">
        <v>446</v>
      </c>
      <c r="B449" s="12">
        <v>42.051886111497879</v>
      </c>
      <c r="C449" s="12">
        <v>2.1706968735605461</v>
      </c>
    </row>
    <row r="450" spans="1:3" x14ac:dyDescent="0.25">
      <c r="A450" s="2">
        <v>447</v>
      </c>
      <c r="B450" s="12">
        <v>17.1461561024189</v>
      </c>
      <c r="C450" s="12">
        <v>2.1661089910660722</v>
      </c>
    </row>
    <row r="451" spans="1:3" x14ac:dyDescent="0.25">
      <c r="A451" s="2">
        <v>448</v>
      </c>
      <c r="B451" s="12">
        <v>38.445378869771957</v>
      </c>
      <c r="C451" s="12">
        <v>2.1719308195916396</v>
      </c>
    </row>
    <row r="452" spans="1:3" x14ac:dyDescent="0.25">
      <c r="A452" s="2">
        <v>449</v>
      </c>
      <c r="B452" s="12">
        <v>28.336844086647034</v>
      </c>
      <c r="C452" s="12">
        <v>2.2175955111583918</v>
      </c>
    </row>
    <row r="453" spans="1:3" x14ac:dyDescent="0.25">
      <c r="A453" s="2">
        <v>450</v>
      </c>
      <c r="B453" s="12">
        <v>52.282129436731339</v>
      </c>
      <c r="C453" s="12">
        <v>2.2207927209869465</v>
      </c>
    </row>
    <row r="454" spans="1:3" x14ac:dyDescent="0.25">
      <c r="A454" s="2">
        <v>451</v>
      </c>
      <c r="B454" s="12">
        <v>10.608455657958984</v>
      </c>
      <c r="C454" s="12">
        <v>2.1195087774961894</v>
      </c>
    </row>
    <row r="455" spans="1:3" x14ac:dyDescent="0.25">
      <c r="A455" s="2">
        <v>452</v>
      </c>
      <c r="B455" s="12">
        <v>31.803314030170441</v>
      </c>
      <c r="C455" s="12">
        <v>2.1541767581502489</v>
      </c>
    </row>
    <row r="456" spans="1:3" x14ac:dyDescent="0.25">
      <c r="A456" s="2">
        <v>453</v>
      </c>
      <c r="B456" s="12">
        <v>23.338779985904694</v>
      </c>
      <c r="C456" s="12">
        <v>2.175405837877824</v>
      </c>
    </row>
    <row r="457" spans="1:3" x14ac:dyDescent="0.25">
      <c r="A457" s="2">
        <v>454</v>
      </c>
      <c r="B457" s="12">
        <v>47.386050522327423</v>
      </c>
      <c r="C457" s="12">
        <v>2.1280559955430371</v>
      </c>
    </row>
    <row r="458" spans="1:3" x14ac:dyDescent="0.25">
      <c r="A458" s="2">
        <v>455</v>
      </c>
      <c r="B458" s="12">
        <v>58.802321016788483</v>
      </c>
      <c r="C458" s="12">
        <v>2.1966084193731268</v>
      </c>
    </row>
    <row r="459" spans="1:3" x14ac:dyDescent="0.25">
      <c r="A459" s="2">
        <v>456</v>
      </c>
      <c r="B459" s="12">
        <v>60.89862471818924</v>
      </c>
      <c r="C459" s="12">
        <v>2.1974167319871043</v>
      </c>
    </row>
    <row r="460" spans="1:3" x14ac:dyDescent="0.25">
      <c r="A460" s="2">
        <v>457</v>
      </c>
      <c r="B460" s="12">
        <v>65.441844853572547</v>
      </c>
      <c r="C460" s="12">
        <v>2.2024140019942924</v>
      </c>
    </row>
    <row r="461" spans="1:3" x14ac:dyDescent="0.25">
      <c r="A461" s="2">
        <v>458</v>
      </c>
      <c r="B461" s="12">
        <v>60.471564531326294</v>
      </c>
      <c r="C461" s="12">
        <v>2.2028042594995907</v>
      </c>
    </row>
    <row r="462" spans="1:3" x14ac:dyDescent="0.25">
      <c r="A462" s="2">
        <v>459</v>
      </c>
      <c r="B462" s="12">
        <v>35.517594426870346</v>
      </c>
      <c r="C462" s="12">
        <v>2.2060878634696097</v>
      </c>
    </row>
    <row r="463" spans="1:3" x14ac:dyDescent="0.25">
      <c r="A463" s="2">
        <v>460</v>
      </c>
      <c r="B463" s="12">
        <v>56.292673110961914</v>
      </c>
      <c r="C463" s="12">
        <v>2.1544530787067115</v>
      </c>
    </row>
    <row r="464" spans="1:3" x14ac:dyDescent="0.25">
      <c r="A464" s="2">
        <v>461</v>
      </c>
      <c r="B464" s="12">
        <v>61.925082474946976</v>
      </c>
      <c r="C464" s="12">
        <v>2.1935770813390763</v>
      </c>
    </row>
    <row r="465" spans="1:3" x14ac:dyDescent="0.25">
      <c r="A465" s="2">
        <v>462</v>
      </c>
      <c r="B465" s="12">
        <v>49.933549523353577</v>
      </c>
      <c r="C465" s="12">
        <v>2.1709208383210963</v>
      </c>
    </row>
    <row r="466" spans="1:3" x14ac:dyDescent="0.25">
      <c r="A466" s="2">
        <v>463</v>
      </c>
      <c r="B466" s="12">
        <v>47.602685451507568</v>
      </c>
      <c r="C466" s="12">
        <v>2.1940776587851167</v>
      </c>
    </row>
    <row r="467" spans="1:3" x14ac:dyDescent="0.25">
      <c r="A467" s="2">
        <v>464</v>
      </c>
      <c r="B467" s="12">
        <v>14.055448979139328</v>
      </c>
      <c r="C467" s="12">
        <v>2.2033180928861791</v>
      </c>
    </row>
    <row r="468" spans="1:3" x14ac:dyDescent="0.25">
      <c r="A468" s="2">
        <v>465</v>
      </c>
      <c r="B468" s="12">
        <v>47.401085257530212</v>
      </c>
      <c r="C468" s="12">
        <v>2.1470350696753515</v>
      </c>
    </row>
    <row r="469" spans="1:3" x14ac:dyDescent="0.25">
      <c r="A469" s="2">
        <v>466</v>
      </c>
      <c r="B469" s="12">
        <v>34.437643557786942</v>
      </c>
      <c r="C469" s="12">
        <v>2.209456524002078</v>
      </c>
    </row>
    <row r="470" spans="1:3" x14ac:dyDescent="0.25">
      <c r="A470" s="2">
        <v>467</v>
      </c>
      <c r="B470" s="12">
        <v>60.879866063594818</v>
      </c>
      <c r="C470" s="12">
        <v>2.1632974022145173</v>
      </c>
    </row>
    <row r="471" spans="1:3" x14ac:dyDescent="0.25">
      <c r="A471" s="2">
        <v>468</v>
      </c>
      <c r="B471" s="12">
        <v>87.462313443422318</v>
      </c>
      <c r="C471" s="12">
        <v>2.1480342505054351</v>
      </c>
    </row>
    <row r="472" spans="1:3" x14ac:dyDescent="0.25">
      <c r="A472" s="2">
        <v>469</v>
      </c>
      <c r="B472" s="12">
        <v>46.87979656457901</v>
      </c>
      <c r="C472" s="12">
        <v>2.1782186327786559</v>
      </c>
    </row>
    <row r="473" spans="1:3" x14ac:dyDescent="0.25">
      <c r="A473" s="2">
        <v>470</v>
      </c>
      <c r="B473" s="12">
        <v>27.542535126209259</v>
      </c>
      <c r="C473" s="12">
        <v>2.1692011054042371</v>
      </c>
    </row>
    <row r="474" spans="1:3" x14ac:dyDescent="0.25">
      <c r="A474" s="2">
        <v>471</v>
      </c>
      <c r="B474" s="12">
        <v>14.24923637509346</v>
      </c>
      <c r="C474" s="12">
        <v>2.1455897616007906</v>
      </c>
    </row>
    <row r="475" spans="1:3" x14ac:dyDescent="0.25">
      <c r="A475" s="2">
        <v>472</v>
      </c>
      <c r="B475" s="12">
        <v>23.376886636018753</v>
      </c>
      <c r="C475" s="12">
        <v>2.1565738063947522</v>
      </c>
    </row>
    <row r="476" spans="1:3" x14ac:dyDescent="0.25">
      <c r="A476" s="2">
        <v>473</v>
      </c>
      <c r="B476" s="12">
        <v>49.064477533567697</v>
      </c>
      <c r="C476" s="12">
        <v>2.1641048725381888</v>
      </c>
    </row>
    <row r="477" spans="1:3" x14ac:dyDescent="0.25">
      <c r="A477" s="2">
        <v>474</v>
      </c>
      <c r="B477" s="12">
        <v>35.741682976484299</v>
      </c>
      <c r="C477" s="12">
        <v>2.2023267126499935</v>
      </c>
    </row>
    <row r="478" spans="1:3" x14ac:dyDescent="0.25">
      <c r="A478" s="2">
        <v>475</v>
      </c>
      <c r="B478" s="12">
        <v>58.458225831389427</v>
      </c>
      <c r="C478" s="12">
        <v>2.1701149407560711</v>
      </c>
    </row>
    <row r="479" spans="1:3" x14ac:dyDescent="0.25">
      <c r="A479" s="2">
        <v>476</v>
      </c>
      <c r="B479" s="12">
        <v>32.880346305668354</v>
      </c>
      <c r="C479" s="12">
        <v>2.1469035768431697</v>
      </c>
    </row>
    <row r="480" spans="1:3" x14ac:dyDescent="0.25">
      <c r="A480" s="2">
        <v>477</v>
      </c>
      <c r="B480" s="12">
        <v>43.980548143386841</v>
      </c>
      <c r="C480" s="12">
        <v>2.1726609531310874</v>
      </c>
    </row>
    <row r="481" spans="1:3" x14ac:dyDescent="0.25">
      <c r="A481" s="2">
        <v>478</v>
      </c>
      <c r="B481" s="12">
        <v>23.894591860473156</v>
      </c>
      <c r="C481" s="12">
        <v>2.164892768359858</v>
      </c>
    </row>
    <row r="482" spans="1:3" x14ac:dyDescent="0.25">
      <c r="A482" s="2">
        <v>479</v>
      </c>
      <c r="B482" s="12">
        <v>29.657755136489868</v>
      </c>
      <c r="C482" s="12">
        <v>2.1438025181265683</v>
      </c>
    </row>
    <row r="483" spans="1:3" x14ac:dyDescent="0.25">
      <c r="A483" s="2">
        <v>480</v>
      </c>
      <c r="B483" s="12">
        <v>33.994610905647278</v>
      </c>
      <c r="C483" s="12">
        <v>2.1434053172299188</v>
      </c>
    </row>
    <row r="484" spans="1:3" x14ac:dyDescent="0.25">
      <c r="A484" s="2">
        <v>481</v>
      </c>
      <c r="B484" s="12">
        <v>48.642175704240799</v>
      </c>
      <c r="C484" s="12">
        <v>2.1553953813221391</v>
      </c>
    </row>
    <row r="485" spans="1:3" x14ac:dyDescent="0.25">
      <c r="A485" s="2">
        <v>482</v>
      </c>
      <c r="B485" s="12">
        <v>53.820287108421326</v>
      </c>
      <c r="C485" s="12">
        <v>2.1753971075283212</v>
      </c>
    </row>
    <row r="486" spans="1:3" x14ac:dyDescent="0.25">
      <c r="A486" s="2">
        <v>483</v>
      </c>
      <c r="B486" s="12">
        <v>38.78892457857728</v>
      </c>
      <c r="C486" s="12">
        <v>2.1504883434336</v>
      </c>
    </row>
    <row r="487" spans="1:3" x14ac:dyDescent="0.25">
      <c r="A487" s="2">
        <v>484</v>
      </c>
      <c r="B487" s="12">
        <v>41.852223992347717</v>
      </c>
      <c r="C487" s="12">
        <v>2.1398403625041804</v>
      </c>
    </row>
    <row r="488" spans="1:3" x14ac:dyDescent="0.25">
      <c r="A488" s="2">
        <v>485</v>
      </c>
      <c r="B488" s="12">
        <v>28.436339557170868</v>
      </c>
      <c r="C488" s="12">
        <v>2.1458638957079459</v>
      </c>
    </row>
    <row r="489" spans="1:3" x14ac:dyDescent="0.25">
      <c r="A489" s="2">
        <v>486</v>
      </c>
      <c r="B489" s="12">
        <v>27.485520303249359</v>
      </c>
      <c r="C489" s="12">
        <v>2.1761191834136242</v>
      </c>
    </row>
    <row r="490" spans="1:3" x14ac:dyDescent="0.25">
      <c r="A490" s="2">
        <v>487</v>
      </c>
      <c r="B490" s="12">
        <v>52.080830931663513</v>
      </c>
      <c r="C490" s="12">
        <v>2.2036552473373501</v>
      </c>
    </row>
    <row r="491" spans="1:3" x14ac:dyDescent="0.25">
      <c r="A491" s="2">
        <v>488</v>
      </c>
      <c r="B491" s="12">
        <v>46.143915355205536</v>
      </c>
      <c r="C491" s="12">
        <v>2.1631417979630956</v>
      </c>
    </row>
    <row r="492" spans="1:3" x14ac:dyDescent="0.25">
      <c r="A492" s="2">
        <v>489</v>
      </c>
      <c r="B492" s="12">
        <v>42.076351165771484</v>
      </c>
      <c r="C492" s="12">
        <v>2.1634223854233512</v>
      </c>
    </row>
    <row r="493" spans="1:3" x14ac:dyDescent="0.25">
      <c r="A493" s="2">
        <v>490</v>
      </c>
      <c r="B493" s="12">
        <v>94.052459001541138</v>
      </c>
      <c r="C493" s="12">
        <v>2.1789852642683041</v>
      </c>
    </row>
    <row r="494" spans="1:3" x14ac:dyDescent="0.25">
      <c r="A494" s="2">
        <v>491</v>
      </c>
      <c r="B494" s="12">
        <v>42.708547949790955</v>
      </c>
      <c r="C494" s="12">
        <v>2.210492967437244</v>
      </c>
    </row>
    <row r="495" spans="1:3" x14ac:dyDescent="0.25">
      <c r="A495" s="2">
        <v>492</v>
      </c>
      <c r="B495" s="12">
        <v>18.639148257672787</v>
      </c>
      <c r="C495" s="12">
        <v>2.1875846173140032</v>
      </c>
    </row>
    <row r="496" spans="1:3" x14ac:dyDescent="0.25">
      <c r="A496" s="2">
        <v>493</v>
      </c>
      <c r="B496" s="12">
        <v>29.400859892368317</v>
      </c>
      <c r="C496" s="12">
        <v>2.180064661425297</v>
      </c>
    </row>
    <row r="497" spans="1:3" x14ac:dyDescent="0.25">
      <c r="A497" s="2">
        <v>494</v>
      </c>
      <c r="B497" s="12">
        <v>34.286570310592651</v>
      </c>
      <c r="C497" s="12">
        <v>2.1794973268909419</v>
      </c>
    </row>
    <row r="498" spans="1:3" x14ac:dyDescent="0.25">
      <c r="A498" s="2">
        <v>495</v>
      </c>
      <c r="B498" s="12">
        <v>97.30492989718914</v>
      </c>
      <c r="C498" s="12">
        <v>2.1828670433176236</v>
      </c>
    </row>
    <row r="499" spans="1:3" x14ac:dyDescent="0.25">
      <c r="A499" s="2">
        <v>496</v>
      </c>
      <c r="B499" s="12">
        <v>17.13419035077095</v>
      </c>
      <c r="C499" s="12">
        <v>2.1724843724814664</v>
      </c>
    </row>
    <row r="500" spans="1:3" x14ac:dyDescent="0.25">
      <c r="A500" s="2">
        <v>497</v>
      </c>
      <c r="B500" s="12">
        <v>25.674740016460419</v>
      </c>
      <c r="C500" s="12">
        <v>2.1807020279241125</v>
      </c>
    </row>
    <row r="501" spans="1:3" x14ac:dyDescent="0.25">
      <c r="A501" s="2">
        <v>498</v>
      </c>
      <c r="B501" s="12">
        <v>34.706529378890991</v>
      </c>
      <c r="C501" s="12">
        <v>2.181520205425532</v>
      </c>
    </row>
    <row r="502" spans="1:3" x14ac:dyDescent="0.25">
      <c r="A502" s="2">
        <v>499</v>
      </c>
      <c r="B502" s="12">
        <v>51.524651825428009</v>
      </c>
      <c r="C502" s="12">
        <v>2.196341603939616</v>
      </c>
    </row>
    <row r="503" spans="1:3" x14ac:dyDescent="0.25">
      <c r="A503" s="2">
        <v>500</v>
      </c>
      <c r="B503" s="12">
        <v>19.700008988380432</v>
      </c>
      <c r="C503" s="12">
        <v>2.1398304926343346</v>
      </c>
    </row>
    <row r="504" spans="1:3" x14ac:dyDescent="0.25">
      <c r="A504" s="2">
        <v>501</v>
      </c>
      <c r="B504" s="12">
        <v>56.954095616936684</v>
      </c>
      <c r="C504" s="12">
        <v>2.1581265748395388</v>
      </c>
    </row>
    <row r="505" spans="1:3" x14ac:dyDescent="0.25">
      <c r="A505" s="2">
        <v>502</v>
      </c>
      <c r="B505" s="12">
        <v>9.1797428131103516</v>
      </c>
      <c r="C505" s="12">
        <v>2.2383114420186359</v>
      </c>
    </row>
    <row r="506" spans="1:3" x14ac:dyDescent="0.25">
      <c r="A506" s="2">
        <v>503</v>
      </c>
      <c r="B506" s="12">
        <v>52.201212927699089</v>
      </c>
      <c r="C506" s="12">
        <v>2.1822427232304857</v>
      </c>
    </row>
    <row r="507" spans="1:3" x14ac:dyDescent="0.25">
      <c r="A507" s="2">
        <v>504</v>
      </c>
      <c r="B507" s="12">
        <v>39.526713460683823</v>
      </c>
      <c r="C507" s="12">
        <v>2.1502708454155952</v>
      </c>
    </row>
    <row r="508" spans="1:3" x14ac:dyDescent="0.25">
      <c r="A508" s="2">
        <v>505</v>
      </c>
      <c r="B508" s="12">
        <v>36.262035131454468</v>
      </c>
      <c r="C508" s="12">
        <v>2.1528826911478034</v>
      </c>
    </row>
    <row r="509" spans="1:3" x14ac:dyDescent="0.25">
      <c r="A509" s="2">
        <v>506</v>
      </c>
      <c r="B509" s="12">
        <v>41.845827549695969</v>
      </c>
      <c r="C509" s="12">
        <v>2.2097148656600072</v>
      </c>
    </row>
    <row r="510" spans="1:3" x14ac:dyDescent="0.25">
      <c r="A510" s="2">
        <v>507</v>
      </c>
      <c r="B510" s="12">
        <v>33.585621118545532</v>
      </c>
      <c r="C510" s="12">
        <v>2.2066428937405349</v>
      </c>
    </row>
    <row r="511" spans="1:3" x14ac:dyDescent="0.25">
      <c r="A511" s="2">
        <v>508</v>
      </c>
      <c r="B511" s="12">
        <v>26.088065877556801</v>
      </c>
      <c r="C511" s="12">
        <v>2.1836551366661361</v>
      </c>
    </row>
    <row r="512" spans="1:3" x14ac:dyDescent="0.25">
      <c r="A512" s="2">
        <v>509</v>
      </c>
      <c r="B512" s="12">
        <v>28.758639335632324</v>
      </c>
      <c r="C512" s="12">
        <v>2.1533608876243737</v>
      </c>
    </row>
    <row r="513" spans="1:3" x14ac:dyDescent="0.25">
      <c r="A513" s="2">
        <v>510</v>
      </c>
      <c r="B513" s="12">
        <v>39.346713192760944</v>
      </c>
      <c r="C513" s="12">
        <v>2.1785375255594044</v>
      </c>
    </row>
    <row r="514" spans="1:3" x14ac:dyDescent="0.25">
      <c r="A514" s="2">
        <v>511</v>
      </c>
      <c r="B514" s="12">
        <v>32.044622123241425</v>
      </c>
      <c r="C514" s="12">
        <v>2.161406442059127</v>
      </c>
    </row>
    <row r="515" spans="1:3" x14ac:dyDescent="0.25">
      <c r="A515" s="2">
        <v>512</v>
      </c>
      <c r="B515" s="12">
        <v>59.530135929584503</v>
      </c>
      <c r="C515" s="12">
        <v>2.1683775109585208</v>
      </c>
    </row>
    <row r="516" spans="1:3" x14ac:dyDescent="0.25">
      <c r="A516" s="2">
        <v>513</v>
      </c>
      <c r="B516" s="12">
        <v>22.650818973779678</v>
      </c>
      <c r="C516" s="12">
        <v>2.1577361107444744</v>
      </c>
    </row>
    <row r="517" spans="1:3" x14ac:dyDescent="0.25">
      <c r="A517" s="2">
        <v>514</v>
      </c>
      <c r="B517" s="12">
        <v>28.912002101540565</v>
      </c>
      <c r="C517" s="12">
        <v>2.1369204616640931</v>
      </c>
    </row>
    <row r="518" spans="1:3" x14ac:dyDescent="0.25">
      <c r="A518" s="2">
        <v>515</v>
      </c>
      <c r="B518" s="12">
        <v>38.051865339279175</v>
      </c>
      <c r="C518" s="12">
        <v>2.1584945389580561</v>
      </c>
    </row>
    <row r="519" spans="1:3" x14ac:dyDescent="0.25">
      <c r="A519" s="2">
        <v>516</v>
      </c>
      <c r="B519" s="12">
        <v>37.30914032459259</v>
      </c>
      <c r="C519" s="12">
        <v>2.1771532697261393</v>
      </c>
    </row>
    <row r="520" spans="1:3" x14ac:dyDescent="0.25">
      <c r="A520" s="2">
        <v>517</v>
      </c>
      <c r="B520" s="12">
        <v>11.728922009468079</v>
      </c>
      <c r="C520" s="12">
        <v>2.1647186243588243</v>
      </c>
    </row>
    <row r="521" spans="1:3" x14ac:dyDescent="0.25">
      <c r="A521" s="2">
        <v>518</v>
      </c>
      <c r="B521" s="12">
        <v>26.933673202991486</v>
      </c>
      <c r="C521" s="12">
        <v>2.2191698127575497</v>
      </c>
    </row>
    <row r="522" spans="1:3" x14ac:dyDescent="0.25">
      <c r="A522" s="2">
        <v>519</v>
      </c>
      <c r="B522" s="12">
        <v>53.031790852546692</v>
      </c>
      <c r="C522" s="12">
        <v>2.1546766058478521</v>
      </c>
    </row>
    <row r="523" spans="1:3" x14ac:dyDescent="0.25">
      <c r="A523" s="2">
        <v>520</v>
      </c>
      <c r="B523" s="12">
        <v>75.581492740660906</v>
      </c>
      <c r="C523" s="12">
        <v>2.2071168750974932</v>
      </c>
    </row>
    <row r="524" spans="1:3" x14ac:dyDescent="0.25">
      <c r="A524" s="2">
        <v>521</v>
      </c>
      <c r="B524" s="12">
        <v>86.655145764350891</v>
      </c>
      <c r="C524" s="12">
        <v>2.197689177476815</v>
      </c>
    </row>
    <row r="525" spans="1:3" x14ac:dyDescent="0.25">
      <c r="A525" s="2">
        <v>522</v>
      </c>
      <c r="B525" s="12">
        <v>47.606114932335913</v>
      </c>
      <c r="C525" s="12">
        <v>2.1729329774860742</v>
      </c>
    </row>
    <row r="526" spans="1:3" x14ac:dyDescent="0.25">
      <c r="A526" s="2">
        <v>523</v>
      </c>
      <c r="B526" s="12">
        <v>51.287256896495819</v>
      </c>
      <c r="C526" s="12">
        <v>2.1810939674323686</v>
      </c>
    </row>
    <row r="527" spans="1:3" x14ac:dyDescent="0.25">
      <c r="A527" s="2">
        <v>524</v>
      </c>
      <c r="B527" s="12">
        <v>39.162983357906342</v>
      </c>
      <c r="C527" s="12">
        <v>2.1709648160578907</v>
      </c>
    </row>
    <row r="528" spans="1:3" x14ac:dyDescent="0.25">
      <c r="A528" s="2">
        <v>525</v>
      </c>
      <c r="B528" s="12">
        <v>19.047317232936621</v>
      </c>
      <c r="C528" s="12">
        <v>2.1817747656888615</v>
      </c>
    </row>
    <row r="529" spans="1:3" x14ac:dyDescent="0.25">
      <c r="A529" s="2">
        <v>526</v>
      </c>
      <c r="B529" s="12">
        <v>65.817535102367401</v>
      </c>
      <c r="C529" s="12">
        <v>2.164633494717294</v>
      </c>
    </row>
    <row r="530" spans="1:3" x14ac:dyDescent="0.25">
      <c r="A530" s="2">
        <v>527</v>
      </c>
      <c r="B530" s="12">
        <v>48.353881366550922</v>
      </c>
      <c r="C530" s="12">
        <v>2.1728530721315371</v>
      </c>
    </row>
    <row r="531" spans="1:3" x14ac:dyDescent="0.25">
      <c r="A531" s="2">
        <v>528</v>
      </c>
      <c r="B531" s="12">
        <v>58.817385360598564</v>
      </c>
      <c r="C531" s="12">
        <v>2.1699988918765305</v>
      </c>
    </row>
    <row r="532" spans="1:3" x14ac:dyDescent="0.25">
      <c r="A532" s="2">
        <v>529</v>
      </c>
      <c r="B532" s="12">
        <v>38.012608096003532</v>
      </c>
      <c r="C532" s="12">
        <v>2.2344645463769046</v>
      </c>
    </row>
    <row r="533" spans="1:3" x14ac:dyDescent="0.25">
      <c r="A533" s="2">
        <v>530</v>
      </c>
      <c r="B533" s="12">
        <v>25.988558530807495</v>
      </c>
      <c r="C533" s="12">
        <v>2.154648865904961</v>
      </c>
    </row>
    <row r="534" spans="1:3" x14ac:dyDescent="0.25">
      <c r="A534" s="2">
        <v>531</v>
      </c>
      <c r="B534" s="12">
        <v>18.796760559082031</v>
      </c>
      <c r="C534" s="12">
        <v>2.1589292756070315</v>
      </c>
    </row>
    <row r="535" spans="1:3" x14ac:dyDescent="0.25">
      <c r="A535" s="2">
        <v>532</v>
      </c>
      <c r="B535" s="12">
        <v>17.841450661420822</v>
      </c>
      <c r="C535" s="12">
        <v>2.17772890431044</v>
      </c>
    </row>
    <row r="536" spans="1:3" x14ac:dyDescent="0.25">
      <c r="A536" s="2">
        <v>533</v>
      </c>
      <c r="B536" s="12">
        <v>25.860127687454224</v>
      </c>
      <c r="C536" s="12">
        <v>2.1452316320050606</v>
      </c>
    </row>
    <row r="537" spans="1:3" x14ac:dyDescent="0.25">
      <c r="A537" s="2">
        <v>534</v>
      </c>
      <c r="B537" s="12">
        <v>34.998637616634369</v>
      </c>
      <c r="C537" s="12">
        <v>2.1648100006312903</v>
      </c>
    </row>
    <row r="538" spans="1:3" x14ac:dyDescent="0.25">
      <c r="A538" s="2">
        <v>535</v>
      </c>
      <c r="B538" s="12">
        <v>31.430318385362625</v>
      </c>
      <c r="C538" s="12">
        <v>2.187441386378195</v>
      </c>
    </row>
    <row r="539" spans="1:3" x14ac:dyDescent="0.25">
      <c r="A539" s="2">
        <v>536</v>
      </c>
      <c r="B539" s="12">
        <v>39.033306054770947</v>
      </c>
      <c r="C539" s="12">
        <v>2.1604436670501297</v>
      </c>
    </row>
    <row r="540" spans="1:3" x14ac:dyDescent="0.25">
      <c r="A540" s="2">
        <v>537</v>
      </c>
      <c r="B540" s="12">
        <v>50.056082546710968</v>
      </c>
      <c r="C540" s="12">
        <v>2.1643671355410987</v>
      </c>
    </row>
    <row r="541" spans="1:3" x14ac:dyDescent="0.25">
      <c r="A541" s="2">
        <v>538</v>
      </c>
      <c r="B541" s="12">
        <v>31.633351266384125</v>
      </c>
      <c r="C541" s="12">
        <v>2.1421973578426274</v>
      </c>
    </row>
    <row r="542" spans="1:3" x14ac:dyDescent="0.25">
      <c r="A542" s="2">
        <v>539</v>
      </c>
      <c r="B542" s="12">
        <v>57.550359100103378</v>
      </c>
      <c r="C542" s="12">
        <v>2.1753807684212605</v>
      </c>
    </row>
    <row r="543" spans="1:3" x14ac:dyDescent="0.25">
      <c r="A543" s="2">
        <v>540</v>
      </c>
      <c r="B543" s="12">
        <v>40.678258001804352</v>
      </c>
      <c r="C543" s="12">
        <v>2.179196345193287</v>
      </c>
    </row>
    <row r="544" spans="1:3" x14ac:dyDescent="0.25">
      <c r="A544" s="2">
        <v>541</v>
      </c>
      <c r="B544" s="12">
        <v>36.859178215265274</v>
      </c>
      <c r="C544" s="12">
        <v>2.1670898980505453</v>
      </c>
    </row>
    <row r="545" spans="1:3" x14ac:dyDescent="0.25">
      <c r="A545" s="2">
        <v>542</v>
      </c>
      <c r="B545" s="12">
        <v>43.700045276433229</v>
      </c>
      <c r="C545" s="12">
        <v>2.1743368887548842</v>
      </c>
    </row>
    <row r="546" spans="1:3" x14ac:dyDescent="0.25">
      <c r="A546" s="2">
        <v>543</v>
      </c>
      <c r="B546" s="12">
        <v>38.342345952987671</v>
      </c>
      <c r="C546" s="12">
        <v>2.199305218007416</v>
      </c>
    </row>
    <row r="547" spans="1:3" x14ac:dyDescent="0.25">
      <c r="A547" s="2">
        <v>544</v>
      </c>
      <c r="B547" s="12">
        <v>55.948671400547028</v>
      </c>
      <c r="C547" s="12">
        <v>2.1845191239979962</v>
      </c>
    </row>
    <row r="548" spans="1:3" x14ac:dyDescent="0.25">
      <c r="A548" s="2">
        <v>545</v>
      </c>
      <c r="B548" s="12">
        <v>39.07092053629458</v>
      </c>
      <c r="C548" s="12">
        <v>2.1355871748423572</v>
      </c>
    </row>
    <row r="549" spans="1:3" x14ac:dyDescent="0.25">
      <c r="A549" s="2">
        <v>546</v>
      </c>
      <c r="B549" s="12">
        <v>37.068411946296692</v>
      </c>
      <c r="C549" s="12">
        <v>2.1757527891680115</v>
      </c>
    </row>
    <row r="550" spans="1:3" x14ac:dyDescent="0.25">
      <c r="A550" s="2">
        <v>547</v>
      </c>
      <c r="B550" s="12">
        <v>21.171827480196953</v>
      </c>
      <c r="C550" s="12">
        <v>2.168406911721998</v>
      </c>
    </row>
    <row r="551" spans="1:3" x14ac:dyDescent="0.25">
      <c r="A551" s="2">
        <v>548</v>
      </c>
      <c r="B551" s="12">
        <v>13.893680095672607</v>
      </c>
      <c r="C551" s="12">
        <v>2.1323983176092298</v>
      </c>
    </row>
    <row r="552" spans="1:3" x14ac:dyDescent="0.25">
      <c r="A552" s="2">
        <v>549</v>
      </c>
      <c r="B552" s="12">
        <v>58.648677248507738</v>
      </c>
      <c r="C552" s="12">
        <v>2.1494818087256524</v>
      </c>
    </row>
    <row r="553" spans="1:3" x14ac:dyDescent="0.25">
      <c r="A553" s="2">
        <v>550</v>
      </c>
      <c r="B553" s="12">
        <v>16.237625002861023</v>
      </c>
      <c r="C553" s="12">
        <v>2.1578538909649589</v>
      </c>
    </row>
    <row r="554" spans="1:3" x14ac:dyDescent="0.25">
      <c r="A554" s="2">
        <v>551</v>
      </c>
      <c r="B554" s="12">
        <v>43.217138022184372</v>
      </c>
      <c r="C554" s="12">
        <v>2.1922612470741121</v>
      </c>
    </row>
    <row r="555" spans="1:3" x14ac:dyDescent="0.25">
      <c r="A555" s="2">
        <v>552</v>
      </c>
      <c r="B555" s="12">
        <v>14.227678775787354</v>
      </c>
      <c r="C555" s="12">
        <v>2.1324454234643193</v>
      </c>
    </row>
    <row r="556" spans="1:3" x14ac:dyDescent="0.25">
      <c r="A556" s="2">
        <v>553</v>
      </c>
      <c r="B556" s="12">
        <v>45.484693467617035</v>
      </c>
      <c r="C556" s="12">
        <v>2.1591746488500045</v>
      </c>
    </row>
    <row r="557" spans="1:3" x14ac:dyDescent="0.25">
      <c r="A557" s="2">
        <v>554</v>
      </c>
      <c r="B557" s="12">
        <v>46.511424869298935</v>
      </c>
      <c r="C557" s="12">
        <v>2.1605208959144142</v>
      </c>
    </row>
    <row r="558" spans="1:3" x14ac:dyDescent="0.25">
      <c r="A558" s="2">
        <v>555</v>
      </c>
      <c r="B558" s="12">
        <v>59.418629348278046</v>
      </c>
      <c r="C558" s="12">
        <v>2.1691755110559505</v>
      </c>
    </row>
    <row r="559" spans="1:3" x14ac:dyDescent="0.25">
      <c r="A559" s="2">
        <v>556</v>
      </c>
      <c r="B559" s="12">
        <v>65.973622798919678</v>
      </c>
      <c r="C559" s="12">
        <v>2.153593253402184</v>
      </c>
    </row>
    <row r="560" spans="1:3" x14ac:dyDescent="0.25">
      <c r="A560" s="2">
        <v>557</v>
      </c>
      <c r="B560" s="12">
        <v>44.677769482135773</v>
      </c>
      <c r="C560" s="12">
        <v>2.1689364868655292</v>
      </c>
    </row>
    <row r="561" spans="1:3" x14ac:dyDescent="0.25">
      <c r="A561" s="2">
        <v>558</v>
      </c>
      <c r="B561" s="12">
        <v>46.701830714941025</v>
      </c>
      <c r="C561" s="12">
        <v>2.1455016298583556</v>
      </c>
    </row>
    <row r="562" spans="1:3" x14ac:dyDescent="0.25">
      <c r="A562" s="2">
        <v>559</v>
      </c>
      <c r="B562" s="12">
        <v>8.4697582721710205</v>
      </c>
      <c r="C562" s="12">
        <v>2.1636770795454043</v>
      </c>
    </row>
    <row r="563" spans="1:3" x14ac:dyDescent="0.25">
      <c r="A563" s="2">
        <v>560</v>
      </c>
      <c r="B563" s="12">
        <v>53.114791870117188</v>
      </c>
      <c r="C563" s="12">
        <v>2.1703969383804647</v>
      </c>
    </row>
    <row r="564" spans="1:3" x14ac:dyDescent="0.25">
      <c r="A564" s="2">
        <v>561</v>
      </c>
      <c r="B564" s="12">
        <v>21.916617155075073</v>
      </c>
      <c r="C564" s="12">
        <v>2.1580020058908507</v>
      </c>
    </row>
    <row r="565" spans="1:3" x14ac:dyDescent="0.25">
      <c r="A565" s="2">
        <v>562</v>
      </c>
      <c r="B565" s="12">
        <v>18.920746952295303</v>
      </c>
      <c r="C565" s="12">
        <v>2.1537207878033882</v>
      </c>
    </row>
    <row r="566" spans="1:3" x14ac:dyDescent="0.25">
      <c r="A566" s="2">
        <v>563</v>
      </c>
      <c r="B566" s="12">
        <v>44.04803341627121</v>
      </c>
      <c r="C566" s="12">
        <v>2.1766506877936544</v>
      </c>
    </row>
    <row r="567" spans="1:3" x14ac:dyDescent="0.25">
      <c r="A567" s="2">
        <v>564</v>
      </c>
      <c r="B567" s="12">
        <v>52.607875049114227</v>
      </c>
      <c r="C567" s="12">
        <v>2.1533328286087059</v>
      </c>
    </row>
    <row r="568" spans="1:3" x14ac:dyDescent="0.25">
      <c r="A568" s="2">
        <v>565</v>
      </c>
      <c r="B568" s="12">
        <v>48.206195950508118</v>
      </c>
      <c r="C568" s="12">
        <v>2.1774770006912623</v>
      </c>
    </row>
    <row r="569" spans="1:3" x14ac:dyDescent="0.25">
      <c r="A569" s="2">
        <v>566</v>
      </c>
      <c r="B569" s="12">
        <v>24.934977829456329</v>
      </c>
      <c r="C569" s="12">
        <v>2.1692692105834732</v>
      </c>
    </row>
    <row r="570" spans="1:3" x14ac:dyDescent="0.25">
      <c r="A570" s="2">
        <v>567</v>
      </c>
      <c r="B570" s="12">
        <v>39.761945307254791</v>
      </c>
      <c r="C570" s="12">
        <v>2.1875705158745138</v>
      </c>
    </row>
    <row r="571" spans="1:3" x14ac:dyDescent="0.25">
      <c r="A571" s="2">
        <v>568</v>
      </c>
      <c r="B571" s="12">
        <v>59.078515961766243</v>
      </c>
      <c r="C571" s="12">
        <v>2.1435076523073775</v>
      </c>
    </row>
    <row r="572" spans="1:3" x14ac:dyDescent="0.25">
      <c r="A572" s="2">
        <v>569</v>
      </c>
      <c r="B572" s="12">
        <v>43.265168190002441</v>
      </c>
      <c r="C572" s="12">
        <v>2.1459338076290151</v>
      </c>
    </row>
    <row r="573" spans="1:3" x14ac:dyDescent="0.25">
      <c r="A573" s="2">
        <v>570</v>
      </c>
      <c r="B573" s="12">
        <v>41.57995866984129</v>
      </c>
      <c r="C573" s="12">
        <v>2.1975628658690671</v>
      </c>
    </row>
    <row r="574" spans="1:3" x14ac:dyDescent="0.25">
      <c r="A574" s="2">
        <v>571</v>
      </c>
      <c r="B574" s="12">
        <v>60.279603496193886</v>
      </c>
      <c r="C574" s="12">
        <v>2.1710980755065199</v>
      </c>
    </row>
    <row r="575" spans="1:3" x14ac:dyDescent="0.25">
      <c r="A575" s="2">
        <v>572</v>
      </c>
      <c r="B575" s="12">
        <v>30.696694612503052</v>
      </c>
      <c r="C575" s="12">
        <v>2.153860695653433</v>
      </c>
    </row>
    <row r="576" spans="1:3" x14ac:dyDescent="0.25">
      <c r="A576" s="2">
        <v>573</v>
      </c>
      <c r="B576" s="12">
        <v>40.277868375182152</v>
      </c>
      <c r="C576" s="12">
        <v>2.1863309601063046</v>
      </c>
    </row>
    <row r="577" spans="1:3" x14ac:dyDescent="0.25">
      <c r="A577" s="2">
        <v>574</v>
      </c>
      <c r="B577" s="12">
        <v>31.505687683820724</v>
      </c>
      <c r="C577" s="12">
        <v>2.1589135258346981</v>
      </c>
    </row>
    <row r="578" spans="1:3" x14ac:dyDescent="0.25">
      <c r="A578" s="2">
        <v>575</v>
      </c>
      <c r="B578" s="12">
        <v>10.629459381103516</v>
      </c>
      <c r="C578" s="12">
        <v>2.2206420384811465</v>
      </c>
    </row>
    <row r="579" spans="1:3" x14ac:dyDescent="0.25">
      <c r="A579" s="2">
        <v>576</v>
      </c>
      <c r="B579" s="12">
        <v>24.807225227355957</v>
      </c>
      <c r="C579" s="12">
        <v>2.1746897090884616</v>
      </c>
    </row>
    <row r="580" spans="1:3" x14ac:dyDescent="0.25">
      <c r="A580" s="2">
        <v>577</v>
      </c>
      <c r="B580" s="12">
        <v>10.930895164608955</v>
      </c>
      <c r="C580" s="12">
        <v>2.1912021085704079</v>
      </c>
    </row>
    <row r="581" spans="1:3" x14ac:dyDescent="0.25">
      <c r="A581" s="2">
        <v>578</v>
      </c>
      <c r="B581" s="12">
        <v>56.429710507392883</v>
      </c>
      <c r="C581" s="12">
        <v>2.2114201343769642</v>
      </c>
    </row>
    <row r="582" spans="1:3" x14ac:dyDescent="0.25">
      <c r="A582" s="2">
        <v>579</v>
      </c>
      <c r="B582" s="12">
        <v>60.551887512207031</v>
      </c>
      <c r="C582" s="12">
        <v>2.1960414566714732</v>
      </c>
    </row>
    <row r="583" spans="1:3" x14ac:dyDescent="0.25">
      <c r="A583" s="2">
        <v>580</v>
      </c>
      <c r="B583" s="12">
        <v>18.907928168773651</v>
      </c>
      <c r="C583" s="12">
        <v>2.2164150704269434</v>
      </c>
    </row>
    <row r="584" spans="1:3" x14ac:dyDescent="0.25">
      <c r="A584" s="2">
        <v>581</v>
      </c>
      <c r="B584" s="12">
        <v>33.566798090934753</v>
      </c>
      <c r="C584" s="12">
        <v>2.1898241971120349</v>
      </c>
    </row>
    <row r="585" spans="1:3" x14ac:dyDescent="0.25">
      <c r="A585" s="2">
        <v>582</v>
      </c>
      <c r="B585" s="12">
        <v>33.692930243909359</v>
      </c>
      <c r="C585" s="12">
        <v>2.1571233951467681</v>
      </c>
    </row>
    <row r="586" spans="1:3" x14ac:dyDescent="0.25">
      <c r="A586" s="2">
        <v>583</v>
      </c>
      <c r="B586" s="12">
        <v>39.008187592029572</v>
      </c>
      <c r="C586" s="12">
        <v>2.1500448445823652</v>
      </c>
    </row>
    <row r="587" spans="1:3" x14ac:dyDescent="0.25">
      <c r="A587" s="2">
        <v>584</v>
      </c>
      <c r="B587" s="12">
        <v>58.331135421991348</v>
      </c>
      <c r="C587" s="12">
        <v>2.1802097655475836</v>
      </c>
    </row>
    <row r="588" spans="1:3" x14ac:dyDescent="0.25">
      <c r="A588" s="2">
        <v>585</v>
      </c>
      <c r="B588" s="12">
        <v>35.331389784812927</v>
      </c>
      <c r="C588" s="12">
        <v>2.2162603244972208</v>
      </c>
    </row>
    <row r="589" spans="1:3" x14ac:dyDescent="0.25">
      <c r="A589" s="2">
        <v>586</v>
      </c>
      <c r="B589" s="12">
        <v>48.971355214715004</v>
      </c>
      <c r="C589" s="12">
        <v>2.1252381675091185</v>
      </c>
    </row>
    <row r="590" spans="1:3" x14ac:dyDescent="0.25">
      <c r="A590" s="2">
        <v>587</v>
      </c>
      <c r="B590" s="12">
        <v>23.011902093887329</v>
      </c>
      <c r="C590" s="12">
        <v>2.143561466248836</v>
      </c>
    </row>
    <row r="591" spans="1:3" x14ac:dyDescent="0.25">
      <c r="A591" s="2">
        <v>588</v>
      </c>
      <c r="B591" s="12">
        <v>59.092914501205087</v>
      </c>
      <c r="C591" s="12">
        <v>2.1680669435193516</v>
      </c>
    </row>
    <row r="592" spans="1:3" x14ac:dyDescent="0.25">
      <c r="A592" s="2">
        <v>589</v>
      </c>
      <c r="B592" s="12">
        <v>62.926988422870636</v>
      </c>
      <c r="C592" s="12">
        <v>2.1669579921342597</v>
      </c>
    </row>
    <row r="593" spans="1:3" x14ac:dyDescent="0.25">
      <c r="A593" s="2">
        <v>590</v>
      </c>
      <c r="B593" s="12">
        <v>51.678509884048253</v>
      </c>
      <c r="C593" s="12">
        <v>2.1622070993397076</v>
      </c>
    </row>
    <row r="594" spans="1:3" x14ac:dyDescent="0.25">
      <c r="A594" s="2">
        <v>591</v>
      </c>
      <c r="B594" s="12">
        <v>51.872614026069641</v>
      </c>
      <c r="C594" s="12">
        <v>2.1875410787543883</v>
      </c>
    </row>
    <row r="595" spans="1:3" x14ac:dyDescent="0.25">
      <c r="A595" s="2">
        <v>592</v>
      </c>
      <c r="B595" s="12">
        <v>70.261598467826843</v>
      </c>
      <c r="C595" s="12">
        <v>2.152173224131174</v>
      </c>
    </row>
    <row r="596" spans="1:3" x14ac:dyDescent="0.25">
      <c r="A596" s="2">
        <v>593</v>
      </c>
      <c r="B596" s="12">
        <v>47.904554963111877</v>
      </c>
      <c r="C596" s="12">
        <v>2.1789086348747277</v>
      </c>
    </row>
    <row r="597" spans="1:3" x14ac:dyDescent="0.25">
      <c r="A597" s="2">
        <v>594</v>
      </c>
      <c r="B597" s="12">
        <v>38.399657398462296</v>
      </c>
      <c r="C597" s="12">
        <v>2.1564817623744723</v>
      </c>
    </row>
    <row r="598" spans="1:3" x14ac:dyDescent="0.25">
      <c r="A598" s="2">
        <v>595</v>
      </c>
      <c r="B598" s="12">
        <v>39.571171142160892</v>
      </c>
      <c r="C598" s="12">
        <v>2.2437379681317933</v>
      </c>
    </row>
    <row r="599" spans="1:3" x14ac:dyDescent="0.25">
      <c r="A599" s="2">
        <v>596</v>
      </c>
      <c r="B599" s="12">
        <v>39.059818968176842</v>
      </c>
      <c r="C599" s="12">
        <v>2.1965110299583217</v>
      </c>
    </row>
    <row r="600" spans="1:3" x14ac:dyDescent="0.25">
      <c r="A600" s="2">
        <v>597</v>
      </c>
      <c r="B600" s="12">
        <v>70.155153691768646</v>
      </c>
      <c r="C600" s="12">
        <v>2.18485275933807</v>
      </c>
    </row>
    <row r="601" spans="1:3" x14ac:dyDescent="0.25">
      <c r="A601" s="2">
        <v>598</v>
      </c>
      <c r="B601" s="12">
        <v>76.031673192977905</v>
      </c>
      <c r="C601" s="12">
        <v>2.1854667629411209</v>
      </c>
    </row>
    <row r="602" spans="1:3" x14ac:dyDescent="0.25">
      <c r="A602" s="2">
        <v>599</v>
      </c>
      <c r="B602" s="12">
        <v>14.289656296372414</v>
      </c>
      <c r="C602" s="12">
        <v>2.150537432231082</v>
      </c>
    </row>
    <row r="603" spans="1:3" x14ac:dyDescent="0.25">
      <c r="A603" s="2">
        <v>600</v>
      </c>
      <c r="B603" s="12">
        <v>45.283142805099487</v>
      </c>
      <c r="C603" s="12">
        <v>2.1415247240148165</v>
      </c>
    </row>
    <row r="604" spans="1:3" x14ac:dyDescent="0.25">
      <c r="A604" s="2">
        <v>601</v>
      </c>
      <c r="B604" s="12">
        <v>35.679732263088226</v>
      </c>
      <c r="C604" s="12">
        <v>2.1891683437153309</v>
      </c>
    </row>
    <row r="605" spans="1:3" x14ac:dyDescent="0.25">
      <c r="A605" s="2">
        <v>602</v>
      </c>
      <c r="B605" s="12">
        <v>31.607901982963085</v>
      </c>
      <c r="C605" s="12">
        <v>2.1808162228413206</v>
      </c>
    </row>
    <row r="606" spans="1:3" x14ac:dyDescent="0.25">
      <c r="A606" s="2">
        <v>603</v>
      </c>
      <c r="B606" s="12">
        <v>38.0970264300704</v>
      </c>
      <c r="C606" s="12">
        <v>2.135504765335225</v>
      </c>
    </row>
    <row r="607" spans="1:3" x14ac:dyDescent="0.25">
      <c r="A607" s="2">
        <v>604</v>
      </c>
      <c r="B607" s="12">
        <v>45.828532639890909</v>
      </c>
      <c r="C607" s="12">
        <v>2.1497990309139614</v>
      </c>
    </row>
    <row r="608" spans="1:3" x14ac:dyDescent="0.25">
      <c r="A608" s="2">
        <v>605</v>
      </c>
      <c r="B608" s="12">
        <v>38.457484751939774</v>
      </c>
      <c r="C608" s="12">
        <v>2.1841300831896642</v>
      </c>
    </row>
    <row r="609" spans="1:3" x14ac:dyDescent="0.25">
      <c r="A609" s="2">
        <v>606</v>
      </c>
      <c r="B609" s="12">
        <v>16.252200901508331</v>
      </c>
      <c r="C609" s="12">
        <v>2.1745377322261774</v>
      </c>
    </row>
    <row r="610" spans="1:3" x14ac:dyDescent="0.25">
      <c r="A610" s="2">
        <v>607</v>
      </c>
      <c r="B610" s="12">
        <v>46.801626980304718</v>
      </c>
      <c r="C610" s="12">
        <v>2.1662850735303709</v>
      </c>
    </row>
    <row r="611" spans="1:3" x14ac:dyDescent="0.25">
      <c r="A611" s="2">
        <v>608</v>
      </c>
      <c r="B611" s="12">
        <v>26.259284009807743</v>
      </c>
      <c r="C611" s="12">
        <v>2.178246835016953</v>
      </c>
    </row>
    <row r="612" spans="1:3" x14ac:dyDescent="0.25">
      <c r="A612" s="2">
        <v>609</v>
      </c>
      <c r="B612" s="12">
        <v>38.514679789543152</v>
      </c>
      <c r="C612" s="12">
        <v>2.1673558985844901</v>
      </c>
    </row>
    <row r="613" spans="1:3" x14ac:dyDescent="0.25">
      <c r="A613" s="2">
        <v>610</v>
      </c>
      <c r="B613" s="12">
        <v>32.546880505979061</v>
      </c>
      <c r="C613" s="12">
        <v>2.1763468752720576</v>
      </c>
    </row>
    <row r="614" spans="1:3" x14ac:dyDescent="0.25">
      <c r="A614" s="2">
        <v>611</v>
      </c>
      <c r="B614" s="12">
        <v>35.963943719863892</v>
      </c>
      <c r="C614" s="12">
        <v>2.1740738627135547</v>
      </c>
    </row>
    <row r="615" spans="1:3" x14ac:dyDescent="0.25">
      <c r="A615" s="2">
        <v>612</v>
      </c>
      <c r="B615" s="12">
        <v>22.00790548324585</v>
      </c>
      <c r="C615" s="12">
        <v>2.1836261653009315</v>
      </c>
    </row>
    <row r="616" spans="1:3" x14ac:dyDescent="0.25">
      <c r="A616" s="2">
        <v>613</v>
      </c>
      <c r="B616" s="12">
        <v>44.107533738017082</v>
      </c>
      <c r="C616" s="12">
        <v>2.1246274788715551</v>
      </c>
    </row>
    <row r="617" spans="1:3" x14ac:dyDescent="0.25">
      <c r="A617" s="2">
        <v>614</v>
      </c>
      <c r="B617" s="12">
        <v>20.032657980918884</v>
      </c>
      <c r="C617" s="12">
        <v>2.1954485179360281</v>
      </c>
    </row>
    <row r="618" spans="1:3" x14ac:dyDescent="0.25">
      <c r="A618" s="2">
        <v>615</v>
      </c>
      <c r="B618" s="12">
        <v>47.895536348223686</v>
      </c>
      <c r="C618" s="12">
        <v>2.189458274337821</v>
      </c>
    </row>
    <row r="619" spans="1:3" x14ac:dyDescent="0.25">
      <c r="A619" s="2">
        <v>616</v>
      </c>
      <c r="B619" s="12">
        <v>31.691711507737637</v>
      </c>
      <c r="C619" s="12">
        <v>2.1735591034495965</v>
      </c>
    </row>
    <row r="620" spans="1:3" x14ac:dyDescent="0.25">
      <c r="A620" s="2">
        <v>617</v>
      </c>
      <c r="B620" s="12">
        <v>26.598174937069416</v>
      </c>
      <c r="C620" s="12">
        <v>2.2045302357555125</v>
      </c>
    </row>
    <row r="621" spans="1:3" x14ac:dyDescent="0.25">
      <c r="A621" s="2">
        <v>618</v>
      </c>
      <c r="B621" s="12">
        <v>43.471187710762024</v>
      </c>
      <c r="C621" s="12">
        <v>2.1760758167380843</v>
      </c>
    </row>
    <row r="622" spans="1:3" x14ac:dyDescent="0.25">
      <c r="A622" s="2">
        <v>619</v>
      </c>
      <c r="B622" s="12">
        <v>45.175669215619564</v>
      </c>
      <c r="C622" s="12">
        <v>2.151526041580734</v>
      </c>
    </row>
    <row r="623" spans="1:3" x14ac:dyDescent="0.25">
      <c r="A623" s="2">
        <v>620</v>
      </c>
      <c r="B623" s="12">
        <v>33.281500935554504</v>
      </c>
      <c r="C623" s="12">
        <v>2.149037948962746</v>
      </c>
    </row>
    <row r="624" spans="1:3" x14ac:dyDescent="0.25">
      <c r="A624" s="2">
        <v>621</v>
      </c>
      <c r="B624" s="12">
        <v>28.07293102145195</v>
      </c>
      <c r="C624" s="12">
        <v>2.1761814983978196</v>
      </c>
    </row>
    <row r="625" spans="1:3" x14ac:dyDescent="0.25">
      <c r="A625" s="2">
        <v>622</v>
      </c>
      <c r="B625" s="12">
        <v>49.865075588226318</v>
      </c>
      <c r="C625" s="12">
        <v>2.1383329324184199</v>
      </c>
    </row>
    <row r="626" spans="1:3" x14ac:dyDescent="0.25">
      <c r="A626" s="2">
        <v>623</v>
      </c>
      <c r="B626" s="12">
        <v>50.924929350614548</v>
      </c>
      <c r="C626" s="12">
        <v>2.1743893392857814</v>
      </c>
    </row>
    <row r="627" spans="1:3" x14ac:dyDescent="0.25">
      <c r="A627" s="2">
        <v>624</v>
      </c>
      <c r="B627" s="12">
        <v>6.2085627615451813</v>
      </c>
      <c r="C627" s="12">
        <v>2.1316632750871429</v>
      </c>
    </row>
    <row r="628" spans="1:3" x14ac:dyDescent="0.25">
      <c r="A628" s="2">
        <v>625</v>
      </c>
      <c r="B628" s="12">
        <v>20.529943108558655</v>
      </c>
      <c r="C628" s="12">
        <v>2.168193863858205</v>
      </c>
    </row>
    <row r="629" spans="1:3" x14ac:dyDescent="0.25">
      <c r="A629" s="2">
        <v>626</v>
      </c>
      <c r="B629" s="12">
        <v>27.816791042685509</v>
      </c>
      <c r="C629" s="12">
        <v>2.1907182924202155</v>
      </c>
    </row>
    <row r="630" spans="1:3" x14ac:dyDescent="0.25">
      <c r="A630" s="2">
        <v>627</v>
      </c>
      <c r="B630" s="12">
        <v>37.018058776855469</v>
      </c>
      <c r="C630" s="12">
        <v>2.1556774603196218</v>
      </c>
    </row>
    <row r="631" spans="1:3" x14ac:dyDescent="0.25">
      <c r="A631" s="2">
        <v>628</v>
      </c>
      <c r="B631" s="12">
        <v>65.052635818719864</v>
      </c>
      <c r="C631" s="12">
        <v>2.1665896783328544</v>
      </c>
    </row>
    <row r="632" spans="1:3" x14ac:dyDescent="0.25">
      <c r="A632" s="2">
        <v>629</v>
      </c>
      <c r="B632" s="12">
        <v>36.497421741485596</v>
      </c>
      <c r="C632" s="12">
        <v>2.1873403158491254</v>
      </c>
    </row>
    <row r="633" spans="1:3" x14ac:dyDescent="0.25">
      <c r="A633" s="2">
        <v>630</v>
      </c>
      <c r="B633" s="12">
        <v>46.842277765274048</v>
      </c>
      <c r="C633" s="12">
        <v>2.192404093174587</v>
      </c>
    </row>
    <row r="634" spans="1:3" x14ac:dyDescent="0.25">
      <c r="A634" s="2">
        <v>631</v>
      </c>
      <c r="B634" s="12">
        <v>34.397229008376598</v>
      </c>
      <c r="C634" s="12">
        <v>2.1499558103235619</v>
      </c>
    </row>
    <row r="635" spans="1:3" x14ac:dyDescent="0.25">
      <c r="A635" s="2">
        <v>632</v>
      </c>
      <c r="B635" s="12">
        <v>45.154865384101868</v>
      </c>
      <c r="C635" s="12">
        <v>2.1650009187349339</v>
      </c>
    </row>
    <row r="636" spans="1:3" x14ac:dyDescent="0.25">
      <c r="A636" s="2">
        <v>633</v>
      </c>
      <c r="B636" s="12">
        <v>44.783942684531212</v>
      </c>
      <c r="C636" s="12">
        <v>2.1969181481330851</v>
      </c>
    </row>
    <row r="637" spans="1:3" x14ac:dyDescent="0.25">
      <c r="A637" s="2">
        <v>634</v>
      </c>
      <c r="B637" s="12">
        <v>58.997762382030487</v>
      </c>
      <c r="C637" s="12">
        <v>2.1375233046052875</v>
      </c>
    </row>
    <row r="638" spans="1:3" x14ac:dyDescent="0.25">
      <c r="A638" s="2">
        <v>635</v>
      </c>
      <c r="B638" s="12">
        <v>55.601617477834225</v>
      </c>
      <c r="C638" s="12">
        <v>2.1798348176147608</v>
      </c>
    </row>
    <row r="639" spans="1:3" x14ac:dyDescent="0.25">
      <c r="A639" s="2">
        <v>636</v>
      </c>
      <c r="B639" s="12">
        <v>30.926899045705795</v>
      </c>
      <c r="C639" s="12">
        <v>2.1596315320944059</v>
      </c>
    </row>
    <row r="640" spans="1:3" x14ac:dyDescent="0.25">
      <c r="A640" s="2">
        <v>637</v>
      </c>
      <c r="B640" s="12">
        <v>26.575633943080902</v>
      </c>
      <c r="C640" s="12">
        <v>2.1380738091355322</v>
      </c>
    </row>
    <row r="641" spans="1:3" x14ac:dyDescent="0.25">
      <c r="A641" s="2">
        <v>638</v>
      </c>
      <c r="B641" s="12">
        <v>48.202883988618851</v>
      </c>
      <c r="C641" s="12">
        <v>2.1389237068300293</v>
      </c>
    </row>
    <row r="642" spans="1:3" x14ac:dyDescent="0.25">
      <c r="A642" s="2">
        <v>639</v>
      </c>
      <c r="B642" s="12">
        <v>20.681659456342459</v>
      </c>
      <c r="C642" s="12">
        <v>2.2113452191170944</v>
      </c>
    </row>
    <row r="643" spans="1:3" x14ac:dyDescent="0.25">
      <c r="A643" s="2">
        <v>640</v>
      </c>
      <c r="B643" s="12">
        <v>43.667128145694733</v>
      </c>
      <c r="C643" s="12">
        <v>2.1683521632216776</v>
      </c>
    </row>
    <row r="644" spans="1:3" x14ac:dyDescent="0.25">
      <c r="A644" s="2">
        <v>641</v>
      </c>
      <c r="B644" s="12">
        <v>36.140583157539368</v>
      </c>
      <c r="C644" s="12">
        <v>2.1558684725893422</v>
      </c>
    </row>
    <row r="645" spans="1:3" x14ac:dyDescent="0.25">
      <c r="A645" s="2">
        <v>642</v>
      </c>
      <c r="B645" s="12">
        <v>40.666956543922424</v>
      </c>
      <c r="C645" s="12">
        <v>2.1826708208367882</v>
      </c>
    </row>
    <row r="646" spans="1:3" x14ac:dyDescent="0.25">
      <c r="A646" s="2">
        <v>643</v>
      </c>
      <c r="B646" s="12">
        <v>11.816454648971558</v>
      </c>
      <c r="C646" s="12">
        <v>2.1504467209842302</v>
      </c>
    </row>
    <row r="647" spans="1:3" x14ac:dyDescent="0.25">
      <c r="A647" s="2">
        <v>644</v>
      </c>
      <c r="B647" s="12">
        <v>29.966603025794029</v>
      </c>
      <c r="C647" s="12">
        <v>2.1783353954070983</v>
      </c>
    </row>
    <row r="648" spans="1:3" x14ac:dyDescent="0.25">
      <c r="A648" s="2">
        <v>645</v>
      </c>
      <c r="B648" s="12">
        <v>31.595574080944061</v>
      </c>
      <c r="C648" s="12">
        <v>2.1771133770420272</v>
      </c>
    </row>
    <row r="649" spans="1:3" x14ac:dyDescent="0.25">
      <c r="A649" s="2">
        <v>646</v>
      </c>
      <c r="B649" s="12">
        <v>37.193852424621582</v>
      </c>
      <c r="C649" s="12">
        <v>2.2016021696479751</v>
      </c>
    </row>
    <row r="650" spans="1:3" x14ac:dyDescent="0.25">
      <c r="A650" s="2">
        <v>647</v>
      </c>
      <c r="B650" s="12">
        <v>45.965494334697723</v>
      </c>
      <c r="C650" s="12">
        <v>2.1557087896954079</v>
      </c>
    </row>
    <row r="651" spans="1:3" x14ac:dyDescent="0.25">
      <c r="A651" s="2">
        <v>648</v>
      </c>
      <c r="B651" s="12">
        <v>54.01765513420105</v>
      </c>
      <c r="C651" s="12">
        <v>2.1928338423031115</v>
      </c>
    </row>
    <row r="652" spans="1:3" x14ac:dyDescent="0.25">
      <c r="A652" s="2">
        <v>649</v>
      </c>
      <c r="B652" s="12">
        <v>46.98126220703125</v>
      </c>
      <c r="C652" s="12">
        <v>2.1892250929021544</v>
      </c>
    </row>
    <row r="653" spans="1:3" x14ac:dyDescent="0.25">
      <c r="A653" s="2">
        <v>650</v>
      </c>
      <c r="B653" s="12">
        <v>16.705707788467407</v>
      </c>
      <c r="C653" s="12">
        <v>2.1870642764181452</v>
      </c>
    </row>
    <row r="654" spans="1:3" x14ac:dyDescent="0.25">
      <c r="A654" s="2">
        <v>651</v>
      </c>
      <c r="B654" s="12">
        <v>22.618518769741058</v>
      </c>
      <c r="C654" s="12">
        <v>2.1503746882904431</v>
      </c>
    </row>
    <row r="655" spans="1:3" x14ac:dyDescent="0.25">
      <c r="A655" s="2">
        <v>652</v>
      </c>
      <c r="B655" s="12">
        <v>28.486338376998901</v>
      </c>
      <c r="C655" s="12">
        <v>2.1451419996299248</v>
      </c>
    </row>
    <row r="656" spans="1:3" x14ac:dyDescent="0.25">
      <c r="A656" s="2">
        <v>653</v>
      </c>
      <c r="B656" s="12">
        <v>54.662390887737274</v>
      </c>
      <c r="C656" s="12">
        <v>2.1869124502154875</v>
      </c>
    </row>
    <row r="657" spans="1:3" x14ac:dyDescent="0.25">
      <c r="A657" s="2">
        <v>654</v>
      </c>
      <c r="B657" s="12">
        <v>43.905168473720551</v>
      </c>
      <c r="C657" s="12">
        <v>2.1591584987317152</v>
      </c>
    </row>
    <row r="658" spans="1:3" x14ac:dyDescent="0.25">
      <c r="A658" s="2">
        <v>655</v>
      </c>
      <c r="B658" s="12">
        <v>19.788519747555256</v>
      </c>
      <c r="C658" s="12">
        <v>2.1596048218124984</v>
      </c>
    </row>
    <row r="659" spans="1:3" x14ac:dyDescent="0.25">
      <c r="A659" s="2">
        <v>656</v>
      </c>
      <c r="B659" s="12">
        <v>31.112985789775848</v>
      </c>
      <c r="C659" s="12">
        <v>2.1866647760426989</v>
      </c>
    </row>
    <row r="660" spans="1:3" x14ac:dyDescent="0.25">
      <c r="A660" s="2">
        <v>657</v>
      </c>
      <c r="B660" s="12">
        <v>36.714030504226685</v>
      </c>
      <c r="C660" s="12">
        <v>2.1468936706460733</v>
      </c>
    </row>
    <row r="661" spans="1:3" x14ac:dyDescent="0.25">
      <c r="A661" s="2">
        <v>658</v>
      </c>
      <c r="B661" s="12">
        <v>44.114982128143311</v>
      </c>
      <c r="C661" s="12">
        <v>2.2106445065181961</v>
      </c>
    </row>
    <row r="662" spans="1:3" x14ac:dyDescent="0.25">
      <c r="A662" s="2">
        <v>659</v>
      </c>
      <c r="B662" s="12">
        <v>35.320117395371199</v>
      </c>
      <c r="C662" s="12">
        <v>2.1637297279694927</v>
      </c>
    </row>
    <row r="663" spans="1:3" x14ac:dyDescent="0.25">
      <c r="A663" s="2">
        <v>660</v>
      </c>
      <c r="B663" s="12">
        <v>73.758387997746468</v>
      </c>
      <c r="C663" s="12">
        <v>2.1934091215001486</v>
      </c>
    </row>
    <row r="664" spans="1:3" x14ac:dyDescent="0.25">
      <c r="A664" s="2">
        <v>661</v>
      </c>
      <c r="B664" s="12">
        <v>31.804038763046265</v>
      </c>
      <c r="C664" s="12">
        <v>2.1462792696756416</v>
      </c>
    </row>
    <row r="665" spans="1:3" x14ac:dyDescent="0.25">
      <c r="A665" s="2">
        <v>662</v>
      </c>
      <c r="B665" s="12">
        <v>46.046095371246338</v>
      </c>
      <c r="C665" s="12">
        <v>2.1592398348420372</v>
      </c>
    </row>
    <row r="666" spans="1:3" x14ac:dyDescent="0.25">
      <c r="A666" s="2">
        <v>663</v>
      </c>
      <c r="B666" s="12">
        <v>41.794757187366486</v>
      </c>
      <c r="C666" s="12">
        <v>2.1556367905842193</v>
      </c>
    </row>
    <row r="667" spans="1:3" x14ac:dyDescent="0.25">
      <c r="A667" s="2">
        <v>664</v>
      </c>
      <c r="B667" s="12">
        <v>35.334999859333038</v>
      </c>
      <c r="C667" s="12">
        <v>2.1921266459866202</v>
      </c>
    </row>
    <row r="668" spans="1:3" x14ac:dyDescent="0.25">
      <c r="A668" s="2">
        <v>665</v>
      </c>
      <c r="B668" s="12">
        <v>34.256669998168945</v>
      </c>
      <c r="C668" s="12">
        <v>2.1522825299915715</v>
      </c>
    </row>
    <row r="669" spans="1:3" x14ac:dyDescent="0.25">
      <c r="A669" s="2">
        <v>666</v>
      </c>
      <c r="B669" s="12">
        <v>34.11620032787323</v>
      </c>
      <c r="C669" s="12">
        <v>2.1424153999779763</v>
      </c>
    </row>
    <row r="670" spans="1:3" x14ac:dyDescent="0.25">
      <c r="A670" s="2">
        <v>667</v>
      </c>
      <c r="B670" s="12">
        <v>34.755378723144531</v>
      </c>
      <c r="C670" s="12">
        <v>2.1420842313005384</v>
      </c>
    </row>
    <row r="671" spans="1:3" x14ac:dyDescent="0.25">
      <c r="A671" s="2">
        <v>668</v>
      </c>
      <c r="B671" s="12">
        <v>33.99903616309166</v>
      </c>
      <c r="C671" s="12">
        <v>2.1527001641178058</v>
      </c>
    </row>
    <row r="672" spans="1:3" x14ac:dyDescent="0.25">
      <c r="A672" s="2">
        <v>669</v>
      </c>
      <c r="B672" s="12">
        <v>30.948813617229462</v>
      </c>
      <c r="C672" s="12">
        <v>2.1790090359380314</v>
      </c>
    </row>
    <row r="673" spans="1:3" x14ac:dyDescent="0.25">
      <c r="A673" s="2">
        <v>670</v>
      </c>
      <c r="B673" s="12">
        <v>50.259703144431114</v>
      </c>
      <c r="C673" s="12">
        <v>2.1854938509050261</v>
      </c>
    </row>
    <row r="674" spans="1:3" x14ac:dyDescent="0.25">
      <c r="A674" s="2">
        <v>671</v>
      </c>
      <c r="B674" s="12">
        <v>21.000249207019806</v>
      </c>
      <c r="C674" s="12">
        <v>2.1889965594388814</v>
      </c>
    </row>
    <row r="675" spans="1:3" x14ac:dyDescent="0.25">
      <c r="A675" s="2">
        <v>672</v>
      </c>
      <c r="B675" s="12">
        <v>68.101711332798004</v>
      </c>
      <c r="C675" s="12">
        <v>2.1666985296188672</v>
      </c>
    </row>
    <row r="676" spans="1:3" x14ac:dyDescent="0.25">
      <c r="A676" s="2">
        <v>673</v>
      </c>
      <c r="B676" s="12">
        <v>54.257055670022964</v>
      </c>
      <c r="C676" s="12">
        <v>2.1913163081401104</v>
      </c>
    </row>
    <row r="677" spans="1:3" x14ac:dyDescent="0.25">
      <c r="A677" s="2">
        <v>674</v>
      </c>
      <c r="B677" s="12">
        <v>54.92132169008255</v>
      </c>
      <c r="C677" s="12">
        <v>2.1801371386104047</v>
      </c>
    </row>
    <row r="678" spans="1:3" x14ac:dyDescent="0.25">
      <c r="A678" s="2">
        <v>675</v>
      </c>
      <c r="B678" s="12">
        <v>20.238923668861389</v>
      </c>
      <c r="C678" s="12">
        <v>2.1929102501818338</v>
      </c>
    </row>
    <row r="679" spans="1:3" x14ac:dyDescent="0.25">
      <c r="A679" s="2">
        <v>676</v>
      </c>
      <c r="B679" s="12">
        <v>20.672920510172844</v>
      </c>
      <c r="C679" s="12">
        <v>2.1414614805173211</v>
      </c>
    </row>
    <row r="680" spans="1:3" x14ac:dyDescent="0.25">
      <c r="A680" s="2">
        <v>677</v>
      </c>
      <c r="B680" s="12">
        <v>28.740240514278412</v>
      </c>
      <c r="C680" s="12">
        <v>2.164846337724696</v>
      </c>
    </row>
    <row r="681" spans="1:3" x14ac:dyDescent="0.25">
      <c r="A681" s="2">
        <v>678</v>
      </c>
      <c r="B681" s="12">
        <v>64.489691197872162</v>
      </c>
      <c r="C681" s="12">
        <v>2.2044874927621985</v>
      </c>
    </row>
    <row r="682" spans="1:3" x14ac:dyDescent="0.25">
      <c r="A682" s="2">
        <v>679</v>
      </c>
      <c r="B682" s="12">
        <v>48.721993505954742</v>
      </c>
      <c r="C682" s="12">
        <v>2.1472637430888994</v>
      </c>
    </row>
    <row r="683" spans="1:3" x14ac:dyDescent="0.25">
      <c r="A683" s="2">
        <v>680</v>
      </c>
      <c r="B683" s="12">
        <v>34.882118627429008</v>
      </c>
      <c r="C683" s="12">
        <v>2.1691280489373526</v>
      </c>
    </row>
    <row r="684" spans="1:3" x14ac:dyDescent="0.25">
      <c r="A684" s="2">
        <v>681</v>
      </c>
      <c r="B684" s="12">
        <v>35.194926559925079</v>
      </c>
      <c r="C684" s="12">
        <v>2.1937939079613713</v>
      </c>
    </row>
    <row r="685" spans="1:3" x14ac:dyDescent="0.25">
      <c r="A685" s="2">
        <v>682</v>
      </c>
      <c r="B685" s="12">
        <v>23.9012356325984</v>
      </c>
      <c r="C685" s="12">
        <v>2.1649248008462578</v>
      </c>
    </row>
    <row r="686" spans="1:3" x14ac:dyDescent="0.25">
      <c r="A686" s="2">
        <v>683</v>
      </c>
      <c r="B686" s="12">
        <v>20.470999449491501</v>
      </c>
      <c r="C686" s="12">
        <v>2.1738528111655921</v>
      </c>
    </row>
    <row r="687" spans="1:3" x14ac:dyDescent="0.25">
      <c r="A687" s="2">
        <v>684</v>
      </c>
      <c r="B687" s="12">
        <v>40.048829406499863</v>
      </c>
      <c r="C687" s="12">
        <v>2.1549499480292269</v>
      </c>
    </row>
    <row r="688" spans="1:3" x14ac:dyDescent="0.25">
      <c r="A688" s="2">
        <v>685</v>
      </c>
      <c r="B688" s="12">
        <v>16.996454954147339</v>
      </c>
      <c r="C688" s="12">
        <v>2.2141104057938263</v>
      </c>
    </row>
    <row r="689" spans="1:3" x14ac:dyDescent="0.25">
      <c r="A689" s="2">
        <v>686</v>
      </c>
      <c r="B689" s="12">
        <v>28.235328793525696</v>
      </c>
      <c r="C689" s="12">
        <v>2.166518188963527</v>
      </c>
    </row>
    <row r="690" spans="1:3" x14ac:dyDescent="0.25">
      <c r="A690" s="2">
        <v>687</v>
      </c>
      <c r="B690" s="12">
        <v>27.44796621799469</v>
      </c>
      <c r="C690" s="12">
        <v>2.1539419626043514</v>
      </c>
    </row>
    <row r="691" spans="1:3" x14ac:dyDescent="0.25">
      <c r="A691" s="2">
        <v>688</v>
      </c>
      <c r="B691" s="12">
        <v>30.334926038980484</v>
      </c>
      <c r="C691" s="12">
        <v>2.1638545780040563</v>
      </c>
    </row>
    <row r="692" spans="1:3" x14ac:dyDescent="0.25">
      <c r="A692" s="2">
        <v>689</v>
      </c>
      <c r="B692" s="12">
        <v>34.481971502304077</v>
      </c>
      <c r="C692" s="12">
        <v>2.1571340537570003</v>
      </c>
    </row>
    <row r="693" spans="1:3" x14ac:dyDescent="0.25">
      <c r="A693" s="2">
        <v>690</v>
      </c>
      <c r="B693" s="12">
        <v>70.579407781362534</v>
      </c>
      <c r="C693" s="12">
        <v>2.144101669654801</v>
      </c>
    </row>
    <row r="694" spans="1:3" x14ac:dyDescent="0.25">
      <c r="A694" s="2">
        <v>691</v>
      </c>
      <c r="B694" s="12">
        <v>42.294967472553253</v>
      </c>
      <c r="C694" s="12">
        <v>2.1901812053155982</v>
      </c>
    </row>
    <row r="695" spans="1:3" x14ac:dyDescent="0.25">
      <c r="A695" s="2">
        <v>692</v>
      </c>
      <c r="B695" s="12">
        <v>34.583933115005493</v>
      </c>
      <c r="C695" s="12">
        <v>2.1607722109642085</v>
      </c>
    </row>
    <row r="696" spans="1:3" x14ac:dyDescent="0.25">
      <c r="A696" s="2">
        <v>693</v>
      </c>
      <c r="B696" s="12">
        <v>37.093053042888641</v>
      </c>
      <c r="C696" s="12">
        <v>2.1570854558378514</v>
      </c>
    </row>
    <row r="697" spans="1:3" x14ac:dyDescent="0.25">
      <c r="A697" s="2">
        <v>694</v>
      </c>
      <c r="B697" s="12">
        <v>51.163276672363281</v>
      </c>
      <c r="C697" s="12">
        <v>2.211183525642626</v>
      </c>
    </row>
    <row r="698" spans="1:3" x14ac:dyDescent="0.25">
      <c r="A698" s="2">
        <v>695</v>
      </c>
      <c r="B698" s="12">
        <v>34.219018697738647</v>
      </c>
      <c r="C698" s="12">
        <v>2.1632620971333427</v>
      </c>
    </row>
    <row r="699" spans="1:3" x14ac:dyDescent="0.25">
      <c r="A699" s="2">
        <v>696</v>
      </c>
      <c r="B699" s="12">
        <v>30.438952386379242</v>
      </c>
      <c r="C699" s="12">
        <v>2.1504297790573159</v>
      </c>
    </row>
    <row r="700" spans="1:3" x14ac:dyDescent="0.25">
      <c r="A700" s="2">
        <v>697</v>
      </c>
      <c r="B700" s="12">
        <v>49.49457311630249</v>
      </c>
      <c r="C700" s="12">
        <v>2.1934470151862016</v>
      </c>
    </row>
    <row r="701" spans="1:3" x14ac:dyDescent="0.25">
      <c r="A701" s="2">
        <v>698</v>
      </c>
      <c r="B701" s="12">
        <v>59.205868482589722</v>
      </c>
      <c r="C701" s="12">
        <v>2.1943568076607765</v>
      </c>
    </row>
    <row r="702" spans="1:3" x14ac:dyDescent="0.25">
      <c r="A702" s="2">
        <v>699</v>
      </c>
      <c r="B702" s="12">
        <v>4.7730933129787445</v>
      </c>
      <c r="C702" s="12">
        <v>2.1952580746000674</v>
      </c>
    </row>
    <row r="703" spans="1:3" x14ac:dyDescent="0.25">
      <c r="A703" s="2">
        <v>700</v>
      </c>
      <c r="B703" s="12">
        <v>76.414932131767273</v>
      </c>
      <c r="C703" s="12">
        <v>2.1579473431788654</v>
      </c>
    </row>
    <row r="704" spans="1:3" x14ac:dyDescent="0.25">
      <c r="A704" s="2">
        <v>701</v>
      </c>
      <c r="B704" s="12">
        <v>51.507064342498779</v>
      </c>
      <c r="C704" s="12">
        <v>2.1863116009389985</v>
      </c>
    </row>
    <row r="705" spans="1:3" x14ac:dyDescent="0.25">
      <c r="A705" s="2">
        <v>702</v>
      </c>
      <c r="B705" s="12">
        <v>30.168535247445107</v>
      </c>
      <c r="C705" s="12">
        <v>2.1439105388757205</v>
      </c>
    </row>
    <row r="706" spans="1:3" x14ac:dyDescent="0.25">
      <c r="A706" s="2">
        <v>703</v>
      </c>
      <c r="B706" s="12">
        <v>29.291273891925812</v>
      </c>
      <c r="C706" s="12">
        <v>2.1690594992253578</v>
      </c>
    </row>
    <row r="707" spans="1:3" x14ac:dyDescent="0.25">
      <c r="A707" s="2">
        <v>704</v>
      </c>
      <c r="B707" s="12">
        <v>41.075403213500977</v>
      </c>
      <c r="C707" s="12">
        <v>2.1707707690977922</v>
      </c>
    </row>
    <row r="708" spans="1:3" x14ac:dyDescent="0.25">
      <c r="A708" s="2">
        <v>705</v>
      </c>
      <c r="B708" s="12">
        <v>13.754332005977631</v>
      </c>
      <c r="C708" s="12">
        <v>2.1524812482122693</v>
      </c>
    </row>
    <row r="709" spans="1:3" x14ac:dyDescent="0.25">
      <c r="A709" s="2">
        <v>706</v>
      </c>
      <c r="B709" s="12">
        <v>51.83288836479187</v>
      </c>
      <c r="C709" s="12">
        <v>2.1564677754811363</v>
      </c>
    </row>
    <row r="710" spans="1:3" x14ac:dyDescent="0.25">
      <c r="A710" s="2">
        <v>707</v>
      </c>
      <c r="B710" s="12">
        <v>52.169938325881958</v>
      </c>
      <c r="C710" s="12">
        <v>2.2124145771136967</v>
      </c>
    </row>
    <row r="711" spans="1:3" x14ac:dyDescent="0.25">
      <c r="A711" s="2">
        <v>708</v>
      </c>
      <c r="B711" s="12">
        <v>18.149993054568768</v>
      </c>
      <c r="C711" s="12">
        <v>2.1556086134582912</v>
      </c>
    </row>
    <row r="712" spans="1:3" x14ac:dyDescent="0.25">
      <c r="A712" s="2">
        <v>709</v>
      </c>
      <c r="B712" s="12">
        <v>47.101265162229538</v>
      </c>
      <c r="C712" s="12">
        <v>2.1727424863573952</v>
      </c>
    </row>
    <row r="713" spans="1:3" x14ac:dyDescent="0.25">
      <c r="A713" s="2">
        <v>710</v>
      </c>
      <c r="B713" s="12">
        <v>17.717522694729269</v>
      </c>
      <c r="C713" s="12">
        <v>2.1612206639260467</v>
      </c>
    </row>
    <row r="714" spans="1:3" x14ac:dyDescent="0.25">
      <c r="A714" s="2">
        <v>711</v>
      </c>
      <c r="B714" s="12">
        <v>42.277913093566895</v>
      </c>
      <c r="C714" s="12">
        <v>2.1708529865455302</v>
      </c>
    </row>
    <row r="715" spans="1:3" x14ac:dyDescent="0.25">
      <c r="A715" s="2">
        <v>712</v>
      </c>
      <c r="B715" s="12">
        <v>56.102304369211197</v>
      </c>
      <c r="C715" s="12">
        <v>2.1481999268113494</v>
      </c>
    </row>
    <row r="716" spans="1:3" x14ac:dyDescent="0.25">
      <c r="A716" s="2">
        <v>713</v>
      </c>
      <c r="B716" s="12">
        <v>24.488139636814594</v>
      </c>
      <c r="C716" s="12">
        <v>2.1798285396086339</v>
      </c>
    </row>
    <row r="717" spans="1:3" x14ac:dyDescent="0.25">
      <c r="A717" s="2">
        <v>714</v>
      </c>
      <c r="B717" s="12">
        <v>34.670397371053696</v>
      </c>
      <c r="C717" s="12">
        <v>2.2407785857650513</v>
      </c>
    </row>
    <row r="718" spans="1:3" x14ac:dyDescent="0.25">
      <c r="A718" s="2">
        <v>715</v>
      </c>
      <c r="B718" s="12">
        <v>36.021843522787094</v>
      </c>
      <c r="C718" s="12">
        <v>2.1657268396564859</v>
      </c>
    </row>
    <row r="719" spans="1:3" x14ac:dyDescent="0.25">
      <c r="A719" s="2">
        <v>716</v>
      </c>
      <c r="B719" s="12">
        <v>42.63430267572403</v>
      </c>
      <c r="C719" s="12">
        <v>2.1996606955271552</v>
      </c>
    </row>
    <row r="720" spans="1:3" x14ac:dyDescent="0.25">
      <c r="A720" s="2">
        <v>717</v>
      </c>
      <c r="B720" s="12">
        <v>11.280252262949944</v>
      </c>
      <c r="C720" s="12">
        <v>2.1715835074381111</v>
      </c>
    </row>
    <row r="721" spans="1:3" x14ac:dyDescent="0.25">
      <c r="A721" s="2">
        <v>718</v>
      </c>
      <c r="B721" s="12">
        <v>37.391495615243912</v>
      </c>
      <c r="C721" s="12">
        <v>2.1810527854317359</v>
      </c>
    </row>
    <row r="722" spans="1:3" x14ac:dyDescent="0.25">
      <c r="A722" s="2">
        <v>719</v>
      </c>
      <c r="B722" s="12">
        <v>61.974087834358215</v>
      </c>
      <c r="C722" s="12">
        <v>2.2069487340872453</v>
      </c>
    </row>
    <row r="723" spans="1:3" x14ac:dyDescent="0.25">
      <c r="A723" s="2">
        <v>720</v>
      </c>
      <c r="B723" s="12">
        <v>20.425519466400146</v>
      </c>
      <c r="C723" s="12">
        <v>2.1883029427895937</v>
      </c>
    </row>
    <row r="724" spans="1:3" x14ac:dyDescent="0.25">
      <c r="A724" s="2">
        <v>721</v>
      </c>
      <c r="B724" s="12">
        <v>43.397036910057068</v>
      </c>
      <c r="C724" s="12">
        <v>2.1670935163618728</v>
      </c>
    </row>
    <row r="725" spans="1:3" x14ac:dyDescent="0.25">
      <c r="A725" s="2">
        <v>722</v>
      </c>
      <c r="B725" s="12">
        <v>13.977868795394897</v>
      </c>
      <c r="C725" s="12">
        <v>2.1849227610859305</v>
      </c>
    </row>
    <row r="726" spans="1:3" x14ac:dyDescent="0.25">
      <c r="A726" s="2">
        <v>723</v>
      </c>
      <c r="B726" s="12">
        <v>28.988941490650177</v>
      </c>
      <c r="C726" s="12">
        <v>2.1683374678523539</v>
      </c>
    </row>
    <row r="727" spans="1:3" x14ac:dyDescent="0.25">
      <c r="A727" s="2">
        <v>724</v>
      </c>
      <c r="B727" s="12">
        <v>4.6574674546718597</v>
      </c>
      <c r="C727" s="12">
        <v>2.1613437592369906</v>
      </c>
    </row>
    <row r="728" spans="1:3" x14ac:dyDescent="0.25">
      <c r="A728" s="2">
        <v>725</v>
      </c>
      <c r="B728" s="12">
        <v>74.435547232627869</v>
      </c>
      <c r="C728" s="12">
        <v>2.1969760443331703</v>
      </c>
    </row>
    <row r="729" spans="1:3" x14ac:dyDescent="0.25">
      <c r="A729" s="2">
        <v>726</v>
      </c>
      <c r="B729" s="12">
        <v>15.035113930702209</v>
      </c>
      <c r="C729" s="12">
        <v>2.1487116385501173</v>
      </c>
    </row>
    <row r="730" spans="1:3" x14ac:dyDescent="0.25">
      <c r="A730" s="2">
        <v>727</v>
      </c>
      <c r="B730" s="12">
        <v>32.997851520776749</v>
      </c>
      <c r="C730" s="12">
        <v>2.1681845049841622</v>
      </c>
    </row>
    <row r="731" spans="1:3" x14ac:dyDescent="0.25">
      <c r="A731" s="2">
        <v>728</v>
      </c>
      <c r="B731" s="12">
        <v>32.239075228571892</v>
      </c>
      <c r="C731" s="12">
        <v>2.1826389429571238</v>
      </c>
    </row>
    <row r="732" spans="1:3" x14ac:dyDescent="0.25">
      <c r="A732" s="2">
        <v>729</v>
      </c>
      <c r="B732" s="12">
        <v>43.457920789718628</v>
      </c>
      <c r="C732" s="12">
        <v>2.1653640742533082</v>
      </c>
    </row>
    <row r="733" spans="1:3" x14ac:dyDescent="0.25">
      <c r="A733" s="2">
        <v>730</v>
      </c>
      <c r="B733" s="12">
        <v>44.584273815155029</v>
      </c>
      <c r="C733" s="12">
        <v>2.1792739043401506</v>
      </c>
    </row>
    <row r="734" spans="1:3" x14ac:dyDescent="0.25">
      <c r="A734" s="2">
        <v>731</v>
      </c>
      <c r="B734" s="12">
        <v>36.663089990615845</v>
      </c>
      <c r="C734" s="12">
        <v>2.1732176250856514</v>
      </c>
    </row>
    <row r="735" spans="1:3" x14ac:dyDescent="0.25">
      <c r="A735" s="2">
        <v>732</v>
      </c>
      <c r="B735" s="12">
        <v>16.620015501976013</v>
      </c>
      <c r="C735" s="12">
        <v>2.145608302946759</v>
      </c>
    </row>
    <row r="736" spans="1:3" x14ac:dyDescent="0.25">
      <c r="A736" s="2">
        <v>733</v>
      </c>
      <c r="B736" s="12">
        <v>65.460866689682007</v>
      </c>
      <c r="C736" s="12">
        <v>2.1734977763119194</v>
      </c>
    </row>
    <row r="737" spans="1:3" x14ac:dyDescent="0.25">
      <c r="A737" s="2">
        <v>734</v>
      </c>
      <c r="B737" s="12">
        <v>34.956657379865646</v>
      </c>
      <c r="C737" s="12">
        <v>2.132455434256125</v>
      </c>
    </row>
    <row r="738" spans="1:3" x14ac:dyDescent="0.25">
      <c r="A738" s="2">
        <v>735</v>
      </c>
      <c r="B738" s="12">
        <v>25.168099522590637</v>
      </c>
      <c r="C738" s="12">
        <v>2.2200943427834825</v>
      </c>
    </row>
    <row r="739" spans="1:3" x14ac:dyDescent="0.25">
      <c r="A739" s="2">
        <v>736</v>
      </c>
      <c r="B739" s="12">
        <v>15.581413607927971</v>
      </c>
      <c r="C739" s="12">
        <v>2.1653581471386558</v>
      </c>
    </row>
    <row r="740" spans="1:3" x14ac:dyDescent="0.25">
      <c r="A740" s="2">
        <v>737</v>
      </c>
      <c r="B740" s="12">
        <v>65.102328538894653</v>
      </c>
      <c r="C740" s="12">
        <v>2.1882846681421766</v>
      </c>
    </row>
    <row r="741" spans="1:3" x14ac:dyDescent="0.25">
      <c r="A741" s="2">
        <v>738</v>
      </c>
      <c r="B741" s="12">
        <v>54.825986266136169</v>
      </c>
      <c r="C741" s="12">
        <v>2.1787492846509138</v>
      </c>
    </row>
    <row r="742" spans="1:3" x14ac:dyDescent="0.25">
      <c r="A742" s="2">
        <v>739</v>
      </c>
      <c r="B742" s="12">
        <v>19.526987791061401</v>
      </c>
      <c r="C742" s="12">
        <v>2.2206019945632312</v>
      </c>
    </row>
    <row r="743" spans="1:3" x14ac:dyDescent="0.25">
      <c r="A743" s="2">
        <v>740</v>
      </c>
      <c r="B743" s="12">
        <v>28.165526032447815</v>
      </c>
      <c r="C743" s="12">
        <v>2.179120698243548</v>
      </c>
    </row>
    <row r="744" spans="1:3" x14ac:dyDescent="0.25">
      <c r="A744" s="2">
        <v>741</v>
      </c>
      <c r="B744" s="12">
        <v>43.078142672777176</v>
      </c>
      <c r="C744" s="12">
        <v>2.174154862519976</v>
      </c>
    </row>
    <row r="745" spans="1:3" x14ac:dyDescent="0.25">
      <c r="A745" s="2">
        <v>742</v>
      </c>
      <c r="B745" s="12">
        <v>24.721062541007996</v>
      </c>
      <c r="C745" s="12">
        <v>2.1686014242867895</v>
      </c>
    </row>
    <row r="746" spans="1:3" x14ac:dyDescent="0.25">
      <c r="A746" s="2">
        <v>743</v>
      </c>
      <c r="B746" s="12">
        <v>32.71416449546814</v>
      </c>
      <c r="C746" s="12">
        <v>2.1494040842107855</v>
      </c>
    </row>
    <row r="747" spans="1:3" x14ac:dyDescent="0.25">
      <c r="A747" s="2">
        <v>744</v>
      </c>
      <c r="B747" s="12">
        <v>63.925946176052094</v>
      </c>
      <c r="C747" s="12">
        <v>2.1911226316348502</v>
      </c>
    </row>
    <row r="748" spans="1:3" x14ac:dyDescent="0.25">
      <c r="A748" s="2">
        <v>745</v>
      </c>
      <c r="B748" s="12">
        <v>31.170612841844559</v>
      </c>
      <c r="C748" s="12">
        <v>2.1574955491360841</v>
      </c>
    </row>
    <row r="749" spans="1:3" x14ac:dyDescent="0.25">
      <c r="A749" s="2">
        <v>746</v>
      </c>
      <c r="B749" s="12">
        <v>49.6217160820961</v>
      </c>
      <c r="C749" s="12">
        <v>2.1734963597313834</v>
      </c>
    </row>
    <row r="750" spans="1:3" x14ac:dyDescent="0.25">
      <c r="A750" s="2">
        <v>747</v>
      </c>
      <c r="B750" s="12">
        <v>23.264067351818085</v>
      </c>
      <c r="C750" s="12">
        <v>2.1964346245862054</v>
      </c>
    </row>
    <row r="751" spans="1:3" x14ac:dyDescent="0.25">
      <c r="A751" s="2">
        <v>748</v>
      </c>
      <c r="B751" s="12">
        <v>65.46047306060791</v>
      </c>
      <c r="C751" s="12">
        <v>2.1677594405096454</v>
      </c>
    </row>
    <row r="752" spans="1:3" x14ac:dyDescent="0.25">
      <c r="A752" s="2">
        <v>749</v>
      </c>
      <c r="B752" s="12">
        <v>12.071814619004726</v>
      </c>
      <c r="C752" s="12">
        <v>2.1649329201921397</v>
      </c>
    </row>
    <row r="753" spans="1:3" x14ac:dyDescent="0.25">
      <c r="A753" s="2">
        <v>750</v>
      </c>
      <c r="B753" s="12">
        <v>28.294092118740082</v>
      </c>
      <c r="C753" s="12">
        <v>2.1911874933988016</v>
      </c>
    </row>
    <row r="754" spans="1:3" x14ac:dyDescent="0.25">
      <c r="A754" s="2">
        <v>751</v>
      </c>
      <c r="B754" s="12">
        <v>30.226522862911224</v>
      </c>
      <c r="C754" s="12">
        <v>2.168585592793987</v>
      </c>
    </row>
    <row r="755" spans="1:3" x14ac:dyDescent="0.25">
      <c r="A755" s="2">
        <v>752</v>
      </c>
      <c r="B755" s="12">
        <v>33.489763448014855</v>
      </c>
      <c r="C755" s="12">
        <v>2.1933214720973329</v>
      </c>
    </row>
    <row r="756" spans="1:3" x14ac:dyDescent="0.25">
      <c r="A756" s="2">
        <v>753</v>
      </c>
      <c r="B756" s="12">
        <v>43.98267650604248</v>
      </c>
      <c r="C756" s="12">
        <v>2.1723684416625</v>
      </c>
    </row>
    <row r="757" spans="1:3" x14ac:dyDescent="0.25">
      <c r="A757" s="2">
        <v>754</v>
      </c>
      <c r="B757" s="12">
        <v>34.339178532361984</v>
      </c>
      <c r="C757" s="12">
        <v>2.1652365468108408</v>
      </c>
    </row>
    <row r="758" spans="1:3" x14ac:dyDescent="0.25">
      <c r="A758" s="2">
        <v>755</v>
      </c>
      <c r="B758" s="12">
        <v>12.297591865062714</v>
      </c>
      <c r="C758" s="12">
        <v>2.1769979085787998</v>
      </c>
    </row>
    <row r="759" spans="1:3" x14ac:dyDescent="0.25">
      <c r="A759" s="2">
        <v>756</v>
      </c>
      <c r="B759" s="12">
        <v>55.46948179602623</v>
      </c>
      <c r="C759" s="12">
        <v>2.1746281202469921</v>
      </c>
    </row>
    <row r="760" spans="1:3" x14ac:dyDescent="0.25">
      <c r="A760" s="2">
        <v>757</v>
      </c>
      <c r="B760" s="12">
        <v>37.867584586143494</v>
      </c>
      <c r="C760" s="12">
        <v>2.1846787648480932</v>
      </c>
    </row>
    <row r="761" spans="1:3" x14ac:dyDescent="0.25">
      <c r="A761" s="2">
        <v>758</v>
      </c>
      <c r="B761" s="12">
        <v>29.367563009262085</v>
      </c>
      <c r="C761" s="12">
        <v>2.1914218995110732</v>
      </c>
    </row>
    <row r="762" spans="1:3" x14ac:dyDescent="0.25">
      <c r="A762" s="2">
        <v>759</v>
      </c>
      <c r="B762" s="12">
        <v>20.145815372467041</v>
      </c>
      <c r="C762" s="12">
        <v>2.1425270739171101</v>
      </c>
    </row>
    <row r="763" spans="1:3" x14ac:dyDescent="0.25">
      <c r="A763" s="2">
        <v>760</v>
      </c>
      <c r="B763" s="12">
        <v>58.130665063858032</v>
      </c>
      <c r="C763" s="12">
        <v>2.2019271848804265</v>
      </c>
    </row>
    <row r="764" spans="1:3" x14ac:dyDescent="0.25">
      <c r="A764" s="2">
        <v>761</v>
      </c>
      <c r="B764" s="12">
        <v>36.350588440895081</v>
      </c>
      <c r="C764" s="12">
        <v>2.1893371186885582</v>
      </c>
    </row>
    <row r="765" spans="1:3" x14ac:dyDescent="0.25">
      <c r="A765" s="2">
        <v>762</v>
      </c>
      <c r="B765" s="12">
        <v>52.925196141004562</v>
      </c>
      <c r="C765" s="12">
        <v>2.1461178915274779</v>
      </c>
    </row>
    <row r="766" spans="1:3" x14ac:dyDescent="0.25">
      <c r="A766" s="2">
        <v>763</v>
      </c>
      <c r="B766" s="12">
        <v>56.834158420562744</v>
      </c>
      <c r="C766" s="12">
        <v>2.1682271954386452</v>
      </c>
    </row>
    <row r="767" spans="1:3" x14ac:dyDescent="0.25">
      <c r="A767" s="2">
        <v>764</v>
      </c>
      <c r="B767" s="12">
        <v>23.495680689811707</v>
      </c>
      <c r="C767" s="12">
        <v>2.1187780663484039</v>
      </c>
    </row>
    <row r="768" spans="1:3" x14ac:dyDescent="0.25">
      <c r="A768" s="2">
        <v>765</v>
      </c>
      <c r="B768" s="12">
        <v>27.071076899766922</v>
      </c>
      <c r="C768" s="12">
        <v>2.175136091003528</v>
      </c>
    </row>
    <row r="769" spans="1:3" x14ac:dyDescent="0.25">
      <c r="A769" s="2">
        <v>766</v>
      </c>
      <c r="B769" s="12">
        <v>47.993506252765656</v>
      </c>
      <c r="C769" s="12">
        <v>2.1380208636342228</v>
      </c>
    </row>
    <row r="770" spans="1:3" x14ac:dyDescent="0.25">
      <c r="A770" s="2">
        <v>767</v>
      </c>
      <c r="B770" s="12">
        <v>44.318331509828568</v>
      </c>
      <c r="C770" s="12">
        <v>2.159770108517912</v>
      </c>
    </row>
    <row r="771" spans="1:3" x14ac:dyDescent="0.25">
      <c r="A771" s="2">
        <v>768</v>
      </c>
      <c r="B771" s="12">
        <v>45.242786228656769</v>
      </c>
      <c r="C771" s="12">
        <v>2.1946206731589561</v>
      </c>
    </row>
    <row r="772" spans="1:3" x14ac:dyDescent="0.25">
      <c r="A772" s="2">
        <v>769</v>
      </c>
      <c r="B772" s="12">
        <v>45.159049391746521</v>
      </c>
      <c r="C772" s="12">
        <v>2.1632473744234222</v>
      </c>
    </row>
    <row r="773" spans="1:3" x14ac:dyDescent="0.25">
      <c r="A773" s="2">
        <v>770</v>
      </c>
      <c r="B773" s="12">
        <v>64.975942462682724</v>
      </c>
      <c r="C773" s="12">
        <v>2.1362914129582178</v>
      </c>
    </row>
    <row r="774" spans="1:3" x14ac:dyDescent="0.25">
      <c r="A774" s="2">
        <v>771</v>
      </c>
      <c r="B774" s="12">
        <v>47.849179208278656</v>
      </c>
      <c r="C774" s="12">
        <v>2.1197902733227258</v>
      </c>
    </row>
    <row r="775" spans="1:3" x14ac:dyDescent="0.25">
      <c r="A775" s="2">
        <v>772</v>
      </c>
      <c r="B775" s="12">
        <v>14.612915851175785</v>
      </c>
      <c r="C775" s="12">
        <v>2.1492151614609312</v>
      </c>
    </row>
    <row r="776" spans="1:3" x14ac:dyDescent="0.25">
      <c r="A776" s="2">
        <v>773</v>
      </c>
      <c r="B776" s="12">
        <v>73.423193268477917</v>
      </c>
      <c r="C776" s="12">
        <v>2.1454031852972881</v>
      </c>
    </row>
    <row r="777" spans="1:3" x14ac:dyDescent="0.25">
      <c r="A777" s="2">
        <v>774</v>
      </c>
      <c r="B777" s="12">
        <v>43.871874034404755</v>
      </c>
      <c r="C777" s="12">
        <v>2.161717085053644</v>
      </c>
    </row>
    <row r="778" spans="1:3" x14ac:dyDescent="0.25">
      <c r="A778" s="2">
        <v>775</v>
      </c>
      <c r="B778" s="12">
        <v>44.796629309654236</v>
      </c>
      <c r="C778" s="12">
        <v>2.1708300345960545</v>
      </c>
    </row>
    <row r="779" spans="1:3" x14ac:dyDescent="0.25">
      <c r="A779" s="2">
        <v>776</v>
      </c>
      <c r="B779" s="12">
        <v>38.230447292327881</v>
      </c>
      <c r="C779" s="12">
        <v>2.2149594437880791</v>
      </c>
    </row>
    <row r="780" spans="1:3" x14ac:dyDescent="0.25">
      <c r="A780" s="2">
        <v>777</v>
      </c>
      <c r="B780" s="12">
        <v>51.772274613380432</v>
      </c>
      <c r="C780" s="12">
        <v>2.2099533893249865</v>
      </c>
    </row>
    <row r="781" spans="1:3" x14ac:dyDescent="0.25">
      <c r="A781" s="2">
        <v>778</v>
      </c>
      <c r="B781" s="12">
        <v>6.4587991386651993</v>
      </c>
      <c r="C781" s="12">
        <v>2.2284101794418278</v>
      </c>
    </row>
    <row r="782" spans="1:3" x14ac:dyDescent="0.25">
      <c r="A782" s="2">
        <v>779</v>
      </c>
      <c r="B782" s="12">
        <v>37.493470668792725</v>
      </c>
      <c r="C782" s="12">
        <v>2.1847105877867188</v>
      </c>
    </row>
    <row r="783" spans="1:3" x14ac:dyDescent="0.25">
      <c r="A783" s="2">
        <v>780</v>
      </c>
      <c r="B783" s="12">
        <v>10.414357824251056</v>
      </c>
      <c r="C783" s="12">
        <v>2.152414724722528</v>
      </c>
    </row>
    <row r="784" spans="1:3" x14ac:dyDescent="0.25">
      <c r="A784" s="2">
        <v>781</v>
      </c>
      <c r="B784" s="12">
        <v>6.8405287861824036</v>
      </c>
      <c r="C784" s="12">
        <v>2.175880721917443</v>
      </c>
    </row>
    <row r="785" spans="1:3" x14ac:dyDescent="0.25">
      <c r="A785" s="2">
        <v>782</v>
      </c>
      <c r="B785" s="12">
        <v>52.120822310447693</v>
      </c>
      <c r="C785" s="12">
        <v>2.167089646216021</v>
      </c>
    </row>
    <row r="786" spans="1:3" x14ac:dyDescent="0.25">
      <c r="A786" s="2">
        <v>783</v>
      </c>
      <c r="B786" s="12">
        <v>85.181590855121613</v>
      </c>
      <c r="C786" s="12">
        <v>2.1682668595570922</v>
      </c>
    </row>
    <row r="787" spans="1:3" x14ac:dyDescent="0.25">
      <c r="A787" s="2">
        <v>784</v>
      </c>
      <c r="B787" s="12">
        <v>9.5736194849014282</v>
      </c>
      <c r="C787" s="12">
        <v>2.1367455407094034</v>
      </c>
    </row>
    <row r="788" spans="1:3" x14ac:dyDescent="0.25">
      <c r="A788" s="2">
        <v>785</v>
      </c>
      <c r="B788" s="12">
        <v>45.468220174312592</v>
      </c>
      <c r="C788" s="12">
        <v>2.1653631890763543</v>
      </c>
    </row>
    <row r="789" spans="1:3" x14ac:dyDescent="0.25">
      <c r="A789" s="2">
        <v>786</v>
      </c>
      <c r="B789" s="12">
        <v>42.584315538406372</v>
      </c>
      <c r="C789" s="12">
        <v>2.2155393286370062</v>
      </c>
    </row>
    <row r="790" spans="1:3" x14ac:dyDescent="0.25">
      <c r="A790" s="2">
        <v>787</v>
      </c>
      <c r="B790" s="12">
        <v>72.425372540950775</v>
      </c>
      <c r="C790" s="12">
        <v>2.1708661033566519</v>
      </c>
    </row>
    <row r="791" spans="1:3" x14ac:dyDescent="0.25">
      <c r="A791" s="2">
        <v>788</v>
      </c>
      <c r="B791" s="12">
        <v>51.403079271316528</v>
      </c>
      <c r="C791" s="12">
        <v>2.1861794452165086</v>
      </c>
    </row>
    <row r="792" spans="1:3" x14ac:dyDescent="0.25">
      <c r="A792" s="2">
        <v>789</v>
      </c>
      <c r="B792" s="12">
        <v>32.179118871688843</v>
      </c>
      <c r="C792" s="12">
        <v>2.1671909889402179</v>
      </c>
    </row>
    <row r="793" spans="1:3" x14ac:dyDescent="0.25">
      <c r="A793" s="2">
        <v>790</v>
      </c>
      <c r="B793" s="12">
        <v>40.62795090675354</v>
      </c>
      <c r="C793" s="12">
        <v>2.1682022137774486</v>
      </c>
    </row>
    <row r="794" spans="1:3" x14ac:dyDescent="0.25">
      <c r="A794" s="2">
        <v>791</v>
      </c>
      <c r="B794" s="12">
        <v>58.253861784934998</v>
      </c>
      <c r="C794" s="12">
        <v>2.1583194305540223</v>
      </c>
    </row>
    <row r="795" spans="1:3" x14ac:dyDescent="0.25">
      <c r="A795" s="2">
        <v>792</v>
      </c>
      <c r="B795" s="12">
        <v>32.1123006939888</v>
      </c>
      <c r="C795" s="12">
        <v>2.1990519656752436</v>
      </c>
    </row>
    <row r="796" spans="1:3" x14ac:dyDescent="0.25">
      <c r="A796" s="2">
        <v>793</v>
      </c>
      <c r="B796" s="12">
        <v>27.563651859760284</v>
      </c>
      <c r="C796" s="12">
        <v>2.1828381234398369</v>
      </c>
    </row>
    <row r="797" spans="1:3" x14ac:dyDescent="0.25">
      <c r="A797" s="2">
        <v>794</v>
      </c>
      <c r="B797" s="12">
        <v>34.116244792938232</v>
      </c>
      <c r="C797" s="12">
        <v>2.1693316813158829</v>
      </c>
    </row>
    <row r="798" spans="1:3" x14ac:dyDescent="0.25">
      <c r="A798" s="2">
        <v>795</v>
      </c>
      <c r="B798" s="12">
        <v>40.575361788272858</v>
      </c>
      <c r="C798" s="12">
        <v>2.2399260834194945</v>
      </c>
    </row>
    <row r="799" spans="1:3" x14ac:dyDescent="0.25">
      <c r="A799" s="2">
        <v>796</v>
      </c>
      <c r="B799" s="12">
        <v>38.029061794281006</v>
      </c>
      <c r="C799" s="12">
        <v>2.135199467827543</v>
      </c>
    </row>
    <row r="800" spans="1:3" x14ac:dyDescent="0.25">
      <c r="A800" s="2">
        <v>797</v>
      </c>
      <c r="B800" s="12">
        <v>20.679030179977417</v>
      </c>
      <c r="C800" s="12">
        <v>2.1311775263906467</v>
      </c>
    </row>
    <row r="801" spans="1:3" x14ac:dyDescent="0.25">
      <c r="A801" s="2">
        <v>798</v>
      </c>
      <c r="B801" s="12">
        <v>39.92293244600296</v>
      </c>
      <c r="C801" s="12">
        <v>2.1431837796440298</v>
      </c>
    </row>
    <row r="802" spans="1:3" x14ac:dyDescent="0.25">
      <c r="A802" s="2">
        <v>799</v>
      </c>
      <c r="B802" s="12">
        <v>28.994695454835892</v>
      </c>
      <c r="C802" s="12">
        <v>2.1819913055540328</v>
      </c>
    </row>
    <row r="803" spans="1:3" x14ac:dyDescent="0.25">
      <c r="A803" s="2">
        <v>800</v>
      </c>
      <c r="B803" s="12">
        <v>63.072761163115501</v>
      </c>
      <c r="C803" s="12">
        <v>2.1737768907056254</v>
      </c>
    </row>
    <row r="804" spans="1:3" x14ac:dyDescent="0.25">
      <c r="A804" s="2">
        <v>801</v>
      </c>
      <c r="B804" s="12">
        <v>27.353635847568512</v>
      </c>
      <c r="C804" s="12">
        <v>2.1509463301747287</v>
      </c>
    </row>
    <row r="805" spans="1:3" x14ac:dyDescent="0.25">
      <c r="A805" s="2">
        <v>802</v>
      </c>
      <c r="B805" s="12">
        <v>33.223602890968323</v>
      </c>
      <c r="C805" s="12">
        <v>2.1679546510806684</v>
      </c>
    </row>
    <row r="806" spans="1:3" x14ac:dyDescent="0.25">
      <c r="A806" s="2">
        <v>803</v>
      </c>
      <c r="B806" s="12">
        <v>27.835964225232601</v>
      </c>
      <c r="C806" s="12">
        <v>2.1734243574050649</v>
      </c>
    </row>
    <row r="807" spans="1:3" x14ac:dyDescent="0.25">
      <c r="A807" s="2">
        <v>804</v>
      </c>
      <c r="B807" s="12">
        <v>47.594245955348015</v>
      </c>
      <c r="C807" s="12">
        <v>2.2246911818567114</v>
      </c>
    </row>
    <row r="808" spans="1:3" x14ac:dyDescent="0.25">
      <c r="A808" s="2">
        <v>805</v>
      </c>
      <c r="B808" s="12">
        <v>55.332686185836792</v>
      </c>
      <c r="C808" s="12">
        <v>2.1857182340467785</v>
      </c>
    </row>
    <row r="809" spans="1:3" x14ac:dyDescent="0.25">
      <c r="A809" s="2">
        <v>806</v>
      </c>
      <c r="B809" s="12">
        <v>33.51833575963974</v>
      </c>
      <c r="C809" s="12">
        <v>2.1609448849974404</v>
      </c>
    </row>
    <row r="810" spans="1:3" x14ac:dyDescent="0.25">
      <c r="A810" s="2">
        <v>807</v>
      </c>
      <c r="B810" s="12">
        <v>28.536807894706726</v>
      </c>
      <c r="C810" s="12">
        <v>2.151989636135279</v>
      </c>
    </row>
    <row r="811" spans="1:3" x14ac:dyDescent="0.25">
      <c r="A811" s="2">
        <v>808</v>
      </c>
      <c r="B811" s="12">
        <v>49.360195115208626</v>
      </c>
      <c r="C811" s="12">
        <v>2.1625040143424346</v>
      </c>
    </row>
    <row r="812" spans="1:3" x14ac:dyDescent="0.25">
      <c r="A812" s="2">
        <v>809</v>
      </c>
      <c r="B812" s="12">
        <v>15.793374300003052</v>
      </c>
      <c r="C812" s="12">
        <v>2.1708820762258156</v>
      </c>
    </row>
    <row r="813" spans="1:3" x14ac:dyDescent="0.25">
      <c r="A813" s="2">
        <v>810</v>
      </c>
      <c r="B813" s="12">
        <v>30.974981054663658</v>
      </c>
      <c r="C813" s="12">
        <v>2.1816168634211337</v>
      </c>
    </row>
    <row r="814" spans="1:3" x14ac:dyDescent="0.25">
      <c r="A814" s="2">
        <v>811</v>
      </c>
      <c r="B814" s="12">
        <v>47.356722354888916</v>
      </c>
      <c r="C814" s="12">
        <v>2.2172130673119765</v>
      </c>
    </row>
    <row r="815" spans="1:3" x14ac:dyDescent="0.25">
      <c r="A815" s="2">
        <v>812</v>
      </c>
      <c r="B815" s="12">
        <v>62.341910257935524</v>
      </c>
      <c r="C815" s="12">
        <v>2.1571792752515697</v>
      </c>
    </row>
    <row r="816" spans="1:3" x14ac:dyDescent="0.25">
      <c r="A816" s="2">
        <v>813</v>
      </c>
      <c r="B816" s="12">
        <v>40.308073282241821</v>
      </c>
      <c r="C816" s="12">
        <v>2.1722965226499951</v>
      </c>
    </row>
    <row r="817" spans="1:3" x14ac:dyDescent="0.25">
      <c r="A817" s="2">
        <v>814</v>
      </c>
      <c r="B817" s="12">
        <v>32.564244568347931</v>
      </c>
      <c r="C817" s="12">
        <v>2.2033373783063919</v>
      </c>
    </row>
    <row r="818" spans="1:3" x14ac:dyDescent="0.25">
      <c r="A818" s="2">
        <v>815</v>
      </c>
      <c r="B818" s="12">
        <v>48.761515140533447</v>
      </c>
      <c r="C818" s="12">
        <v>2.1969637282958119</v>
      </c>
    </row>
    <row r="819" spans="1:3" x14ac:dyDescent="0.25">
      <c r="A819" s="2">
        <v>816</v>
      </c>
      <c r="B819" s="12">
        <v>10.592971041798592</v>
      </c>
      <c r="C819" s="12">
        <v>2.1300508808153387</v>
      </c>
    </row>
    <row r="820" spans="1:3" x14ac:dyDescent="0.25">
      <c r="A820" s="2">
        <v>817</v>
      </c>
      <c r="B820" s="12">
        <v>48.717195212841034</v>
      </c>
      <c r="C820" s="12">
        <v>2.1531798317895321</v>
      </c>
    </row>
    <row r="821" spans="1:3" x14ac:dyDescent="0.25">
      <c r="A821" s="2">
        <v>818</v>
      </c>
      <c r="B821" s="12">
        <v>32.517967522144318</v>
      </c>
      <c r="C821" s="12">
        <v>2.1709779125428414</v>
      </c>
    </row>
    <row r="822" spans="1:3" x14ac:dyDescent="0.25">
      <c r="A822" s="2">
        <v>819</v>
      </c>
      <c r="B822" s="12">
        <v>27.64230078831315</v>
      </c>
      <c r="C822" s="12">
        <v>2.1731004768774054</v>
      </c>
    </row>
    <row r="823" spans="1:3" x14ac:dyDescent="0.25">
      <c r="A823" s="2">
        <v>820</v>
      </c>
      <c r="B823" s="12">
        <v>34.189921140670776</v>
      </c>
      <c r="C823" s="12">
        <v>2.163501838255399</v>
      </c>
    </row>
    <row r="824" spans="1:3" x14ac:dyDescent="0.25">
      <c r="A824" s="2">
        <v>821</v>
      </c>
      <c r="B824" s="12">
        <v>11.101449429988861</v>
      </c>
      <c r="C824" s="12">
        <v>2.1994605698378091</v>
      </c>
    </row>
    <row r="825" spans="1:3" x14ac:dyDescent="0.25">
      <c r="A825" s="2">
        <v>822</v>
      </c>
      <c r="B825" s="12">
        <v>42.275232911109924</v>
      </c>
      <c r="C825" s="12">
        <v>2.171759020773671</v>
      </c>
    </row>
    <row r="826" spans="1:3" x14ac:dyDescent="0.25">
      <c r="A826" s="2">
        <v>823</v>
      </c>
      <c r="B826" s="12">
        <v>22.103097885847092</v>
      </c>
      <c r="C826" s="12">
        <v>2.1935970776230067</v>
      </c>
    </row>
    <row r="827" spans="1:3" x14ac:dyDescent="0.25">
      <c r="A827" s="2">
        <v>824</v>
      </c>
      <c r="B827" s="12">
        <v>82.753315821290016</v>
      </c>
      <c r="C827" s="12">
        <v>2.1802966292432595</v>
      </c>
    </row>
    <row r="828" spans="1:3" x14ac:dyDescent="0.25">
      <c r="A828" s="2">
        <v>825</v>
      </c>
      <c r="B828" s="12">
        <v>12.573837876319885</v>
      </c>
      <c r="C828" s="12">
        <v>2.2454592084593044</v>
      </c>
    </row>
    <row r="829" spans="1:3" x14ac:dyDescent="0.25">
      <c r="A829" s="2">
        <v>826</v>
      </c>
      <c r="B829" s="12">
        <v>62.915294885635376</v>
      </c>
      <c r="C829" s="12">
        <v>2.1716411431385776</v>
      </c>
    </row>
    <row r="830" spans="1:3" x14ac:dyDescent="0.25">
      <c r="A830" s="2">
        <v>827</v>
      </c>
      <c r="B830" s="12">
        <v>41.223016321659088</v>
      </c>
      <c r="C830" s="12">
        <v>2.1853651685092883</v>
      </c>
    </row>
    <row r="831" spans="1:3" x14ac:dyDescent="0.25">
      <c r="A831" s="2">
        <v>828</v>
      </c>
      <c r="B831" s="12">
        <v>50.199799701571465</v>
      </c>
      <c r="C831" s="12">
        <v>2.2191615120435615</v>
      </c>
    </row>
    <row r="832" spans="1:3" x14ac:dyDescent="0.25">
      <c r="A832" s="2">
        <v>829</v>
      </c>
      <c r="B832" s="12">
        <v>36.977057158946991</v>
      </c>
      <c r="C832" s="12">
        <v>2.1482553079155919</v>
      </c>
    </row>
    <row r="833" spans="1:3" x14ac:dyDescent="0.25">
      <c r="A833" s="2">
        <v>830</v>
      </c>
      <c r="B833" s="12">
        <v>53.199999213218689</v>
      </c>
      <c r="C833" s="12">
        <v>2.1816846642192722</v>
      </c>
    </row>
    <row r="834" spans="1:3" x14ac:dyDescent="0.25">
      <c r="A834" s="2">
        <v>831</v>
      </c>
      <c r="B834" s="12">
        <v>36.189464330673218</v>
      </c>
      <c r="C834" s="12">
        <v>2.2075514413519848</v>
      </c>
    </row>
    <row r="835" spans="1:3" x14ac:dyDescent="0.25">
      <c r="A835" s="2">
        <v>832</v>
      </c>
      <c r="B835" s="12">
        <v>18.84047532081604</v>
      </c>
      <c r="C835" s="12">
        <v>2.1337419520472691</v>
      </c>
    </row>
    <row r="836" spans="1:3" x14ac:dyDescent="0.25">
      <c r="A836" s="2">
        <v>833</v>
      </c>
      <c r="B836" s="12">
        <v>34.900524377822876</v>
      </c>
      <c r="C836" s="12">
        <v>2.1589777016529279</v>
      </c>
    </row>
    <row r="837" spans="1:3" x14ac:dyDescent="0.25">
      <c r="A837" s="2">
        <v>834</v>
      </c>
      <c r="B837" s="12">
        <v>40.681957006454468</v>
      </c>
      <c r="C837" s="12">
        <v>2.1464322151355431</v>
      </c>
    </row>
    <row r="838" spans="1:3" x14ac:dyDescent="0.25">
      <c r="A838" s="2">
        <v>835</v>
      </c>
      <c r="B838" s="12">
        <v>22.995651483535767</v>
      </c>
      <c r="C838" s="12">
        <v>2.2117871258358179</v>
      </c>
    </row>
    <row r="839" spans="1:3" x14ac:dyDescent="0.25">
      <c r="A839" s="2">
        <v>836</v>
      </c>
      <c r="B839" s="12">
        <v>20.012077122926712</v>
      </c>
      <c r="C839" s="12">
        <v>2.126016159462838</v>
      </c>
    </row>
    <row r="840" spans="1:3" x14ac:dyDescent="0.25">
      <c r="A840" s="2">
        <v>837</v>
      </c>
      <c r="B840" s="12">
        <v>11.86012601852417</v>
      </c>
      <c r="C840" s="12">
        <v>2.1738665992896209</v>
      </c>
    </row>
    <row r="841" spans="1:3" x14ac:dyDescent="0.25">
      <c r="A841" s="2">
        <v>838</v>
      </c>
      <c r="B841" s="12">
        <v>52.900585412979126</v>
      </c>
      <c r="C841" s="12">
        <v>2.1436196910282912</v>
      </c>
    </row>
    <row r="842" spans="1:3" x14ac:dyDescent="0.25">
      <c r="A842" s="2">
        <v>839</v>
      </c>
      <c r="B842" s="12">
        <v>27.281873106956482</v>
      </c>
      <c r="C842" s="12">
        <v>2.2063264781267846</v>
      </c>
    </row>
    <row r="843" spans="1:3" x14ac:dyDescent="0.25">
      <c r="A843" s="2">
        <v>840</v>
      </c>
      <c r="B843" s="12">
        <v>21.961325168609619</v>
      </c>
      <c r="C843" s="12">
        <v>2.1552350733952785</v>
      </c>
    </row>
    <row r="844" spans="1:3" x14ac:dyDescent="0.25">
      <c r="A844" s="2">
        <v>841</v>
      </c>
      <c r="B844" s="12">
        <v>21.127016961574554</v>
      </c>
      <c r="C844" s="12">
        <v>2.2100058450568989</v>
      </c>
    </row>
    <row r="845" spans="1:3" x14ac:dyDescent="0.25">
      <c r="A845" s="2">
        <v>842</v>
      </c>
      <c r="B845" s="12">
        <v>70.779047101736069</v>
      </c>
      <c r="C845" s="12">
        <v>2.1849080270114443</v>
      </c>
    </row>
    <row r="846" spans="1:3" x14ac:dyDescent="0.25">
      <c r="A846" s="2">
        <v>843</v>
      </c>
      <c r="B846" s="12">
        <v>36.597069095820189</v>
      </c>
      <c r="C846" s="12">
        <v>2.1430996197875358</v>
      </c>
    </row>
    <row r="847" spans="1:3" x14ac:dyDescent="0.25">
      <c r="A847" s="2">
        <v>844</v>
      </c>
      <c r="B847" s="12">
        <v>27.939879328012466</v>
      </c>
      <c r="C847" s="12">
        <v>2.200415221066764</v>
      </c>
    </row>
    <row r="848" spans="1:3" x14ac:dyDescent="0.25">
      <c r="A848" s="2">
        <v>845</v>
      </c>
      <c r="B848" s="12">
        <v>29.89467591047287</v>
      </c>
      <c r="C848" s="12">
        <v>2.1835524817009966</v>
      </c>
    </row>
    <row r="849" spans="1:3" x14ac:dyDescent="0.25">
      <c r="A849" s="2">
        <v>846</v>
      </c>
      <c r="B849" s="12">
        <v>34.607727347873151</v>
      </c>
      <c r="C849" s="12">
        <v>2.1814479711612704</v>
      </c>
    </row>
    <row r="850" spans="1:3" x14ac:dyDescent="0.25">
      <c r="A850" s="2">
        <v>847</v>
      </c>
      <c r="B850" s="12">
        <v>36.356718957424164</v>
      </c>
      <c r="C850" s="12">
        <v>2.2106234235372892</v>
      </c>
    </row>
    <row r="851" spans="1:3" x14ac:dyDescent="0.25">
      <c r="A851" s="2">
        <v>848</v>
      </c>
      <c r="B851" s="12">
        <v>66.36104416847229</v>
      </c>
      <c r="C851" s="12">
        <v>2.1950800218369526</v>
      </c>
    </row>
    <row r="852" spans="1:3" x14ac:dyDescent="0.25">
      <c r="A852" s="2">
        <v>849</v>
      </c>
      <c r="B852" s="12">
        <v>33.86658763885498</v>
      </c>
      <c r="C852" s="12">
        <v>2.1689823753099784</v>
      </c>
    </row>
    <row r="853" spans="1:3" x14ac:dyDescent="0.25">
      <c r="A853" s="2">
        <v>850</v>
      </c>
      <c r="B853" s="12">
        <v>36.786623954772949</v>
      </c>
      <c r="C853" s="12">
        <v>2.1819626005073336</v>
      </c>
    </row>
    <row r="854" spans="1:3" x14ac:dyDescent="0.25">
      <c r="A854" s="2">
        <v>851</v>
      </c>
      <c r="B854" s="12">
        <v>35.165024787187576</v>
      </c>
      <c r="C854" s="12">
        <v>2.1582439975938317</v>
      </c>
    </row>
    <row r="855" spans="1:3" x14ac:dyDescent="0.25">
      <c r="A855" s="2">
        <v>852</v>
      </c>
      <c r="B855" s="12">
        <v>40.870689064264297</v>
      </c>
      <c r="C855" s="12">
        <v>2.1408551628217865</v>
      </c>
    </row>
    <row r="856" spans="1:3" x14ac:dyDescent="0.25">
      <c r="A856" s="2">
        <v>853</v>
      </c>
      <c r="B856" s="12">
        <v>15.109872341156006</v>
      </c>
      <c r="C856" s="12">
        <v>2.2254548088552331</v>
      </c>
    </row>
    <row r="857" spans="1:3" x14ac:dyDescent="0.25">
      <c r="A857" s="2">
        <v>854</v>
      </c>
      <c r="B857" s="12">
        <v>40.928106069564819</v>
      </c>
      <c r="C857" s="12">
        <v>2.1657841943109206</v>
      </c>
    </row>
    <row r="858" spans="1:3" x14ac:dyDescent="0.25">
      <c r="A858" s="2">
        <v>855</v>
      </c>
      <c r="B858" s="12">
        <v>20.639465868473053</v>
      </c>
      <c r="C858" s="12">
        <v>2.1554630538072144</v>
      </c>
    </row>
    <row r="859" spans="1:3" x14ac:dyDescent="0.25">
      <c r="A859" s="2">
        <v>856</v>
      </c>
      <c r="B859" s="12">
        <v>11.685591638088226</v>
      </c>
      <c r="C859" s="12">
        <v>2.1179910299101405</v>
      </c>
    </row>
    <row r="860" spans="1:3" x14ac:dyDescent="0.25">
      <c r="A860" s="2">
        <v>857</v>
      </c>
      <c r="B860" s="12">
        <v>36.581102475523949</v>
      </c>
      <c r="C860" s="12">
        <v>2.1603682775339506</v>
      </c>
    </row>
    <row r="861" spans="1:3" x14ac:dyDescent="0.25">
      <c r="A861" s="2">
        <v>858</v>
      </c>
      <c r="B861" s="12">
        <v>38.892053544521332</v>
      </c>
      <c r="C861" s="12">
        <v>2.1443826430906157</v>
      </c>
    </row>
    <row r="862" spans="1:3" x14ac:dyDescent="0.25">
      <c r="A862" s="2">
        <v>859</v>
      </c>
      <c r="B862" s="12">
        <v>26.972680568695068</v>
      </c>
      <c r="C862" s="12">
        <v>2.216583941335184</v>
      </c>
    </row>
    <row r="863" spans="1:3" x14ac:dyDescent="0.25">
      <c r="A863" s="2">
        <v>860</v>
      </c>
      <c r="B863" s="12">
        <v>28.897653132677078</v>
      </c>
      <c r="C863" s="12">
        <v>2.1618028743525399</v>
      </c>
    </row>
    <row r="864" spans="1:3" x14ac:dyDescent="0.25">
      <c r="A864" s="2">
        <v>861</v>
      </c>
      <c r="B864" s="12">
        <v>28.190517276525497</v>
      </c>
      <c r="C864" s="12">
        <v>2.1611939866622389</v>
      </c>
    </row>
    <row r="865" spans="1:3" x14ac:dyDescent="0.25">
      <c r="A865" s="2">
        <v>862</v>
      </c>
      <c r="B865" s="12">
        <v>67.246554255485535</v>
      </c>
      <c r="C865" s="12">
        <v>2.1757140617562758</v>
      </c>
    </row>
    <row r="866" spans="1:3" x14ac:dyDescent="0.25">
      <c r="A866" s="2">
        <v>863</v>
      </c>
      <c r="B866" s="12">
        <v>41.416612148284912</v>
      </c>
      <c r="C866" s="12">
        <v>2.1755637877487435</v>
      </c>
    </row>
    <row r="867" spans="1:3" x14ac:dyDescent="0.25">
      <c r="A867" s="2">
        <v>864</v>
      </c>
      <c r="B867" s="12">
        <v>32.664422906935215</v>
      </c>
      <c r="C867" s="12">
        <v>2.1977100846337225</v>
      </c>
    </row>
    <row r="868" spans="1:3" x14ac:dyDescent="0.25">
      <c r="A868" s="2">
        <v>865</v>
      </c>
      <c r="B868" s="12">
        <v>41.804507970809937</v>
      </c>
      <c r="C868" s="12">
        <v>2.1386443989026844</v>
      </c>
    </row>
    <row r="869" spans="1:3" x14ac:dyDescent="0.25">
      <c r="A869" s="2">
        <v>866</v>
      </c>
      <c r="B869" s="12">
        <v>45.807332038879395</v>
      </c>
      <c r="C869" s="12">
        <v>2.1581051900702883</v>
      </c>
    </row>
    <row r="870" spans="1:3" x14ac:dyDescent="0.25">
      <c r="A870" s="2">
        <v>867</v>
      </c>
      <c r="B870" s="12">
        <v>35.939127549529076</v>
      </c>
      <c r="C870" s="12">
        <v>2.1778444821380658</v>
      </c>
    </row>
    <row r="871" spans="1:3" x14ac:dyDescent="0.25">
      <c r="A871" s="2">
        <v>868</v>
      </c>
      <c r="B871" s="12">
        <v>55.085846915841103</v>
      </c>
      <c r="C871" s="12">
        <v>2.1493911568795019</v>
      </c>
    </row>
    <row r="872" spans="1:3" x14ac:dyDescent="0.25">
      <c r="A872" s="2">
        <v>869</v>
      </c>
      <c r="B872" s="12">
        <v>71.284535393118858</v>
      </c>
      <c r="C872" s="12">
        <v>2.1667770697171846</v>
      </c>
    </row>
    <row r="873" spans="1:3" x14ac:dyDescent="0.25">
      <c r="A873" s="2">
        <v>870</v>
      </c>
      <c r="B873" s="12">
        <v>32.578224182128906</v>
      </c>
      <c r="C873" s="12">
        <v>2.1565993120859352</v>
      </c>
    </row>
    <row r="874" spans="1:3" x14ac:dyDescent="0.25">
      <c r="A874" s="2">
        <v>871</v>
      </c>
      <c r="B874" s="12">
        <v>23.28354312479496</v>
      </c>
      <c r="C874" s="12">
        <v>2.1454800896939021</v>
      </c>
    </row>
    <row r="875" spans="1:3" x14ac:dyDescent="0.25">
      <c r="A875" s="2">
        <v>872</v>
      </c>
      <c r="B875" s="12">
        <v>32.840807162225246</v>
      </c>
      <c r="C875" s="12">
        <v>2.155229363819374</v>
      </c>
    </row>
    <row r="876" spans="1:3" x14ac:dyDescent="0.25">
      <c r="A876" s="2">
        <v>873</v>
      </c>
      <c r="B876" s="12">
        <v>49.014209568500519</v>
      </c>
      <c r="C876" s="12">
        <v>2.1768177751600182</v>
      </c>
    </row>
    <row r="877" spans="1:3" x14ac:dyDescent="0.25">
      <c r="A877" s="2">
        <v>874</v>
      </c>
      <c r="B877" s="12">
        <v>48.339614301919937</v>
      </c>
      <c r="C877" s="12">
        <v>2.1244960641701391</v>
      </c>
    </row>
    <row r="878" spans="1:3" x14ac:dyDescent="0.25">
      <c r="A878" s="2">
        <v>875</v>
      </c>
      <c r="B878" s="12">
        <v>15.527561504393816</v>
      </c>
      <c r="C878" s="12">
        <v>2.1615345536133375</v>
      </c>
    </row>
    <row r="879" spans="1:3" x14ac:dyDescent="0.25">
      <c r="A879" s="2">
        <v>876</v>
      </c>
      <c r="B879" s="12">
        <v>45.42900487780571</v>
      </c>
      <c r="C879" s="12">
        <v>2.1665759161053866</v>
      </c>
    </row>
    <row r="880" spans="1:3" x14ac:dyDescent="0.25">
      <c r="A880" s="2">
        <v>877</v>
      </c>
      <c r="B880" s="12">
        <v>52.146180346608162</v>
      </c>
      <c r="C880" s="12">
        <v>2.1729101223388496</v>
      </c>
    </row>
    <row r="881" spans="1:3" x14ac:dyDescent="0.25">
      <c r="A881" s="2">
        <v>878</v>
      </c>
      <c r="B881" s="12">
        <v>34.301934123039246</v>
      </c>
      <c r="C881" s="12">
        <v>2.1827537584969976</v>
      </c>
    </row>
    <row r="882" spans="1:3" x14ac:dyDescent="0.25">
      <c r="A882" s="2">
        <v>879</v>
      </c>
      <c r="B882" s="12">
        <v>34.335509300231934</v>
      </c>
      <c r="C882" s="12">
        <v>2.1530598731613404</v>
      </c>
    </row>
    <row r="883" spans="1:3" x14ac:dyDescent="0.25">
      <c r="A883" s="2">
        <v>880</v>
      </c>
      <c r="B883" s="12">
        <v>56.030396461486816</v>
      </c>
      <c r="C883" s="12">
        <v>2.1989064314507263</v>
      </c>
    </row>
    <row r="884" spans="1:3" x14ac:dyDescent="0.25">
      <c r="A884" s="2">
        <v>881</v>
      </c>
      <c r="B884" s="12">
        <v>55.816629648208618</v>
      </c>
      <c r="C884" s="12">
        <v>2.1590102157916196</v>
      </c>
    </row>
    <row r="885" spans="1:3" x14ac:dyDescent="0.25">
      <c r="A885" s="2">
        <v>882</v>
      </c>
      <c r="B885" s="12">
        <v>35.892817497253418</v>
      </c>
      <c r="C885" s="12">
        <v>2.1856447969432033</v>
      </c>
    </row>
    <row r="886" spans="1:3" x14ac:dyDescent="0.25">
      <c r="A886" s="2">
        <v>883</v>
      </c>
      <c r="B886" s="12">
        <v>20.158908128738403</v>
      </c>
      <c r="C886" s="12">
        <v>2.1794807740298516</v>
      </c>
    </row>
    <row r="887" spans="1:3" x14ac:dyDescent="0.25">
      <c r="A887" s="2">
        <v>884</v>
      </c>
      <c r="B887" s="12">
        <v>47.895409941673279</v>
      </c>
      <c r="C887" s="12">
        <v>2.1499578341239562</v>
      </c>
    </row>
    <row r="888" spans="1:3" x14ac:dyDescent="0.25">
      <c r="A888" s="2">
        <v>885</v>
      </c>
      <c r="B888" s="12">
        <v>43.06939961342141</v>
      </c>
      <c r="C888" s="12">
        <v>2.1854179436890164</v>
      </c>
    </row>
    <row r="889" spans="1:3" x14ac:dyDescent="0.25">
      <c r="A889" s="2">
        <v>886</v>
      </c>
      <c r="B889" s="12">
        <v>45.350986063480377</v>
      </c>
      <c r="C889" s="12">
        <v>2.1569010114415756</v>
      </c>
    </row>
    <row r="890" spans="1:3" x14ac:dyDescent="0.25">
      <c r="A890" s="2">
        <v>887</v>
      </c>
      <c r="B890" s="12">
        <v>52.484099388122559</v>
      </c>
      <c r="C890" s="12">
        <v>2.1330976534218182</v>
      </c>
    </row>
    <row r="891" spans="1:3" x14ac:dyDescent="0.25">
      <c r="A891" s="2">
        <v>888</v>
      </c>
      <c r="B891" s="12">
        <v>61.169949144124985</v>
      </c>
      <c r="C891" s="12">
        <v>2.1628952283961005</v>
      </c>
    </row>
    <row r="892" spans="1:3" x14ac:dyDescent="0.25">
      <c r="A892" s="2">
        <v>889</v>
      </c>
      <c r="B892" s="12">
        <v>45.497774720191956</v>
      </c>
      <c r="C892" s="12">
        <v>2.1502329993894462</v>
      </c>
    </row>
    <row r="893" spans="1:3" x14ac:dyDescent="0.25">
      <c r="A893" s="2">
        <v>890</v>
      </c>
      <c r="B893" s="12">
        <v>63.483552038669586</v>
      </c>
      <c r="C893" s="12">
        <v>2.1597540448376007</v>
      </c>
    </row>
    <row r="894" spans="1:3" x14ac:dyDescent="0.25">
      <c r="A894" s="2">
        <v>891</v>
      </c>
      <c r="B894" s="12">
        <v>40.668366730213165</v>
      </c>
      <c r="C894" s="12">
        <v>2.1436487865067697</v>
      </c>
    </row>
    <row r="895" spans="1:3" x14ac:dyDescent="0.25">
      <c r="A895" s="2">
        <v>892</v>
      </c>
      <c r="B895" s="12">
        <v>45.717971086502075</v>
      </c>
      <c r="C895" s="12">
        <v>2.1866633553897761</v>
      </c>
    </row>
    <row r="896" spans="1:3" x14ac:dyDescent="0.25">
      <c r="A896" s="2">
        <v>893</v>
      </c>
      <c r="B896" s="12">
        <v>71.292306780815125</v>
      </c>
      <c r="C896" s="12">
        <v>2.1558121081440933</v>
      </c>
    </row>
    <row r="897" spans="1:3" x14ac:dyDescent="0.25">
      <c r="A897" s="2">
        <v>894</v>
      </c>
      <c r="B897" s="12">
        <v>42.986858248710632</v>
      </c>
      <c r="C897" s="12">
        <v>2.1995144715477535</v>
      </c>
    </row>
    <row r="898" spans="1:3" x14ac:dyDescent="0.25">
      <c r="A898" s="2">
        <v>895</v>
      </c>
      <c r="B898" s="12">
        <v>17.295202344655991</v>
      </c>
      <c r="C898" s="12">
        <v>2.2131633378791169</v>
      </c>
    </row>
    <row r="899" spans="1:3" x14ac:dyDescent="0.25">
      <c r="A899" s="2">
        <v>896</v>
      </c>
      <c r="B899" s="12">
        <v>34.551235258579254</v>
      </c>
      <c r="C899" s="12">
        <v>2.1733774464444142</v>
      </c>
    </row>
    <row r="900" spans="1:3" x14ac:dyDescent="0.25">
      <c r="A900" s="2">
        <v>897</v>
      </c>
      <c r="B900" s="12">
        <v>52.606284856796265</v>
      </c>
      <c r="C900" s="12">
        <v>2.1671367873045799</v>
      </c>
    </row>
    <row r="901" spans="1:3" x14ac:dyDescent="0.25">
      <c r="A901" s="2">
        <v>898</v>
      </c>
      <c r="B901" s="12">
        <v>33.947748318314552</v>
      </c>
      <c r="C901" s="12">
        <v>2.1737693526432893</v>
      </c>
    </row>
    <row r="902" spans="1:3" x14ac:dyDescent="0.25">
      <c r="A902" s="2">
        <v>899</v>
      </c>
      <c r="B902" s="12">
        <v>31.629481077194214</v>
      </c>
      <c r="C902" s="12">
        <v>2.145517876222502</v>
      </c>
    </row>
    <row r="903" spans="1:3" x14ac:dyDescent="0.25">
      <c r="A903" s="2">
        <v>900</v>
      </c>
      <c r="B903" s="12">
        <v>41.892881155014038</v>
      </c>
      <c r="C903" s="12">
        <v>2.1665371707120231</v>
      </c>
    </row>
    <row r="904" spans="1:3" x14ac:dyDescent="0.25">
      <c r="A904" s="2">
        <v>901</v>
      </c>
      <c r="B904" s="12">
        <v>50.013698816299438</v>
      </c>
      <c r="C904" s="12">
        <v>2.1690413168174674</v>
      </c>
    </row>
    <row r="905" spans="1:3" x14ac:dyDescent="0.25">
      <c r="A905" s="2">
        <v>902</v>
      </c>
      <c r="B905" s="12">
        <v>53.887848258018494</v>
      </c>
      <c r="C905" s="12">
        <v>2.1487333502915318</v>
      </c>
    </row>
    <row r="906" spans="1:3" x14ac:dyDescent="0.25">
      <c r="A906" s="2">
        <v>903</v>
      </c>
      <c r="B906" s="12">
        <v>20.516080915927887</v>
      </c>
      <c r="C906" s="12">
        <v>2.1917569671171915</v>
      </c>
    </row>
    <row r="907" spans="1:3" x14ac:dyDescent="0.25">
      <c r="A907" s="2">
        <v>904</v>
      </c>
      <c r="B907" s="12">
        <v>46.826063632965088</v>
      </c>
      <c r="C907" s="12">
        <v>2.153905234631766</v>
      </c>
    </row>
    <row r="908" spans="1:3" x14ac:dyDescent="0.25">
      <c r="A908" s="2">
        <v>905</v>
      </c>
      <c r="B908" s="12">
        <v>26.413663566112518</v>
      </c>
      <c r="C908" s="12">
        <v>2.1486662117091062</v>
      </c>
    </row>
    <row r="909" spans="1:3" x14ac:dyDescent="0.25">
      <c r="A909" s="2">
        <v>906</v>
      </c>
      <c r="B909" s="12">
        <v>41.393785007297993</v>
      </c>
      <c r="C909" s="12">
        <v>2.1549681514358934</v>
      </c>
    </row>
    <row r="910" spans="1:3" x14ac:dyDescent="0.25">
      <c r="A910" s="2">
        <v>907</v>
      </c>
      <c r="B910" s="12">
        <v>51.846961259841919</v>
      </c>
      <c r="C910" s="12">
        <v>2.1631265287681409</v>
      </c>
    </row>
    <row r="911" spans="1:3" x14ac:dyDescent="0.25">
      <c r="A911" s="2">
        <v>908</v>
      </c>
      <c r="B911" s="12">
        <v>46.051221705973148</v>
      </c>
      <c r="C911" s="12">
        <v>2.1511857465459712</v>
      </c>
    </row>
    <row r="912" spans="1:3" x14ac:dyDescent="0.25">
      <c r="A912" s="2">
        <v>909</v>
      </c>
      <c r="B912" s="12">
        <v>43.854989111423492</v>
      </c>
      <c r="C912" s="12">
        <v>2.1522588351537224</v>
      </c>
    </row>
    <row r="913" spans="1:3" x14ac:dyDescent="0.25">
      <c r="A913" s="2">
        <v>910</v>
      </c>
      <c r="B913" s="12">
        <v>18.831794500350952</v>
      </c>
      <c r="C913" s="12">
        <v>2.136798010574628</v>
      </c>
    </row>
    <row r="914" spans="1:3" x14ac:dyDescent="0.25">
      <c r="A914" s="2">
        <v>911</v>
      </c>
      <c r="B914" s="12">
        <v>35.86744114710018</v>
      </c>
      <c r="C914" s="12">
        <v>2.2130724834714486</v>
      </c>
    </row>
    <row r="915" spans="1:3" x14ac:dyDescent="0.25">
      <c r="A915" s="2">
        <v>912</v>
      </c>
      <c r="B915" s="12">
        <v>80.012863054871559</v>
      </c>
      <c r="C915" s="12">
        <v>2.1573201689623844</v>
      </c>
    </row>
    <row r="916" spans="1:3" x14ac:dyDescent="0.25">
      <c r="A916" s="2">
        <v>913</v>
      </c>
      <c r="B916" s="12">
        <v>54.470150947570801</v>
      </c>
      <c r="C916" s="12">
        <v>2.1543667144673733</v>
      </c>
    </row>
    <row r="917" spans="1:3" x14ac:dyDescent="0.25">
      <c r="A917" s="2">
        <v>914</v>
      </c>
      <c r="B917" s="12">
        <v>8.9105788469314575</v>
      </c>
      <c r="C917" s="12">
        <v>2.2092116618829118</v>
      </c>
    </row>
    <row r="918" spans="1:3" x14ac:dyDescent="0.25">
      <c r="A918" s="2">
        <v>915</v>
      </c>
      <c r="B918" s="12">
        <v>11.667709469795227</v>
      </c>
      <c r="C918" s="12">
        <v>2.1978094713731378</v>
      </c>
    </row>
    <row r="919" spans="1:3" x14ac:dyDescent="0.25">
      <c r="A919" s="2">
        <v>916</v>
      </c>
      <c r="B919" s="12">
        <v>62.055467963218689</v>
      </c>
      <c r="C919" s="12">
        <v>2.1634620434645733</v>
      </c>
    </row>
    <row r="920" spans="1:3" x14ac:dyDescent="0.25">
      <c r="A920" s="2">
        <v>917</v>
      </c>
      <c r="B920" s="12">
        <v>29.778907656669617</v>
      </c>
      <c r="C920" s="12">
        <v>2.1587157529417884</v>
      </c>
    </row>
    <row r="921" spans="1:3" x14ac:dyDescent="0.25">
      <c r="A921" s="2">
        <v>918</v>
      </c>
      <c r="B921" s="12">
        <v>29.513715982437134</v>
      </c>
      <c r="C921" s="12">
        <v>2.1730469693840928</v>
      </c>
    </row>
    <row r="922" spans="1:3" x14ac:dyDescent="0.25">
      <c r="A922" s="2">
        <v>919</v>
      </c>
      <c r="B922" s="12">
        <v>54.286955595016479</v>
      </c>
      <c r="C922" s="12">
        <v>2.1568924633988682</v>
      </c>
    </row>
    <row r="923" spans="1:3" x14ac:dyDescent="0.25">
      <c r="A923" s="2">
        <v>920</v>
      </c>
      <c r="B923" s="12">
        <v>28.411477725952864</v>
      </c>
      <c r="C923" s="12">
        <v>2.1441956284675996</v>
      </c>
    </row>
    <row r="924" spans="1:3" x14ac:dyDescent="0.25">
      <c r="A924" s="2">
        <v>921</v>
      </c>
      <c r="B924" s="12">
        <v>19.408081829547882</v>
      </c>
      <c r="C924" s="12">
        <v>2.1476443053231673</v>
      </c>
    </row>
    <row r="925" spans="1:3" x14ac:dyDescent="0.25">
      <c r="A925" s="2">
        <v>922</v>
      </c>
      <c r="B925" s="12">
        <v>34.275657176971436</v>
      </c>
      <c r="C925" s="12">
        <v>2.1922272732275943</v>
      </c>
    </row>
    <row r="926" spans="1:3" x14ac:dyDescent="0.25">
      <c r="A926" s="2">
        <v>923</v>
      </c>
      <c r="B926" s="12">
        <v>14.272118806838989</v>
      </c>
      <c r="C926" s="12">
        <v>2.1380313680912355</v>
      </c>
    </row>
    <row r="927" spans="1:3" x14ac:dyDescent="0.25">
      <c r="A927" s="2">
        <v>924</v>
      </c>
      <c r="B927" s="12">
        <v>57.839347422122955</v>
      </c>
      <c r="C927" s="12">
        <v>2.1722773939460724</v>
      </c>
    </row>
    <row r="928" spans="1:3" x14ac:dyDescent="0.25">
      <c r="A928" s="2">
        <v>925</v>
      </c>
      <c r="B928" s="12">
        <v>40.224430918693542</v>
      </c>
      <c r="C928" s="12">
        <v>2.1752204003460274</v>
      </c>
    </row>
    <row r="929" spans="1:3" x14ac:dyDescent="0.25">
      <c r="A929" s="2">
        <v>926</v>
      </c>
      <c r="B929" s="12">
        <v>22.61535120010376</v>
      </c>
      <c r="C929" s="12">
        <v>2.1573539278243268</v>
      </c>
    </row>
    <row r="930" spans="1:3" x14ac:dyDescent="0.25">
      <c r="A930" s="2">
        <v>927</v>
      </c>
      <c r="B930" s="12">
        <v>29.840635776519775</v>
      </c>
      <c r="C930" s="12">
        <v>2.1628322588429238</v>
      </c>
    </row>
    <row r="931" spans="1:3" x14ac:dyDescent="0.25">
      <c r="A931" s="2">
        <v>928</v>
      </c>
      <c r="B931" s="12">
        <v>23.26610392332077</v>
      </c>
      <c r="C931" s="12">
        <v>2.1490585673652576</v>
      </c>
    </row>
    <row r="932" spans="1:3" x14ac:dyDescent="0.25">
      <c r="A932" s="2">
        <v>929</v>
      </c>
      <c r="B932" s="12">
        <v>10.150361895561218</v>
      </c>
      <c r="C932" s="12">
        <v>2.1403205424945964</v>
      </c>
    </row>
    <row r="933" spans="1:3" x14ac:dyDescent="0.25">
      <c r="A933" s="2">
        <v>930</v>
      </c>
      <c r="B933" s="12">
        <v>48.916896820068359</v>
      </c>
      <c r="C933" s="12">
        <v>2.1957801365703213</v>
      </c>
    </row>
    <row r="934" spans="1:3" x14ac:dyDescent="0.25">
      <c r="A934" s="2">
        <v>931</v>
      </c>
      <c r="B934" s="12">
        <v>38.330191850662231</v>
      </c>
      <c r="C934" s="12">
        <v>2.2067191631610275</v>
      </c>
    </row>
    <row r="935" spans="1:3" x14ac:dyDescent="0.25">
      <c r="A935" s="2">
        <v>932</v>
      </c>
      <c r="B935" s="12">
        <v>21.46279239654541</v>
      </c>
      <c r="C935" s="12">
        <v>2.1428230541400461</v>
      </c>
    </row>
    <row r="936" spans="1:3" x14ac:dyDescent="0.25">
      <c r="A936" s="2">
        <v>933</v>
      </c>
      <c r="B936" s="12">
        <v>57.358697772026062</v>
      </c>
      <c r="C936" s="12">
        <v>2.1605973804889413</v>
      </c>
    </row>
    <row r="937" spans="1:3" x14ac:dyDescent="0.25">
      <c r="A937" s="2">
        <v>934</v>
      </c>
      <c r="B937" s="12">
        <v>35.272140860557556</v>
      </c>
      <c r="C937" s="12">
        <v>2.152968120350002</v>
      </c>
    </row>
    <row r="938" spans="1:3" x14ac:dyDescent="0.25">
      <c r="A938" s="2">
        <v>935</v>
      </c>
      <c r="B938" s="12">
        <v>43.972867511212826</v>
      </c>
      <c r="C938" s="12">
        <v>2.1673238281778575</v>
      </c>
    </row>
    <row r="939" spans="1:3" x14ac:dyDescent="0.25">
      <c r="A939" s="2">
        <v>936</v>
      </c>
      <c r="B939" s="12">
        <v>20.232010703533888</v>
      </c>
      <c r="C939" s="12">
        <v>2.1646063465230259</v>
      </c>
    </row>
    <row r="940" spans="1:3" x14ac:dyDescent="0.25">
      <c r="A940" s="2">
        <v>937</v>
      </c>
      <c r="B940" s="12">
        <v>44.668275237083435</v>
      </c>
      <c r="C940" s="12">
        <v>2.1968455130587103</v>
      </c>
    </row>
    <row r="941" spans="1:3" x14ac:dyDescent="0.25">
      <c r="A941" s="2">
        <v>938</v>
      </c>
      <c r="B941" s="12">
        <v>28.877214051783085</v>
      </c>
      <c r="C941" s="12">
        <v>2.1800496690302253</v>
      </c>
    </row>
    <row r="942" spans="1:3" x14ac:dyDescent="0.25">
      <c r="A942" s="2">
        <v>939</v>
      </c>
      <c r="B942" s="12">
        <v>24.288219004869461</v>
      </c>
      <c r="C942" s="12">
        <v>2.2188205009368276</v>
      </c>
    </row>
    <row r="943" spans="1:3" x14ac:dyDescent="0.25">
      <c r="A943" s="2">
        <v>940</v>
      </c>
      <c r="B943" s="12">
        <v>30.29317632317543</v>
      </c>
      <c r="C943" s="12">
        <v>2.1619103259682486</v>
      </c>
    </row>
    <row r="944" spans="1:3" x14ac:dyDescent="0.25">
      <c r="A944" s="2">
        <v>941</v>
      </c>
      <c r="B944" s="12">
        <v>20.728379309177399</v>
      </c>
      <c r="C944" s="12">
        <v>2.1683371998027541</v>
      </c>
    </row>
    <row r="945" spans="1:3" x14ac:dyDescent="0.25">
      <c r="A945" s="2">
        <v>942</v>
      </c>
      <c r="B945" s="12">
        <v>45.025093793869019</v>
      </c>
      <c r="C945" s="12">
        <v>2.1580258739999563</v>
      </c>
    </row>
    <row r="946" spans="1:3" x14ac:dyDescent="0.25">
      <c r="A946" s="2">
        <v>943</v>
      </c>
      <c r="B946" s="12">
        <v>54.813975095748901</v>
      </c>
      <c r="C946" s="12">
        <v>2.1881230127482945</v>
      </c>
    </row>
    <row r="947" spans="1:3" x14ac:dyDescent="0.25">
      <c r="A947" s="2">
        <v>944</v>
      </c>
      <c r="B947" s="12">
        <v>50.448356568813324</v>
      </c>
      <c r="C947" s="12">
        <v>2.1988651980380904</v>
      </c>
    </row>
    <row r="948" spans="1:3" x14ac:dyDescent="0.25">
      <c r="A948" s="2">
        <v>945</v>
      </c>
      <c r="B948" s="12">
        <v>46.78607451915741</v>
      </c>
      <c r="C948" s="12">
        <v>2.1829580593706535</v>
      </c>
    </row>
    <row r="949" spans="1:3" x14ac:dyDescent="0.25">
      <c r="A949" s="2">
        <v>946</v>
      </c>
      <c r="B949" s="12">
        <v>50.366392105817795</v>
      </c>
      <c r="C949" s="12">
        <v>2.1726191721294201</v>
      </c>
    </row>
    <row r="950" spans="1:3" x14ac:dyDescent="0.25">
      <c r="A950" s="2">
        <v>947</v>
      </c>
      <c r="B950" s="12">
        <v>37.352240800857544</v>
      </c>
      <c r="C950" s="12">
        <v>2.1970851563474652</v>
      </c>
    </row>
    <row r="951" spans="1:3" x14ac:dyDescent="0.25">
      <c r="A951" s="2">
        <v>948</v>
      </c>
      <c r="B951" s="12">
        <v>21.582668721675873</v>
      </c>
      <c r="C951" s="12">
        <v>2.1523940849621757</v>
      </c>
    </row>
    <row r="952" spans="1:3" x14ac:dyDescent="0.25">
      <c r="A952" s="2">
        <v>949</v>
      </c>
      <c r="B952" s="12">
        <v>28.571984887123108</v>
      </c>
      <c r="C952" s="12">
        <v>2.1430979413322042</v>
      </c>
    </row>
    <row r="953" spans="1:3" x14ac:dyDescent="0.25">
      <c r="A953" s="2">
        <v>950</v>
      </c>
      <c r="B953" s="12">
        <v>47.504301071166992</v>
      </c>
      <c r="C953" s="12">
        <v>2.1938263049444706</v>
      </c>
    </row>
    <row r="954" spans="1:3" x14ac:dyDescent="0.25">
      <c r="A954" s="2">
        <v>951</v>
      </c>
      <c r="B954" s="12">
        <v>56.808796882629395</v>
      </c>
      <c r="C954" s="12">
        <v>2.1388267663092186</v>
      </c>
    </row>
    <row r="955" spans="1:3" x14ac:dyDescent="0.25">
      <c r="A955" s="2">
        <v>952</v>
      </c>
      <c r="B955" s="12">
        <v>28.536578774452209</v>
      </c>
      <c r="C955" s="12">
        <v>2.1564097873253076</v>
      </c>
    </row>
    <row r="956" spans="1:3" x14ac:dyDescent="0.25">
      <c r="A956" s="2">
        <v>953</v>
      </c>
      <c r="B956" s="12">
        <v>21.448192238807678</v>
      </c>
      <c r="C956" s="12">
        <v>2.1701253839936254</v>
      </c>
    </row>
    <row r="957" spans="1:3" x14ac:dyDescent="0.25">
      <c r="A957" s="2">
        <v>954</v>
      </c>
      <c r="B957" s="12">
        <v>10.507442221045494</v>
      </c>
      <c r="C957" s="12">
        <v>2.1647730029755738</v>
      </c>
    </row>
    <row r="958" spans="1:3" x14ac:dyDescent="0.25">
      <c r="A958" s="2">
        <v>955</v>
      </c>
      <c r="B958" s="12">
        <v>40.408882737159729</v>
      </c>
      <c r="C958" s="12">
        <v>2.1618766030620247</v>
      </c>
    </row>
    <row r="959" spans="1:3" x14ac:dyDescent="0.25">
      <c r="A959" s="2">
        <v>956</v>
      </c>
      <c r="B959" s="12">
        <v>17.141705833375454</v>
      </c>
      <c r="C959" s="12">
        <v>2.1725801086158354</v>
      </c>
    </row>
    <row r="960" spans="1:3" x14ac:dyDescent="0.25">
      <c r="A960" s="2">
        <v>957</v>
      </c>
      <c r="B960" s="12">
        <v>28.354418054223061</v>
      </c>
      <c r="C960" s="12">
        <v>2.1647900045567416</v>
      </c>
    </row>
    <row r="961" spans="1:3" x14ac:dyDescent="0.25">
      <c r="A961" s="2">
        <v>958</v>
      </c>
      <c r="B961" s="12">
        <v>39.770560026168823</v>
      </c>
      <c r="C961" s="12">
        <v>2.1535082747005303</v>
      </c>
    </row>
    <row r="962" spans="1:3" x14ac:dyDescent="0.25">
      <c r="A962" s="2">
        <v>959</v>
      </c>
      <c r="B962" s="12">
        <v>34.870286345481873</v>
      </c>
      <c r="C962" s="12">
        <v>2.16969628335417</v>
      </c>
    </row>
    <row r="963" spans="1:3" x14ac:dyDescent="0.25">
      <c r="A963" s="2">
        <v>960</v>
      </c>
      <c r="B963" s="12">
        <v>23.505143523216248</v>
      </c>
      <c r="C963" s="12">
        <v>2.1797571974501198</v>
      </c>
    </row>
    <row r="964" spans="1:3" x14ac:dyDescent="0.25">
      <c r="A964" s="2">
        <v>961</v>
      </c>
      <c r="B964" s="12">
        <v>61.41616290807724</v>
      </c>
      <c r="C964" s="12">
        <v>2.1896697978632877</v>
      </c>
    </row>
    <row r="965" spans="1:3" x14ac:dyDescent="0.25">
      <c r="A965" s="2">
        <v>962</v>
      </c>
      <c r="B965" s="12">
        <v>25.444926977157593</v>
      </c>
      <c r="C965" s="12">
        <v>2.1230254727854891</v>
      </c>
    </row>
    <row r="966" spans="1:3" x14ac:dyDescent="0.25">
      <c r="A966" s="2">
        <v>963</v>
      </c>
      <c r="B966" s="12">
        <v>29.694543838500977</v>
      </c>
      <c r="C966" s="12">
        <v>2.1654516399887269</v>
      </c>
    </row>
    <row r="967" spans="1:3" x14ac:dyDescent="0.25">
      <c r="A967" s="2">
        <v>964</v>
      </c>
      <c r="B967" s="12">
        <v>23.705623626708984</v>
      </c>
      <c r="C967" s="12">
        <v>2.1671288004343112</v>
      </c>
    </row>
    <row r="968" spans="1:3" x14ac:dyDescent="0.25">
      <c r="A968" s="2">
        <v>965</v>
      </c>
      <c r="B968" s="12">
        <v>38.966903805732727</v>
      </c>
      <c r="C968" s="12">
        <v>2.1717558523658784</v>
      </c>
    </row>
    <row r="969" spans="1:3" x14ac:dyDescent="0.25">
      <c r="A969" s="2">
        <v>966</v>
      </c>
      <c r="B969" s="12">
        <v>38.089642689563334</v>
      </c>
      <c r="C969" s="12">
        <v>2.2080194685679344</v>
      </c>
    </row>
    <row r="970" spans="1:3" x14ac:dyDescent="0.25">
      <c r="A970" s="2">
        <v>967</v>
      </c>
      <c r="B970" s="12">
        <v>61.739826092962176</v>
      </c>
      <c r="C970" s="12">
        <v>2.1735634930209322</v>
      </c>
    </row>
    <row r="971" spans="1:3" x14ac:dyDescent="0.25">
      <c r="A971" s="2">
        <v>968</v>
      </c>
      <c r="B971" s="12">
        <v>80.427695751190186</v>
      </c>
      <c r="C971" s="12">
        <v>2.1823303251473809</v>
      </c>
    </row>
    <row r="972" spans="1:3" x14ac:dyDescent="0.25">
      <c r="A972" s="2">
        <v>969</v>
      </c>
      <c r="B972" s="12">
        <v>68.22446084022522</v>
      </c>
      <c r="C972" s="12">
        <v>2.1565648285892824</v>
      </c>
    </row>
    <row r="973" spans="1:3" x14ac:dyDescent="0.25">
      <c r="A973" s="2">
        <v>970</v>
      </c>
      <c r="B973" s="12">
        <v>20.326900362968445</v>
      </c>
      <c r="C973" s="12">
        <v>2.219155220639923</v>
      </c>
    </row>
    <row r="974" spans="1:3" x14ac:dyDescent="0.25">
      <c r="A974" s="2">
        <v>971</v>
      </c>
      <c r="B974" s="12">
        <v>42.510156154632568</v>
      </c>
      <c r="C974" s="12">
        <v>2.1479022277694577</v>
      </c>
    </row>
    <row r="975" spans="1:3" x14ac:dyDescent="0.25">
      <c r="A975" s="2">
        <v>972</v>
      </c>
      <c r="B975" s="12">
        <v>24.123914837837219</v>
      </c>
      <c r="C975" s="12">
        <v>2.1559342121428005</v>
      </c>
    </row>
    <row r="976" spans="1:3" x14ac:dyDescent="0.25">
      <c r="A976" s="2">
        <v>973</v>
      </c>
      <c r="B976" s="12">
        <v>15.188294321298599</v>
      </c>
      <c r="C976" s="12">
        <v>2.164633799772731</v>
      </c>
    </row>
    <row r="977" spans="1:3" x14ac:dyDescent="0.25">
      <c r="A977" s="2">
        <v>974</v>
      </c>
      <c r="B977" s="12">
        <v>38.23313570022583</v>
      </c>
      <c r="C977" s="12">
        <v>2.1524356448876656</v>
      </c>
    </row>
    <row r="978" spans="1:3" x14ac:dyDescent="0.25">
      <c r="A978" s="2">
        <v>975</v>
      </c>
      <c r="B978" s="12">
        <v>33.055742621421814</v>
      </c>
      <c r="C978" s="12">
        <v>2.1641567172072516</v>
      </c>
    </row>
    <row r="979" spans="1:3" x14ac:dyDescent="0.25">
      <c r="A979" s="2">
        <v>976</v>
      </c>
      <c r="B979" s="12">
        <v>30.738039910793304</v>
      </c>
      <c r="C979" s="12">
        <v>2.1504191944320294</v>
      </c>
    </row>
    <row r="980" spans="1:3" x14ac:dyDescent="0.25">
      <c r="A980" s="2">
        <v>977</v>
      </c>
      <c r="B980" s="12">
        <v>40.777633309364319</v>
      </c>
      <c r="C980" s="12">
        <v>2.1769519639727601</v>
      </c>
    </row>
    <row r="981" spans="1:3" x14ac:dyDescent="0.25">
      <c r="A981" s="2">
        <v>978</v>
      </c>
      <c r="B981" s="12">
        <v>36.293005466461182</v>
      </c>
      <c r="C981" s="12">
        <v>2.1429996965655937</v>
      </c>
    </row>
    <row r="982" spans="1:3" x14ac:dyDescent="0.25">
      <c r="A982" s="2">
        <v>979</v>
      </c>
      <c r="B982" s="12">
        <v>16.996722370386124</v>
      </c>
      <c r="C982" s="12">
        <v>2.1437928730438296</v>
      </c>
    </row>
    <row r="983" spans="1:3" x14ac:dyDescent="0.25">
      <c r="A983" s="2">
        <v>980</v>
      </c>
      <c r="B983" s="12">
        <v>42.254008233547211</v>
      </c>
      <c r="C983" s="12">
        <v>2.1793701044110474</v>
      </c>
    </row>
    <row r="984" spans="1:3" x14ac:dyDescent="0.25">
      <c r="A984" s="2">
        <v>981</v>
      </c>
      <c r="B984" s="12">
        <v>13.253697782754898</v>
      </c>
      <c r="C984" s="12">
        <v>2.1540983509170117</v>
      </c>
    </row>
    <row r="985" spans="1:3" x14ac:dyDescent="0.25">
      <c r="A985" s="2">
        <v>982</v>
      </c>
      <c r="B985" s="12">
        <v>44.489515379071236</v>
      </c>
      <c r="C985" s="12">
        <v>2.1411674740809818</v>
      </c>
    </row>
    <row r="986" spans="1:3" x14ac:dyDescent="0.25">
      <c r="A986" s="2">
        <v>983</v>
      </c>
      <c r="B986" s="12">
        <v>73.653652191162109</v>
      </c>
      <c r="C986" s="12">
        <v>2.1783346562774786</v>
      </c>
    </row>
    <row r="987" spans="1:3" x14ac:dyDescent="0.25">
      <c r="A987" s="2">
        <v>984</v>
      </c>
      <c r="B987" s="12">
        <v>12.748839277774096</v>
      </c>
      <c r="C987" s="12">
        <v>2.1662523264425415</v>
      </c>
    </row>
    <row r="988" spans="1:3" x14ac:dyDescent="0.25">
      <c r="A988" s="2">
        <v>985</v>
      </c>
      <c r="B988" s="12">
        <v>45.095966339111328</v>
      </c>
      <c r="C988" s="12">
        <v>2.1746545201587963</v>
      </c>
    </row>
    <row r="989" spans="1:3" x14ac:dyDescent="0.25">
      <c r="A989" s="2">
        <v>986</v>
      </c>
      <c r="B989" s="12">
        <v>44.837741211056709</v>
      </c>
      <c r="C989" s="12">
        <v>2.151933575994482</v>
      </c>
    </row>
    <row r="990" spans="1:3" x14ac:dyDescent="0.25">
      <c r="A990" s="2">
        <v>987</v>
      </c>
      <c r="B990" s="12">
        <v>37.981055468320847</v>
      </c>
      <c r="C990" s="12">
        <v>2.1490400994060113</v>
      </c>
    </row>
    <row r="991" spans="1:3" x14ac:dyDescent="0.25">
      <c r="A991" s="2">
        <v>988</v>
      </c>
      <c r="B991" s="12">
        <v>41.751449584960938</v>
      </c>
      <c r="C991" s="12">
        <v>2.187718646914627</v>
      </c>
    </row>
    <row r="992" spans="1:3" x14ac:dyDescent="0.25">
      <c r="A992" s="2">
        <v>989</v>
      </c>
      <c r="B992" s="12">
        <v>55.027151107788086</v>
      </c>
      <c r="C992" s="12">
        <v>2.1753797363616267</v>
      </c>
    </row>
    <row r="993" spans="1:3" x14ac:dyDescent="0.25">
      <c r="A993" s="2">
        <v>990</v>
      </c>
      <c r="B993" s="12">
        <v>25.124629348516464</v>
      </c>
      <c r="C993" s="12">
        <v>2.190928559112006</v>
      </c>
    </row>
    <row r="994" spans="1:3" x14ac:dyDescent="0.25">
      <c r="A994" s="2">
        <v>991</v>
      </c>
      <c r="B994" s="12">
        <v>21.147900283336639</v>
      </c>
      <c r="C994" s="12">
        <v>2.2166569081762049</v>
      </c>
    </row>
    <row r="995" spans="1:3" x14ac:dyDescent="0.25">
      <c r="A995" s="2">
        <v>992</v>
      </c>
      <c r="B995" s="12">
        <v>3.0443705320358276</v>
      </c>
      <c r="C995" s="12">
        <v>2.2540474380381457</v>
      </c>
    </row>
    <row r="996" spans="1:3" x14ac:dyDescent="0.25">
      <c r="A996" s="2">
        <v>993</v>
      </c>
      <c r="B996" s="12">
        <v>10.455932781100273</v>
      </c>
      <c r="C996" s="12">
        <v>2.1748214945807529</v>
      </c>
    </row>
    <row r="997" spans="1:3" x14ac:dyDescent="0.25">
      <c r="A997" s="2">
        <v>994</v>
      </c>
      <c r="B997" s="12">
        <v>35.952554881572723</v>
      </c>
      <c r="C997" s="12">
        <v>2.1614135372545449</v>
      </c>
    </row>
    <row r="998" spans="1:3" x14ac:dyDescent="0.25">
      <c r="A998" s="2">
        <v>995</v>
      </c>
      <c r="B998" s="12">
        <v>34.195685893297195</v>
      </c>
      <c r="C998" s="12">
        <v>2.2126456528724696</v>
      </c>
    </row>
    <row r="999" spans="1:3" x14ac:dyDescent="0.25">
      <c r="A999" s="2">
        <v>996</v>
      </c>
      <c r="B999" s="12">
        <v>35.353188570588827</v>
      </c>
      <c r="C999" s="12">
        <v>2.1294640585309215</v>
      </c>
    </row>
    <row r="1000" spans="1:3" x14ac:dyDescent="0.25">
      <c r="A1000" s="2">
        <v>997</v>
      </c>
      <c r="B1000" s="12">
        <v>18.857389032840729</v>
      </c>
      <c r="C1000" s="12">
        <v>2.1329854554652337</v>
      </c>
    </row>
    <row r="1001" spans="1:3" x14ac:dyDescent="0.25">
      <c r="A1001" s="2">
        <v>998</v>
      </c>
      <c r="B1001" s="12">
        <v>46.115259170532227</v>
      </c>
      <c r="C1001" s="12">
        <v>2.1707276145550627</v>
      </c>
    </row>
    <row r="1002" spans="1:3" x14ac:dyDescent="0.25">
      <c r="A1002" s="2">
        <v>999</v>
      </c>
      <c r="B1002" s="12">
        <v>31.488841950893402</v>
      </c>
      <c r="C1002" s="12">
        <v>2.2288280022518201</v>
      </c>
    </row>
    <row r="1003" spans="1:3" x14ac:dyDescent="0.25">
      <c r="A1003" s="2">
        <v>1000</v>
      </c>
      <c r="B1003" s="12">
        <v>31.014303922653198</v>
      </c>
      <c r="C1003" s="12">
        <v>2.1858709012065933</v>
      </c>
    </row>
    <row r="1004" spans="1:3" x14ac:dyDescent="0.25">
      <c r="A1004" s="2" t="s">
        <v>28</v>
      </c>
      <c r="B1004" s="12">
        <v>45199.252980340389</v>
      </c>
      <c r="C1004" s="12">
        <v>2173.8781491332998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28E2-6FF0-4956-873D-6D0F8E0C0CB3}">
  <dimension ref="A3:C1004"/>
  <sheetViews>
    <sheetView workbookViewId="0">
      <selection activeCell="Z15" sqref="Z15"/>
    </sheetView>
  </sheetViews>
  <sheetFormatPr defaultRowHeight="15" x14ac:dyDescent="0.25"/>
  <cols>
    <col min="1" max="1" width="13.140625" bestFit="1" customWidth="1"/>
    <col min="2" max="3" width="12" bestFit="1" customWidth="1"/>
    <col min="4" max="5" width="14.5703125" bestFit="1" customWidth="1"/>
  </cols>
  <sheetData>
    <row r="3" spans="1:3" x14ac:dyDescent="0.25">
      <c r="A3" s="1" t="s">
        <v>29</v>
      </c>
      <c r="B3" t="s">
        <v>86</v>
      </c>
      <c r="C3" t="s">
        <v>85</v>
      </c>
    </row>
    <row r="4" spans="1:3" x14ac:dyDescent="0.25">
      <c r="A4" s="2">
        <v>1</v>
      </c>
      <c r="B4" s="12">
        <v>2.4000000953674316</v>
      </c>
      <c r="C4" s="12">
        <v>203.125</v>
      </c>
    </row>
    <row r="5" spans="1:3" x14ac:dyDescent="0.25">
      <c r="A5" s="2">
        <v>2</v>
      </c>
      <c r="B5" s="12">
        <v>2.3053483165088431</v>
      </c>
      <c r="C5" s="12">
        <v>235.18608647584915</v>
      </c>
    </row>
    <row r="6" spans="1:3" x14ac:dyDescent="0.25">
      <c r="A6" s="2">
        <v>3</v>
      </c>
      <c r="B6" s="12">
        <v>2.3277933501071555</v>
      </c>
      <c r="C6" s="12">
        <v>258.94262635707855</v>
      </c>
    </row>
    <row r="7" spans="1:3" x14ac:dyDescent="0.25">
      <c r="A7" s="2">
        <v>4</v>
      </c>
      <c r="B7" s="12">
        <v>2.3658371887915592</v>
      </c>
      <c r="C7" s="12">
        <v>267.12882447242737</v>
      </c>
    </row>
    <row r="8" spans="1:3" x14ac:dyDescent="0.25">
      <c r="A8" s="2">
        <v>5</v>
      </c>
      <c r="B8" s="12">
        <v>2.4105753522803242</v>
      </c>
      <c r="C8" s="12">
        <v>265.52452373504639</v>
      </c>
    </row>
    <row r="9" spans="1:3" x14ac:dyDescent="0.25">
      <c r="A9" s="2">
        <v>6</v>
      </c>
      <c r="B9" s="12">
        <v>2.4643989941078637</v>
      </c>
      <c r="C9" s="12">
        <v>266.67099857330322</v>
      </c>
    </row>
    <row r="10" spans="1:3" x14ac:dyDescent="0.25">
      <c r="A10" s="2">
        <v>7</v>
      </c>
      <c r="B10" s="12">
        <v>2.5093019784693196</v>
      </c>
      <c r="C10" s="12">
        <v>267.57725644111633</v>
      </c>
    </row>
    <row r="11" spans="1:3" x14ac:dyDescent="0.25">
      <c r="A11" s="2">
        <v>8</v>
      </c>
      <c r="B11" s="12">
        <v>2.5574742358359841</v>
      </c>
      <c r="C11" s="12">
        <v>272.04893064498901</v>
      </c>
    </row>
    <row r="12" spans="1:3" x14ac:dyDescent="0.25">
      <c r="A12" s="2">
        <v>9</v>
      </c>
      <c r="B12" s="12">
        <v>2.5954111932184865</v>
      </c>
      <c r="C12" s="12">
        <v>278.5231761932373</v>
      </c>
    </row>
    <row r="13" spans="1:3" x14ac:dyDescent="0.25">
      <c r="A13" s="2">
        <v>10</v>
      </c>
      <c r="B13" s="12">
        <v>2.6350610052423193</v>
      </c>
      <c r="C13" s="12">
        <v>293.44875693321228</v>
      </c>
    </row>
    <row r="14" spans="1:3" x14ac:dyDescent="0.25">
      <c r="A14" s="2">
        <v>11</v>
      </c>
      <c r="B14" s="12">
        <v>2.6962154275947121</v>
      </c>
      <c r="C14" s="12">
        <v>313.15720391273499</v>
      </c>
    </row>
    <row r="15" spans="1:3" x14ac:dyDescent="0.25">
      <c r="A15" s="2">
        <v>12</v>
      </c>
      <c r="B15" s="12">
        <v>2.753021977382164</v>
      </c>
      <c r="C15" s="12">
        <v>338.9374475479126</v>
      </c>
    </row>
    <row r="16" spans="1:3" x14ac:dyDescent="0.25">
      <c r="A16" s="2">
        <v>13</v>
      </c>
      <c r="B16" s="12">
        <v>2.8303956688563217</v>
      </c>
      <c r="C16" s="12">
        <v>359.18869876861572</v>
      </c>
    </row>
    <row r="17" spans="1:3" x14ac:dyDescent="0.25">
      <c r="A17" s="2">
        <v>14</v>
      </c>
      <c r="B17" s="12">
        <v>2.9031815025476546</v>
      </c>
      <c r="C17" s="12">
        <v>388.34195780754089</v>
      </c>
    </row>
    <row r="18" spans="1:3" x14ac:dyDescent="0.25">
      <c r="A18" s="2">
        <v>15</v>
      </c>
      <c r="B18" s="12">
        <v>2.9747545815334386</v>
      </c>
      <c r="C18" s="12">
        <v>413.05980205535889</v>
      </c>
    </row>
    <row r="19" spans="1:3" x14ac:dyDescent="0.25">
      <c r="A19" s="2">
        <v>16</v>
      </c>
      <c r="B19" s="12">
        <v>3.0530111212944524</v>
      </c>
      <c r="C19" s="12">
        <v>439.65132772922516</v>
      </c>
    </row>
    <row r="20" spans="1:3" x14ac:dyDescent="0.25">
      <c r="A20" s="2">
        <v>17</v>
      </c>
      <c r="B20" s="12">
        <v>3.1300544479369639</v>
      </c>
      <c r="C20" s="12">
        <v>457.6420431137085</v>
      </c>
    </row>
    <row r="21" spans="1:3" x14ac:dyDescent="0.25">
      <c r="A21" s="2">
        <v>18</v>
      </c>
      <c r="B21" s="12">
        <v>3.2018404249926049</v>
      </c>
      <c r="C21" s="12">
        <v>480.90159726142883</v>
      </c>
    </row>
    <row r="22" spans="1:3" x14ac:dyDescent="0.25">
      <c r="A22" s="2">
        <v>19</v>
      </c>
      <c r="B22" s="12">
        <v>3.2754008164945305</v>
      </c>
      <c r="C22" s="12">
        <v>496.62048125267029</v>
      </c>
    </row>
    <row r="23" spans="1:3" x14ac:dyDescent="0.25">
      <c r="A23" s="2">
        <v>20</v>
      </c>
      <c r="B23" s="12">
        <v>3.3535978704718392</v>
      </c>
      <c r="C23" s="12">
        <v>525.3170964717865</v>
      </c>
    </row>
    <row r="24" spans="1:3" x14ac:dyDescent="0.25">
      <c r="A24" s="2">
        <v>21</v>
      </c>
      <c r="B24" s="12">
        <v>3.4388350988074521</v>
      </c>
      <c r="C24" s="12">
        <v>544.01414704322815</v>
      </c>
    </row>
    <row r="25" spans="1:3" x14ac:dyDescent="0.25">
      <c r="A25" s="2">
        <v>22</v>
      </c>
      <c r="B25" s="12">
        <v>3.5193797730489758</v>
      </c>
      <c r="C25" s="12">
        <v>567.3348286151886</v>
      </c>
    </row>
    <row r="26" spans="1:3" x14ac:dyDescent="0.25">
      <c r="A26" s="2">
        <v>23</v>
      </c>
      <c r="B26" s="12">
        <v>3.6142855321163432</v>
      </c>
      <c r="C26" s="12">
        <v>588.45661735534668</v>
      </c>
    </row>
    <row r="27" spans="1:3" x14ac:dyDescent="0.25">
      <c r="A27" s="2">
        <v>24</v>
      </c>
      <c r="B27" s="12">
        <v>3.6817959392638882</v>
      </c>
      <c r="C27" s="12">
        <v>606.16486275196075</v>
      </c>
    </row>
    <row r="28" spans="1:3" x14ac:dyDescent="0.25">
      <c r="A28" s="2">
        <v>25</v>
      </c>
      <c r="B28" s="12">
        <v>3.7679990671420875</v>
      </c>
      <c r="C28" s="12">
        <v>625.05939185619354</v>
      </c>
    </row>
    <row r="29" spans="1:3" x14ac:dyDescent="0.25">
      <c r="A29" s="2">
        <v>26</v>
      </c>
      <c r="B29" s="12">
        <v>3.8535133663600267</v>
      </c>
      <c r="C29" s="12">
        <v>634.83208382129669</v>
      </c>
    </row>
    <row r="30" spans="1:3" x14ac:dyDescent="0.25">
      <c r="A30" s="2">
        <v>27</v>
      </c>
      <c r="B30" s="12">
        <v>3.9379143813406778</v>
      </c>
      <c r="C30" s="12">
        <v>647.68504083156586</v>
      </c>
    </row>
    <row r="31" spans="1:3" x14ac:dyDescent="0.25">
      <c r="A31" s="2">
        <v>28</v>
      </c>
      <c r="B31" s="12">
        <v>4.0225459411585378</v>
      </c>
      <c r="C31" s="12">
        <v>662.54928421974182</v>
      </c>
    </row>
    <row r="32" spans="1:3" x14ac:dyDescent="0.25">
      <c r="A32" s="2">
        <v>29</v>
      </c>
      <c r="B32" s="12">
        <v>4.1034972352030197</v>
      </c>
      <c r="C32" s="12">
        <v>675.73729515075684</v>
      </c>
    </row>
    <row r="33" spans="1:3" x14ac:dyDescent="0.25">
      <c r="A33" s="2">
        <v>30</v>
      </c>
      <c r="B33" s="12">
        <v>4.1684529734747429</v>
      </c>
      <c r="C33" s="12">
        <v>694.69451081752777</v>
      </c>
    </row>
    <row r="34" spans="1:3" x14ac:dyDescent="0.25">
      <c r="A34" s="2">
        <v>31</v>
      </c>
      <c r="B34" s="12">
        <v>4.2448239278266957</v>
      </c>
      <c r="C34" s="12">
        <v>692.91472578048706</v>
      </c>
    </row>
    <row r="35" spans="1:3" x14ac:dyDescent="0.25">
      <c r="A35" s="2">
        <v>32</v>
      </c>
      <c r="B35" s="12">
        <v>4.3431157833382708</v>
      </c>
      <c r="C35" s="12">
        <v>708.63280022144318</v>
      </c>
    </row>
    <row r="36" spans="1:3" x14ac:dyDescent="0.25">
      <c r="A36" s="2">
        <v>33</v>
      </c>
      <c r="B36" s="12">
        <v>4.4173234631545295</v>
      </c>
      <c r="C36" s="12">
        <v>715.21922600269318</v>
      </c>
    </row>
    <row r="37" spans="1:3" x14ac:dyDescent="0.25">
      <c r="A37" s="2">
        <v>34</v>
      </c>
      <c r="B37" s="12">
        <v>4.4827843783342924</v>
      </c>
      <c r="C37" s="12">
        <v>725.99095976352692</v>
      </c>
    </row>
    <row r="38" spans="1:3" x14ac:dyDescent="0.25">
      <c r="A38" s="2">
        <v>35</v>
      </c>
      <c r="B38" s="12">
        <v>4.561087307031225</v>
      </c>
      <c r="C38" s="12">
        <v>736.93588662147522</v>
      </c>
    </row>
    <row r="39" spans="1:3" x14ac:dyDescent="0.25">
      <c r="A39" s="2">
        <v>36</v>
      </c>
      <c r="B39" s="12">
        <v>4.6656666178125139</v>
      </c>
      <c r="C39" s="12">
        <v>746.06841254234314</v>
      </c>
    </row>
    <row r="40" spans="1:3" x14ac:dyDescent="0.25">
      <c r="A40" s="2">
        <v>37</v>
      </c>
      <c r="B40" s="12">
        <v>4.7518097497287002</v>
      </c>
      <c r="C40" s="12">
        <v>762.1208416223526</v>
      </c>
    </row>
    <row r="41" spans="1:3" x14ac:dyDescent="0.25">
      <c r="A41" s="2">
        <v>38</v>
      </c>
      <c r="B41" s="12">
        <v>4.8330089342234883</v>
      </c>
      <c r="C41" s="12">
        <v>766.48289740085602</v>
      </c>
    </row>
    <row r="42" spans="1:3" x14ac:dyDescent="0.25">
      <c r="A42" s="2">
        <v>39</v>
      </c>
      <c r="B42" s="12">
        <v>4.9295606210126142</v>
      </c>
      <c r="C42" s="12">
        <v>769.33474254608154</v>
      </c>
    </row>
    <row r="43" spans="1:3" x14ac:dyDescent="0.25">
      <c r="A43" s="2">
        <v>40</v>
      </c>
      <c r="B43" s="12">
        <v>5.0139681528585811</v>
      </c>
      <c r="C43" s="12">
        <v>787.87246967107058</v>
      </c>
    </row>
    <row r="44" spans="1:3" x14ac:dyDescent="0.25">
      <c r="A44" s="2">
        <v>41</v>
      </c>
      <c r="B44" s="12">
        <v>5.1035451528402804</v>
      </c>
      <c r="C44" s="12">
        <v>784.81814754009247</v>
      </c>
    </row>
    <row r="45" spans="1:3" x14ac:dyDescent="0.25">
      <c r="A45" s="2">
        <v>42</v>
      </c>
      <c r="B45" s="12">
        <v>5.1939940317070086</v>
      </c>
      <c r="C45" s="12">
        <v>794.08278667926788</v>
      </c>
    </row>
    <row r="46" spans="1:3" x14ac:dyDescent="0.25">
      <c r="A46" s="2">
        <v>43</v>
      </c>
      <c r="B46" s="12">
        <v>5.2986120907346086</v>
      </c>
      <c r="C46" s="12">
        <v>796.63016605377197</v>
      </c>
    </row>
    <row r="47" spans="1:3" x14ac:dyDescent="0.25">
      <c r="A47" s="2">
        <v>44</v>
      </c>
      <c r="B47" s="12">
        <v>5.3722901186959389</v>
      </c>
      <c r="C47" s="12">
        <v>805.82527208328247</v>
      </c>
    </row>
    <row r="48" spans="1:3" x14ac:dyDescent="0.25">
      <c r="A48" s="2">
        <v>45</v>
      </c>
      <c r="B48" s="12">
        <v>5.4608620567132071</v>
      </c>
      <c r="C48" s="12">
        <v>809.89681363105774</v>
      </c>
    </row>
    <row r="49" spans="1:3" x14ac:dyDescent="0.25">
      <c r="A49" s="2">
        <v>46</v>
      </c>
      <c r="B49" s="12">
        <v>5.5676331123202267</v>
      </c>
      <c r="C49" s="12">
        <v>808.21204900741577</v>
      </c>
    </row>
    <row r="50" spans="1:3" x14ac:dyDescent="0.25">
      <c r="A50" s="2">
        <v>47</v>
      </c>
      <c r="B50" s="12">
        <v>5.6643381275072091</v>
      </c>
      <c r="C50" s="12">
        <v>815.78175330162048</v>
      </c>
    </row>
    <row r="51" spans="1:3" x14ac:dyDescent="0.25">
      <c r="A51" s="2">
        <v>48</v>
      </c>
      <c r="B51" s="12">
        <v>5.7643717616753412</v>
      </c>
      <c r="C51" s="12">
        <v>824.1077755689621</v>
      </c>
    </row>
    <row r="52" spans="1:3" x14ac:dyDescent="0.25">
      <c r="A52" s="2">
        <v>49</v>
      </c>
      <c r="B52" s="12">
        <v>5.8900714223937438</v>
      </c>
      <c r="C52" s="12">
        <v>821.14469122886658</v>
      </c>
    </row>
    <row r="53" spans="1:3" x14ac:dyDescent="0.25">
      <c r="A53" s="2">
        <v>50</v>
      </c>
      <c r="B53" s="12">
        <v>5.9899230276383557</v>
      </c>
      <c r="C53" s="12">
        <v>821.1040403842926</v>
      </c>
    </row>
    <row r="54" spans="1:3" x14ac:dyDescent="0.25">
      <c r="A54" s="2">
        <v>51</v>
      </c>
      <c r="B54" s="12">
        <v>6.1224100926340812</v>
      </c>
      <c r="C54" s="12">
        <v>828.5507287979126</v>
      </c>
    </row>
    <row r="55" spans="1:3" x14ac:dyDescent="0.25">
      <c r="A55" s="2">
        <v>52</v>
      </c>
      <c r="B55" s="12">
        <v>6.2567019291522898</v>
      </c>
      <c r="C55" s="12">
        <v>826.17575943470001</v>
      </c>
    </row>
    <row r="56" spans="1:3" x14ac:dyDescent="0.25">
      <c r="A56" s="2">
        <v>53</v>
      </c>
      <c r="B56" s="12">
        <v>6.3923409963232869</v>
      </c>
      <c r="C56" s="12">
        <v>827.0578031539917</v>
      </c>
    </row>
    <row r="57" spans="1:3" x14ac:dyDescent="0.25">
      <c r="A57" s="2">
        <v>54</v>
      </c>
      <c r="B57" s="12">
        <v>6.5149048521457784</v>
      </c>
      <c r="C57" s="12">
        <v>815.70753109455109</v>
      </c>
    </row>
    <row r="58" spans="1:3" x14ac:dyDescent="0.25">
      <c r="A58" s="2">
        <v>55</v>
      </c>
      <c r="B58" s="12">
        <v>6.6436319043640992</v>
      </c>
      <c r="C58" s="12">
        <v>822.05957192182541</v>
      </c>
    </row>
    <row r="59" spans="1:3" x14ac:dyDescent="0.25">
      <c r="A59" s="2">
        <v>56</v>
      </c>
      <c r="B59" s="12">
        <v>6.7677878938515317</v>
      </c>
      <c r="C59" s="12">
        <v>816.9106832742691</v>
      </c>
    </row>
    <row r="60" spans="1:3" x14ac:dyDescent="0.25">
      <c r="A60" s="2">
        <v>57</v>
      </c>
      <c r="B60" s="12">
        <v>6.8684079885437814</v>
      </c>
      <c r="C60" s="12">
        <v>828.97895586490631</v>
      </c>
    </row>
    <row r="61" spans="1:3" x14ac:dyDescent="0.25">
      <c r="A61" s="2">
        <v>58</v>
      </c>
      <c r="B61" s="12">
        <v>7.0084104214933616</v>
      </c>
      <c r="C61" s="12">
        <v>822.97954189777374</v>
      </c>
    </row>
    <row r="62" spans="1:3" x14ac:dyDescent="0.25">
      <c r="A62" s="2">
        <v>59</v>
      </c>
      <c r="B62" s="12">
        <v>7.1430030099590249</v>
      </c>
      <c r="C62" s="12">
        <v>831.60069859027863</v>
      </c>
    </row>
    <row r="63" spans="1:3" x14ac:dyDescent="0.25">
      <c r="A63" s="2">
        <v>60</v>
      </c>
      <c r="B63" s="12">
        <v>7.2738624941099328</v>
      </c>
      <c r="C63" s="12">
        <v>829.77340221405029</v>
      </c>
    </row>
    <row r="64" spans="1:3" x14ac:dyDescent="0.25">
      <c r="A64" s="2">
        <v>61</v>
      </c>
      <c r="B64" s="12">
        <v>7.4155633071611975</v>
      </c>
      <c r="C64" s="12">
        <v>828.88995218276978</v>
      </c>
    </row>
    <row r="65" spans="1:3" x14ac:dyDescent="0.25">
      <c r="A65" s="2">
        <v>62</v>
      </c>
      <c r="B65" s="12">
        <v>7.5563310839584519</v>
      </c>
      <c r="C65" s="12">
        <v>821.03856992721558</v>
      </c>
    </row>
    <row r="66" spans="1:3" x14ac:dyDescent="0.25">
      <c r="A66" s="2">
        <v>63</v>
      </c>
      <c r="B66" s="12">
        <v>7.7243639493676524</v>
      </c>
      <c r="C66" s="12">
        <v>812.27541923522949</v>
      </c>
    </row>
    <row r="67" spans="1:3" x14ac:dyDescent="0.25">
      <c r="A67" s="2">
        <v>64</v>
      </c>
      <c r="B67" s="12">
        <v>7.8723903711613419</v>
      </c>
      <c r="C67" s="12">
        <v>815.73700475692749</v>
      </c>
    </row>
    <row r="68" spans="1:3" x14ac:dyDescent="0.25">
      <c r="A68" s="2">
        <v>65</v>
      </c>
      <c r="B68" s="12">
        <v>8.0144980154252892</v>
      </c>
      <c r="C68" s="12">
        <v>818.39127004146576</v>
      </c>
    </row>
    <row r="69" spans="1:3" x14ac:dyDescent="0.25">
      <c r="A69" s="2">
        <v>66</v>
      </c>
      <c r="B69" s="12">
        <v>8.1755204813419411</v>
      </c>
      <c r="C69" s="12">
        <v>817.88303530216217</v>
      </c>
    </row>
    <row r="70" spans="1:3" x14ac:dyDescent="0.25">
      <c r="A70" s="2">
        <v>67</v>
      </c>
      <c r="B70" s="12">
        <v>8.3678961238532708</v>
      </c>
      <c r="C70" s="12">
        <v>803.27607405185699</v>
      </c>
    </row>
    <row r="71" spans="1:3" x14ac:dyDescent="0.25">
      <c r="A71" s="2">
        <v>68</v>
      </c>
      <c r="B71" s="12">
        <v>8.5159615129882962</v>
      </c>
      <c r="C71" s="12">
        <v>805.54713195562363</v>
      </c>
    </row>
    <row r="72" spans="1:3" x14ac:dyDescent="0.25">
      <c r="A72" s="2">
        <v>69</v>
      </c>
      <c r="B72" s="12">
        <v>8.6656472260263513</v>
      </c>
      <c r="C72" s="12">
        <v>812.93415802717209</v>
      </c>
    </row>
    <row r="73" spans="1:3" x14ac:dyDescent="0.25">
      <c r="A73" s="2">
        <v>70</v>
      </c>
      <c r="B73" s="12">
        <v>8.8007986629843185</v>
      </c>
      <c r="C73" s="12">
        <v>811.54631298780441</v>
      </c>
    </row>
    <row r="74" spans="1:3" x14ac:dyDescent="0.25">
      <c r="A74" s="2">
        <v>71</v>
      </c>
      <c r="B74" s="12">
        <v>8.9615500384132467</v>
      </c>
      <c r="C74" s="12">
        <v>808.70743954181671</v>
      </c>
    </row>
    <row r="75" spans="1:3" x14ac:dyDescent="0.25">
      <c r="A75" s="2">
        <v>72</v>
      </c>
      <c r="B75" s="12">
        <v>9.0811173466621753</v>
      </c>
      <c r="C75" s="12">
        <v>812.02099052071571</v>
      </c>
    </row>
    <row r="76" spans="1:3" x14ac:dyDescent="0.25">
      <c r="A76" s="2">
        <v>73</v>
      </c>
      <c r="B76" s="12">
        <v>9.2204240725844304</v>
      </c>
      <c r="C76" s="12">
        <v>809.70291972160339</v>
      </c>
    </row>
    <row r="77" spans="1:3" x14ac:dyDescent="0.25">
      <c r="A77" s="2">
        <v>74</v>
      </c>
      <c r="B77" s="12">
        <v>9.3698477548779291</v>
      </c>
      <c r="C77" s="12">
        <v>811.28091418743134</v>
      </c>
    </row>
    <row r="78" spans="1:3" x14ac:dyDescent="0.25">
      <c r="A78" s="2">
        <v>75</v>
      </c>
      <c r="B78" s="12">
        <v>9.560541835502276</v>
      </c>
      <c r="C78" s="12">
        <v>823.6680965423584</v>
      </c>
    </row>
    <row r="79" spans="1:3" x14ac:dyDescent="0.25">
      <c r="A79" s="2">
        <v>76</v>
      </c>
      <c r="B79" s="12">
        <v>9.751876139266006</v>
      </c>
      <c r="C79" s="12">
        <v>801.62050950527191</v>
      </c>
    </row>
    <row r="80" spans="1:3" x14ac:dyDescent="0.25">
      <c r="A80" s="2">
        <v>77</v>
      </c>
      <c r="B80" s="12">
        <v>9.8761846724823226</v>
      </c>
      <c r="C80" s="12">
        <v>817.66509801149368</v>
      </c>
    </row>
    <row r="81" spans="1:3" x14ac:dyDescent="0.25">
      <c r="A81" s="2">
        <v>78</v>
      </c>
      <c r="B81" s="12">
        <v>10.049135683127444</v>
      </c>
      <c r="C81" s="12">
        <v>801.56914710998535</v>
      </c>
    </row>
    <row r="82" spans="1:3" x14ac:dyDescent="0.25">
      <c r="A82" s="2">
        <v>79</v>
      </c>
      <c r="B82" s="12">
        <v>10.2138852619007</v>
      </c>
      <c r="C82" s="12">
        <v>810.67696273326874</v>
      </c>
    </row>
    <row r="83" spans="1:3" x14ac:dyDescent="0.25">
      <c r="A83" s="2">
        <v>80</v>
      </c>
      <c r="B83" s="12">
        <v>10.423196851483803</v>
      </c>
      <c r="C83" s="12">
        <v>798.62500703334808</v>
      </c>
    </row>
    <row r="84" spans="1:3" x14ac:dyDescent="0.25">
      <c r="A84" s="2">
        <v>81</v>
      </c>
      <c r="B84" s="12">
        <v>10.623227973941875</v>
      </c>
      <c r="C84" s="12">
        <v>787.84387648105621</v>
      </c>
    </row>
    <row r="85" spans="1:3" x14ac:dyDescent="0.25">
      <c r="A85" s="2">
        <v>82</v>
      </c>
      <c r="B85" s="12">
        <v>10.799745257872072</v>
      </c>
      <c r="C85" s="12">
        <v>808.22534900903702</v>
      </c>
    </row>
    <row r="86" spans="1:3" x14ac:dyDescent="0.25">
      <c r="A86" s="2">
        <v>83</v>
      </c>
      <c r="B86" s="12">
        <v>11.001379778592849</v>
      </c>
      <c r="C86" s="12">
        <v>786.6188231408596</v>
      </c>
    </row>
    <row r="87" spans="1:3" x14ac:dyDescent="0.25">
      <c r="A87" s="2">
        <v>84</v>
      </c>
      <c r="B87" s="12">
        <v>11.18752527479872</v>
      </c>
      <c r="C87" s="12">
        <v>792.31754386425018</v>
      </c>
    </row>
    <row r="88" spans="1:3" x14ac:dyDescent="0.25">
      <c r="A88" s="2">
        <v>85</v>
      </c>
      <c r="B88" s="12">
        <v>11.343524799308689</v>
      </c>
      <c r="C88" s="12">
        <v>781.29558175802231</v>
      </c>
    </row>
    <row r="89" spans="1:3" x14ac:dyDescent="0.25">
      <c r="A89" s="2">
        <v>86</v>
      </c>
      <c r="B89" s="12">
        <v>11.516452080304191</v>
      </c>
      <c r="C89" s="12">
        <v>790.30989110469818</v>
      </c>
    </row>
    <row r="90" spans="1:3" x14ac:dyDescent="0.25">
      <c r="A90" s="2">
        <v>87</v>
      </c>
      <c r="B90" s="12">
        <v>11.696382348250678</v>
      </c>
      <c r="C90" s="12">
        <v>794.6926511824131</v>
      </c>
    </row>
    <row r="91" spans="1:3" x14ac:dyDescent="0.25">
      <c r="A91" s="2">
        <v>88</v>
      </c>
      <c r="B91" s="12">
        <v>11.914756040422162</v>
      </c>
      <c r="C91" s="12">
        <v>790.57549721002579</v>
      </c>
    </row>
    <row r="92" spans="1:3" x14ac:dyDescent="0.25">
      <c r="A92" s="2">
        <v>89</v>
      </c>
      <c r="B92" s="12">
        <v>12.06393664215449</v>
      </c>
      <c r="C92" s="12">
        <v>797.10274696350098</v>
      </c>
    </row>
    <row r="93" spans="1:3" x14ac:dyDescent="0.25">
      <c r="A93" s="2">
        <v>90</v>
      </c>
      <c r="B93" s="12">
        <v>12.248837752882954</v>
      </c>
      <c r="C93" s="12">
        <v>806.69911813735962</v>
      </c>
    </row>
    <row r="94" spans="1:3" x14ac:dyDescent="0.25">
      <c r="A94" s="2">
        <v>91</v>
      </c>
      <c r="B94" s="12">
        <v>12.425947718903002</v>
      </c>
      <c r="C94" s="12">
        <v>793.30239874124527</v>
      </c>
    </row>
    <row r="95" spans="1:3" x14ac:dyDescent="0.25">
      <c r="A95" s="2">
        <v>92</v>
      </c>
      <c r="B95" s="12">
        <v>12.602472994537866</v>
      </c>
      <c r="C95" s="12">
        <v>785.51067155599594</v>
      </c>
    </row>
    <row r="96" spans="1:3" x14ac:dyDescent="0.25">
      <c r="A96" s="2">
        <v>93</v>
      </c>
      <c r="B96" s="12">
        <v>12.781293833521735</v>
      </c>
      <c r="C96" s="12">
        <v>794.39054149389267</v>
      </c>
    </row>
    <row r="97" spans="1:3" x14ac:dyDescent="0.25">
      <c r="A97" s="2">
        <v>94</v>
      </c>
      <c r="B97" s="12">
        <v>12.982956781366479</v>
      </c>
      <c r="C97" s="12">
        <v>780.57209998369217</v>
      </c>
    </row>
    <row r="98" spans="1:3" x14ac:dyDescent="0.25">
      <c r="A98" s="2">
        <v>95</v>
      </c>
      <c r="B98" s="12">
        <v>13.235634836046502</v>
      </c>
      <c r="C98" s="12">
        <v>773.65029540657997</v>
      </c>
    </row>
    <row r="99" spans="1:3" x14ac:dyDescent="0.25">
      <c r="A99" s="2">
        <v>96</v>
      </c>
      <c r="B99" s="12">
        <v>13.433999365820764</v>
      </c>
      <c r="C99" s="12">
        <v>763.01866790652275</v>
      </c>
    </row>
    <row r="100" spans="1:3" x14ac:dyDescent="0.25">
      <c r="A100" s="2">
        <v>97</v>
      </c>
      <c r="B100" s="12">
        <v>13.639962013863469</v>
      </c>
      <c r="C100" s="12">
        <v>778.11120441555977</v>
      </c>
    </row>
    <row r="101" spans="1:3" x14ac:dyDescent="0.25">
      <c r="A101" s="2">
        <v>98</v>
      </c>
      <c r="B101" s="12">
        <v>13.798865637468815</v>
      </c>
      <c r="C101" s="12">
        <v>777.40030881762505</v>
      </c>
    </row>
    <row r="102" spans="1:3" x14ac:dyDescent="0.25">
      <c r="A102" s="2">
        <v>99</v>
      </c>
      <c r="B102" s="12">
        <v>13.983521004929168</v>
      </c>
      <c r="C102" s="12">
        <v>793.13415235280991</v>
      </c>
    </row>
    <row r="103" spans="1:3" x14ac:dyDescent="0.25">
      <c r="A103" s="2">
        <v>100</v>
      </c>
      <c r="B103" s="12">
        <v>14.1981172564789</v>
      </c>
      <c r="C103" s="12">
        <v>771.11423000693321</v>
      </c>
    </row>
    <row r="104" spans="1:3" x14ac:dyDescent="0.25">
      <c r="A104" s="2">
        <v>101</v>
      </c>
      <c r="B104" s="12">
        <v>14.364962690491202</v>
      </c>
      <c r="C104" s="12">
        <v>765.08055990934372</v>
      </c>
    </row>
    <row r="105" spans="1:3" x14ac:dyDescent="0.25">
      <c r="A105" s="2">
        <v>102</v>
      </c>
      <c r="B105" s="12">
        <v>14.52698368566943</v>
      </c>
      <c r="C105" s="12">
        <v>771.62747204303741</v>
      </c>
    </row>
    <row r="106" spans="1:3" x14ac:dyDescent="0.25">
      <c r="A106" s="2">
        <v>103</v>
      </c>
      <c r="B106" s="12">
        <v>14.724416621430777</v>
      </c>
      <c r="C106" s="12">
        <v>774.19692426919937</v>
      </c>
    </row>
    <row r="107" spans="1:3" x14ac:dyDescent="0.25">
      <c r="A107" s="2">
        <v>104</v>
      </c>
      <c r="B107" s="12">
        <v>14.886138474469284</v>
      </c>
      <c r="C107" s="12">
        <v>771.26903015375137</v>
      </c>
    </row>
    <row r="108" spans="1:3" x14ac:dyDescent="0.25">
      <c r="A108" s="2">
        <v>105</v>
      </c>
      <c r="B108" s="12">
        <v>15.054126825783216</v>
      </c>
      <c r="C108" s="12">
        <v>761.79130133986473</v>
      </c>
    </row>
    <row r="109" spans="1:3" x14ac:dyDescent="0.25">
      <c r="A109" s="2">
        <v>106</v>
      </c>
      <c r="B109" s="12">
        <v>15.300735692198874</v>
      </c>
      <c r="C109" s="12">
        <v>783.8880400955677</v>
      </c>
    </row>
    <row r="110" spans="1:3" x14ac:dyDescent="0.25">
      <c r="A110" s="2">
        <v>107</v>
      </c>
      <c r="B110" s="12">
        <v>15.56881039899568</v>
      </c>
      <c r="C110" s="12">
        <v>772.51043173670769</v>
      </c>
    </row>
    <row r="111" spans="1:3" x14ac:dyDescent="0.25">
      <c r="A111" s="2">
        <v>108</v>
      </c>
      <c r="B111" s="12">
        <v>15.804974865199316</v>
      </c>
      <c r="C111" s="12">
        <v>768.3306151330471</v>
      </c>
    </row>
    <row r="112" spans="1:3" x14ac:dyDescent="0.25">
      <c r="A112" s="2">
        <v>109</v>
      </c>
      <c r="B112" s="12">
        <v>16.030781032376645</v>
      </c>
      <c r="C112" s="12">
        <v>779.74510541558266</v>
      </c>
    </row>
    <row r="113" spans="1:3" x14ac:dyDescent="0.25">
      <c r="A113" s="2">
        <v>110</v>
      </c>
      <c r="B113" s="12">
        <v>16.191667528644501</v>
      </c>
      <c r="C113" s="12">
        <v>785.41533970832825</v>
      </c>
    </row>
    <row r="114" spans="1:3" x14ac:dyDescent="0.25">
      <c r="A114" s="2">
        <v>111</v>
      </c>
      <c r="B114" s="12">
        <v>16.363036024447812</v>
      </c>
      <c r="C114" s="12">
        <v>771.0205834209919</v>
      </c>
    </row>
    <row r="115" spans="1:3" x14ac:dyDescent="0.25">
      <c r="A115" s="2">
        <v>112</v>
      </c>
      <c r="B115" s="12">
        <v>16.58286318719761</v>
      </c>
      <c r="C115" s="12">
        <v>765.28378519415855</v>
      </c>
    </row>
    <row r="116" spans="1:3" x14ac:dyDescent="0.25">
      <c r="A116" s="2">
        <v>113</v>
      </c>
      <c r="B116" s="12">
        <v>16.92333087225186</v>
      </c>
      <c r="C116" s="12">
        <v>763.54210305213928</v>
      </c>
    </row>
    <row r="117" spans="1:3" x14ac:dyDescent="0.25">
      <c r="A117" s="2">
        <v>114</v>
      </c>
      <c r="B117" s="12">
        <v>17.167834406785463</v>
      </c>
      <c r="C117" s="12">
        <v>767.31615459918976</v>
      </c>
    </row>
    <row r="118" spans="1:3" x14ac:dyDescent="0.25">
      <c r="A118" s="2">
        <v>115</v>
      </c>
      <c r="B118" s="12">
        <v>17.377613154341699</v>
      </c>
      <c r="C118" s="12">
        <v>756.38607352972031</v>
      </c>
    </row>
    <row r="119" spans="1:3" x14ac:dyDescent="0.25">
      <c r="A119" s="2">
        <v>116</v>
      </c>
      <c r="B119" s="12">
        <v>17.600191919526626</v>
      </c>
      <c r="C119" s="12">
        <v>750.27091273665428</v>
      </c>
    </row>
    <row r="120" spans="1:3" x14ac:dyDescent="0.25">
      <c r="A120" s="2">
        <v>117</v>
      </c>
      <c r="B120" s="12">
        <v>17.817397179059554</v>
      </c>
      <c r="C120" s="12">
        <v>759.46015530824661</v>
      </c>
    </row>
    <row r="121" spans="1:3" x14ac:dyDescent="0.25">
      <c r="A121" s="2">
        <v>118</v>
      </c>
      <c r="B121" s="12">
        <v>18.047721991155814</v>
      </c>
      <c r="C121" s="12">
        <v>759.18499390780926</v>
      </c>
    </row>
    <row r="122" spans="1:3" x14ac:dyDescent="0.25">
      <c r="A122" s="2">
        <v>119</v>
      </c>
      <c r="B122" s="12">
        <v>18.304408202874608</v>
      </c>
      <c r="C122" s="12">
        <v>748.39345020800829</v>
      </c>
    </row>
    <row r="123" spans="1:3" x14ac:dyDescent="0.25">
      <c r="A123" s="2">
        <v>120</v>
      </c>
      <c r="B123" s="12">
        <v>18.486229964641304</v>
      </c>
      <c r="C123" s="12">
        <v>739.23047326505184</v>
      </c>
    </row>
    <row r="124" spans="1:3" x14ac:dyDescent="0.25">
      <c r="A124" s="2">
        <v>121</v>
      </c>
      <c r="B124" s="12">
        <v>18.720207857579329</v>
      </c>
      <c r="C124" s="12">
        <v>752.82843524217606</v>
      </c>
    </row>
    <row r="125" spans="1:3" x14ac:dyDescent="0.25">
      <c r="A125" s="2">
        <v>122</v>
      </c>
      <c r="B125" s="12">
        <v>18.947583878382677</v>
      </c>
      <c r="C125" s="12">
        <v>762.22028593719006</v>
      </c>
    </row>
    <row r="126" spans="1:3" x14ac:dyDescent="0.25">
      <c r="A126" s="2">
        <v>123</v>
      </c>
      <c r="B126" s="12">
        <v>19.172321273930745</v>
      </c>
      <c r="C126" s="12">
        <v>744.09386602044106</v>
      </c>
    </row>
    <row r="127" spans="1:3" x14ac:dyDescent="0.25">
      <c r="A127" s="2">
        <v>124</v>
      </c>
      <c r="B127" s="12">
        <v>19.39120408929676</v>
      </c>
      <c r="C127" s="12">
        <v>747.36323466897011</v>
      </c>
    </row>
    <row r="128" spans="1:3" x14ac:dyDescent="0.25">
      <c r="A128" s="2">
        <v>125</v>
      </c>
      <c r="B128" s="12">
        <v>19.589368441605775</v>
      </c>
      <c r="C128" s="12">
        <v>744.61985123157501</v>
      </c>
    </row>
    <row r="129" spans="1:3" x14ac:dyDescent="0.25">
      <c r="A129" s="2">
        <v>126</v>
      </c>
      <c r="B129" s="12">
        <v>19.834519601589385</v>
      </c>
      <c r="C129" s="12">
        <v>747.0881505087018</v>
      </c>
    </row>
    <row r="130" spans="1:3" x14ac:dyDescent="0.25">
      <c r="A130" s="2">
        <v>127</v>
      </c>
      <c r="B130" s="12">
        <v>20.020510612978669</v>
      </c>
      <c r="C130" s="12">
        <v>763.05617171525955</v>
      </c>
    </row>
    <row r="131" spans="1:3" x14ac:dyDescent="0.25">
      <c r="A131" s="2">
        <v>128</v>
      </c>
      <c r="B131" s="12">
        <v>20.22776057224867</v>
      </c>
      <c r="C131" s="12">
        <v>735.8268781453371</v>
      </c>
    </row>
    <row r="132" spans="1:3" x14ac:dyDescent="0.25">
      <c r="A132" s="2">
        <v>129</v>
      </c>
      <c r="B132" s="12">
        <v>20.526863675045497</v>
      </c>
      <c r="C132" s="12">
        <v>745.90675657987595</v>
      </c>
    </row>
    <row r="133" spans="1:3" x14ac:dyDescent="0.25">
      <c r="A133" s="2">
        <v>130</v>
      </c>
      <c r="B133" s="12">
        <v>20.758483458058585</v>
      </c>
      <c r="C133" s="12">
        <v>751.31990078091621</v>
      </c>
    </row>
    <row r="134" spans="1:3" x14ac:dyDescent="0.25">
      <c r="A134" s="2">
        <v>131</v>
      </c>
      <c r="B134" s="12">
        <v>20.996615459974652</v>
      </c>
      <c r="C134" s="12">
        <v>735.19407540559769</v>
      </c>
    </row>
    <row r="135" spans="1:3" x14ac:dyDescent="0.25">
      <c r="A135" s="2">
        <v>132</v>
      </c>
      <c r="B135" s="12">
        <v>21.227521332948101</v>
      </c>
      <c r="C135" s="12">
        <v>736.79166056215763</v>
      </c>
    </row>
    <row r="136" spans="1:3" x14ac:dyDescent="0.25">
      <c r="A136" s="2">
        <v>133</v>
      </c>
      <c r="B136" s="12">
        <v>21.573169281430783</v>
      </c>
      <c r="C136" s="12">
        <v>735.59093591570854</v>
      </c>
    </row>
    <row r="137" spans="1:3" x14ac:dyDescent="0.25">
      <c r="A137" s="2">
        <v>134</v>
      </c>
      <c r="B137" s="12">
        <v>21.84225839356063</v>
      </c>
      <c r="C137" s="12">
        <v>739.5185441672802</v>
      </c>
    </row>
    <row r="138" spans="1:3" x14ac:dyDescent="0.25">
      <c r="A138" s="2">
        <v>135</v>
      </c>
      <c r="B138" s="12">
        <v>22.180562518334622</v>
      </c>
      <c r="C138" s="12">
        <v>740.25445654988289</v>
      </c>
    </row>
    <row r="139" spans="1:3" x14ac:dyDescent="0.25">
      <c r="A139" s="2">
        <v>136</v>
      </c>
      <c r="B139" s="12">
        <v>22.448692451979138</v>
      </c>
      <c r="C139" s="12">
        <v>729.73736070096493</v>
      </c>
    </row>
    <row r="140" spans="1:3" x14ac:dyDescent="0.25">
      <c r="A140" s="2">
        <v>137</v>
      </c>
      <c r="B140" s="12">
        <v>22.661915373716372</v>
      </c>
      <c r="C140" s="12">
        <v>704.74865148961544</v>
      </c>
    </row>
    <row r="141" spans="1:3" x14ac:dyDescent="0.25">
      <c r="A141" s="2">
        <v>138</v>
      </c>
      <c r="B141" s="12">
        <v>22.967290391807492</v>
      </c>
      <c r="C141" s="12">
        <v>740.04608824849129</v>
      </c>
    </row>
    <row r="142" spans="1:3" x14ac:dyDescent="0.25">
      <c r="A142" s="2">
        <v>139</v>
      </c>
      <c r="B142" s="12">
        <v>23.313561597923496</v>
      </c>
      <c r="C142" s="12">
        <v>722.96876457333565</v>
      </c>
    </row>
    <row r="143" spans="1:3" x14ac:dyDescent="0.25">
      <c r="A143" s="2">
        <v>140</v>
      </c>
      <c r="B143" s="12">
        <v>23.508253280809988</v>
      </c>
      <c r="C143" s="12">
        <v>720.04649515450001</v>
      </c>
    </row>
    <row r="144" spans="1:3" x14ac:dyDescent="0.25">
      <c r="A144" s="2">
        <v>141</v>
      </c>
      <c r="B144" s="12">
        <v>23.700374934562195</v>
      </c>
      <c r="C144" s="12">
        <v>719.88165079057217</v>
      </c>
    </row>
    <row r="145" spans="1:3" x14ac:dyDescent="0.25">
      <c r="A145" s="2">
        <v>142</v>
      </c>
      <c r="B145" s="12">
        <v>23.973982321123728</v>
      </c>
      <c r="C145" s="12">
        <v>715.08610467612743</v>
      </c>
    </row>
    <row r="146" spans="1:3" x14ac:dyDescent="0.25">
      <c r="A146" s="2">
        <v>143</v>
      </c>
      <c r="B146" s="12">
        <v>24.199607108535506</v>
      </c>
      <c r="C146" s="12">
        <v>707.28052711486816</v>
      </c>
    </row>
    <row r="147" spans="1:3" x14ac:dyDescent="0.25">
      <c r="A147" s="2">
        <v>144</v>
      </c>
      <c r="B147" s="12">
        <v>24.45567664890282</v>
      </c>
      <c r="C147" s="12">
        <v>716.3464502543211</v>
      </c>
    </row>
    <row r="148" spans="1:3" x14ac:dyDescent="0.25">
      <c r="A148" s="2">
        <v>145</v>
      </c>
      <c r="B148" s="12">
        <v>24.666098257649303</v>
      </c>
      <c r="C148" s="12">
        <v>713.44497525691986</v>
      </c>
    </row>
    <row r="149" spans="1:3" x14ac:dyDescent="0.25">
      <c r="A149" s="2">
        <v>146</v>
      </c>
      <c r="B149" s="12">
        <v>25.001121683226032</v>
      </c>
      <c r="C149" s="12">
        <v>723.74279329180717</v>
      </c>
    </row>
    <row r="150" spans="1:3" x14ac:dyDescent="0.25">
      <c r="A150" s="2">
        <v>147</v>
      </c>
      <c r="B150" s="12">
        <v>25.26241747945263</v>
      </c>
      <c r="C150" s="12">
        <v>717.47879520058632</v>
      </c>
    </row>
    <row r="151" spans="1:3" x14ac:dyDescent="0.25">
      <c r="A151" s="2">
        <v>148</v>
      </c>
      <c r="B151" s="12">
        <v>25.468161893924712</v>
      </c>
      <c r="C151" s="12">
        <v>720.64558924734592</v>
      </c>
    </row>
    <row r="152" spans="1:3" x14ac:dyDescent="0.25">
      <c r="A152" s="2">
        <v>149</v>
      </c>
      <c r="B152" s="12">
        <v>25.75191302445252</v>
      </c>
      <c r="C152" s="12">
        <v>707.18897244334221</v>
      </c>
    </row>
    <row r="153" spans="1:3" x14ac:dyDescent="0.25">
      <c r="A153" s="2">
        <v>150</v>
      </c>
      <c r="B153" s="12">
        <v>26.044735350013038</v>
      </c>
      <c r="C153" s="12">
        <v>700.44421520829201</v>
      </c>
    </row>
    <row r="154" spans="1:3" x14ac:dyDescent="0.25">
      <c r="A154" s="2">
        <v>151</v>
      </c>
      <c r="B154" s="12">
        <v>26.228403991120803</v>
      </c>
      <c r="C154" s="12">
        <v>711.15788254141808</v>
      </c>
    </row>
    <row r="155" spans="1:3" x14ac:dyDescent="0.25">
      <c r="A155" s="2">
        <v>152</v>
      </c>
      <c r="B155" s="12">
        <v>26.476994451852342</v>
      </c>
      <c r="C155" s="12">
        <v>728.88280583918095</v>
      </c>
    </row>
    <row r="156" spans="1:3" x14ac:dyDescent="0.25">
      <c r="A156" s="2">
        <v>153</v>
      </c>
      <c r="B156" s="12">
        <v>26.714481238700877</v>
      </c>
      <c r="C156" s="12">
        <v>713.43828883767128</v>
      </c>
    </row>
    <row r="157" spans="1:3" x14ac:dyDescent="0.25">
      <c r="A157" s="2">
        <v>154</v>
      </c>
      <c r="B157" s="12">
        <v>27.142430312688234</v>
      </c>
      <c r="C157" s="12">
        <v>710.88717743754387</v>
      </c>
    </row>
    <row r="158" spans="1:3" x14ac:dyDescent="0.25">
      <c r="A158" s="2">
        <v>155</v>
      </c>
      <c r="B158" s="12">
        <v>27.271670347191055</v>
      </c>
      <c r="C158" s="12">
        <v>712.07238507270813</v>
      </c>
    </row>
    <row r="159" spans="1:3" x14ac:dyDescent="0.25">
      <c r="A159" s="2">
        <v>156</v>
      </c>
      <c r="B159" s="12">
        <v>27.540156850958304</v>
      </c>
      <c r="C159" s="12">
        <v>726.44970901310444</v>
      </c>
    </row>
    <row r="160" spans="1:3" x14ac:dyDescent="0.25">
      <c r="A160" s="2">
        <v>157</v>
      </c>
      <c r="B160" s="12">
        <v>27.881868906047266</v>
      </c>
      <c r="C160" s="12">
        <v>705.03445403277874</v>
      </c>
    </row>
    <row r="161" spans="1:3" x14ac:dyDescent="0.25">
      <c r="A161" s="2">
        <v>158</v>
      </c>
      <c r="B161" s="12">
        <v>28.199048793009403</v>
      </c>
      <c r="C161" s="12">
        <v>709.21636329591274</v>
      </c>
    </row>
    <row r="162" spans="1:3" x14ac:dyDescent="0.25">
      <c r="A162" s="2">
        <v>159</v>
      </c>
      <c r="B162" s="12">
        <v>28.481116277806667</v>
      </c>
      <c r="C162" s="12">
        <v>713.76027524471283</v>
      </c>
    </row>
    <row r="163" spans="1:3" x14ac:dyDescent="0.25">
      <c r="A163" s="2">
        <v>160</v>
      </c>
      <c r="B163" s="12">
        <v>28.819875442365756</v>
      </c>
      <c r="C163" s="12">
        <v>706.20577275753021</v>
      </c>
    </row>
    <row r="164" spans="1:3" x14ac:dyDescent="0.25">
      <c r="A164" s="2">
        <v>161</v>
      </c>
      <c r="B164" s="12">
        <v>29.168275521429063</v>
      </c>
      <c r="C164" s="12">
        <v>705.59592692553997</v>
      </c>
    </row>
    <row r="165" spans="1:3" x14ac:dyDescent="0.25">
      <c r="A165" s="2">
        <v>162</v>
      </c>
      <c r="B165" s="12">
        <v>29.471167623500104</v>
      </c>
      <c r="C165" s="12">
        <v>698.81863183528185</v>
      </c>
    </row>
    <row r="166" spans="1:3" x14ac:dyDescent="0.25">
      <c r="A166" s="2">
        <v>163</v>
      </c>
      <c r="B166" s="12">
        <v>29.788679113900201</v>
      </c>
      <c r="C166" s="12">
        <v>681.08288012444973</v>
      </c>
    </row>
    <row r="167" spans="1:3" x14ac:dyDescent="0.25">
      <c r="A167" s="2">
        <v>164</v>
      </c>
      <c r="B167" s="12">
        <v>30.058889258513759</v>
      </c>
      <c r="C167" s="12">
        <v>697.59437046945095</v>
      </c>
    </row>
    <row r="168" spans="1:3" x14ac:dyDescent="0.25">
      <c r="A168" s="2">
        <v>165</v>
      </c>
      <c r="B168" s="12">
        <v>30.411931590306857</v>
      </c>
      <c r="C168" s="12">
        <v>696.30613358318806</v>
      </c>
    </row>
    <row r="169" spans="1:3" x14ac:dyDescent="0.25">
      <c r="A169" s="2">
        <v>166</v>
      </c>
      <c r="B169" s="12">
        <v>30.661996295649185</v>
      </c>
      <c r="C169" s="12">
        <v>681.22795575112104</v>
      </c>
    </row>
    <row r="170" spans="1:3" x14ac:dyDescent="0.25">
      <c r="A170" s="2">
        <v>167</v>
      </c>
      <c r="B170" s="12">
        <v>30.920340677414199</v>
      </c>
      <c r="C170" s="12">
        <v>685.50418451428413</v>
      </c>
    </row>
    <row r="171" spans="1:3" x14ac:dyDescent="0.25">
      <c r="A171" s="2">
        <v>168</v>
      </c>
      <c r="B171" s="12">
        <v>31.225043873657683</v>
      </c>
      <c r="C171" s="12">
        <v>705.75912515074015</v>
      </c>
    </row>
    <row r="172" spans="1:3" x14ac:dyDescent="0.25">
      <c r="A172" s="2">
        <v>169</v>
      </c>
      <c r="B172" s="12">
        <v>31.583352975789492</v>
      </c>
      <c r="C172" s="12">
        <v>688.79321753978729</v>
      </c>
    </row>
    <row r="173" spans="1:3" x14ac:dyDescent="0.25">
      <c r="A173" s="2">
        <v>170</v>
      </c>
      <c r="B173" s="12">
        <v>31.9208928717457</v>
      </c>
      <c r="C173" s="12">
        <v>697.93847595155239</v>
      </c>
    </row>
    <row r="174" spans="1:3" x14ac:dyDescent="0.25">
      <c r="A174" s="2">
        <v>171</v>
      </c>
      <c r="B174" s="12">
        <v>32.195420935386487</v>
      </c>
      <c r="C174" s="12">
        <v>701.86106372624636</v>
      </c>
    </row>
    <row r="175" spans="1:3" x14ac:dyDescent="0.25">
      <c r="A175" s="2">
        <v>172</v>
      </c>
      <c r="B175" s="12">
        <v>32.440077790162057</v>
      </c>
      <c r="C175" s="12">
        <v>687.10759276896715</v>
      </c>
    </row>
    <row r="176" spans="1:3" x14ac:dyDescent="0.25">
      <c r="A176" s="2">
        <v>173</v>
      </c>
      <c r="B176" s="12">
        <v>32.767309938441294</v>
      </c>
      <c r="C176" s="12">
        <v>678.89826566725969</v>
      </c>
    </row>
    <row r="177" spans="1:3" x14ac:dyDescent="0.25">
      <c r="A177" s="2">
        <v>174</v>
      </c>
      <c r="B177" s="12">
        <v>33.138251378423661</v>
      </c>
      <c r="C177" s="12">
        <v>704.14242215454578</v>
      </c>
    </row>
    <row r="178" spans="1:3" x14ac:dyDescent="0.25">
      <c r="A178" s="2">
        <v>175</v>
      </c>
      <c r="B178" s="12">
        <v>33.389435805658032</v>
      </c>
      <c r="C178" s="12">
        <v>673.02775886654854</v>
      </c>
    </row>
    <row r="179" spans="1:3" x14ac:dyDescent="0.25">
      <c r="A179" s="2">
        <v>176</v>
      </c>
      <c r="B179" s="12">
        <v>33.73158224513778</v>
      </c>
      <c r="C179" s="12">
        <v>677.88014449179173</v>
      </c>
    </row>
    <row r="180" spans="1:3" x14ac:dyDescent="0.25">
      <c r="A180" s="2">
        <v>177</v>
      </c>
      <c r="B180" s="12">
        <v>33.965237261019055</v>
      </c>
      <c r="C180" s="12">
        <v>678.49492750316858</v>
      </c>
    </row>
    <row r="181" spans="1:3" x14ac:dyDescent="0.25">
      <c r="A181" s="2">
        <v>178</v>
      </c>
      <c r="B181" s="12">
        <v>34.15446310053359</v>
      </c>
      <c r="C181" s="12">
        <v>676.06701043993235</v>
      </c>
    </row>
    <row r="182" spans="1:3" x14ac:dyDescent="0.25">
      <c r="A182" s="2">
        <v>179</v>
      </c>
      <c r="B182" s="12">
        <v>34.468751456956291</v>
      </c>
      <c r="C182" s="12">
        <v>662.5966766923666</v>
      </c>
    </row>
    <row r="183" spans="1:3" x14ac:dyDescent="0.25">
      <c r="A183" s="2">
        <v>180</v>
      </c>
      <c r="B183" s="12">
        <v>34.749864686332941</v>
      </c>
      <c r="C183" s="12">
        <v>692.38201736658812</v>
      </c>
    </row>
    <row r="184" spans="1:3" x14ac:dyDescent="0.25">
      <c r="A184" s="2">
        <v>181</v>
      </c>
      <c r="B184" s="12">
        <v>34.912063954192021</v>
      </c>
      <c r="C184" s="12">
        <v>678.50649067759514</v>
      </c>
    </row>
    <row r="185" spans="1:3" x14ac:dyDescent="0.25">
      <c r="A185" s="2">
        <v>182</v>
      </c>
      <c r="B185" s="12">
        <v>35.244954850120926</v>
      </c>
      <c r="C185" s="12">
        <v>678.83651671302505</v>
      </c>
    </row>
    <row r="186" spans="1:3" x14ac:dyDescent="0.25">
      <c r="A186" s="2">
        <v>183</v>
      </c>
      <c r="B186" s="12">
        <v>35.339090533190543</v>
      </c>
      <c r="C186" s="12">
        <v>659.62720811367035</v>
      </c>
    </row>
    <row r="187" spans="1:3" x14ac:dyDescent="0.25">
      <c r="A187" s="2">
        <v>184</v>
      </c>
      <c r="B187" s="12">
        <v>35.527789767812266</v>
      </c>
      <c r="C187" s="12">
        <v>683.05766266584396</v>
      </c>
    </row>
    <row r="188" spans="1:3" x14ac:dyDescent="0.25">
      <c r="A188" s="2">
        <v>185</v>
      </c>
      <c r="B188" s="12">
        <v>35.907544528148271</v>
      </c>
      <c r="C188" s="12">
        <v>689.03195902705193</v>
      </c>
    </row>
    <row r="189" spans="1:3" x14ac:dyDescent="0.25">
      <c r="A189" s="2">
        <v>186</v>
      </c>
      <c r="B189" s="12">
        <v>36.281938380310791</v>
      </c>
      <c r="C189" s="12">
        <v>678.98945830017328</v>
      </c>
    </row>
    <row r="190" spans="1:3" x14ac:dyDescent="0.25">
      <c r="A190" s="2">
        <v>187</v>
      </c>
      <c r="B190" s="12">
        <v>36.790161370629384</v>
      </c>
      <c r="C190" s="12">
        <v>687.24755848571658</v>
      </c>
    </row>
    <row r="191" spans="1:3" x14ac:dyDescent="0.25">
      <c r="A191" s="2">
        <v>188</v>
      </c>
      <c r="B191" s="12">
        <v>37.140634452387189</v>
      </c>
      <c r="C191" s="12">
        <v>673.68610279262066</v>
      </c>
    </row>
    <row r="192" spans="1:3" x14ac:dyDescent="0.25">
      <c r="A192" s="2">
        <v>189</v>
      </c>
      <c r="B192" s="12">
        <v>37.453920828972251</v>
      </c>
      <c r="C192" s="12">
        <v>680.64981100708246</v>
      </c>
    </row>
    <row r="193" spans="1:3" x14ac:dyDescent="0.25">
      <c r="A193" s="2">
        <v>190</v>
      </c>
      <c r="B193" s="12">
        <v>37.781828751739646</v>
      </c>
      <c r="C193" s="12">
        <v>679.53023144602776</v>
      </c>
    </row>
    <row r="194" spans="1:3" x14ac:dyDescent="0.25">
      <c r="A194" s="2">
        <v>191</v>
      </c>
      <c r="B194" s="12">
        <v>38.108305839712976</v>
      </c>
      <c r="C194" s="12">
        <v>667.50927649438381</v>
      </c>
    </row>
    <row r="195" spans="1:3" x14ac:dyDescent="0.25">
      <c r="A195" s="2">
        <v>192</v>
      </c>
      <c r="B195" s="12">
        <v>38.42251013086647</v>
      </c>
      <c r="C195" s="12">
        <v>649.67645900323987</v>
      </c>
    </row>
    <row r="196" spans="1:3" x14ac:dyDescent="0.25">
      <c r="A196" s="2">
        <v>193</v>
      </c>
      <c r="B196" s="12">
        <v>38.705653857654326</v>
      </c>
      <c r="C196" s="12">
        <v>673.30452218651772</v>
      </c>
    </row>
    <row r="197" spans="1:3" x14ac:dyDescent="0.25">
      <c r="A197" s="2">
        <v>194</v>
      </c>
      <c r="B197" s="12">
        <v>39.140852995499699</v>
      </c>
      <c r="C197" s="12">
        <v>661.7647567614913</v>
      </c>
    </row>
    <row r="198" spans="1:3" x14ac:dyDescent="0.25">
      <c r="A198" s="2">
        <v>195</v>
      </c>
      <c r="B198" s="12">
        <v>39.572303728466274</v>
      </c>
      <c r="C198" s="12">
        <v>654.3352468162775</v>
      </c>
    </row>
    <row r="199" spans="1:3" x14ac:dyDescent="0.25">
      <c r="A199" s="2">
        <v>196</v>
      </c>
      <c r="B199" s="12">
        <v>39.892043267024704</v>
      </c>
      <c r="C199" s="12">
        <v>673.05365017056465</v>
      </c>
    </row>
    <row r="200" spans="1:3" x14ac:dyDescent="0.25">
      <c r="A200" s="2">
        <v>197</v>
      </c>
      <c r="B200" s="12">
        <v>40.314037800827229</v>
      </c>
      <c r="C200" s="12">
        <v>673.36493743769825</v>
      </c>
    </row>
    <row r="201" spans="1:3" x14ac:dyDescent="0.25">
      <c r="A201" s="2">
        <v>198</v>
      </c>
      <c r="B201" s="12">
        <v>40.590236891889006</v>
      </c>
      <c r="C201" s="12">
        <v>669.85901226103306</v>
      </c>
    </row>
    <row r="202" spans="1:3" x14ac:dyDescent="0.25">
      <c r="A202" s="2">
        <v>199</v>
      </c>
      <c r="B202" s="12">
        <v>41.049800699165402</v>
      </c>
      <c r="C202" s="12">
        <v>669.87742748111486</v>
      </c>
    </row>
    <row r="203" spans="1:3" x14ac:dyDescent="0.25">
      <c r="A203" s="2">
        <v>200</v>
      </c>
      <c r="B203" s="12">
        <v>41.354193460057679</v>
      </c>
      <c r="C203" s="12">
        <v>660.60607597976923</v>
      </c>
    </row>
    <row r="204" spans="1:3" x14ac:dyDescent="0.25">
      <c r="A204" s="2">
        <v>201</v>
      </c>
      <c r="B204" s="12">
        <v>41.955739816122062</v>
      </c>
      <c r="C204" s="12">
        <v>668.75995255634189</v>
      </c>
    </row>
    <row r="205" spans="1:3" x14ac:dyDescent="0.25">
      <c r="A205" s="2">
        <v>202</v>
      </c>
      <c r="B205" s="12">
        <v>42.226305891045669</v>
      </c>
      <c r="C205" s="12">
        <v>665.82449036091566</v>
      </c>
    </row>
    <row r="206" spans="1:3" x14ac:dyDescent="0.25">
      <c r="A206" s="2">
        <v>203</v>
      </c>
      <c r="B206" s="12">
        <v>42.529448782694033</v>
      </c>
      <c r="C206" s="12">
        <v>666.47713796049356</v>
      </c>
    </row>
    <row r="207" spans="1:3" x14ac:dyDescent="0.25">
      <c r="A207" s="2">
        <v>204</v>
      </c>
      <c r="B207" s="12">
        <v>42.829429223431738</v>
      </c>
      <c r="C207" s="12">
        <v>660.6307171471417</v>
      </c>
    </row>
    <row r="208" spans="1:3" x14ac:dyDescent="0.25">
      <c r="A208" s="2">
        <v>205</v>
      </c>
      <c r="B208" s="12">
        <v>43.122401766046615</v>
      </c>
      <c r="C208" s="12">
        <v>664.90175978839397</v>
      </c>
    </row>
    <row r="209" spans="1:3" x14ac:dyDescent="0.25">
      <c r="A209" s="2">
        <v>206</v>
      </c>
      <c r="B209" s="12">
        <v>43.525078342297022</v>
      </c>
      <c r="C209" s="12">
        <v>628.13887968659401</v>
      </c>
    </row>
    <row r="210" spans="1:3" x14ac:dyDescent="0.25">
      <c r="A210" s="2">
        <v>207</v>
      </c>
      <c r="B210" s="12">
        <v>44.072659909962887</v>
      </c>
      <c r="C210" s="12">
        <v>658.56062832474709</v>
      </c>
    </row>
    <row r="211" spans="1:3" x14ac:dyDescent="0.25">
      <c r="A211" s="2">
        <v>208</v>
      </c>
      <c r="B211" s="12">
        <v>44.511706793551475</v>
      </c>
      <c r="C211" s="12">
        <v>645.14807980507612</v>
      </c>
    </row>
    <row r="212" spans="1:3" x14ac:dyDescent="0.25">
      <c r="A212" s="2">
        <v>209</v>
      </c>
      <c r="B212" s="12">
        <v>44.889351306058209</v>
      </c>
      <c r="C212" s="12">
        <v>656.80090892314911</v>
      </c>
    </row>
    <row r="213" spans="1:3" x14ac:dyDescent="0.25">
      <c r="A213" s="2">
        <v>210</v>
      </c>
      <c r="B213" s="12">
        <v>45.249991504967426</v>
      </c>
      <c r="C213" s="12">
        <v>637.25981856882572</v>
      </c>
    </row>
    <row r="214" spans="1:3" x14ac:dyDescent="0.25">
      <c r="A214" s="2">
        <v>211</v>
      </c>
      <c r="B214" s="12">
        <v>45.338610642928202</v>
      </c>
      <c r="C214" s="12">
        <v>660.29221050813794</v>
      </c>
    </row>
    <row r="215" spans="1:3" x14ac:dyDescent="0.25">
      <c r="A215" s="2">
        <v>212</v>
      </c>
      <c r="B215" s="12">
        <v>45.459979627774558</v>
      </c>
      <c r="C215" s="12">
        <v>659.25213064439595</v>
      </c>
    </row>
    <row r="216" spans="1:3" x14ac:dyDescent="0.25">
      <c r="A216" s="2">
        <v>213</v>
      </c>
      <c r="B216" s="12">
        <v>45.461789532985158</v>
      </c>
      <c r="C216" s="12">
        <v>653.80205084383488</v>
      </c>
    </row>
    <row r="217" spans="1:3" x14ac:dyDescent="0.25">
      <c r="A217" s="2">
        <v>214</v>
      </c>
      <c r="B217" s="12">
        <v>45.350140053930986</v>
      </c>
      <c r="C217" s="12">
        <v>674.18183834850788</v>
      </c>
    </row>
    <row r="218" spans="1:3" x14ac:dyDescent="0.25">
      <c r="A218" s="2">
        <v>215</v>
      </c>
      <c r="B218" s="12">
        <v>45.319183003142946</v>
      </c>
      <c r="C218" s="12">
        <v>669.21460741758347</v>
      </c>
    </row>
    <row r="219" spans="1:3" x14ac:dyDescent="0.25">
      <c r="A219" s="2">
        <v>216</v>
      </c>
      <c r="B219" s="12">
        <v>45.333433525277407</v>
      </c>
      <c r="C219" s="12">
        <v>652.33410209789872</v>
      </c>
    </row>
    <row r="220" spans="1:3" x14ac:dyDescent="0.25">
      <c r="A220" s="2">
        <v>217</v>
      </c>
      <c r="B220" s="12">
        <v>45.626001712866589</v>
      </c>
      <c r="C220" s="12">
        <v>665.68766855075955</v>
      </c>
    </row>
    <row r="221" spans="1:3" x14ac:dyDescent="0.25">
      <c r="A221" s="2">
        <v>218</v>
      </c>
      <c r="B221" s="12">
        <v>46.122943366857669</v>
      </c>
      <c r="C221" s="12">
        <v>661.71442890167236</v>
      </c>
    </row>
    <row r="222" spans="1:3" x14ac:dyDescent="0.25">
      <c r="A222" s="2">
        <v>219</v>
      </c>
      <c r="B222" s="12">
        <v>46.446398146862826</v>
      </c>
      <c r="C222" s="12">
        <v>651.86760447174311</v>
      </c>
    </row>
    <row r="223" spans="1:3" x14ac:dyDescent="0.25">
      <c r="A223" s="2">
        <v>220</v>
      </c>
      <c r="B223" s="12">
        <v>46.956534772516818</v>
      </c>
      <c r="C223" s="12">
        <v>668.711301214993</v>
      </c>
    </row>
    <row r="224" spans="1:3" x14ac:dyDescent="0.25">
      <c r="A224" s="2">
        <v>221</v>
      </c>
      <c r="B224" s="12">
        <v>47.130845065675025</v>
      </c>
      <c r="C224" s="12">
        <v>658.37513726949692</v>
      </c>
    </row>
    <row r="225" spans="1:3" x14ac:dyDescent="0.25">
      <c r="A225" s="2">
        <v>222</v>
      </c>
      <c r="B225" s="12">
        <v>47.394866922059528</v>
      </c>
      <c r="C225" s="12">
        <v>644.29535084590316</v>
      </c>
    </row>
    <row r="226" spans="1:3" x14ac:dyDescent="0.25">
      <c r="A226" s="2">
        <v>223</v>
      </c>
      <c r="B226" s="12">
        <v>47.791605283604596</v>
      </c>
      <c r="C226" s="12">
        <v>647.61402264982462</v>
      </c>
    </row>
    <row r="227" spans="1:3" x14ac:dyDescent="0.25">
      <c r="A227" s="2">
        <v>224</v>
      </c>
      <c r="B227" s="12">
        <v>48.327861696826353</v>
      </c>
      <c r="C227" s="12">
        <v>659.71439775079489</v>
      </c>
    </row>
    <row r="228" spans="1:3" x14ac:dyDescent="0.25">
      <c r="A228" s="2">
        <v>225</v>
      </c>
      <c r="B228" s="12">
        <v>48.79234572297365</v>
      </c>
      <c r="C228" s="12">
        <v>656.47159121930599</v>
      </c>
    </row>
    <row r="229" spans="1:3" x14ac:dyDescent="0.25">
      <c r="A229" s="2">
        <v>226</v>
      </c>
      <c r="B229" s="12">
        <v>49.298863723473033</v>
      </c>
      <c r="C229" s="12">
        <v>659.65185657143593</v>
      </c>
    </row>
    <row r="230" spans="1:3" x14ac:dyDescent="0.25">
      <c r="A230" s="2">
        <v>227</v>
      </c>
      <c r="B230" s="12">
        <v>49.809871785108136</v>
      </c>
      <c r="C230" s="12">
        <v>653.47423806786537</v>
      </c>
    </row>
    <row r="231" spans="1:3" x14ac:dyDescent="0.25">
      <c r="A231" s="2">
        <v>228</v>
      </c>
      <c r="B231" s="12">
        <v>50.308981001768309</v>
      </c>
      <c r="C231" s="12">
        <v>648.45510457456112</v>
      </c>
    </row>
    <row r="232" spans="1:3" x14ac:dyDescent="0.25">
      <c r="A232" s="2">
        <v>229</v>
      </c>
      <c r="B232" s="12">
        <v>50.651582364464986</v>
      </c>
      <c r="C232" s="12">
        <v>637.41387158259749</v>
      </c>
    </row>
    <row r="233" spans="1:3" x14ac:dyDescent="0.25">
      <c r="A233" s="2">
        <v>230</v>
      </c>
      <c r="B233" s="12">
        <v>51.031008522936808</v>
      </c>
      <c r="C233" s="12">
        <v>655.10097136348486</v>
      </c>
    </row>
    <row r="234" spans="1:3" x14ac:dyDescent="0.25">
      <c r="A234" s="2">
        <v>231</v>
      </c>
      <c r="B234" s="12">
        <v>51.211184160472328</v>
      </c>
      <c r="C234" s="12">
        <v>645.43190974369645</v>
      </c>
    </row>
    <row r="235" spans="1:3" x14ac:dyDescent="0.25">
      <c r="A235" s="2">
        <v>232</v>
      </c>
      <c r="B235" s="12">
        <v>51.384261433231728</v>
      </c>
      <c r="C235" s="12">
        <v>642.03691413253546</v>
      </c>
    </row>
    <row r="236" spans="1:3" x14ac:dyDescent="0.25">
      <c r="A236" s="2">
        <v>233</v>
      </c>
      <c r="B236" s="12">
        <v>51.740504930364054</v>
      </c>
      <c r="C236" s="12">
        <v>664.99551159143448</v>
      </c>
    </row>
    <row r="237" spans="1:3" x14ac:dyDescent="0.25">
      <c r="A237" s="2">
        <v>234</v>
      </c>
      <c r="B237" s="12">
        <v>52.465305771785616</v>
      </c>
      <c r="C237" s="12">
        <v>651.25112956762314</v>
      </c>
    </row>
    <row r="238" spans="1:3" x14ac:dyDescent="0.25">
      <c r="A238" s="2">
        <v>235</v>
      </c>
      <c r="B238" s="12">
        <v>53.047176566935931</v>
      </c>
      <c r="C238" s="12">
        <v>624.32496959716082</v>
      </c>
    </row>
    <row r="239" spans="1:3" x14ac:dyDescent="0.25">
      <c r="A239" s="2">
        <v>236</v>
      </c>
      <c r="B239" s="12">
        <v>53.23603558842499</v>
      </c>
      <c r="C239" s="12">
        <v>652.69393664225936</v>
      </c>
    </row>
    <row r="240" spans="1:3" x14ac:dyDescent="0.25">
      <c r="A240" s="2">
        <v>237</v>
      </c>
      <c r="B240" s="12">
        <v>53.49273439486884</v>
      </c>
      <c r="C240" s="12">
        <v>641.64866974391043</v>
      </c>
    </row>
    <row r="241" spans="1:3" x14ac:dyDescent="0.25">
      <c r="A241" s="2">
        <v>238</v>
      </c>
      <c r="B241" s="12">
        <v>53.692300356231307</v>
      </c>
      <c r="C241" s="12">
        <v>647.28084445372224</v>
      </c>
    </row>
    <row r="242" spans="1:3" x14ac:dyDescent="0.25">
      <c r="A242" s="2">
        <v>239</v>
      </c>
      <c r="B242" s="12">
        <v>53.994808392889432</v>
      </c>
      <c r="C242" s="12">
        <v>639.10733935236931</v>
      </c>
    </row>
    <row r="243" spans="1:3" x14ac:dyDescent="0.25">
      <c r="A243" s="2">
        <v>240</v>
      </c>
      <c r="B243" s="12">
        <v>54.260299643905149</v>
      </c>
      <c r="C243" s="12">
        <v>641.72689001634717</v>
      </c>
    </row>
    <row r="244" spans="1:3" x14ac:dyDescent="0.25">
      <c r="A244" s="2">
        <v>241</v>
      </c>
      <c r="B244" s="12">
        <v>54.649254527849813</v>
      </c>
      <c r="C244" s="12">
        <v>629.83611702173948</v>
      </c>
    </row>
    <row r="245" spans="1:3" x14ac:dyDescent="0.25">
      <c r="A245" s="2">
        <v>242</v>
      </c>
      <c r="B245" s="12">
        <v>55.02371299694645</v>
      </c>
      <c r="C245" s="12">
        <v>633.03263001330197</v>
      </c>
    </row>
    <row r="246" spans="1:3" x14ac:dyDescent="0.25">
      <c r="A246" s="2">
        <v>243</v>
      </c>
      <c r="B246" s="12">
        <v>55.630228673157895</v>
      </c>
      <c r="C246" s="12">
        <v>648.19495315477252</v>
      </c>
    </row>
    <row r="247" spans="1:3" x14ac:dyDescent="0.25">
      <c r="A247" s="2">
        <v>244</v>
      </c>
      <c r="B247" s="12">
        <v>56.030614668048443</v>
      </c>
      <c r="C247" s="12">
        <v>639.91269887238741</v>
      </c>
    </row>
    <row r="248" spans="1:3" x14ac:dyDescent="0.25">
      <c r="A248" s="2">
        <v>245</v>
      </c>
      <c r="B248" s="12">
        <v>56.295510722554177</v>
      </c>
      <c r="C248" s="12">
        <v>636.05707540363073</v>
      </c>
    </row>
    <row r="249" spans="1:3" x14ac:dyDescent="0.25">
      <c r="A249" s="2">
        <v>246</v>
      </c>
      <c r="B249" s="12">
        <v>56.565298050748439</v>
      </c>
      <c r="C249" s="12">
        <v>643.41634880751371</v>
      </c>
    </row>
    <row r="250" spans="1:3" x14ac:dyDescent="0.25">
      <c r="A250" s="2">
        <v>247</v>
      </c>
      <c r="B250" s="12">
        <v>56.864398467772631</v>
      </c>
      <c r="C250" s="12">
        <v>633.74938598275185</v>
      </c>
    </row>
    <row r="251" spans="1:3" x14ac:dyDescent="0.25">
      <c r="A251" s="2">
        <v>248</v>
      </c>
      <c r="B251" s="12">
        <v>57.325956146975862</v>
      </c>
      <c r="C251" s="12">
        <v>632.75188215635717</v>
      </c>
    </row>
    <row r="252" spans="1:3" x14ac:dyDescent="0.25">
      <c r="A252" s="2">
        <v>249</v>
      </c>
      <c r="B252" s="12">
        <v>57.779469413474253</v>
      </c>
      <c r="C252" s="12">
        <v>634.20342095941305</v>
      </c>
    </row>
    <row r="253" spans="1:3" x14ac:dyDescent="0.25">
      <c r="A253" s="2">
        <v>250</v>
      </c>
      <c r="B253" s="12">
        <v>58.294018137281405</v>
      </c>
      <c r="C253" s="12">
        <v>647.8608994781971</v>
      </c>
    </row>
    <row r="254" spans="1:3" x14ac:dyDescent="0.25">
      <c r="A254" s="2">
        <v>251</v>
      </c>
      <c r="B254" s="12">
        <v>58.776288629123449</v>
      </c>
      <c r="C254" s="12">
        <v>629.37891187146306</v>
      </c>
    </row>
    <row r="255" spans="1:3" x14ac:dyDescent="0.25">
      <c r="A255" s="2">
        <v>252</v>
      </c>
      <c r="B255" s="12">
        <v>59.081904621924792</v>
      </c>
      <c r="C255" s="12">
        <v>618.60808413103223</v>
      </c>
    </row>
    <row r="256" spans="1:3" x14ac:dyDescent="0.25">
      <c r="A256" s="2">
        <v>253</v>
      </c>
      <c r="B256" s="12">
        <v>59.903290182866982</v>
      </c>
      <c r="C256" s="12">
        <v>629.26085610687733</v>
      </c>
    </row>
    <row r="257" spans="1:3" x14ac:dyDescent="0.25">
      <c r="A257" s="2">
        <v>254</v>
      </c>
      <c r="B257" s="12">
        <v>60.361618120680404</v>
      </c>
      <c r="C257" s="12">
        <v>633.9305921010673</v>
      </c>
    </row>
    <row r="258" spans="1:3" x14ac:dyDescent="0.25">
      <c r="A258" s="2">
        <v>255</v>
      </c>
      <c r="B258" s="12">
        <v>60.890024565031297</v>
      </c>
      <c r="C258" s="12">
        <v>618.24210961535573</v>
      </c>
    </row>
    <row r="259" spans="1:3" x14ac:dyDescent="0.25">
      <c r="A259" s="2">
        <v>256</v>
      </c>
      <c r="B259" s="12">
        <v>61.451753230136383</v>
      </c>
      <c r="C259" s="12">
        <v>637.69945142790675</v>
      </c>
    </row>
    <row r="260" spans="1:3" x14ac:dyDescent="0.25">
      <c r="A260" s="2">
        <v>257</v>
      </c>
      <c r="B260" s="12">
        <v>61.811665881215283</v>
      </c>
      <c r="C260" s="12">
        <v>620.60747113078833</v>
      </c>
    </row>
    <row r="261" spans="1:3" x14ac:dyDescent="0.25">
      <c r="A261" s="2">
        <v>258</v>
      </c>
      <c r="B261" s="12">
        <v>62.113548021855756</v>
      </c>
      <c r="C261" s="12">
        <v>629.57721383869648</v>
      </c>
    </row>
    <row r="262" spans="1:3" x14ac:dyDescent="0.25">
      <c r="A262" s="2">
        <v>259</v>
      </c>
      <c r="B262" s="12">
        <v>62.455816127338231</v>
      </c>
      <c r="C262" s="12">
        <v>613.41883596032858</v>
      </c>
    </row>
    <row r="263" spans="1:3" x14ac:dyDescent="0.25">
      <c r="A263" s="2">
        <v>260</v>
      </c>
      <c r="B263" s="12">
        <v>62.755469809362332</v>
      </c>
      <c r="C263" s="12">
        <v>627.17864178866148</v>
      </c>
    </row>
    <row r="264" spans="1:3" x14ac:dyDescent="0.25">
      <c r="A264" s="2">
        <v>261</v>
      </c>
      <c r="B264" s="12">
        <v>62.771289513839022</v>
      </c>
      <c r="C264" s="12">
        <v>626.49824861995876</v>
      </c>
    </row>
    <row r="265" spans="1:3" x14ac:dyDescent="0.25">
      <c r="A265" s="2">
        <v>262</v>
      </c>
      <c r="B265" s="12">
        <v>62.88371521646183</v>
      </c>
      <c r="C265" s="12">
        <v>626.69191854447126</v>
      </c>
    </row>
    <row r="266" spans="1:3" x14ac:dyDescent="0.25">
      <c r="A266" s="2">
        <v>263</v>
      </c>
      <c r="B266" s="12">
        <v>63.277951557392349</v>
      </c>
      <c r="C266" s="12">
        <v>638.47931940387934</v>
      </c>
    </row>
    <row r="267" spans="1:3" x14ac:dyDescent="0.25">
      <c r="A267" s="2">
        <v>264</v>
      </c>
      <c r="B267" s="12">
        <v>63.613063715688646</v>
      </c>
      <c r="C267" s="12">
        <v>625.23530450463295</v>
      </c>
    </row>
    <row r="268" spans="1:3" x14ac:dyDescent="0.25">
      <c r="A268" s="2">
        <v>265</v>
      </c>
      <c r="B268" s="12">
        <v>64.062478164265769</v>
      </c>
      <c r="C268" s="12">
        <v>627.24835770204663</v>
      </c>
    </row>
    <row r="269" spans="1:3" x14ac:dyDescent="0.25">
      <c r="A269" s="2">
        <v>266</v>
      </c>
      <c r="B269" s="12">
        <v>64.284692071288958</v>
      </c>
      <c r="C269" s="12">
        <v>640.8413385823369</v>
      </c>
    </row>
    <row r="270" spans="1:3" x14ac:dyDescent="0.25">
      <c r="A270" s="2">
        <v>267</v>
      </c>
      <c r="B270" s="12">
        <v>64.604991227976413</v>
      </c>
      <c r="C270" s="12">
        <v>607.96286474633962</v>
      </c>
    </row>
    <row r="271" spans="1:3" x14ac:dyDescent="0.25">
      <c r="A271" s="2">
        <v>268</v>
      </c>
      <c r="B271" s="12">
        <v>64.88965593003455</v>
      </c>
      <c r="C271" s="12">
        <v>623.63932611607015</v>
      </c>
    </row>
    <row r="272" spans="1:3" x14ac:dyDescent="0.25">
      <c r="A272" s="2">
        <v>269</v>
      </c>
      <c r="B272" s="12">
        <v>65.251870487233361</v>
      </c>
      <c r="C272" s="12">
        <v>631.29951501637697</v>
      </c>
    </row>
    <row r="273" spans="1:3" x14ac:dyDescent="0.25">
      <c r="A273" s="2">
        <v>270</v>
      </c>
      <c r="B273" s="12">
        <v>65.538629038622844</v>
      </c>
      <c r="C273" s="12">
        <v>635.98132052831352</v>
      </c>
    </row>
    <row r="274" spans="1:3" x14ac:dyDescent="0.25">
      <c r="A274" s="2">
        <v>271</v>
      </c>
      <c r="B274" s="12">
        <v>66.090028390020592</v>
      </c>
      <c r="C274" s="12">
        <v>616.78370190598071</v>
      </c>
    </row>
    <row r="275" spans="1:3" x14ac:dyDescent="0.25">
      <c r="A275" s="2">
        <v>272</v>
      </c>
      <c r="B275" s="12">
        <v>66.613862737021563</v>
      </c>
      <c r="C275" s="12">
        <v>633.99985503405333</v>
      </c>
    </row>
    <row r="276" spans="1:3" x14ac:dyDescent="0.25">
      <c r="A276" s="2">
        <v>273</v>
      </c>
      <c r="B276" s="12">
        <v>67.04972451704603</v>
      </c>
      <c r="C276" s="12">
        <v>620.55342967808247</v>
      </c>
    </row>
    <row r="277" spans="1:3" x14ac:dyDescent="0.25">
      <c r="A277" s="2">
        <v>274</v>
      </c>
      <c r="B277" s="12">
        <v>67.505098982717513</v>
      </c>
      <c r="C277" s="12">
        <v>619.14434859156609</v>
      </c>
    </row>
    <row r="278" spans="1:3" x14ac:dyDescent="0.25">
      <c r="A278" s="2">
        <v>275</v>
      </c>
      <c r="B278" s="12">
        <v>68.10824082846257</v>
      </c>
      <c r="C278" s="12">
        <v>621.4023918621242</v>
      </c>
    </row>
    <row r="279" spans="1:3" x14ac:dyDescent="0.25">
      <c r="A279" s="2">
        <v>276</v>
      </c>
      <c r="B279" s="12">
        <v>68.727302957960646</v>
      </c>
      <c r="C279" s="12">
        <v>626.70258458331227</v>
      </c>
    </row>
    <row r="280" spans="1:3" x14ac:dyDescent="0.25">
      <c r="A280" s="2">
        <v>277</v>
      </c>
      <c r="B280" s="12">
        <v>68.993188655379555</v>
      </c>
      <c r="C280" s="12">
        <v>615.36297533567995</v>
      </c>
    </row>
    <row r="281" spans="1:3" x14ac:dyDescent="0.25">
      <c r="A281" s="2">
        <v>278</v>
      </c>
      <c r="B281" s="12">
        <v>68.98851316463562</v>
      </c>
      <c r="C281" s="12">
        <v>617.29565310757607</v>
      </c>
    </row>
    <row r="282" spans="1:3" x14ac:dyDescent="0.25">
      <c r="A282" s="2">
        <v>279</v>
      </c>
      <c r="B282" s="12">
        <v>69.057793739878662</v>
      </c>
      <c r="C282" s="12">
        <v>629.28839308489114</v>
      </c>
    </row>
    <row r="283" spans="1:3" x14ac:dyDescent="0.25">
      <c r="A283" s="2">
        <v>280</v>
      </c>
      <c r="B283" s="12">
        <v>69.153062706908386</v>
      </c>
      <c r="C283" s="12">
        <v>618.06773695908487</v>
      </c>
    </row>
    <row r="284" spans="1:3" x14ac:dyDescent="0.25">
      <c r="A284" s="2">
        <v>281</v>
      </c>
      <c r="B284" s="12">
        <v>69.62774565615446</v>
      </c>
      <c r="C284" s="12">
        <v>613.77928062900901</v>
      </c>
    </row>
    <row r="285" spans="1:3" x14ac:dyDescent="0.25">
      <c r="A285" s="2">
        <v>282</v>
      </c>
      <c r="B285" s="12">
        <v>70.133720522843902</v>
      </c>
      <c r="C285" s="12">
        <v>620.61967846378684</v>
      </c>
    </row>
    <row r="286" spans="1:3" x14ac:dyDescent="0.25">
      <c r="A286" s="2">
        <v>283</v>
      </c>
      <c r="B286" s="12">
        <v>70.507812368851418</v>
      </c>
      <c r="C286" s="12">
        <v>617.91699361801147</v>
      </c>
    </row>
    <row r="287" spans="1:3" x14ac:dyDescent="0.25">
      <c r="A287" s="2">
        <v>284</v>
      </c>
      <c r="B287" s="12">
        <v>71.15078252272923</v>
      </c>
      <c r="C287" s="12">
        <v>621.98759423941374</v>
      </c>
    </row>
    <row r="288" spans="1:3" x14ac:dyDescent="0.25">
      <c r="A288" s="2">
        <v>285</v>
      </c>
      <c r="B288" s="12">
        <v>71.524350678139143</v>
      </c>
      <c r="C288" s="12">
        <v>612.38376093283296</v>
      </c>
    </row>
    <row r="289" spans="1:3" x14ac:dyDescent="0.25">
      <c r="A289" s="2">
        <v>286</v>
      </c>
      <c r="B289" s="12">
        <v>72.081122427346827</v>
      </c>
      <c r="C289" s="12">
        <v>609.423753477633</v>
      </c>
    </row>
    <row r="290" spans="1:3" x14ac:dyDescent="0.25">
      <c r="A290" s="2">
        <v>287</v>
      </c>
      <c r="B290" s="12">
        <v>72.314931230109053</v>
      </c>
      <c r="C290" s="12">
        <v>617.95240294188261</v>
      </c>
    </row>
    <row r="291" spans="1:3" x14ac:dyDescent="0.25">
      <c r="A291" s="2">
        <v>288</v>
      </c>
      <c r="B291" s="12">
        <v>72.907616610588263</v>
      </c>
      <c r="C291" s="12">
        <v>620.60262155719101</v>
      </c>
    </row>
    <row r="292" spans="1:3" x14ac:dyDescent="0.25">
      <c r="A292" s="2">
        <v>289</v>
      </c>
      <c r="B292" s="12">
        <v>73.321251874284954</v>
      </c>
      <c r="C292" s="12">
        <v>607.53253008890897</v>
      </c>
    </row>
    <row r="293" spans="1:3" x14ac:dyDescent="0.25">
      <c r="A293" s="2">
        <v>290</v>
      </c>
      <c r="B293" s="12">
        <v>73.654460199334892</v>
      </c>
      <c r="C293" s="12">
        <v>609.59056109189987</v>
      </c>
    </row>
    <row r="294" spans="1:3" x14ac:dyDescent="0.25">
      <c r="A294" s="2">
        <v>291</v>
      </c>
      <c r="B294" s="12">
        <v>74.014835117356938</v>
      </c>
      <c r="C294" s="12">
        <v>608.12117356061935</v>
      </c>
    </row>
    <row r="295" spans="1:3" x14ac:dyDescent="0.25">
      <c r="A295" s="2">
        <v>292</v>
      </c>
      <c r="B295" s="12">
        <v>74.662818746586893</v>
      </c>
      <c r="C295" s="12">
        <v>609.46611903607845</v>
      </c>
    </row>
    <row r="296" spans="1:3" x14ac:dyDescent="0.25">
      <c r="A296" s="2">
        <v>293</v>
      </c>
      <c r="B296" s="12">
        <v>75.024579843093903</v>
      </c>
      <c r="C296" s="12">
        <v>599.16468426212668</v>
      </c>
    </row>
    <row r="297" spans="1:3" x14ac:dyDescent="0.25">
      <c r="A297" s="2">
        <v>294</v>
      </c>
      <c r="B297" s="12">
        <v>75.232585307625399</v>
      </c>
      <c r="C297" s="12">
        <v>602.70008885115385</v>
      </c>
    </row>
    <row r="298" spans="1:3" x14ac:dyDescent="0.25">
      <c r="A298" s="2">
        <v>295</v>
      </c>
      <c r="B298" s="12">
        <v>75.423963605108</v>
      </c>
      <c r="C298" s="12">
        <v>607.96841860190034</v>
      </c>
    </row>
    <row r="299" spans="1:3" x14ac:dyDescent="0.25">
      <c r="A299" s="2">
        <v>296</v>
      </c>
      <c r="B299" s="12">
        <v>75.833943699308236</v>
      </c>
      <c r="C299" s="12">
        <v>615.71460551396012</v>
      </c>
    </row>
    <row r="300" spans="1:3" x14ac:dyDescent="0.25">
      <c r="A300" s="2">
        <v>297</v>
      </c>
      <c r="B300" s="12">
        <v>76.305271446675874</v>
      </c>
      <c r="C300" s="12">
        <v>597.5391777344048</v>
      </c>
    </row>
    <row r="301" spans="1:3" x14ac:dyDescent="0.25">
      <c r="A301" s="2">
        <v>298</v>
      </c>
      <c r="B301" s="12">
        <v>76.77825037373978</v>
      </c>
      <c r="C301" s="12">
        <v>595.61556422524154</v>
      </c>
    </row>
    <row r="302" spans="1:3" x14ac:dyDescent="0.25">
      <c r="A302" s="2">
        <v>299</v>
      </c>
      <c r="B302" s="12">
        <v>77.103097993847186</v>
      </c>
      <c r="C302" s="12">
        <v>601.07419049367309</v>
      </c>
    </row>
    <row r="303" spans="1:3" x14ac:dyDescent="0.25">
      <c r="A303" s="2">
        <v>300</v>
      </c>
      <c r="B303" s="12">
        <v>77.836716048104648</v>
      </c>
      <c r="C303" s="12">
        <v>589.75266407243907</v>
      </c>
    </row>
    <row r="304" spans="1:3" x14ac:dyDescent="0.25">
      <c r="A304" s="2">
        <v>301</v>
      </c>
      <c r="B304" s="12">
        <v>78.576181573595761</v>
      </c>
      <c r="C304" s="12">
        <v>599.47071222960949</v>
      </c>
    </row>
    <row r="305" spans="1:3" x14ac:dyDescent="0.25">
      <c r="A305" s="2">
        <v>302</v>
      </c>
      <c r="B305" s="12">
        <v>79.03411232845022</v>
      </c>
      <c r="C305" s="12">
        <v>603.14331080392003</v>
      </c>
    </row>
    <row r="306" spans="1:3" x14ac:dyDescent="0.25">
      <c r="A306" s="2">
        <v>303</v>
      </c>
      <c r="B306" s="12">
        <v>79.213692359515065</v>
      </c>
      <c r="C306" s="12">
        <v>603.87787207588553</v>
      </c>
    </row>
    <row r="307" spans="1:3" x14ac:dyDescent="0.25">
      <c r="A307" s="2">
        <v>304</v>
      </c>
      <c r="B307" s="12">
        <v>79.680062870767316</v>
      </c>
      <c r="C307" s="12">
        <v>596.42539251036942</v>
      </c>
    </row>
    <row r="308" spans="1:3" x14ac:dyDescent="0.25">
      <c r="A308" s="2">
        <v>305</v>
      </c>
      <c r="B308" s="12">
        <v>80.151079024254358</v>
      </c>
      <c r="C308" s="12">
        <v>589.64214117825031</v>
      </c>
    </row>
    <row r="309" spans="1:3" x14ac:dyDescent="0.25">
      <c r="A309" s="2">
        <v>306</v>
      </c>
      <c r="B309" s="12">
        <v>80.680513703400834</v>
      </c>
      <c r="C309" s="12">
        <v>606.92100534588099</v>
      </c>
    </row>
    <row r="310" spans="1:3" x14ac:dyDescent="0.25">
      <c r="A310" s="2">
        <v>307</v>
      </c>
      <c r="B310" s="12">
        <v>81.185865622579556</v>
      </c>
      <c r="C310" s="12">
        <v>606.04252582788467</v>
      </c>
    </row>
    <row r="311" spans="1:3" x14ac:dyDescent="0.25">
      <c r="A311" s="2">
        <v>308</v>
      </c>
      <c r="B311" s="12">
        <v>81.671308715611218</v>
      </c>
      <c r="C311" s="12">
        <v>576.46104405075312</v>
      </c>
    </row>
    <row r="312" spans="1:3" x14ac:dyDescent="0.25">
      <c r="A312" s="2">
        <v>309</v>
      </c>
      <c r="B312" s="12">
        <v>81.924381313478406</v>
      </c>
      <c r="C312" s="12">
        <v>592.87538838200271</v>
      </c>
    </row>
    <row r="313" spans="1:3" x14ac:dyDescent="0.25">
      <c r="A313" s="2">
        <v>310</v>
      </c>
      <c r="B313" s="12">
        <v>82.406162894832235</v>
      </c>
      <c r="C313" s="12">
        <v>600.27038292214274</v>
      </c>
    </row>
    <row r="314" spans="1:3" x14ac:dyDescent="0.25">
      <c r="A314" s="2">
        <v>311</v>
      </c>
      <c r="B314" s="12">
        <v>82.820428721677814</v>
      </c>
      <c r="C314" s="12">
        <v>617.09175073355436</v>
      </c>
    </row>
    <row r="315" spans="1:3" x14ac:dyDescent="0.25">
      <c r="A315" s="2">
        <v>312</v>
      </c>
      <c r="B315" s="12">
        <v>83.179386900673961</v>
      </c>
      <c r="C315" s="12">
        <v>621.0016291923821</v>
      </c>
    </row>
    <row r="316" spans="1:3" x14ac:dyDescent="0.25">
      <c r="A316" s="2">
        <v>313</v>
      </c>
      <c r="B316" s="12">
        <v>83.369334040632097</v>
      </c>
      <c r="C316" s="12">
        <v>594.86066238954663</v>
      </c>
    </row>
    <row r="317" spans="1:3" x14ac:dyDescent="0.25">
      <c r="A317" s="2">
        <v>314</v>
      </c>
      <c r="B317" s="12">
        <v>83.623641544093829</v>
      </c>
      <c r="C317" s="12">
        <v>598.94333074428141</v>
      </c>
    </row>
    <row r="318" spans="1:3" x14ac:dyDescent="0.25">
      <c r="A318" s="2">
        <v>315</v>
      </c>
      <c r="B318" s="12">
        <v>83.918966193576594</v>
      </c>
      <c r="C318" s="12">
        <v>579.73474986385554</v>
      </c>
    </row>
    <row r="319" spans="1:3" x14ac:dyDescent="0.25">
      <c r="A319" s="2">
        <v>316</v>
      </c>
      <c r="B319" s="12">
        <v>84.237660500096396</v>
      </c>
      <c r="C319" s="12">
        <v>584.79941125586629</v>
      </c>
    </row>
    <row r="320" spans="1:3" x14ac:dyDescent="0.25">
      <c r="A320" s="2">
        <v>317</v>
      </c>
      <c r="B320" s="12">
        <v>84.84333056314405</v>
      </c>
      <c r="C320" s="12">
        <v>592.2025047019124</v>
      </c>
    </row>
    <row r="321" spans="1:3" x14ac:dyDescent="0.25">
      <c r="A321" s="2">
        <v>318</v>
      </c>
      <c r="B321" s="12">
        <v>85.250505116731333</v>
      </c>
      <c r="C321" s="12">
        <v>605.08958655409515</v>
      </c>
    </row>
    <row r="322" spans="1:3" x14ac:dyDescent="0.25">
      <c r="A322" s="2">
        <v>319</v>
      </c>
      <c r="B322" s="12">
        <v>85.456941306534077</v>
      </c>
      <c r="C322" s="12">
        <v>594.07374002411962</v>
      </c>
    </row>
    <row r="323" spans="1:3" x14ac:dyDescent="0.25">
      <c r="A323" s="2">
        <v>320</v>
      </c>
      <c r="B323" s="12">
        <v>85.807275593084071</v>
      </c>
      <c r="C323" s="12">
        <v>583.34415200725198</v>
      </c>
    </row>
    <row r="324" spans="1:3" x14ac:dyDescent="0.25">
      <c r="A324" s="2">
        <v>321</v>
      </c>
      <c r="B324" s="12">
        <v>86.267025875939979</v>
      </c>
      <c r="C324" s="12">
        <v>593.89650889206678</v>
      </c>
    </row>
    <row r="325" spans="1:3" x14ac:dyDescent="0.25">
      <c r="A325" s="2">
        <v>322</v>
      </c>
      <c r="B325" s="12">
        <v>86.005372382426486</v>
      </c>
      <c r="C325" s="12">
        <v>588.83743239380419</v>
      </c>
    </row>
    <row r="326" spans="1:3" x14ac:dyDescent="0.25">
      <c r="A326" s="2">
        <v>323</v>
      </c>
      <c r="B326" s="12">
        <v>86.022873365181013</v>
      </c>
      <c r="C326" s="12">
        <v>580.52377567440271</v>
      </c>
    </row>
    <row r="327" spans="1:3" x14ac:dyDescent="0.25">
      <c r="A327" s="2">
        <v>324</v>
      </c>
      <c r="B327" s="12">
        <v>85.995619072501583</v>
      </c>
      <c r="C327" s="12">
        <v>605.61067130975425</v>
      </c>
    </row>
    <row r="328" spans="1:3" x14ac:dyDescent="0.25">
      <c r="A328" s="2">
        <v>325</v>
      </c>
      <c r="B328" s="12">
        <v>85.686062432184443</v>
      </c>
      <c r="C328" s="12">
        <v>604.33325555548072</v>
      </c>
    </row>
    <row r="329" spans="1:3" x14ac:dyDescent="0.25">
      <c r="A329" s="2">
        <v>326</v>
      </c>
      <c r="B329" s="12">
        <v>86.11093363588374</v>
      </c>
      <c r="C329" s="12">
        <v>618.72227991279215</v>
      </c>
    </row>
    <row r="330" spans="1:3" x14ac:dyDescent="0.25">
      <c r="A330" s="2">
        <v>327</v>
      </c>
      <c r="B330" s="12">
        <v>86.562083210617985</v>
      </c>
      <c r="C330" s="12">
        <v>598.97762459889054</v>
      </c>
    </row>
    <row r="331" spans="1:3" x14ac:dyDescent="0.25">
      <c r="A331" s="2">
        <v>328</v>
      </c>
      <c r="B331" s="12">
        <v>87.261621323077449</v>
      </c>
      <c r="C331" s="12">
        <v>594.6981859151274</v>
      </c>
    </row>
    <row r="332" spans="1:3" x14ac:dyDescent="0.25">
      <c r="A332" s="2">
        <v>329</v>
      </c>
      <c r="B332" s="12">
        <v>88.131574804345277</v>
      </c>
      <c r="C332" s="12">
        <v>599.65933376923203</v>
      </c>
    </row>
    <row r="333" spans="1:3" x14ac:dyDescent="0.25">
      <c r="A333" s="2">
        <v>330</v>
      </c>
      <c r="B333" s="12">
        <v>89.121539650361598</v>
      </c>
      <c r="C333" s="12">
        <v>598.16492138430476</v>
      </c>
    </row>
    <row r="334" spans="1:3" x14ac:dyDescent="0.25">
      <c r="A334" s="2">
        <v>331</v>
      </c>
      <c r="B334" s="12">
        <v>89.79527424074432</v>
      </c>
      <c r="C334" s="12">
        <v>590.13197676464915</v>
      </c>
    </row>
    <row r="335" spans="1:3" x14ac:dyDescent="0.25">
      <c r="A335" s="2">
        <v>332</v>
      </c>
      <c r="B335" s="12">
        <v>90.262066530045885</v>
      </c>
      <c r="C335" s="12">
        <v>591.71129233017564</v>
      </c>
    </row>
    <row r="336" spans="1:3" x14ac:dyDescent="0.25">
      <c r="A336" s="2">
        <v>333</v>
      </c>
      <c r="B336" s="12">
        <v>90.568919672787729</v>
      </c>
      <c r="C336" s="12">
        <v>598.24047377798706</v>
      </c>
    </row>
    <row r="337" spans="1:3" x14ac:dyDescent="0.25">
      <c r="A337" s="2">
        <v>334</v>
      </c>
      <c r="B337" s="12">
        <v>90.673371631422853</v>
      </c>
      <c r="C337" s="12">
        <v>576.75503720343113</v>
      </c>
    </row>
    <row r="338" spans="1:3" x14ac:dyDescent="0.25">
      <c r="A338" s="2">
        <v>335</v>
      </c>
      <c r="B338" s="12">
        <v>90.938789471399502</v>
      </c>
      <c r="C338" s="12">
        <v>581.85901386104524</v>
      </c>
    </row>
    <row r="339" spans="1:3" x14ac:dyDescent="0.25">
      <c r="A339" s="2">
        <v>336</v>
      </c>
      <c r="B339" s="12">
        <v>91.163798022997796</v>
      </c>
      <c r="C339" s="12">
        <v>591.1671895198524</v>
      </c>
    </row>
    <row r="340" spans="1:3" x14ac:dyDescent="0.25">
      <c r="A340" s="2">
        <v>337</v>
      </c>
      <c r="B340" s="12">
        <v>91.152603459234484</v>
      </c>
      <c r="C340" s="12">
        <v>577.32073639146984</v>
      </c>
    </row>
    <row r="341" spans="1:3" x14ac:dyDescent="0.25">
      <c r="A341" s="2">
        <v>338</v>
      </c>
      <c r="B341" s="12">
        <v>91.546552158539996</v>
      </c>
      <c r="C341" s="12">
        <v>585.99514557421207</v>
      </c>
    </row>
    <row r="342" spans="1:3" x14ac:dyDescent="0.25">
      <c r="A342" s="2">
        <v>339</v>
      </c>
      <c r="B342" s="12">
        <v>91.955987376651422</v>
      </c>
      <c r="C342" s="12">
        <v>607.45793326199055</v>
      </c>
    </row>
    <row r="343" spans="1:3" x14ac:dyDescent="0.25">
      <c r="A343" s="2">
        <v>340</v>
      </c>
      <c r="B343" s="12">
        <v>92.736798371213496</v>
      </c>
      <c r="C343" s="12">
        <v>596.0034485347569</v>
      </c>
    </row>
    <row r="344" spans="1:3" x14ac:dyDescent="0.25">
      <c r="A344" s="2">
        <v>341</v>
      </c>
      <c r="B344" s="12">
        <v>93.463299965829606</v>
      </c>
      <c r="C344" s="12">
        <v>574.93787317350507</v>
      </c>
    </row>
    <row r="345" spans="1:3" x14ac:dyDescent="0.25">
      <c r="A345" s="2">
        <v>342</v>
      </c>
      <c r="B345" s="12">
        <v>93.695407666279095</v>
      </c>
      <c r="C345" s="12">
        <v>587.95498139411211</v>
      </c>
    </row>
    <row r="346" spans="1:3" x14ac:dyDescent="0.25">
      <c r="A346" s="2">
        <v>343</v>
      </c>
      <c r="B346" s="12">
        <v>94.343461088474257</v>
      </c>
      <c r="C346" s="12">
        <v>590.70059759728611</v>
      </c>
    </row>
    <row r="347" spans="1:3" x14ac:dyDescent="0.25">
      <c r="A347" s="2">
        <v>344</v>
      </c>
      <c r="B347" s="12">
        <v>94.629206803542075</v>
      </c>
      <c r="C347" s="12">
        <v>576.83402546681464</v>
      </c>
    </row>
    <row r="348" spans="1:3" x14ac:dyDescent="0.25">
      <c r="A348" s="2">
        <v>345</v>
      </c>
      <c r="B348" s="12">
        <v>94.993814089566655</v>
      </c>
      <c r="C348" s="12">
        <v>594.39312129840255</v>
      </c>
    </row>
    <row r="349" spans="1:3" x14ac:dyDescent="0.25">
      <c r="A349" s="2">
        <v>346</v>
      </c>
      <c r="B349" s="12">
        <v>95.182837997990376</v>
      </c>
      <c r="C349" s="12">
        <v>595.38795625045896</v>
      </c>
    </row>
    <row r="350" spans="1:3" x14ac:dyDescent="0.25">
      <c r="A350" s="2">
        <v>347</v>
      </c>
      <c r="B350" s="12">
        <v>95.35877807234894</v>
      </c>
      <c r="C350" s="12">
        <v>584.18838907964528</v>
      </c>
    </row>
    <row r="351" spans="1:3" x14ac:dyDescent="0.25">
      <c r="A351" s="2">
        <v>348</v>
      </c>
      <c r="B351" s="12">
        <v>95.246586417611411</v>
      </c>
      <c r="C351" s="12">
        <v>591.30086118727922</v>
      </c>
    </row>
    <row r="352" spans="1:3" x14ac:dyDescent="0.25">
      <c r="A352" s="2">
        <v>349</v>
      </c>
      <c r="B352" s="12">
        <v>95.560747200931644</v>
      </c>
      <c r="C352" s="12">
        <v>587.6785926129669</v>
      </c>
    </row>
    <row r="353" spans="1:3" x14ac:dyDescent="0.25">
      <c r="A353" s="2">
        <v>350</v>
      </c>
      <c r="B353" s="12">
        <v>96.279597538536251</v>
      </c>
      <c r="C353" s="12">
        <v>587.50889370590448</v>
      </c>
    </row>
    <row r="354" spans="1:3" x14ac:dyDescent="0.25">
      <c r="A354" s="2">
        <v>351</v>
      </c>
      <c r="B354" s="12">
        <v>96.76810397362982</v>
      </c>
      <c r="C354" s="12">
        <v>586.70466223824769</v>
      </c>
    </row>
    <row r="355" spans="1:3" x14ac:dyDescent="0.25">
      <c r="A355" s="2">
        <v>352</v>
      </c>
      <c r="B355" s="12">
        <v>96.902115144956184</v>
      </c>
      <c r="C355" s="12">
        <v>578.5558317406103</v>
      </c>
    </row>
    <row r="356" spans="1:3" x14ac:dyDescent="0.25">
      <c r="A356" s="2">
        <v>353</v>
      </c>
      <c r="B356" s="12">
        <v>97.064950874314775</v>
      </c>
      <c r="C356" s="12">
        <v>580.29925386048853</v>
      </c>
    </row>
    <row r="357" spans="1:3" x14ac:dyDescent="0.25">
      <c r="A357" s="2">
        <v>354</v>
      </c>
      <c r="B357" s="12">
        <v>97.274981329314798</v>
      </c>
      <c r="C357" s="12">
        <v>594.01016359403729</v>
      </c>
    </row>
    <row r="358" spans="1:3" x14ac:dyDescent="0.25">
      <c r="A358" s="2">
        <v>355</v>
      </c>
      <c r="B358" s="12">
        <v>97.413206230985352</v>
      </c>
      <c r="C358" s="12">
        <v>588.76800110377371</v>
      </c>
    </row>
    <row r="359" spans="1:3" x14ac:dyDescent="0.25">
      <c r="A359" s="2">
        <v>356</v>
      </c>
      <c r="B359" s="12">
        <v>97.566358952623915</v>
      </c>
      <c r="C359" s="12">
        <v>584.11845267564058</v>
      </c>
    </row>
    <row r="360" spans="1:3" x14ac:dyDescent="0.25">
      <c r="A360" s="2">
        <v>357</v>
      </c>
      <c r="B360" s="12">
        <v>97.549015578068989</v>
      </c>
      <c r="C360" s="12">
        <v>600.66508216783404</v>
      </c>
    </row>
    <row r="361" spans="1:3" x14ac:dyDescent="0.25">
      <c r="A361" s="2">
        <v>358</v>
      </c>
      <c r="B361" s="12">
        <v>97.308717154661394</v>
      </c>
      <c r="C361" s="12">
        <v>596.29833321273327</v>
      </c>
    </row>
    <row r="362" spans="1:3" x14ac:dyDescent="0.25">
      <c r="A362" s="2">
        <v>359</v>
      </c>
      <c r="B362" s="12">
        <v>97.491196087315004</v>
      </c>
      <c r="C362" s="12">
        <v>587.20726103615016</v>
      </c>
    </row>
    <row r="363" spans="1:3" x14ac:dyDescent="0.25">
      <c r="A363" s="2">
        <v>360</v>
      </c>
      <c r="B363" s="12">
        <v>97.620630260526525</v>
      </c>
      <c r="C363" s="12">
        <v>595.48414663225412</v>
      </c>
    </row>
    <row r="364" spans="1:3" x14ac:dyDescent="0.25">
      <c r="A364" s="2">
        <v>361</v>
      </c>
      <c r="B364" s="12">
        <v>98.043822184962565</v>
      </c>
      <c r="C364" s="12">
        <v>579.85517547279596</v>
      </c>
    </row>
    <row r="365" spans="1:3" x14ac:dyDescent="0.25">
      <c r="A365" s="2">
        <v>362</v>
      </c>
      <c r="B365" s="12">
        <v>98.54802585075717</v>
      </c>
      <c r="C365" s="12">
        <v>584.52688639052212</v>
      </c>
    </row>
    <row r="366" spans="1:3" x14ac:dyDescent="0.25">
      <c r="A366" s="2">
        <v>363</v>
      </c>
      <c r="B366" s="12">
        <v>99.62406353857186</v>
      </c>
      <c r="C366" s="12">
        <v>580.86240320838988</v>
      </c>
    </row>
    <row r="367" spans="1:3" x14ac:dyDescent="0.25">
      <c r="A367" s="2">
        <v>364</v>
      </c>
      <c r="B367" s="12">
        <v>100.45649449853566</v>
      </c>
      <c r="C367" s="12">
        <v>591.56022765114903</v>
      </c>
    </row>
    <row r="368" spans="1:3" x14ac:dyDescent="0.25">
      <c r="A368" s="2">
        <v>365</v>
      </c>
      <c r="B368" s="12">
        <v>100.4117494688271</v>
      </c>
      <c r="C368" s="12">
        <v>575.85179396439344</v>
      </c>
    </row>
    <row r="369" spans="1:3" x14ac:dyDescent="0.25">
      <c r="A369" s="2">
        <v>366</v>
      </c>
      <c r="B369" s="12">
        <v>100.79764837131913</v>
      </c>
      <c r="C369" s="12">
        <v>599.750448490493</v>
      </c>
    </row>
    <row r="370" spans="1:3" x14ac:dyDescent="0.25">
      <c r="A370" s="2">
        <v>367</v>
      </c>
      <c r="B370" s="12">
        <v>101.28095704343362</v>
      </c>
      <c r="C370" s="12">
        <v>586.01678961701691</v>
      </c>
    </row>
    <row r="371" spans="1:3" x14ac:dyDescent="0.25">
      <c r="A371" s="2">
        <v>368</v>
      </c>
      <c r="B371" s="12">
        <v>102.10497518138497</v>
      </c>
      <c r="C371" s="12">
        <v>578.62884687259793</v>
      </c>
    </row>
    <row r="372" spans="1:3" x14ac:dyDescent="0.25">
      <c r="A372" s="2">
        <v>369</v>
      </c>
      <c r="B372" s="12">
        <v>103.15635194662345</v>
      </c>
      <c r="C372" s="12">
        <v>589.73813764471561</v>
      </c>
    </row>
    <row r="373" spans="1:3" x14ac:dyDescent="0.25">
      <c r="A373" s="2">
        <v>370</v>
      </c>
      <c r="B373" s="12">
        <v>103.50572085604988</v>
      </c>
      <c r="C373" s="12">
        <v>589.32520531769842</v>
      </c>
    </row>
    <row r="374" spans="1:3" x14ac:dyDescent="0.25">
      <c r="A374" s="2">
        <v>371</v>
      </c>
      <c r="B374" s="12">
        <v>103.79032830174735</v>
      </c>
      <c r="C374" s="12">
        <v>583.48339229635894</v>
      </c>
    </row>
    <row r="375" spans="1:3" x14ac:dyDescent="0.25">
      <c r="A375" s="2">
        <v>372</v>
      </c>
      <c r="B375" s="12">
        <v>104.2200175142202</v>
      </c>
      <c r="C375" s="12">
        <v>586.1787920743227</v>
      </c>
    </row>
    <row r="376" spans="1:3" x14ac:dyDescent="0.25">
      <c r="A376" s="2">
        <v>373</v>
      </c>
      <c r="B376" s="12">
        <v>104.57648387944531</v>
      </c>
      <c r="C376" s="12">
        <v>583.68615011498332</v>
      </c>
    </row>
    <row r="377" spans="1:3" x14ac:dyDescent="0.25">
      <c r="A377" s="2">
        <v>374</v>
      </c>
      <c r="B377" s="12">
        <v>104.77078465512653</v>
      </c>
      <c r="C377" s="12">
        <v>599.43448580987751</v>
      </c>
    </row>
    <row r="378" spans="1:3" x14ac:dyDescent="0.25">
      <c r="A378" s="2">
        <v>375</v>
      </c>
      <c r="B378" s="12">
        <v>104.65722221806018</v>
      </c>
      <c r="C378" s="12">
        <v>598.19543350860476</v>
      </c>
    </row>
    <row r="379" spans="1:3" x14ac:dyDescent="0.25">
      <c r="A379" s="2">
        <v>376</v>
      </c>
      <c r="B379" s="12">
        <v>104.95104327700776</v>
      </c>
      <c r="C379" s="12">
        <v>592.08071090467274</v>
      </c>
    </row>
    <row r="380" spans="1:3" x14ac:dyDescent="0.25">
      <c r="A380" s="2">
        <v>377</v>
      </c>
      <c r="B380" s="12">
        <v>105.02697033771626</v>
      </c>
      <c r="C380" s="12">
        <v>592.50406319275498</v>
      </c>
    </row>
    <row r="381" spans="1:3" x14ac:dyDescent="0.25">
      <c r="A381" s="2">
        <v>378</v>
      </c>
      <c r="B381" s="12">
        <v>105.61796115762031</v>
      </c>
      <c r="C381" s="12">
        <v>583.06803220883012</v>
      </c>
    </row>
    <row r="382" spans="1:3" x14ac:dyDescent="0.25">
      <c r="A382" s="2">
        <v>379</v>
      </c>
      <c r="B382" s="12">
        <v>105.57152266409543</v>
      </c>
      <c r="C382" s="12">
        <v>592.44523599743843</v>
      </c>
    </row>
    <row r="383" spans="1:3" x14ac:dyDescent="0.25">
      <c r="A383" s="2">
        <v>380</v>
      </c>
      <c r="B383" s="12">
        <v>105.6499308779148</v>
      </c>
      <c r="C383" s="12">
        <v>586.66836594324559</v>
      </c>
    </row>
    <row r="384" spans="1:3" x14ac:dyDescent="0.25">
      <c r="A384" s="2">
        <v>381</v>
      </c>
      <c r="B384" s="12">
        <v>105.4852643448372</v>
      </c>
      <c r="C384" s="12">
        <v>600.87191357091069</v>
      </c>
    </row>
    <row r="385" spans="1:3" x14ac:dyDescent="0.25">
      <c r="A385" s="2">
        <v>382</v>
      </c>
      <c r="B385" s="12">
        <v>105.41819888857393</v>
      </c>
      <c r="C385" s="12">
        <v>589.26637253072113</v>
      </c>
    </row>
    <row r="386" spans="1:3" x14ac:dyDescent="0.25">
      <c r="A386" s="2">
        <v>383</v>
      </c>
      <c r="B386" s="12">
        <v>105.87591497092433</v>
      </c>
      <c r="C386" s="12">
        <v>592.00477975234389</v>
      </c>
    </row>
    <row r="387" spans="1:3" x14ac:dyDescent="0.25">
      <c r="A387" s="2">
        <v>384</v>
      </c>
      <c r="B387" s="12">
        <v>105.62335131718194</v>
      </c>
      <c r="C387" s="12">
        <v>582.17575295828283</v>
      </c>
    </row>
    <row r="388" spans="1:3" x14ac:dyDescent="0.25">
      <c r="A388" s="2">
        <v>385</v>
      </c>
      <c r="B388" s="12">
        <v>105.94978810737759</v>
      </c>
      <c r="C388" s="12">
        <v>594.06691384129226</v>
      </c>
    </row>
    <row r="389" spans="1:3" x14ac:dyDescent="0.25">
      <c r="A389" s="2">
        <v>386</v>
      </c>
      <c r="B389" s="12">
        <v>106.00415828001034</v>
      </c>
      <c r="C389" s="12">
        <v>595.07947995513678</v>
      </c>
    </row>
    <row r="390" spans="1:3" x14ac:dyDescent="0.25">
      <c r="A390" s="2">
        <v>387</v>
      </c>
      <c r="B390" s="12">
        <v>106.07928444868764</v>
      </c>
      <c r="C390" s="12">
        <v>602.34632779471576</v>
      </c>
    </row>
    <row r="391" spans="1:3" x14ac:dyDescent="0.25">
      <c r="A391" s="2">
        <v>388</v>
      </c>
      <c r="B391" s="12">
        <v>105.41152312742453</v>
      </c>
      <c r="C391" s="12">
        <v>620.06146872602403</v>
      </c>
    </row>
    <row r="392" spans="1:3" x14ac:dyDescent="0.25">
      <c r="A392" s="2">
        <v>389</v>
      </c>
      <c r="B392" s="12">
        <v>105.82871200990358</v>
      </c>
      <c r="C392" s="12">
        <v>615.50989339966327</v>
      </c>
    </row>
    <row r="393" spans="1:3" x14ac:dyDescent="0.25">
      <c r="A393" s="2">
        <v>390</v>
      </c>
      <c r="B393" s="12">
        <v>106.12589024146523</v>
      </c>
      <c r="C393" s="12">
        <v>607.93711564317346</v>
      </c>
    </row>
    <row r="394" spans="1:3" x14ac:dyDescent="0.25">
      <c r="A394" s="2">
        <v>391</v>
      </c>
      <c r="B394" s="12">
        <v>106.62721283303453</v>
      </c>
      <c r="C394" s="12">
        <v>600.24075037613511</v>
      </c>
    </row>
    <row r="395" spans="1:3" x14ac:dyDescent="0.25">
      <c r="A395" s="2">
        <v>392</v>
      </c>
      <c r="B395" s="12">
        <v>107.23299803049996</v>
      </c>
      <c r="C395" s="12">
        <v>609.40792406722903</v>
      </c>
    </row>
    <row r="396" spans="1:3" x14ac:dyDescent="0.25">
      <c r="A396" s="2">
        <v>393</v>
      </c>
      <c r="B396" s="12">
        <v>108.15776877965266</v>
      </c>
      <c r="C396" s="12">
        <v>598.9203722178936</v>
      </c>
    </row>
    <row r="397" spans="1:3" x14ac:dyDescent="0.25">
      <c r="A397" s="2">
        <v>394</v>
      </c>
      <c r="B397" s="12">
        <v>109.1394922193652</v>
      </c>
      <c r="C397" s="12">
        <v>594.55997893214226</v>
      </c>
    </row>
    <row r="398" spans="1:3" x14ac:dyDescent="0.25">
      <c r="A398" s="2">
        <v>395</v>
      </c>
      <c r="B398" s="12">
        <v>109.91353086759322</v>
      </c>
      <c r="C398" s="12">
        <v>585.05964974686503</v>
      </c>
    </row>
    <row r="399" spans="1:3" x14ac:dyDescent="0.25">
      <c r="A399" s="2">
        <v>396</v>
      </c>
      <c r="B399" s="12">
        <v>110.6542409394966</v>
      </c>
      <c r="C399" s="12">
        <v>594.27514819055796</v>
      </c>
    </row>
    <row r="400" spans="1:3" x14ac:dyDescent="0.25">
      <c r="A400" s="2">
        <v>397</v>
      </c>
      <c r="B400" s="12">
        <v>111.66192020886888</v>
      </c>
      <c r="C400" s="12">
        <v>564.75854882784188</v>
      </c>
    </row>
    <row r="401" spans="1:3" x14ac:dyDescent="0.25">
      <c r="A401" s="2">
        <v>398</v>
      </c>
      <c r="B401" s="12">
        <v>112.19840624268085</v>
      </c>
      <c r="C401" s="12">
        <v>590.20882615074515</v>
      </c>
    </row>
    <row r="402" spans="1:3" x14ac:dyDescent="0.25">
      <c r="A402" s="2">
        <v>399</v>
      </c>
      <c r="B402" s="12">
        <v>112.79479319176727</v>
      </c>
      <c r="C402" s="12">
        <v>594.32999969273806</v>
      </c>
    </row>
    <row r="403" spans="1:3" x14ac:dyDescent="0.25">
      <c r="A403" s="2">
        <v>400</v>
      </c>
      <c r="B403" s="12">
        <v>113.72427532828247</v>
      </c>
      <c r="C403" s="12">
        <v>588.19548809155822</v>
      </c>
    </row>
    <row r="404" spans="1:3" x14ac:dyDescent="0.25">
      <c r="A404" s="2">
        <v>401</v>
      </c>
      <c r="B404" s="12">
        <v>114.2694816140433</v>
      </c>
      <c r="C404" s="12">
        <v>579.57776438817382</v>
      </c>
    </row>
    <row r="405" spans="1:3" x14ac:dyDescent="0.25">
      <c r="A405" s="2">
        <v>402</v>
      </c>
      <c r="B405" s="12">
        <v>114.47395330802432</v>
      </c>
      <c r="C405" s="12">
        <v>564.46799869742244</v>
      </c>
    </row>
    <row r="406" spans="1:3" x14ac:dyDescent="0.25">
      <c r="A406" s="2">
        <v>403</v>
      </c>
      <c r="B406" s="12">
        <v>115.10964156899281</v>
      </c>
      <c r="C406" s="12">
        <v>597.1181886671111</v>
      </c>
    </row>
    <row r="407" spans="1:3" x14ac:dyDescent="0.25">
      <c r="A407" s="2">
        <v>404</v>
      </c>
      <c r="B407" s="12">
        <v>116.09751666961638</v>
      </c>
      <c r="C407" s="12">
        <v>574.38918987475336</v>
      </c>
    </row>
    <row r="408" spans="1:3" x14ac:dyDescent="0.25">
      <c r="A408" s="2">
        <v>405</v>
      </c>
      <c r="B408" s="12">
        <v>116.77411211691542</v>
      </c>
      <c r="C408" s="12">
        <v>572.13391571026295</v>
      </c>
    </row>
    <row r="409" spans="1:3" x14ac:dyDescent="0.25">
      <c r="A409" s="2">
        <v>406</v>
      </c>
      <c r="B409" s="12">
        <v>117.84196282616413</v>
      </c>
      <c r="C409" s="12">
        <v>587.28124877437949</v>
      </c>
    </row>
    <row r="410" spans="1:3" x14ac:dyDescent="0.25">
      <c r="A410" s="2">
        <v>407</v>
      </c>
      <c r="B410" s="12">
        <v>118.6770286214512</v>
      </c>
      <c r="C410" s="12">
        <v>564.52542141266167</v>
      </c>
    </row>
    <row r="411" spans="1:3" x14ac:dyDescent="0.25">
      <c r="A411" s="2">
        <v>408</v>
      </c>
      <c r="B411" s="12">
        <v>119.53990326926201</v>
      </c>
      <c r="C411" s="12">
        <v>580.66630522161722</v>
      </c>
    </row>
    <row r="412" spans="1:3" x14ac:dyDescent="0.25">
      <c r="A412" s="2">
        <v>409</v>
      </c>
      <c r="B412" s="12">
        <v>120.06186638369046</v>
      </c>
      <c r="C412" s="12">
        <v>580.1353190112859</v>
      </c>
    </row>
    <row r="413" spans="1:3" x14ac:dyDescent="0.25">
      <c r="A413" s="2">
        <v>410</v>
      </c>
      <c r="B413" s="12">
        <v>120.43225005180848</v>
      </c>
      <c r="C413" s="12">
        <v>581.00786433182657</v>
      </c>
    </row>
    <row r="414" spans="1:3" x14ac:dyDescent="0.25">
      <c r="A414" s="2">
        <v>411</v>
      </c>
      <c r="B414" s="12">
        <v>120.57237863332863</v>
      </c>
      <c r="C414" s="12">
        <v>558.97789958957583</v>
      </c>
    </row>
    <row r="415" spans="1:3" x14ac:dyDescent="0.25">
      <c r="A415" s="2">
        <v>412</v>
      </c>
      <c r="B415" s="12">
        <v>121.03123820947535</v>
      </c>
      <c r="C415" s="12">
        <v>571.11764709604904</v>
      </c>
    </row>
    <row r="416" spans="1:3" x14ac:dyDescent="0.25">
      <c r="A416" s="2">
        <v>413</v>
      </c>
      <c r="B416" s="12">
        <v>121.09562621982589</v>
      </c>
      <c r="C416" s="12">
        <v>577.98925223387778</v>
      </c>
    </row>
    <row r="417" spans="1:3" x14ac:dyDescent="0.25">
      <c r="A417" s="2">
        <v>414</v>
      </c>
      <c r="B417" s="12">
        <v>121.2896659574221</v>
      </c>
      <c r="C417" s="12">
        <v>580.47507201880217</v>
      </c>
    </row>
    <row r="418" spans="1:3" x14ac:dyDescent="0.25">
      <c r="A418" s="2">
        <v>415</v>
      </c>
      <c r="B418" s="12">
        <v>121.15273575926165</v>
      </c>
      <c r="C418" s="12">
        <v>579.96009326167405</v>
      </c>
    </row>
    <row r="419" spans="1:3" x14ac:dyDescent="0.25">
      <c r="A419" s="2">
        <v>416</v>
      </c>
      <c r="B419" s="12">
        <v>121.25783111859914</v>
      </c>
      <c r="C419" s="12">
        <v>579.19971676170826</v>
      </c>
    </row>
    <row r="420" spans="1:3" x14ac:dyDescent="0.25">
      <c r="A420" s="2">
        <v>417</v>
      </c>
      <c r="B420" s="12">
        <v>121.5231381435665</v>
      </c>
      <c r="C420" s="12">
        <v>583.4052733136341</v>
      </c>
    </row>
    <row r="421" spans="1:3" x14ac:dyDescent="0.25">
      <c r="A421" s="2">
        <v>418</v>
      </c>
      <c r="B421" s="12">
        <v>121.75813547491899</v>
      </c>
      <c r="C421" s="12">
        <v>605.21812341548502</v>
      </c>
    </row>
    <row r="422" spans="1:3" x14ac:dyDescent="0.25">
      <c r="A422" s="2">
        <v>419</v>
      </c>
      <c r="B422" s="12">
        <v>121.97491747097513</v>
      </c>
      <c r="C422" s="12">
        <v>587.49275572504848</v>
      </c>
    </row>
    <row r="423" spans="1:3" x14ac:dyDescent="0.25">
      <c r="A423" s="2">
        <v>420</v>
      </c>
      <c r="B423" s="12">
        <v>122.44015323567677</v>
      </c>
      <c r="C423" s="12">
        <v>565.45463574305177</v>
      </c>
    </row>
    <row r="424" spans="1:3" x14ac:dyDescent="0.25">
      <c r="A424" s="2">
        <v>421</v>
      </c>
      <c r="B424" s="12">
        <v>122.66278559899413</v>
      </c>
      <c r="C424" s="12">
        <v>570.97308930568397</v>
      </c>
    </row>
    <row r="425" spans="1:3" x14ac:dyDescent="0.25">
      <c r="A425" s="2">
        <v>422</v>
      </c>
      <c r="B425" s="12">
        <v>122.61139121894551</v>
      </c>
      <c r="C425" s="12">
        <v>584.48430074192584</v>
      </c>
    </row>
    <row r="426" spans="1:3" x14ac:dyDescent="0.25">
      <c r="A426" s="2">
        <v>423</v>
      </c>
      <c r="B426" s="12">
        <v>122.45180734638915</v>
      </c>
      <c r="C426" s="12">
        <v>578.29233226180077</v>
      </c>
    </row>
    <row r="427" spans="1:3" x14ac:dyDescent="0.25">
      <c r="A427" s="2">
        <v>424</v>
      </c>
      <c r="B427" s="12">
        <v>122.87740755468917</v>
      </c>
      <c r="C427" s="12">
        <v>574.89092662930489</v>
      </c>
    </row>
    <row r="428" spans="1:3" x14ac:dyDescent="0.25">
      <c r="A428" s="2">
        <v>425</v>
      </c>
      <c r="B428" s="12">
        <v>122.9827956977487</v>
      </c>
      <c r="C428" s="12">
        <v>580.766062900424</v>
      </c>
    </row>
    <row r="429" spans="1:3" x14ac:dyDescent="0.25">
      <c r="A429" s="2">
        <v>426</v>
      </c>
      <c r="B429" s="12">
        <v>123.03995743396534</v>
      </c>
      <c r="C429" s="12">
        <v>579.16605850309134</v>
      </c>
    </row>
    <row r="430" spans="1:3" x14ac:dyDescent="0.25">
      <c r="A430" s="2">
        <v>427</v>
      </c>
      <c r="B430" s="12">
        <v>123.19664711379977</v>
      </c>
      <c r="C430" s="12">
        <v>567.71721208654344</v>
      </c>
    </row>
    <row r="431" spans="1:3" x14ac:dyDescent="0.25">
      <c r="A431" s="2">
        <v>428</v>
      </c>
      <c r="B431" s="12">
        <v>123.69579466049026</v>
      </c>
      <c r="C431" s="12">
        <v>573.39090333599597</v>
      </c>
    </row>
    <row r="432" spans="1:3" x14ac:dyDescent="0.25">
      <c r="A432" s="2">
        <v>429</v>
      </c>
      <c r="B432" s="12">
        <v>124.84540622497562</v>
      </c>
      <c r="C432" s="12">
        <v>588.24652146548033</v>
      </c>
    </row>
    <row r="433" spans="1:3" x14ac:dyDescent="0.25">
      <c r="A433" s="2">
        <v>430</v>
      </c>
      <c r="B433" s="12">
        <v>125.70885261819414</v>
      </c>
      <c r="C433" s="12">
        <v>574.66218313481659</v>
      </c>
    </row>
    <row r="434" spans="1:3" x14ac:dyDescent="0.25">
      <c r="A434" s="2">
        <v>431</v>
      </c>
      <c r="B434" s="12">
        <v>125.75303129799288</v>
      </c>
      <c r="C434" s="12">
        <v>599.15296778082848</v>
      </c>
    </row>
    <row r="435" spans="1:3" x14ac:dyDescent="0.25">
      <c r="A435" s="2">
        <v>432</v>
      </c>
      <c r="B435" s="12">
        <v>125.93500455856926</v>
      </c>
      <c r="C435" s="12">
        <v>576.09610670711845</v>
      </c>
    </row>
    <row r="436" spans="1:3" x14ac:dyDescent="0.25">
      <c r="A436" s="2">
        <v>433</v>
      </c>
      <c r="B436" s="12">
        <v>125.67738269960158</v>
      </c>
      <c r="C436" s="12">
        <v>574.33604330942035</v>
      </c>
    </row>
    <row r="437" spans="1:3" x14ac:dyDescent="0.25">
      <c r="A437" s="2">
        <v>434</v>
      </c>
      <c r="B437" s="12">
        <v>125.76763469040071</v>
      </c>
      <c r="C437" s="12">
        <v>588.09818900562823</v>
      </c>
    </row>
    <row r="438" spans="1:3" x14ac:dyDescent="0.25">
      <c r="A438" s="2">
        <v>435</v>
      </c>
      <c r="B438" s="12">
        <v>125.58892882198249</v>
      </c>
      <c r="C438" s="12">
        <v>587.70234348392114</v>
      </c>
    </row>
    <row r="439" spans="1:3" x14ac:dyDescent="0.25">
      <c r="A439" s="2">
        <v>436</v>
      </c>
      <c r="B439" s="12">
        <v>125.99052377283722</v>
      </c>
      <c r="C439" s="12">
        <v>578.31844059377909</v>
      </c>
    </row>
    <row r="440" spans="1:3" x14ac:dyDescent="0.25">
      <c r="A440" s="2">
        <v>437</v>
      </c>
      <c r="B440" s="12">
        <v>126.33952021769225</v>
      </c>
      <c r="C440" s="12">
        <v>589.25693450588733</v>
      </c>
    </row>
    <row r="441" spans="1:3" x14ac:dyDescent="0.25">
      <c r="A441" s="2">
        <v>438</v>
      </c>
      <c r="B441" s="12">
        <v>127.13343917145767</v>
      </c>
      <c r="C441" s="12">
        <v>591.07844167202711</v>
      </c>
    </row>
    <row r="442" spans="1:3" x14ac:dyDescent="0.25">
      <c r="A442" s="2">
        <v>439</v>
      </c>
      <c r="B442" s="12">
        <v>128.24179043820303</v>
      </c>
      <c r="C442" s="12">
        <v>572.11815189570189</v>
      </c>
    </row>
    <row r="443" spans="1:3" x14ac:dyDescent="0.25">
      <c r="A443" s="2">
        <v>440</v>
      </c>
      <c r="B443" s="12">
        <v>128.82220878744795</v>
      </c>
      <c r="C443" s="12">
        <v>565.36199327744544</v>
      </c>
    </row>
    <row r="444" spans="1:3" x14ac:dyDescent="0.25">
      <c r="A444" s="2">
        <v>441</v>
      </c>
      <c r="B444" s="12">
        <v>129.40088387634992</v>
      </c>
      <c r="C444" s="12">
        <v>581.43242772761732</v>
      </c>
    </row>
    <row r="445" spans="1:3" x14ac:dyDescent="0.25">
      <c r="A445" s="2">
        <v>442</v>
      </c>
      <c r="B445" s="12">
        <v>130.52338082767042</v>
      </c>
      <c r="C445" s="12">
        <v>568.19241539016366</v>
      </c>
    </row>
    <row r="446" spans="1:3" x14ac:dyDescent="0.25">
      <c r="A446" s="2">
        <v>443</v>
      </c>
      <c r="B446" s="12">
        <v>131.65554856046964</v>
      </c>
      <c r="C446" s="12">
        <v>562.37460286915302</v>
      </c>
    </row>
    <row r="447" spans="1:3" x14ac:dyDescent="0.25">
      <c r="A447" s="2">
        <v>444</v>
      </c>
      <c r="B447" s="12">
        <v>132.37776273416759</v>
      </c>
      <c r="C447" s="12">
        <v>575.72141193412244</v>
      </c>
    </row>
    <row r="448" spans="1:3" x14ac:dyDescent="0.25">
      <c r="A448" s="2">
        <v>445</v>
      </c>
      <c r="B448" s="12">
        <v>133.72837941334541</v>
      </c>
      <c r="C448" s="12">
        <v>570.46567595098168</v>
      </c>
    </row>
    <row r="449" spans="1:3" x14ac:dyDescent="0.25">
      <c r="A449" s="2">
        <v>446</v>
      </c>
      <c r="B449" s="12">
        <v>134.2851390278968</v>
      </c>
      <c r="C449" s="12">
        <v>557.03048990294337</v>
      </c>
    </row>
    <row r="450" spans="1:3" x14ac:dyDescent="0.25">
      <c r="A450" s="2">
        <v>447</v>
      </c>
      <c r="B450" s="12">
        <v>135.28811714836152</v>
      </c>
      <c r="C450" s="12">
        <v>563.10582075174898</v>
      </c>
    </row>
    <row r="451" spans="1:3" x14ac:dyDescent="0.25">
      <c r="A451" s="2">
        <v>448</v>
      </c>
      <c r="B451" s="12">
        <v>135.78362721447013</v>
      </c>
      <c r="C451" s="12">
        <v>563.91377796046436</v>
      </c>
    </row>
    <row r="452" spans="1:3" x14ac:dyDescent="0.25">
      <c r="A452" s="2">
        <v>449</v>
      </c>
      <c r="B452" s="12">
        <v>136.38805833782354</v>
      </c>
      <c r="C452" s="12">
        <v>577.38148770667613</v>
      </c>
    </row>
    <row r="453" spans="1:3" x14ac:dyDescent="0.25">
      <c r="A453" s="2">
        <v>450</v>
      </c>
      <c r="B453" s="12">
        <v>136.46108471568189</v>
      </c>
      <c r="C453" s="12">
        <v>570.95941725373268</v>
      </c>
    </row>
    <row r="454" spans="1:3" x14ac:dyDescent="0.25">
      <c r="A454" s="2">
        <v>451</v>
      </c>
      <c r="B454" s="12">
        <v>136.57889439280194</v>
      </c>
      <c r="C454" s="12">
        <v>567.77950369473547</v>
      </c>
    </row>
    <row r="455" spans="1:3" x14ac:dyDescent="0.25">
      <c r="A455" s="2">
        <v>452</v>
      </c>
      <c r="B455" s="12">
        <v>136.38433336207089</v>
      </c>
      <c r="C455" s="12">
        <v>577.61405036970973</v>
      </c>
    </row>
    <row r="456" spans="1:3" x14ac:dyDescent="0.25">
      <c r="A456" s="2">
        <v>453</v>
      </c>
      <c r="B456" s="12">
        <v>136.54206155594591</v>
      </c>
      <c r="C456" s="12">
        <v>563.1535754413344</v>
      </c>
    </row>
    <row r="457" spans="1:3" x14ac:dyDescent="0.25">
      <c r="A457" s="2">
        <v>454</v>
      </c>
      <c r="B457" s="12">
        <v>136.54079646891617</v>
      </c>
      <c r="C457" s="12">
        <v>564.88478766381741</v>
      </c>
    </row>
    <row r="458" spans="1:3" x14ac:dyDescent="0.25">
      <c r="A458" s="2">
        <v>455</v>
      </c>
      <c r="B458" s="12">
        <v>136.58667599259334</v>
      </c>
      <c r="C458" s="12">
        <v>558.58833033498377</v>
      </c>
    </row>
    <row r="459" spans="1:3" x14ac:dyDescent="0.25">
      <c r="A459" s="2">
        <v>456</v>
      </c>
      <c r="B459" s="12">
        <v>136.69912120651352</v>
      </c>
      <c r="C459" s="12">
        <v>579.49706822214648</v>
      </c>
    </row>
    <row r="460" spans="1:3" x14ac:dyDescent="0.25">
      <c r="A460" s="2">
        <v>457</v>
      </c>
      <c r="B460" s="12">
        <v>136.1657249984963</v>
      </c>
      <c r="C460" s="12">
        <v>561.4714374919422</v>
      </c>
    </row>
    <row r="461" spans="1:3" x14ac:dyDescent="0.25">
      <c r="A461" s="2">
        <v>458</v>
      </c>
      <c r="B461" s="12">
        <v>135.73994718332764</v>
      </c>
      <c r="C461" s="12">
        <v>551.51698831608519</v>
      </c>
    </row>
    <row r="462" spans="1:3" x14ac:dyDescent="0.25">
      <c r="A462" s="2">
        <v>459</v>
      </c>
      <c r="B462" s="12">
        <v>135.57325006233992</v>
      </c>
      <c r="C462" s="12">
        <v>578.51282041147351</v>
      </c>
    </row>
    <row r="463" spans="1:3" x14ac:dyDescent="0.25">
      <c r="A463" s="2">
        <v>460</v>
      </c>
      <c r="B463" s="12">
        <v>135.20253467685666</v>
      </c>
      <c r="C463" s="12">
        <v>583.96097721625119</v>
      </c>
    </row>
    <row r="464" spans="1:3" x14ac:dyDescent="0.25">
      <c r="A464" s="2">
        <v>461</v>
      </c>
      <c r="B464" s="12">
        <v>135.48168217961933</v>
      </c>
      <c r="C464" s="12">
        <v>564.60520183295012</v>
      </c>
    </row>
    <row r="465" spans="1:3" x14ac:dyDescent="0.25">
      <c r="A465" s="2">
        <v>462</v>
      </c>
      <c r="B465" s="12">
        <v>135.45051447712535</v>
      </c>
      <c r="C465" s="12">
        <v>576.88930622674525</v>
      </c>
    </row>
    <row r="466" spans="1:3" x14ac:dyDescent="0.25">
      <c r="A466" s="2">
        <v>463</v>
      </c>
      <c r="B466" s="12">
        <v>135.07732206352276</v>
      </c>
      <c r="C466" s="12">
        <v>578.02135870605707</v>
      </c>
    </row>
    <row r="467" spans="1:3" x14ac:dyDescent="0.25">
      <c r="A467" s="2">
        <v>464</v>
      </c>
      <c r="B467" s="12">
        <v>135.34152923976382</v>
      </c>
      <c r="C467" s="12">
        <v>565.96213673427701</v>
      </c>
    </row>
    <row r="468" spans="1:3" x14ac:dyDescent="0.25">
      <c r="A468" s="2">
        <v>465</v>
      </c>
      <c r="B468" s="12">
        <v>135.68378621445285</v>
      </c>
      <c r="C468" s="12">
        <v>580.70875259675086</v>
      </c>
    </row>
    <row r="469" spans="1:3" x14ac:dyDescent="0.25">
      <c r="A469" s="2">
        <v>466</v>
      </c>
      <c r="B469" s="12">
        <v>135.67509737431044</v>
      </c>
      <c r="C469" s="12">
        <v>568.02727373316884</v>
      </c>
    </row>
    <row r="470" spans="1:3" x14ac:dyDescent="0.25">
      <c r="A470" s="2">
        <v>467</v>
      </c>
      <c r="B470" s="12">
        <v>136.32262814834655</v>
      </c>
      <c r="C470" s="12">
        <v>580.45653841644526</v>
      </c>
    </row>
    <row r="471" spans="1:3" x14ac:dyDescent="0.25">
      <c r="A471" s="2">
        <v>468</v>
      </c>
      <c r="B471" s="12">
        <v>136.88946388543954</v>
      </c>
      <c r="C471" s="12">
        <v>579.00318830087781</v>
      </c>
    </row>
    <row r="472" spans="1:3" x14ac:dyDescent="0.25">
      <c r="A472" s="2">
        <v>469</v>
      </c>
      <c r="B472" s="12">
        <v>137.39056452213799</v>
      </c>
      <c r="C472" s="12">
        <v>573.03244882076979</v>
      </c>
    </row>
    <row r="473" spans="1:3" x14ac:dyDescent="0.25">
      <c r="A473" s="2">
        <v>470</v>
      </c>
      <c r="B473" s="12">
        <v>138.71289944994453</v>
      </c>
      <c r="C473" s="12">
        <v>575.37591524561867</v>
      </c>
    </row>
    <row r="474" spans="1:3" x14ac:dyDescent="0.25">
      <c r="A474" s="2">
        <v>471</v>
      </c>
      <c r="B474" s="12">
        <v>139.30129593641271</v>
      </c>
      <c r="C474" s="12">
        <v>573.73197928443551</v>
      </c>
    </row>
    <row r="475" spans="1:3" x14ac:dyDescent="0.25">
      <c r="A475" s="2">
        <v>472</v>
      </c>
      <c r="B475" s="12">
        <v>139.46463391959173</v>
      </c>
      <c r="C475" s="12">
        <v>554.89892914518714</v>
      </c>
    </row>
    <row r="476" spans="1:3" x14ac:dyDescent="0.25">
      <c r="A476" s="2">
        <v>473</v>
      </c>
      <c r="B476" s="12">
        <v>139.88909867519942</v>
      </c>
      <c r="C476" s="12">
        <v>584.73703591385856</v>
      </c>
    </row>
    <row r="477" spans="1:3" x14ac:dyDescent="0.25">
      <c r="A477" s="2">
        <v>474</v>
      </c>
      <c r="B477" s="12">
        <v>140.10633825264736</v>
      </c>
      <c r="C477" s="12">
        <v>577.09803787525743</v>
      </c>
    </row>
    <row r="478" spans="1:3" x14ac:dyDescent="0.25">
      <c r="A478" s="2">
        <v>475</v>
      </c>
      <c r="B478" s="12">
        <v>140.88110748135659</v>
      </c>
      <c r="C478" s="12">
        <v>582.1008344842121</v>
      </c>
    </row>
    <row r="479" spans="1:3" x14ac:dyDescent="0.25">
      <c r="A479" s="2">
        <v>476</v>
      </c>
      <c r="B479" s="12">
        <v>141.0849339190523</v>
      </c>
      <c r="C479" s="12">
        <v>581.62000532075763</v>
      </c>
    </row>
    <row r="480" spans="1:3" x14ac:dyDescent="0.25">
      <c r="A480" s="2">
        <v>477</v>
      </c>
      <c r="B480" s="12">
        <v>142.12076647373232</v>
      </c>
      <c r="C480" s="12">
        <v>579.1513486080803</v>
      </c>
    </row>
    <row r="481" spans="1:3" x14ac:dyDescent="0.25">
      <c r="A481" s="2">
        <v>478</v>
      </c>
      <c r="B481" s="12">
        <v>143.39151978979544</v>
      </c>
      <c r="C481" s="12">
        <v>568.05663585662842</v>
      </c>
    </row>
    <row r="482" spans="1:3" x14ac:dyDescent="0.25">
      <c r="A482" s="2">
        <v>479</v>
      </c>
      <c r="B482" s="12">
        <v>143.92510584015923</v>
      </c>
      <c r="C482" s="12">
        <v>566.92355736903846</v>
      </c>
    </row>
    <row r="483" spans="1:3" x14ac:dyDescent="0.25">
      <c r="A483" s="2">
        <v>480</v>
      </c>
      <c r="B483" s="12">
        <v>144.66194323519903</v>
      </c>
      <c r="C483" s="12">
        <v>579.33013999834657</v>
      </c>
    </row>
    <row r="484" spans="1:3" x14ac:dyDescent="0.25">
      <c r="A484" s="2">
        <v>481</v>
      </c>
      <c r="B484" s="12">
        <v>145.57266696675111</v>
      </c>
      <c r="C484" s="12">
        <v>575.76753216097131</v>
      </c>
    </row>
    <row r="485" spans="1:3" x14ac:dyDescent="0.25">
      <c r="A485" s="2">
        <v>482</v>
      </c>
      <c r="B485" s="12">
        <v>146.42195562982189</v>
      </c>
      <c r="C485" s="12">
        <v>560.57184329815209</v>
      </c>
    </row>
    <row r="486" spans="1:3" x14ac:dyDescent="0.25">
      <c r="A486" s="2">
        <v>483</v>
      </c>
      <c r="B486" s="12">
        <v>146.80470302840683</v>
      </c>
      <c r="C486" s="12">
        <v>556.4394002109766</v>
      </c>
    </row>
    <row r="487" spans="1:3" x14ac:dyDescent="0.25">
      <c r="A487" s="2">
        <v>484</v>
      </c>
      <c r="B487" s="12">
        <v>148.21686218582212</v>
      </c>
      <c r="C487" s="12">
        <v>568.08090735785663</v>
      </c>
    </row>
    <row r="488" spans="1:3" x14ac:dyDescent="0.25">
      <c r="A488" s="2">
        <v>485</v>
      </c>
      <c r="B488" s="12">
        <v>148.84304276661481</v>
      </c>
      <c r="C488" s="12">
        <v>570.6781975729391</v>
      </c>
    </row>
    <row r="489" spans="1:3" x14ac:dyDescent="0.25">
      <c r="A489" s="2">
        <v>486</v>
      </c>
      <c r="B489" s="12">
        <v>150.21751131557673</v>
      </c>
      <c r="C489" s="12">
        <v>546.62832942325622</v>
      </c>
    </row>
    <row r="490" spans="1:3" x14ac:dyDescent="0.25">
      <c r="A490" s="2">
        <v>487</v>
      </c>
      <c r="B490" s="12">
        <v>151.26538126060225</v>
      </c>
      <c r="C490" s="12">
        <v>550.60556093184277</v>
      </c>
    </row>
    <row r="491" spans="1:3" x14ac:dyDescent="0.25">
      <c r="A491" s="2">
        <v>488</v>
      </c>
      <c r="B491" s="12">
        <v>152.10694876013514</v>
      </c>
      <c r="C491" s="12">
        <v>562.38337800092995</v>
      </c>
    </row>
    <row r="492" spans="1:3" x14ac:dyDescent="0.25">
      <c r="A492" s="2">
        <v>489</v>
      </c>
      <c r="B492" s="12">
        <v>153.32024382611525</v>
      </c>
      <c r="C492" s="12">
        <v>562.66123563237488</v>
      </c>
    </row>
    <row r="493" spans="1:3" x14ac:dyDescent="0.25">
      <c r="A493" s="2">
        <v>490</v>
      </c>
      <c r="B493" s="12">
        <v>154.63566494724444</v>
      </c>
      <c r="C493" s="12">
        <v>546.8317042728886</v>
      </c>
    </row>
    <row r="494" spans="1:3" x14ac:dyDescent="0.25">
      <c r="A494" s="2">
        <v>491</v>
      </c>
      <c r="B494" s="12">
        <v>155.76624745410959</v>
      </c>
      <c r="C494" s="12">
        <v>546.86141595151275</v>
      </c>
    </row>
    <row r="495" spans="1:3" x14ac:dyDescent="0.25">
      <c r="A495" s="2">
        <v>492</v>
      </c>
      <c r="B495" s="12">
        <v>155.61843222074046</v>
      </c>
      <c r="C495" s="12">
        <v>540.39129169704393</v>
      </c>
    </row>
    <row r="496" spans="1:3" x14ac:dyDescent="0.25">
      <c r="A496" s="2">
        <v>493</v>
      </c>
      <c r="B496" s="12">
        <v>156.13051696853299</v>
      </c>
      <c r="C496" s="12">
        <v>561.80072676949203</v>
      </c>
    </row>
    <row r="497" spans="1:3" x14ac:dyDescent="0.25">
      <c r="A497" s="2">
        <v>494</v>
      </c>
      <c r="B497" s="12">
        <v>156.15778458992224</v>
      </c>
      <c r="C497" s="12">
        <v>542.75372691079974</v>
      </c>
    </row>
    <row r="498" spans="1:3" x14ac:dyDescent="0.25">
      <c r="A498" s="2">
        <v>495</v>
      </c>
      <c r="B498" s="12">
        <v>155.73494177137982</v>
      </c>
      <c r="C498" s="12">
        <v>541.69649784266949</v>
      </c>
    </row>
    <row r="499" spans="1:3" x14ac:dyDescent="0.25">
      <c r="A499" s="2">
        <v>496</v>
      </c>
      <c r="B499" s="12">
        <v>156.12650725073442</v>
      </c>
      <c r="C499" s="12">
        <v>559.0169411925599</v>
      </c>
    </row>
    <row r="500" spans="1:3" x14ac:dyDescent="0.25">
      <c r="A500" s="2">
        <v>497</v>
      </c>
      <c r="B500" s="12">
        <v>156.05531152484534</v>
      </c>
      <c r="C500" s="12">
        <v>546.93915368616581</v>
      </c>
    </row>
    <row r="501" spans="1:3" x14ac:dyDescent="0.25">
      <c r="A501" s="2">
        <v>498</v>
      </c>
      <c r="B501" s="12">
        <v>155.64495479963813</v>
      </c>
      <c r="C501" s="12">
        <v>570.54695435892791</v>
      </c>
    </row>
    <row r="502" spans="1:3" x14ac:dyDescent="0.25">
      <c r="A502" s="2">
        <v>499</v>
      </c>
      <c r="B502" s="12">
        <v>155.9544394700138</v>
      </c>
      <c r="C502" s="12">
        <v>567.26539066806436</v>
      </c>
    </row>
    <row r="503" spans="1:3" x14ac:dyDescent="0.25">
      <c r="A503" s="2">
        <v>500</v>
      </c>
      <c r="B503" s="12">
        <v>155.52414036472794</v>
      </c>
      <c r="C503" s="12">
        <v>570.94511843472719</v>
      </c>
    </row>
    <row r="504" spans="1:3" x14ac:dyDescent="0.25">
      <c r="A504" s="2">
        <v>501</v>
      </c>
      <c r="B504" s="12">
        <v>155.10218706475342</v>
      </c>
      <c r="C504" s="12">
        <v>548.20769882155582</v>
      </c>
    </row>
    <row r="505" spans="1:3" x14ac:dyDescent="0.25">
      <c r="A505" s="2">
        <v>502</v>
      </c>
      <c r="B505" s="12">
        <v>154.64222101172479</v>
      </c>
      <c r="C505" s="12">
        <v>546.59035985451192</v>
      </c>
    </row>
    <row r="506" spans="1:3" x14ac:dyDescent="0.25">
      <c r="A506" s="2">
        <v>503</v>
      </c>
      <c r="B506" s="12">
        <v>155.02344763473107</v>
      </c>
      <c r="C506" s="12">
        <v>568.46057519316673</v>
      </c>
    </row>
    <row r="507" spans="1:3" x14ac:dyDescent="0.25">
      <c r="A507" s="2">
        <v>504</v>
      </c>
      <c r="B507" s="12">
        <v>156.1332479473032</v>
      </c>
      <c r="C507" s="12">
        <v>545.73588853608817</v>
      </c>
    </row>
    <row r="508" spans="1:3" x14ac:dyDescent="0.25">
      <c r="A508" s="2">
        <v>505</v>
      </c>
      <c r="B508" s="12">
        <v>156.5235954949853</v>
      </c>
      <c r="C508" s="12">
        <v>563.38303362764418</v>
      </c>
    </row>
    <row r="509" spans="1:3" x14ac:dyDescent="0.25">
      <c r="A509" s="2">
        <v>506</v>
      </c>
      <c r="B509" s="12">
        <v>157.4606915935332</v>
      </c>
      <c r="C509" s="12">
        <v>549.8883270630613</v>
      </c>
    </row>
    <row r="510" spans="1:3" x14ac:dyDescent="0.25">
      <c r="A510" s="2">
        <v>507</v>
      </c>
      <c r="B510" s="12">
        <v>157.83972812600248</v>
      </c>
      <c r="C510" s="12">
        <v>562.67397721391171</v>
      </c>
    </row>
    <row r="511" spans="1:3" x14ac:dyDescent="0.25">
      <c r="A511" s="2">
        <v>508</v>
      </c>
      <c r="B511" s="12">
        <v>158.71719062524025</v>
      </c>
      <c r="C511" s="12">
        <v>535.98871464468539</v>
      </c>
    </row>
    <row r="512" spans="1:3" x14ac:dyDescent="0.25">
      <c r="A512" s="2">
        <v>509</v>
      </c>
      <c r="B512" s="12">
        <v>158.9910780554074</v>
      </c>
      <c r="C512" s="12">
        <v>550.19333549030125</v>
      </c>
    </row>
    <row r="513" spans="1:3" x14ac:dyDescent="0.25">
      <c r="A513" s="2">
        <v>510</v>
      </c>
      <c r="B513" s="12">
        <v>160.14514597071675</v>
      </c>
      <c r="C513" s="12">
        <v>563.68045191280544</v>
      </c>
    </row>
    <row r="514" spans="1:3" x14ac:dyDescent="0.25">
      <c r="A514" s="2">
        <v>511</v>
      </c>
      <c r="B514" s="12">
        <v>160.7836405358793</v>
      </c>
      <c r="C514" s="12">
        <v>563.25176847912371</v>
      </c>
    </row>
    <row r="515" spans="1:3" x14ac:dyDescent="0.25">
      <c r="A515" s="2">
        <v>512</v>
      </c>
      <c r="B515" s="12">
        <v>160.79936514192624</v>
      </c>
      <c r="C515" s="12">
        <v>546.37290840037167</v>
      </c>
    </row>
    <row r="516" spans="1:3" x14ac:dyDescent="0.25">
      <c r="A516" s="2">
        <v>513</v>
      </c>
      <c r="B516" s="12">
        <v>160.0084044025599</v>
      </c>
      <c r="C516" s="12">
        <v>550.31811536476016</v>
      </c>
    </row>
    <row r="517" spans="1:3" x14ac:dyDescent="0.25">
      <c r="A517" s="2">
        <v>514</v>
      </c>
      <c r="B517" s="12">
        <v>160.12053287478312</v>
      </c>
      <c r="C517" s="12">
        <v>551.22446643467993</v>
      </c>
    </row>
    <row r="518" spans="1:3" x14ac:dyDescent="0.25">
      <c r="A518" s="2">
        <v>515</v>
      </c>
      <c r="B518" s="12">
        <v>160.59483265329311</v>
      </c>
      <c r="C518" s="12">
        <v>568.63856988353655</v>
      </c>
    </row>
    <row r="519" spans="1:3" x14ac:dyDescent="0.25">
      <c r="A519" s="2">
        <v>516</v>
      </c>
      <c r="B519" s="12">
        <v>160.73844126412112</v>
      </c>
      <c r="C519" s="12">
        <v>573.78917155554518</v>
      </c>
    </row>
    <row r="520" spans="1:3" x14ac:dyDescent="0.25">
      <c r="A520" s="2">
        <v>517</v>
      </c>
      <c r="B520" s="12">
        <v>160.97637176153108</v>
      </c>
      <c r="C520" s="12">
        <v>548.61188301257789</v>
      </c>
    </row>
    <row r="521" spans="1:3" x14ac:dyDescent="0.25">
      <c r="A521" s="2">
        <v>518</v>
      </c>
      <c r="B521" s="12">
        <v>161.11898422027264</v>
      </c>
      <c r="C521" s="12">
        <v>567.2433237330988</v>
      </c>
    </row>
    <row r="522" spans="1:3" x14ac:dyDescent="0.25">
      <c r="A522" s="2">
        <v>519</v>
      </c>
      <c r="B522" s="12">
        <v>161.00150775438769</v>
      </c>
      <c r="C522" s="12">
        <v>549.12449233233929</v>
      </c>
    </row>
    <row r="523" spans="1:3" x14ac:dyDescent="0.25">
      <c r="A523" s="2">
        <v>520</v>
      </c>
      <c r="B523" s="12">
        <v>160.83592725894545</v>
      </c>
      <c r="C523" s="12">
        <v>559.79388010082766</v>
      </c>
    </row>
    <row r="524" spans="1:3" x14ac:dyDescent="0.25">
      <c r="A524" s="2">
        <v>521</v>
      </c>
      <c r="B524" s="12">
        <v>160.14253911483365</v>
      </c>
      <c r="C524" s="12">
        <v>549.28575634211302</v>
      </c>
    </row>
    <row r="525" spans="1:3" x14ac:dyDescent="0.25">
      <c r="A525" s="2">
        <v>522</v>
      </c>
      <c r="B525" s="12">
        <v>161.05345158819048</v>
      </c>
      <c r="C525" s="12">
        <v>558.19409328047186</v>
      </c>
    </row>
    <row r="526" spans="1:3" x14ac:dyDescent="0.25">
      <c r="A526" s="2">
        <v>523</v>
      </c>
      <c r="B526" s="12">
        <v>161.10531375935261</v>
      </c>
      <c r="C526" s="12">
        <v>546.17808605358005</v>
      </c>
    </row>
    <row r="527" spans="1:3" x14ac:dyDescent="0.25">
      <c r="A527" s="2">
        <v>524</v>
      </c>
      <c r="B527" s="12">
        <v>161.18187388355511</v>
      </c>
      <c r="C527" s="12">
        <v>569.66342526720837</v>
      </c>
    </row>
    <row r="528" spans="1:3" x14ac:dyDescent="0.25">
      <c r="A528" s="2">
        <v>525</v>
      </c>
      <c r="B528" s="12">
        <v>160.89113860336445</v>
      </c>
      <c r="C528" s="12">
        <v>547.35899592190981</v>
      </c>
    </row>
    <row r="529" spans="1:3" x14ac:dyDescent="0.25">
      <c r="A529" s="2">
        <v>526</v>
      </c>
      <c r="B529" s="12">
        <v>160.79794249036075</v>
      </c>
      <c r="C529" s="12">
        <v>570.86698023788631</v>
      </c>
    </row>
    <row r="530" spans="1:3" x14ac:dyDescent="0.25">
      <c r="A530" s="2">
        <v>527</v>
      </c>
      <c r="B530" s="12">
        <v>160.37748567294261</v>
      </c>
      <c r="C530" s="12">
        <v>548.59931558649987</v>
      </c>
    </row>
    <row r="531" spans="1:3" x14ac:dyDescent="0.25">
      <c r="A531" s="2">
        <v>528</v>
      </c>
      <c r="B531" s="12">
        <v>160.79024611726561</v>
      </c>
      <c r="C531" s="12">
        <v>575.8579928111285</v>
      </c>
    </row>
    <row r="532" spans="1:3" x14ac:dyDescent="0.25">
      <c r="A532" s="2">
        <v>529</v>
      </c>
      <c r="B532" s="12">
        <v>161.84782852014604</v>
      </c>
      <c r="C532" s="12">
        <v>548.45933895558119</v>
      </c>
    </row>
    <row r="533" spans="1:3" x14ac:dyDescent="0.25">
      <c r="A533" s="2">
        <v>530</v>
      </c>
      <c r="B533" s="12">
        <v>163.13683533350689</v>
      </c>
      <c r="C533" s="12">
        <v>543.16153393499553</v>
      </c>
    </row>
    <row r="534" spans="1:3" x14ac:dyDescent="0.25">
      <c r="A534" s="2">
        <v>531</v>
      </c>
      <c r="B534" s="12">
        <v>163.92780045472568</v>
      </c>
      <c r="C534" s="12">
        <v>559.50952229462564</v>
      </c>
    </row>
    <row r="535" spans="1:3" x14ac:dyDescent="0.25">
      <c r="A535" s="2">
        <v>532</v>
      </c>
      <c r="B535" s="12">
        <v>164.60683259485231</v>
      </c>
      <c r="C535" s="12">
        <v>561.10292954510078</v>
      </c>
    </row>
    <row r="536" spans="1:3" x14ac:dyDescent="0.25">
      <c r="A536" s="2">
        <v>533</v>
      </c>
      <c r="B536" s="12">
        <v>165.11653795772128</v>
      </c>
      <c r="C536" s="12">
        <v>564.1112253004685</v>
      </c>
    </row>
    <row r="537" spans="1:3" x14ac:dyDescent="0.25">
      <c r="A537" s="2">
        <v>534</v>
      </c>
      <c r="B537" s="12">
        <v>166.51635162052978</v>
      </c>
      <c r="C537" s="12">
        <v>567.13093272596598</v>
      </c>
    </row>
    <row r="538" spans="1:3" x14ac:dyDescent="0.25">
      <c r="A538" s="2">
        <v>535</v>
      </c>
      <c r="B538" s="12">
        <v>166.73583334721292</v>
      </c>
      <c r="C538" s="12">
        <v>558.20530541986227</v>
      </c>
    </row>
    <row r="539" spans="1:3" x14ac:dyDescent="0.25">
      <c r="A539" s="2">
        <v>536</v>
      </c>
      <c r="B539" s="12">
        <v>167.41931131323688</v>
      </c>
      <c r="C539" s="12">
        <v>553.14552535302937</v>
      </c>
    </row>
    <row r="540" spans="1:3" x14ac:dyDescent="0.25">
      <c r="A540" s="2">
        <v>537</v>
      </c>
      <c r="B540" s="12">
        <v>168.06570293386446</v>
      </c>
      <c r="C540" s="12">
        <v>555.09428109694272</v>
      </c>
    </row>
    <row r="541" spans="1:3" x14ac:dyDescent="0.25">
      <c r="A541" s="2">
        <v>538</v>
      </c>
      <c r="B541" s="12">
        <v>169.08243057533946</v>
      </c>
      <c r="C541" s="12">
        <v>543.73897076165304</v>
      </c>
    </row>
    <row r="542" spans="1:3" x14ac:dyDescent="0.25">
      <c r="A542" s="2">
        <v>539</v>
      </c>
      <c r="B542" s="12">
        <v>170.62076255137092</v>
      </c>
      <c r="C542" s="12">
        <v>548.01933001261204</v>
      </c>
    </row>
    <row r="543" spans="1:3" x14ac:dyDescent="0.25">
      <c r="A543" s="2">
        <v>540</v>
      </c>
      <c r="B543" s="12">
        <v>171.8591063959413</v>
      </c>
      <c r="C543" s="12">
        <v>559.12461369950324</v>
      </c>
    </row>
    <row r="544" spans="1:3" x14ac:dyDescent="0.25">
      <c r="A544" s="2">
        <v>541</v>
      </c>
      <c r="B544" s="12">
        <v>172.59915541420969</v>
      </c>
      <c r="C544" s="12">
        <v>567.35144692892209</v>
      </c>
    </row>
    <row r="545" spans="1:3" x14ac:dyDescent="0.25">
      <c r="A545" s="2">
        <v>542</v>
      </c>
      <c r="B545" s="12">
        <v>173.41805221122664</v>
      </c>
      <c r="C545" s="12">
        <v>539.73541492410004</v>
      </c>
    </row>
    <row r="546" spans="1:3" x14ac:dyDescent="0.25">
      <c r="A546" s="2">
        <v>543</v>
      </c>
      <c r="B546" s="12">
        <v>174.59640477542845</v>
      </c>
      <c r="C546" s="12">
        <v>554.62570972833782</v>
      </c>
    </row>
    <row r="547" spans="1:3" x14ac:dyDescent="0.25">
      <c r="A547" s="2">
        <v>544</v>
      </c>
      <c r="B547" s="12">
        <v>175.68748332244795</v>
      </c>
      <c r="C547" s="12">
        <v>546.46637615002692</v>
      </c>
    </row>
    <row r="548" spans="1:3" x14ac:dyDescent="0.25">
      <c r="A548" s="2">
        <v>545</v>
      </c>
      <c r="B548" s="12">
        <v>176.70704879166846</v>
      </c>
      <c r="C548" s="12">
        <v>550.48343421937898</v>
      </c>
    </row>
    <row r="549" spans="1:3" x14ac:dyDescent="0.25">
      <c r="A549" s="2">
        <v>546</v>
      </c>
      <c r="B549" s="12">
        <v>177.57250794711069</v>
      </c>
      <c r="C549" s="12">
        <v>549.57162522431463</v>
      </c>
    </row>
    <row r="550" spans="1:3" x14ac:dyDescent="0.25">
      <c r="A550" s="2">
        <v>547</v>
      </c>
      <c r="B550" s="12">
        <v>178.00125961717683</v>
      </c>
      <c r="C550" s="12">
        <v>555.46006532199681</v>
      </c>
    </row>
    <row r="551" spans="1:3" x14ac:dyDescent="0.25">
      <c r="A551" s="2">
        <v>548</v>
      </c>
      <c r="B551" s="12">
        <v>178.32355337008502</v>
      </c>
      <c r="C551" s="12">
        <v>537.34271189011633</v>
      </c>
    </row>
    <row r="552" spans="1:3" x14ac:dyDescent="0.25">
      <c r="A552" s="2">
        <v>549</v>
      </c>
      <c r="B552" s="12">
        <v>178.72094067575205</v>
      </c>
      <c r="C552" s="12">
        <v>558.71753383055329</v>
      </c>
    </row>
    <row r="553" spans="1:3" x14ac:dyDescent="0.25">
      <c r="A553" s="2">
        <v>550</v>
      </c>
      <c r="B553" s="12">
        <v>178.68658770349057</v>
      </c>
      <c r="C553" s="12">
        <v>531.86593466810882</v>
      </c>
    </row>
    <row r="554" spans="1:3" x14ac:dyDescent="0.25">
      <c r="A554" s="2">
        <v>551</v>
      </c>
      <c r="B554" s="12">
        <v>178.94844096520251</v>
      </c>
      <c r="C554" s="12">
        <v>550.96534401737154</v>
      </c>
    </row>
    <row r="555" spans="1:3" x14ac:dyDescent="0.25">
      <c r="A555" s="2">
        <v>552</v>
      </c>
      <c r="B555" s="12">
        <v>178.89307353438781</v>
      </c>
      <c r="C555" s="12">
        <v>559.87475543189794</v>
      </c>
    </row>
    <row r="556" spans="1:3" x14ac:dyDescent="0.25">
      <c r="A556" s="2">
        <v>553</v>
      </c>
      <c r="B556" s="12">
        <v>178.19728776504775</v>
      </c>
      <c r="C556" s="12">
        <v>549.46839715261012</v>
      </c>
    </row>
    <row r="557" spans="1:3" x14ac:dyDescent="0.25">
      <c r="A557" s="2">
        <v>554</v>
      </c>
      <c r="B557" s="12">
        <v>177.9358081423743</v>
      </c>
      <c r="C557" s="12">
        <v>549.79669561050832</v>
      </c>
    </row>
    <row r="558" spans="1:3" x14ac:dyDescent="0.25">
      <c r="A558" s="2">
        <v>555</v>
      </c>
      <c r="B558" s="12">
        <v>177.7684550295042</v>
      </c>
      <c r="C558" s="12">
        <v>538.30797988455743</v>
      </c>
    </row>
    <row r="559" spans="1:3" x14ac:dyDescent="0.25">
      <c r="A559" s="2">
        <v>556</v>
      </c>
      <c r="B559" s="12">
        <v>177.69030086529821</v>
      </c>
      <c r="C559" s="12">
        <v>542.36325556784868</v>
      </c>
    </row>
    <row r="560" spans="1:3" x14ac:dyDescent="0.25">
      <c r="A560" s="2">
        <v>557</v>
      </c>
      <c r="B560" s="12">
        <v>177.40187993444792</v>
      </c>
      <c r="C560" s="12">
        <v>562.70698815397918</v>
      </c>
    </row>
    <row r="561" spans="1:3" x14ac:dyDescent="0.25">
      <c r="A561" s="2">
        <v>558</v>
      </c>
      <c r="B561" s="12">
        <v>176.91765133066335</v>
      </c>
      <c r="C561" s="12">
        <v>547.14953053370118</v>
      </c>
    </row>
    <row r="562" spans="1:3" x14ac:dyDescent="0.25">
      <c r="A562" s="2">
        <v>559</v>
      </c>
      <c r="B562" s="12">
        <v>177.08574933250446</v>
      </c>
      <c r="C562" s="12">
        <v>547.79354857839644</v>
      </c>
    </row>
    <row r="563" spans="1:3" x14ac:dyDescent="0.25">
      <c r="A563" s="2">
        <v>560</v>
      </c>
      <c r="B563" s="12">
        <v>177.23549270717453</v>
      </c>
      <c r="C563" s="12">
        <v>553.66058082133532</v>
      </c>
    </row>
    <row r="564" spans="1:3" x14ac:dyDescent="0.25">
      <c r="A564" s="2">
        <v>561</v>
      </c>
      <c r="B564" s="12">
        <v>176.85719769518636</v>
      </c>
      <c r="C564" s="12">
        <v>557.84935628343374</v>
      </c>
    </row>
    <row r="565" spans="1:3" x14ac:dyDescent="0.25">
      <c r="A565" s="2">
        <v>562</v>
      </c>
      <c r="B565" s="12">
        <v>176.8950709621987</v>
      </c>
      <c r="C565" s="12">
        <v>561.42209527734667</v>
      </c>
    </row>
    <row r="566" spans="1:3" x14ac:dyDescent="0.25">
      <c r="A566" s="2">
        <v>563</v>
      </c>
      <c r="B566" s="12">
        <v>176.81039974794675</v>
      </c>
      <c r="C566" s="12">
        <v>549.35293122986332</v>
      </c>
    </row>
    <row r="567" spans="1:3" x14ac:dyDescent="0.25">
      <c r="A567" s="2">
        <v>564</v>
      </c>
      <c r="B567" s="12">
        <v>177.88716504814238</v>
      </c>
      <c r="C567" s="12">
        <v>546.64217253960669</v>
      </c>
    </row>
    <row r="568" spans="1:3" x14ac:dyDescent="0.25">
      <c r="A568" s="2">
        <v>565</v>
      </c>
      <c r="B568" s="12">
        <v>178.7010911097251</v>
      </c>
      <c r="C568" s="12">
        <v>545.67643960844725</v>
      </c>
    </row>
    <row r="569" spans="1:3" x14ac:dyDescent="0.25">
      <c r="A569" s="2">
        <v>566</v>
      </c>
      <c r="B569" s="12">
        <v>179.77331078463388</v>
      </c>
      <c r="C569" s="12">
        <v>551.75079526379704</v>
      </c>
    </row>
    <row r="570" spans="1:3" x14ac:dyDescent="0.25">
      <c r="A570" s="2">
        <v>567</v>
      </c>
      <c r="B570" s="12">
        <v>180.07986004489004</v>
      </c>
      <c r="C570" s="12">
        <v>553.42212765105069</v>
      </c>
    </row>
    <row r="571" spans="1:3" x14ac:dyDescent="0.25">
      <c r="A571" s="2">
        <v>568</v>
      </c>
      <c r="B571" s="12">
        <v>180.86042834404239</v>
      </c>
      <c r="C571" s="12">
        <v>559.11690369807184</v>
      </c>
    </row>
    <row r="572" spans="1:3" x14ac:dyDescent="0.25">
      <c r="A572" s="2">
        <v>569</v>
      </c>
      <c r="B572" s="12">
        <v>181.3975628996271</v>
      </c>
      <c r="C572" s="12">
        <v>549.86394537054002</v>
      </c>
    </row>
    <row r="573" spans="1:3" x14ac:dyDescent="0.25">
      <c r="A573" s="2">
        <v>570</v>
      </c>
      <c r="B573" s="12">
        <v>182.00225410596283</v>
      </c>
      <c r="C573" s="12">
        <v>545.22609941288829</v>
      </c>
    </row>
    <row r="574" spans="1:3" x14ac:dyDescent="0.25">
      <c r="A574" s="2">
        <v>571</v>
      </c>
      <c r="B574" s="12">
        <v>182.90482752690892</v>
      </c>
      <c r="C574" s="12">
        <v>571.15241799689829</v>
      </c>
    </row>
    <row r="575" spans="1:3" x14ac:dyDescent="0.25">
      <c r="A575" s="2">
        <v>572</v>
      </c>
      <c r="B575" s="12">
        <v>184.46871188188166</v>
      </c>
      <c r="C575" s="12">
        <v>555.7703832895495</v>
      </c>
    </row>
    <row r="576" spans="1:3" x14ac:dyDescent="0.25">
      <c r="A576" s="2">
        <v>573</v>
      </c>
      <c r="B576" s="12">
        <v>185.74502338354446</v>
      </c>
      <c r="C576" s="12">
        <v>550.30323732830584</v>
      </c>
    </row>
    <row r="577" spans="1:3" x14ac:dyDescent="0.25">
      <c r="A577" s="2">
        <v>574</v>
      </c>
      <c r="B577" s="12">
        <v>186.11046077608722</v>
      </c>
      <c r="C577" s="12">
        <v>549.45044807437807</v>
      </c>
    </row>
    <row r="578" spans="1:3" x14ac:dyDescent="0.25">
      <c r="A578" s="2">
        <v>575</v>
      </c>
      <c r="B578" s="12">
        <v>186.93199118066653</v>
      </c>
      <c r="C578" s="12">
        <v>546.13591605704278</v>
      </c>
    </row>
    <row r="579" spans="1:3" x14ac:dyDescent="0.25">
      <c r="A579" s="2">
        <v>576</v>
      </c>
      <c r="B579" s="12">
        <v>187.44051780253716</v>
      </c>
      <c r="C579" s="12">
        <v>546.3123256964609</v>
      </c>
    </row>
    <row r="580" spans="1:3" x14ac:dyDescent="0.25">
      <c r="A580" s="2">
        <v>577</v>
      </c>
      <c r="B580" s="12">
        <v>187.28097401423199</v>
      </c>
      <c r="C580" s="12">
        <v>540.61925544869155</v>
      </c>
    </row>
    <row r="581" spans="1:3" x14ac:dyDescent="0.25">
      <c r="A581" s="2">
        <v>578</v>
      </c>
      <c r="B581" s="12">
        <v>187.89116410290916</v>
      </c>
      <c r="C581" s="12">
        <v>556.54714265652001</v>
      </c>
    </row>
    <row r="582" spans="1:3" x14ac:dyDescent="0.25">
      <c r="A582" s="2">
        <v>579</v>
      </c>
      <c r="B582" s="12">
        <v>188.38309196427252</v>
      </c>
      <c r="C582" s="12">
        <v>530.99275245331228</v>
      </c>
    </row>
    <row r="583" spans="1:3" x14ac:dyDescent="0.25">
      <c r="A583" s="2">
        <v>580</v>
      </c>
      <c r="B583" s="12">
        <v>188.35862202590323</v>
      </c>
      <c r="C583" s="12">
        <v>523.56445186212659</v>
      </c>
    </row>
    <row r="584" spans="1:3" x14ac:dyDescent="0.25">
      <c r="A584" s="2">
        <v>581</v>
      </c>
      <c r="B584" s="12">
        <v>188.3345979580817</v>
      </c>
      <c r="C584" s="12">
        <v>551.44280581176281</v>
      </c>
    </row>
    <row r="585" spans="1:3" x14ac:dyDescent="0.25">
      <c r="A585" s="2">
        <v>582</v>
      </c>
      <c r="B585" s="12">
        <v>188.5450604923092</v>
      </c>
      <c r="C585" s="12">
        <v>552.07637985330075</v>
      </c>
    </row>
    <row r="586" spans="1:3" x14ac:dyDescent="0.25">
      <c r="A586" s="2">
        <v>583</v>
      </c>
      <c r="B586" s="12">
        <v>188.34763747431512</v>
      </c>
      <c r="C586" s="12">
        <v>540.39936993923038</v>
      </c>
    </row>
    <row r="587" spans="1:3" x14ac:dyDescent="0.25">
      <c r="A587" s="2">
        <v>584</v>
      </c>
      <c r="B587" s="12">
        <v>188.36081428500287</v>
      </c>
      <c r="C587" s="12">
        <v>562.96783561911434</v>
      </c>
    </row>
    <row r="588" spans="1:3" x14ac:dyDescent="0.25">
      <c r="A588" s="2">
        <v>585</v>
      </c>
      <c r="B588" s="12">
        <v>187.98123087350947</v>
      </c>
      <c r="C588" s="12">
        <v>547.12684217095375</v>
      </c>
    </row>
    <row r="589" spans="1:3" x14ac:dyDescent="0.25">
      <c r="A589" s="2">
        <v>586</v>
      </c>
      <c r="B589" s="12">
        <v>187.34735918366263</v>
      </c>
      <c r="C589" s="12">
        <v>552.24637514725327</v>
      </c>
    </row>
    <row r="590" spans="1:3" x14ac:dyDescent="0.25">
      <c r="A590" s="2">
        <v>587</v>
      </c>
      <c r="B590" s="12">
        <v>187.59346374201562</v>
      </c>
      <c r="C590" s="12">
        <v>551.24322343058884</v>
      </c>
    </row>
    <row r="591" spans="1:3" x14ac:dyDescent="0.25">
      <c r="A591" s="2">
        <v>588</v>
      </c>
      <c r="B591" s="12">
        <v>187.63370630909003</v>
      </c>
      <c r="C591" s="12">
        <v>551.31914245290682</v>
      </c>
    </row>
    <row r="592" spans="1:3" x14ac:dyDescent="0.25">
      <c r="A592" s="2">
        <v>589</v>
      </c>
      <c r="B592" s="12">
        <v>187.91187751536503</v>
      </c>
      <c r="C592" s="12">
        <v>540.42682579439133</v>
      </c>
    </row>
    <row r="593" spans="1:3" x14ac:dyDescent="0.25">
      <c r="A593" s="2">
        <v>590</v>
      </c>
      <c r="B593" s="12">
        <v>188.07854606228179</v>
      </c>
      <c r="C593" s="12">
        <v>548.0136280246079</v>
      </c>
    </row>
    <row r="594" spans="1:3" x14ac:dyDescent="0.25">
      <c r="A594" s="2">
        <v>591</v>
      </c>
      <c r="B594" s="12">
        <v>188.16680668853684</v>
      </c>
      <c r="C594" s="12">
        <v>552.75530135352165</v>
      </c>
    </row>
    <row r="595" spans="1:3" x14ac:dyDescent="0.25">
      <c r="A595" s="2">
        <v>592</v>
      </c>
      <c r="B595" s="12">
        <v>188.40188638381429</v>
      </c>
      <c r="C595" s="12">
        <v>546.62371358182281</v>
      </c>
    </row>
    <row r="596" spans="1:3" x14ac:dyDescent="0.25">
      <c r="A596" s="2">
        <v>593</v>
      </c>
      <c r="B596" s="12">
        <v>188.68386203069761</v>
      </c>
      <c r="C596" s="12">
        <v>555.257453776896</v>
      </c>
    </row>
    <row r="597" spans="1:3" x14ac:dyDescent="0.25">
      <c r="A597" s="2">
        <v>594</v>
      </c>
      <c r="B597" s="12">
        <v>189.09549067876188</v>
      </c>
      <c r="C597" s="12">
        <v>545.63060133159161</v>
      </c>
    </row>
    <row r="598" spans="1:3" x14ac:dyDescent="0.25">
      <c r="A598" s="2">
        <v>595</v>
      </c>
      <c r="B598" s="12">
        <v>189.59251931707183</v>
      </c>
      <c r="C598" s="12">
        <v>544.2699468806386</v>
      </c>
    </row>
    <row r="599" spans="1:3" x14ac:dyDescent="0.25">
      <c r="A599" s="2">
        <v>596</v>
      </c>
      <c r="B599" s="12">
        <v>189.8193901139505</v>
      </c>
      <c r="C599" s="12">
        <v>536.89636315777898</v>
      </c>
    </row>
    <row r="600" spans="1:3" x14ac:dyDescent="0.25">
      <c r="A600" s="2">
        <v>597</v>
      </c>
      <c r="B600" s="12">
        <v>189.88586556750334</v>
      </c>
      <c r="C600" s="12">
        <v>545.29535774514079</v>
      </c>
    </row>
    <row r="601" spans="1:3" x14ac:dyDescent="0.25">
      <c r="A601" s="2">
        <v>598</v>
      </c>
      <c r="B601" s="12">
        <v>190.500843210526</v>
      </c>
      <c r="C601" s="12">
        <v>532.66388950310647</v>
      </c>
    </row>
    <row r="602" spans="1:3" x14ac:dyDescent="0.25">
      <c r="A602" s="2">
        <v>599</v>
      </c>
      <c r="B602" s="12">
        <v>191.15366743056782</v>
      </c>
      <c r="C602" s="12">
        <v>553.95410641422495</v>
      </c>
    </row>
    <row r="603" spans="1:3" x14ac:dyDescent="0.25">
      <c r="A603" s="2">
        <v>600</v>
      </c>
      <c r="B603" s="12">
        <v>191.01419951942162</v>
      </c>
      <c r="C603" s="12">
        <v>528.1480819657445</v>
      </c>
    </row>
    <row r="604" spans="1:3" x14ac:dyDescent="0.25">
      <c r="A604" s="2">
        <v>601</v>
      </c>
      <c r="B604" s="12">
        <v>191.26979811582373</v>
      </c>
      <c r="C604" s="12">
        <v>534.65927487798035</v>
      </c>
    </row>
    <row r="605" spans="1:3" x14ac:dyDescent="0.25">
      <c r="A605" s="2">
        <v>602</v>
      </c>
      <c r="B605" s="12">
        <v>191.67254239954303</v>
      </c>
      <c r="C605" s="12">
        <v>561.45438834838569</v>
      </c>
    </row>
    <row r="606" spans="1:3" x14ac:dyDescent="0.25">
      <c r="A606" s="2">
        <v>603</v>
      </c>
      <c r="B606" s="12">
        <v>192.90505326216282</v>
      </c>
      <c r="C606" s="12">
        <v>532.35649740835652</v>
      </c>
    </row>
    <row r="607" spans="1:3" x14ac:dyDescent="0.25">
      <c r="A607" s="2">
        <v>604</v>
      </c>
      <c r="B607" s="12">
        <v>194.21246315993102</v>
      </c>
      <c r="C607" s="12">
        <v>540.27163483668119</v>
      </c>
    </row>
    <row r="608" spans="1:3" x14ac:dyDescent="0.25">
      <c r="A608" s="2">
        <v>605</v>
      </c>
      <c r="B608" s="12">
        <v>196.13100514916724</v>
      </c>
      <c r="C608" s="12">
        <v>543.0410734154284</v>
      </c>
    </row>
    <row r="609" spans="1:3" x14ac:dyDescent="0.25">
      <c r="A609" s="2">
        <v>606</v>
      </c>
      <c r="B609" s="12">
        <v>197.58103554202265</v>
      </c>
      <c r="C609" s="12">
        <v>546.11719060968608</v>
      </c>
    </row>
    <row r="610" spans="1:3" x14ac:dyDescent="0.25">
      <c r="A610" s="2">
        <v>607</v>
      </c>
      <c r="B610" s="12">
        <v>198.98447390290312</v>
      </c>
      <c r="C610" s="12">
        <v>547.87007853202522</v>
      </c>
    </row>
    <row r="611" spans="1:3" x14ac:dyDescent="0.25">
      <c r="A611" s="2">
        <v>608</v>
      </c>
      <c r="B611" s="12">
        <v>200.43312480303942</v>
      </c>
      <c r="C611" s="12">
        <v>540.75769139826298</v>
      </c>
    </row>
    <row r="612" spans="1:3" x14ac:dyDescent="0.25">
      <c r="A612" s="2">
        <v>609</v>
      </c>
      <c r="B612" s="12">
        <v>200.85423372777063</v>
      </c>
      <c r="C612" s="12">
        <v>537.33990115206689</v>
      </c>
    </row>
    <row r="613" spans="1:3" x14ac:dyDescent="0.25">
      <c r="A613" s="2">
        <v>610</v>
      </c>
      <c r="B613" s="12">
        <v>201.66993546555213</v>
      </c>
      <c r="C613" s="12">
        <v>547.16133505292237</v>
      </c>
    </row>
    <row r="614" spans="1:3" x14ac:dyDescent="0.25">
      <c r="A614" s="2">
        <v>611</v>
      </c>
      <c r="B614" s="12">
        <v>203.27580688149976</v>
      </c>
      <c r="C614" s="12">
        <v>545.44979581981897</v>
      </c>
    </row>
    <row r="615" spans="1:3" x14ac:dyDescent="0.25">
      <c r="A615" s="2">
        <v>612</v>
      </c>
      <c r="B615" s="12">
        <v>205.05783759117566</v>
      </c>
      <c r="C615" s="12">
        <v>540.67045650631189</v>
      </c>
    </row>
    <row r="616" spans="1:3" x14ac:dyDescent="0.25">
      <c r="A616" s="2">
        <v>613</v>
      </c>
      <c r="B616" s="12">
        <v>205.75444733669255</v>
      </c>
      <c r="C616" s="12">
        <v>549.50746124610305</v>
      </c>
    </row>
    <row r="617" spans="1:3" x14ac:dyDescent="0.25">
      <c r="A617" s="2">
        <v>614</v>
      </c>
      <c r="B617" s="12">
        <v>205.89122888455384</v>
      </c>
      <c r="C617" s="12">
        <v>516.93168804887682</v>
      </c>
    </row>
    <row r="618" spans="1:3" x14ac:dyDescent="0.25">
      <c r="A618" s="2">
        <v>615</v>
      </c>
      <c r="B618" s="12">
        <v>205.79527860293277</v>
      </c>
      <c r="C618" s="12">
        <v>526.36468809098005</v>
      </c>
    </row>
    <row r="619" spans="1:3" x14ac:dyDescent="0.25">
      <c r="A619" s="2">
        <v>616</v>
      </c>
      <c r="B619" s="12">
        <v>206.69123925411606</v>
      </c>
      <c r="C619" s="12">
        <v>530.9067826718092</v>
      </c>
    </row>
    <row r="620" spans="1:3" x14ac:dyDescent="0.25">
      <c r="A620" s="2">
        <v>617</v>
      </c>
      <c r="B620" s="12">
        <v>207.1586707339859</v>
      </c>
      <c r="C620" s="12">
        <v>542.0335657033138</v>
      </c>
    </row>
    <row r="621" spans="1:3" x14ac:dyDescent="0.25">
      <c r="A621" s="2">
        <v>618</v>
      </c>
      <c r="B621" s="12">
        <v>206.76498559896953</v>
      </c>
      <c r="C621" s="12">
        <v>533.94975565094501</v>
      </c>
    </row>
    <row r="622" spans="1:3" x14ac:dyDescent="0.25">
      <c r="A622" s="2">
        <v>619</v>
      </c>
      <c r="B622" s="12">
        <v>206.47490581864403</v>
      </c>
      <c r="C622" s="12">
        <v>538.08104584459215</v>
      </c>
    </row>
    <row r="623" spans="1:3" x14ac:dyDescent="0.25">
      <c r="A623" s="2">
        <v>620</v>
      </c>
      <c r="B623" s="12">
        <v>206.97765252708584</v>
      </c>
      <c r="C623" s="12">
        <v>525.64313537906855</v>
      </c>
    </row>
    <row r="624" spans="1:3" x14ac:dyDescent="0.25">
      <c r="A624" s="2">
        <v>621</v>
      </c>
      <c r="B624" s="12">
        <v>205.74922184360227</v>
      </c>
      <c r="C624" s="12">
        <v>533.34769991133362</v>
      </c>
    </row>
    <row r="625" spans="1:3" x14ac:dyDescent="0.25">
      <c r="A625" s="2">
        <v>622</v>
      </c>
      <c r="B625" s="12">
        <v>206.13366220207789</v>
      </c>
      <c r="C625" s="12">
        <v>536.09237708337605</v>
      </c>
    </row>
    <row r="626" spans="1:3" x14ac:dyDescent="0.25">
      <c r="A626" s="2">
        <v>623</v>
      </c>
      <c r="B626" s="12">
        <v>206.69506430734577</v>
      </c>
      <c r="C626" s="12">
        <v>536.68426680890843</v>
      </c>
    </row>
    <row r="627" spans="1:3" x14ac:dyDescent="0.25">
      <c r="A627" s="2">
        <v>624</v>
      </c>
      <c r="B627" s="12">
        <v>207.46745122967465</v>
      </c>
      <c r="C627" s="12">
        <v>526.59586598677561</v>
      </c>
    </row>
    <row r="628" spans="1:3" x14ac:dyDescent="0.25">
      <c r="A628" s="2">
        <v>625</v>
      </c>
      <c r="B628" s="12">
        <v>208.0142434361824</v>
      </c>
      <c r="C628" s="12">
        <v>529.69775395048782</v>
      </c>
    </row>
    <row r="629" spans="1:3" x14ac:dyDescent="0.25">
      <c r="A629" s="2">
        <v>626</v>
      </c>
      <c r="B629" s="12">
        <v>208.51754803375982</v>
      </c>
      <c r="C629" s="12">
        <v>548.74895413778722</v>
      </c>
    </row>
    <row r="630" spans="1:3" x14ac:dyDescent="0.25">
      <c r="A630" s="2">
        <v>627</v>
      </c>
      <c r="B630" s="12">
        <v>209.07300406549922</v>
      </c>
      <c r="C630" s="12">
        <v>529.59006581734866</v>
      </c>
    </row>
    <row r="631" spans="1:3" x14ac:dyDescent="0.25">
      <c r="A631" s="2">
        <v>628</v>
      </c>
      <c r="B631" s="12">
        <v>209.48462303856604</v>
      </c>
      <c r="C631" s="12">
        <v>529.79759408766404</v>
      </c>
    </row>
    <row r="632" spans="1:3" x14ac:dyDescent="0.25">
      <c r="A632" s="2">
        <v>629</v>
      </c>
      <c r="B632" s="12">
        <v>211.5318557552485</v>
      </c>
      <c r="C632" s="12">
        <v>532.52324170060456</v>
      </c>
    </row>
    <row r="633" spans="1:3" x14ac:dyDescent="0.25">
      <c r="A633" s="2">
        <v>630</v>
      </c>
      <c r="B633" s="12">
        <v>211.43538254201499</v>
      </c>
      <c r="C633" s="12">
        <v>536.49777577258646</v>
      </c>
    </row>
    <row r="634" spans="1:3" x14ac:dyDescent="0.25">
      <c r="A634" s="2">
        <v>631</v>
      </c>
      <c r="B634" s="12">
        <v>211.67425200400703</v>
      </c>
      <c r="C634" s="12">
        <v>534.51441021915525</v>
      </c>
    </row>
    <row r="635" spans="1:3" x14ac:dyDescent="0.25">
      <c r="A635" s="2">
        <v>632</v>
      </c>
      <c r="B635" s="12">
        <v>212.33918797840735</v>
      </c>
      <c r="C635" s="12">
        <v>542.96679274085909</v>
      </c>
    </row>
    <row r="636" spans="1:3" x14ac:dyDescent="0.25">
      <c r="A636" s="2">
        <v>633</v>
      </c>
      <c r="B636" s="12">
        <v>212.58067215361388</v>
      </c>
      <c r="C636" s="12">
        <v>539.53365492075682</v>
      </c>
    </row>
    <row r="637" spans="1:3" x14ac:dyDescent="0.25">
      <c r="A637" s="2">
        <v>634</v>
      </c>
      <c r="B637" s="12">
        <v>213.547859114266</v>
      </c>
      <c r="C637" s="12">
        <v>535.79964684695005</v>
      </c>
    </row>
    <row r="638" spans="1:3" x14ac:dyDescent="0.25">
      <c r="A638" s="2">
        <v>635</v>
      </c>
      <c r="B638" s="12">
        <v>214.42369106075662</v>
      </c>
      <c r="C638" s="12">
        <v>524.53442942816764</v>
      </c>
    </row>
    <row r="639" spans="1:3" x14ac:dyDescent="0.25">
      <c r="A639" s="2">
        <v>636</v>
      </c>
      <c r="B639" s="12">
        <v>214.57491372924298</v>
      </c>
      <c r="C639" s="12">
        <v>523.97635417617857</v>
      </c>
    </row>
    <row r="640" spans="1:3" x14ac:dyDescent="0.25">
      <c r="A640" s="2">
        <v>637</v>
      </c>
      <c r="B640" s="12">
        <v>214.85728115421222</v>
      </c>
      <c r="C640" s="12">
        <v>543.98132647480816</v>
      </c>
    </row>
    <row r="641" spans="1:3" x14ac:dyDescent="0.25">
      <c r="A641" s="2">
        <v>638</v>
      </c>
      <c r="B641" s="12">
        <v>215.67883063334509</v>
      </c>
      <c r="C641" s="12">
        <v>526.56818610336632</v>
      </c>
    </row>
    <row r="642" spans="1:3" x14ac:dyDescent="0.25">
      <c r="A642" s="2">
        <v>639</v>
      </c>
      <c r="B642" s="12">
        <v>216.01912121203293</v>
      </c>
      <c r="C642" s="12">
        <v>522.86877463478595</v>
      </c>
    </row>
    <row r="643" spans="1:3" x14ac:dyDescent="0.25">
      <c r="A643" s="2">
        <v>640</v>
      </c>
      <c r="B643" s="12">
        <v>216.05881690847326</v>
      </c>
      <c r="C643" s="12">
        <v>529.31473469454795</v>
      </c>
    </row>
    <row r="644" spans="1:3" x14ac:dyDescent="0.25">
      <c r="A644" s="2">
        <v>641</v>
      </c>
      <c r="B644" s="12">
        <v>217.09470037549306</v>
      </c>
      <c r="C644" s="12">
        <v>540.51254161633551</v>
      </c>
    </row>
    <row r="645" spans="1:3" x14ac:dyDescent="0.25">
      <c r="A645" s="2">
        <v>642</v>
      </c>
      <c r="B645" s="12">
        <v>218.04583560758894</v>
      </c>
      <c r="C645" s="12">
        <v>527.05818685330451</v>
      </c>
    </row>
    <row r="646" spans="1:3" x14ac:dyDescent="0.25">
      <c r="A646" s="2">
        <v>643</v>
      </c>
      <c r="B646" s="12">
        <v>219.07206073202829</v>
      </c>
      <c r="C646" s="12">
        <v>526.69267713464797</v>
      </c>
    </row>
    <row r="647" spans="1:3" x14ac:dyDescent="0.25">
      <c r="A647" s="2">
        <v>644</v>
      </c>
      <c r="B647" s="12">
        <v>220.14469012262322</v>
      </c>
      <c r="C647" s="12">
        <v>529.67703309701756</v>
      </c>
    </row>
    <row r="648" spans="1:3" x14ac:dyDescent="0.25">
      <c r="A648" s="2">
        <v>645</v>
      </c>
      <c r="B648" s="12">
        <v>220.96182300566014</v>
      </c>
      <c r="C648" s="12">
        <v>532.77116244472563</v>
      </c>
    </row>
    <row r="649" spans="1:3" x14ac:dyDescent="0.25">
      <c r="A649" s="2">
        <v>646</v>
      </c>
      <c r="B649" s="12">
        <v>221.31626653135621</v>
      </c>
      <c r="C649" s="12">
        <v>536.24533573258668</v>
      </c>
    </row>
    <row r="650" spans="1:3" x14ac:dyDescent="0.25">
      <c r="A650" s="2">
        <v>647</v>
      </c>
      <c r="B650" s="12">
        <v>222.529347379906</v>
      </c>
      <c r="C650" s="12">
        <v>526.60003936989233</v>
      </c>
    </row>
    <row r="651" spans="1:3" x14ac:dyDescent="0.25">
      <c r="A651" s="2">
        <v>648</v>
      </c>
      <c r="B651" s="12">
        <v>223.18165270972929</v>
      </c>
      <c r="C651" s="12">
        <v>534.65386038832366</v>
      </c>
    </row>
    <row r="652" spans="1:3" x14ac:dyDescent="0.25">
      <c r="A652" s="2">
        <v>649</v>
      </c>
      <c r="B652" s="12">
        <v>224.02057436508389</v>
      </c>
      <c r="C652" s="12">
        <v>529.7698266422376</v>
      </c>
    </row>
    <row r="653" spans="1:3" x14ac:dyDescent="0.25">
      <c r="A653" s="2">
        <v>650</v>
      </c>
      <c r="B653" s="12">
        <v>224.29392591367733</v>
      </c>
      <c r="C653" s="12">
        <v>534.29675257718191</v>
      </c>
    </row>
    <row r="654" spans="1:3" x14ac:dyDescent="0.25">
      <c r="A654" s="2">
        <v>651</v>
      </c>
      <c r="B654" s="12">
        <v>225.07094203458144</v>
      </c>
      <c r="C654" s="12">
        <v>534.87271944899112</v>
      </c>
    </row>
    <row r="655" spans="1:3" x14ac:dyDescent="0.25">
      <c r="A655" s="2">
        <v>652</v>
      </c>
      <c r="B655" s="12">
        <v>225.79793412864228</v>
      </c>
      <c r="C655" s="12">
        <v>530.88262172229588</v>
      </c>
    </row>
    <row r="656" spans="1:3" x14ac:dyDescent="0.25">
      <c r="A656" s="2">
        <v>653</v>
      </c>
      <c r="B656" s="12">
        <v>227.0886119447795</v>
      </c>
      <c r="C656" s="12">
        <v>539.71702720597386</v>
      </c>
    </row>
    <row r="657" spans="1:3" x14ac:dyDescent="0.25">
      <c r="A657" s="2">
        <v>654</v>
      </c>
      <c r="B657" s="12">
        <v>228.07915876115138</v>
      </c>
      <c r="C657" s="12">
        <v>542.94857418350875</v>
      </c>
    </row>
    <row r="658" spans="1:3" x14ac:dyDescent="0.25">
      <c r="A658" s="2">
        <v>655</v>
      </c>
      <c r="B658" s="12">
        <v>228.88759066427863</v>
      </c>
      <c r="C658" s="12">
        <v>529.05209351796657</v>
      </c>
    </row>
    <row r="659" spans="1:3" x14ac:dyDescent="0.25">
      <c r="A659" s="2">
        <v>656</v>
      </c>
      <c r="B659" s="12">
        <v>230.01870012049687</v>
      </c>
      <c r="C659" s="12">
        <v>521.17688019573689</v>
      </c>
    </row>
    <row r="660" spans="1:3" x14ac:dyDescent="0.25">
      <c r="A660" s="2">
        <v>657</v>
      </c>
      <c r="B660" s="12">
        <v>230.63340965385711</v>
      </c>
      <c r="C660" s="12">
        <v>513.6010493664071</v>
      </c>
    </row>
    <row r="661" spans="1:3" x14ac:dyDescent="0.25">
      <c r="A661" s="2">
        <v>658</v>
      </c>
      <c r="B661" s="12">
        <v>231.35132581060432</v>
      </c>
      <c r="C661" s="12">
        <v>514.04616247024387</v>
      </c>
    </row>
    <row r="662" spans="1:3" x14ac:dyDescent="0.25">
      <c r="A662" s="2">
        <v>659</v>
      </c>
      <c r="B662" s="12">
        <v>230.94948498285802</v>
      </c>
      <c r="C662" s="12">
        <v>506.4429853442125</v>
      </c>
    </row>
    <row r="663" spans="1:3" x14ac:dyDescent="0.25">
      <c r="A663" s="2">
        <v>660</v>
      </c>
      <c r="B663" s="12">
        <v>231.22444653703977</v>
      </c>
      <c r="C663" s="12">
        <v>514.86044870968908</v>
      </c>
    </row>
    <row r="664" spans="1:3" x14ac:dyDescent="0.25">
      <c r="A664" s="2">
        <v>661</v>
      </c>
      <c r="B664" s="12">
        <v>232.9328357355933</v>
      </c>
      <c r="C664" s="12">
        <v>521.4180462108925</v>
      </c>
    </row>
    <row r="665" spans="1:3" x14ac:dyDescent="0.25">
      <c r="A665" s="2">
        <v>662</v>
      </c>
      <c r="B665" s="12">
        <v>233.0462926377939</v>
      </c>
      <c r="C665" s="12">
        <v>511.05564928427339</v>
      </c>
    </row>
    <row r="666" spans="1:3" x14ac:dyDescent="0.25">
      <c r="A666" s="2">
        <v>663</v>
      </c>
      <c r="B666" s="12">
        <v>234.47215279913112</v>
      </c>
      <c r="C666" s="12">
        <v>516.53934062179178</v>
      </c>
    </row>
    <row r="667" spans="1:3" x14ac:dyDescent="0.25">
      <c r="A667" s="2">
        <v>664</v>
      </c>
      <c r="B667" s="12">
        <v>234.83937372196371</v>
      </c>
      <c r="C667" s="12">
        <v>518.27908261585981</v>
      </c>
    </row>
    <row r="668" spans="1:3" x14ac:dyDescent="0.25">
      <c r="A668" s="2">
        <v>665</v>
      </c>
      <c r="B668" s="12">
        <v>235.56147671381183</v>
      </c>
      <c r="C668" s="12">
        <v>514.26394995674491</v>
      </c>
    </row>
    <row r="669" spans="1:3" x14ac:dyDescent="0.25">
      <c r="A669" s="2">
        <v>666</v>
      </c>
      <c r="B669" s="12">
        <v>236.39729844522591</v>
      </c>
      <c r="C669" s="12">
        <v>525.78505786694586</v>
      </c>
    </row>
    <row r="670" spans="1:3" x14ac:dyDescent="0.25">
      <c r="A670" s="2">
        <v>667</v>
      </c>
      <c r="B670" s="12">
        <v>237.16349246284059</v>
      </c>
      <c r="C670" s="12">
        <v>500.06715988647193</v>
      </c>
    </row>
    <row r="671" spans="1:3" x14ac:dyDescent="0.25">
      <c r="A671" s="2">
        <v>668</v>
      </c>
      <c r="B671" s="12">
        <v>237.31413268158559</v>
      </c>
      <c r="C671" s="12">
        <v>515.64530517719686</v>
      </c>
    </row>
    <row r="672" spans="1:3" x14ac:dyDescent="0.25">
      <c r="A672" s="2">
        <v>669</v>
      </c>
      <c r="B672" s="12">
        <v>237.68311342444878</v>
      </c>
      <c r="C672" s="12">
        <v>518.87439927784726</v>
      </c>
    </row>
    <row r="673" spans="1:3" x14ac:dyDescent="0.25">
      <c r="A673" s="2">
        <v>670</v>
      </c>
      <c r="B673" s="12">
        <v>239.30872511068279</v>
      </c>
      <c r="C673" s="12">
        <v>520.53388346126303</v>
      </c>
    </row>
    <row r="674" spans="1:3" x14ac:dyDescent="0.25">
      <c r="A674" s="2">
        <v>671</v>
      </c>
      <c r="B674" s="12">
        <v>240.48017527660974</v>
      </c>
      <c r="C674" s="12">
        <v>530.48424313496798</v>
      </c>
    </row>
    <row r="675" spans="1:3" x14ac:dyDescent="0.25">
      <c r="A675" s="2">
        <v>672</v>
      </c>
      <c r="B675" s="12">
        <v>242.02342653534325</v>
      </c>
      <c r="C675" s="12">
        <v>517.19997527776286</v>
      </c>
    </row>
    <row r="676" spans="1:3" x14ac:dyDescent="0.25">
      <c r="A676" s="2">
        <v>673</v>
      </c>
      <c r="B676" s="12">
        <v>242.79440065202849</v>
      </c>
      <c r="C676" s="12">
        <v>500.52736275270581</v>
      </c>
    </row>
    <row r="677" spans="1:3" x14ac:dyDescent="0.25">
      <c r="A677" s="2">
        <v>674</v>
      </c>
      <c r="B677" s="12">
        <v>241.75759401633402</v>
      </c>
      <c r="C677" s="12">
        <v>507.00678353849798</v>
      </c>
    </row>
    <row r="678" spans="1:3" x14ac:dyDescent="0.25">
      <c r="A678" s="2">
        <v>675</v>
      </c>
      <c r="B678" s="12">
        <v>242.09229679215164</v>
      </c>
      <c r="C678" s="12">
        <v>510.64352219738066</v>
      </c>
    </row>
    <row r="679" spans="1:3" x14ac:dyDescent="0.25">
      <c r="A679" s="2">
        <v>676</v>
      </c>
      <c r="B679" s="12">
        <v>241.86252052811562</v>
      </c>
      <c r="C679" s="12">
        <v>502.27483528386801</v>
      </c>
    </row>
    <row r="680" spans="1:3" x14ac:dyDescent="0.25">
      <c r="A680" s="2">
        <v>677</v>
      </c>
      <c r="B680" s="12">
        <v>241.0154424181614</v>
      </c>
      <c r="C680" s="12">
        <v>523.99495747219771</v>
      </c>
    </row>
    <row r="681" spans="1:3" x14ac:dyDescent="0.25">
      <c r="A681" s="2">
        <v>678</v>
      </c>
      <c r="B681" s="12">
        <v>240.69776556927783</v>
      </c>
      <c r="C681" s="12">
        <v>512.94531802413985</v>
      </c>
    </row>
    <row r="682" spans="1:3" x14ac:dyDescent="0.25">
      <c r="A682" s="2">
        <v>679</v>
      </c>
      <c r="B682" s="12">
        <v>240.34211467266394</v>
      </c>
      <c r="C682" s="12">
        <v>489.36827687546611</v>
      </c>
    </row>
    <row r="683" spans="1:3" x14ac:dyDescent="0.25">
      <c r="A683" s="2">
        <v>680</v>
      </c>
      <c r="B683" s="12">
        <v>240.23824201268107</v>
      </c>
      <c r="C683" s="12">
        <v>523.45376416086219</v>
      </c>
    </row>
    <row r="684" spans="1:3" x14ac:dyDescent="0.25">
      <c r="A684" s="2">
        <v>681</v>
      </c>
      <c r="B684" s="12">
        <v>239.95733250409359</v>
      </c>
      <c r="C684" s="12">
        <v>514.00937008019537</v>
      </c>
    </row>
    <row r="685" spans="1:3" x14ac:dyDescent="0.25">
      <c r="A685" s="2">
        <v>682</v>
      </c>
      <c r="B685" s="12">
        <v>240.57451923458086</v>
      </c>
      <c r="C685" s="12">
        <v>511.69758274126798</v>
      </c>
    </row>
    <row r="686" spans="1:3" x14ac:dyDescent="0.25">
      <c r="A686" s="2">
        <v>683</v>
      </c>
      <c r="B686" s="12">
        <v>242.10947377711381</v>
      </c>
      <c r="C686" s="12">
        <v>502.01439735665917</v>
      </c>
    </row>
    <row r="687" spans="1:3" x14ac:dyDescent="0.25">
      <c r="A687" s="2">
        <v>684</v>
      </c>
      <c r="B687" s="12">
        <v>243.62825066537155</v>
      </c>
      <c r="C687" s="12">
        <v>527.56223408598453</v>
      </c>
    </row>
    <row r="688" spans="1:3" x14ac:dyDescent="0.25">
      <c r="A688" s="2">
        <v>685</v>
      </c>
      <c r="B688" s="12">
        <v>244.50336885027528</v>
      </c>
      <c r="C688" s="12">
        <v>523.36647454556078</v>
      </c>
    </row>
    <row r="689" spans="1:3" x14ac:dyDescent="0.25">
      <c r="A689" s="2">
        <v>686</v>
      </c>
      <c r="B689" s="12">
        <v>244.45547970961294</v>
      </c>
      <c r="C689" s="12">
        <v>520.2395120728761</v>
      </c>
    </row>
    <row r="690" spans="1:3" x14ac:dyDescent="0.25">
      <c r="A690" s="2">
        <v>687</v>
      </c>
      <c r="B690" s="12">
        <v>243.55047125360332</v>
      </c>
      <c r="C690" s="12">
        <v>522.66897397395223</v>
      </c>
    </row>
    <row r="691" spans="1:3" x14ac:dyDescent="0.25">
      <c r="A691" s="2">
        <v>688</v>
      </c>
      <c r="B691" s="12">
        <v>243.05645077007497</v>
      </c>
      <c r="C691" s="12">
        <v>523.14379566721618</v>
      </c>
    </row>
    <row r="692" spans="1:3" x14ac:dyDescent="0.25">
      <c r="A692" s="2">
        <v>689</v>
      </c>
      <c r="B692" s="12">
        <v>243.51799816419978</v>
      </c>
      <c r="C692" s="12">
        <v>532.59479261282831</v>
      </c>
    </row>
    <row r="693" spans="1:3" x14ac:dyDescent="0.25">
      <c r="A693" s="2">
        <v>690</v>
      </c>
      <c r="B693" s="12">
        <v>242.49155230891085</v>
      </c>
      <c r="C693" s="12">
        <v>521.00573041522875</v>
      </c>
    </row>
    <row r="694" spans="1:3" x14ac:dyDescent="0.25">
      <c r="A694" s="2">
        <v>691</v>
      </c>
      <c r="B694" s="12">
        <v>242.39165829194658</v>
      </c>
      <c r="C694" s="12">
        <v>525.87441955227405</v>
      </c>
    </row>
    <row r="695" spans="1:3" x14ac:dyDescent="0.25">
      <c r="A695" s="2">
        <v>692</v>
      </c>
      <c r="B695" s="12">
        <v>242.80797323084752</v>
      </c>
      <c r="C695" s="12">
        <v>528.97948146890849</v>
      </c>
    </row>
    <row r="696" spans="1:3" x14ac:dyDescent="0.25">
      <c r="A696" s="2">
        <v>693</v>
      </c>
      <c r="B696" s="12">
        <v>243.59248121852539</v>
      </c>
      <c r="C696" s="12">
        <v>526.5727631826885</v>
      </c>
    </row>
    <row r="697" spans="1:3" x14ac:dyDescent="0.25">
      <c r="A697" s="2">
        <v>694</v>
      </c>
      <c r="B697" s="12">
        <v>243.20194839166982</v>
      </c>
      <c r="C697" s="12">
        <v>525.86137392511591</v>
      </c>
    </row>
    <row r="698" spans="1:3" x14ac:dyDescent="0.25">
      <c r="A698" s="2">
        <v>695</v>
      </c>
      <c r="B698" s="12">
        <v>244.10066961571044</v>
      </c>
      <c r="C698" s="12">
        <v>512.78375472314656</v>
      </c>
    </row>
    <row r="699" spans="1:3" x14ac:dyDescent="0.25">
      <c r="A699" s="2">
        <v>696</v>
      </c>
      <c r="B699" s="12">
        <v>245.02728380435991</v>
      </c>
      <c r="C699" s="12">
        <v>516.62279609683901</v>
      </c>
    </row>
    <row r="700" spans="1:3" x14ac:dyDescent="0.25">
      <c r="A700" s="2">
        <v>697</v>
      </c>
      <c r="B700" s="12">
        <v>245.34380762015201</v>
      </c>
      <c r="C700" s="12">
        <v>513.29641204327345</v>
      </c>
    </row>
    <row r="701" spans="1:3" x14ac:dyDescent="0.25">
      <c r="A701" s="2">
        <v>698</v>
      </c>
      <c r="B701" s="12">
        <v>245.07594952575451</v>
      </c>
      <c r="C701" s="12">
        <v>533.6916037183255</v>
      </c>
    </row>
    <row r="702" spans="1:3" x14ac:dyDescent="0.25">
      <c r="A702" s="2">
        <v>699</v>
      </c>
      <c r="B702" s="12">
        <v>243.53645702967961</v>
      </c>
      <c r="C702" s="12">
        <v>524.77624303847551</v>
      </c>
    </row>
    <row r="703" spans="1:3" x14ac:dyDescent="0.25">
      <c r="A703" s="2">
        <v>700</v>
      </c>
      <c r="B703" s="12">
        <v>244.65013136777335</v>
      </c>
      <c r="C703" s="12">
        <v>502.41156714037061</v>
      </c>
    </row>
    <row r="704" spans="1:3" x14ac:dyDescent="0.25">
      <c r="A704" s="2">
        <v>701</v>
      </c>
      <c r="B704" s="12">
        <v>244.76698702974659</v>
      </c>
      <c r="C704" s="12">
        <v>516.87903278484009</v>
      </c>
    </row>
    <row r="705" spans="1:3" x14ac:dyDescent="0.25">
      <c r="A705" s="2">
        <v>702</v>
      </c>
      <c r="B705" s="12">
        <v>244.06012005629887</v>
      </c>
      <c r="C705" s="12">
        <v>521.82636484503746</v>
      </c>
    </row>
    <row r="706" spans="1:3" x14ac:dyDescent="0.25">
      <c r="A706" s="2">
        <v>703</v>
      </c>
      <c r="B706" s="12">
        <v>244.11320161611982</v>
      </c>
      <c r="C706" s="12">
        <v>530.34248612355441</v>
      </c>
    </row>
    <row r="707" spans="1:3" x14ac:dyDescent="0.25">
      <c r="A707" s="2">
        <v>704</v>
      </c>
      <c r="B707" s="12">
        <v>243.80892178764645</v>
      </c>
      <c r="C707" s="12">
        <v>535.37753816414624</v>
      </c>
    </row>
    <row r="708" spans="1:3" x14ac:dyDescent="0.25">
      <c r="A708" s="2">
        <v>705</v>
      </c>
      <c r="B708" s="12">
        <v>244.11578701521159</v>
      </c>
      <c r="C708" s="12">
        <v>526.88344438606873</v>
      </c>
    </row>
    <row r="709" spans="1:3" x14ac:dyDescent="0.25">
      <c r="A709" s="2">
        <v>706</v>
      </c>
      <c r="B709" s="12">
        <v>244.43490549203327</v>
      </c>
      <c r="C709" s="12">
        <v>525.85730002331547</v>
      </c>
    </row>
    <row r="710" spans="1:3" x14ac:dyDescent="0.25">
      <c r="A710" s="2">
        <v>707</v>
      </c>
      <c r="B710" s="12">
        <v>244.44078286224149</v>
      </c>
      <c r="C710" s="12">
        <v>525.82348201214336</v>
      </c>
    </row>
    <row r="711" spans="1:3" x14ac:dyDescent="0.25">
      <c r="A711" s="2">
        <v>708</v>
      </c>
      <c r="B711" s="12">
        <v>245.7351628930667</v>
      </c>
      <c r="C711" s="12">
        <v>530.54761382704601</v>
      </c>
    </row>
    <row r="712" spans="1:3" x14ac:dyDescent="0.25">
      <c r="A712" s="2">
        <v>709</v>
      </c>
      <c r="B712" s="12">
        <v>247.19098154378889</v>
      </c>
      <c r="C712" s="12">
        <v>516.43820872530341</v>
      </c>
    </row>
    <row r="713" spans="1:3" x14ac:dyDescent="0.25">
      <c r="A713" s="2">
        <v>710</v>
      </c>
      <c r="B713" s="12">
        <v>249.90188813061442</v>
      </c>
      <c r="C713" s="12">
        <v>527.33031272282824</v>
      </c>
    </row>
    <row r="714" spans="1:3" x14ac:dyDescent="0.25">
      <c r="A714" s="2">
        <v>711</v>
      </c>
      <c r="B714" s="12">
        <v>252.52995662226365</v>
      </c>
      <c r="C714" s="12">
        <v>511.18305697944015</v>
      </c>
    </row>
    <row r="715" spans="1:3" x14ac:dyDescent="0.25">
      <c r="A715" s="2">
        <v>712</v>
      </c>
      <c r="B715" s="12">
        <v>254.54421871343476</v>
      </c>
      <c r="C715" s="12">
        <v>511.06777206622064</v>
      </c>
    </row>
    <row r="716" spans="1:3" x14ac:dyDescent="0.25">
      <c r="A716" s="2">
        <v>713</v>
      </c>
      <c r="B716" s="12">
        <v>255.82091470076449</v>
      </c>
      <c r="C716" s="12">
        <v>512.01935711828992</v>
      </c>
    </row>
    <row r="717" spans="1:3" x14ac:dyDescent="0.25">
      <c r="A717" s="2">
        <v>714</v>
      </c>
      <c r="B717" s="12">
        <v>257.22554855554711</v>
      </c>
      <c r="C717" s="12">
        <v>507.02489452180453</v>
      </c>
    </row>
    <row r="718" spans="1:3" x14ac:dyDescent="0.25">
      <c r="A718" s="2">
        <v>715</v>
      </c>
      <c r="B718" s="12">
        <v>257.82299613749149</v>
      </c>
      <c r="C718" s="12">
        <v>484.16854240931571</v>
      </c>
    </row>
    <row r="719" spans="1:3" x14ac:dyDescent="0.25">
      <c r="A719" s="2">
        <v>716</v>
      </c>
      <c r="B719" s="12">
        <v>258.22486830936958</v>
      </c>
      <c r="C719" s="12">
        <v>502.70268198940903</v>
      </c>
    </row>
    <row r="720" spans="1:3" x14ac:dyDescent="0.25">
      <c r="A720" s="2">
        <v>717</v>
      </c>
      <c r="B720" s="12">
        <v>258.26439503131161</v>
      </c>
      <c r="C720" s="12">
        <v>515.78008380020037</v>
      </c>
    </row>
    <row r="721" spans="1:3" x14ac:dyDescent="0.25">
      <c r="A721" s="2">
        <v>718</v>
      </c>
      <c r="B721" s="12">
        <v>257.89657057945618</v>
      </c>
      <c r="C721" s="12">
        <v>512.40890015941113</v>
      </c>
    </row>
    <row r="722" spans="1:3" x14ac:dyDescent="0.25">
      <c r="A722" s="2">
        <v>719</v>
      </c>
      <c r="B722" s="12">
        <v>258.17299122416551</v>
      </c>
      <c r="C722" s="12">
        <v>510.403102068929</v>
      </c>
    </row>
    <row r="723" spans="1:3" x14ac:dyDescent="0.25">
      <c r="A723" s="2">
        <v>720</v>
      </c>
      <c r="B723" s="12">
        <v>257.58043963078057</v>
      </c>
      <c r="C723" s="12">
        <v>509.29277359414846</v>
      </c>
    </row>
    <row r="724" spans="1:3" x14ac:dyDescent="0.25">
      <c r="A724" s="2">
        <v>721</v>
      </c>
      <c r="B724" s="12">
        <v>258.66201306376348</v>
      </c>
      <c r="C724" s="12">
        <v>519.54070240445435</v>
      </c>
    </row>
    <row r="725" spans="1:3" x14ac:dyDescent="0.25">
      <c r="A725" s="2">
        <v>722</v>
      </c>
      <c r="B725" s="12">
        <v>258.81460894454716</v>
      </c>
      <c r="C725" s="12">
        <v>522.67361268959939</v>
      </c>
    </row>
    <row r="726" spans="1:3" x14ac:dyDescent="0.25">
      <c r="A726" s="2">
        <v>723</v>
      </c>
      <c r="B726" s="12">
        <v>258.9436942887998</v>
      </c>
      <c r="C726" s="12">
        <v>524.42298148851842</v>
      </c>
    </row>
    <row r="727" spans="1:3" x14ac:dyDescent="0.25">
      <c r="A727" s="2">
        <v>724</v>
      </c>
      <c r="B727" s="12">
        <v>258.93262024152261</v>
      </c>
      <c r="C727" s="12">
        <v>526.16923830192536</v>
      </c>
    </row>
    <row r="728" spans="1:3" x14ac:dyDescent="0.25">
      <c r="A728" s="2">
        <v>725</v>
      </c>
      <c r="B728" s="12">
        <v>258.69521963552927</v>
      </c>
      <c r="C728" s="12">
        <v>507.04583371337503</v>
      </c>
    </row>
    <row r="729" spans="1:3" x14ac:dyDescent="0.25">
      <c r="A729" s="2">
        <v>726</v>
      </c>
      <c r="B729" s="12">
        <v>258.46908701010511</v>
      </c>
      <c r="C729" s="12">
        <v>505.55800054501742</v>
      </c>
    </row>
    <row r="730" spans="1:3" x14ac:dyDescent="0.25">
      <c r="A730" s="2">
        <v>727</v>
      </c>
      <c r="B730" s="12">
        <v>258.25179775975261</v>
      </c>
      <c r="C730" s="12">
        <v>516.15667897718959</v>
      </c>
    </row>
    <row r="731" spans="1:3" x14ac:dyDescent="0.25">
      <c r="A731" s="2">
        <v>728</v>
      </c>
      <c r="B731" s="12">
        <v>258.5150226704032</v>
      </c>
      <c r="C731" s="12">
        <v>519.39316415856592</v>
      </c>
    </row>
    <row r="732" spans="1:3" x14ac:dyDescent="0.25">
      <c r="A732" s="2">
        <v>729</v>
      </c>
      <c r="B732" s="12">
        <v>259.53779577818494</v>
      </c>
      <c r="C732" s="12">
        <v>516.0799358622171</v>
      </c>
    </row>
    <row r="733" spans="1:3" x14ac:dyDescent="0.25">
      <c r="A733" s="2">
        <v>730</v>
      </c>
      <c r="B733" s="12">
        <v>261.02634477684745</v>
      </c>
      <c r="C733" s="12">
        <v>523.59843866177835</v>
      </c>
    </row>
    <row r="734" spans="1:3" x14ac:dyDescent="0.25">
      <c r="A734" s="2">
        <v>731</v>
      </c>
      <c r="B734" s="12">
        <v>261.67790523769838</v>
      </c>
      <c r="C734" s="12">
        <v>526.15357404341921</v>
      </c>
    </row>
    <row r="735" spans="1:3" x14ac:dyDescent="0.25">
      <c r="A735" s="2">
        <v>732</v>
      </c>
      <c r="B735" s="12">
        <v>262.30740260443952</v>
      </c>
      <c r="C735" s="12">
        <v>524.0754883417394</v>
      </c>
    </row>
    <row r="736" spans="1:3" x14ac:dyDescent="0.25">
      <c r="A736" s="2">
        <v>733</v>
      </c>
      <c r="B736" s="12">
        <v>261.71675530980991</v>
      </c>
      <c r="C736" s="12">
        <v>505.91176020796411</v>
      </c>
    </row>
    <row r="737" spans="1:3" x14ac:dyDescent="0.25">
      <c r="A737" s="2">
        <v>734</v>
      </c>
      <c r="B737" s="12">
        <v>260.81256756568234</v>
      </c>
      <c r="C737" s="12">
        <v>511.91181349754333</v>
      </c>
    </row>
    <row r="738" spans="1:3" x14ac:dyDescent="0.25">
      <c r="A738" s="2">
        <v>735</v>
      </c>
      <c r="B738" s="12">
        <v>262.36325331828021</v>
      </c>
      <c r="C738" s="12">
        <v>517.22983887186274</v>
      </c>
    </row>
    <row r="739" spans="1:3" x14ac:dyDescent="0.25">
      <c r="A739" s="2">
        <v>736</v>
      </c>
      <c r="B739" s="12">
        <v>261.97786950171042</v>
      </c>
      <c r="C739" s="12">
        <v>515.39714305009693</v>
      </c>
    </row>
    <row r="740" spans="1:3" x14ac:dyDescent="0.25">
      <c r="A740" s="2">
        <v>737</v>
      </c>
      <c r="B740" s="12">
        <v>261.96481166407455</v>
      </c>
      <c r="C740" s="12">
        <v>512.85938834026456</v>
      </c>
    </row>
    <row r="741" spans="1:3" x14ac:dyDescent="0.25">
      <c r="A741" s="2">
        <v>738</v>
      </c>
      <c r="B741" s="12">
        <v>261.69249071572403</v>
      </c>
      <c r="C741" s="12">
        <v>509.98931839037687</v>
      </c>
    </row>
    <row r="742" spans="1:3" x14ac:dyDescent="0.25">
      <c r="A742" s="2">
        <v>739</v>
      </c>
      <c r="B742" s="12">
        <v>261.87766925443225</v>
      </c>
      <c r="C742" s="12">
        <v>530.88076383620501</v>
      </c>
    </row>
    <row r="743" spans="1:3" x14ac:dyDescent="0.25">
      <c r="A743" s="2">
        <v>740</v>
      </c>
      <c r="B743" s="12">
        <v>262.28802100195253</v>
      </c>
      <c r="C743" s="12">
        <v>535.13258170429617</v>
      </c>
    </row>
    <row r="744" spans="1:3" x14ac:dyDescent="0.25">
      <c r="A744" s="2">
        <v>741</v>
      </c>
      <c r="B744" s="12">
        <v>260.99321847697803</v>
      </c>
      <c r="C744" s="12">
        <v>521.64394899713807</v>
      </c>
    </row>
    <row r="745" spans="1:3" x14ac:dyDescent="0.25">
      <c r="A745" s="2">
        <v>742</v>
      </c>
      <c r="B745" s="12">
        <v>262.31090641238001</v>
      </c>
      <c r="C745" s="12">
        <v>522.79579300340265</v>
      </c>
    </row>
    <row r="746" spans="1:3" x14ac:dyDescent="0.25">
      <c r="A746" s="2">
        <v>743</v>
      </c>
      <c r="B746" s="12">
        <v>262.18754991000395</v>
      </c>
      <c r="C746" s="12">
        <v>515.04845143202692</v>
      </c>
    </row>
    <row r="747" spans="1:3" x14ac:dyDescent="0.25">
      <c r="A747" s="2">
        <v>744</v>
      </c>
      <c r="B747" s="12">
        <v>262.73204916174728</v>
      </c>
      <c r="C747" s="12">
        <v>526.30372804356739</v>
      </c>
    </row>
    <row r="748" spans="1:3" x14ac:dyDescent="0.25">
      <c r="A748" s="2">
        <v>745</v>
      </c>
      <c r="B748" s="12">
        <v>263.22123175137079</v>
      </c>
      <c r="C748" s="12">
        <v>516.89563369005919</v>
      </c>
    </row>
    <row r="749" spans="1:3" x14ac:dyDescent="0.25">
      <c r="A749" s="2">
        <v>746</v>
      </c>
      <c r="B749" s="12">
        <v>264.95281008185481</v>
      </c>
      <c r="C749" s="12">
        <v>513.70355103071779</v>
      </c>
    </row>
    <row r="750" spans="1:3" x14ac:dyDescent="0.25">
      <c r="A750" s="2">
        <v>747</v>
      </c>
      <c r="B750" s="12">
        <v>266.50021560399949</v>
      </c>
      <c r="C750" s="12">
        <v>522.55476336181164</v>
      </c>
    </row>
    <row r="751" spans="1:3" x14ac:dyDescent="0.25">
      <c r="A751" s="2">
        <v>748</v>
      </c>
      <c r="B751" s="12">
        <v>268.10708550561588</v>
      </c>
      <c r="C751" s="12">
        <v>507.09599341545254</v>
      </c>
    </row>
    <row r="752" spans="1:3" x14ac:dyDescent="0.25">
      <c r="A752" s="2">
        <v>749</v>
      </c>
      <c r="B752" s="12">
        <v>270.65825259798316</v>
      </c>
      <c r="C752" s="12">
        <v>529.88248628005385</v>
      </c>
    </row>
    <row r="753" spans="1:3" x14ac:dyDescent="0.25">
      <c r="A753" s="2">
        <v>750</v>
      </c>
      <c r="B753" s="12">
        <v>272.46911542329366</v>
      </c>
      <c r="C753" s="12">
        <v>518.1512231095694</v>
      </c>
    </row>
    <row r="754" spans="1:3" x14ac:dyDescent="0.25">
      <c r="A754" s="2">
        <v>751</v>
      </c>
      <c r="B754" s="12">
        <v>272.99104450342804</v>
      </c>
      <c r="C754" s="12">
        <v>506.06309116445482</v>
      </c>
    </row>
    <row r="755" spans="1:3" x14ac:dyDescent="0.25">
      <c r="A755" s="2">
        <v>752</v>
      </c>
      <c r="B755" s="12">
        <v>274.18713130259852</v>
      </c>
      <c r="C755" s="12">
        <v>523.92600579559803</v>
      </c>
    </row>
    <row r="756" spans="1:3" x14ac:dyDescent="0.25">
      <c r="A756" s="2">
        <v>753</v>
      </c>
      <c r="B756" s="12">
        <v>276.54297051151724</v>
      </c>
      <c r="C756" s="12">
        <v>509.42067572940141</v>
      </c>
    </row>
    <row r="757" spans="1:3" x14ac:dyDescent="0.25">
      <c r="A757" s="2">
        <v>754</v>
      </c>
      <c r="B757" s="12">
        <v>278.50558131159653</v>
      </c>
      <c r="C757" s="12">
        <v>509.2400033082813</v>
      </c>
    </row>
    <row r="758" spans="1:3" x14ac:dyDescent="0.25">
      <c r="A758" s="2">
        <v>755</v>
      </c>
      <c r="B758" s="12">
        <v>279.46027914001513</v>
      </c>
      <c r="C758" s="12">
        <v>510.41784701147117</v>
      </c>
    </row>
    <row r="759" spans="1:3" x14ac:dyDescent="0.25">
      <c r="A759" s="2">
        <v>756</v>
      </c>
      <c r="B759" s="12">
        <v>280.72302453609495</v>
      </c>
      <c r="C759" s="12">
        <v>513.08577655814588</v>
      </c>
    </row>
    <row r="760" spans="1:3" x14ac:dyDescent="0.25">
      <c r="A760" s="2">
        <v>757</v>
      </c>
      <c r="B760" s="12">
        <v>281.21213201836815</v>
      </c>
      <c r="C760" s="12">
        <v>503.33086195518263</v>
      </c>
    </row>
    <row r="761" spans="1:3" x14ac:dyDescent="0.25">
      <c r="A761" s="2">
        <v>758</v>
      </c>
      <c r="B761" s="12">
        <v>281.55388907134312</v>
      </c>
      <c r="C761" s="12">
        <v>501.00810743961483</v>
      </c>
    </row>
    <row r="762" spans="1:3" x14ac:dyDescent="0.25">
      <c r="A762" s="2">
        <v>759</v>
      </c>
      <c r="B762" s="12">
        <v>282.74791010102194</v>
      </c>
      <c r="C762" s="12">
        <v>499.67994244699366</v>
      </c>
    </row>
    <row r="763" spans="1:3" x14ac:dyDescent="0.25">
      <c r="A763" s="2">
        <v>760</v>
      </c>
      <c r="B763" s="12">
        <v>283.17419928987277</v>
      </c>
      <c r="C763" s="12">
        <v>502.02064563659951</v>
      </c>
    </row>
    <row r="764" spans="1:3" x14ac:dyDescent="0.25">
      <c r="A764" s="2">
        <v>761</v>
      </c>
      <c r="B764" s="12">
        <v>283.02500185776086</v>
      </c>
      <c r="C764" s="12">
        <v>493.13729644147679</v>
      </c>
    </row>
    <row r="765" spans="1:3" x14ac:dyDescent="0.25">
      <c r="A765" s="2">
        <v>762</v>
      </c>
      <c r="B765" s="12">
        <v>282.12943587777113</v>
      </c>
      <c r="C765" s="12">
        <v>506.90253621526062</v>
      </c>
    </row>
    <row r="766" spans="1:3" x14ac:dyDescent="0.25">
      <c r="A766" s="2">
        <v>763</v>
      </c>
      <c r="B766" s="12">
        <v>282.15315313730952</v>
      </c>
      <c r="C766" s="12">
        <v>500.8973613679409</v>
      </c>
    </row>
    <row r="767" spans="1:3" x14ac:dyDescent="0.25">
      <c r="A767" s="2">
        <v>764</v>
      </c>
      <c r="B767" s="12">
        <v>282.49604846750645</v>
      </c>
      <c r="C767" s="12">
        <v>499.01562250545248</v>
      </c>
    </row>
    <row r="768" spans="1:3" x14ac:dyDescent="0.25">
      <c r="A768" s="2">
        <v>765</v>
      </c>
      <c r="B768" s="12">
        <v>282.85529246661912</v>
      </c>
      <c r="C768" s="12">
        <v>493.699251327198</v>
      </c>
    </row>
    <row r="769" spans="1:3" x14ac:dyDescent="0.25">
      <c r="A769" s="2">
        <v>766</v>
      </c>
      <c r="B769" s="12">
        <v>282.82338909287517</v>
      </c>
      <c r="C769" s="12">
        <v>493.23006234783679</v>
      </c>
    </row>
    <row r="770" spans="1:3" x14ac:dyDescent="0.25">
      <c r="A770" s="2">
        <v>767</v>
      </c>
      <c r="B770" s="12">
        <v>283.45643653724829</v>
      </c>
      <c r="C770" s="12">
        <v>515.74172581662424</v>
      </c>
    </row>
    <row r="771" spans="1:3" x14ac:dyDescent="0.25">
      <c r="A771" s="2">
        <v>768</v>
      </c>
      <c r="B771" s="12">
        <v>283.90010660318188</v>
      </c>
      <c r="C771" s="12">
        <v>505.38688553520478</v>
      </c>
    </row>
    <row r="772" spans="1:3" x14ac:dyDescent="0.25">
      <c r="A772" s="2">
        <v>769</v>
      </c>
      <c r="B772" s="12">
        <v>284.58155910332943</v>
      </c>
      <c r="C772" s="12">
        <v>497.41677533369511</v>
      </c>
    </row>
    <row r="773" spans="1:3" x14ac:dyDescent="0.25">
      <c r="A773" s="2">
        <v>770</v>
      </c>
      <c r="B773" s="12">
        <v>284.98776510853094</v>
      </c>
      <c r="C773" s="12">
        <v>511.26172975637019</v>
      </c>
    </row>
    <row r="774" spans="1:3" x14ac:dyDescent="0.25">
      <c r="A774" s="2">
        <v>771</v>
      </c>
      <c r="B774" s="12">
        <v>285.29678013521357</v>
      </c>
      <c r="C774" s="12">
        <v>499.46024523302913</v>
      </c>
    </row>
    <row r="775" spans="1:3" x14ac:dyDescent="0.25">
      <c r="A775" s="2">
        <v>772</v>
      </c>
      <c r="B775" s="12">
        <v>286.30297254046712</v>
      </c>
      <c r="C775" s="12">
        <v>513.39511761115864</v>
      </c>
    </row>
    <row r="776" spans="1:3" x14ac:dyDescent="0.25">
      <c r="A776" s="2">
        <v>773</v>
      </c>
      <c r="B776" s="12">
        <v>287.05465437366763</v>
      </c>
      <c r="C776" s="12">
        <v>485.56282798969187</v>
      </c>
    </row>
    <row r="777" spans="1:3" x14ac:dyDescent="0.25">
      <c r="A777" s="2">
        <v>774</v>
      </c>
      <c r="B777" s="12">
        <v>287.16161858488761</v>
      </c>
      <c r="C777" s="12">
        <v>497.73115263134241</v>
      </c>
    </row>
    <row r="778" spans="1:3" x14ac:dyDescent="0.25">
      <c r="A778" s="2">
        <v>775</v>
      </c>
      <c r="B778" s="12">
        <v>287.42016097144796</v>
      </c>
      <c r="C778" s="12">
        <v>474.58701427606866</v>
      </c>
    </row>
    <row r="779" spans="1:3" x14ac:dyDescent="0.25">
      <c r="A779" s="2">
        <v>776</v>
      </c>
      <c r="B779" s="12">
        <v>287.52226629903248</v>
      </c>
      <c r="C779" s="12">
        <v>502.76196047477424</v>
      </c>
    </row>
    <row r="780" spans="1:3" x14ac:dyDescent="0.25">
      <c r="A780" s="2">
        <v>777</v>
      </c>
      <c r="B780" s="12">
        <v>287.24860192852788</v>
      </c>
      <c r="C780" s="12">
        <v>509.172083677724</v>
      </c>
    </row>
    <row r="781" spans="1:3" x14ac:dyDescent="0.25">
      <c r="A781" s="2">
        <v>778</v>
      </c>
      <c r="B781" s="12">
        <v>287.21726342501688</v>
      </c>
      <c r="C781" s="12">
        <v>497.03644197713584</v>
      </c>
    </row>
    <row r="782" spans="1:3" x14ac:dyDescent="0.25">
      <c r="A782" s="2">
        <v>779</v>
      </c>
      <c r="B782" s="12">
        <v>286.50368904810807</v>
      </c>
      <c r="C782" s="12">
        <v>512.39845183491707</v>
      </c>
    </row>
    <row r="783" spans="1:3" x14ac:dyDescent="0.25">
      <c r="A783" s="2">
        <v>780</v>
      </c>
      <c r="B783" s="12">
        <v>286.39167875523503</v>
      </c>
      <c r="C783" s="12">
        <v>507.03035925701261</v>
      </c>
    </row>
    <row r="784" spans="1:3" x14ac:dyDescent="0.25">
      <c r="A784" s="2">
        <v>781</v>
      </c>
      <c r="B784" s="12">
        <v>286.61619198586624</v>
      </c>
      <c r="C784" s="12">
        <v>518.03607876691967</v>
      </c>
    </row>
    <row r="785" spans="1:3" x14ac:dyDescent="0.25">
      <c r="A785" s="2">
        <v>782</v>
      </c>
      <c r="B785" s="12">
        <v>285.47789941562075</v>
      </c>
      <c r="C785" s="12">
        <v>498.47265481343493</v>
      </c>
    </row>
    <row r="786" spans="1:3" x14ac:dyDescent="0.25">
      <c r="A786" s="2">
        <v>783</v>
      </c>
      <c r="B786" s="12">
        <v>284.96839351840583</v>
      </c>
      <c r="C786" s="12">
        <v>512.85853660618886</v>
      </c>
    </row>
    <row r="787" spans="1:3" x14ac:dyDescent="0.25">
      <c r="A787" s="2">
        <v>784</v>
      </c>
      <c r="B787" s="12">
        <v>285.64398046233032</v>
      </c>
      <c r="C787" s="12">
        <v>505.03593913465738</v>
      </c>
    </row>
    <row r="788" spans="1:3" x14ac:dyDescent="0.25">
      <c r="A788" s="2">
        <v>785</v>
      </c>
      <c r="B788" s="12">
        <v>284.72580569879881</v>
      </c>
      <c r="C788" s="12">
        <v>517.08738691732287</v>
      </c>
    </row>
    <row r="789" spans="1:3" x14ac:dyDescent="0.25">
      <c r="A789" s="2">
        <v>786</v>
      </c>
      <c r="B789" s="12">
        <v>284.89793091522836</v>
      </c>
      <c r="C789" s="12">
        <v>501.28481877781451</v>
      </c>
    </row>
    <row r="790" spans="1:3" x14ac:dyDescent="0.25">
      <c r="A790" s="2">
        <v>787</v>
      </c>
      <c r="B790" s="12">
        <v>285.34600712446729</v>
      </c>
      <c r="C790" s="12">
        <v>501.40760505315848</v>
      </c>
    </row>
    <row r="791" spans="1:3" x14ac:dyDescent="0.25">
      <c r="A791" s="2">
        <v>788</v>
      </c>
      <c r="B791" s="12">
        <v>286.24251632194159</v>
      </c>
      <c r="C791" s="12">
        <v>513.91697770543396</v>
      </c>
    </row>
    <row r="792" spans="1:3" x14ac:dyDescent="0.25">
      <c r="A792" s="2">
        <v>789</v>
      </c>
      <c r="B792" s="12">
        <v>285.96149088942667</v>
      </c>
      <c r="C792" s="12">
        <v>495.35392248025164</v>
      </c>
    </row>
    <row r="793" spans="1:3" x14ac:dyDescent="0.25">
      <c r="A793" s="2">
        <v>790</v>
      </c>
      <c r="B793" s="12">
        <v>286.69559871829398</v>
      </c>
      <c r="C793" s="12">
        <v>493.27836455032229</v>
      </c>
    </row>
    <row r="794" spans="1:3" x14ac:dyDescent="0.25">
      <c r="A794" s="2">
        <v>791</v>
      </c>
      <c r="B794" s="12">
        <v>287.60990463219451</v>
      </c>
      <c r="C794" s="12">
        <v>492.49292320664972</v>
      </c>
    </row>
    <row r="795" spans="1:3" x14ac:dyDescent="0.25">
      <c r="A795" s="2">
        <v>792</v>
      </c>
      <c r="B795" s="12">
        <v>289.35102361104174</v>
      </c>
      <c r="C795" s="12">
        <v>504.91550983069465</v>
      </c>
    </row>
    <row r="796" spans="1:3" x14ac:dyDescent="0.25">
      <c r="A796" s="2">
        <v>793</v>
      </c>
      <c r="B796" s="12">
        <v>289.12516087563773</v>
      </c>
      <c r="C796" s="12">
        <v>498.10851204395294</v>
      </c>
    </row>
    <row r="797" spans="1:3" x14ac:dyDescent="0.25">
      <c r="A797" s="2">
        <v>794</v>
      </c>
      <c r="B797" s="12">
        <v>289.55455382344593</v>
      </c>
      <c r="C797" s="12">
        <v>507.6845622472465</v>
      </c>
    </row>
    <row r="798" spans="1:3" x14ac:dyDescent="0.25">
      <c r="A798" s="2">
        <v>795</v>
      </c>
      <c r="B798" s="12">
        <v>290.20264927155387</v>
      </c>
      <c r="C798" s="12">
        <v>499.71928327996284</v>
      </c>
    </row>
    <row r="799" spans="1:3" x14ac:dyDescent="0.25">
      <c r="A799" s="2">
        <v>796</v>
      </c>
      <c r="B799" s="12">
        <v>291.81215851549888</v>
      </c>
      <c r="C799" s="12">
        <v>518.40206142049283</v>
      </c>
    </row>
    <row r="800" spans="1:3" x14ac:dyDescent="0.25">
      <c r="A800" s="2">
        <v>797</v>
      </c>
      <c r="B800" s="12">
        <v>293.92377085244885</v>
      </c>
      <c r="C800" s="12">
        <v>509.4104537954554</v>
      </c>
    </row>
    <row r="801" spans="1:3" x14ac:dyDescent="0.25">
      <c r="A801" s="2">
        <v>798</v>
      </c>
      <c r="B801" s="12">
        <v>296.06358785312113</v>
      </c>
      <c r="C801" s="12">
        <v>498.42075808579102</v>
      </c>
    </row>
    <row r="802" spans="1:3" x14ac:dyDescent="0.25">
      <c r="A802" s="2">
        <v>799</v>
      </c>
      <c r="B802" s="12">
        <v>297.10931811388082</v>
      </c>
      <c r="C802" s="12">
        <v>504.83074437081814</v>
      </c>
    </row>
    <row r="803" spans="1:3" x14ac:dyDescent="0.25">
      <c r="A803" s="2">
        <v>800</v>
      </c>
      <c r="B803" s="12">
        <v>298.4803061914813</v>
      </c>
      <c r="C803" s="12">
        <v>509.6242763819173</v>
      </c>
    </row>
    <row r="804" spans="1:3" x14ac:dyDescent="0.25">
      <c r="A804" s="2">
        <v>801</v>
      </c>
      <c r="B804" s="12">
        <v>299.51535660157191</v>
      </c>
      <c r="C804" s="12">
        <v>497.02062262711115</v>
      </c>
    </row>
    <row r="805" spans="1:3" x14ac:dyDescent="0.25">
      <c r="A805" s="2">
        <v>802</v>
      </c>
      <c r="B805" s="12">
        <v>300.43024358286988</v>
      </c>
      <c r="C805" s="12">
        <v>522.26499642315321</v>
      </c>
    </row>
    <row r="806" spans="1:3" x14ac:dyDescent="0.25">
      <c r="A806" s="2">
        <v>803</v>
      </c>
      <c r="B806" s="12">
        <v>301.07300277368898</v>
      </c>
      <c r="C806" s="12">
        <v>491.09286464657634</v>
      </c>
    </row>
    <row r="807" spans="1:3" x14ac:dyDescent="0.25">
      <c r="A807" s="2">
        <v>804</v>
      </c>
      <c r="B807" s="12">
        <v>301.83412922920718</v>
      </c>
      <c r="C807" s="12">
        <v>499.8415787499398</v>
      </c>
    </row>
    <row r="808" spans="1:3" x14ac:dyDescent="0.25">
      <c r="A808" s="2">
        <v>805</v>
      </c>
      <c r="B808" s="12">
        <v>302.58075387215587</v>
      </c>
      <c r="C808" s="12">
        <v>499.09136429079808</v>
      </c>
    </row>
    <row r="809" spans="1:3" x14ac:dyDescent="0.25">
      <c r="A809" s="2">
        <v>806</v>
      </c>
      <c r="B809" s="12">
        <v>302.49035330563163</v>
      </c>
      <c r="C809" s="12">
        <v>493.85013524186797</v>
      </c>
    </row>
    <row r="810" spans="1:3" x14ac:dyDescent="0.25">
      <c r="A810" s="2">
        <v>807</v>
      </c>
      <c r="B810" s="12">
        <v>302.32325745368388</v>
      </c>
      <c r="C810" s="12">
        <v>507.76014070352539</v>
      </c>
    </row>
    <row r="811" spans="1:3" x14ac:dyDescent="0.25">
      <c r="A811" s="2">
        <v>808</v>
      </c>
      <c r="B811" s="12">
        <v>301.81354839790555</v>
      </c>
      <c r="C811" s="12">
        <v>517.17359500098974</v>
      </c>
    </row>
    <row r="812" spans="1:3" x14ac:dyDescent="0.25">
      <c r="A812" s="2">
        <v>809</v>
      </c>
      <c r="B812" s="12">
        <v>300.77966133422569</v>
      </c>
      <c r="C812" s="12">
        <v>504.41211530705914</v>
      </c>
    </row>
    <row r="813" spans="1:3" x14ac:dyDescent="0.25">
      <c r="A813" s="2">
        <v>810</v>
      </c>
      <c r="B813" s="12">
        <v>301.21470344241311</v>
      </c>
      <c r="C813" s="12">
        <v>513.51216664561071</v>
      </c>
    </row>
    <row r="814" spans="1:3" x14ac:dyDescent="0.25">
      <c r="A814" s="2">
        <v>811</v>
      </c>
      <c r="B814" s="12">
        <v>299.87663651760971</v>
      </c>
      <c r="C814" s="12">
        <v>522.26188293588348</v>
      </c>
    </row>
    <row r="815" spans="1:3" x14ac:dyDescent="0.25">
      <c r="A815" s="2">
        <v>812</v>
      </c>
      <c r="B815" s="12">
        <v>299.34308969984949</v>
      </c>
      <c r="C815" s="12">
        <v>512.2901682110969</v>
      </c>
    </row>
    <row r="816" spans="1:3" x14ac:dyDescent="0.25">
      <c r="A816" s="2">
        <v>813</v>
      </c>
      <c r="B816" s="12">
        <v>299.4295645835673</v>
      </c>
      <c r="C816" s="12">
        <v>508.97542049083859</v>
      </c>
    </row>
    <row r="817" spans="1:3" x14ac:dyDescent="0.25">
      <c r="A817" s="2">
        <v>814</v>
      </c>
      <c r="B817" s="12">
        <v>298.31660121559582</v>
      </c>
      <c r="C817" s="12">
        <v>511.04195654345676</v>
      </c>
    </row>
    <row r="818" spans="1:3" x14ac:dyDescent="0.25">
      <c r="A818" s="2">
        <v>815</v>
      </c>
      <c r="B818" s="12">
        <v>300.03780660146197</v>
      </c>
      <c r="C818" s="12">
        <v>513.63726819399744</v>
      </c>
    </row>
    <row r="819" spans="1:3" x14ac:dyDescent="0.25">
      <c r="A819" s="2">
        <v>816</v>
      </c>
      <c r="B819" s="12">
        <v>300.36495742106564</v>
      </c>
      <c r="C819" s="12">
        <v>504.47788009187207</v>
      </c>
    </row>
    <row r="820" spans="1:3" x14ac:dyDescent="0.25">
      <c r="A820" s="2">
        <v>817</v>
      </c>
      <c r="B820" s="12">
        <v>301.66428662075566</v>
      </c>
      <c r="C820" s="12">
        <v>499.29281852394342</v>
      </c>
    </row>
    <row r="821" spans="1:3" x14ac:dyDescent="0.25">
      <c r="A821" s="2">
        <v>818</v>
      </c>
      <c r="B821" s="12">
        <v>301.38006887649686</v>
      </c>
      <c r="C821" s="12">
        <v>497.76130850240588</v>
      </c>
    </row>
    <row r="822" spans="1:3" x14ac:dyDescent="0.25">
      <c r="A822" s="2">
        <v>819</v>
      </c>
      <c r="B822" s="12">
        <v>302.37755786466028</v>
      </c>
      <c r="C822" s="12">
        <v>514.89560201950371</v>
      </c>
    </row>
    <row r="823" spans="1:3" x14ac:dyDescent="0.25">
      <c r="A823" s="2">
        <v>820</v>
      </c>
      <c r="B823" s="12">
        <v>303.6282869930946</v>
      </c>
      <c r="C823" s="12">
        <v>492.4942044550553</v>
      </c>
    </row>
    <row r="824" spans="1:3" x14ac:dyDescent="0.25">
      <c r="A824" s="2">
        <v>821</v>
      </c>
      <c r="B824" s="12">
        <v>304.39664563008387</v>
      </c>
      <c r="C824" s="12">
        <v>496.78525917557999</v>
      </c>
    </row>
    <row r="825" spans="1:3" x14ac:dyDescent="0.25">
      <c r="A825" s="2">
        <v>822</v>
      </c>
      <c r="B825" s="12">
        <v>305.4112584300774</v>
      </c>
      <c r="C825" s="12">
        <v>502.66517279902473</v>
      </c>
    </row>
    <row r="826" spans="1:3" x14ac:dyDescent="0.25">
      <c r="A826" s="2">
        <v>823</v>
      </c>
      <c r="B826" s="12">
        <v>307.24385752353294</v>
      </c>
      <c r="C826" s="12">
        <v>493.15577933099121</v>
      </c>
    </row>
    <row r="827" spans="1:3" x14ac:dyDescent="0.25">
      <c r="A827" s="2">
        <v>824</v>
      </c>
      <c r="B827" s="12">
        <v>310.13792566470357</v>
      </c>
      <c r="C827" s="12">
        <v>500.70286270882934</v>
      </c>
    </row>
    <row r="828" spans="1:3" x14ac:dyDescent="0.25">
      <c r="A828" s="2">
        <v>825</v>
      </c>
      <c r="B828" s="12">
        <v>312.0071159254195</v>
      </c>
      <c r="C828" s="12">
        <v>513.03931161109358</v>
      </c>
    </row>
    <row r="829" spans="1:3" x14ac:dyDescent="0.25">
      <c r="A829" s="2">
        <v>826</v>
      </c>
      <c r="B829" s="12">
        <v>313.67853873876436</v>
      </c>
      <c r="C829" s="12">
        <v>498.81141793122515</v>
      </c>
    </row>
    <row r="830" spans="1:3" x14ac:dyDescent="0.25">
      <c r="A830" s="2">
        <v>827</v>
      </c>
      <c r="B830" s="12">
        <v>314.97416113079555</v>
      </c>
      <c r="C830" s="12">
        <v>514.18503098702058</v>
      </c>
    </row>
    <row r="831" spans="1:3" x14ac:dyDescent="0.25">
      <c r="A831" s="2">
        <v>828</v>
      </c>
      <c r="B831" s="12">
        <v>316.4283352071979</v>
      </c>
      <c r="C831" s="12">
        <v>503.9993254893925</v>
      </c>
    </row>
    <row r="832" spans="1:3" x14ac:dyDescent="0.25">
      <c r="A832" s="2">
        <v>829</v>
      </c>
      <c r="B832" s="12">
        <v>317.95303088248136</v>
      </c>
      <c r="C832" s="12">
        <v>477.77227980922908</v>
      </c>
    </row>
    <row r="833" spans="1:3" x14ac:dyDescent="0.25">
      <c r="A833" s="2">
        <v>830</v>
      </c>
      <c r="B833" s="12">
        <v>319.13206162788771</v>
      </c>
      <c r="C833" s="12">
        <v>493.8827554313466</v>
      </c>
    </row>
    <row r="834" spans="1:3" x14ac:dyDescent="0.25">
      <c r="A834" s="2">
        <v>831</v>
      </c>
      <c r="B834" s="12">
        <v>321.36624474060261</v>
      </c>
      <c r="C834" s="12">
        <v>476.64993632095866</v>
      </c>
    </row>
    <row r="835" spans="1:3" x14ac:dyDescent="0.25">
      <c r="A835" s="2">
        <v>832</v>
      </c>
      <c r="B835" s="12">
        <v>323.59055650548197</v>
      </c>
      <c r="C835" s="12">
        <v>498.93235544953495</v>
      </c>
    </row>
    <row r="836" spans="1:3" x14ac:dyDescent="0.25">
      <c r="A836" s="2">
        <v>833</v>
      </c>
      <c r="B836" s="12">
        <v>326.0409897727169</v>
      </c>
      <c r="C836" s="12">
        <v>479.49204768240452</v>
      </c>
    </row>
    <row r="837" spans="1:3" x14ac:dyDescent="0.25">
      <c r="A837" s="2">
        <v>834</v>
      </c>
      <c r="B837" s="12">
        <v>327.39356994826113</v>
      </c>
      <c r="C837" s="12">
        <v>478.55675724288449</v>
      </c>
    </row>
    <row r="838" spans="1:3" x14ac:dyDescent="0.25">
      <c r="A838" s="2">
        <v>835</v>
      </c>
      <c r="B838" s="12">
        <v>329.51226337750956</v>
      </c>
      <c r="C838" s="12">
        <v>485.64602065715007</v>
      </c>
    </row>
    <row r="839" spans="1:3" x14ac:dyDescent="0.25">
      <c r="A839" s="2">
        <v>836</v>
      </c>
      <c r="B839" s="12">
        <v>331.47815428580122</v>
      </c>
      <c r="C839" s="12">
        <v>486.11168958526105</v>
      </c>
    </row>
    <row r="840" spans="1:3" x14ac:dyDescent="0.25">
      <c r="A840" s="2">
        <v>837</v>
      </c>
      <c r="B840" s="12">
        <v>332.29787714848607</v>
      </c>
      <c r="C840" s="12">
        <v>483.36962849879637</v>
      </c>
    </row>
    <row r="841" spans="1:3" x14ac:dyDescent="0.25">
      <c r="A841" s="2">
        <v>838</v>
      </c>
      <c r="B841" s="12">
        <v>334.11977479162891</v>
      </c>
      <c r="C841" s="12">
        <v>493.38054002774879</v>
      </c>
    </row>
    <row r="842" spans="1:3" x14ac:dyDescent="0.25">
      <c r="A842" s="2">
        <v>839</v>
      </c>
      <c r="B842" s="12">
        <v>333.83783638842857</v>
      </c>
      <c r="C842" s="12">
        <v>483.06489495513961</v>
      </c>
    </row>
    <row r="843" spans="1:3" x14ac:dyDescent="0.25">
      <c r="A843" s="2">
        <v>840</v>
      </c>
      <c r="B843" s="12">
        <v>334.12715610158205</v>
      </c>
      <c r="C843" s="12">
        <v>496.3537009540014</v>
      </c>
    </row>
    <row r="844" spans="1:3" x14ac:dyDescent="0.25">
      <c r="A844" s="2">
        <v>841</v>
      </c>
      <c r="B844" s="12">
        <v>334.03609274566543</v>
      </c>
      <c r="C844" s="12">
        <v>479.51746620982885</v>
      </c>
    </row>
    <row r="845" spans="1:3" x14ac:dyDescent="0.25">
      <c r="A845" s="2">
        <v>842</v>
      </c>
      <c r="B845" s="12">
        <v>334.28609467194889</v>
      </c>
      <c r="C845" s="12">
        <v>467.51778978854418</v>
      </c>
    </row>
    <row r="846" spans="1:3" x14ac:dyDescent="0.25">
      <c r="A846" s="2">
        <v>843</v>
      </c>
      <c r="B846" s="12">
        <v>333.41543489405268</v>
      </c>
      <c r="C846" s="12">
        <v>492.53941407334059</v>
      </c>
    </row>
    <row r="847" spans="1:3" x14ac:dyDescent="0.25">
      <c r="A847" s="2">
        <v>844</v>
      </c>
      <c r="B847" s="12">
        <v>334.39864518798942</v>
      </c>
      <c r="C847" s="12">
        <v>490.88228354137391</v>
      </c>
    </row>
    <row r="848" spans="1:3" x14ac:dyDescent="0.25">
      <c r="A848" s="2">
        <v>845</v>
      </c>
      <c r="B848" s="12">
        <v>332.02594516152095</v>
      </c>
      <c r="C848" s="12">
        <v>487.81292825052515</v>
      </c>
    </row>
    <row r="849" spans="1:3" x14ac:dyDescent="0.25">
      <c r="A849" s="2">
        <v>846</v>
      </c>
      <c r="B849" s="12">
        <v>330.8380700730994</v>
      </c>
      <c r="C849" s="12">
        <v>510.84621490049176</v>
      </c>
    </row>
    <row r="850" spans="1:3" x14ac:dyDescent="0.25">
      <c r="A850" s="2">
        <v>847</v>
      </c>
      <c r="B850" s="12">
        <v>332.83010800013653</v>
      </c>
      <c r="C850" s="12">
        <v>501.6003487824928</v>
      </c>
    </row>
    <row r="851" spans="1:3" x14ac:dyDescent="0.25">
      <c r="A851" s="2">
        <v>848</v>
      </c>
      <c r="B851" s="12">
        <v>332.49684122527282</v>
      </c>
      <c r="C851" s="12">
        <v>486.17578965588473</v>
      </c>
    </row>
    <row r="852" spans="1:3" x14ac:dyDescent="0.25">
      <c r="A852" s="2">
        <v>849</v>
      </c>
      <c r="B852" s="12">
        <v>331.6559702413665</v>
      </c>
      <c r="C852" s="12">
        <v>497.36575312633067</v>
      </c>
    </row>
    <row r="853" spans="1:3" x14ac:dyDescent="0.25">
      <c r="A853" s="2">
        <v>850</v>
      </c>
      <c r="B853" s="12">
        <v>330.53487620892815</v>
      </c>
      <c r="C853" s="12">
        <v>488.20200600707904</v>
      </c>
    </row>
    <row r="854" spans="1:3" x14ac:dyDescent="0.25">
      <c r="A854" s="2">
        <v>851</v>
      </c>
      <c r="B854" s="12">
        <v>328.98252096160979</v>
      </c>
      <c r="C854" s="12">
        <v>487.70516691170633</v>
      </c>
    </row>
    <row r="855" spans="1:3" x14ac:dyDescent="0.25">
      <c r="A855" s="2">
        <v>852</v>
      </c>
      <c r="B855" s="12">
        <v>328.27712896006813</v>
      </c>
      <c r="C855" s="12">
        <v>489.29093090351671</v>
      </c>
    </row>
    <row r="856" spans="1:3" x14ac:dyDescent="0.25">
      <c r="A856" s="2">
        <v>853</v>
      </c>
      <c r="B856" s="12">
        <v>328.43129777353653</v>
      </c>
      <c r="C856" s="12">
        <v>500.46412805840373</v>
      </c>
    </row>
    <row r="857" spans="1:3" x14ac:dyDescent="0.25">
      <c r="A857" s="2">
        <v>854</v>
      </c>
      <c r="B857" s="12">
        <v>328.1993356077536</v>
      </c>
      <c r="C857" s="12">
        <v>491.61119668046013</v>
      </c>
    </row>
    <row r="858" spans="1:3" x14ac:dyDescent="0.25">
      <c r="A858" s="2">
        <v>855</v>
      </c>
      <c r="B858" s="12">
        <v>327.13137970385515</v>
      </c>
      <c r="C858" s="12">
        <v>499.66413287539035</v>
      </c>
    </row>
    <row r="859" spans="1:3" x14ac:dyDescent="0.25">
      <c r="A859" s="2">
        <v>856</v>
      </c>
      <c r="B859" s="12">
        <v>327.04281170026843</v>
      </c>
      <c r="C859" s="12">
        <v>481.76381085719913</v>
      </c>
    </row>
    <row r="860" spans="1:3" x14ac:dyDescent="0.25">
      <c r="A860" s="2">
        <v>857</v>
      </c>
      <c r="B860" s="12">
        <v>327.17322418494462</v>
      </c>
      <c r="C860" s="12">
        <v>516.18088305252604</v>
      </c>
    </row>
    <row r="861" spans="1:3" x14ac:dyDescent="0.25">
      <c r="A861" s="2">
        <v>858</v>
      </c>
      <c r="B861" s="12">
        <v>326.94106946623646</v>
      </c>
      <c r="C861" s="12">
        <v>501.32971660513431</v>
      </c>
    </row>
    <row r="862" spans="1:3" x14ac:dyDescent="0.25">
      <c r="A862" s="2">
        <v>859</v>
      </c>
      <c r="B862" s="12">
        <v>326.48824761553533</v>
      </c>
      <c r="C862" s="12">
        <v>510.5390539271757</v>
      </c>
    </row>
    <row r="863" spans="1:3" x14ac:dyDescent="0.25">
      <c r="A863" s="2">
        <v>860</v>
      </c>
      <c r="B863" s="12">
        <v>325.72303127188542</v>
      </c>
      <c r="C863" s="12">
        <v>493.44641500338912</v>
      </c>
    </row>
    <row r="864" spans="1:3" x14ac:dyDescent="0.25">
      <c r="A864" s="2">
        <v>861</v>
      </c>
      <c r="B864" s="12">
        <v>324.63667280355691</v>
      </c>
      <c r="C864" s="12">
        <v>499.10119827464223</v>
      </c>
    </row>
    <row r="865" spans="1:3" x14ac:dyDescent="0.25">
      <c r="A865" s="2">
        <v>862</v>
      </c>
      <c r="B865" s="12">
        <v>324.18503584098158</v>
      </c>
      <c r="C865" s="12">
        <v>489.3917628005147</v>
      </c>
    </row>
    <row r="866" spans="1:3" x14ac:dyDescent="0.25">
      <c r="A866" s="2">
        <v>863</v>
      </c>
      <c r="B866" s="12">
        <v>324.88614481987366</v>
      </c>
      <c r="C866" s="12">
        <v>498.83678026869893</v>
      </c>
    </row>
    <row r="867" spans="1:3" x14ac:dyDescent="0.25">
      <c r="A867" s="2">
        <v>864</v>
      </c>
      <c r="B867" s="12">
        <v>325.19709946488211</v>
      </c>
      <c r="C867" s="12">
        <v>503.50750655028969</v>
      </c>
    </row>
    <row r="868" spans="1:3" x14ac:dyDescent="0.25">
      <c r="A868" s="2">
        <v>865</v>
      </c>
      <c r="B868" s="12">
        <v>325.18852550269838</v>
      </c>
      <c r="C868" s="12">
        <v>518.21893951948732</v>
      </c>
    </row>
    <row r="869" spans="1:3" x14ac:dyDescent="0.25">
      <c r="A869" s="2">
        <v>866</v>
      </c>
      <c r="B869" s="12">
        <v>326.48154783541412</v>
      </c>
      <c r="C869" s="12">
        <v>507.29714580252767</v>
      </c>
    </row>
    <row r="870" spans="1:3" x14ac:dyDescent="0.25">
      <c r="A870" s="2">
        <v>867</v>
      </c>
      <c r="B870" s="12">
        <v>328.31969717098451</v>
      </c>
      <c r="C870" s="12">
        <v>515.04990263050422</v>
      </c>
    </row>
    <row r="871" spans="1:3" x14ac:dyDescent="0.25">
      <c r="A871" s="2">
        <v>868</v>
      </c>
      <c r="B871" s="12">
        <v>330.43545201957181</v>
      </c>
      <c r="C871" s="12">
        <v>514.8386001274921</v>
      </c>
    </row>
    <row r="872" spans="1:3" x14ac:dyDescent="0.25">
      <c r="A872" s="2">
        <v>869</v>
      </c>
      <c r="B872" s="12">
        <v>331.90497290783344</v>
      </c>
      <c r="C872" s="12">
        <v>491.28077682619914</v>
      </c>
    </row>
    <row r="873" spans="1:3" x14ac:dyDescent="0.25">
      <c r="A873" s="2">
        <v>870</v>
      </c>
      <c r="B873" s="12">
        <v>333.52012573202393</v>
      </c>
      <c r="C873" s="12">
        <v>515.22372775431722</v>
      </c>
    </row>
    <row r="874" spans="1:3" x14ac:dyDescent="0.25">
      <c r="A874" s="2">
        <v>871</v>
      </c>
      <c r="B874" s="12">
        <v>335.27677549090123</v>
      </c>
      <c r="C874" s="12">
        <v>486.04095191857778</v>
      </c>
    </row>
    <row r="875" spans="1:3" x14ac:dyDescent="0.25">
      <c r="A875" s="2">
        <v>872</v>
      </c>
      <c r="B875" s="12">
        <v>335.66332683380313</v>
      </c>
      <c r="C875" s="12">
        <v>492.33802976738662</v>
      </c>
    </row>
    <row r="876" spans="1:3" x14ac:dyDescent="0.25">
      <c r="A876" s="2">
        <v>873</v>
      </c>
      <c r="B876" s="12">
        <v>336.01929004005223</v>
      </c>
      <c r="C876" s="12">
        <v>489.69612730015069</v>
      </c>
    </row>
    <row r="877" spans="1:3" x14ac:dyDescent="0.25">
      <c r="A877" s="2">
        <v>874</v>
      </c>
      <c r="B877" s="12">
        <v>334.51413032209922</v>
      </c>
      <c r="C877" s="12">
        <v>482.63818944664672</v>
      </c>
    </row>
    <row r="878" spans="1:3" x14ac:dyDescent="0.25">
      <c r="A878" s="2">
        <v>875</v>
      </c>
      <c r="B878" s="12">
        <v>335.6006336642962</v>
      </c>
      <c r="C878" s="12">
        <v>497.67347439331934</v>
      </c>
    </row>
    <row r="879" spans="1:3" x14ac:dyDescent="0.25">
      <c r="A879" s="2">
        <v>876</v>
      </c>
      <c r="B879" s="12">
        <v>335.22807269444928</v>
      </c>
      <c r="C879" s="12">
        <v>496.94560167752206</v>
      </c>
    </row>
    <row r="880" spans="1:3" x14ac:dyDescent="0.25">
      <c r="A880" s="2">
        <v>877</v>
      </c>
      <c r="B880" s="12">
        <v>334.89947160986003</v>
      </c>
      <c r="C880" s="12">
        <v>503.12249579746276</v>
      </c>
    </row>
    <row r="881" spans="1:3" x14ac:dyDescent="0.25">
      <c r="A881" s="2">
        <v>878</v>
      </c>
      <c r="B881" s="12">
        <v>334.86076995436383</v>
      </c>
      <c r="C881" s="12">
        <v>500.83887013583444</v>
      </c>
    </row>
    <row r="882" spans="1:3" x14ac:dyDescent="0.25">
      <c r="A882" s="2">
        <v>879</v>
      </c>
      <c r="B882" s="12">
        <v>334.59877045686915</v>
      </c>
      <c r="C882" s="12">
        <v>487.37887299410067</v>
      </c>
    </row>
    <row r="883" spans="1:3" x14ac:dyDescent="0.25">
      <c r="A883" s="2">
        <v>880</v>
      </c>
      <c r="B883" s="12">
        <v>334.93879115069535</v>
      </c>
      <c r="C883" s="12">
        <v>505.26724160090089</v>
      </c>
    </row>
    <row r="884" spans="1:3" x14ac:dyDescent="0.25">
      <c r="A884" s="2">
        <v>881</v>
      </c>
      <c r="B884" s="12">
        <v>335.18154502240697</v>
      </c>
      <c r="C884" s="12">
        <v>509.84753970941529</v>
      </c>
    </row>
    <row r="885" spans="1:3" x14ac:dyDescent="0.25">
      <c r="A885" s="2">
        <v>882</v>
      </c>
      <c r="B885" s="12">
        <v>334.93335862000032</v>
      </c>
      <c r="C885" s="12">
        <v>515.62661263695918</v>
      </c>
    </row>
    <row r="886" spans="1:3" x14ac:dyDescent="0.25">
      <c r="A886" s="2">
        <v>883</v>
      </c>
      <c r="B886" s="12">
        <v>334.85681223420784</v>
      </c>
      <c r="C886" s="12">
        <v>518.12845711410046</v>
      </c>
    </row>
    <row r="887" spans="1:3" x14ac:dyDescent="0.25">
      <c r="A887" s="2">
        <v>884</v>
      </c>
      <c r="B887" s="12">
        <v>333.92313263206586</v>
      </c>
      <c r="C887" s="12">
        <v>496.87619076482952</v>
      </c>
    </row>
    <row r="888" spans="1:3" x14ac:dyDescent="0.25">
      <c r="A888" s="2">
        <v>885</v>
      </c>
      <c r="B888" s="12">
        <v>334.52656264033328</v>
      </c>
      <c r="C888" s="12">
        <v>504.85962348547764</v>
      </c>
    </row>
    <row r="889" spans="1:3" x14ac:dyDescent="0.25">
      <c r="A889" s="2">
        <v>886</v>
      </c>
      <c r="B889" s="12">
        <v>334.31659686720093</v>
      </c>
      <c r="C889" s="12">
        <v>517.68786888080649</v>
      </c>
    </row>
    <row r="890" spans="1:3" x14ac:dyDescent="0.25">
      <c r="A890" s="2">
        <v>887</v>
      </c>
      <c r="B890" s="12">
        <v>334.91860101068841</v>
      </c>
      <c r="C890" s="12">
        <v>504.36856493540108</v>
      </c>
    </row>
    <row r="891" spans="1:3" x14ac:dyDescent="0.25">
      <c r="A891" s="2">
        <v>888</v>
      </c>
      <c r="B891" s="12">
        <v>334.86352840024165</v>
      </c>
      <c r="C891" s="12">
        <v>526.98952818335965</v>
      </c>
    </row>
    <row r="892" spans="1:3" x14ac:dyDescent="0.25">
      <c r="A892" s="2">
        <v>889</v>
      </c>
      <c r="B892" s="12">
        <v>334.70709258015762</v>
      </c>
      <c r="C892" s="12">
        <v>505.70587387960404</v>
      </c>
    </row>
    <row r="893" spans="1:3" x14ac:dyDescent="0.25">
      <c r="A893" s="2">
        <v>890</v>
      </c>
      <c r="B893" s="12">
        <v>335.24464161190508</v>
      </c>
      <c r="C893" s="12">
        <v>518.11099857930094</v>
      </c>
    </row>
    <row r="894" spans="1:3" x14ac:dyDescent="0.25">
      <c r="A894" s="2">
        <v>891</v>
      </c>
      <c r="B894" s="12">
        <v>336.74274187355587</v>
      </c>
      <c r="C894" s="12">
        <v>514.86051313672215</v>
      </c>
    </row>
    <row r="895" spans="1:3" x14ac:dyDescent="0.25">
      <c r="A895" s="2">
        <v>892</v>
      </c>
      <c r="B895" s="12">
        <v>338.65792378973049</v>
      </c>
      <c r="C895" s="12">
        <v>503.74944208050147</v>
      </c>
    </row>
    <row r="896" spans="1:3" x14ac:dyDescent="0.25">
      <c r="A896" s="2">
        <v>893</v>
      </c>
      <c r="B896" s="12">
        <v>340.13720297567852</v>
      </c>
      <c r="C896" s="12">
        <v>512.30742243537679</v>
      </c>
    </row>
    <row r="897" spans="1:3" x14ac:dyDescent="0.25">
      <c r="A897" s="2">
        <v>894</v>
      </c>
      <c r="B897" s="12">
        <v>341.71563853719698</v>
      </c>
      <c r="C897" s="12">
        <v>496.41923379478976</v>
      </c>
    </row>
    <row r="898" spans="1:3" x14ac:dyDescent="0.25">
      <c r="A898" s="2">
        <v>895</v>
      </c>
      <c r="B898" s="12">
        <v>342.02175744347545</v>
      </c>
      <c r="C898" s="12">
        <v>496.60232164058834</v>
      </c>
    </row>
    <row r="899" spans="1:3" x14ac:dyDescent="0.25">
      <c r="A899" s="2">
        <v>896</v>
      </c>
      <c r="B899" s="12">
        <v>343.29223450733934</v>
      </c>
      <c r="C899" s="12">
        <v>501.91182344406843</v>
      </c>
    </row>
    <row r="900" spans="1:3" x14ac:dyDescent="0.25">
      <c r="A900" s="2">
        <v>897</v>
      </c>
      <c r="B900" s="12">
        <v>343.44365370234146</v>
      </c>
      <c r="C900" s="12">
        <v>482.12489063665271</v>
      </c>
    </row>
    <row r="901" spans="1:3" x14ac:dyDescent="0.25">
      <c r="A901" s="2">
        <v>898</v>
      </c>
      <c r="B901" s="12">
        <v>343.88656115546661</v>
      </c>
      <c r="C901" s="12">
        <v>499.08333847858012</v>
      </c>
    </row>
    <row r="902" spans="1:3" x14ac:dyDescent="0.25">
      <c r="A902" s="2">
        <v>899</v>
      </c>
      <c r="B902" s="12">
        <v>344.96025377921802</v>
      </c>
      <c r="C902" s="12">
        <v>503.17134124413133</v>
      </c>
    </row>
    <row r="903" spans="1:3" x14ac:dyDescent="0.25">
      <c r="A903" s="2">
        <v>900</v>
      </c>
      <c r="B903" s="12">
        <v>346.04041259876533</v>
      </c>
      <c r="C903" s="12">
        <v>508.77970793889835</v>
      </c>
    </row>
    <row r="904" spans="1:3" x14ac:dyDescent="0.25">
      <c r="A904" s="2">
        <v>901</v>
      </c>
      <c r="B904" s="12">
        <v>345.79215791271133</v>
      </c>
      <c r="C904" s="12">
        <v>502.98656955431215</v>
      </c>
    </row>
    <row r="905" spans="1:3" x14ac:dyDescent="0.25">
      <c r="A905" s="2">
        <v>902</v>
      </c>
      <c r="B905" s="12">
        <v>347.79098000056382</v>
      </c>
      <c r="C905" s="12">
        <v>511.86394957685843</v>
      </c>
    </row>
    <row r="906" spans="1:3" x14ac:dyDescent="0.25">
      <c r="A906" s="2">
        <v>903</v>
      </c>
      <c r="B906" s="12">
        <v>348.94028930036069</v>
      </c>
      <c r="C906" s="12">
        <v>491.544672511518</v>
      </c>
    </row>
    <row r="907" spans="1:3" x14ac:dyDescent="0.25">
      <c r="A907" s="2">
        <v>904</v>
      </c>
      <c r="B907" s="12">
        <v>349.23664814332579</v>
      </c>
      <c r="C907" s="12">
        <v>496.84843753953464</v>
      </c>
    </row>
    <row r="908" spans="1:3" x14ac:dyDescent="0.25">
      <c r="A908" s="2">
        <v>905</v>
      </c>
      <c r="B908" s="12">
        <v>349.37109960406895</v>
      </c>
      <c r="C908" s="12">
        <v>500.51465898100287</v>
      </c>
    </row>
    <row r="909" spans="1:3" x14ac:dyDescent="0.25">
      <c r="A909" s="2">
        <v>906</v>
      </c>
      <c r="B909" s="12">
        <v>349.85300165048051</v>
      </c>
      <c r="C909" s="12">
        <v>500.41915731364861</v>
      </c>
    </row>
    <row r="910" spans="1:3" x14ac:dyDescent="0.25">
      <c r="A910" s="2">
        <v>907</v>
      </c>
      <c r="B910" s="12">
        <v>348.91608636071476</v>
      </c>
      <c r="C910" s="12">
        <v>496.80736239650287</v>
      </c>
    </row>
    <row r="911" spans="1:3" x14ac:dyDescent="0.25">
      <c r="A911" s="2">
        <v>908</v>
      </c>
      <c r="B911" s="12">
        <v>349.93081346799903</v>
      </c>
      <c r="C911" s="12">
        <v>504.43903566803783</v>
      </c>
    </row>
    <row r="912" spans="1:3" x14ac:dyDescent="0.25">
      <c r="A912" s="2">
        <v>909</v>
      </c>
      <c r="B912" s="12">
        <v>348.9648420615332</v>
      </c>
      <c r="C912" s="12">
        <v>501.45377940963954</v>
      </c>
    </row>
    <row r="913" spans="1:3" x14ac:dyDescent="0.25">
      <c r="A913" s="2">
        <v>910</v>
      </c>
      <c r="B913" s="12">
        <v>348.1812911581211</v>
      </c>
      <c r="C913" s="12">
        <v>504.90397773403674</v>
      </c>
    </row>
    <row r="914" spans="1:3" x14ac:dyDescent="0.25">
      <c r="A914" s="2">
        <v>911</v>
      </c>
      <c r="B914" s="12">
        <v>349.11557318012666</v>
      </c>
      <c r="C914" s="12">
        <v>510.54575806274079</v>
      </c>
    </row>
    <row r="915" spans="1:3" x14ac:dyDescent="0.25">
      <c r="A915" s="2">
        <v>912</v>
      </c>
      <c r="B915" s="12">
        <v>349.04318712573564</v>
      </c>
      <c r="C915" s="12">
        <v>518.53603072743863</v>
      </c>
    </row>
    <row r="916" spans="1:3" x14ac:dyDescent="0.25">
      <c r="A916" s="2">
        <v>913</v>
      </c>
      <c r="B916" s="12">
        <v>348.77131920829515</v>
      </c>
      <c r="C916" s="12">
        <v>509.06783684389666</v>
      </c>
    </row>
    <row r="917" spans="1:3" x14ac:dyDescent="0.25">
      <c r="A917" s="2">
        <v>914</v>
      </c>
      <c r="B917" s="12">
        <v>349.38007164303156</v>
      </c>
      <c r="C917" s="12">
        <v>506.68292006943375</v>
      </c>
    </row>
    <row r="918" spans="1:3" x14ac:dyDescent="0.25">
      <c r="A918" s="2">
        <v>915</v>
      </c>
      <c r="B918" s="12">
        <v>350.00586572103856</v>
      </c>
      <c r="C918" s="12">
        <v>499.79539934452623</v>
      </c>
    </row>
    <row r="919" spans="1:3" x14ac:dyDescent="0.25">
      <c r="A919" s="2">
        <v>916</v>
      </c>
      <c r="B919" s="12">
        <v>351.65165271318813</v>
      </c>
      <c r="C919" s="12">
        <v>508.20389338652603</v>
      </c>
    </row>
    <row r="920" spans="1:3" x14ac:dyDescent="0.25">
      <c r="A920" s="2">
        <v>917</v>
      </c>
      <c r="B920" s="12">
        <v>352.92440671045898</v>
      </c>
      <c r="C920" s="12">
        <v>509.71020218078047</v>
      </c>
    </row>
    <row r="921" spans="1:3" x14ac:dyDescent="0.25">
      <c r="A921" s="2">
        <v>918</v>
      </c>
      <c r="B921" s="12">
        <v>353.88629445469832</v>
      </c>
      <c r="C921" s="12">
        <v>500.38878721185029</v>
      </c>
    </row>
    <row r="922" spans="1:3" x14ac:dyDescent="0.25">
      <c r="A922" s="2">
        <v>919</v>
      </c>
      <c r="B922" s="12">
        <v>354.08812027252424</v>
      </c>
      <c r="C922" s="12">
        <v>500.31505268020555</v>
      </c>
    </row>
    <row r="923" spans="1:3" x14ac:dyDescent="0.25">
      <c r="A923" s="2">
        <v>920</v>
      </c>
      <c r="B923" s="12">
        <v>353.39583352187839</v>
      </c>
      <c r="C923" s="12">
        <v>497.09179304260761</v>
      </c>
    </row>
    <row r="924" spans="1:3" x14ac:dyDescent="0.25">
      <c r="A924" s="2">
        <v>921</v>
      </c>
      <c r="B924" s="12">
        <v>352.811482294124</v>
      </c>
      <c r="C924" s="12">
        <v>501.04747631307691</v>
      </c>
    </row>
    <row r="925" spans="1:3" x14ac:dyDescent="0.25">
      <c r="A925" s="2">
        <v>922</v>
      </c>
      <c r="B925" s="12">
        <v>352.32384246695159</v>
      </c>
      <c r="C925" s="12">
        <v>496.06381138623692</v>
      </c>
    </row>
    <row r="926" spans="1:3" x14ac:dyDescent="0.25">
      <c r="A926" s="2">
        <v>923</v>
      </c>
      <c r="B926" s="12">
        <v>351.76380972084479</v>
      </c>
      <c r="C926" s="12">
        <v>486.8448880109936</v>
      </c>
    </row>
    <row r="927" spans="1:3" x14ac:dyDescent="0.25">
      <c r="A927" s="2">
        <v>924</v>
      </c>
      <c r="B927" s="12">
        <v>351.92812904418548</v>
      </c>
      <c r="C927" s="12">
        <v>495.64069732232019</v>
      </c>
    </row>
    <row r="928" spans="1:3" x14ac:dyDescent="0.25">
      <c r="A928" s="2">
        <v>925</v>
      </c>
      <c r="B928" s="12">
        <v>352.16038289724969</v>
      </c>
      <c r="C928" s="12">
        <v>505.33266498055309</v>
      </c>
    </row>
    <row r="929" spans="1:3" x14ac:dyDescent="0.25">
      <c r="A929" s="2">
        <v>926</v>
      </c>
      <c r="B929" s="12">
        <v>352.52431389297396</v>
      </c>
      <c r="C929" s="12">
        <v>500.418892407557</v>
      </c>
    </row>
    <row r="930" spans="1:3" x14ac:dyDescent="0.25">
      <c r="A930" s="2">
        <v>927</v>
      </c>
      <c r="B930" s="12">
        <v>354.50934636907874</v>
      </c>
      <c r="C930" s="12">
        <v>486.47712158132344</v>
      </c>
    </row>
    <row r="931" spans="1:3" x14ac:dyDescent="0.25">
      <c r="A931" s="2">
        <v>928</v>
      </c>
      <c r="B931" s="12">
        <v>356.8875717163898</v>
      </c>
      <c r="C931" s="12">
        <v>498.11368554085493</v>
      </c>
    </row>
    <row r="932" spans="1:3" x14ac:dyDescent="0.25">
      <c r="A932" s="2">
        <v>929</v>
      </c>
      <c r="B932" s="12">
        <v>357.78337360639591</v>
      </c>
      <c r="C932" s="12">
        <v>493.22962173819542</v>
      </c>
    </row>
    <row r="933" spans="1:3" x14ac:dyDescent="0.25">
      <c r="A933" s="2">
        <v>930</v>
      </c>
      <c r="B933" s="12">
        <v>358.22974903624612</v>
      </c>
      <c r="C933" s="12">
        <v>497.90274469275028</v>
      </c>
    </row>
    <row r="934" spans="1:3" x14ac:dyDescent="0.25">
      <c r="A934" s="2">
        <v>931</v>
      </c>
      <c r="B934" s="12">
        <v>358.44665761015017</v>
      </c>
      <c r="C934" s="12">
        <v>502.77842698968016</v>
      </c>
    </row>
    <row r="935" spans="1:3" x14ac:dyDescent="0.25">
      <c r="A935" s="2">
        <v>932</v>
      </c>
      <c r="B935" s="12">
        <v>358.01447147587845</v>
      </c>
      <c r="C935" s="12">
        <v>508.00946487113833</v>
      </c>
    </row>
    <row r="936" spans="1:3" x14ac:dyDescent="0.25">
      <c r="A936" s="2">
        <v>933</v>
      </c>
      <c r="B936" s="12">
        <v>356.67338834445013</v>
      </c>
      <c r="C936" s="12">
        <v>516.24379118625075</v>
      </c>
    </row>
    <row r="937" spans="1:3" x14ac:dyDescent="0.25">
      <c r="A937" s="2">
        <v>934</v>
      </c>
      <c r="B937" s="12">
        <v>358.61725485912876</v>
      </c>
      <c r="C937" s="12">
        <v>500.72151024709456</v>
      </c>
    </row>
    <row r="938" spans="1:3" x14ac:dyDescent="0.25">
      <c r="A938" s="2">
        <v>935</v>
      </c>
      <c r="B938" s="12">
        <v>358.29341895593785</v>
      </c>
      <c r="C938" s="12">
        <v>508.162492999807</v>
      </c>
    </row>
    <row r="939" spans="1:3" x14ac:dyDescent="0.25">
      <c r="A939" s="2">
        <v>936</v>
      </c>
      <c r="B939" s="12">
        <v>357.32051070972392</v>
      </c>
      <c r="C939" s="12">
        <v>507.56012254254892</v>
      </c>
    </row>
    <row r="940" spans="1:3" x14ac:dyDescent="0.25">
      <c r="A940" s="2">
        <v>937</v>
      </c>
      <c r="B940" s="12">
        <v>357.25995874392095</v>
      </c>
      <c r="C940" s="12">
        <v>494.747862045886</v>
      </c>
    </row>
    <row r="941" spans="1:3" x14ac:dyDescent="0.25">
      <c r="A941" s="2">
        <v>938</v>
      </c>
      <c r="B941" s="12">
        <v>357.75136451543773</v>
      </c>
      <c r="C941" s="12">
        <v>496.11641570460051</v>
      </c>
    </row>
    <row r="942" spans="1:3" x14ac:dyDescent="0.25">
      <c r="A942" s="2">
        <v>939</v>
      </c>
      <c r="B942" s="12">
        <v>358.64175487680012</v>
      </c>
      <c r="C942" s="12">
        <v>508.0402333047241</v>
      </c>
    </row>
    <row r="943" spans="1:3" x14ac:dyDescent="0.25">
      <c r="A943" s="2">
        <v>940</v>
      </c>
      <c r="B943" s="12">
        <v>358.05003777429954</v>
      </c>
      <c r="C943" s="12">
        <v>511.18983833305538</v>
      </c>
    </row>
    <row r="944" spans="1:3" x14ac:dyDescent="0.25">
      <c r="A944" s="2">
        <v>941</v>
      </c>
      <c r="B944" s="12">
        <v>358.33093598017217</v>
      </c>
      <c r="C944" s="12">
        <v>510.40086245234124</v>
      </c>
    </row>
    <row r="945" spans="1:3" x14ac:dyDescent="0.25">
      <c r="A945" s="2">
        <v>942</v>
      </c>
      <c r="B945" s="12">
        <v>357.84136935018154</v>
      </c>
      <c r="C945" s="12">
        <v>499.71749939676374</v>
      </c>
    </row>
    <row r="946" spans="1:3" x14ac:dyDescent="0.25">
      <c r="A946" s="2">
        <v>943</v>
      </c>
      <c r="B946" s="12">
        <v>356.57962074924177</v>
      </c>
      <c r="C946" s="12">
        <v>508.50465361075476</v>
      </c>
    </row>
    <row r="947" spans="1:3" x14ac:dyDescent="0.25">
      <c r="A947" s="2">
        <v>944</v>
      </c>
      <c r="B947" s="12">
        <v>356.1077822930614</v>
      </c>
      <c r="C947" s="12">
        <v>504.30446313042194</v>
      </c>
    </row>
    <row r="948" spans="1:3" x14ac:dyDescent="0.25">
      <c r="A948" s="2">
        <v>945</v>
      </c>
      <c r="B948" s="12">
        <v>357.68297340321323</v>
      </c>
      <c r="C948" s="12">
        <v>505.76695614680648</v>
      </c>
    </row>
    <row r="949" spans="1:3" x14ac:dyDescent="0.25">
      <c r="A949" s="2">
        <v>946</v>
      </c>
      <c r="B949" s="12">
        <v>357.33208311407287</v>
      </c>
      <c r="C949" s="12">
        <v>508.62945180758834</v>
      </c>
    </row>
    <row r="950" spans="1:3" x14ac:dyDescent="0.25">
      <c r="A950" s="2">
        <v>947</v>
      </c>
      <c r="B950" s="12">
        <v>357.04306448928799</v>
      </c>
      <c r="C950" s="12">
        <v>510.1062069972977</v>
      </c>
    </row>
    <row r="951" spans="1:3" x14ac:dyDescent="0.25">
      <c r="A951" s="2">
        <v>948</v>
      </c>
      <c r="B951" s="12">
        <v>357.8930719101827</v>
      </c>
      <c r="C951" s="12">
        <v>504.81333308806643</v>
      </c>
    </row>
    <row r="952" spans="1:3" x14ac:dyDescent="0.25">
      <c r="A952" s="2">
        <v>949</v>
      </c>
      <c r="B952" s="12">
        <v>358.17537904697599</v>
      </c>
      <c r="C952" s="12">
        <v>517.23132065963</v>
      </c>
    </row>
    <row r="953" spans="1:3" x14ac:dyDescent="0.25">
      <c r="A953" s="2">
        <v>950</v>
      </c>
      <c r="B953" s="12">
        <v>360.42817470087692</v>
      </c>
      <c r="C953" s="12">
        <v>512.21744927205145</v>
      </c>
    </row>
    <row r="954" spans="1:3" x14ac:dyDescent="0.25">
      <c r="A954" s="2">
        <v>951</v>
      </c>
      <c r="B954" s="12">
        <v>363.35982665104643</v>
      </c>
      <c r="C954" s="12">
        <v>507.10831472370774</v>
      </c>
    </row>
    <row r="955" spans="1:3" x14ac:dyDescent="0.25">
      <c r="A955" s="2">
        <v>952</v>
      </c>
      <c r="B955" s="12">
        <v>365.46376329855462</v>
      </c>
      <c r="C955" s="12">
        <v>517.8458652915433</v>
      </c>
    </row>
    <row r="956" spans="1:3" x14ac:dyDescent="0.25">
      <c r="A956" s="2">
        <v>953</v>
      </c>
      <c r="B956" s="12">
        <v>367.12468854779911</v>
      </c>
      <c r="C956" s="12">
        <v>511.4440137273632</v>
      </c>
    </row>
    <row r="957" spans="1:3" x14ac:dyDescent="0.25">
      <c r="A957" s="2">
        <v>954</v>
      </c>
      <c r="B957" s="12">
        <v>368.59880112417881</v>
      </c>
      <c r="C957" s="12">
        <v>494.67953685461544</v>
      </c>
    </row>
    <row r="958" spans="1:3" x14ac:dyDescent="0.25">
      <c r="A958" s="2">
        <v>955</v>
      </c>
      <c r="B958" s="12">
        <v>370.75863991660077</v>
      </c>
      <c r="C958" s="12">
        <v>491.25276881549507</v>
      </c>
    </row>
    <row r="959" spans="1:3" x14ac:dyDescent="0.25">
      <c r="A959" s="2">
        <v>956</v>
      </c>
      <c r="B959" s="12">
        <v>371.72175639858602</v>
      </c>
      <c r="C959" s="12">
        <v>485.96536101680249</v>
      </c>
    </row>
    <row r="960" spans="1:3" x14ac:dyDescent="0.25">
      <c r="A960" s="2">
        <v>957</v>
      </c>
      <c r="B960" s="12">
        <v>372.10940132102263</v>
      </c>
      <c r="C960" s="12">
        <v>507.26219489844516</v>
      </c>
    </row>
    <row r="961" spans="1:3" x14ac:dyDescent="0.25">
      <c r="A961" s="2">
        <v>958</v>
      </c>
      <c r="B961" s="12">
        <v>374.24377366222336</v>
      </c>
      <c r="C961" s="12">
        <v>503.2031824993901</v>
      </c>
    </row>
    <row r="962" spans="1:3" x14ac:dyDescent="0.25">
      <c r="A962" s="2">
        <v>959</v>
      </c>
      <c r="B962" s="12">
        <v>375.23313839840807</v>
      </c>
      <c r="C962" s="12">
        <v>482.8710383051075</v>
      </c>
    </row>
    <row r="963" spans="1:3" x14ac:dyDescent="0.25">
      <c r="A963" s="2">
        <v>960</v>
      </c>
      <c r="B963" s="12">
        <v>378.22128014946907</v>
      </c>
      <c r="C963" s="12">
        <v>498.7445653215982</v>
      </c>
    </row>
    <row r="964" spans="1:3" x14ac:dyDescent="0.25">
      <c r="A964" s="2">
        <v>961</v>
      </c>
      <c r="B964" s="12">
        <v>380.46737541788588</v>
      </c>
      <c r="C964" s="12">
        <v>488.13331217085943</v>
      </c>
    </row>
    <row r="965" spans="1:3" x14ac:dyDescent="0.25">
      <c r="A965" s="2">
        <v>962</v>
      </c>
      <c r="B965" s="12">
        <v>383.32975459127545</v>
      </c>
      <c r="C965" s="12">
        <v>495.62995633017272</v>
      </c>
    </row>
    <row r="966" spans="1:3" x14ac:dyDescent="0.25">
      <c r="A966" s="2">
        <v>963</v>
      </c>
      <c r="B966" s="12">
        <v>383.14063219156924</v>
      </c>
      <c r="C966" s="12">
        <v>486.10988813405856</v>
      </c>
    </row>
    <row r="967" spans="1:3" x14ac:dyDescent="0.25">
      <c r="A967" s="2">
        <v>964</v>
      </c>
      <c r="B967" s="12">
        <v>384.2990151592241</v>
      </c>
      <c r="C967" s="12">
        <v>505.05496783158742</v>
      </c>
    </row>
    <row r="968" spans="1:3" x14ac:dyDescent="0.25">
      <c r="A968" s="2">
        <v>965</v>
      </c>
      <c r="B968" s="12">
        <v>384.10040512682127</v>
      </c>
      <c r="C968" s="12">
        <v>499.21576426015235</v>
      </c>
    </row>
    <row r="969" spans="1:3" x14ac:dyDescent="0.25">
      <c r="A969" s="2">
        <v>966</v>
      </c>
      <c r="B969" s="12">
        <v>385.74647268744212</v>
      </c>
      <c r="C969" s="12">
        <v>513.71898381924257</v>
      </c>
    </row>
    <row r="970" spans="1:3" x14ac:dyDescent="0.25">
      <c r="A970" s="2">
        <v>967</v>
      </c>
      <c r="B970" s="12">
        <v>386.76347097493709</v>
      </c>
      <c r="C970" s="12">
        <v>508.72387449420057</v>
      </c>
    </row>
    <row r="971" spans="1:3" x14ac:dyDescent="0.25">
      <c r="A971" s="2">
        <v>968</v>
      </c>
      <c r="B971" s="12">
        <v>388.48482529007799</v>
      </c>
      <c r="C971" s="12">
        <v>505.05761622451246</v>
      </c>
    </row>
    <row r="972" spans="1:3" x14ac:dyDescent="0.25">
      <c r="A972" s="2">
        <v>969</v>
      </c>
      <c r="B972" s="12">
        <v>389.74766109207707</v>
      </c>
      <c r="C972" s="12">
        <v>482.12742858706042</v>
      </c>
    </row>
    <row r="973" spans="1:3" x14ac:dyDescent="0.25">
      <c r="A973" s="2">
        <v>970</v>
      </c>
      <c r="B973" s="12">
        <v>391.18069739319344</v>
      </c>
      <c r="C973" s="12">
        <v>489.78941098740324</v>
      </c>
    </row>
    <row r="974" spans="1:3" x14ac:dyDescent="0.25">
      <c r="A974" s="2">
        <v>971</v>
      </c>
      <c r="B974" s="12">
        <v>391.66608662037765</v>
      </c>
      <c r="C974" s="12">
        <v>477.74999932385981</v>
      </c>
    </row>
    <row r="975" spans="1:3" x14ac:dyDescent="0.25">
      <c r="A975" s="2">
        <v>972</v>
      </c>
      <c r="B975" s="12">
        <v>392.91763467900586</v>
      </c>
      <c r="C975" s="12">
        <v>480.44374680658802</v>
      </c>
    </row>
    <row r="976" spans="1:3" x14ac:dyDescent="0.25">
      <c r="A976" s="2">
        <v>973</v>
      </c>
      <c r="B976" s="12">
        <v>393.02485754423333</v>
      </c>
      <c r="C976" s="12">
        <v>489.66331169940531</v>
      </c>
    </row>
    <row r="977" spans="1:3" x14ac:dyDescent="0.25">
      <c r="A977" s="2">
        <v>974</v>
      </c>
      <c r="B977" s="12">
        <v>393.34398512806285</v>
      </c>
      <c r="C977" s="12">
        <v>486.22235874645412</v>
      </c>
    </row>
    <row r="978" spans="1:3" x14ac:dyDescent="0.25">
      <c r="A978" s="2">
        <v>975</v>
      </c>
      <c r="B978" s="12">
        <v>391.83401310649703</v>
      </c>
      <c r="C978" s="12">
        <v>483.33747397758998</v>
      </c>
    </row>
    <row r="979" spans="1:3" x14ac:dyDescent="0.25">
      <c r="A979" s="2">
        <v>976</v>
      </c>
      <c r="B979" s="12">
        <v>392.90219013755052</v>
      </c>
      <c r="C979" s="12">
        <v>482.42776074958965</v>
      </c>
    </row>
    <row r="980" spans="1:3" x14ac:dyDescent="0.25">
      <c r="A980" s="2">
        <v>977</v>
      </c>
      <c r="B980" s="12">
        <v>391.26072904862218</v>
      </c>
      <c r="C980" s="12">
        <v>501.48758792830631</v>
      </c>
    </row>
    <row r="981" spans="1:3" x14ac:dyDescent="0.25">
      <c r="A981" s="2">
        <v>978</v>
      </c>
      <c r="B981" s="12">
        <v>391.04125413818633</v>
      </c>
      <c r="C981" s="12">
        <v>483.44012110587209</v>
      </c>
    </row>
    <row r="982" spans="1:3" x14ac:dyDescent="0.25">
      <c r="A982" s="2">
        <v>979</v>
      </c>
      <c r="B982" s="12">
        <v>390.86965280856367</v>
      </c>
      <c r="C982" s="12">
        <v>492.26601908332668</v>
      </c>
    </row>
    <row r="983" spans="1:3" x14ac:dyDescent="0.25">
      <c r="A983" s="2">
        <v>980</v>
      </c>
      <c r="B983" s="12">
        <v>389.17498155566295</v>
      </c>
      <c r="C983" s="12">
        <v>494.24346470180899</v>
      </c>
    </row>
    <row r="984" spans="1:3" x14ac:dyDescent="0.25">
      <c r="A984" s="2">
        <v>981</v>
      </c>
      <c r="B984" s="12">
        <v>390.44237206086694</v>
      </c>
      <c r="C984" s="12">
        <v>489.85598376300186</v>
      </c>
    </row>
    <row r="985" spans="1:3" x14ac:dyDescent="0.25">
      <c r="A985" s="2">
        <v>982</v>
      </c>
      <c r="B985" s="12">
        <v>390.11899967721678</v>
      </c>
      <c r="C985" s="12">
        <v>506.72204780695029</v>
      </c>
    </row>
    <row r="986" spans="1:3" x14ac:dyDescent="0.25">
      <c r="A986" s="2">
        <v>983</v>
      </c>
      <c r="B986" s="12">
        <v>389.12952512214059</v>
      </c>
      <c r="C986" s="12">
        <v>495.61467242101207</v>
      </c>
    </row>
    <row r="987" spans="1:3" x14ac:dyDescent="0.25">
      <c r="A987" s="2">
        <v>984</v>
      </c>
      <c r="B987" s="12">
        <v>389.46286896467547</v>
      </c>
      <c r="C987" s="12">
        <v>508.03909300966188</v>
      </c>
    </row>
    <row r="988" spans="1:3" x14ac:dyDescent="0.25">
      <c r="A988" s="2">
        <v>985</v>
      </c>
      <c r="B988" s="12">
        <v>390.21846689360541</v>
      </c>
      <c r="C988" s="12">
        <v>501.29158816114068</v>
      </c>
    </row>
    <row r="989" spans="1:3" x14ac:dyDescent="0.25">
      <c r="A989" s="2">
        <v>986</v>
      </c>
      <c r="B989" s="12">
        <v>388.64578678910755</v>
      </c>
      <c r="C989" s="12">
        <v>488.05244519189</v>
      </c>
    </row>
    <row r="990" spans="1:3" x14ac:dyDescent="0.25">
      <c r="A990" s="2">
        <v>987</v>
      </c>
      <c r="B990" s="12">
        <v>388.34630008711684</v>
      </c>
      <c r="C990" s="12">
        <v>493.823824535124</v>
      </c>
    </row>
    <row r="991" spans="1:3" x14ac:dyDescent="0.25">
      <c r="A991" s="2">
        <v>988</v>
      </c>
      <c r="B991" s="12">
        <v>388.6085713753094</v>
      </c>
      <c r="C991" s="12">
        <v>497.26875296141952</v>
      </c>
    </row>
    <row r="992" spans="1:3" x14ac:dyDescent="0.25">
      <c r="A992" s="2">
        <v>989</v>
      </c>
      <c r="B992" s="12">
        <v>388.29418320832383</v>
      </c>
      <c r="C992" s="12">
        <v>507.32859126012772</v>
      </c>
    </row>
    <row r="993" spans="1:3" x14ac:dyDescent="0.25">
      <c r="A993" s="2">
        <v>990</v>
      </c>
      <c r="B993" s="12">
        <v>386.99954299954271</v>
      </c>
      <c r="C993" s="12">
        <v>497.05113778542727</v>
      </c>
    </row>
    <row r="994" spans="1:3" x14ac:dyDescent="0.25">
      <c r="A994" s="2">
        <v>991</v>
      </c>
      <c r="B994" s="12">
        <v>388.36336254931206</v>
      </c>
      <c r="C994" s="12">
        <v>517.61206073360518</v>
      </c>
    </row>
    <row r="995" spans="1:3" x14ac:dyDescent="0.25">
      <c r="A995" s="2">
        <v>992</v>
      </c>
      <c r="B995" s="12">
        <v>388.84532007043146</v>
      </c>
      <c r="C995" s="12">
        <v>510.3558202246204</v>
      </c>
    </row>
    <row r="996" spans="1:3" x14ac:dyDescent="0.25">
      <c r="A996" s="2">
        <v>993</v>
      </c>
      <c r="B996" s="12">
        <v>390.7768142475577</v>
      </c>
      <c r="C996" s="12">
        <v>495.35284874821082</v>
      </c>
    </row>
    <row r="997" spans="1:3" x14ac:dyDescent="0.25">
      <c r="A997" s="2">
        <v>994</v>
      </c>
      <c r="B997" s="12">
        <v>393.60889568813951</v>
      </c>
      <c r="C997" s="12">
        <v>507.2501059724018</v>
      </c>
    </row>
    <row r="998" spans="1:3" x14ac:dyDescent="0.25">
      <c r="A998" s="2">
        <v>995</v>
      </c>
      <c r="B998" s="12">
        <v>394.70496072555392</v>
      </c>
      <c r="C998" s="12">
        <v>499.970089728944</v>
      </c>
    </row>
    <row r="999" spans="1:3" x14ac:dyDescent="0.25">
      <c r="A999" s="2">
        <v>996</v>
      </c>
      <c r="B999" s="12">
        <v>395.12741634104106</v>
      </c>
      <c r="C999" s="12">
        <v>479.46847213851288</v>
      </c>
    </row>
    <row r="1000" spans="1:3" x14ac:dyDescent="0.25">
      <c r="A1000" s="2">
        <v>997</v>
      </c>
      <c r="B1000" s="12">
        <v>394.00060817472121</v>
      </c>
      <c r="C1000" s="12">
        <v>496.69531624903902</v>
      </c>
    </row>
    <row r="1001" spans="1:3" x14ac:dyDescent="0.25">
      <c r="A1001" s="2">
        <v>998</v>
      </c>
      <c r="B1001" s="12">
        <v>394.5226650222458</v>
      </c>
      <c r="C1001" s="12">
        <v>499.17504788306542</v>
      </c>
    </row>
    <row r="1002" spans="1:3" x14ac:dyDescent="0.25">
      <c r="A1002" s="2">
        <v>999</v>
      </c>
      <c r="B1002" s="12">
        <v>393.72171518934101</v>
      </c>
      <c r="C1002" s="12">
        <v>505.38552086730488</v>
      </c>
    </row>
    <row r="1003" spans="1:3" x14ac:dyDescent="0.25">
      <c r="A1003" s="2">
        <v>1000</v>
      </c>
      <c r="B1003" s="12">
        <v>393.63107039924682</v>
      </c>
      <c r="C1003" s="12">
        <v>502.06761053111404</v>
      </c>
    </row>
    <row r="1004" spans="1:3" x14ac:dyDescent="0.25">
      <c r="A1004" s="2" t="s">
        <v>28</v>
      </c>
      <c r="B1004" s="12">
        <v>168631.38164888645</v>
      </c>
      <c r="C1004" s="12">
        <v>579260.40358541487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5C86-2416-4332-94AE-1170A2216968}">
  <dimension ref="A1:G1001"/>
  <sheetViews>
    <sheetView topLeftCell="A97" workbookViewId="0">
      <selection activeCell="E6" sqref="E6"/>
    </sheetView>
  </sheetViews>
  <sheetFormatPr defaultRowHeight="15" x14ac:dyDescent="0.25"/>
  <cols>
    <col min="1" max="1" width="16.28515625" bestFit="1" customWidth="1"/>
    <col min="2" max="2" width="10.42578125" bestFit="1" customWidth="1"/>
    <col min="3" max="3" width="7.5703125" bestFit="1" customWidth="1"/>
    <col min="4" max="4" width="12" bestFit="1" customWidth="1"/>
    <col min="5" max="5" width="14.42578125" bestFit="1" customWidth="1"/>
    <col min="6" max="6" width="12" bestFit="1" customWidth="1"/>
    <col min="7" max="7" width="9.5703125" bestFit="1" customWidth="1"/>
  </cols>
  <sheetData>
    <row r="1" spans="1:7" x14ac:dyDescent="0.25">
      <c r="A1" t="s">
        <v>47</v>
      </c>
      <c r="B1" t="s">
        <v>0</v>
      </c>
      <c r="C1" t="s">
        <v>80</v>
      </c>
      <c r="D1" t="s">
        <v>81</v>
      </c>
      <c r="E1" t="s">
        <v>87</v>
      </c>
      <c r="F1" t="s">
        <v>4</v>
      </c>
      <c r="G1" t="s">
        <v>84</v>
      </c>
    </row>
    <row r="2" spans="1:7" x14ac:dyDescent="0.25">
      <c r="A2" s="12" t="s">
        <v>1124</v>
      </c>
      <c r="B2">
        <v>1</v>
      </c>
      <c r="C2" s="10">
        <v>114</v>
      </c>
      <c r="D2">
        <v>288.30447793006897</v>
      </c>
      <c r="E2">
        <v>288.30447626113892</v>
      </c>
      <c r="F2" s="12">
        <f>IFERROR(k_sales_data[[#This Row],[amount]]/k_sales_data[[#This Row],[qty]],F1)</f>
        <v>2.528986648509377</v>
      </c>
      <c r="G2" s="8">
        <f>k_sales_data[[#This Row],[amount]]-k_sales_data[[#This Row],[buy_amount]]</f>
        <v>1.6689300537109375E-6</v>
      </c>
    </row>
    <row r="3" spans="1:7" x14ac:dyDescent="0.25">
      <c r="A3" s="12" t="s">
        <v>1124</v>
      </c>
      <c r="B3">
        <v>2</v>
      </c>
      <c r="C3" s="10">
        <v>174.87760877609253</v>
      </c>
      <c r="D3">
        <v>454.35896869849933</v>
      </c>
      <c r="E3">
        <v>454.35896635055542</v>
      </c>
      <c r="F3" s="12">
        <f>IFERROR(k_sales_data[[#This Row],[amount]]/k_sales_data[[#This Row],[qty]],F2)</f>
        <v>2.5981540568766892</v>
      </c>
      <c r="G3" s="8">
        <f>k_sales_data[[#This Row],[amount]]-k_sales_data[[#This Row],[buy_amount]]</f>
        <v>2.3479439050788642E-6</v>
      </c>
    </row>
    <row r="4" spans="1:7" x14ac:dyDescent="0.25">
      <c r="A4" s="12" t="s">
        <v>1124</v>
      </c>
      <c r="B4">
        <v>3</v>
      </c>
      <c r="C4" s="10">
        <v>67.249037444591522</v>
      </c>
      <c r="D4">
        <v>162.94647286346253</v>
      </c>
      <c r="E4">
        <v>162.94647377729416</v>
      </c>
      <c r="F4" s="12">
        <f>IFERROR(k_sales_data[[#This Row],[amount]]/k_sales_data[[#This Row],[qty]],F3)</f>
        <v>2.4230305600688928</v>
      </c>
      <c r="G4" s="8">
        <f>k_sales_data[[#This Row],[amount]]-k_sales_data[[#This Row],[buy_amount]]</f>
        <v>-9.1383162725833245E-7</v>
      </c>
    </row>
    <row r="5" spans="1:7" x14ac:dyDescent="0.25">
      <c r="A5" s="12" t="s">
        <v>1124</v>
      </c>
      <c r="B5">
        <v>4</v>
      </c>
      <c r="C5" s="10">
        <v>30.491912066936493</v>
      </c>
      <c r="D5">
        <v>70.378917647743606</v>
      </c>
      <c r="E5">
        <v>70.378916263580322</v>
      </c>
      <c r="F5" s="12">
        <f>IFERROR(k_sales_data[[#This Row],[amount]]/k_sales_data[[#This Row],[qty]],F4)</f>
        <v>2.3081175589528891</v>
      </c>
      <c r="G5" s="8">
        <f>k_sales_data[[#This Row],[amount]]-k_sales_data[[#This Row],[buy_amount]]</f>
        <v>1.3841632835465134E-6</v>
      </c>
    </row>
    <row r="6" spans="1:7" x14ac:dyDescent="0.25">
      <c r="A6" s="12" t="s">
        <v>1124</v>
      </c>
      <c r="B6">
        <v>5</v>
      </c>
      <c r="C6" s="10">
        <v>22.773904085159302</v>
      </c>
      <c r="D6">
        <v>49.689149829880165</v>
      </c>
      <c r="E6">
        <v>49.689151287078857</v>
      </c>
      <c r="F6" s="12">
        <f>IFERROR(k_sales_data[[#This Row],[amount]]/k_sales_data[[#This Row],[qty]],F5)</f>
        <v>2.1818459252342368</v>
      </c>
      <c r="G6" s="8">
        <f>k_sales_data[[#This Row],[amount]]-k_sales_data[[#This Row],[buy_amount]]</f>
        <v>-1.4571986923783697E-6</v>
      </c>
    </row>
    <row r="7" spans="1:7" x14ac:dyDescent="0.25">
      <c r="A7" s="12" t="s">
        <v>1124</v>
      </c>
      <c r="B7">
        <v>6</v>
      </c>
      <c r="C7" s="10">
        <v>4.0180270075798035</v>
      </c>
      <c r="D7">
        <v>8.8557668160630669</v>
      </c>
      <c r="E7">
        <v>9.2702780663967133</v>
      </c>
      <c r="F7" s="12">
        <f>IFERROR(k_sales_data[[#This Row],[amount]]/k_sales_data[[#This Row],[qty]],F6)</f>
        <v>2.2040087832553423</v>
      </c>
      <c r="G7" s="8">
        <f>k_sales_data[[#This Row],[amount]]-k_sales_data[[#This Row],[buy_amount]]</f>
        <v>-0.41451125033364633</v>
      </c>
    </row>
    <row r="8" spans="1:7" x14ac:dyDescent="0.25">
      <c r="A8" s="12" t="s">
        <v>1124</v>
      </c>
      <c r="B8">
        <v>7</v>
      </c>
      <c r="C8" s="10">
        <v>35.516487956047058</v>
      </c>
      <c r="D8">
        <v>78.477041550666243</v>
      </c>
      <c r="E8">
        <v>83.328027725219727</v>
      </c>
      <c r="F8" s="12">
        <f>IFERROR(k_sales_data[[#This Row],[amount]]/k_sales_data[[#This Row],[qty]],F7)</f>
        <v>2.209594643698567</v>
      </c>
      <c r="G8" s="8">
        <f>k_sales_data[[#This Row],[amount]]-k_sales_data[[#This Row],[buy_amount]]</f>
        <v>-4.8509861745534835</v>
      </c>
    </row>
    <row r="9" spans="1:7" x14ac:dyDescent="0.25">
      <c r="A9" s="12" t="s">
        <v>1124</v>
      </c>
      <c r="B9">
        <v>8</v>
      </c>
      <c r="C9" s="10">
        <v>17.530863513238728</v>
      </c>
      <c r="D9">
        <v>37.625843659695995</v>
      </c>
      <c r="E9">
        <v>37.625845542177558</v>
      </c>
      <c r="F9" s="12">
        <f>IFERROR(k_sales_data[[#This Row],[amount]]/k_sales_data[[#This Row],[qty]],F8)</f>
        <v>2.1462629967589564</v>
      </c>
      <c r="G9" s="8">
        <f>k_sales_data[[#This Row],[amount]]-k_sales_data[[#This Row],[buy_amount]]</f>
        <v>-1.8824815626317104E-6</v>
      </c>
    </row>
    <row r="10" spans="1:7" x14ac:dyDescent="0.25">
      <c r="A10" s="12" t="s">
        <v>1124</v>
      </c>
      <c r="B10">
        <v>9</v>
      </c>
      <c r="C10" s="10">
        <v>18.495478868484497</v>
      </c>
      <c r="D10">
        <v>39.804575545608344</v>
      </c>
      <c r="E10">
        <v>39.80457615852356</v>
      </c>
      <c r="F10" s="12">
        <f>IFERROR(k_sales_data[[#This Row],[amount]]/k_sales_data[[#This Row],[qty]],F9)</f>
        <v>2.1521246261665401</v>
      </c>
      <c r="G10" s="8">
        <f>k_sales_data[[#This Row],[amount]]-k_sales_data[[#This Row],[buy_amount]]</f>
        <v>-6.1291521546991135E-7</v>
      </c>
    </row>
    <row r="11" spans="1:7" x14ac:dyDescent="0.25">
      <c r="A11" s="12" t="s">
        <v>1124</v>
      </c>
      <c r="B11">
        <v>10</v>
      </c>
      <c r="C11" s="10">
        <v>20.910654217004776</v>
      </c>
      <c r="D11">
        <v>45.639555531026389</v>
      </c>
      <c r="E11">
        <v>45.639554440975189</v>
      </c>
      <c r="F11" s="12">
        <f>IFERROR(k_sales_data[[#This Row],[amount]]/k_sales_data[[#This Row],[qty]],F10)</f>
        <v>2.1825981653846007</v>
      </c>
      <c r="G11" s="8">
        <f>k_sales_data[[#This Row],[amount]]-k_sales_data[[#This Row],[buy_amount]]</f>
        <v>1.0900511995259876E-6</v>
      </c>
    </row>
    <row r="12" spans="1:7" x14ac:dyDescent="0.25">
      <c r="A12" s="12" t="s">
        <v>1124</v>
      </c>
      <c r="B12">
        <v>11</v>
      </c>
      <c r="C12" s="10">
        <v>8.0658216178417206</v>
      </c>
      <c r="D12">
        <v>17.620794426009539</v>
      </c>
      <c r="E12">
        <v>18.984540611505508</v>
      </c>
      <c r="F12" s="12">
        <f>IFERROR(k_sales_data[[#This Row],[amount]]/k_sales_data[[#This Row],[qty]],F11)</f>
        <v>2.1846248604149729</v>
      </c>
      <c r="G12" s="8">
        <f>k_sales_data[[#This Row],[amount]]-k_sales_data[[#This Row],[buy_amount]]</f>
        <v>-1.3637461854959696</v>
      </c>
    </row>
    <row r="13" spans="1:7" x14ac:dyDescent="0.25">
      <c r="A13" s="12" t="s">
        <v>1124</v>
      </c>
      <c r="B13">
        <v>12</v>
      </c>
      <c r="C13" s="10">
        <v>14.480489037930965</v>
      </c>
      <c r="D13">
        <v>31.310931181583939</v>
      </c>
      <c r="E13">
        <v>31.310931324958801</v>
      </c>
      <c r="F13" s="12">
        <f>IFERROR(k_sales_data[[#This Row],[amount]]/k_sales_data[[#This Row],[qty]],F12)</f>
        <v>2.1622840982487825</v>
      </c>
      <c r="G13" s="8">
        <f>k_sales_data[[#This Row],[amount]]-k_sales_data[[#This Row],[buy_amount]]</f>
        <v>-1.4337486220483697E-7</v>
      </c>
    </row>
    <row r="14" spans="1:7" x14ac:dyDescent="0.25">
      <c r="A14" s="12" t="s">
        <v>1124</v>
      </c>
      <c r="B14">
        <v>13</v>
      </c>
      <c r="C14" s="10">
        <v>12.496218957006931</v>
      </c>
      <c r="D14">
        <v>27.150891464608719</v>
      </c>
      <c r="E14">
        <v>27.150891497731209</v>
      </c>
      <c r="F14" s="12">
        <f>IFERROR(k_sales_data[[#This Row],[amount]]/k_sales_data[[#This Row],[qty]],F13)</f>
        <v>2.1727285315679077</v>
      </c>
      <c r="G14" s="8">
        <f>k_sales_data[[#This Row],[amount]]-k_sales_data[[#This Row],[buy_amount]]</f>
        <v>-3.3122489639936248E-8</v>
      </c>
    </row>
    <row r="15" spans="1:7" x14ac:dyDescent="0.25">
      <c r="A15" s="12" t="s">
        <v>1124</v>
      </c>
      <c r="B15">
        <v>14</v>
      </c>
      <c r="C15" s="10">
        <v>22.302312031388283</v>
      </c>
      <c r="D15">
        <v>48.110822277632039</v>
      </c>
      <c r="E15">
        <v>48.110821455717087</v>
      </c>
      <c r="F15" s="12">
        <f>IFERROR(k_sales_data[[#This Row],[amount]]/k_sales_data[[#This Row],[qty]],F14)</f>
        <v>2.1572123199568209</v>
      </c>
      <c r="G15" s="8">
        <f>k_sales_data[[#This Row],[amount]]-k_sales_data[[#This Row],[buy_amount]]</f>
        <v>8.2191495209826826E-7</v>
      </c>
    </row>
    <row r="16" spans="1:7" x14ac:dyDescent="0.25">
      <c r="A16" s="12" t="s">
        <v>1124</v>
      </c>
      <c r="B16">
        <v>15</v>
      </c>
      <c r="C16" s="10">
        <v>18.311756156384945</v>
      </c>
      <c r="D16">
        <v>40.035546610360264</v>
      </c>
      <c r="E16">
        <v>40.03554730117321</v>
      </c>
      <c r="F16" s="12">
        <f>IFERROR(k_sales_data[[#This Row],[amount]]/k_sales_data[[#This Row],[qty]],F15)</f>
        <v>2.1863302606506512</v>
      </c>
      <c r="G16" s="8">
        <f>k_sales_data[[#This Row],[amount]]-k_sales_data[[#This Row],[buy_amount]]</f>
        <v>-6.9081294640227497E-7</v>
      </c>
    </row>
    <row r="17" spans="1:7" x14ac:dyDescent="0.25">
      <c r="A17" s="12" t="s">
        <v>1124</v>
      </c>
      <c r="B17">
        <v>16</v>
      </c>
      <c r="C17" s="10">
        <v>21.645217657089233</v>
      </c>
      <c r="D17">
        <v>46.480172795386679</v>
      </c>
      <c r="E17">
        <v>46.480170726776123</v>
      </c>
      <c r="F17" s="12">
        <f>IFERROR(k_sales_data[[#This Row],[amount]]/k_sales_data[[#This Row],[qty]],F16)</f>
        <v>2.1473645371343038</v>
      </c>
      <c r="G17" s="8">
        <f>k_sales_data[[#This Row],[amount]]-k_sales_data[[#This Row],[buy_amount]]</f>
        <v>2.0686105557388146E-6</v>
      </c>
    </row>
    <row r="18" spans="1:7" x14ac:dyDescent="0.25">
      <c r="A18" s="12" t="s">
        <v>1124</v>
      </c>
      <c r="B18">
        <v>17</v>
      </c>
      <c r="C18" s="10">
        <v>37.725909136235714</v>
      </c>
      <c r="D18">
        <v>82.907207105133054</v>
      </c>
      <c r="E18">
        <v>84.828701570630074</v>
      </c>
      <c r="F18" s="12">
        <f>IFERROR(k_sales_data[[#This Row],[amount]]/k_sales_data[[#This Row],[qty]],F17)</f>
        <v>2.1976198586954854</v>
      </c>
      <c r="G18" s="8">
        <f>k_sales_data[[#This Row],[amount]]-k_sales_data[[#This Row],[buy_amount]]</f>
        <v>-1.9214944654970196</v>
      </c>
    </row>
    <row r="19" spans="1:7" x14ac:dyDescent="0.25">
      <c r="A19" s="12" t="s">
        <v>1124</v>
      </c>
      <c r="B19">
        <v>18</v>
      </c>
      <c r="C19" s="10">
        <v>45.975192785263062</v>
      </c>
      <c r="D19">
        <v>100.03199276205581</v>
      </c>
      <c r="E19">
        <v>100.03199398517609</v>
      </c>
      <c r="F19" s="12">
        <f>IFERROR(k_sales_data[[#This Row],[amount]]/k_sales_data[[#This Row],[qty]],F18)</f>
        <v>2.1757819098068074</v>
      </c>
      <c r="G19" s="8">
        <f>k_sales_data[[#This Row],[amount]]-k_sales_data[[#This Row],[buy_amount]]</f>
        <v>-1.2231202788370865E-6</v>
      </c>
    </row>
    <row r="20" spans="1:7" x14ac:dyDescent="0.25">
      <c r="A20" s="12" t="s">
        <v>1124</v>
      </c>
      <c r="B20">
        <v>19</v>
      </c>
      <c r="C20" s="10">
        <v>52.112152181565762</v>
      </c>
      <c r="D20">
        <v>113.99060035273482</v>
      </c>
      <c r="E20">
        <v>113.99059507250786</v>
      </c>
      <c r="F20" s="12">
        <f>IFERROR(k_sales_data[[#This Row],[amount]]/k_sales_data[[#This Row],[qty]],F19)</f>
        <v>2.1874091853964543</v>
      </c>
      <c r="G20" s="8">
        <f>k_sales_data[[#This Row],[amount]]-k_sales_data[[#This Row],[buy_amount]]</f>
        <v>5.2802269578933192E-6</v>
      </c>
    </row>
    <row r="21" spans="1:7" x14ac:dyDescent="0.25">
      <c r="A21" s="12" t="s">
        <v>1124</v>
      </c>
      <c r="B21">
        <v>20</v>
      </c>
      <c r="C21" s="10">
        <v>42.587098509073257</v>
      </c>
      <c r="D21">
        <v>91.577755649224187</v>
      </c>
      <c r="E21">
        <v>92.404299557209015</v>
      </c>
      <c r="F21" s="12">
        <f>IFERROR(k_sales_data[[#This Row],[amount]]/k_sales_data[[#This Row],[qty]],F20)</f>
        <v>2.1503638156920548</v>
      </c>
      <c r="G21" s="8">
        <f>k_sales_data[[#This Row],[amount]]-k_sales_data[[#This Row],[buy_amount]]</f>
        <v>-0.8265439079848278</v>
      </c>
    </row>
    <row r="22" spans="1:7" x14ac:dyDescent="0.25">
      <c r="A22" s="12" t="s">
        <v>1124</v>
      </c>
      <c r="B22">
        <v>21</v>
      </c>
      <c r="C22" s="10">
        <v>55.632392585277557</v>
      </c>
      <c r="D22">
        <v>121.65982567785944</v>
      </c>
      <c r="E22">
        <v>126.96994183957577</v>
      </c>
      <c r="F22" s="12">
        <f>IFERROR(k_sales_data[[#This Row],[amount]]/k_sales_data[[#This Row],[qty]],F21)</f>
        <v>2.1868522999684048</v>
      </c>
      <c r="G22" s="8">
        <f>k_sales_data[[#This Row],[amount]]-k_sales_data[[#This Row],[buy_amount]]</f>
        <v>-5.3101161617163228</v>
      </c>
    </row>
    <row r="23" spans="1:7" x14ac:dyDescent="0.25">
      <c r="A23" s="12" t="s">
        <v>1124</v>
      </c>
      <c r="B23">
        <v>22</v>
      </c>
      <c r="C23" s="10">
        <v>64.573337391018867</v>
      </c>
      <c r="D23">
        <v>140.93041664647234</v>
      </c>
      <c r="E23">
        <v>142.09964592754841</v>
      </c>
      <c r="F23" s="12">
        <f>IFERROR(k_sales_data[[#This Row],[amount]]/k_sales_data[[#This Row],[qty]],F22)</f>
        <v>2.1824861830058291</v>
      </c>
      <c r="G23" s="8">
        <f>k_sales_data[[#This Row],[amount]]-k_sales_data[[#This Row],[buy_amount]]</f>
        <v>-1.1692292810760705</v>
      </c>
    </row>
    <row r="24" spans="1:7" x14ac:dyDescent="0.25">
      <c r="A24" s="12" t="s">
        <v>1124</v>
      </c>
      <c r="B24">
        <v>23</v>
      </c>
      <c r="C24" s="10">
        <v>57.168101966381073</v>
      </c>
      <c r="D24">
        <v>123.94537772797314</v>
      </c>
      <c r="E24">
        <v>124.44996760413051</v>
      </c>
      <c r="F24" s="12">
        <f>IFERROR(k_sales_data[[#This Row],[amount]]/k_sales_data[[#This Row],[qty]],F23)</f>
        <v>2.1680862835163195</v>
      </c>
      <c r="G24" s="8">
        <f>k_sales_data[[#This Row],[amount]]-k_sales_data[[#This Row],[buy_amount]]</f>
        <v>-0.50458987615736817</v>
      </c>
    </row>
    <row r="25" spans="1:7" x14ac:dyDescent="0.25">
      <c r="A25" s="12" t="s">
        <v>1124</v>
      </c>
      <c r="B25">
        <v>24</v>
      </c>
      <c r="C25" s="10">
        <v>94.147565826773643</v>
      </c>
      <c r="D25">
        <v>206.68772623846297</v>
      </c>
      <c r="E25">
        <v>206.68772881478071</v>
      </c>
      <c r="F25" s="12">
        <f>IFERROR(k_sales_data[[#This Row],[amount]]/k_sales_data[[#This Row],[qty]],F24)</f>
        <v>2.1953592153275321</v>
      </c>
      <c r="G25" s="8">
        <f>k_sales_data[[#This Row],[amount]]-k_sales_data[[#This Row],[buy_amount]]</f>
        <v>-2.5763177404769522E-6</v>
      </c>
    </row>
    <row r="26" spans="1:7" x14ac:dyDescent="0.25">
      <c r="A26" s="12" t="s">
        <v>1124</v>
      </c>
      <c r="B26">
        <v>25</v>
      </c>
      <c r="C26" s="10">
        <v>84.700183227658272</v>
      </c>
      <c r="D26">
        <v>182.51770765985847</v>
      </c>
      <c r="E26">
        <v>199.08097363263369</v>
      </c>
      <c r="F26" s="12">
        <f>IFERROR(k_sales_data[[#This Row],[amount]]/k_sales_data[[#This Row],[qty]],F25)</f>
        <v>2.1548679200526046</v>
      </c>
      <c r="G26" s="8">
        <f>k_sales_data[[#This Row],[amount]]-k_sales_data[[#This Row],[buy_amount]]</f>
        <v>-16.563265972775213</v>
      </c>
    </row>
    <row r="27" spans="1:7" x14ac:dyDescent="0.25">
      <c r="A27" s="12" t="s">
        <v>1124</v>
      </c>
      <c r="B27">
        <v>26</v>
      </c>
      <c r="C27" s="10">
        <v>74.935017973184586</v>
      </c>
      <c r="D27">
        <v>162.78123078773291</v>
      </c>
      <c r="E27">
        <v>166.70329682528973</v>
      </c>
      <c r="F27" s="12">
        <f>IFERROR(k_sales_data[[#This Row],[amount]]/k_sales_data[[#This Row],[qty]],F26)</f>
        <v>2.1722985486703159</v>
      </c>
      <c r="G27" s="8">
        <f>k_sales_data[[#This Row],[amount]]-k_sales_data[[#This Row],[buy_amount]]</f>
        <v>-3.9220660375568173</v>
      </c>
    </row>
    <row r="28" spans="1:7" x14ac:dyDescent="0.25">
      <c r="A28" s="12" t="s">
        <v>1124</v>
      </c>
      <c r="B28">
        <v>27</v>
      </c>
      <c r="C28" s="10">
        <v>95.75019696354866</v>
      </c>
      <c r="D28">
        <v>208.4194023997984</v>
      </c>
      <c r="E28">
        <v>218.34384137392044</v>
      </c>
      <c r="F28" s="12">
        <f>IFERROR(k_sales_data[[#This Row],[amount]]/k_sales_data[[#This Row],[qty]],F27)</f>
        <v>2.1766994639096358</v>
      </c>
      <c r="G28" s="8">
        <f>k_sales_data[[#This Row],[amount]]-k_sales_data[[#This Row],[buy_amount]]</f>
        <v>-9.9244389741220402</v>
      </c>
    </row>
    <row r="29" spans="1:7" x14ac:dyDescent="0.25">
      <c r="A29" s="12" t="s">
        <v>1124</v>
      </c>
      <c r="B29">
        <v>28</v>
      </c>
      <c r="C29" s="10">
        <v>93.145839869976044</v>
      </c>
      <c r="D29">
        <v>202.86587287799119</v>
      </c>
      <c r="E29">
        <v>213.1525830924511</v>
      </c>
      <c r="F29" s="12">
        <f>IFERROR(k_sales_data[[#This Row],[amount]]/k_sales_data[[#This Row],[qty]],F28)</f>
        <v>2.1779380932221484</v>
      </c>
      <c r="G29" s="8">
        <f>k_sales_data[[#This Row],[amount]]-k_sales_data[[#This Row],[buy_amount]]</f>
        <v>-10.286710214459902</v>
      </c>
    </row>
    <row r="30" spans="1:7" x14ac:dyDescent="0.25">
      <c r="A30" s="12" t="s">
        <v>1124</v>
      </c>
      <c r="B30">
        <v>29</v>
      </c>
      <c r="C30" s="10">
        <v>89.353508025407791</v>
      </c>
      <c r="D30">
        <v>195.16102691332026</v>
      </c>
      <c r="E30">
        <v>212.9097001850605</v>
      </c>
      <c r="F30" s="12">
        <f>IFERROR(k_sales_data[[#This Row],[amount]]/k_sales_data[[#This Row],[qty]],F29)</f>
        <v>2.1841451021466995</v>
      </c>
      <c r="G30" s="8">
        <f>k_sales_data[[#This Row],[amount]]-k_sales_data[[#This Row],[buy_amount]]</f>
        <v>-17.748673271740245</v>
      </c>
    </row>
    <row r="31" spans="1:7" x14ac:dyDescent="0.25">
      <c r="A31" s="12" t="s">
        <v>1124</v>
      </c>
      <c r="B31">
        <v>30</v>
      </c>
      <c r="C31" s="10">
        <v>92.463785797357559</v>
      </c>
      <c r="D31">
        <v>200.83421684138361</v>
      </c>
      <c r="E31">
        <v>211.2543830126524</v>
      </c>
      <c r="F31" s="12">
        <f>IFERROR(k_sales_data[[#This Row],[amount]]/k_sales_data[[#This Row],[qty]],F30)</f>
        <v>2.1720310834073926</v>
      </c>
      <c r="G31" s="8">
        <f>k_sales_data[[#This Row],[amount]]-k_sales_data[[#This Row],[buy_amount]]</f>
        <v>-10.420166171268789</v>
      </c>
    </row>
    <row r="32" spans="1:7" x14ac:dyDescent="0.25">
      <c r="A32" s="12" t="s">
        <v>1124</v>
      </c>
      <c r="B32">
        <v>31</v>
      </c>
      <c r="C32" s="10">
        <v>139.27931676805019</v>
      </c>
      <c r="D32">
        <v>303.74203435486885</v>
      </c>
      <c r="E32">
        <v>303.7420334815979</v>
      </c>
      <c r="F32" s="12">
        <f>IFERROR(k_sales_data[[#This Row],[amount]]/k_sales_data[[#This Row],[qty]],F31)</f>
        <v>2.1808122081809738</v>
      </c>
      <c r="G32" s="8">
        <f>k_sales_data[[#This Row],[amount]]-k_sales_data[[#This Row],[buy_amount]]</f>
        <v>8.7327094888678403E-7</v>
      </c>
    </row>
    <row r="33" spans="1:7" x14ac:dyDescent="0.25">
      <c r="A33" s="12" t="s">
        <v>1124</v>
      </c>
      <c r="B33">
        <v>32</v>
      </c>
      <c r="C33" s="10">
        <v>127.17342083528638</v>
      </c>
      <c r="D33">
        <v>277.43452540323966</v>
      </c>
      <c r="E33">
        <v>277.4345262888819</v>
      </c>
      <c r="F33" s="12">
        <f>IFERROR(k_sales_data[[#This Row],[amount]]/k_sales_data[[#This Row],[qty]],F32)</f>
        <v>2.1815448824213814</v>
      </c>
      <c r="G33" s="8">
        <f>k_sales_data[[#This Row],[amount]]-k_sales_data[[#This Row],[buy_amount]]</f>
        <v>-8.8564223688081256E-7</v>
      </c>
    </row>
    <row r="34" spans="1:7" x14ac:dyDescent="0.25">
      <c r="A34" s="12" t="s">
        <v>1124</v>
      </c>
      <c r="B34">
        <v>33</v>
      </c>
      <c r="C34" s="10">
        <v>113.06414467096329</v>
      </c>
      <c r="D34">
        <v>246.25249410865896</v>
      </c>
      <c r="E34">
        <v>250.22071463614702</v>
      </c>
      <c r="F34" s="12">
        <f>IFERROR(k_sales_data[[#This Row],[amount]]/k_sales_data[[#This Row],[qty]],F33)</f>
        <v>2.1779892717120659</v>
      </c>
      <c r="G34" s="8">
        <f>k_sales_data[[#This Row],[amount]]-k_sales_data[[#This Row],[buy_amount]]</f>
        <v>-3.9682205274880573</v>
      </c>
    </row>
    <row r="35" spans="1:7" x14ac:dyDescent="0.25">
      <c r="A35" s="12" t="s">
        <v>1124</v>
      </c>
      <c r="B35">
        <v>34</v>
      </c>
      <c r="C35" s="10">
        <v>139.3610612154007</v>
      </c>
      <c r="D35">
        <v>298.51921597627285</v>
      </c>
      <c r="E35">
        <v>307.52303702384233</v>
      </c>
      <c r="F35" s="12">
        <f>IFERROR(k_sales_data[[#This Row],[amount]]/k_sales_data[[#This Row],[qty]],F34)</f>
        <v>2.1420561337063333</v>
      </c>
      <c r="G35" s="8">
        <f>k_sales_data[[#This Row],[amount]]-k_sales_data[[#This Row],[buy_amount]]</f>
        <v>-9.0038210475694882</v>
      </c>
    </row>
    <row r="36" spans="1:7" x14ac:dyDescent="0.25">
      <c r="A36" s="12" t="s">
        <v>1124</v>
      </c>
      <c r="B36">
        <v>35</v>
      </c>
      <c r="C36" s="10">
        <v>102.14070030488074</v>
      </c>
      <c r="D36">
        <v>222.25500789222977</v>
      </c>
      <c r="E36">
        <v>224.80102758854628</v>
      </c>
      <c r="F36" s="12">
        <f>IFERROR(k_sales_data[[#This Row],[amount]]/k_sales_data[[#This Row],[qty]],F35)</f>
        <v>2.1759691017275062</v>
      </c>
      <c r="G36" s="8">
        <f>k_sales_data[[#This Row],[amount]]-k_sales_data[[#This Row],[buy_amount]]</f>
        <v>-2.546019696316506</v>
      </c>
    </row>
    <row r="37" spans="1:7" x14ac:dyDescent="0.25">
      <c r="A37" s="12" t="s">
        <v>1124</v>
      </c>
      <c r="B37">
        <v>36</v>
      </c>
      <c r="C37" s="10">
        <v>99.428588604554534</v>
      </c>
      <c r="D37">
        <v>216.75273407029147</v>
      </c>
      <c r="E37">
        <v>223.70377034693956</v>
      </c>
      <c r="F37" s="12">
        <f>IFERROR(k_sales_data[[#This Row],[amount]]/k_sales_data[[#This Row],[qty]],F36)</f>
        <v>2.1799840177995109</v>
      </c>
      <c r="G37" s="8">
        <f>k_sales_data[[#This Row],[amount]]-k_sales_data[[#This Row],[buy_amount]]</f>
        <v>-6.9510362766480966</v>
      </c>
    </row>
    <row r="38" spans="1:7" x14ac:dyDescent="0.25">
      <c r="A38" s="12" t="s">
        <v>1124</v>
      </c>
      <c r="B38">
        <v>37</v>
      </c>
      <c r="C38" s="10">
        <v>125.25880010426044</v>
      </c>
      <c r="D38">
        <v>273.59589071166795</v>
      </c>
      <c r="E38">
        <v>284.02761423587799</v>
      </c>
      <c r="F38" s="12">
        <f>IFERROR(k_sales_data[[#This Row],[amount]]/k_sales_data[[#This Row],[qty]],F37)</f>
        <v>2.1842448633065112</v>
      </c>
      <c r="G38" s="8">
        <f>k_sales_data[[#This Row],[amount]]-k_sales_data[[#This Row],[buy_amount]]</f>
        <v>-10.431723524210042</v>
      </c>
    </row>
    <row r="39" spans="1:7" x14ac:dyDescent="0.25">
      <c r="A39" s="12" t="s">
        <v>1124</v>
      </c>
      <c r="B39">
        <v>38</v>
      </c>
      <c r="C39" s="10">
        <v>106.73943629860878</v>
      </c>
      <c r="D39">
        <v>235.26568418901053</v>
      </c>
      <c r="E39">
        <v>249.91982340812683</v>
      </c>
      <c r="F39" s="12">
        <f>IFERROR(k_sales_data[[#This Row],[amount]]/k_sales_data[[#This Row],[qty]],F38)</f>
        <v>2.2041121102686292</v>
      </c>
      <c r="G39" s="8">
        <f>k_sales_data[[#This Row],[amount]]-k_sales_data[[#This Row],[buy_amount]]</f>
        <v>-14.654139219116303</v>
      </c>
    </row>
    <row r="40" spans="1:7" x14ac:dyDescent="0.25">
      <c r="A40" s="12" t="s">
        <v>1124</v>
      </c>
      <c r="B40">
        <v>39</v>
      </c>
      <c r="C40" s="10">
        <v>94.157589703798294</v>
      </c>
      <c r="D40">
        <v>202.60363385895084</v>
      </c>
      <c r="E40">
        <v>204.60689783096313</v>
      </c>
      <c r="F40" s="12">
        <f>IFERROR(k_sales_data[[#This Row],[amount]]/k_sales_data[[#This Row],[qty]],F39)</f>
        <v>2.1517504270904024</v>
      </c>
      <c r="G40" s="8">
        <f>k_sales_data[[#This Row],[amount]]-k_sales_data[[#This Row],[buy_amount]]</f>
        <v>-2.0032639720122916</v>
      </c>
    </row>
    <row r="41" spans="1:7" x14ac:dyDescent="0.25">
      <c r="A41" s="12" t="s">
        <v>1124</v>
      </c>
      <c r="B41">
        <v>40</v>
      </c>
      <c r="C41" s="10">
        <v>116.28996992111206</v>
      </c>
      <c r="D41">
        <v>255.05253790283527</v>
      </c>
      <c r="E41">
        <v>261.42112410068512</v>
      </c>
      <c r="F41" s="12">
        <f>IFERROR(k_sales_data[[#This Row],[amount]]/k_sales_data[[#This Row],[qty]],F40)</f>
        <v>2.1932462281644405</v>
      </c>
      <c r="G41" s="8">
        <f>k_sales_data[[#This Row],[amount]]-k_sales_data[[#This Row],[buy_amount]]</f>
        <v>-6.3685861978498508</v>
      </c>
    </row>
    <row r="42" spans="1:7" x14ac:dyDescent="0.25">
      <c r="A42" s="12" t="s">
        <v>1124</v>
      </c>
      <c r="B42">
        <v>41</v>
      </c>
      <c r="C42" s="10">
        <v>103.52536022663116</v>
      </c>
      <c r="D42">
        <v>225.25783088287176</v>
      </c>
      <c r="E42">
        <v>251.97730058431625</v>
      </c>
      <c r="F42" s="12">
        <f>IFERROR(k_sales_data[[#This Row],[amount]]/k_sales_data[[#This Row],[qty]],F41)</f>
        <v>2.175871017398554</v>
      </c>
      <c r="G42" s="8">
        <f>k_sales_data[[#This Row],[amount]]-k_sales_data[[#This Row],[buy_amount]]</f>
        <v>-26.719469701444496</v>
      </c>
    </row>
    <row r="43" spans="1:7" x14ac:dyDescent="0.25">
      <c r="A43" s="12" t="s">
        <v>1124</v>
      </c>
      <c r="B43">
        <v>42</v>
      </c>
      <c r="C43" s="10">
        <v>99.339020885527134</v>
      </c>
      <c r="D43">
        <v>217.16774835291852</v>
      </c>
      <c r="E43">
        <v>232.13804003596306</v>
      </c>
      <c r="F43" s="12">
        <f>IFERROR(k_sales_data[[#This Row],[amount]]/k_sales_data[[#This Row],[qty]],F42)</f>
        <v>2.1861273285869283</v>
      </c>
      <c r="G43" s="8">
        <f>k_sales_data[[#This Row],[amount]]-k_sales_data[[#This Row],[buy_amount]]</f>
        <v>-14.970291683044536</v>
      </c>
    </row>
    <row r="44" spans="1:7" x14ac:dyDescent="0.25">
      <c r="A44" s="12" t="s">
        <v>1124</v>
      </c>
      <c r="B44">
        <v>43</v>
      </c>
      <c r="C44" s="10">
        <v>129.33300986886024</v>
      </c>
      <c r="D44">
        <v>281.25557684100272</v>
      </c>
      <c r="E44">
        <v>285.2467745244503</v>
      </c>
      <c r="F44" s="12">
        <f>IFERROR(k_sales_data[[#This Row],[amount]]/k_sales_data[[#This Row],[qty]],F43)</f>
        <v>2.1746619608264539</v>
      </c>
      <c r="G44" s="8">
        <f>k_sales_data[[#This Row],[amount]]-k_sales_data[[#This Row],[buy_amount]]</f>
        <v>-3.9911976834475809</v>
      </c>
    </row>
    <row r="45" spans="1:7" x14ac:dyDescent="0.25">
      <c r="A45" s="12" t="s">
        <v>1124</v>
      </c>
      <c r="B45">
        <v>44</v>
      </c>
      <c r="C45" s="10">
        <v>118.25928512215614</v>
      </c>
      <c r="D45">
        <v>257.9493961094509</v>
      </c>
      <c r="E45">
        <v>257.94939956068993</v>
      </c>
      <c r="F45" s="12">
        <f>IFERROR(k_sales_data[[#This Row],[amount]]/k_sales_data[[#This Row],[qty]],F44)</f>
        <v>2.1812189701891196</v>
      </c>
      <c r="G45" s="8">
        <f>k_sales_data[[#This Row],[amount]]-k_sales_data[[#This Row],[buy_amount]]</f>
        <v>-3.451239024343522E-6</v>
      </c>
    </row>
    <row r="46" spans="1:7" x14ac:dyDescent="0.25">
      <c r="A46" s="12" t="s">
        <v>1124</v>
      </c>
      <c r="B46">
        <v>45</v>
      </c>
      <c r="C46" s="10">
        <v>120.78325346112251</v>
      </c>
      <c r="D46">
        <v>263.7154935491497</v>
      </c>
      <c r="E46">
        <v>263.71549821645021</v>
      </c>
      <c r="F46" s="12">
        <f>IFERROR(k_sales_data[[#This Row],[amount]]/k_sales_data[[#This Row],[qty]],F45)</f>
        <v>2.1833779600417365</v>
      </c>
      <c r="G46" s="8">
        <f>k_sales_data[[#This Row],[amount]]-k_sales_data[[#This Row],[buy_amount]]</f>
        <v>-4.6673005158481828E-6</v>
      </c>
    </row>
    <row r="47" spans="1:7" x14ac:dyDescent="0.25">
      <c r="A47" s="12" t="s">
        <v>1124</v>
      </c>
      <c r="B47">
        <v>46</v>
      </c>
      <c r="C47" s="10">
        <v>85.039286583662033</v>
      </c>
      <c r="D47">
        <v>185.3433682774502</v>
      </c>
      <c r="E47">
        <v>193.83883708715439</v>
      </c>
      <c r="F47" s="12">
        <f>IFERROR(k_sales_data[[#This Row],[amount]]/k_sales_data[[#This Row],[qty]],F46)</f>
        <v>2.1795028594825823</v>
      </c>
      <c r="G47" s="8">
        <f>k_sales_data[[#This Row],[amount]]-k_sales_data[[#This Row],[buy_amount]]</f>
        <v>-8.4954688097041924</v>
      </c>
    </row>
    <row r="48" spans="1:7" x14ac:dyDescent="0.25">
      <c r="A48" s="12" t="s">
        <v>1124</v>
      </c>
      <c r="B48">
        <v>47</v>
      </c>
      <c r="C48" s="10">
        <v>72.603508055210114</v>
      </c>
      <c r="D48">
        <v>157.65874887636687</v>
      </c>
      <c r="E48">
        <v>169.86770629882813</v>
      </c>
      <c r="F48" s="12">
        <f>IFERROR(k_sales_data[[#This Row],[amount]]/k_sales_data[[#This Row],[qty]],F47)</f>
        <v>2.1715031835166689</v>
      </c>
      <c r="G48" s="8">
        <f>k_sales_data[[#This Row],[amount]]-k_sales_data[[#This Row],[buy_amount]]</f>
        <v>-12.208957422461253</v>
      </c>
    </row>
    <row r="49" spans="1:7" x14ac:dyDescent="0.25">
      <c r="A49" s="12" t="s">
        <v>1124</v>
      </c>
      <c r="B49">
        <v>48</v>
      </c>
      <c r="C49" s="10">
        <v>122.01587004959583</v>
      </c>
      <c r="D49">
        <v>264.46136319401984</v>
      </c>
      <c r="E49">
        <v>266.49528706818819</v>
      </c>
      <c r="F49" s="12">
        <f>IFERROR(k_sales_data[[#This Row],[amount]]/k_sales_data[[#This Row],[qty]],F48)</f>
        <v>2.1674341467755314</v>
      </c>
      <c r="G49" s="8">
        <f>k_sales_data[[#This Row],[amount]]-k_sales_data[[#This Row],[buy_amount]]</f>
        <v>-2.0339238741683516</v>
      </c>
    </row>
    <row r="50" spans="1:7" x14ac:dyDescent="0.25">
      <c r="A50" s="12" t="s">
        <v>1124</v>
      </c>
      <c r="B50">
        <v>49</v>
      </c>
      <c r="C50" s="10">
        <v>85.690198838710785</v>
      </c>
      <c r="D50">
        <v>184.04877032634221</v>
      </c>
      <c r="E50">
        <v>190.04662270098925</v>
      </c>
      <c r="F50" s="12">
        <f>IFERROR(k_sales_data[[#This Row],[amount]]/k_sales_data[[#This Row],[qty]],F49)</f>
        <v>2.1478392257294852</v>
      </c>
      <c r="G50" s="8">
        <f>k_sales_data[[#This Row],[amount]]-k_sales_data[[#This Row],[buy_amount]]</f>
        <v>-5.9978523746470387</v>
      </c>
    </row>
    <row r="51" spans="1:7" x14ac:dyDescent="0.25">
      <c r="A51" s="12" t="s">
        <v>1124</v>
      </c>
      <c r="B51">
        <v>50</v>
      </c>
      <c r="C51" s="10">
        <v>61.213224202394485</v>
      </c>
      <c r="D51">
        <v>133.64052242626138</v>
      </c>
      <c r="E51">
        <v>146.22937709093094</v>
      </c>
      <c r="F51" s="12">
        <f>IFERROR(k_sales_data[[#This Row],[amount]]/k_sales_data[[#This Row],[qty]],F50)</f>
        <v>2.1831969181102822</v>
      </c>
      <c r="G51" s="8">
        <f>k_sales_data[[#This Row],[amount]]-k_sales_data[[#This Row],[buy_amount]]</f>
        <v>-12.588854664669554</v>
      </c>
    </row>
    <row r="52" spans="1:7" x14ac:dyDescent="0.25">
      <c r="A52" s="12" t="s">
        <v>1124</v>
      </c>
      <c r="B52">
        <v>51</v>
      </c>
      <c r="C52" s="10">
        <v>76.519579857587814</v>
      </c>
      <c r="D52">
        <v>165.26076363334963</v>
      </c>
      <c r="E52">
        <v>165.26076239347458</v>
      </c>
      <c r="F52" s="12">
        <f>IFERROR(k_sales_data[[#This Row],[amount]]/k_sales_data[[#This Row],[qty]],F51)</f>
        <v>2.1597186490166291</v>
      </c>
      <c r="G52" s="8">
        <f>k_sales_data[[#This Row],[amount]]-k_sales_data[[#This Row],[buy_amount]]</f>
        <v>1.2398750470765663E-6</v>
      </c>
    </row>
    <row r="53" spans="1:7" x14ac:dyDescent="0.25">
      <c r="A53" s="12" t="s">
        <v>1124</v>
      </c>
      <c r="B53">
        <v>52</v>
      </c>
      <c r="C53" s="10">
        <v>147.07976561784744</v>
      </c>
      <c r="D53">
        <v>323.20459921603259</v>
      </c>
      <c r="E53">
        <v>328.02826774120331</v>
      </c>
      <c r="F53" s="12">
        <f>IFERROR(k_sales_data[[#This Row],[amount]]/k_sales_data[[#This Row],[qty]],F52)</f>
        <v>2.1974783401260276</v>
      </c>
      <c r="G53" s="8">
        <f>k_sales_data[[#This Row],[amount]]-k_sales_data[[#This Row],[buy_amount]]</f>
        <v>-4.8236685251707172</v>
      </c>
    </row>
    <row r="54" spans="1:7" x14ac:dyDescent="0.25">
      <c r="A54" s="12" t="s">
        <v>1124</v>
      </c>
      <c r="B54">
        <v>53</v>
      </c>
      <c r="C54" s="10">
        <v>75.812116347253323</v>
      </c>
      <c r="D54">
        <v>163.32877117503358</v>
      </c>
      <c r="E54">
        <v>170.01360669732094</v>
      </c>
      <c r="F54" s="12">
        <f>IFERROR(k_sales_data[[#This Row],[amount]]/k_sales_data[[#This Row],[qty]],F53)</f>
        <v>2.1543887579514984</v>
      </c>
      <c r="G54" s="8">
        <f>k_sales_data[[#This Row],[amount]]-k_sales_data[[#This Row],[buy_amount]]</f>
        <v>-6.6848355222873579</v>
      </c>
    </row>
    <row r="55" spans="1:7" x14ac:dyDescent="0.25">
      <c r="A55" s="12" t="s">
        <v>1124</v>
      </c>
      <c r="B55">
        <v>54</v>
      </c>
      <c r="C55" s="10">
        <v>119.14673314988613</v>
      </c>
      <c r="D55">
        <v>259.74431257827325</v>
      </c>
      <c r="E55">
        <v>260.78277415037155</v>
      </c>
      <c r="F55" s="12">
        <f>IFERROR(k_sales_data[[#This Row],[amount]]/k_sales_data[[#This Row],[qty]],F54)</f>
        <v>2.1800372172312596</v>
      </c>
      <c r="G55" s="8">
        <f>k_sales_data[[#This Row],[amount]]-k_sales_data[[#This Row],[buy_amount]]</f>
        <v>-1.0384615720982993</v>
      </c>
    </row>
    <row r="56" spans="1:7" x14ac:dyDescent="0.25">
      <c r="A56" s="12" t="s">
        <v>1124</v>
      </c>
      <c r="B56">
        <v>55</v>
      </c>
      <c r="C56" s="10">
        <v>86.299139618873596</v>
      </c>
      <c r="D56">
        <v>188.78569214432949</v>
      </c>
      <c r="E56">
        <v>188.78568861633539</v>
      </c>
      <c r="F56" s="12">
        <f>IFERROR(k_sales_data[[#This Row],[amount]]/k_sales_data[[#This Row],[qty]],F55)</f>
        <v>2.1875732826314542</v>
      </c>
      <c r="G56" s="8">
        <f>k_sales_data[[#This Row],[amount]]-k_sales_data[[#This Row],[buy_amount]]</f>
        <v>3.5279940959753731E-6</v>
      </c>
    </row>
    <row r="57" spans="1:7" x14ac:dyDescent="0.25">
      <c r="A57" s="12" t="s">
        <v>1124</v>
      </c>
      <c r="B57">
        <v>56</v>
      </c>
      <c r="C57" s="10">
        <v>61.104930222034454</v>
      </c>
      <c r="D57">
        <v>131.36542861201104</v>
      </c>
      <c r="E57">
        <v>141.39353483915329</v>
      </c>
      <c r="F57" s="12">
        <f>IFERROR(k_sales_data[[#This Row],[amount]]/k_sales_data[[#This Row],[qty]],F56)</f>
        <v>2.149833542640077</v>
      </c>
      <c r="G57" s="8">
        <f>k_sales_data[[#This Row],[amount]]-k_sales_data[[#This Row],[buy_amount]]</f>
        <v>-10.028106227142246</v>
      </c>
    </row>
    <row r="58" spans="1:7" x14ac:dyDescent="0.25">
      <c r="A58" s="12" t="s">
        <v>1124</v>
      </c>
      <c r="B58">
        <v>57</v>
      </c>
      <c r="C58" s="10">
        <v>49.193032652139664</v>
      </c>
      <c r="D58">
        <v>108.09117241250243</v>
      </c>
      <c r="E58">
        <v>108.09117087721825</v>
      </c>
      <c r="F58" s="12">
        <f>IFERROR(k_sales_data[[#This Row],[amount]]/k_sales_data[[#This Row],[qty]],F57)</f>
        <v>2.197286212802759</v>
      </c>
      <c r="G58" s="8">
        <f>k_sales_data[[#This Row],[amount]]-k_sales_data[[#This Row],[buy_amount]]</f>
        <v>1.535284184228658E-6</v>
      </c>
    </row>
    <row r="59" spans="1:7" x14ac:dyDescent="0.25">
      <c r="A59" s="12" t="s">
        <v>1124</v>
      </c>
      <c r="B59">
        <v>58</v>
      </c>
      <c r="C59" s="10">
        <v>69.901986837387085</v>
      </c>
      <c r="D59">
        <v>151.20229452426219</v>
      </c>
      <c r="E59">
        <v>155.75024819374084</v>
      </c>
      <c r="F59" s="12">
        <f>IFERROR(k_sales_data[[#This Row],[amount]]/k_sales_data[[#This Row],[qty]],F58)</f>
        <v>2.1630614717147298</v>
      </c>
      <c r="G59" s="8">
        <f>k_sales_data[[#This Row],[amount]]-k_sales_data[[#This Row],[buy_amount]]</f>
        <v>-4.5479536694786589</v>
      </c>
    </row>
    <row r="60" spans="1:7" x14ac:dyDescent="0.25">
      <c r="A60" s="12" t="s">
        <v>1124</v>
      </c>
      <c r="B60">
        <v>59</v>
      </c>
      <c r="C60" s="10">
        <v>85.135712891817107</v>
      </c>
      <c r="D60">
        <v>185.30933832190038</v>
      </c>
      <c r="E60">
        <v>185.30934017896652</v>
      </c>
      <c r="F60" s="12">
        <f>IFERROR(k_sales_data[[#This Row],[amount]]/k_sales_data[[#This Row],[qty]],F59)</f>
        <v>2.176634599364605</v>
      </c>
      <c r="G60" s="8">
        <f>k_sales_data[[#This Row],[amount]]-k_sales_data[[#This Row],[buy_amount]]</f>
        <v>-1.8570661382000253E-6</v>
      </c>
    </row>
    <row r="61" spans="1:7" x14ac:dyDescent="0.25">
      <c r="A61" s="12" t="s">
        <v>1124</v>
      </c>
      <c r="B61">
        <v>60</v>
      </c>
      <c r="C61" s="10">
        <v>53.419486694037914</v>
      </c>
      <c r="D61">
        <v>116.36052886804987</v>
      </c>
      <c r="E61">
        <v>116.36052639782429</v>
      </c>
      <c r="F61" s="12">
        <f>IFERROR(k_sales_data[[#This Row],[amount]]/k_sales_data[[#This Row],[qty]],F60)</f>
        <v>2.1782412387170456</v>
      </c>
      <c r="G61" s="8">
        <f>k_sales_data[[#This Row],[amount]]-k_sales_data[[#This Row],[buy_amount]]</f>
        <v>2.4702255814190721E-6</v>
      </c>
    </row>
    <row r="62" spans="1:7" x14ac:dyDescent="0.25">
      <c r="A62" s="12" t="s">
        <v>1124</v>
      </c>
      <c r="B62">
        <v>61</v>
      </c>
      <c r="C62" s="10">
        <v>113.74688336253166</v>
      </c>
      <c r="D62">
        <v>246.95769739719464</v>
      </c>
      <c r="E62">
        <v>248.82708716392517</v>
      </c>
      <c r="F62" s="12">
        <f>IFERROR(k_sales_data[[#This Row],[amount]]/k_sales_data[[#This Row],[qty]],F61)</f>
        <v>2.1711161668500076</v>
      </c>
      <c r="G62" s="8">
        <f>k_sales_data[[#This Row],[amount]]-k_sales_data[[#This Row],[buy_amount]]</f>
        <v>-1.869389766730535</v>
      </c>
    </row>
    <row r="63" spans="1:7" x14ac:dyDescent="0.25">
      <c r="A63" s="12" t="s">
        <v>1124</v>
      </c>
      <c r="B63">
        <v>62</v>
      </c>
      <c r="C63" s="10">
        <v>68.074378833174706</v>
      </c>
      <c r="D63">
        <v>146.48500558661686</v>
      </c>
      <c r="E63">
        <v>153.31175231933594</v>
      </c>
      <c r="F63" s="12">
        <f>IFERROR(k_sales_data[[#This Row],[amount]]/k_sales_data[[#This Row],[qty]],F62)</f>
        <v>2.1518375649904615</v>
      </c>
      <c r="G63" s="8">
        <f>k_sales_data[[#This Row],[amount]]-k_sales_data[[#This Row],[buy_amount]]</f>
        <v>-6.826746732719073</v>
      </c>
    </row>
    <row r="64" spans="1:7" x14ac:dyDescent="0.25">
      <c r="A64" s="12" t="s">
        <v>1124</v>
      </c>
      <c r="B64">
        <v>63</v>
      </c>
      <c r="C64" s="10">
        <v>54.620315000414848</v>
      </c>
      <c r="D64">
        <v>118.26550359385243</v>
      </c>
      <c r="E64">
        <v>118.26550182700157</v>
      </c>
      <c r="F64" s="12">
        <f>IFERROR(k_sales_data[[#This Row],[amount]]/k_sales_data[[#This Row],[qty]],F63)</f>
        <v>2.1652292483658173</v>
      </c>
      <c r="G64" s="8">
        <f>k_sales_data[[#This Row],[amount]]-k_sales_data[[#This Row],[buy_amount]]</f>
        <v>1.7668508576207387E-6</v>
      </c>
    </row>
    <row r="65" spans="1:7" x14ac:dyDescent="0.25">
      <c r="A65" s="12" t="s">
        <v>1124</v>
      </c>
      <c r="B65">
        <v>64</v>
      </c>
      <c r="C65" s="10">
        <v>57.770094484090805</v>
      </c>
      <c r="D65">
        <v>125.4539079177991</v>
      </c>
      <c r="E65">
        <v>126.91162067651749</v>
      </c>
      <c r="F65" s="12">
        <f>IFERROR(k_sales_data[[#This Row],[amount]]/k_sales_data[[#This Row],[qty]],F64)</f>
        <v>2.17160641744056</v>
      </c>
      <c r="G65" s="8">
        <f>k_sales_data[[#This Row],[amount]]-k_sales_data[[#This Row],[buy_amount]]</f>
        <v>-1.4577127587183867</v>
      </c>
    </row>
    <row r="66" spans="1:7" x14ac:dyDescent="0.25">
      <c r="A66" s="12" t="s">
        <v>1124</v>
      </c>
      <c r="B66">
        <v>65</v>
      </c>
      <c r="C66" s="10">
        <v>86.867671489715576</v>
      </c>
      <c r="D66">
        <v>189.1020548141295</v>
      </c>
      <c r="E66">
        <v>192.39345166087151</v>
      </c>
      <c r="F66" s="12">
        <f>IFERROR(k_sales_data[[#This Row],[amount]]/k_sales_data[[#This Row],[qty]],F65)</f>
        <v>2.176897936495485</v>
      </c>
      <c r="G66" s="8">
        <f>k_sales_data[[#This Row],[amount]]-k_sales_data[[#This Row],[buy_amount]]</f>
        <v>-3.2913968467420034</v>
      </c>
    </row>
    <row r="67" spans="1:7" x14ac:dyDescent="0.25">
      <c r="A67" s="12" t="s">
        <v>1124</v>
      </c>
      <c r="B67">
        <v>66</v>
      </c>
      <c r="C67" s="10">
        <v>55.649755030870438</v>
      </c>
      <c r="D67">
        <v>119.45194741078566</v>
      </c>
      <c r="E67">
        <v>119.45194891840219</v>
      </c>
      <c r="F67" s="12">
        <f>IFERROR(k_sales_data[[#This Row],[amount]]/k_sales_data[[#This Row],[qty]],F66)</f>
        <v>2.1464954759373587</v>
      </c>
      <c r="G67" s="8">
        <f>k_sales_data[[#This Row],[amount]]-k_sales_data[[#This Row],[buy_amount]]</f>
        <v>-1.507616531171152E-6</v>
      </c>
    </row>
    <row r="68" spans="1:7" x14ac:dyDescent="0.25">
      <c r="A68" s="12" t="s">
        <v>1124</v>
      </c>
      <c r="B68">
        <v>67</v>
      </c>
      <c r="C68" s="10">
        <v>75.412200331687927</v>
      </c>
      <c r="D68">
        <v>162.8926506923637</v>
      </c>
      <c r="E68">
        <v>162.89264738559723</v>
      </c>
      <c r="F68" s="12">
        <f>IFERROR(k_sales_data[[#This Row],[amount]]/k_sales_data[[#This Row],[qty]],F67)</f>
        <v>2.1600304722035384</v>
      </c>
      <c r="G68" s="8">
        <f>k_sales_data[[#This Row],[amount]]-k_sales_data[[#This Row],[buy_amount]]</f>
        <v>3.3067664730879187E-6</v>
      </c>
    </row>
    <row r="69" spans="1:7" x14ac:dyDescent="0.25">
      <c r="A69" s="12" t="s">
        <v>1124</v>
      </c>
      <c r="B69">
        <v>68</v>
      </c>
      <c r="C69" s="10">
        <v>73.317157819867134</v>
      </c>
      <c r="D69">
        <v>158.63900202064471</v>
      </c>
      <c r="E69">
        <v>179.20823251083493</v>
      </c>
      <c r="F69" s="12">
        <f>IFERROR(k_sales_data[[#This Row],[amount]]/k_sales_data[[#This Row],[qty]],F68)</f>
        <v>2.1637363850137881</v>
      </c>
      <c r="G69" s="8">
        <f>k_sales_data[[#This Row],[amount]]-k_sales_data[[#This Row],[buy_amount]]</f>
        <v>-20.569230490190222</v>
      </c>
    </row>
    <row r="70" spans="1:7" x14ac:dyDescent="0.25">
      <c r="A70" s="12" t="s">
        <v>1124</v>
      </c>
      <c r="B70">
        <v>69</v>
      </c>
      <c r="C70" s="10">
        <v>125.57422339171171</v>
      </c>
      <c r="D70">
        <v>270.92665989389417</v>
      </c>
      <c r="E70">
        <v>270.92666028439999</v>
      </c>
      <c r="F70" s="12">
        <f>IFERROR(k_sales_data[[#This Row],[amount]]/k_sales_data[[#This Row],[qty]],F69)</f>
        <v>2.1575021734259532</v>
      </c>
      <c r="G70" s="8">
        <f>k_sales_data[[#This Row],[amount]]-k_sales_data[[#This Row],[buy_amount]]</f>
        <v>-3.905058179043408E-7</v>
      </c>
    </row>
    <row r="71" spans="1:7" x14ac:dyDescent="0.25">
      <c r="A71" s="12" t="s">
        <v>1124</v>
      </c>
      <c r="B71">
        <v>70</v>
      </c>
      <c r="C71" s="10">
        <v>74.383979350328445</v>
      </c>
      <c r="D71">
        <v>160.69839902107998</v>
      </c>
      <c r="E71">
        <v>175.33286732435226</v>
      </c>
      <c r="F71" s="12">
        <f>IFERROR(k_sales_data[[#This Row],[amount]]/k_sales_data[[#This Row],[qty]],F70)</f>
        <v>2.1603899176223678</v>
      </c>
      <c r="G71" s="8">
        <f>k_sales_data[[#This Row],[amount]]-k_sales_data[[#This Row],[buy_amount]]</f>
        <v>-14.634468303272286</v>
      </c>
    </row>
    <row r="72" spans="1:7" x14ac:dyDescent="0.25">
      <c r="A72" s="12" t="s">
        <v>1124</v>
      </c>
      <c r="B72">
        <v>71</v>
      </c>
      <c r="C72" s="10">
        <v>64.988365590572357</v>
      </c>
      <c r="D72">
        <v>141.96415136516438</v>
      </c>
      <c r="E72">
        <v>147.23433148860931</v>
      </c>
      <c r="F72" s="12">
        <f>IFERROR(k_sales_data[[#This Row],[amount]]/k_sales_data[[#This Row],[qty]],F71)</f>
        <v>2.1844548647297977</v>
      </c>
      <c r="G72" s="8">
        <f>k_sales_data[[#This Row],[amount]]-k_sales_data[[#This Row],[buy_amount]]</f>
        <v>-5.2701801234449306</v>
      </c>
    </row>
    <row r="73" spans="1:7" x14ac:dyDescent="0.25">
      <c r="A73" s="12" t="s">
        <v>1124</v>
      </c>
      <c r="B73">
        <v>72</v>
      </c>
      <c r="C73" s="10">
        <v>62.852604702115059</v>
      </c>
      <c r="D73">
        <v>138.03156347031364</v>
      </c>
      <c r="E73">
        <v>143.68908700346947</v>
      </c>
      <c r="F73" s="12">
        <f>IFERROR(k_sales_data[[#This Row],[amount]]/k_sales_data[[#This Row],[qty]],F72)</f>
        <v>2.1961152465280205</v>
      </c>
      <c r="G73" s="8">
        <f>k_sales_data[[#This Row],[amount]]-k_sales_data[[#This Row],[buy_amount]]</f>
        <v>-5.6575235331558247</v>
      </c>
    </row>
    <row r="74" spans="1:7" x14ac:dyDescent="0.25">
      <c r="A74" s="12" t="s">
        <v>1124</v>
      </c>
      <c r="B74">
        <v>73</v>
      </c>
      <c r="C74" s="10">
        <v>62.680119693279266</v>
      </c>
      <c r="D74">
        <v>135.95670159631226</v>
      </c>
      <c r="E74">
        <v>135.95670092105865</v>
      </c>
      <c r="F74" s="12">
        <f>IFERROR(k_sales_data[[#This Row],[amount]]/k_sales_data[[#This Row],[qty]],F73)</f>
        <v>2.1690561897712826</v>
      </c>
      <c r="G74" s="8">
        <f>k_sales_data[[#This Row],[amount]]-k_sales_data[[#This Row],[buy_amount]]</f>
        <v>6.7525360236686538E-7</v>
      </c>
    </row>
    <row r="75" spans="1:7" x14ac:dyDescent="0.25">
      <c r="A75" s="12" t="s">
        <v>1124</v>
      </c>
      <c r="B75">
        <v>74</v>
      </c>
      <c r="C75" s="10">
        <v>99.602869987487793</v>
      </c>
      <c r="D75">
        <v>215.83167734465476</v>
      </c>
      <c r="E75">
        <v>215.83167559653521</v>
      </c>
      <c r="F75" s="12">
        <f>IFERROR(k_sales_data[[#This Row],[amount]]/k_sales_data[[#This Row],[qty]],F74)</f>
        <v>2.1669222721370152</v>
      </c>
      <c r="G75" s="8">
        <f>k_sales_data[[#This Row],[amount]]-k_sales_data[[#This Row],[buy_amount]]</f>
        <v>1.7481195584423403E-6</v>
      </c>
    </row>
    <row r="76" spans="1:7" x14ac:dyDescent="0.25">
      <c r="A76" s="12" t="s">
        <v>1124</v>
      </c>
      <c r="B76">
        <v>75</v>
      </c>
      <c r="C76" s="10">
        <v>95.341161370277405</v>
      </c>
      <c r="D76">
        <v>208.21440292712941</v>
      </c>
      <c r="E76">
        <v>208.21440386772156</v>
      </c>
      <c r="F76" s="12">
        <f>IFERROR(k_sales_data[[#This Row],[amount]]/k_sales_data[[#This Row],[qty]],F75)</f>
        <v>2.1838878395710442</v>
      </c>
      <c r="G76" s="8">
        <f>k_sales_data[[#This Row],[amount]]-k_sales_data[[#This Row],[buy_amount]]</f>
        <v>-9.405921446159482E-7</v>
      </c>
    </row>
    <row r="77" spans="1:7" x14ac:dyDescent="0.25">
      <c r="A77" s="12" t="s">
        <v>1124</v>
      </c>
      <c r="B77">
        <v>76</v>
      </c>
      <c r="C77" s="10">
        <v>99.431058138608932</v>
      </c>
      <c r="D77">
        <v>214.8875951593829</v>
      </c>
      <c r="E77">
        <v>214.8875972032547</v>
      </c>
      <c r="F77" s="12">
        <f>IFERROR(k_sales_data[[#This Row],[amount]]/k_sales_data[[#This Row],[qty]],F76)</f>
        <v>2.1611717624469526</v>
      </c>
      <c r="G77" s="8">
        <f>k_sales_data[[#This Row],[amount]]-k_sales_data[[#This Row],[buy_amount]]</f>
        <v>-2.0438718024706759E-6</v>
      </c>
    </row>
    <row r="78" spans="1:7" x14ac:dyDescent="0.25">
      <c r="A78" s="12" t="s">
        <v>1124</v>
      </c>
      <c r="B78">
        <v>77</v>
      </c>
      <c r="C78" s="10">
        <v>53.778671324253082</v>
      </c>
      <c r="D78">
        <v>117.85574815680276</v>
      </c>
      <c r="E78">
        <v>117.85574984550476</v>
      </c>
      <c r="F78" s="12">
        <f>IFERROR(k_sales_data[[#This Row],[amount]]/k_sales_data[[#This Row],[qty]],F77)</f>
        <v>2.1914960941709287</v>
      </c>
      <c r="G78" s="8">
        <f>k_sales_data[[#This Row],[amount]]-k_sales_data[[#This Row],[buy_amount]]</f>
        <v>-1.6887019995692754E-6</v>
      </c>
    </row>
    <row r="79" spans="1:7" x14ac:dyDescent="0.25">
      <c r="A79" s="12" t="s">
        <v>1124</v>
      </c>
      <c r="B79">
        <v>78</v>
      </c>
      <c r="C79" s="10">
        <v>83.395113050937653</v>
      </c>
      <c r="D79">
        <v>180.03742782869733</v>
      </c>
      <c r="E79">
        <v>183.0017814040184</v>
      </c>
      <c r="F79" s="12">
        <f>IFERROR(k_sales_data[[#This Row],[amount]]/k_sales_data[[#This Row],[qty]],F78)</f>
        <v>2.1588486572196461</v>
      </c>
      <c r="G79" s="8">
        <f>k_sales_data[[#This Row],[amount]]-k_sales_data[[#This Row],[buy_amount]]</f>
        <v>-2.9643535753210699</v>
      </c>
    </row>
    <row r="80" spans="1:7" x14ac:dyDescent="0.25">
      <c r="A80" s="12" t="s">
        <v>1124</v>
      </c>
      <c r="B80">
        <v>79</v>
      </c>
      <c r="C80" s="10">
        <v>62.419335037469864</v>
      </c>
      <c r="D80">
        <v>136.22751121955886</v>
      </c>
      <c r="E80">
        <v>140.87728270888329</v>
      </c>
      <c r="F80" s="12">
        <f>IFERROR(k_sales_data[[#This Row],[amount]]/k_sales_data[[#This Row],[qty]],F79)</f>
        <v>2.1824569444352862</v>
      </c>
      <c r="G80" s="8">
        <f>k_sales_data[[#This Row],[amount]]-k_sales_data[[#This Row],[buy_amount]]</f>
        <v>-4.6497714893244222</v>
      </c>
    </row>
    <row r="81" spans="1:7" x14ac:dyDescent="0.25">
      <c r="A81" s="12" t="s">
        <v>1124</v>
      </c>
      <c r="B81">
        <v>80</v>
      </c>
      <c r="C81" s="10">
        <v>86.465165082365274</v>
      </c>
      <c r="D81">
        <v>187.54205905119238</v>
      </c>
      <c r="E81">
        <v>187.87478579580784</v>
      </c>
      <c r="F81" s="12">
        <f>IFERROR(k_sales_data[[#This Row],[amount]]/k_sales_data[[#This Row],[qty]],F80)</f>
        <v>2.1689897760854668</v>
      </c>
      <c r="G81" s="8">
        <f>k_sales_data[[#This Row],[amount]]-k_sales_data[[#This Row],[buy_amount]]</f>
        <v>-0.33272674461545648</v>
      </c>
    </row>
    <row r="82" spans="1:7" x14ac:dyDescent="0.25">
      <c r="A82" s="12" t="s">
        <v>1124</v>
      </c>
      <c r="B82">
        <v>81</v>
      </c>
      <c r="C82" s="10">
        <v>83.960038259625435</v>
      </c>
      <c r="D82">
        <v>182.64342947710014</v>
      </c>
      <c r="E82">
        <v>182.64342777431011</v>
      </c>
      <c r="F82" s="12">
        <f>IFERROR(k_sales_data[[#This Row],[amount]]/k_sales_data[[#This Row],[qty]],F81)</f>
        <v>2.1753614369769698</v>
      </c>
      <c r="G82" s="8">
        <f>k_sales_data[[#This Row],[amount]]-k_sales_data[[#This Row],[buy_amount]]</f>
        <v>1.7027900298671739E-6</v>
      </c>
    </row>
    <row r="83" spans="1:7" x14ac:dyDescent="0.25">
      <c r="A83" s="12" t="s">
        <v>1124</v>
      </c>
      <c r="B83">
        <v>82</v>
      </c>
      <c r="C83" s="10">
        <v>47.742658704519272</v>
      </c>
      <c r="D83">
        <v>104.09092166421007</v>
      </c>
      <c r="E83">
        <v>104.09092235565186</v>
      </c>
      <c r="F83" s="12">
        <f>IFERROR(k_sales_data[[#This Row],[amount]]/k_sales_data[[#This Row],[qty]],F82)</f>
        <v>2.1802497910397465</v>
      </c>
      <c r="G83" s="8">
        <f>k_sales_data[[#This Row],[amount]]-k_sales_data[[#This Row],[buy_amount]]</f>
        <v>-6.9144178382885002E-7</v>
      </c>
    </row>
    <row r="84" spans="1:7" x14ac:dyDescent="0.25">
      <c r="A84" s="12" t="s">
        <v>1124</v>
      </c>
      <c r="B84">
        <v>83</v>
      </c>
      <c r="C84" s="10">
        <v>96.705606147646904</v>
      </c>
      <c r="D84">
        <v>211.51283270561095</v>
      </c>
      <c r="E84">
        <v>213.16195517778397</v>
      </c>
      <c r="F84" s="12">
        <f>IFERROR(k_sales_data[[#This Row],[amount]]/k_sales_data[[#This Row],[qty]],F83)</f>
        <v>2.187182740809051</v>
      </c>
      <c r="G84" s="8">
        <f>k_sales_data[[#This Row],[amount]]-k_sales_data[[#This Row],[buy_amount]]</f>
        <v>-1.6491224721730191</v>
      </c>
    </row>
    <row r="85" spans="1:7" x14ac:dyDescent="0.25">
      <c r="A85" s="12" t="s">
        <v>1124</v>
      </c>
      <c r="B85">
        <v>84</v>
      </c>
      <c r="C85" s="10">
        <v>54.873518541455269</v>
      </c>
      <c r="D85">
        <v>117.71020511606696</v>
      </c>
      <c r="E85">
        <v>120.61106935143471</v>
      </c>
      <c r="F85" s="12">
        <f>IFERROR(k_sales_data[[#This Row],[amount]]/k_sales_data[[#This Row],[qty]],F84)</f>
        <v>2.1451185971816349</v>
      </c>
      <c r="G85" s="8">
        <f>k_sales_data[[#This Row],[amount]]-k_sales_data[[#This Row],[buy_amount]]</f>
        <v>-2.9008642353677487</v>
      </c>
    </row>
    <row r="86" spans="1:7" x14ac:dyDescent="0.25">
      <c r="A86" s="12" t="s">
        <v>1124</v>
      </c>
      <c r="B86">
        <v>85</v>
      </c>
      <c r="C86" s="10">
        <v>76.373858004808426</v>
      </c>
      <c r="D86">
        <v>166.89769107792969</v>
      </c>
      <c r="E86">
        <v>166.89769017696381</v>
      </c>
      <c r="F86" s="12">
        <f>IFERROR(k_sales_data[[#This Row],[amount]]/k_sales_data[[#This Row],[qty]],F85)</f>
        <v>2.1852724929441427</v>
      </c>
      <c r="G86" s="8">
        <f>k_sales_data[[#This Row],[amount]]-k_sales_data[[#This Row],[buy_amount]]</f>
        <v>9.0096588678534317E-7</v>
      </c>
    </row>
    <row r="87" spans="1:7" x14ac:dyDescent="0.25">
      <c r="A87" s="12" t="s">
        <v>1124</v>
      </c>
      <c r="B87">
        <v>86</v>
      </c>
      <c r="C87" s="10">
        <v>42.370434731245041</v>
      </c>
      <c r="D87">
        <v>94.246494888859473</v>
      </c>
      <c r="E87">
        <v>94.24649578332901</v>
      </c>
      <c r="F87" s="12">
        <f>IFERROR(k_sales_data[[#This Row],[amount]]/k_sales_data[[#This Row],[qty]],F86)</f>
        <v>2.2243457138607008</v>
      </c>
      <c r="G87" s="8">
        <f>k_sales_data[[#This Row],[amount]]-k_sales_data[[#This Row],[buy_amount]]</f>
        <v>-8.9446953666083573E-7</v>
      </c>
    </row>
    <row r="88" spans="1:7" x14ac:dyDescent="0.25">
      <c r="A88" s="12" t="s">
        <v>1124</v>
      </c>
      <c r="B88">
        <v>87</v>
      </c>
      <c r="C88" s="10">
        <v>77.763877898454666</v>
      </c>
      <c r="D88">
        <v>168.4179971519828</v>
      </c>
      <c r="E88">
        <v>168.41799461841583</v>
      </c>
      <c r="F88" s="12">
        <f>IFERROR(k_sales_data[[#This Row],[amount]]/k_sales_data[[#This Row],[qty]],F87)</f>
        <v>2.165761298220052</v>
      </c>
      <c r="G88" s="8">
        <f>k_sales_data[[#This Row],[amount]]-k_sales_data[[#This Row],[buy_amount]]</f>
        <v>2.5335669704418251E-6</v>
      </c>
    </row>
    <row r="89" spans="1:7" x14ac:dyDescent="0.25">
      <c r="A89" s="12" t="s">
        <v>1124</v>
      </c>
      <c r="B89">
        <v>88</v>
      </c>
      <c r="C89" s="10">
        <v>40.605603661388159</v>
      </c>
      <c r="D89">
        <v>88.267114656897206</v>
      </c>
      <c r="E89">
        <v>110.81342209875584</v>
      </c>
      <c r="F89" s="12">
        <f>IFERROR(k_sales_data[[#This Row],[amount]]/k_sales_data[[#This Row],[qty]],F88)</f>
        <v>2.173766837527165</v>
      </c>
      <c r="G89" s="8">
        <f>k_sales_data[[#This Row],[amount]]-k_sales_data[[#This Row],[buy_amount]]</f>
        <v>-22.54630744185863</v>
      </c>
    </row>
    <row r="90" spans="1:7" x14ac:dyDescent="0.25">
      <c r="A90" s="12" t="s">
        <v>1124</v>
      </c>
      <c r="B90">
        <v>89</v>
      </c>
      <c r="C90" s="10">
        <v>63.260233819484711</v>
      </c>
      <c r="D90">
        <v>136.83810880532454</v>
      </c>
      <c r="E90">
        <v>136.83810758590698</v>
      </c>
      <c r="F90" s="12">
        <f>IFERROR(k_sales_data[[#This Row],[amount]]/k_sales_data[[#This Row],[qty]],F89)</f>
        <v>2.1630983722854529</v>
      </c>
      <c r="G90" s="8">
        <f>k_sales_data[[#This Row],[amount]]-k_sales_data[[#This Row],[buy_amount]]</f>
        <v>1.2194175553759123E-6</v>
      </c>
    </row>
    <row r="91" spans="1:7" x14ac:dyDescent="0.25">
      <c r="A91" s="12" t="s">
        <v>1124</v>
      </c>
      <c r="B91">
        <v>90</v>
      </c>
      <c r="C91" s="10">
        <v>104.67682880163193</v>
      </c>
      <c r="D91">
        <v>228.36422537864348</v>
      </c>
      <c r="E91">
        <v>228.36422792077065</v>
      </c>
      <c r="F91" s="12">
        <f>IFERROR(k_sales_data[[#This Row],[amount]]/k_sales_data[[#This Row],[qty]],F90)</f>
        <v>2.1816119956347326</v>
      </c>
      <c r="G91" s="8">
        <f>k_sales_data[[#This Row],[amount]]-k_sales_data[[#This Row],[buy_amount]]</f>
        <v>-2.5421271629966213E-6</v>
      </c>
    </row>
    <row r="92" spans="1:7" x14ac:dyDescent="0.25">
      <c r="A92" s="12" t="s">
        <v>1124</v>
      </c>
      <c r="B92">
        <v>91</v>
      </c>
      <c r="C92" s="10">
        <v>79.135142922401428</v>
      </c>
      <c r="D92">
        <v>172.48067922210373</v>
      </c>
      <c r="E92">
        <v>173.29707217216492</v>
      </c>
      <c r="F92" s="12">
        <f>IFERROR(k_sales_data[[#This Row],[amount]]/k_sales_data[[#This Row],[qty]],F91)</f>
        <v>2.1795712101162859</v>
      </c>
      <c r="G92" s="8">
        <f>k_sales_data[[#This Row],[amount]]-k_sales_data[[#This Row],[buy_amount]]</f>
        <v>-0.81639295006118573</v>
      </c>
    </row>
    <row r="93" spans="1:7" x14ac:dyDescent="0.25">
      <c r="A93" s="12" t="s">
        <v>1124</v>
      </c>
      <c r="B93">
        <v>92</v>
      </c>
      <c r="C93" s="10">
        <v>39.999405205249786</v>
      </c>
      <c r="D93">
        <v>85.918383919349409</v>
      </c>
      <c r="E93">
        <v>85.918382287025452</v>
      </c>
      <c r="F93" s="12">
        <f>IFERROR(k_sales_data[[#This Row],[amount]]/k_sales_data[[#This Row],[qty]],F92)</f>
        <v>2.1479915383359978</v>
      </c>
      <c r="G93" s="8">
        <f>k_sales_data[[#This Row],[amount]]-k_sales_data[[#This Row],[buy_amount]]</f>
        <v>1.6323239577786808E-6</v>
      </c>
    </row>
    <row r="94" spans="1:7" x14ac:dyDescent="0.25">
      <c r="A94" s="12" t="s">
        <v>1124</v>
      </c>
      <c r="B94">
        <v>93</v>
      </c>
      <c r="C94" s="10">
        <v>55.432027101516724</v>
      </c>
      <c r="D94">
        <v>119.93168237205327</v>
      </c>
      <c r="E94">
        <v>119.93168115615845</v>
      </c>
      <c r="F94" s="12">
        <f>IFERROR(k_sales_data[[#This Row],[amount]]/k_sales_data[[#This Row],[qty]],F93)</f>
        <v>2.1635810314570243</v>
      </c>
      <c r="G94" s="8">
        <f>k_sales_data[[#This Row],[amount]]-k_sales_data[[#This Row],[buy_amount]]</f>
        <v>1.2158948266005609E-6</v>
      </c>
    </row>
    <row r="95" spans="1:7" x14ac:dyDescent="0.25">
      <c r="A95" s="12" t="s">
        <v>1124</v>
      </c>
      <c r="B95">
        <v>94</v>
      </c>
      <c r="C95" s="10">
        <v>70.457254409790039</v>
      </c>
      <c r="D95">
        <v>154.53514938924326</v>
      </c>
      <c r="E95">
        <v>154.53514671325684</v>
      </c>
      <c r="F95" s="12">
        <f>IFERROR(k_sales_data[[#This Row],[amount]]/k_sales_data[[#This Row],[qty]],F94)</f>
        <v>2.1933177879802623</v>
      </c>
      <c r="G95" s="8">
        <f>k_sales_data[[#This Row],[amount]]-k_sales_data[[#This Row],[buy_amount]]</f>
        <v>2.6759864226733043E-6</v>
      </c>
    </row>
    <row r="96" spans="1:7" x14ac:dyDescent="0.25">
      <c r="A96" s="12" t="s">
        <v>1124</v>
      </c>
      <c r="B96">
        <v>95</v>
      </c>
      <c r="C96" s="10">
        <v>47.071818828582764</v>
      </c>
      <c r="D96">
        <v>103.4633154141431</v>
      </c>
      <c r="E96">
        <v>107.02099961042404</v>
      </c>
      <c r="F96" s="12">
        <f>IFERROR(k_sales_data[[#This Row],[amount]]/k_sales_data[[#This Row],[qty]],F95)</f>
        <v>2.1979884777963692</v>
      </c>
      <c r="G96" s="8">
        <f>k_sales_data[[#This Row],[amount]]-k_sales_data[[#This Row],[buy_amount]]</f>
        <v>-3.5576841962809453</v>
      </c>
    </row>
    <row r="97" spans="1:7" x14ac:dyDescent="0.25">
      <c r="A97" s="12" t="s">
        <v>1124</v>
      </c>
      <c r="B97">
        <v>96</v>
      </c>
      <c r="C97" s="10">
        <v>71.274381622672081</v>
      </c>
      <c r="D97">
        <v>154.23765070487957</v>
      </c>
      <c r="E97">
        <v>160.65923561155796</v>
      </c>
      <c r="F97" s="12">
        <f>IFERROR(k_sales_data[[#This Row],[amount]]/k_sales_data[[#This Row],[qty]],F96)</f>
        <v>2.1639984408621964</v>
      </c>
      <c r="G97" s="8">
        <f>k_sales_data[[#This Row],[amount]]-k_sales_data[[#This Row],[buy_amount]]</f>
        <v>-6.4215849066783903</v>
      </c>
    </row>
    <row r="98" spans="1:7" x14ac:dyDescent="0.25">
      <c r="A98" s="12" t="s">
        <v>1124</v>
      </c>
      <c r="B98">
        <v>97</v>
      </c>
      <c r="C98" s="10">
        <v>62.069968461990356</v>
      </c>
      <c r="D98">
        <v>135.05056365344458</v>
      </c>
      <c r="E98">
        <v>135.50543659925461</v>
      </c>
      <c r="F98" s="12">
        <f>IFERROR(k_sales_data[[#This Row],[amount]]/k_sales_data[[#This Row],[qty]],F97)</f>
        <v>2.1757794791879941</v>
      </c>
      <c r="G98" s="8">
        <f>k_sales_data[[#This Row],[amount]]-k_sales_data[[#This Row],[buy_amount]]</f>
        <v>-0.45487294581002402</v>
      </c>
    </row>
    <row r="99" spans="1:7" x14ac:dyDescent="0.25">
      <c r="A99" s="12" t="s">
        <v>1124</v>
      </c>
      <c r="B99">
        <v>98</v>
      </c>
      <c r="C99" s="10">
        <v>83.398557662963867</v>
      </c>
      <c r="D99">
        <v>180.78539854651206</v>
      </c>
      <c r="E99">
        <v>186.94920432567596</v>
      </c>
      <c r="F99" s="12">
        <f>IFERROR(k_sales_data[[#This Row],[amount]]/k_sales_data[[#This Row],[qty]],F98)</f>
        <v>2.1677281191973936</v>
      </c>
      <c r="G99" s="8">
        <f>k_sales_data[[#This Row],[amount]]-k_sales_data[[#This Row],[buy_amount]]</f>
        <v>-6.1638057791639085</v>
      </c>
    </row>
    <row r="100" spans="1:7" x14ac:dyDescent="0.25">
      <c r="A100" s="12" t="s">
        <v>1124</v>
      </c>
      <c r="B100">
        <v>99</v>
      </c>
      <c r="C100" s="10">
        <v>63.536001205444336</v>
      </c>
      <c r="D100">
        <v>139.48145950662786</v>
      </c>
      <c r="E100">
        <v>173.76861274242401</v>
      </c>
      <c r="F100" s="12">
        <f>IFERROR(k_sales_data[[#This Row],[amount]]/k_sales_data[[#This Row],[qty]],F99)</f>
        <v>2.1953137884081353</v>
      </c>
      <c r="G100" s="8">
        <f>k_sales_data[[#This Row],[amount]]-k_sales_data[[#This Row],[buy_amount]]</f>
        <v>-34.287153235796154</v>
      </c>
    </row>
    <row r="101" spans="1:7" x14ac:dyDescent="0.25">
      <c r="A101" s="12" t="s">
        <v>1124</v>
      </c>
      <c r="B101">
        <v>100</v>
      </c>
      <c r="C101" s="10">
        <v>47.738549903035164</v>
      </c>
      <c r="D101">
        <v>103.6522373089841</v>
      </c>
      <c r="E101">
        <v>105.49284849502146</v>
      </c>
      <c r="F101" s="12">
        <f>IFERROR(k_sales_data[[#This Row],[amount]]/k_sales_data[[#This Row],[qty]],F100)</f>
        <v>2.1712481321598336</v>
      </c>
      <c r="G101" s="8">
        <f>k_sales_data[[#This Row],[amount]]-k_sales_data[[#This Row],[buy_amount]]</f>
        <v>-1.8406111860373642</v>
      </c>
    </row>
    <row r="102" spans="1:7" x14ac:dyDescent="0.25">
      <c r="A102" s="12" t="s">
        <v>1124</v>
      </c>
      <c r="B102">
        <v>101</v>
      </c>
      <c r="C102" s="10">
        <v>40.757303789258003</v>
      </c>
      <c r="D102">
        <v>89.201216520457862</v>
      </c>
      <c r="E102">
        <v>89.201218008995056</v>
      </c>
      <c r="F102" s="12">
        <f>IFERROR(k_sales_data[[#This Row],[amount]]/k_sales_data[[#This Row],[qty]],F101)</f>
        <v>2.188594637704365</v>
      </c>
      <c r="G102" s="8">
        <f>k_sales_data[[#This Row],[amount]]-k_sales_data[[#This Row],[buy_amount]]</f>
        <v>-1.4885371939499237E-6</v>
      </c>
    </row>
    <row r="103" spans="1:7" x14ac:dyDescent="0.25">
      <c r="A103" s="12" t="s">
        <v>1124</v>
      </c>
      <c r="B103">
        <v>102</v>
      </c>
      <c r="C103" s="10">
        <v>67.954134832019918</v>
      </c>
      <c r="D103">
        <v>147.73678484370069</v>
      </c>
      <c r="E103">
        <v>147.73678411077708</v>
      </c>
      <c r="F103" s="12">
        <f>IFERROR(k_sales_data[[#This Row],[amount]]/k_sales_data[[#This Row],[qty]],F102)</f>
        <v>2.1740661581359326</v>
      </c>
      <c r="G103" s="8">
        <f>k_sales_data[[#This Row],[amount]]-k_sales_data[[#This Row],[buy_amount]]</f>
        <v>7.3292360980303783E-7</v>
      </c>
    </row>
    <row r="104" spans="1:7" x14ac:dyDescent="0.25">
      <c r="A104" s="12" t="s">
        <v>1124</v>
      </c>
      <c r="B104">
        <v>103</v>
      </c>
      <c r="C104" s="10">
        <v>110.01284402608871</v>
      </c>
      <c r="D104">
        <v>236.62214835302802</v>
      </c>
      <c r="E104">
        <v>259.30777597427368</v>
      </c>
      <c r="F104" s="12">
        <f>IFERROR(k_sales_data[[#This Row],[amount]]/k_sales_data[[#This Row],[qty]],F103)</f>
        <v>2.1508592969100486</v>
      </c>
      <c r="G104" s="8">
        <f>k_sales_data[[#This Row],[amount]]-k_sales_data[[#This Row],[buy_amount]]</f>
        <v>-22.685627621245658</v>
      </c>
    </row>
    <row r="105" spans="1:7" x14ac:dyDescent="0.25">
      <c r="A105" s="12" t="s">
        <v>1124</v>
      </c>
      <c r="B105">
        <v>104</v>
      </c>
      <c r="C105" s="10">
        <v>66.470285713672638</v>
      </c>
      <c r="D105">
        <v>145.53433872734854</v>
      </c>
      <c r="E105">
        <v>148.17230597883463</v>
      </c>
      <c r="F105" s="12">
        <f>IFERROR(k_sales_data[[#This Row],[amount]]/k_sales_data[[#This Row],[qty]],F104)</f>
        <v>2.1894646181340662</v>
      </c>
      <c r="G105" s="8">
        <f>k_sales_data[[#This Row],[amount]]-k_sales_data[[#This Row],[buy_amount]]</f>
        <v>-2.6379672514860886</v>
      </c>
    </row>
    <row r="106" spans="1:7" x14ac:dyDescent="0.25">
      <c r="A106" s="12" t="s">
        <v>1124</v>
      </c>
      <c r="B106">
        <v>105</v>
      </c>
      <c r="C106" s="10">
        <v>97.9759820997715</v>
      </c>
      <c r="D106">
        <v>213.09073915221546</v>
      </c>
      <c r="E106">
        <v>213.09074249863625</v>
      </c>
      <c r="F106" s="12">
        <f>IFERROR(k_sales_data[[#This Row],[amount]]/k_sales_data[[#This Row],[qty]],F105)</f>
        <v>2.1749283302434224</v>
      </c>
      <c r="G106" s="8">
        <f>k_sales_data[[#This Row],[amount]]-k_sales_data[[#This Row],[buy_amount]]</f>
        <v>-3.3464207831457315E-6</v>
      </c>
    </row>
    <row r="107" spans="1:7" x14ac:dyDescent="0.25">
      <c r="A107" s="12" t="s">
        <v>1124</v>
      </c>
      <c r="B107">
        <v>106</v>
      </c>
      <c r="C107" s="10">
        <v>70.694523356854916</v>
      </c>
      <c r="D107">
        <v>152.38588369635272</v>
      </c>
      <c r="E107">
        <v>152.38588635623455</v>
      </c>
      <c r="F107" s="12">
        <f>IFERROR(k_sales_data[[#This Row],[amount]]/k_sales_data[[#This Row],[qty]],F106)</f>
        <v>2.1555542984161953</v>
      </c>
      <c r="G107" s="8">
        <f>k_sales_data[[#This Row],[amount]]-k_sales_data[[#This Row],[buy_amount]]</f>
        <v>-2.6598818294587545E-6</v>
      </c>
    </row>
    <row r="108" spans="1:7" x14ac:dyDescent="0.25">
      <c r="A108" s="12" t="s">
        <v>1124</v>
      </c>
      <c r="B108">
        <v>107</v>
      </c>
      <c r="C108" s="10">
        <v>96.301551233977079</v>
      </c>
      <c r="D108">
        <v>210.97490261407714</v>
      </c>
      <c r="E108">
        <v>210.97490531019866</v>
      </c>
      <c r="F108" s="12">
        <f>IFERROR(k_sales_data[[#This Row],[amount]]/k_sales_data[[#This Row],[qty]],F107)</f>
        <v>2.1907736678247924</v>
      </c>
      <c r="G108" s="8">
        <f>k_sales_data[[#This Row],[amount]]-k_sales_data[[#This Row],[buy_amount]]</f>
        <v>-2.6961215269238892E-6</v>
      </c>
    </row>
    <row r="109" spans="1:7" x14ac:dyDescent="0.25">
      <c r="A109" s="12" t="s">
        <v>1124</v>
      </c>
      <c r="B109">
        <v>108</v>
      </c>
      <c r="C109" s="10">
        <v>56.503164052963257</v>
      </c>
      <c r="D109">
        <v>122.83250983236672</v>
      </c>
      <c r="E109">
        <v>131.03005975484848</v>
      </c>
      <c r="F109" s="12">
        <f>IFERROR(k_sales_data[[#This Row],[amount]]/k_sales_data[[#This Row],[qty]],F108)</f>
        <v>2.1739049819799408</v>
      </c>
      <c r="G109" s="8">
        <f>k_sales_data[[#This Row],[amount]]-k_sales_data[[#This Row],[buy_amount]]</f>
        <v>-8.1975499224817554</v>
      </c>
    </row>
    <row r="110" spans="1:7" x14ac:dyDescent="0.25">
      <c r="A110" s="12" t="s">
        <v>1124</v>
      </c>
      <c r="B110">
        <v>109</v>
      </c>
      <c r="C110" s="10">
        <v>48.951555043458939</v>
      </c>
      <c r="D110">
        <v>106.43290770400543</v>
      </c>
      <c r="E110">
        <v>113.62657208740711</v>
      </c>
      <c r="F110" s="12">
        <f>IFERROR(k_sales_data[[#This Row],[amount]]/k_sales_data[[#This Row],[qty]],F109)</f>
        <v>2.174249778367916</v>
      </c>
      <c r="G110" s="8">
        <f>k_sales_data[[#This Row],[amount]]-k_sales_data[[#This Row],[buy_amount]]</f>
        <v>-7.193664383401682</v>
      </c>
    </row>
    <row r="111" spans="1:7" x14ac:dyDescent="0.25">
      <c r="A111" s="12" t="s">
        <v>1124</v>
      </c>
      <c r="B111">
        <v>110</v>
      </c>
      <c r="C111" s="10">
        <v>79.405748933553696</v>
      </c>
      <c r="D111">
        <v>171.71795433391051</v>
      </c>
      <c r="E111">
        <v>191.83390986919403</v>
      </c>
      <c r="F111" s="12">
        <f>IFERROR(k_sales_data[[#This Row],[amount]]/k_sales_data[[#This Row],[qty]],F110)</f>
        <v>2.1625380610364013</v>
      </c>
      <c r="G111" s="8">
        <f>k_sales_data[[#This Row],[amount]]-k_sales_data[[#This Row],[buy_amount]]</f>
        <v>-20.115955535283518</v>
      </c>
    </row>
    <row r="112" spans="1:7" x14ac:dyDescent="0.25">
      <c r="A112" s="12" t="s">
        <v>1124</v>
      </c>
      <c r="B112">
        <v>111</v>
      </c>
      <c r="C112" s="10">
        <v>91.264320850372314</v>
      </c>
      <c r="D112">
        <v>202.4205702782582</v>
      </c>
      <c r="E112">
        <v>209.06230139732361</v>
      </c>
      <c r="F112" s="12">
        <f>IFERROR(k_sales_data[[#This Row],[amount]]/k_sales_data[[#This Row],[qty]],F111)</f>
        <v>2.217959531086922</v>
      </c>
      <c r="G112" s="8">
        <f>k_sales_data[[#This Row],[amount]]-k_sales_data[[#This Row],[buy_amount]]</f>
        <v>-6.6417311190654118</v>
      </c>
    </row>
    <row r="113" spans="1:7" x14ac:dyDescent="0.25">
      <c r="A113" s="12" t="s">
        <v>1124</v>
      </c>
      <c r="B113">
        <v>112</v>
      </c>
      <c r="C113" s="10">
        <v>27.317811382934451</v>
      </c>
      <c r="D113">
        <v>59.540962738449437</v>
      </c>
      <c r="E113">
        <v>59.540961313992739</v>
      </c>
      <c r="F113" s="12">
        <f>IFERROR(k_sales_data[[#This Row],[amount]]/k_sales_data[[#This Row],[qty]],F112)</f>
        <v>2.1795656285863707</v>
      </c>
      <c r="G113" s="8">
        <f>k_sales_data[[#This Row],[amount]]-k_sales_data[[#This Row],[buy_amount]]</f>
        <v>1.424456698373433E-6</v>
      </c>
    </row>
    <row r="114" spans="1:7" x14ac:dyDescent="0.25">
      <c r="A114" s="12" t="s">
        <v>1124</v>
      </c>
      <c r="B114">
        <v>113</v>
      </c>
      <c r="C114" s="10">
        <v>34.744721755385399</v>
      </c>
      <c r="D114">
        <v>76.37538757652672</v>
      </c>
      <c r="E114">
        <v>76.375387787818909</v>
      </c>
      <c r="F114" s="12">
        <f>IFERROR(k_sales_data[[#This Row],[amount]]/k_sales_data[[#This Row],[qty]],F113)</f>
        <v>2.1981867667335284</v>
      </c>
      <c r="G114" s="8">
        <f>k_sales_data[[#This Row],[amount]]-k_sales_data[[#This Row],[buy_amount]]</f>
        <v>-2.1129218907844916E-7</v>
      </c>
    </row>
    <row r="115" spans="1:7" x14ac:dyDescent="0.25">
      <c r="A115" s="12" t="s">
        <v>1124</v>
      </c>
      <c r="B115">
        <v>114</v>
      </c>
      <c r="C115" s="10">
        <v>36.862842679023743</v>
      </c>
      <c r="D115">
        <v>80.805974366160143</v>
      </c>
      <c r="E115">
        <v>80.805973768234253</v>
      </c>
      <c r="F115" s="12">
        <f>IFERROR(k_sales_data[[#This Row],[amount]]/k_sales_data[[#This Row],[qty]],F114)</f>
        <v>2.1920711614609578</v>
      </c>
      <c r="G115" s="8">
        <f>k_sales_data[[#This Row],[amount]]-k_sales_data[[#This Row],[buy_amount]]</f>
        <v>5.9792589013341058E-7</v>
      </c>
    </row>
    <row r="116" spans="1:7" x14ac:dyDescent="0.25">
      <c r="A116" s="12" t="s">
        <v>1124</v>
      </c>
      <c r="B116">
        <v>115</v>
      </c>
      <c r="C116" s="10">
        <v>56.886570632457733</v>
      </c>
      <c r="D116">
        <v>122.65328419028657</v>
      </c>
      <c r="E116">
        <v>130.06053757667542</v>
      </c>
      <c r="F116" s="12">
        <f>IFERROR(k_sales_data[[#This Row],[amount]]/k_sales_data[[#This Row],[qty]],F115)</f>
        <v>2.1561026236358209</v>
      </c>
      <c r="G116" s="8">
        <f>k_sales_data[[#This Row],[amount]]-k_sales_data[[#This Row],[buy_amount]]</f>
        <v>-7.4072533863888452</v>
      </c>
    </row>
    <row r="117" spans="1:7" x14ac:dyDescent="0.25">
      <c r="A117" s="12" t="s">
        <v>1124</v>
      </c>
      <c r="B117">
        <v>116</v>
      </c>
      <c r="C117" s="10">
        <v>84.497043833136559</v>
      </c>
      <c r="D117">
        <v>186.43045282533194</v>
      </c>
      <c r="E117">
        <v>186.4304516762495</v>
      </c>
      <c r="F117" s="12">
        <f>IFERROR(k_sales_data[[#This Row],[amount]]/k_sales_data[[#This Row],[qty]],F116)</f>
        <v>2.2063547358353968</v>
      </c>
      <c r="G117" s="8">
        <f>k_sales_data[[#This Row],[amount]]-k_sales_data[[#This Row],[buy_amount]]</f>
        <v>1.1490824363136198E-6</v>
      </c>
    </row>
    <row r="118" spans="1:7" x14ac:dyDescent="0.25">
      <c r="A118" s="12" t="s">
        <v>1124</v>
      </c>
      <c r="B118">
        <v>117</v>
      </c>
      <c r="C118" s="10">
        <v>60.846233010292053</v>
      </c>
      <c r="D118">
        <v>133.02654793463535</v>
      </c>
      <c r="E118">
        <v>135.95320498943329</v>
      </c>
      <c r="F118" s="12">
        <f>IFERROR(k_sales_data[[#This Row],[amount]]/k_sales_data[[#This Row],[qty]],F117)</f>
        <v>2.1862741759565312</v>
      </c>
      <c r="G118" s="8">
        <f>k_sales_data[[#This Row],[amount]]-k_sales_data[[#This Row],[buy_amount]]</f>
        <v>-2.9266570547979427</v>
      </c>
    </row>
    <row r="119" spans="1:7" x14ac:dyDescent="0.25">
      <c r="A119" s="12" t="s">
        <v>1124</v>
      </c>
      <c r="B119">
        <v>118</v>
      </c>
      <c r="C119" s="10">
        <v>51.921555571258068</v>
      </c>
      <c r="D119">
        <v>113.03688648449585</v>
      </c>
      <c r="E119">
        <v>131.41033413261175</v>
      </c>
      <c r="F119" s="12">
        <f>IFERROR(k_sales_data[[#This Row],[amount]]/k_sales_data[[#This Row],[qty]],F118)</f>
        <v>2.1770704910672798</v>
      </c>
      <c r="G119" s="8">
        <f>k_sales_data[[#This Row],[amount]]-k_sales_data[[#This Row],[buy_amount]]</f>
        <v>-18.373447648115899</v>
      </c>
    </row>
    <row r="120" spans="1:7" x14ac:dyDescent="0.25">
      <c r="A120" s="12" t="s">
        <v>1124</v>
      </c>
      <c r="B120">
        <v>119</v>
      </c>
      <c r="C120" s="10">
        <v>29.559520840644836</v>
      </c>
      <c r="D120">
        <v>64.432580077392032</v>
      </c>
      <c r="E120">
        <v>78.392316818237305</v>
      </c>
      <c r="F120" s="12">
        <f>IFERROR(k_sales_data[[#This Row],[amount]]/k_sales_data[[#This Row],[qty]],F119)</f>
        <v>2.1797572573908623</v>
      </c>
      <c r="G120" s="8">
        <f>k_sales_data[[#This Row],[amount]]-k_sales_data[[#This Row],[buy_amount]]</f>
        <v>-13.959736740845273</v>
      </c>
    </row>
    <row r="121" spans="1:7" x14ac:dyDescent="0.25">
      <c r="A121" s="12" t="s">
        <v>1124</v>
      </c>
      <c r="B121">
        <v>120</v>
      </c>
      <c r="C121" s="10">
        <v>39.126982674002647</v>
      </c>
      <c r="D121">
        <v>84.635853028304766</v>
      </c>
      <c r="E121">
        <v>84.635852694511414</v>
      </c>
      <c r="F121" s="12">
        <f>IFERROR(k_sales_data[[#This Row],[amount]]/k_sales_data[[#This Row],[qty]],F120)</f>
        <v>2.163107074559568</v>
      </c>
      <c r="G121" s="8">
        <f>k_sales_data[[#This Row],[amount]]-k_sales_data[[#This Row],[buy_amount]]</f>
        <v>3.3379335206973337E-7</v>
      </c>
    </row>
    <row r="122" spans="1:7" x14ac:dyDescent="0.25">
      <c r="A122" s="12" t="s">
        <v>1124</v>
      </c>
      <c r="B122">
        <v>121</v>
      </c>
      <c r="C122" s="10">
        <v>54.710017919540405</v>
      </c>
      <c r="D122">
        <v>118.41078778086305</v>
      </c>
      <c r="E122">
        <v>118.41078865528107</v>
      </c>
      <c r="F122" s="12">
        <f>IFERROR(k_sales_data[[#This Row],[amount]]/k_sales_data[[#This Row],[qty]],F121)</f>
        <v>2.1643346554008542</v>
      </c>
      <c r="G122" s="8">
        <f>k_sales_data[[#This Row],[amount]]-k_sales_data[[#This Row],[buy_amount]]</f>
        <v>-8.744180206576857E-7</v>
      </c>
    </row>
    <row r="123" spans="1:7" x14ac:dyDescent="0.25">
      <c r="A123" s="12" t="s">
        <v>1124</v>
      </c>
      <c r="B123">
        <v>122</v>
      </c>
      <c r="C123" s="10">
        <v>75.293269455432892</v>
      </c>
      <c r="D123">
        <v>166.82372958016862</v>
      </c>
      <c r="E123">
        <v>166.82373130321503</v>
      </c>
      <c r="F123" s="12">
        <f>IFERROR(k_sales_data[[#This Row],[amount]]/k_sales_data[[#This Row],[qty]],F122)</f>
        <v>2.2156526179131304</v>
      </c>
      <c r="G123" s="8">
        <f>k_sales_data[[#This Row],[amount]]-k_sales_data[[#This Row],[buy_amount]]</f>
        <v>-1.7230464095518983E-6</v>
      </c>
    </row>
    <row r="124" spans="1:7" x14ac:dyDescent="0.25">
      <c r="A124" s="12" t="s">
        <v>1124</v>
      </c>
      <c r="B124">
        <v>123</v>
      </c>
      <c r="C124" s="10">
        <v>19.378238812088966</v>
      </c>
      <c r="D124">
        <v>43.56150161264614</v>
      </c>
      <c r="E124">
        <v>45.291192531585693</v>
      </c>
      <c r="F124" s="12">
        <f>IFERROR(k_sales_data[[#This Row],[amount]]/k_sales_data[[#This Row],[qty]],F123)</f>
        <v>2.247959788041761</v>
      </c>
      <c r="G124" s="8">
        <f>k_sales_data[[#This Row],[amount]]-k_sales_data[[#This Row],[buy_amount]]</f>
        <v>-1.7296909189395535</v>
      </c>
    </row>
    <row r="125" spans="1:7" x14ac:dyDescent="0.25">
      <c r="A125" s="12" t="s">
        <v>1124</v>
      </c>
      <c r="B125">
        <v>124</v>
      </c>
      <c r="C125" s="10">
        <v>81.003994822502136</v>
      </c>
      <c r="D125">
        <v>174.75017646777547</v>
      </c>
      <c r="E125">
        <v>174.75017392635345</v>
      </c>
      <c r="F125" s="12">
        <f>IFERROR(k_sales_data[[#This Row],[amount]]/k_sales_data[[#This Row],[qty]],F124)</f>
        <v>2.1573031904252646</v>
      </c>
      <c r="G125" s="8">
        <f>k_sales_data[[#This Row],[amount]]-k_sales_data[[#This Row],[buy_amount]]</f>
        <v>2.541422020385653E-6</v>
      </c>
    </row>
    <row r="126" spans="1:7" x14ac:dyDescent="0.25">
      <c r="A126" s="12" t="s">
        <v>1124</v>
      </c>
      <c r="B126">
        <v>125</v>
      </c>
      <c r="C126" s="10">
        <v>78.058081448078156</v>
      </c>
      <c r="D126">
        <v>169.64922204780291</v>
      </c>
      <c r="E126">
        <v>169.64921906590462</v>
      </c>
      <c r="F126" s="12">
        <f>IFERROR(k_sales_data[[#This Row],[amount]]/k_sales_data[[#This Row],[qty]],F125)</f>
        <v>2.1733716599305399</v>
      </c>
      <c r="G126" s="8">
        <f>k_sales_data[[#This Row],[amount]]-k_sales_data[[#This Row],[buy_amount]]</f>
        <v>2.9818982909546321E-6</v>
      </c>
    </row>
    <row r="127" spans="1:7" x14ac:dyDescent="0.25">
      <c r="A127" s="12" t="s">
        <v>1124</v>
      </c>
      <c r="B127">
        <v>126</v>
      </c>
      <c r="C127" s="10">
        <v>90.606970906257629</v>
      </c>
      <c r="D127">
        <v>198.22505167600059</v>
      </c>
      <c r="E127">
        <v>198.2250537276268</v>
      </c>
      <c r="F127" s="12">
        <f>IFERROR(k_sales_data[[#This Row],[amount]]/k_sales_data[[#This Row],[qty]],F126)</f>
        <v>2.1877461490362049</v>
      </c>
      <c r="G127" s="8">
        <f>k_sales_data[[#This Row],[amount]]-k_sales_data[[#This Row],[buy_amount]]</f>
        <v>-2.0516262111414107E-6</v>
      </c>
    </row>
    <row r="128" spans="1:7" x14ac:dyDescent="0.25">
      <c r="A128" s="12" t="s">
        <v>1124</v>
      </c>
      <c r="B128">
        <v>127</v>
      </c>
      <c r="C128" s="10">
        <v>23.03620457649231</v>
      </c>
      <c r="D128">
        <v>49.972572457935485</v>
      </c>
      <c r="E128">
        <v>49.972572803497314</v>
      </c>
      <c r="F128" s="12">
        <f>IFERROR(k_sales_data[[#This Row],[amount]]/k_sales_data[[#This Row],[qty]],F127)</f>
        <v>2.1693058112937083</v>
      </c>
      <c r="G128" s="8">
        <f>k_sales_data[[#This Row],[amount]]-k_sales_data[[#This Row],[buy_amount]]</f>
        <v>-3.4556182981759775E-7</v>
      </c>
    </row>
    <row r="129" spans="1:7" x14ac:dyDescent="0.25">
      <c r="A129" s="12" t="s">
        <v>1124</v>
      </c>
      <c r="B129">
        <v>128</v>
      </c>
      <c r="C129" s="10">
        <v>30.150508999824524</v>
      </c>
      <c r="D129">
        <v>66.082489986637057</v>
      </c>
      <c r="E129">
        <v>66.419406682252884</v>
      </c>
      <c r="F129" s="12">
        <f>IFERROR(k_sales_data[[#This Row],[amount]]/k_sales_data[[#This Row],[qty]],F128)</f>
        <v>2.1917537109248024</v>
      </c>
      <c r="G129" s="8">
        <f>k_sales_data[[#This Row],[amount]]-k_sales_data[[#This Row],[buy_amount]]</f>
        <v>-0.33691669561582671</v>
      </c>
    </row>
    <row r="130" spans="1:7" x14ac:dyDescent="0.25">
      <c r="A130" s="12" t="s">
        <v>1124</v>
      </c>
      <c r="B130">
        <v>129</v>
      </c>
      <c r="C130" s="10">
        <v>80.368090987205505</v>
      </c>
      <c r="D130">
        <v>174.60363892376947</v>
      </c>
      <c r="E130">
        <v>174.60363930463791</v>
      </c>
      <c r="F130" s="12">
        <f>IFERROR(k_sales_data[[#This Row],[amount]]/k_sales_data[[#This Row],[qty]],F129)</f>
        <v>2.1725492888908624</v>
      </c>
      <c r="G130" s="8">
        <f>k_sales_data[[#This Row],[amount]]-k_sales_data[[#This Row],[buy_amount]]</f>
        <v>-3.8086844256213226E-7</v>
      </c>
    </row>
    <row r="131" spans="1:7" x14ac:dyDescent="0.25">
      <c r="A131" s="12" t="s">
        <v>1124</v>
      </c>
      <c r="B131">
        <v>130</v>
      </c>
      <c r="C131" s="10">
        <v>42.231555700302124</v>
      </c>
      <c r="D131">
        <v>91.841567356894615</v>
      </c>
      <c r="E131">
        <v>91.841569662094116</v>
      </c>
      <c r="F131" s="12">
        <f>IFERROR(k_sales_data[[#This Row],[amount]]/k_sales_data[[#This Row],[qty]],F130)</f>
        <v>2.1747142825770349</v>
      </c>
      <c r="G131" s="8">
        <f>k_sales_data[[#This Row],[amount]]-k_sales_data[[#This Row],[buy_amount]]</f>
        <v>-2.3051995015066495E-6</v>
      </c>
    </row>
    <row r="132" spans="1:7" x14ac:dyDescent="0.25">
      <c r="A132" s="12" t="s">
        <v>1124</v>
      </c>
      <c r="B132">
        <v>131</v>
      </c>
      <c r="C132" s="10">
        <v>68.948297500610352</v>
      </c>
      <c r="D132">
        <v>149.016377715803</v>
      </c>
      <c r="E132">
        <v>149.01638185977936</v>
      </c>
      <c r="F132" s="12">
        <f>IFERROR(k_sales_data[[#This Row],[amount]]/k_sales_data[[#This Row],[qty]],F131)</f>
        <v>2.1612771180388299</v>
      </c>
      <c r="G132" s="8">
        <f>k_sales_data[[#This Row],[amount]]-k_sales_data[[#This Row],[buy_amount]]</f>
        <v>-4.1439763549533382E-6</v>
      </c>
    </row>
    <row r="133" spans="1:7" x14ac:dyDescent="0.25">
      <c r="A133" s="12" t="s">
        <v>1124</v>
      </c>
      <c r="B133">
        <v>132</v>
      </c>
      <c r="C133" s="10">
        <v>44.228390255011618</v>
      </c>
      <c r="D133">
        <v>96.224748690860082</v>
      </c>
      <c r="E133">
        <v>96.224748842418194</v>
      </c>
      <c r="F133" s="12">
        <f>IFERROR(k_sales_data[[#This Row],[amount]]/k_sales_data[[#This Row],[qty]],F132)</f>
        <v>2.1756330749558908</v>
      </c>
      <c r="G133" s="8">
        <f>k_sales_data[[#This Row],[amount]]-k_sales_data[[#This Row],[buy_amount]]</f>
        <v>-1.5155811183831247E-7</v>
      </c>
    </row>
    <row r="134" spans="1:7" x14ac:dyDescent="0.25">
      <c r="A134" s="12" t="s">
        <v>1124</v>
      </c>
      <c r="B134">
        <v>133</v>
      </c>
      <c r="C134" s="10">
        <v>56.089413672685623</v>
      </c>
      <c r="D134">
        <v>120.92961702996078</v>
      </c>
      <c r="E134">
        <v>126.87102895975113</v>
      </c>
      <c r="F134" s="12">
        <f>IFERROR(k_sales_data[[#This Row],[amount]]/k_sales_data[[#This Row],[qty]],F133)</f>
        <v>2.156014996620494</v>
      </c>
      <c r="G134" s="8">
        <f>k_sales_data[[#This Row],[amount]]-k_sales_data[[#This Row],[buy_amount]]</f>
        <v>-5.9414119297903483</v>
      </c>
    </row>
    <row r="135" spans="1:7" x14ac:dyDescent="0.25">
      <c r="A135" s="12" t="s">
        <v>1124</v>
      </c>
      <c r="B135">
        <v>134</v>
      </c>
      <c r="C135" s="10">
        <v>45.841755032539368</v>
      </c>
      <c r="D135">
        <v>100.00353137564449</v>
      </c>
      <c r="E135">
        <v>100.00353169441223</v>
      </c>
      <c r="F135" s="12">
        <f>IFERROR(k_sales_data[[#This Row],[amount]]/k_sales_data[[#This Row],[qty]],F134)</f>
        <v>2.1814943887872538</v>
      </c>
      <c r="G135" s="8">
        <f>k_sales_data[[#This Row],[amount]]-k_sales_data[[#This Row],[buy_amount]]</f>
        <v>-3.1876774642114469E-7</v>
      </c>
    </row>
    <row r="136" spans="1:7" x14ac:dyDescent="0.25">
      <c r="A136" s="12" t="s">
        <v>1124</v>
      </c>
      <c r="B136">
        <v>135</v>
      </c>
      <c r="C136" s="10">
        <v>65.551738888025284</v>
      </c>
      <c r="D136">
        <v>142.64418368740371</v>
      </c>
      <c r="E136">
        <v>144.92318783700466</v>
      </c>
      <c r="F136" s="12">
        <f>IFERROR(k_sales_data[[#This Row],[amount]]/k_sales_data[[#This Row],[qty]],F135)</f>
        <v>2.1760549164236029</v>
      </c>
      <c r="G136" s="8">
        <f>k_sales_data[[#This Row],[amount]]-k_sales_data[[#This Row],[buy_amount]]</f>
        <v>-2.2790041496009508</v>
      </c>
    </row>
    <row r="137" spans="1:7" x14ac:dyDescent="0.25">
      <c r="A137" s="12" t="s">
        <v>1124</v>
      </c>
      <c r="B137">
        <v>136</v>
      </c>
      <c r="C137" s="10">
        <v>122.9621479511261</v>
      </c>
      <c r="D137">
        <v>270.74209135560869</v>
      </c>
      <c r="E137">
        <v>278.34619137644768</v>
      </c>
      <c r="F137" s="12">
        <f>IFERROR(k_sales_data[[#This Row],[amount]]/k_sales_data[[#This Row],[qty]],F136)</f>
        <v>2.2018328068180857</v>
      </c>
      <c r="G137" s="8">
        <f>k_sales_data[[#This Row],[amount]]-k_sales_data[[#This Row],[buy_amount]]</f>
        <v>-7.6041000208389846</v>
      </c>
    </row>
    <row r="138" spans="1:7" x14ac:dyDescent="0.25">
      <c r="A138" s="12" t="s">
        <v>1124</v>
      </c>
      <c r="B138">
        <v>137</v>
      </c>
      <c r="C138" s="10">
        <v>76.913766890764236</v>
      </c>
      <c r="D138">
        <v>169.25730969733866</v>
      </c>
      <c r="E138">
        <v>180.23954600095749</v>
      </c>
      <c r="F138" s="12">
        <f>IFERROR(k_sales_data[[#This Row],[amount]]/k_sales_data[[#This Row],[qty]],F137)</f>
        <v>2.2006113669835483</v>
      </c>
      <c r="G138" s="8">
        <f>k_sales_data[[#This Row],[amount]]-k_sales_data[[#This Row],[buy_amount]]</f>
        <v>-10.982236303618834</v>
      </c>
    </row>
    <row r="139" spans="1:7" x14ac:dyDescent="0.25">
      <c r="A139" s="12" t="s">
        <v>1124</v>
      </c>
      <c r="B139">
        <v>138</v>
      </c>
      <c r="C139" s="10">
        <v>53.043598890304565</v>
      </c>
      <c r="D139">
        <v>116.51793046065183</v>
      </c>
      <c r="E139">
        <v>120.92350053787231</v>
      </c>
      <c r="F139" s="12">
        <f>IFERROR(k_sales_data[[#This Row],[amount]]/k_sales_data[[#This Row],[qty]],F138)</f>
        <v>2.1966445131600838</v>
      </c>
      <c r="G139" s="8">
        <f>k_sales_data[[#This Row],[amount]]-k_sales_data[[#This Row],[buy_amount]]</f>
        <v>-4.4055700772204887</v>
      </c>
    </row>
    <row r="140" spans="1:7" x14ac:dyDescent="0.25">
      <c r="A140" s="12" t="s">
        <v>1124</v>
      </c>
      <c r="B140">
        <v>139</v>
      </c>
      <c r="C140" s="10">
        <v>62.839714527130127</v>
      </c>
      <c r="D140">
        <v>135.61404171696347</v>
      </c>
      <c r="E140">
        <v>135.61404097080231</v>
      </c>
      <c r="F140" s="12">
        <f>IFERROR(k_sales_data[[#This Row],[amount]]/k_sales_data[[#This Row],[qty]],F139)</f>
        <v>2.1580944906809547</v>
      </c>
      <c r="G140" s="8">
        <f>k_sales_data[[#This Row],[amount]]-k_sales_data[[#This Row],[buy_amount]]</f>
        <v>7.4616116307879565E-7</v>
      </c>
    </row>
    <row r="141" spans="1:7" x14ac:dyDescent="0.25">
      <c r="A141" s="12" t="s">
        <v>1124</v>
      </c>
      <c r="B141">
        <v>140</v>
      </c>
      <c r="C141" s="10">
        <v>98.784734904766083</v>
      </c>
      <c r="D141">
        <v>213.96197516369892</v>
      </c>
      <c r="E141">
        <v>213.96197176724672</v>
      </c>
      <c r="F141" s="12">
        <f>IFERROR(k_sales_data[[#This Row],[amount]]/k_sales_data[[#This Row],[qty]],F140)</f>
        <v>2.165941684916906</v>
      </c>
      <c r="G141" s="8">
        <f>k_sales_data[[#This Row],[amount]]-k_sales_data[[#This Row],[buy_amount]]</f>
        <v>3.3964522003770981E-6</v>
      </c>
    </row>
    <row r="142" spans="1:7" x14ac:dyDescent="0.25">
      <c r="A142" s="12" t="s">
        <v>1124</v>
      </c>
      <c r="B142">
        <v>141</v>
      </c>
      <c r="C142" s="10">
        <v>68.80403932929039</v>
      </c>
      <c r="D142">
        <v>149.0942448525243</v>
      </c>
      <c r="E142">
        <v>155.59147245436907</v>
      </c>
      <c r="F142" s="12">
        <f>IFERROR(k_sales_data[[#This Row],[amount]]/k_sales_data[[#This Row],[qty]],F141)</f>
        <v>2.1669402887666478</v>
      </c>
      <c r="G142" s="8">
        <f>k_sales_data[[#This Row],[amount]]-k_sales_data[[#This Row],[buy_amount]]</f>
        <v>-6.4972276018447701</v>
      </c>
    </row>
    <row r="143" spans="1:7" x14ac:dyDescent="0.25">
      <c r="A143" s="12" t="s">
        <v>1124</v>
      </c>
      <c r="B143">
        <v>142</v>
      </c>
      <c r="C143" s="10">
        <v>102.93407946825027</v>
      </c>
      <c r="D143">
        <v>224.59394275251901</v>
      </c>
      <c r="E143">
        <v>224.65073750913143</v>
      </c>
      <c r="F143" s="12">
        <f>IFERROR(k_sales_data[[#This Row],[amount]]/k_sales_data[[#This Row],[qty]],F142)</f>
        <v>2.1819201562082688</v>
      </c>
      <c r="G143" s="8">
        <f>k_sales_data[[#This Row],[amount]]-k_sales_data[[#This Row],[buy_amount]]</f>
        <v>-5.6794756612418951E-2</v>
      </c>
    </row>
    <row r="144" spans="1:7" x14ac:dyDescent="0.25">
      <c r="A144" s="12" t="s">
        <v>1124</v>
      </c>
      <c r="B144">
        <v>143</v>
      </c>
      <c r="C144" s="10">
        <v>52.943865656852722</v>
      </c>
      <c r="D144">
        <v>116.10274835803142</v>
      </c>
      <c r="E144">
        <v>165.05551028251648</v>
      </c>
      <c r="F144" s="12">
        <f>IFERROR(k_sales_data[[#This Row],[amount]]/k_sales_data[[#This Row],[qty]],F143)</f>
        <v>2.192940521391713</v>
      </c>
      <c r="G144" s="8">
        <f>k_sales_data[[#This Row],[amount]]-k_sales_data[[#This Row],[buy_amount]]</f>
        <v>-48.95276192448506</v>
      </c>
    </row>
    <row r="145" spans="1:7" x14ac:dyDescent="0.25">
      <c r="A145" s="12" t="s">
        <v>1124</v>
      </c>
      <c r="B145">
        <v>144</v>
      </c>
      <c r="C145" s="10">
        <v>56.09451550245285</v>
      </c>
      <c r="D145">
        <v>121.83955248866656</v>
      </c>
      <c r="E145">
        <v>121.83955419063568</v>
      </c>
      <c r="F145" s="12">
        <f>IFERROR(k_sales_data[[#This Row],[amount]]/k_sales_data[[#This Row],[qty]],F144)</f>
        <v>2.1720403750227395</v>
      </c>
      <c r="G145" s="8">
        <f>k_sales_data[[#This Row],[amount]]-k_sales_data[[#This Row],[buy_amount]]</f>
        <v>-1.7019691256336955E-6</v>
      </c>
    </row>
    <row r="146" spans="1:7" x14ac:dyDescent="0.25">
      <c r="A146" s="12" t="s">
        <v>1124</v>
      </c>
      <c r="B146">
        <v>145</v>
      </c>
      <c r="C146" s="10">
        <v>62.838380619883537</v>
      </c>
      <c r="D146">
        <v>136.87136388316557</v>
      </c>
      <c r="E146">
        <v>136.8713613152504</v>
      </c>
      <c r="F146" s="12">
        <f>IFERROR(k_sales_data[[#This Row],[amount]]/k_sales_data[[#This Row],[qty]],F145)</f>
        <v>2.1781491269024884</v>
      </c>
      <c r="G146" s="8">
        <f>k_sales_data[[#This Row],[amount]]-k_sales_data[[#This Row],[buy_amount]]</f>
        <v>2.567915174722657E-6</v>
      </c>
    </row>
    <row r="147" spans="1:7" x14ac:dyDescent="0.25">
      <c r="A147" s="12" t="s">
        <v>1124</v>
      </c>
      <c r="B147">
        <v>146</v>
      </c>
      <c r="C147" s="10">
        <v>95.836148619651794</v>
      </c>
      <c r="D147">
        <v>208.80013342918036</v>
      </c>
      <c r="E147">
        <v>208.80012944340706</v>
      </c>
      <c r="F147" s="12">
        <f>IFERROR(k_sales_data[[#This Row],[amount]]/k_sales_data[[#This Row],[qty]],F146)</f>
        <v>2.1787199969591078</v>
      </c>
      <c r="G147" s="8">
        <f>k_sales_data[[#This Row],[amount]]-k_sales_data[[#This Row],[buy_amount]]</f>
        <v>3.9857733042936161E-6</v>
      </c>
    </row>
    <row r="148" spans="1:7" x14ac:dyDescent="0.25">
      <c r="A148" s="12" t="s">
        <v>1124</v>
      </c>
      <c r="B148">
        <v>147</v>
      </c>
      <c r="C148" s="10">
        <v>54.096779800951481</v>
      </c>
      <c r="D148">
        <v>118.20947191339837</v>
      </c>
      <c r="E148">
        <v>127.42845721542835</v>
      </c>
      <c r="F148" s="12">
        <f>IFERROR(k_sales_data[[#This Row],[amount]]/k_sales_data[[#This Row],[qty]],F147)</f>
        <v>2.1851480318856105</v>
      </c>
      <c r="G148" s="8">
        <f>k_sales_data[[#This Row],[amount]]-k_sales_data[[#This Row],[buy_amount]]</f>
        <v>-9.2189853020299779</v>
      </c>
    </row>
    <row r="149" spans="1:7" x14ac:dyDescent="0.25">
      <c r="A149" s="12" t="s">
        <v>1124</v>
      </c>
      <c r="B149">
        <v>148</v>
      </c>
      <c r="C149" s="10">
        <v>57.781636029481888</v>
      </c>
      <c r="D149">
        <v>125.46063028751038</v>
      </c>
      <c r="E149">
        <v>125.46063010394573</v>
      </c>
      <c r="F149" s="12">
        <f>IFERROR(k_sales_data[[#This Row],[amount]]/k_sales_data[[#This Row],[qty]],F148)</f>
        <v>2.1712889926394032</v>
      </c>
      <c r="G149" s="8">
        <f>k_sales_data[[#This Row],[amount]]-k_sales_data[[#This Row],[buy_amount]]</f>
        <v>1.8356465147917334E-7</v>
      </c>
    </row>
    <row r="150" spans="1:7" x14ac:dyDescent="0.25">
      <c r="A150" s="12" t="s">
        <v>1124</v>
      </c>
      <c r="B150">
        <v>149</v>
      </c>
      <c r="C150" s="10">
        <v>73.1242316365242</v>
      </c>
      <c r="D150">
        <v>159.37972724221783</v>
      </c>
      <c r="E150">
        <v>159.37972605228424</v>
      </c>
      <c r="F150" s="12">
        <f>IFERROR(k_sales_data[[#This Row],[amount]]/k_sales_data[[#This Row],[qty]],F149)</f>
        <v>2.1795747274917088</v>
      </c>
      <c r="G150" s="8">
        <f>k_sales_data[[#This Row],[amount]]-k_sales_data[[#This Row],[buy_amount]]</f>
        <v>1.189933584555547E-6</v>
      </c>
    </row>
    <row r="151" spans="1:7" x14ac:dyDescent="0.25">
      <c r="A151" s="12" t="s">
        <v>1124</v>
      </c>
      <c r="B151">
        <v>150</v>
      </c>
      <c r="C151" s="10">
        <v>48.060205817222595</v>
      </c>
      <c r="D151">
        <v>104.13841443823267</v>
      </c>
      <c r="E151">
        <v>104.13841611891985</v>
      </c>
      <c r="F151" s="12">
        <f>IFERROR(k_sales_data[[#This Row],[amount]]/k_sales_data[[#This Row],[qty]],F150)</f>
        <v>2.1668324691384111</v>
      </c>
      <c r="G151" s="8">
        <f>k_sales_data[[#This Row],[amount]]-k_sales_data[[#This Row],[buy_amount]]</f>
        <v>-1.6806871769858844E-6</v>
      </c>
    </row>
    <row r="152" spans="1:7" x14ac:dyDescent="0.25">
      <c r="A152" s="12" t="s">
        <v>1124</v>
      </c>
      <c r="B152">
        <v>151</v>
      </c>
      <c r="C152" s="10">
        <v>41.185357630252838</v>
      </c>
      <c r="D152">
        <v>90.235669123087447</v>
      </c>
      <c r="E152">
        <v>93.686454236507416</v>
      </c>
      <c r="F152" s="12">
        <f>IFERROR(k_sales_data[[#This Row],[amount]]/k_sales_data[[#This Row],[qty]],F151)</f>
        <v>2.1909648067934837</v>
      </c>
      <c r="G152" s="8">
        <f>k_sales_data[[#This Row],[amount]]-k_sales_data[[#This Row],[buy_amount]]</f>
        <v>-3.4507851134199683</v>
      </c>
    </row>
    <row r="153" spans="1:7" x14ac:dyDescent="0.25">
      <c r="A153" s="12" t="s">
        <v>1124</v>
      </c>
      <c r="B153">
        <v>152</v>
      </c>
      <c r="C153" s="10">
        <v>20.60947497934103</v>
      </c>
      <c r="D153">
        <v>45.783222746927585</v>
      </c>
      <c r="E153">
        <v>54.933877140283585</v>
      </c>
      <c r="F153" s="12">
        <f>IFERROR(k_sales_data[[#This Row],[amount]]/k_sales_data[[#This Row],[qty]],F152)</f>
        <v>2.2214647773813141</v>
      </c>
      <c r="G153" s="8">
        <f>k_sales_data[[#This Row],[amount]]-k_sales_data[[#This Row],[buy_amount]]</f>
        <v>-9.1506543933559996</v>
      </c>
    </row>
    <row r="154" spans="1:7" x14ac:dyDescent="0.25">
      <c r="A154" s="12" t="s">
        <v>1124</v>
      </c>
      <c r="B154">
        <v>153</v>
      </c>
      <c r="C154" s="10">
        <v>15.273958563804626</v>
      </c>
      <c r="D154">
        <v>33.343022692013406</v>
      </c>
      <c r="E154">
        <v>33.343023180961609</v>
      </c>
      <c r="F154" s="12">
        <f>IFERROR(k_sales_data[[#This Row],[amount]]/k_sales_data[[#This Row],[qty]],F153)</f>
        <v>2.1829981109826915</v>
      </c>
      <c r="G154" s="8">
        <f>k_sales_data[[#This Row],[amount]]-k_sales_data[[#This Row],[buy_amount]]</f>
        <v>-4.8894820281475404E-7</v>
      </c>
    </row>
    <row r="155" spans="1:7" x14ac:dyDescent="0.25">
      <c r="A155" s="12" t="s">
        <v>1124</v>
      </c>
      <c r="B155">
        <v>154</v>
      </c>
      <c r="C155" s="10">
        <v>56.517804637551308</v>
      </c>
      <c r="D155">
        <v>122.98242105704298</v>
      </c>
      <c r="E155">
        <v>123.28983971476555</v>
      </c>
      <c r="F155" s="12">
        <f>IFERROR(k_sales_data[[#This Row],[amount]]/k_sales_data[[#This Row],[qty]],F154)</f>
        <v>2.1759943056127051</v>
      </c>
      <c r="G155" s="8">
        <f>k_sales_data[[#This Row],[amount]]-k_sales_data[[#This Row],[buy_amount]]</f>
        <v>-0.3074186577225646</v>
      </c>
    </row>
    <row r="156" spans="1:7" x14ac:dyDescent="0.25">
      <c r="A156" s="12" t="s">
        <v>1124</v>
      </c>
      <c r="B156">
        <v>155</v>
      </c>
      <c r="C156" s="10">
        <v>46.008672595024109</v>
      </c>
      <c r="D156">
        <v>100.43100290231735</v>
      </c>
      <c r="E156">
        <v>122.19675707817078</v>
      </c>
      <c r="F156" s="12">
        <f>IFERROR(k_sales_data[[#This Row],[amount]]/k_sales_data[[#This Row],[qty]],F155)</f>
        <v>2.1828711248926376</v>
      </c>
      <c r="G156" s="8">
        <f>k_sales_data[[#This Row],[amount]]-k_sales_data[[#This Row],[buy_amount]]</f>
        <v>-21.765754175853431</v>
      </c>
    </row>
    <row r="157" spans="1:7" x14ac:dyDescent="0.25">
      <c r="A157" s="12" t="s">
        <v>1124</v>
      </c>
      <c r="B157">
        <v>156</v>
      </c>
      <c r="C157" s="10">
        <v>33.636393994092941</v>
      </c>
      <c r="D157">
        <v>72.805031751246432</v>
      </c>
      <c r="E157">
        <v>72.805028915405273</v>
      </c>
      <c r="F157" s="12">
        <f>IFERROR(k_sales_data[[#This Row],[amount]]/k_sales_data[[#This Row],[qty]],F156)</f>
        <v>2.1644719634343708</v>
      </c>
      <c r="G157" s="8">
        <f>k_sales_data[[#This Row],[amount]]-k_sales_data[[#This Row],[buy_amount]]</f>
        <v>2.8358411583440102E-6</v>
      </c>
    </row>
    <row r="158" spans="1:7" x14ac:dyDescent="0.25">
      <c r="A158" s="12" t="s">
        <v>1124</v>
      </c>
      <c r="B158">
        <v>157</v>
      </c>
      <c r="C158" s="10">
        <v>60.248910158872604</v>
      </c>
      <c r="D158">
        <v>130.18030783378893</v>
      </c>
      <c r="E158">
        <v>130.18030846118927</v>
      </c>
      <c r="F158" s="12">
        <f>IFERROR(k_sales_data[[#This Row],[amount]]/k_sales_data[[#This Row],[qty]],F157)</f>
        <v>2.1607080939806482</v>
      </c>
      <c r="G158" s="8">
        <f>k_sales_data[[#This Row],[amount]]-k_sales_data[[#This Row],[buy_amount]]</f>
        <v>-6.2740033968111675E-7</v>
      </c>
    </row>
    <row r="159" spans="1:7" x14ac:dyDescent="0.25">
      <c r="A159" s="12" t="s">
        <v>1124</v>
      </c>
      <c r="B159">
        <v>158</v>
      </c>
      <c r="C159" s="10">
        <v>46.829811215400696</v>
      </c>
      <c r="D159">
        <v>103.74550633681716</v>
      </c>
      <c r="E159">
        <v>103.74550551176071</v>
      </c>
      <c r="F159" s="12">
        <f>IFERROR(k_sales_data[[#This Row],[amount]]/k_sales_data[[#This Row],[qty]],F158)</f>
        <v>2.2153731489461754</v>
      </c>
      <c r="G159" s="8">
        <f>k_sales_data[[#This Row],[amount]]-k_sales_data[[#This Row],[buy_amount]]</f>
        <v>8.2505644627417496E-7</v>
      </c>
    </row>
    <row r="160" spans="1:7" x14ac:dyDescent="0.25">
      <c r="A160" s="12" t="s">
        <v>1124</v>
      </c>
      <c r="B160">
        <v>159</v>
      </c>
      <c r="C160" s="10">
        <v>28.542023420333862</v>
      </c>
      <c r="D160">
        <v>60.843209279912514</v>
      </c>
      <c r="E160">
        <v>60.84320992231369</v>
      </c>
      <c r="F160" s="12">
        <f>IFERROR(k_sales_data[[#This Row],[amount]]/k_sales_data[[#This Row],[qty]],F159)</f>
        <v>2.1317062348343074</v>
      </c>
      <c r="G160" s="8">
        <f>k_sales_data[[#This Row],[amount]]-k_sales_data[[#This Row],[buy_amount]]</f>
        <v>-6.4240117580993683E-7</v>
      </c>
    </row>
    <row r="161" spans="1:7" x14ac:dyDescent="0.25">
      <c r="A161" s="12" t="s">
        <v>1124</v>
      </c>
      <c r="B161">
        <v>160</v>
      </c>
      <c r="C161" s="10">
        <v>34.271293550729752</v>
      </c>
      <c r="D161">
        <v>76.125690322600548</v>
      </c>
      <c r="E161">
        <v>76.125693083100487</v>
      </c>
      <c r="F161" s="12">
        <f>IFERROR(k_sales_data[[#This Row],[amount]]/k_sales_data[[#This Row],[qty]],F160)</f>
        <v>2.2212669098677651</v>
      </c>
      <c r="G161" s="8">
        <f>k_sales_data[[#This Row],[amount]]-k_sales_data[[#This Row],[buy_amount]]</f>
        <v>-2.7604999388586293E-6</v>
      </c>
    </row>
    <row r="162" spans="1:7" x14ac:dyDescent="0.25">
      <c r="A162" s="12" t="s">
        <v>1124</v>
      </c>
      <c r="B162">
        <v>161</v>
      </c>
      <c r="C162" s="10">
        <v>67.586959555745125</v>
      </c>
      <c r="D162">
        <v>148.32060758454222</v>
      </c>
      <c r="E162">
        <v>149.35699152946472</v>
      </c>
      <c r="F162" s="12">
        <f>IFERROR(k_sales_data[[#This Row],[amount]]/k_sales_data[[#This Row],[qty]],F161)</f>
        <v>2.1945151632721203</v>
      </c>
      <c r="G162" s="8">
        <f>k_sales_data[[#This Row],[amount]]-k_sales_data[[#This Row],[buy_amount]]</f>
        <v>-1.0363839449225054</v>
      </c>
    </row>
    <row r="163" spans="1:7" x14ac:dyDescent="0.25">
      <c r="A163" s="12" t="s">
        <v>1124</v>
      </c>
      <c r="B163">
        <v>162</v>
      </c>
      <c r="C163" s="10">
        <v>59.927119001746178</v>
      </c>
      <c r="D163">
        <v>132.73719401384454</v>
      </c>
      <c r="E163">
        <v>132.73719418048859</v>
      </c>
      <c r="F163" s="12">
        <f>IFERROR(k_sales_data[[#This Row],[amount]]/k_sales_data[[#This Row],[qty]],F162)</f>
        <v>2.2149770625545475</v>
      </c>
      <c r="G163" s="8">
        <f>k_sales_data[[#This Row],[amount]]-k_sales_data[[#This Row],[buy_amount]]</f>
        <v>-1.6664404256516718E-7</v>
      </c>
    </row>
    <row r="164" spans="1:7" x14ac:dyDescent="0.25">
      <c r="A164" s="12" t="s">
        <v>1124</v>
      </c>
      <c r="B164">
        <v>163</v>
      </c>
      <c r="C164" s="10">
        <v>67.518150303512812</v>
      </c>
      <c r="D164">
        <v>148.47030341253839</v>
      </c>
      <c r="E164">
        <v>149.32978481799364</v>
      </c>
      <c r="F164" s="12">
        <f>IFERROR(k_sales_data[[#This Row],[amount]]/k_sales_data[[#This Row],[qty]],F163)</f>
        <v>2.1989687624012682</v>
      </c>
      <c r="G164" s="8">
        <f>k_sales_data[[#This Row],[amount]]-k_sales_data[[#This Row],[buy_amount]]</f>
        <v>-0.85948140545525575</v>
      </c>
    </row>
    <row r="165" spans="1:7" x14ac:dyDescent="0.25">
      <c r="A165" s="12" t="s">
        <v>1124</v>
      </c>
      <c r="B165">
        <v>164</v>
      </c>
      <c r="C165" s="10">
        <v>47.296680189669132</v>
      </c>
      <c r="D165">
        <v>103.25025320450688</v>
      </c>
      <c r="E165">
        <v>103.25025624036789</v>
      </c>
      <c r="F165" s="12">
        <f>IFERROR(k_sales_data[[#This Row],[amount]]/k_sales_data[[#This Row],[qty]],F164)</f>
        <v>2.1830338364226143</v>
      </c>
      <c r="G165" s="8">
        <f>k_sales_data[[#This Row],[amount]]-k_sales_data[[#This Row],[buy_amount]]</f>
        <v>-3.0358610132452668E-6</v>
      </c>
    </row>
    <row r="166" spans="1:7" x14ac:dyDescent="0.25">
      <c r="A166" s="12" t="s">
        <v>1124</v>
      </c>
      <c r="B166">
        <v>165</v>
      </c>
      <c r="C166" s="10">
        <v>28.471607219427824</v>
      </c>
      <c r="D166">
        <v>61.2696501331544</v>
      </c>
      <c r="E166">
        <v>61.269649341702461</v>
      </c>
      <c r="F166" s="12">
        <f>IFERROR(k_sales_data[[#This Row],[amount]]/k_sales_data[[#This Row],[qty]],F165)</f>
        <v>2.1519561456771776</v>
      </c>
      <c r="G166" s="8">
        <f>k_sales_data[[#This Row],[amount]]-k_sales_data[[#This Row],[buy_amount]]</f>
        <v>7.9145193865315377E-7</v>
      </c>
    </row>
    <row r="167" spans="1:7" x14ac:dyDescent="0.25">
      <c r="A167" s="12" t="s">
        <v>1124</v>
      </c>
      <c r="B167">
        <v>166</v>
      </c>
      <c r="C167" s="10">
        <v>61.039155513048172</v>
      </c>
      <c r="D167">
        <v>134.07722868989504</v>
      </c>
      <c r="E167">
        <v>134.07722783088684</v>
      </c>
      <c r="F167" s="12">
        <f>IFERROR(k_sales_data[[#This Row],[amount]]/k_sales_data[[#This Row],[qty]],F166)</f>
        <v>2.1965773864815956</v>
      </c>
      <c r="G167" s="8">
        <f>k_sales_data[[#This Row],[amount]]-k_sales_data[[#This Row],[buy_amount]]</f>
        <v>8.590081961301621E-7</v>
      </c>
    </row>
    <row r="168" spans="1:7" x14ac:dyDescent="0.25">
      <c r="A168" s="12" t="s">
        <v>1124</v>
      </c>
      <c r="B168">
        <v>167</v>
      </c>
      <c r="C168" s="10">
        <v>77.696103751659393</v>
      </c>
      <c r="D168">
        <v>170.16937163419328</v>
      </c>
      <c r="E168">
        <v>170.1693754196167</v>
      </c>
      <c r="F168" s="12">
        <f>IFERROR(k_sales_data[[#This Row],[amount]]/k_sales_data[[#This Row],[qty]],F167)</f>
        <v>2.1901918296714959</v>
      </c>
      <c r="G168" s="8">
        <f>k_sales_data[[#This Row],[amount]]-k_sales_data[[#This Row],[buy_amount]]</f>
        <v>-3.7854234165024536E-6</v>
      </c>
    </row>
    <row r="169" spans="1:7" x14ac:dyDescent="0.25">
      <c r="A169" s="12" t="s">
        <v>1124</v>
      </c>
      <c r="B169">
        <v>168</v>
      </c>
      <c r="C169" s="10">
        <v>45.487681791186333</v>
      </c>
      <c r="D169">
        <v>99.857203372377924</v>
      </c>
      <c r="E169">
        <v>105.25266605615616</v>
      </c>
      <c r="F169" s="12">
        <f>IFERROR(k_sales_data[[#This Row],[amount]]/k_sales_data[[#This Row],[qty]],F168)</f>
        <v>2.1952581323176199</v>
      </c>
      <c r="G169" s="8">
        <f>k_sales_data[[#This Row],[amount]]-k_sales_data[[#This Row],[buy_amount]]</f>
        <v>-5.3954626837782342</v>
      </c>
    </row>
    <row r="170" spans="1:7" x14ac:dyDescent="0.25">
      <c r="A170" s="12" t="s">
        <v>1124</v>
      </c>
      <c r="B170">
        <v>169</v>
      </c>
      <c r="C170" s="10">
        <v>84.729191407561302</v>
      </c>
      <c r="D170">
        <v>184.13147347183161</v>
      </c>
      <c r="E170">
        <v>184.1314699947834</v>
      </c>
      <c r="F170" s="12">
        <f>IFERROR(k_sales_data[[#This Row],[amount]]/k_sales_data[[#This Row],[qty]],F169)</f>
        <v>2.1731763328901494</v>
      </c>
      <c r="G170" s="8">
        <f>k_sales_data[[#This Row],[amount]]-k_sales_data[[#This Row],[buy_amount]]</f>
        <v>3.4770482102430833E-6</v>
      </c>
    </row>
    <row r="171" spans="1:7" x14ac:dyDescent="0.25">
      <c r="A171" s="12" t="s">
        <v>1124</v>
      </c>
      <c r="B171">
        <v>170</v>
      </c>
      <c r="C171" s="10">
        <v>73.16107913851738</v>
      </c>
      <c r="D171">
        <v>160.04035416197894</v>
      </c>
      <c r="E171">
        <v>163.15549474954605</v>
      </c>
      <c r="F171" s="12">
        <f>IFERROR(k_sales_data[[#This Row],[amount]]/k_sales_data[[#This Row],[qty]],F170)</f>
        <v>2.1875067460250448</v>
      </c>
      <c r="G171" s="8">
        <f>k_sales_data[[#This Row],[amount]]-k_sales_data[[#This Row],[buy_amount]]</f>
        <v>-3.1151405875671117</v>
      </c>
    </row>
    <row r="172" spans="1:7" x14ac:dyDescent="0.25">
      <c r="A172" s="12" t="s">
        <v>1124</v>
      </c>
      <c r="B172">
        <v>171</v>
      </c>
      <c r="C172" s="10">
        <v>60.220341444015503</v>
      </c>
      <c r="D172">
        <v>131.53427668434063</v>
      </c>
      <c r="E172">
        <v>131.53427600860596</v>
      </c>
      <c r="F172" s="12">
        <f>IFERROR(k_sales_data[[#This Row],[amount]]/k_sales_data[[#This Row],[qty]],F171)</f>
        <v>2.1842167203024396</v>
      </c>
      <c r="G172" s="8">
        <f>k_sales_data[[#This Row],[amount]]-k_sales_data[[#This Row],[buy_amount]]</f>
        <v>6.757346682206844E-7</v>
      </c>
    </row>
    <row r="173" spans="1:7" x14ac:dyDescent="0.25">
      <c r="A173" s="12" t="s">
        <v>1124</v>
      </c>
      <c r="B173">
        <v>172</v>
      </c>
      <c r="C173" s="10">
        <v>49.118791341781616</v>
      </c>
      <c r="D173">
        <v>106.88420603863142</v>
      </c>
      <c r="E173">
        <v>106.88421106338501</v>
      </c>
      <c r="F173" s="12">
        <f>IFERROR(k_sales_data[[#This Row],[amount]]/k_sales_data[[#This Row],[qty]],F172)</f>
        <v>2.1760349373196641</v>
      </c>
      <c r="G173" s="8">
        <f>k_sales_data[[#This Row],[amount]]-k_sales_data[[#This Row],[buy_amount]]</f>
        <v>-5.0247535909875296E-6</v>
      </c>
    </row>
    <row r="174" spans="1:7" x14ac:dyDescent="0.25">
      <c r="A174" s="12" t="s">
        <v>1124</v>
      </c>
      <c r="B174">
        <v>173</v>
      </c>
      <c r="C174" s="10">
        <v>58.801918119192123</v>
      </c>
      <c r="D174">
        <v>127.81558003914262</v>
      </c>
      <c r="E174">
        <v>127.81557643413544</v>
      </c>
      <c r="F174" s="12">
        <f>IFERROR(k_sales_data[[#This Row],[amount]]/k_sales_data[[#This Row],[qty]],F173)</f>
        <v>2.1736634471695133</v>
      </c>
      <c r="G174" s="8">
        <f>k_sales_data[[#This Row],[amount]]-k_sales_data[[#This Row],[buy_amount]]</f>
        <v>3.6050071798854333E-6</v>
      </c>
    </row>
    <row r="175" spans="1:7" x14ac:dyDescent="0.25">
      <c r="A175" s="12" t="s">
        <v>1124</v>
      </c>
      <c r="B175">
        <v>174</v>
      </c>
      <c r="C175" s="10">
        <v>47.188068778254092</v>
      </c>
      <c r="D175">
        <v>102.19846479945824</v>
      </c>
      <c r="E175">
        <v>102.58362840674818</v>
      </c>
      <c r="F175" s="12">
        <f>IFERROR(k_sales_data[[#This Row],[amount]]/k_sales_data[[#This Row],[qty]],F174)</f>
        <v>2.1657691752486987</v>
      </c>
      <c r="G175" s="8">
        <f>k_sales_data[[#This Row],[amount]]-k_sales_data[[#This Row],[buy_amount]]</f>
        <v>-0.38516360728993959</v>
      </c>
    </row>
    <row r="176" spans="1:7" x14ac:dyDescent="0.25">
      <c r="A176" s="12" t="s">
        <v>1124</v>
      </c>
      <c r="B176">
        <v>175</v>
      </c>
      <c r="C176" s="10">
        <v>60.874706983566284</v>
      </c>
      <c r="D176">
        <v>131.87748647974092</v>
      </c>
      <c r="E176">
        <v>137.87620759010315</v>
      </c>
      <c r="F176" s="12">
        <f>IFERROR(k_sales_data[[#This Row],[amount]]/k_sales_data[[#This Row],[qty]],F175)</f>
        <v>2.1663757086394275</v>
      </c>
      <c r="G176" s="8">
        <f>k_sales_data[[#This Row],[amount]]-k_sales_data[[#This Row],[buy_amount]]</f>
        <v>-5.9987211103622258</v>
      </c>
    </row>
    <row r="177" spans="1:7" x14ac:dyDescent="0.25">
      <c r="A177" s="12" t="s">
        <v>1124</v>
      </c>
      <c r="B177">
        <v>176</v>
      </c>
      <c r="C177" s="10">
        <v>27.480618238449097</v>
      </c>
      <c r="D177">
        <v>59.745956305314962</v>
      </c>
      <c r="E177">
        <v>59.745956420898438</v>
      </c>
      <c r="F177" s="12">
        <f>IFERROR(k_sales_data[[#This Row],[amount]]/k_sales_data[[#This Row],[qty]],F176)</f>
        <v>2.1741125249402979</v>
      </c>
      <c r="G177" s="8">
        <f>k_sales_data[[#This Row],[amount]]-k_sales_data[[#This Row],[buy_amount]]</f>
        <v>-1.1558347523532575E-7</v>
      </c>
    </row>
    <row r="178" spans="1:7" x14ac:dyDescent="0.25">
      <c r="A178" s="12" t="s">
        <v>1124</v>
      </c>
      <c r="B178">
        <v>177</v>
      </c>
      <c r="C178" s="10">
        <v>77.097548842430115</v>
      </c>
      <c r="D178">
        <v>166.12128471337218</v>
      </c>
      <c r="E178">
        <v>166.12128680944443</v>
      </c>
      <c r="F178" s="12">
        <f>IFERROR(k_sales_data[[#This Row],[amount]]/k_sales_data[[#This Row],[qty]],F177)</f>
        <v>2.1546895745399945</v>
      </c>
      <c r="G178" s="8">
        <f>k_sales_data[[#This Row],[amount]]-k_sales_data[[#This Row],[buy_amount]]</f>
        <v>-2.0960722508789331E-6</v>
      </c>
    </row>
    <row r="179" spans="1:7" x14ac:dyDescent="0.25">
      <c r="A179" s="12" t="s">
        <v>1124</v>
      </c>
      <c r="B179">
        <v>178</v>
      </c>
      <c r="C179" s="10">
        <v>58.271344184875488</v>
      </c>
      <c r="D179">
        <v>126.76572351422993</v>
      </c>
      <c r="E179">
        <v>129.13264942169189</v>
      </c>
      <c r="F179" s="12">
        <f>IFERROR(k_sales_data[[#This Row],[amount]]/k_sales_data[[#This Row],[qty]],F178)</f>
        <v>2.175438464437077</v>
      </c>
      <c r="G179" s="8">
        <f>k_sales_data[[#This Row],[amount]]-k_sales_data[[#This Row],[buy_amount]]</f>
        <v>-2.3669259074619617</v>
      </c>
    </row>
    <row r="180" spans="1:7" x14ac:dyDescent="0.25">
      <c r="A180" s="12" t="s">
        <v>1124</v>
      </c>
      <c r="B180">
        <v>179</v>
      </c>
      <c r="C180" s="10">
        <v>40.251248717308044</v>
      </c>
      <c r="D180">
        <v>89.242729798973357</v>
      </c>
      <c r="E180">
        <v>89.242731332778931</v>
      </c>
      <c r="F180" s="12">
        <f>IFERROR(k_sales_data[[#This Row],[amount]]/k_sales_data[[#This Row],[qty]],F179)</f>
        <v>2.2171418935532046</v>
      </c>
      <c r="G180" s="8">
        <f>k_sales_data[[#This Row],[amount]]-k_sales_data[[#This Row],[buy_amount]]</f>
        <v>-1.5338055732172506E-6</v>
      </c>
    </row>
    <row r="181" spans="1:7" x14ac:dyDescent="0.25">
      <c r="A181" s="12" t="s">
        <v>1124</v>
      </c>
      <c r="B181">
        <v>180</v>
      </c>
      <c r="C181" s="10">
        <v>75.554006576538086</v>
      </c>
      <c r="D181">
        <v>165.87456418496578</v>
      </c>
      <c r="E181">
        <v>166.96002676337957</v>
      </c>
      <c r="F181" s="12">
        <f>IFERROR(k_sales_data[[#This Row],[amount]]/k_sales_data[[#This Row],[qty]],F180)</f>
        <v>2.1954436528383274</v>
      </c>
      <c r="G181" s="8">
        <f>k_sales_data[[#This Row],[amount]]-k_sales_data[[#This Row],[buy_amount]]</f>
        <v>-1.0854625784137966</v>
      </c>
    </row>
    <row r="182" spans="1:7" x14ac:dyDescent="0.25">
      <c r="A182" s="12" t="s">
        <v>1124</v>
      </c>
      <c r="B182">
        <v>181</v>
      </c>
      <c r="C182" s="10">
        <v>43.963658571243286</v>
      </c>
      <c r="D182">
        <v>95.411350670760584</v>
      </c>
      <c r="E182">
        <v>95.411353588104248</v>
      </c>
      <c r="F182" s="12">
        <f>IFERROR(k_sales_data[[#This Row],[amount]]/k_sales_data[[#This Row],[qty]],F181)</f>
        <v>2.1702322730067176</v>
      </c>
      <c r="G182" s="8">
        <f>k_sales_data[[#This Row],[amount]]-k_sales_data[[#This Row],[buy_amount]]</f>
        <v>-2.9173436644214235E-6</v>
      </c>
    </row>
    <row r="183" spans="1:7" x14ac:dyDescent="0.25">
      <c r="A183" s="12" t="s">
        <v>1124</v>
      </c>
      <c r="B183">
        <v>182</v>
      </c>
      <c r="C183" s="10">
        <v>55.407833814620972</v>
      </c>
      <c r="D183">
        <v>120.50458008628806</v>
      </c>
      <c r="E183">
        <v>130.13723516464233</v>
      </c>
      <c r="F183" s="12">
        <f>IFERROR(k_sales_data[[#This Row],[amount]]/k_sales_data[[#This Row],[qty]],F182)</f>
        <v>2.1748653897833741</v>
      </c>
      <c r="G183" s="8">
        <f>k_sales_data[[#This Row],[amount]]-k_sales_data[[#This Row],[buy_amount]]</f>
        <v>-9.6326550783542757</v>
      </c>
    </row>
    <row r="184" spans="1:7" x14ac:dyDescent="0.25">
      <c r="A184" s="12" t="s">
        <v>1124</v>
      </c>
      <c r="B184">
        <v>183</v>
      </c>
      <c r="C184" s="10">
        <v>70.216755554080009</v>
      </c>
      <c r="D184">
        <v>151.31229632682209</v>
      </c>
      <c r="E184">
        <v>162.18520310521126</v>
      </c>
      <c r="F184" s="12">
        <f>IFERROR(k_sales_data[[#This Row],[amount]]/k_sales_data[[#This Row],[qty]],F183)</f>
        <v>2.1549314708835183</v>
      </c>
      <c r="G184" s="8">
        <f>k_sales_data[[#This Row],[amount]]-k_sales_data[[#This Row],[buy_amount]]</f>
        <v>-10.872906778389165</v>
      </c>
    </row>
    <row r="185" spans="1:7" x14ac:dyDescent="0.25">
      <c r="A185" s="12" t="s">
        <v>1124</v>
      </c>
      <c r="B185">
        <v>184</v>
      </c>
      <c r="C185" s="10">
        <v>67.732206046581268</v>
      </c>
      <c r="D185">
        <v>144.76542993490918</v>
      </c>
      <c r="E185">
        <v>144.76542985439301</v>
      </c>
      <c r="F185" s="12">
        <f>IFERROR(k_sales_data[[#This Row],[amount]]/k_sales_data[[#This Row],[qty]],F184)</f>
        <v>2.1373204622236885</v>
      </c>
      <c r="G185" s="8">
        <f>k_sales_data[[#This Row],[amount]]-k_sales_data[[#This Row],[buy_amount]]</f>
        <v>8.0516173284195247E-8</v>
      </c>
    </row>
    <row r="186" spans="1:7" x14ac:dyDescent="0.25">
      <c r="A186" s="12" t="s">
        <v>1124</v>
      </c>
      <c r="B186">
        <v>185</v>
      </c>
      <c r="C186" s="10">
        <v>54.749288737773895</v>
      </c>
      <c r="D186">
        <v>118.32764842762948</v>
      </c>
      <c r="E186">
        <v>118.32765102386475</v>
      </c>
      <c r="F186" s="12">
        <f>IFERROR(k_sales_data[[#This Row],[amount]]/k_sales_data[[#This Row],[qty]],F185)</f>
        <v>2.1612636648919632</v>
      </c>
      <c r="G186" s="8">
        <f>k_sales_data[[#This Row],[amount]]-k_sales_data[[#This Row],[buy_amount]]</f>
        <v>-2.5962352623309926E-6</v>
      </c>
    </row>
    <row r="187" spans="1:7" x14ac:dyDescent="0.25">
      <c r="A187" s="12" t="s">
        <v>1124</v>
      </c>
      <c r="B187">
        <v>186</v>
      </c>
      <c r="C187" s="10">
        <v>48.558754682540894</v>
      </c>
      <c r="D187">
        <v>105.81455611151819</v>
      </c>
      <c r="E187">
        <v>134.98006725311279</v>
      </c>
      <c r="F187" s="12">
        <f>IFERROR(k_sales_data[[#This Row],[amount]]/k_sales_data[[#This Row],[qty]],F186)</f>
        <v>2.1791035788148698</v>
      </c>
      <c r="G187" s="8">
        <f>k_sales_data[[#This Row],[amount]]-k_sales_data[[#This Row],[buy_amount]]</f>
        <v>-29.165511141594607</v>
      </c>
    </row>
    <row r="188" spans="1:7" x14ac:dyDescent="0.25">
      <c r="A188" s="12" t="s">
        <v>1124</v>
      </c>
      <c r="B188">
        <v>187</v>
      </c>
      <c r="C188" s="10">
        <v>39.712092578411102</v>
      </c>
      <c r="D188">
        <v>85.719041581467593</v>
      </c>
      <c r="E188">
        <v>85.719036102294922</v>
      </c>
      <c r="F188" s="12">
        <f>IFERROR(k_sales_data[[#This Row],[amount]]/k_sales_data[[#This Row],[qty]],F187)</f>
        <v>2.1585123325399249</v>
      </c>
      <c r="G188" s="8">
        <f>k_sales_data[[#This Row],[amount]]-k_sales_data[[#This Row],[buy_amount]]</f>
        <v>5.4791726711300726E-6</v>
      </c>
    </row>
    <row r="189" spans="1:7" x14ac:dyDescent="0.25">
      <c r="A189" s="12" t="s">
        <v>1124</v>
      </c>
      <c r="B189">
        <v>188</v>
      </c>
      <c r="C189" s="10">
        <v>52.672247886657715</v>
      </c>
      <c r="D189">
        <v>113.76307977753493</v>
      </c>
      <c r="E189">
        <v>145.15006822347641</v>
      </c>
      <c r="F189" s="12">
        <f>IFERROR(k_sales_data[[#This Row],[amount]]/k_sales_data[[#This Row],[qty]],F188)</f>
        <v>2.1598295941789867</v>
      </c>
      <c r="G189" s="8">
        <f>k_sales_data[[#This Row],[amount]]-k_sales_data[[#This Row],[buy_amount]]</f>
        <v>-31.386988445941483</v>
      </c>
    </row>
    <row r="190" spans="1:7" x14ac:dyDescent="0.25">
      <c r="A190" s="12" t="s">
        <v>1124</v>
      </c>
      <c r="B190">
        <v>189</v>
      </c>
      <c r="C190" s="10">
        <v>40.980649635195732</v>
      </c>
      <c r="D190">
        <v>88.809295666411344</v>
      </c>
      <c r="E190">
        <v>88.809297293424606</v>
      </c>
      <c r="F190" s="12">
        <f>IFERROR(k_sales_data[[#This Row],[amount]]/k_sales_data[[#This Row],[qty]],F189)</f>
        <v>2.1671031683728743</v>
      </c>
      <c r="G190" s="8">
        <f>k_sales_data[[#This Row],[amount]]-k_sales_data[[#This Row],[buy_amount]]</f>
        <v>-1.6270132618956268E-6</v>
      </c>
    </row>
    <row r="191" spans="1:7" x14ac:dyDescent="0.25">
      <c r="A191" s="12" t="s">
        <v>1124</v>
      </c>
      <c r="B191">
        <v>190</v>
      </c>
      <c r="C191" s="10">
        <v>25.266628682613373</v>
      </c>
      <c r="D191">
        <v>55.286217697111525</v>
      </c>
      <c r="E191">
        <v>55.286219120025635</v>
      </c>
      <c r="F191" s="12">
        <f>IFERROR(k_sales_data[[#This Row],[amount]]/k_sales_data[[#This Row],[qty]],F190)</f>
        <v>2.1881121692802417</v>
      </c>
      <c r="G191" s="8">
        <f>k_sales_data[[#This Row],[amount]]-k_sales_data[[#This Row],[buy_amount]]</f>
        <v>-1.4229141100940979E-6</v>
      </c>
    </row>
    <row r="192" spans="1:7" x14ac:dyDescent="0.25">
      <c r="A192" s="12" t="s">
        <v>1124</v>
      </c>
      <c r="B192">
        <v>191</v>
      </c>
      <c r="C192" s="10">
        <v>71.026727288961411</v>
      </c>
      <c r="D192">
        <v>152.47726221807073</v>
      </c>
      <c r="E192">
        <v>152.47725886106491</v>
      </c>
      <c r="F192" s="12">
        <f>IFERROR(k_sales_data[[#This Row],[amount]]/k_sales_data[[#This Row],[qty]],F191)</f>
        <v>2.1467589460758938</v>
      </c>
      <c r="G192" s="8">
        <f>k_sales_data[[#This Row],[amount]]-k_sales_data[[#This Row],[buy_amount]]</f>
        <v>3.3570058235454781E-6</v>
      </c>
    </row>
    <row r="193" spans="1:7" x14ac:dyDescent="0.25">
      <c r="A193" s="12" t="s">
        <v>1124</v>
      </c>
      <c r="B193">
        <v>192</v>
      </c>
      <c r="C193" s="10">
        <v>32.92854867875576</v>
      </c>
      <c r="D193">
        <v>72.289061287487797</v>
      </c>
      <c r="E193">
        <v>84.947643585503101</v>
      </c>
      <c r="F193" s="12">
        <f>IFERROR(k_sales_data[[#This Row],[amount]]/k_sales_data[[#This Row],[qty]],F192)</f>
        <v>2.1953309267506809</v>
      </c>
      <c r="G193" s="8">
        <f>k_sales_data[[#This Row],[amount]]-k_sales_data[[#This Row],[buy_amount]]</f>
        <v>-12.658582298015304</v>
      </c>
    </row>
    <row r="194" spans="1:7" x14ac:dyDescent="0.25">
      <c r="A194" s="12" t="s">
        <v>1124</v>
      </c>
      <c r="B194">
        <v>193</v>
      </c>
      <c r="C194" s="10">
        <v>63.765686184167862</v>
      </c>
      <c r="D194">
        <v>137.89052080261996</v>
      </c>
      <c r="E194">
        <v>137.89051792025566</v>
      </c>
      <c r="F194" s="12">
        <f>IFERROR(k_sales_data[[#This Row],[amount]]/k_sales_data[[#This Row],[qty]],F193)</f>
        <v>2.1624564723472899</v>
      </c>
      <c r="G194" s="8">
        <f>k_sales_data[[#This Row],[amount]]-k_sales_data[[#This Row],[buy_amount]]</f>
        <v>2.8823642992392706E-6</v>
      </c>
    </row>
    <row r="195" spans="1:7" x14ac:dyDescent="0.25">
      <c r="A195" s="12" t="s">
        <v>1124</v>
      </c>
      <c r="B195">
        <v>194</v>
      </c>
      <c r="C195" s="10">
        <v>38.702899833209813</v>
      </c>
      <c r="D195">
        <v>84.106207762924498</v>
      </c>
      <c r="E195">
        <v>86.399934878572822</v>
      </c>
      <c r="F195" s="12">
        <f>IFERROR(k_sales_data[[#This Row],[amount]]/k_sales_data[[#This Row],[qty]],F194)</f>
        <v>2.173124187732193</v>
      </c>
      <c r="G195" s="8">
        <f>k_sales_data[[#This Row],[amount]]-k_sales_data[[#This Row],[buy_amount]]</f>
        <v>-2.2937271156483234</v>
      </c>
    </row>
    <row r="196" spans="1:7" x14ac:dyDescent="0.25">
      <c r="A196" s="12" t="s">
        <v>1124</v>
      </c>
      <c r="B196">
        <v>195</v>
      </c>
      <c r="C196" s="10">
        <v>51.074997931718826</v>
      </c>
      <c r="D196">
        <v>112.31897365633108</v>
      </c>
      <c r="E196">
        <v>117.96589556336403</v>
      </c>
      <c r="F196" s="12">
        <f>IFERROR(k_sales_data[[#This Row],[amount]]/k_sales_data[[#This Row],[qty]],F195)</f>
        <v>2.1990989369493099</v>
      </c>
      <c r="G196" s="8">
        <f>k_sales_data[[#This Row],[amount]]-k_sales_data[[#This Row],[buy_amount]]</f>
        <v>-5.6469219070329473</v>
      </c>
    </row>
    <row r="197" spans="1:7" x14ac:dyDescent="0.25">
      <c r="A197" s="12" t="s">
        <v>1124</v>
      </c>
      <c r="B197">
        <v>196</v>
      </c>
      <c r="C197" s="10">
        <v>33.905131340026855</v>
      </c>
      <c r="D197">
        <v>73.087099707466905</v>
      </c>
      <c r="E197">
        <v>75.967637062072754</v>
      </c>
      <c r="F197" s="12">
        <f>IFERROR(k_sales_data[[#This Row],[amount]]/k_sales_data[[#This Row],[qty]],F196)</f>
        <v>2.1556353513128439</v>
      </c>
      <c r="G197" s="8">
        <f>k_sales_data[[#This Row],[amount]]-k_sales_data[[#This Row],[buy_amount]]</f>
        <v>-2.880537354605849</v>
      </c>
    </row>
    <row r="198" spans="1:7" x14ac:dyDescent="0.25">
      <c r="A198" s="12" t="s">
        <v>1124</v>
      </c>
      <c r="B198">
        <v>197</v>
      </c>
      <c r="C198" s="10">
        <v>59.094890713691711</v>
      </c>
      <c r="D198">
        <v>126.49335138095338</v>
      </c>
      <c r="E198">
        <v>126.49335139989853</v>
      </c>
      <c r="F198" s="12">
        <f>IFERROR(k_sales_data[[#This Row],[amount]]/k_sales_data[[#This Row],[qty]],F197)</f>
        <v>2.1405124851452868</v>
      </c>
      <c r="G198" s="8">
        <f>k_sales_data[[#This Row],[amount]]-k_sales_data[[#This Row],[buy_amount]]</f>
        <v>-1.894514412015269E-8</v>
      </c>
    </row>
    <row r="199" spans="1:7" x14ac:dyDescent="0.25">
      <c r="A199" s="12" t="s">
        <v>1124</v>
      </c>
      <c r="B199">
        <v>198</v>
      </c>
      <c r="C199" s="10">
        <v>66.369573891162872</v>
      </c>
      <c r="D199">
        <v>143.9866391679617</v>
      </c>
      <c r="E199">
        <v>143.98664116859436</v>
      </c>
      <c r="F199" s="12">
        <f>IFERROR(k_sales_data[[#This Row],[amount]]/k_sales_data[[#This Row],[qty]],F198)</f>
        <v>2.1694675847110352</v>
      </c>
      <c r="G199" s="8">
        <f>k_sales_data[[#This Row],[amount]]-k_sales_data[[#This Row],[buy_amount]]</f>
        <v>-2.0006326622024062E-6</v>
      </c>
    </row>
    <row r="200" spans="1:7" x14ac:dyDescent="0.25">
      <c r="A200" s="12" t="s">
        <v>1124</v>
      </c>
      <c r="B200">
        <v>199</v>
      </c>
      <c r="C200" s="10">
        <v>18.751954592764378</v>
      </c>
      <c r="D200">
        <v>40.513457097646082</v>
      </c>
      <c r="E200">
        <v>40.513456627726555</v>
      </c>
      <c r="F200" s="12">
        <f>IFERROR(k_sales_data[[#This Row],[amount]]/k_sales_data[[#This Row],[qty]],F199)</f>
        <v>2.1604924914482564</v>
      </c>
      <c r="G200" s="8">
        <f>k_sales_data[[#This Row],[amount]]-k_sales_data[[#This Row],[buy_amount]]</f>
        <v>4.6991952729058539E-7</v>
      </c>
    </row>
    <row r="201" spans="1:7" x14ac:dyDescent="0.25">
      <c r="A201" s="12" t="s">
        <v>1124</v>
      </c>
      <c r="B201">
        <v>200</v>
      </c>
      <c r="C201" s="10">
        <v>50.323050983250141</v>
      </c>
      <c r="D201">
        <v>109.10904516252893</v>
      </c>
      <c r="E201">
        <v>109.10904738306999</v>
      </c>
      <c r="F201" s="12">
        <f>IFERROR(k_sales_data[[#This Row],[amount]]/k_sales_data[[#This Row],[qty]],F200)</f>
        <v>2.1681722993871242</v>
      </c>
      <c r="G201" s="8">
        <f>k_sales_data[[#This Row],[amount]]-k_sales_data[[#This Row],[buy_amount]]</f>
        <v>-2.2205410630249389E-6</v>
      </c>
    </row>
    <row r="202" spans="1:7" x14ac:dyDescent="0.25">
      <c r="A202" s="12" t="s">
        <v>1124</v>
      </c>
      <c r="B202">
        <v>201</v>
      </c>
      <c r="C202" s="10">
        <v>35.044635951519012</v>
      </c>
      <c r="D202">
        <v>76.173428127889352</v>
      </c>
      <c r="E202">
        <v>76.173428177833557</v>
      </c>
      <c r="F202" s="12">
        <f>IFERROR(k_sales_data[[#This Row],[amount]]/k_sales_data[[#This Row],[qty]],F201)</f>
        <v>2.1736116258496221</v>
      </c>
      <c r="G202" s="8">
        <f>k_sales_data[[#This Row],[amount]]-k_sales_data[[#This Row],[buy_amount]]</f>
        <v>-4.9944205215979309E-8</v>
      </c>
    </row>
    <row r="203" spans="1:7" x14ac:dyDescent="0.25">
      <c r="A203" s="12" t="s">
        <v>1124</v>
      </c>
      <c r="B203">
        <v>202</v>
      </c>
      <c r="C203" s="10">
        <v>54.764245837926865</v>
      </c>
      <c r="D203">
        <v>120.56434923926608</v>
      </c>
      <c r="E203">
        <v>131.27953858673573</v>
      </c>
      <c r="F203" s="12">
        <f>IFERROR(k_sales_data[[#This Row],[amount]]/k_sales_data[[#This Row],[qty]],F202)</f>
        <v>2.2015157406909727</v>
      </c>
      <c r="G203" s="8">
        <f>k_sales_data[[#This Row],[amount]]-k_sales_data[[#This Row],[buy_amount]]</f>
        <v>-10.715189347469646</v>
      </c>
    </row>
    <row r="204" spans="1:7" x14ac:dyDescent="0.25">
      <c r="A204" s="12" t="s">
        <v>1124</v>
      </c>
      <c r="B204">
        <v>203</v>
      </c>
      <c r="C204" s="10">
        <v>46.253924682736397</v>
      </c>
      <c r="D204">
        <v>100.2332931908545</v>
      </c>
      <c r="E204">
        <v>100.23329472541809</v>
      </c>
      <c r="F204" s="12">
        <f>IFERROR(k_sales_data[[#This Row],[amount]]/k_sales_data[[#This Row],[qty]],F203)</f>
        <v>2.1670224500595756</v>
      </c>
      <c r="G204" s="8">
        <f>k_sales_data[[#This Row],[amount]]-k_sales_data[[#This Row],[buy_amount]]</f>
        <v>-1.5345635944186142E-6</v>
      </c>
    </row>
    <row r="205" spans="1:7" x14ac:dyDescent="0.25">
      <c r="A205" s="12" t="s">
        <v>1124</v>
      </c>
      <c r="B205">
        <v>204</v>
      </c>
      <c r="C205" s="10">
        <v>59.132467269897461</v>
      </c>
      <c r="D205">
        <v>128.94316504352742</v>
      </c>
      <c r="E205">
        <v>128.94316399097443</v>
      </c>
      <c r="F205" s="12">
        <f>IFERROR(k_sales_data[[#This Row],[amount]]/k_sales_data[[#This Row],[qty]],F204)</f>
        <v>2.1805815146355045</v>
      </c>
      <c r="G205" s="8">
        <f>k_sales_data[[#This Row],[amount]]-k_sales_data[[#This Row],[buy_amount]]</f>
        <v>1.0525529887672747E-6</v>
      </c>
    </row>
    <row r="206" spans="1:7" x14ac:dyDescent="0.25">
      <c r="A206" s="12" t="s">
        <v>1124</v>
      </c>
      <c r="B206">
        <v>205</v>
      </c>
      <c r="C206" s="10">
        <v>44.134877860546112</v>
      </c>
      <c r="D206">
        <v>96.211798325662812</v>
      </c>
      <c r="E206">
        <v>96.211800813674927</v>
      </c>
      <c r="F206" s="12">
        <f>IFERROR(k_sales_data[[#This Row],[amount]]/k_sales_data[[#This Row],[qty]],F205)</f>
        <v>2.1799493504811598</v>
      </c>
      <c r="G206" s="8">
        <f>k_sales_data[[#This Row],[amount]]-k_sales_data[[#This Row],[buy_amount]]</f>
        <v>-2.4880121145542944E-6</v>
      </c>
    </row>
    <row r="207" spans="1:7" x14ac:dyDescent="0.25">
      <c r="A207" s="12" t="s">
        <v>1124</v>
      </c>
      <c r="B207">
        <v>206</v>
      </c>
      <c r="C207" s="10">
        <v>43.297440066933632</v>
      </c>
      <c r="D207">
        <v>93.734249542295345</v>
      </c>
      <c r="E207">
        <v>93.734248876571655</v>
      </c>
      <c r="F207" s="12">
        <f>IFERROR(k_sales_data[[#This Row],[amount]]/k_sales_data[[#This Row],[qty]],F206)</f>
        <v>2.1648912590996443</v>
      </c>
      <c r="G207" s="8">
        <f>k_sales_data[[#This Row],[amount]]-k_sales_data[[#This Row],[buy_amount]]</f>
        <v>6.6572368950801319E-7</v>
      </c>
    </row>
    <row r="208" spans="1:7" x14ac:dyDescent="0.25">
      <c r="A208" s="12" t="s">
        <v>1124</v>
      </c>
      <c r="B208">
        <v>207</v>
      </c>
      <c r="C208" s="10">
        <v>50.452102147042751</v>
      </c>
      <c r="D208">
        <v>109.90831786894046</v>
      </c>
      <c r="E208">
        <v>109.90831732749939</v>
      </c>
      <c r="F208" s="12">
        <f>IFERROR(k_sales_data[[#This Row],[amount]]/k_sales_data[[#This Row],[qty]],F207)</f>
        <v>2.1784685511936144</v>
      </c>
      <c r="G208" s="8">
        <f>k_sales_data[[#This Row],[amount]]-k_sales_data[[#This Row],[buy_amount]]</f>
        <v>5.4144106798048597E-7</v>
      </c>
    </row>
    <row r="209" spans="1:7" x14ac:dyDescent="0.25">
      <c r="A209" s="12" t="s">
        <v>1124</v>
      </c>
      <c r="B209">
        <v>208</v>
      </c>
      <c r="C209" s="10">
        <v>53.061625808477402</v>
      </c>
      <c r="D209">
        <v>115.82477712388646</v>
      </c>
      <c r="E209">
        <v>128.02345633506775</v>
      </c>
      <c r="F209" s="12">
        <f>IFERROR(k_sales_data[[#This Row],[amount]]/k_sales_data[[#This Row],[qty]],F208)</f>
        <v>2.1828350594071262</v>
      </c>
      <c r="G209" s="8">
        <f>k_sales_data[[#This Row],[amount]]-k_sales_data[[#This Row],[buy_amount]]</f>
        <v>-12.198679211181286</v>
      </c>
    </row>
    <row r="210" spans="1:7" x14ac:dyDescent="0.25">
      <c r="A210" s="12" t="s">
        <v>1124</v>
      </c>
      <c r="B210">
        <v>209</v>
      </c>
      <c r="C210" s="10">
        <v>67.918315052986145</v>
      </c>
      <c r="D210">
        <v>147.39509291185277</v>
      </c>
      <c r="E210">
        <v>147.39509728550911</v>
      </c>
      <c r="F210" s="12">
        <f>IFERROR(k_sales_data[[#This Row],[amount]]/k_sales_data[[#This Row],[qty]],F209)</f>
        <v>2.1701818249887856</v>
      </c>
      <c r="G210" s="8">
        <f>k_sales_data[[#This Row],[amount]]-k_sales_data[[#This Row],[buy_amount]]</f>
        <v>-4.3736563384300098E-6</v>
      </c>
    </row>
    <row r="211" spans="1:7" x14ac:dyDescent="0.25">
      <c r="A211" s="12" t="s">
        <v>1124</v>
      </c>
      <c r="B211">
        <v>210</v>
      </c>
      <c r="C211" s="10">
        <v>11.652861326932907</v>
      </c>
      <c r="D211">
        <v>25.434749257527834</v>
      </c>
      <c r="E211">
        <v>28.133826971054077</v>
      </c>
      <c r="F211" s="12">
        <f>IFERROR(k_sales_data[[#This Row],[amount]]/k_sales_data[[#This Row],[qty]],F210)</f>
        <v>2.182704191179317</v>
      </c>
      <c r="G211" s="8">
        <f>k_sales_data[[#This Row],[amount]]-k_sales_data[[#This Row],[buy_amount]]</f>
        <v>-2.6990777135262434</v>
      </c>
    </row>
    <row r="212" spans="1:7" x14ac:dyDescent="0.25">
      <c r="A212" s="12" t="s">
        <v>1124</v>
      </c>
      <c r="B212">
        <v>211</v>
      </c>
      <c r="C212" s="10">
        <v>44.275664746761322</v>
      </c>
      <c r="D212">
        <v>96.404271605382263</v>
      </c>
      <c r="E212">
        <v>96.404270768165588</v>
      </c>
      <c r="F212" s="12">
        <f>IFERROR(k_sales_data[[#This Row],[amount]]/k_sales_data[[#This Row],[qty]],F211)</f>
        <v>2.1773647478084235</v>
      </c>
      <c r="G212" s="8">
        <f>k_sales_data[[#This Row],[amount]]-k_sales_data[[#This Row],[buy_amount]]</f>
        <v>8.3721667465397331E-7</v>
      </c>
    </row>
    <row r="213" spans="1:7" x14ac:dyDescent="0.25">
      <c r="A213" s="12" t="s">
        <v>1124</v>
      </c>
      <c r="B213">
        <v>212</v>
      </c>
      <c r="C213" s="10">
        <v>52.451382160186768</v>
      </c>
      <c r="D213">
        <v>114.5402718018664</v>
      </c>
      <c r="E213">
        <v>117.67900511622429</v>
      </c>
      <c r="F213" s="12">
        <f>IFERROR(k_sales_data[[#This Row],[amount]]/k_sales_data[[#This Row],[qty]],F212)</f>
        <v>2.1837417258530931</v>
      </c>
      <c r="G213" s="8">
        <f>k_sales_data[[#This Row],[amount]]-k_sales_data[[#This Row],[buy_amount]]</f>
        <v>-3.1387333143578928</v>
      </c>
    </row>
    <row r="214" spans="1:7" x14ac:dyDescent="0.25">
      <c r="A214" s="12" t="s">
        <v>1124</v>
      </c>
      <c r="B214">
        <v>213</v>
      </c>
      <c r="C214" s="10">
        <v>35.163159012794495</v>
      </c>
      <c r="D214">
        <v>75.107362633377591</v>
      </c>
      <c r="E214">
        <v>75.107360675930977</v>
      </c>
      <c r="F214" s="12">
        <f>IFERROR(k_sales_data[[#This Row],[amount]]/k_sales_data[[#This Row],[qty]],F213)</f>
        <v>2.1359674369998713</v>
      </c>
      <c r="G214" s="8">
        <f>k_sales_data[[#This Row],[amount]]-k_sales_data[[#This Row],[buy_amount]]</f>
        <v>1.9574466136873525E-6</v>
      </c>
    </row>
    <row r="215" spans="1:7" x14ac:dyDescent="0.25">
      <c r="A215" s="12" t="s">
        <v>1124</v>
      </c>
      <c r="B215">
        <v>214</v>
      </c>
      <c r="C215" s="10">
        <v>33.701234579086304</v>
      </c>
      <c r="D215">
        <v>72.358863469070684</v>
      </c>
      <c r="E215">
        <v>81.796709179878235</v>
      </c>
      <c r="F215" s="12">
        <f>IFERROR(k_sales_data[[#This Row],[amount]]/k_sales_data[[#This Row],[qty]],F214)</f>
        <v>2.1470686273901025</v>
      </c>
      <c r="G215" s="8">
        <f>k_sales_data[[#This Row],[amount]]-k_sales_data[[#This Row],[buy_amount]]</f>
        <v>-9.4378457108075509</v>
      </c>
    </row>
    <row r="216" spans="1:7" x14ac:dyDescent="0.25">
      <c r="A216" s="12" t="s">
        <v>1124</v>
      </c>
      <c r="B216">
        <v>215</v>
      </c>
      <c r="C216" s="10">
        <v>50.853850729763508</v>
      </c>
      <c r="D216">
        <v>110.34538005706995</v>
      </c>
      <c r="E216">
        <v>110.34538088738918</v>
      </c>
      <c r="F216" s="12">
        <f>IFERROR(k_sales_data[[#This Row],[amount]]/k_sales_data[[#This Row],[qty]],F215)</f>
        <v>2.1698529899622234</v>
      </c>
      <c r="G216" s="8">
        <f>k_sales_data[[#This Row],[amount]]-k_sales_data[[#This Row],[buy_amount]]</f>
        <v>-8.3031923736598401E-7</v>
      </c>
    </row>
    <row r="217" spans="1:7" x14ac:dyDescent="0.25">
      <c r="A217" s="12" t="s">
        <v>1124</v>
      </c>
      <c r="B217">
        <v>216</v>
      </c>
      <c r="C217" s="10">
        <v>60.957082211971283</v>
      </c>
      <c r="D217">
        <v>133.1004137894605</v>
      </c>
      <c r="E217">
        <v>142.59137010574341</v>
      </c>
      <c r="F217" s="12">
        <f>IFERROR(k_sales_data[[#This Row],[amount]]/k_sales_data[[#This Row],[qty]],F216)</f>
        <v>2.1835102495001162</v>
      </c>
      <c r="G217" s="8">
        <f>k_sales_data[[#This Row],[amount]]-k_sales_data[[#This Row],[buy_amount]]</f>
        <v>-9.4909563162829045</v>
      </c>
    </row>
    <row r="218" spans="1:7" x14ac:dyDescent="0.25">
      <c r="A218" s="12" t="s">
        <v>1124</v>
      </c>
      <c r="B218">
        <v>217</v>
      </c>
      <c r="C218" s="10">
        <v>66.262406691908836</v>
      </c>
      <c r="D218">
        <v>142.60030022937696</v>
      </c>
      <c r="E218">
        <v>142.6003001332283</v>
      </c>
      <c r="F218" s="12">
        <f>IFERROR(k_sales_data[[#This Row],[amount]]/k_sales_data[[#This Row],[qty]],F217)</f>
        <v>2.1520543449682696</v>
      </c>
      <c r="G218" s="8">
        <f>k_sales_data[[#This Row],[amount]]-k_sales_data[[#This Row],[buy_amount]]</f>
        <v>9.6148653483396629E-8</v>
      </c>
    </row>
    <row r="219" spans="1:7" x14ac:dyDescent="0.25">
      <c r="A219" s="12" t="s">
        <v>1124</v>
      </c>
      <c r="B219">
        <v>218</v>
      </c>
      <c r="C219" s="10">
        <v>74.267290590330958</v>
      </c>
      <c r="D219">
        <v>161.09061423234948</v>
      </c>
      <c r="E219">
        <v>176.64509034622461</v>
      </c>
      <c r="F219" s="12">
        <f>IFERROR(k_sales_data[[#This Row],[amount]]/k_sales_data[[#This Row],[qty]],F218)</f>
        <v>2.1690654519894692</v>
      </c>
      <c r="G219" s="8">
        <f>k_sales_data[[#This Row],[amount]]-k_sales_data[[#This Row],[buy_amount]]</f>
        <v>-15.554476113875126</v>
      </c>
    </row>
    <row r="220" spans="1:7" x14ac:dyDescent="0.25">
      <c r="A220" s="12" t="s">
        <v>1124</v>
      </c>
      <c r="B220">
        <v>219</v>
      </c>
      <c r="C220" s="10">
        <v>65.600043773651123</v>
      </c>
      <c r="D220">
        <v>141.90826071920861</v>
      </c>
      <c r="E220">
        <v>141.90825712680817</v>
      </c>
      <c r="F220" s="12">
        <f>IFERROR(k_sales_data[[#This Row],[amount]]/k_sales_data[[#This Row],[qty]],F219)</f>
        <v>2.1632342382095695</v>
      </c>
      <c r="G220" s="8">
        <f>k_sales_data[[#This Row],[amount]]-k_sales_data[[#This Row],[buy_amount]]</f>
        <v>3.5924004464504833E-6</v>
      </c>
    </row>
    <row r="221" spans="1:7" x14ac:dyDescent="0.25">
      <c r="A221" s="12" t="s">
        <v>1124</v>
      </c>
      <c r="B221">
        <v>220</v>
      </c>
      <c r="C221" s="10">
        <v>57.347415033727884</v>
      </c>
      <c r="D221">
        <v>125.05723186130706</v>
      </c>
      <c r="E221">
        <v>125.05723233520985</v>
      </c>
      <c r="F221" s="12">
        <f>IFERROR(k_sales_data[[#This Row],[amount]]/k_sales_data[[#This Row],[qty]],F220)</f>
        <v>2.1806951854369867</v>
      </c>
      <c r="G221" s="8">
        <f>k_sales_data[[#This Row],[amount]]-k_sales_data[[#This Row],[buy_amount]]</f>
        <v>-4.7390278723469237E-7</v>
      </c>
    </row>
    <row r="222" spans="1:7" x14ac:dyDescent="0.25">
      <c r="A222" s="12" t="s">
        <v>1124</v>
      </c>
      <c r="B222">
        <v>221</v>
      </c>
      <c r="C222" s="10">
        <v>30.009638667106628</v>
      </c>
      <c r="D222">
        <v>65.417727111429969</v>
      </c>
      <c r="E222">
        <v>65.417727619409561</v>
      </c>
      <c r="F222" s="12">
        <f>IFERROR(k_sales_data[[#This Row],[amount]]/k_sales_data[[#This Row],[qty]],F221)</f>
        <v>2.1798905290763768</v>
      </c>
      <c r="G222" s="8">
        <f>k_sales_data[[#This Row],[amount]]-k_sales_data[[#This Row],[buy_amount]]</f>
        <v>-5.0797959261217329E-7</v>
      </c>
    </row>
    <row r="223" spans="1:7" x14ac:dyDescent="0.25">
      <c r="A223" s="12" t="s">
        <v>1124</v>
      </c>
      <c r="B223">
        <v>222</v>
      </c>
      <c r="C223" s="10">
        <v>58.741284966468811</v>
      </c>
      <c r="D223">
        <v>128.81542798161476</v>
      </c>
      <c r="E223">
        <v>128.81542754173279</v>
      </c>
      <c r="F223" s="12">
        <f>IFERROR(k_sales_data[[#This Row],[amount]]/k_sales_data[[#This Row],[qty]],F222)</f>
        <v>2.1929283306476228</v>
      </c>
      <c r="G223" s="8">
        <f>k_sales_data[[#This Row],[amount]]-k_sales_data[[#This Row],[buy_amount]]</f>
        <v>4.3988197262478934E-7</v>
      </c>
    </row>
    <row r="224" spans="1:7" x14ac:dyDescent="0.25">
      <c r="A224" s="12" t="s">
        <v>1124</v>
      </c>
      <c r="B224">
        <v>223</v>
      </c>
      <c r="C224" s="10">
        <v>47.915365323424339</v>
      </c>
      <c r="D224">
        <v>105.19005670302892</v>
      </c>
      <c r="E224">
        <v>105.19005589932203</v>
      </c>
      <c r="F224" s="12">
        <f>IFERROR(k_sales_data[[#This Row],[amount]]/k_sales_data[[#This Row],[qty]],F223)</f>
        <v>2.1953303703938318</v>
      </c>
      <c r="G224" s="8">
        <f>k_sales_data[[#This Row],[amount]]-k_sales_data[[#This Row],[buy_amount]]</f>
        <v>8.0370688237962895E-7</v>
      </c>
    </row>
    <row r="225" spans="1:7" x14ac:dyDescent="0.25">
      <c r="A225" s="12" t="s">
        <v>1124</v>
      </c>
      <c r="B225">
        <v>224</v>
      </c>
      <c r="C225" s="10">
        <v>60.943536758422852</v>
      </c>
      <c r="D225">
        <v>130.86362554065533</v>
      </c>
      <c r="E225">
        <v>141.44639503955841</v>
      </c>
      <c r="F225" s="12">
        <f>IFERROR(k_sales_data[[#This Row],[amount]]/k_sales_data[[#This Row],[qty]],F224)</f>
        <v>2.1472929288530174</v>
      </c>
      <c r="G225" s="8">
        <f>k_sales_data[[#This Row],[amount]]-k_sales_data[[#This Row],[buy_amount]]</f>
        <v>-10.582769498903076</v>
      </c>
    </row>
    <row r="226" spans="1:7" x14ac:dyDescent="0.25">
      <c r="A226" s="12" t="s">
        <v>1124</v>
      </c>
      <c r="B226">
        <v>225</v>
      </c>
      <c r="C226" s="10">
        <v>34.041867256164551</v>
      </c>
      <c r="D226">
        <v>74.38374793127872</v>
      </c>
      <c r="E226">
        <v>80.33357722312212</v>
      </c>
      <c r="F226" s="12">
        <f>IFERROR(k_sales_data[[#This Row],[amount]]/k_sales_data[[#This Row],[qty]],F225)</f>
        <v>2.1850666231538391</v>
      </c>
      <c r="G226" s="8">
        <f>k_sales_data[[#This Row],[amount]]-k_sales_data[[#This Row],[buy_amount]]</f>
        <v>-5.9498292918434004</v>
      </c>
    </row>
    <row r="227" spans="1:7" x14ac:dyDescent="0.25">
      <c r="A227" s="12" t="s">
        <v>1124</v>
      </c>
      <c r="B227">
        <v>226</v>
      </c>
      <c r="C227" s="10">
        <v>50.848596215248108</v>
      </c>
      <c r="D227">
        <v>113.10106346177781</v>
      </c>
      <c r="E227">
        <v>113.10106563568115</v>
      </c>
      <c r="F227" s="12">
        <f>IFERROR(k_sales_data[[#This Row],[amount]]/k_sales_data[[#This Row],[qty]],F226)</f>
        <v>2.2242711083509104</v>
      </c>
      <c r="G227" s="8">
        <f>k_sales_data[[#This Row],[amount]]-k_sales_data[[#This Row],[buy_amount]]</f>
        <v>-2.1739033400081098E-6</v>
      </c>
    </row>
    <row r="228" spans="1:7" x14ac:dyDescent="0.25">
      <c r="A228" s="12" t="s">
        <v>1124</v>
      </c>
      <c r="B228">
        <v>227</v>
      </c>
      <c r="C228" s="10">
        <v>34.158672980964184</v>
      </c>
      <c r="D228">
        <v>73.594469708073973</v>
      </c>
      <c r="E228">
        <v>77.278058254159987</v>
      </c>
      <c r="F228" s="12">
        <f>IFERROR(k_sales_data[[#This Row],[amount]]/k_sales_data[[#This Row],[qty]],F227)</f>
        <v>2.154488546703393</v>
      </c>
      <c r="G228" s="8">
        <f>k_sales_data[[#This Row],[amount]]-k_sales_data[[#This Row],[buy_amount]]</f>
        <v>-3.683588546086014</v>
      </c>
    </row>
    <row r="229" spans="1:7" x14ac:dyDescent="0.25">
      <c r="A229" s="12" t="s">
        <v>1124</v>
      </c>
      <c r="B229">
        <v>228</v>
      </c>
      <c r="C229" s="10">
        <v>37.340629290789366</v>
      </c>
      <c r="D229">
        <v>82.664175886214366</v>
      </c>
      <c r="E229">
        <v>82.664176225662231</v>
      </c>
      <c r="F229" s="12">
        <f>IFERROR(k_sales_data[[#This Row],[amount]]/k_sales_data[[#This Row],[qty]],F228)</f>
        <v>2.2137863623686904</v>
      </c>
      <c r="G229" s="8">
        <f>k_sales_data[[#This Row],[amount]]-k_sales_data[[#This Row],[buy_amount]]</f>
        <v>-3.3944786537176697E-7</v>
      </c>
    </row>
    <row r="230" spans="1:7" x14ac:dyDescent="0.25">
      <c r="A230" s="12" t="s">
        <v>1124</v>
      </c>
      <c r="B230">
        <v>229</v>
      </c>
      <c r="C230" s="10">
        <v>35.379369013011456</v>
      </c>
      <c r="D230">
        <v>78.476729748836306</v>
      </c>
      <c r="E230">
        <v>78.476729087531567</v>
      </c>
      <c r="F230" s="12">
        <f>IFERROR(k_sales_data[[#This Row],[amount]]/k_sales_data[[#This Row],[qty]],F229)</f>
        <v>2.2181495017611805</v>
      </c>
      <c r="G230" s="8">
        <f>k_sales_data[[#This Row],[amount]]-k_sales_data[[#This Row],[buy_amount]]</f>
        <v>6.6130473896919284E-7</v>
      </c>
    </row>
    <row r="231" spans="1:7" x14ac:dyDescent="0.25">
      <c r="A231" s="12" t="s">
        <v>1124</v>
      </c>
      <c r="B231">
        <v>230</v>
      </c>
      <c r="C231" s="10">
        <v>27.360608100891113</v>
      </c>
      <c r="D231">
        <v>58.52686200973983</v>
      </c>
      <c r="E231">
        <v>70.131889820098877</v>
      </c>
      <c r="F231" s="12">
        <f>IFERROR(k_sales_data[[#This Row],[amount]]/k_sales_data[[#This Row],[qty]],F230)</f>
        <v>2.1390921500693421</v>
      </c>
      <c r="G231" s="8">
        <f>k_sales_data[[#This Row],[amount]]-k_sales_data[[#This Row],[buy_amount]]</f>
        <v>-11.605027810359047</v>
      </c>
    </row>
    <row r="232" spans="1:7" x14ac:dyDescent="0.25">
      <c r="A232" s="12" t="s">
        <v>1124</v>
      </c>
      <c r="B232">
        <v>231</v>
      </c>
      <c r="C232" s="10">
        <v>47.839008688926697</v>
      </c>
      <c r="D232">
        <v>103.39735599829183</v>
      </c>
      <c r="E232">
        <v>113.44253087043762</v>
      </c>
      <c r="F232" s="12">
        <f>IFERROR(k_sales_data[[#This Row],[amount]]/k_sales_data[[#This Row],[qty]],F231)</f>
        <v>2.1613607562529871</v>
      </c>
      <c r="G232" s="8">
        <f>k_sales_data[[#This Row],[amount]]-k_sales_data[[#This Row],[buy_amount]]</f>
        <v>-10.045174872145793</v>
      </c>
    </row>
    <row r="233" spans="1:7" x14ac:dyDescent="0.25">
      <c r="A233" s="12" t="s">
        <v>1124</v>
      </c>
      <c r="B233">
        <v>232</v>
      </c>
      <c r="C233" s="10">
        <v>74.362770691514015</v>
      </c>
      <c r="D233">
        <v>167.37085228056782</v>
      </c>
      <c r="E233">
        <v>167.37085154652596</v>
      </c>
      <c r="F233" s="12">
        <f>IFERROR(k_sales_data[[#This Row],[amount]]/k_sales_data[[#This Row],[qty]],F232)</f>
        <v>2.2507344834539298</v>
      </c>
      <c r="G233" s="8">
        <f>k_sales_data[[#This Row],[amount]]-k_sales_data[[#This Row],[buy_amount]]</f>
        <v>7.3404186196057708E-7</v>
      </c>
    </row>
    <row r="234" spans="1:7" x14ac:dyDescent="0.25">
      <c r="A234" s="12" t="s">
        <v>1124</v>
      </c>
      <c r="B234">
        <v>233</v>
      </c>
      <c r="C234" s="10">
        <v>40.751023888587952</v>
      </c>
      <c r="D234">
        <v>87.587559155008876</v>
      </c>
      <c r="E234">
        <v>100.99678540229797</v>
      </c>
      <c r="F234" s="12">
        <f>IFERROR(k_sales_data[[#This Row],[amount]]/k_sales_data[[#This Row],[qty]],F233)</f>
        <v>2.1493339503436912</v>
      </c>
      <c r="G234" s="8">
        <f>k_sales_data[[#This Row],[amount]]-k_sales_data[[#This Row],[buy_amount]]</f>
        <v>-13.409226247289098</v>
      </c>
    </row>
    <row r="235" spans="1:7" x14ac:dyDescent="0.25">
      <c r="A235" s="12" t="s">
        <v>1124</v>
      </c>
      <c r="B235">
        <v>234</v>
      </c>
      <c r="C235" s="10">
        <v>44.200432360172272</v>
      </c>
      <c r="D235">
        <v>96.042661415220323</v>
      </c>
      <c r="E235">
        <v>96.042663812637329</v>
      </c>
      <c r="F235" s="12">
        <f>IFERROR(k_sales_data[[#This Row],[amount]]/k_sales_data[[#This Row],[qty]],F234)</f>
        <v>2.1728896367484762</v>
      </c>
      <c r="G235" s="8">
        <f>k_sales_data[[#This Row],[amount]]-k_sales_data[[#This Row],[buy_amount]]</f>
        <v>-2.3974170062501798E-6</v>
      </c>
    </row>
    <row r="236" spans="1:7" x14ac:dyDescent="0.25">
      <c r="A236" s="12" t="s">
        <v>1124</v>
      </c>
      <c r="B236">
        <v>235</v>
      </c>
      <c r="C236" s="10">
        <v>26.580910623073578</v>
      </c>
      <c r="D236">
        <v>58.44507369720705</v>
      </c>
      <c r="E236">
        <v>58.445075571537018</v>
      </c>
      <c r="F236" s="12">
        <f>IFERROR(k_sales_data[[#This Row],[amount]]/k_sales_data[[#This Row],[qty]],F235)</f>
        <v>2.1987611532944911</v>
      </c>
      <c r="G236" s="8">
        <f>k_sales_data[[#This Row],[amount]]-k_sales_data[[#This Row],[buy_amount]]</f>
        <v>-1.874329967677113E-6</v>
      </c>
    </row>
    <row r="237" spans="1:7" x14ac:dyDescent="0.25">
      <c r="A237" s="12" t="s">
        <v>1124</v>
      </c>
      <c r="B237">
        <v>236</v>
      </c>
      <c r="C237" s="10">
        <v>46.434481501579285</v>
      </c>
      <c r="D237">
        <v>101.22923757350205</v>
      </c>
      <c r="E237">
        <v>101.22923803329468</v>
      </c>
      <c r="F237" s="12">
        <f>IFERROR(k_sales_data[[#This Row],[amount]]/k_sales_data[[#This Row],[qty]],F236)</f>
        <v>2.1800445337170209</v>
      </c>
      <c r="G237" s="8">
        <f>k_sales_data[[#This Row],[amount]]-k_sales_data[[#This Row],[buy_amount]]</f>
        <v>-4.5979263063600229E-7</v>
      </c>
    </row>
    <row r="238" spans="1:7" x14ac:dyDescent="0.25">
      <c r="A238" s="12" t="s">
        <v>1124</v>
      </c>
      <c r="B238">
        <v>237</v>
      </c>
      <c r="C238" s="10">
        <v>50.822832584381104</v>
      </c>
      <c r="D238">
        <v>109.46747496239072</v>
      </c>
      <c r="E238">
        <v>109.46747207641602</v>
      </c>
      <c r="F238" s="12">
        <f>IFERROR(k_sales_data[[#This Row],[amount]]/k_sales_data[[#This Row],[qty]],F237)</f>
        <v>2.1539034602339799</v>
      </c>
      <c r="G238" s="8">
        <f>k_sales_data[[#This Row],[amount]]-k_sales_data[[#This Row],[buy_amount]]</f>
        <v>2.8859747089882148E-6</v>
      </c>
    </row>
    <row r="239" spans="1:7" x14ac:dyDescent="0.25">
      <c r="A239" s="12" t="s">
        <v>1124</v>
      </c>
      <c r="B239">
        <v>238</v>
      </c>
      <c r="C239" s="10">
        <v>30.468282520771027</v>
      </c>
      <c r="D239">
        <v>65.702253374816394</v>
      </c>
      <c r="E239">
        <v>65.702255249023438</v>
      </c>
      <c r="F239" s="12">
        <f>IFERROR(k_sales_data[[#This Row],[amount]]/k_sales_data[[#This Row],[qty]],F238)</f>
        <v>2.1564147348976905</v>
      </c>
      <c r="G239" s="8">
        <f>k_sales_data[[#This Row],[amount]]-k_sales_data[[#This Row],[buy_amount]]</f>
        <v>-1.8742070437838265E-6</v>
      </c>
    </row>
    <row r="240" spans="1:7" x14ac:dyDescent="0.25">
      <c r="A240" s="12" t="s">
        <v>1124</v>
      </c>
      <c r="B240">
        <v>239</v>
      </c>
      <c r="C240" s="10">
        <v>75.437472224235535</v>
      </c>
      <c r="D240">
        <v>163.00701993326746</v>
      </c>
      <c r="E240">
        <v>163.00701832771301</v>
      </c>
      <c r="F240" s="12">
        <f>IFERROR(k_sales_data[[#This Row],[amount]]/k_sales_data[[#This Row],[qty]],F239)</f>
        <v>2.1608229322522123</v>
      </c>
      <c r="G240" s="8">
        <f>k_sales_data[[#This Row],[amount]]-k_sales_data[[#This Row],[buy_amount]]</f>
        <v>1.6055544449500303E-6</v>
      </c>
    </row>
    <row r="241" spans="1:7" x14ac:dyDescent="0.25">
      <c r="A241" s="12" t="s">
        <v>1124</v>
      </c>
      <c r="B241">
        <v>240</v>
      </c>
      <c r="C241" s="10">
        <v>47.462711973581463</v>
      </c>
      <c r="D241">
        <v>103.85102541480659</v>
      </c>
      <c r="E241">
        <v>103.85102565027773</v>
      </c>
      <c r="F241" s="12">
        <f>IFERROR(k_sales_data[[#This Row],[amount]]/k_sales_data[[#This Row],[qty]],F240)</f>
        <v>2.1880550245972419</v>
      </c>
      <c r="G241" s="8">
        <f>k_sales_data[[#This Row],[amount]]-k_sales_data[[#This Row],[buy_amount]]</f>
        <v>-2.354711483576466E-7</v>
      </c>
    </row>
    <row r="242" spans="1:7" x14ac:dyDescent="0.25">
      <c r="A242" s="12" t="s">
        <v>1124</v>
      </c>
      <c r="B242">
        <v>241</v>
      </c>
      <c r="C242" s="10">
        <v>26.461293205618858</v>
      </c>
      <c r="D242">
        <v>57.395295356997849</v>
      </c>
      <c r="E242">
        <v>57.395294576883316</v>
      </c>
      <c r="F242" s="12">
        <f>IFERROR(k_sales_data[[#This Row],[amount]]/k_sales_data[[#This Row],[qty]],F241)</f>
        <v>2.1690283581760239</v>
      </c>
      <c r="G242" s="8">
        <f>k_sales_data[[#This Row],[amount]]-k_sales_data[[#This Row],[buy_amount]]</f>
        <v>7.8011453297222033E-7</v>
      </c>
    </row>
    <row r="243" spans="1:7" x14ac:dyDescent="0.25">
      <c r="A243" s="12" t="s">
        <v>1124</v>
      </c>
      <c r="B243">
        <v>242</v>
      </c>
      <c r="C243" s="10">
        <v>65.376477360725403</v>
      </c>
      <c r="D243">
        <v>141.76103106982467</v>
      </c>
      <c r="E243">
        <v>141.76103246212006</v>
      </c>
      <c r="F243" s="12">
        <f>IFERROR(k_sales_data[[#This Row],[amount]]/k_sales_data[[#This Row],[qty]],F242)</f>
        <v>2.168379771942055</v>
      </c>
      <c r="G243" s="8">
        <f>k_sales_data[[#This Row],[amount]]-k_sales_data[[#This Row],[buy_amount]]</f>
        <v>-1.3922953883138689E-6</v>
      </c>
    </row>
    <row r="244" spans="1:7" x14ac:dyDescent="0.25">
      <c r="A244" s="12" t="s">
        <v>1124</v>
      </c>
      <c r="B244">
        <v>243</v>
      </c>
      <c r="C244" s="10">
        <v>56.301980562508106</v>
      </c>
      <c r="D244">
        <v>124.54477676220129</v>
      </c>
      <c r="E244">
        <v>124.54477813839912</v>
      </c>
      <c r="F244" s="12">
        <f>IFERROR(k_sales_data[[#This Row],[amount]]/k_sales_data[[#This Row],[qty]],F243)</f>
        <v>2.2120851792048066</v>
      </c>
      <c r="G244" s="8">
        <f>k_sales_data[[#This Row],[amount]]-k_sales_data[[#This Row],[buy_amount]]</f>
        <v>-1.3761978294724031E-6</v>
      </c>
    </row>
    <row r="245" spans="1:7" x14ac:dyDescent="0.25">
      <c r="A245" s="12" t="s">
        <v>1124</v>
      </c>
      <c r="B245">
        <v>244</v>
      </c>
      <c r="C245" s="10">
        <v>40.552363514900208</v>
      </c>
      <c r="D245">
        <v>89.405484754500549</v>
      </c>
      <c r="E245">
        <v>89.405483722686768</v>
      </c>
      <c r="F245" s="12">
        <f>IFERROR(k_sales_data[[#This Row],[amount]]/k_sales_data[[#This Row],[qty]],F244)</f>
        <v>2.2046923287627904</v>
      </c>
      <c r="G245" s="8">
        <f>k_sales_data[[#This Row],[amount]]-k_sales_data[[#This Row],[buy_amount]]</f>
        <v>1.0318137810827466E-6</v>
      </c>
    </row>
    <row r="246" spans="1:7" x14ac:dyDescent="0.25">
      <c r="A246" s="12" t="s">
        <v>1124</v>
      </c>
      <c r="B246">
        <v>245</v>
      </c>
      <c r="C246" s="10">
        <v>24.202817529439926</v>
      </c>
      <c r="D246">
        <v>52.760775033507613</v>
      </c>
      <c r="E246">
        <v>55.591602742671967</v>
      </c>
      <c r="F246" s="12">
        <f>IFERROR(k_sales_data[[#This Row],[amount]]/k_sales_data[[#This Row],[qty]],F245)</f>
        <v>2.1799435115077093</v>
      </c>
      <c r="G246" s="8">
        <f>k_sales_data[[#This Row],[amount]]-k_sales_data[[#This Row],[buy_amount]]</f>
        <v>-2.8308277091643532</v>
      </c>
    </row>
    <row r="247" spans="1:7" x14ac:dyDescent="0.25">
      <c r="A247" s="12" t="s">
        <v>1124</v>
      </c>
      <c r="B247">
        <v>246</v>
      </c>
      <c r="C247" s="10">
        <v>39.773129284381866</v>
      </c>
      <c r="D247">
        <v>86.142729278321056</v>
      </c>
      <c r="E247">
        <v>102.10065078735352</v>
      </c>
      <c r="F247" s="12">
        <f>IFERROR(k_sales_data[[#This Row],[amount]]/k_sales_data[[#This Row],[qty]],F246)</f>
        <v>2.1658524443071072</v>
      </c>
      <c r="G247" s="8">
        <f>k_sales_data[[#This Row],[amount]]-k_sales_data[[#This Row],[buy_amount]]</f>
        <v>-15.95792150903246</v>
      </c>
    </row>
    <row r="248" spans="1:7" x14ac:dyDescent="0.25">
      <c r="A248" s="12" t="s">
        <v>1124</v>
      </c>
      <c r="B248">
        <v>247</v>
      </c>
      <c r="C248" s="10">
        <v>41.676326394081116</v>
      </c>
      <c r="D248">
        <v>90.941011038918276</v>
      </c>
      <c r="E248">
        <v>90.941009998321533</v>
      </c>
      <c r="F248" s="12">
        <f>IFERROR(k_sales_data[[#This Row],[amount]]/k_sales_data[[#This Row],[qty]],F247)</f>
        <v>2.1820783861562649</v>
      </c>
      <c r="G248" s="8">
        <f>k_sales_data[[#This Row],[amount]]-k_sales_data[[#This Row],[buy_amount]]</f>
        <v>1.0405967429960583E-6</v>
      </c>
    </row>
    <row r="249" spans="1:7" x14ac:dyDescent="0.25">
      <c r="A249" s="12" t="s">
        <v>1124</v>
      </c>
      <c r="B249">
        <v>248</v>
      </c>
      <c r="C249" s="10">
        <v>39.016710631549358</v>
      </c>
      <c r="D249">
        <v>85.305058455378543</v>
      </c>
      <c r="E249">
        <v>97.438634604215622</v>
      </c>
      <c r="F249" s="12">
        <f>IFERROR(k_sales_data[[#This Row],[amount]]/k_sales_data[[#This Row],[qty]],F248)</f>
        <v>2.1863723792850926</v>
      </c>
      <c r="G249" s="8">
        <f>k_sales_data[[#This Row],[amount]]-k_sales_data[[#This Row],[buy_amount]]</f>
        <v>-12.133576148837079</v>
      </c>
    </row>
    <row r="250" spans="1:7" x14ac:dyDescent="0.25">
      <c r="A250" s="12" t="s">
        <v>1124</v>
      </c>
      <c r="B250">
        <v>249</v>
      </c>
      <c r="C250" s="10">
        <v>69.919788002967834</v>
      </c>
      <c r="D250">
        <v>152.13615324297891</v>
      </c>
      <c r="E250">
        <v>152.13615161180496</v>
      </c>
      <c r="F250" s="12">
        <f>IFERROR(k_sales_data[[#This Row],[amount]]/k_sales_data[[#This Row],[qty]],F249)</f>
        <v>2.175866912475783</v>
      </c>
      <c r="G250" s="8">
        <f>k_sales_data[[#This Row],[amount]]-k_sales_data[[#This Row],[buy_amount]]</f>
        <v>1.6311739443608531E-6</v>
      </c>
    </row>
    <row r="251" spans="1:7" x14ac:dyDescent="0.25">
      <c r="A251" s="12" t="s">
        <v>1124</v>
      </c>
      <c r="B251">
        <v>250</v>
      </c>
      <c r="C251" s="10">
        <v>59.804704964160919</v>
      </c>
      <c r="D251">
        <v>129.83571836343458</v>
      </c>
      <c r="E251">
        <v>129.83571910858154</v>
      </c>
      <c r="F251" s="12">
        <f>IFERROR(k_sales_data[[#This Row],[amount]]/k_sales_data[[#This Row],[qty]],F250)</f>
        <v>2.1709950486544671</v>
      </c>
      <c r="G251" s="8">
        <f>k_sales_data[[#This Row],[amount]]-k_sales_data[[#This Row],[buy_amount]]</f>
        <v>-7.4514696279948112E-7</v>
      </c>
    </row>
    <row r="252" spans="1:7" x14ac:dyDescent="0.25">
      <c r="A252" s="12" t="s">
        <v>1124</v>
      </c>
      <c r="B252">
        <v>251</v>
      </c>
      <c r="C252" s="10">
        <v>70.058341400697827</v>
      </c>
      <c r="D252">
        <v>152.20070087566032</v>
      </c>
      <c r="E252">
        <v>152.20069904625416</v>
      </c>
      <c r="F252" s="12">
        <f>IFERROR(k_sales_data[[#This Row],[amount]]/k_sales_data[[#This Row],[qty]],F251)</f>
        <v>2.1724850721936204</v>
      </c>
      <c r="G252" s="8">
        <f>k_sales_data[[#This Row],[amount]]-k_sales_data[[#This Row],[buy_amount]]</f>
        <v>1.8294061590040656E-6</v>
      </c>
    </row>
    <row r="253" spans="1:7" x14ac:dyDescent="0.25">
      <c r="A253" s="12" t="s">
        <v>1124</v>
      </c>
      <c r="B253">
        <v>252</v>
      </c>
      <c r="C253" s="10">
        <v>55.120467185974121</v>
      </c>
      <c r="D253">
        <v>119.36983224938143</v>
      </c>
      <c r="E253">
        <v>119.36983519792557</v>
      </c>
      <c r="F253" s="12">
        <f>IFERROR(k_sales_data[[#This Row],[amount]]/k_sales_data[[#This Row],[qty]],F252)</f>
        <v>2.1656172079716356</v>
      </c>
      <c r="G253" s="8">
        <f>k_sales_data[[#This Row],[amount]]-k_sales_data[[#This Row],[buy_amount]]</f>
        <v>-2.9485441359611286E-6</v>
      </c>
    </row>
    <row r="254" spans="1:7" x14ac:dyDescent="0.25">
      <c r="A254" s="12" t="s">
        <v>1124</v>
      </c>
      <c r="B254">
        <v>253</v>
      </c>
      <c r="C254" s="10">
        <v>52.280449837446213</v>
      </c>
      <c r="D254">
        <v>113.58202528587138</v>
      </c>
      <c r="E254">
        <v>113.58202666044235</v>
      </c>
      <c r="F254" s="12">
        <f>IFERROR(k_sales_data[[#This Row],[amount]]/k_sales_data[[#This Row],[qty]],F253)</f>
        <v>2.1725525629375424</v>
      </c>
      <c r="G254" s="8">
        <f>k_sales_data[[#This Row],[amount]]-k_sales_data[[#This Row],[buy_amount]]</f>
        <v>-1.3745709708246068E-6</v>
      </c>
    </row>
    <row r="255" spans="1:7" x14ac:dyDescent="0.25">
      <c r="A255" s="12" t="s">
        <v>1124</v>
      </c>
      <c r="B255">
        <v>254</v>
      </c>
      <c r="C255" s="10">
        <v>56.976319670677185</v>
      </c>
      <c r="D255">
        <v>124.49429377412488</v>
      </c>
      <c r="E255">
        <v>124.49429368972778</v>
      </c>
      <c r="F255" s="12">
        <f>IFERROR(k_sales_data[[#This Row],[amount]]/k_sales_data[[#This Row],[qty]],F254)</f>
        <v>2.1850181705961567</v>
      </c>
      <c r="G255" s="8">
        <f>k_sales_data[[#This Row],[amount]]-k_sales_data[[#This Row],[buy_amount]]</f>
        <v>8.4397100863498054E-8</v>
      </c>
    </row>
    <row r="256" spans="1:7" x14ac:dyDescent="0.25">
      <c r="A256" s="12" t="s">
        <v>1124</v>
      </c>
      <c r="B256">
        <v>255</v>
      </c>
      <c r="C256" s="10">
        <v>40.300471782684326</v>
      </c>
      <c r="D256">
        <v>86.725431519438359</v>
      </c>
      <c r="E256">
        <v>86.725431025028229</v>
      </c>
      <c r="F256" s="12">
        <f>IFERROR(k_sales_data[[#This Row],[amount]]/k_sales_data[[#This Row],[qty]],F255)</f>
        <v>2.1519706267235605</v>
      </c>
      <c r="G256" s="8">
        <f>k_sales_data[[#This Row],[amount]]-k_sales_data[[#This Row],[buy_amount]]</f>
        <v>4.9441013061368722E-7</v>
      </c>
    </row>
    <row r="257" spans="1:7" x14ac:dyDescent="0.25">
      <c r="A257" s="12" t="s">
        <v>1124</v>
      </c>
      <c r="B257">
        <v>256</v>
      </c>
      <c r="C257" s="10">
        <v>38.793119847774506</v>
      </c>
      <c r="D257">
        <v>84.066340753639793</v>
      </c>
      <c r="E257">
        <v>88.679502487182617</v>
      </c>
      <c r="F257" s="12">
        <f>IFERROR(k_sales_data[[#This Row],[amount]]/k_sales_data[[#This Row],[qty]],F256)</f>
        <v>2.1670425344370061</v>
      </c>
      <c r="G257" s="8">
        <f>k_sales_data[[#This Row],[amount]]-k_sales_data[[#This Row],[buy_amount]]</f>
        <v>-4.6131617335428245</v>
      </c>
    </row>
    <row r="258" spans="1:7" x14ac:dyDescent="0.25">
      <c r="A258" s="12" t="s">
        <v>1124</v>
      </c>
      <c r="B258">
        <v>257</v>
      </c>
      <c r="C258" s="10">
        <v>28.898100763559341</v>
      </c>
      <c r="D258">
        <v>64.464390669443333</v>
      </c>
      <c r="E258">
        <v>64.464390218257904</v>
      </c>
      <c r="F258" s="12">
        <f>IFERROR(k_sales_data[[#This Row],[amount]]/k_sales_data[[#This Row],[qty]],F257)</f>
        <v>2.2307483525261036</v>
      </c>
      <c r="G258" s="8">
        <f>k_sales_data[[#This Row],[amount]]-k_sales_data[[#This Row],[buy_amount]]</f>
        <v>4.5118542857380817E-7</v>
      </c>
    </row>
    <row r="259" spans="1:7" x14ac:dyDescent="0.25">
      <c r="A259" s="12" t="s">
        <v>1124</v>
      </c>
      <c r="B259">
        <v>258</v>
      </c>
      <c r="C259" s="10">
        <v>33.399291172623634</v>
      </c>
      <c r="D259">
        <v>72.001690226119081</v>
      </c>
      <c r="E259">
        <v>72.001690745353699</v>
      </c>
      <c r="F259" s="12">
        <f>IFERROR(k_sales_data[[#This Row],[amount]]/k_sales_data[[#This Row],[qty]],F258)</f>
        <v>2.1557849792074819</v>
      </c>
      <c r="G259" s="8">
        <f>k_sales_data[[#This Row],[amount]]-k_sales_data[[#This Row],[buy_amount]]</f>
        <v>-5.1923461796832271E-7</v>
      </c>
    </row>
    <row r="260" spans="1:7" x14ac:dyDescent="0.25">
      <c r="A260" s="12" t="s">
        <v>1124</v>
      </c>
      <c r="B260">
        <v>259</v>
      </c>
      <c r="C260" s="10">
        <v>54.344714105129242</v>
      </c>
      <c r="D260">
        <v>117.32618502326132</v>
      </c>
      <c r="E260">
        <v>117.32618319988251</v>
      </c>
      <c r="F260" s="12">
        <f>IFERROR(k_sales_data[[#This Row],[amount]]/k_sales_data[[#This Row],[qty]],F259)</f>
        <v>2.1589254255031154</v>
      </c>
      <c r="G260" s="8">
        <f>k_sales_data[[#This Row],[amount]]-k_sales_data[[#This Row],[buy_amount]]</f>
        <v>1.8233788097177239E-6</v>
      </c>
    </row>
    <row r="261" spans="1:7" x14ac:dyDescent="0.25">
      <c r="A261" s="12" t="s">
        <v>1124</v>
      </c>
      <c r="B261">
        <v>260</v>
      </c>
      <c r="C261" s="10">
        <v>58.951216816902161</v>
      </c>
      <c r="D261">
        <v>128.52938013559032</v>
      </c>
      <c r="E261">
        <v>129.55329018831253</v>
      </c>
      <c r="F261" s="12">
        <f>IFERROR(k_sales_data[[#This Row],[amount]]/k_sales_data[[#This Row],[qty]],F260)</f>
        <v>2.1802667879577866</v>
      </c>
      <c r="G261" s="8">
        <f>k_sales_data[[#This Row],[amount]]-k_sales_data[[#This Row],[buy_amount]]</f>
        <v>-1.0239100527222149</v>
      </c>
    </row>
    <row r="262" spans="1:7" x14ac:dyDescent="0.25">
      <c r="A262" s="12" t="s">
        <v>1124</v>
      </c>
      <c r="B262">
        <v>261</v>
      </c>
      <c r="C262" s="10">
        <v>35.328841602429748</v>
      </c>
      <c r="D262">
        <v>77.43699132158234</v>
      </c>
      <c r="E262">
        <v>80.970605533570051</v>
      </c>
      <c r="F262" s="12">
        <f>IFERROR(k_sales_data[[#This Row],[amount]]/k_sales_data[[#This Row],[qty]],F261)</f>
        <v>2.1918916049672172</v>
      </c>
      <c r="G262" s="8">
        <f>k_sales_data[[#This Row],[amount]]-k_sales_data[[#This Row],[buy_amount]]</f>
        <v>-3.533614211987711</v>
      </c>
    </row>
    <row r="263" spans="1:7" x14ac:dyDescent="0.25">
      <c r="A263" s="12" t="s">
        <v>1124</v>
      </c>
      <c r="B263">
        <v>262</v>
      </c>
      <c r="C263" s="10">
        <v>53.084395408630371</v>
      </c>
      <c r="D263">
        <v>116.47512622531646</v>
      </c>
      <c r="E263">
        <v>117.97577834129333</v>
      </c>
      <c r="F263" s="12">
        <f>IFERROR(k_sales_data[[#This Row],[amount]]/k_sales_data[[#This Row],[qty]],F262)</f>
        <v>2.1941500007435355</v>
      </c>
      <c r="G263" s="8">
        <f>k_sales_data[[#This Row],[amount]]-k_sales_data[[#This Row],[buy_amount]]</f>
        <v>-1.5006521159768766</v>
      </c>
    </row>
    <row r="264" spans="1:7" x14ac:dyDescent="0.25">
      <c r="A264" s="12" t="s">
        <v>1124</v>
      </c>
      <c r="B264">
        <v>263</v>
      </c>
      <c r="C264" s="10">
        <v>41.413245677947998</v>
      </c>
      <c r="D264">
        <v>88.689681763939177</v>
      </c>
      <c r="E264">
        <v>88.689681887626648</v>
      </c>
      <c r="F264" s="12">
        <f>IFERROR(k_sales_data[[#This Row],[amount]]/k_sales_data[[#This Row],[qty]],F263)</f>
        <v>2.1415776598057188</v>
      </c>
      <c r="G264" s="8">
        <f>k_sales_data[[#This Row],[amount]]-k_sales_data[[#This Row],[buy_amount]]</f>
        <v>-1.2368747093205457E-7</v>
      </c>
    </row>
    <row r="265" spans="1:7" x14ac:dyDescent="0.25">
      <c r="A265" s="12" t="s">
        <v>1124</v>
      </c>
      <c r="B265">
        <v>264</v>
      </c>
      <c r="C265" s="10">
        <v>76.624096155166626</v>
      </c>
      <c r="D265">
        <v>168.10652870289982</v>
      </c>
      <c r="E265">
        <v>173.77177882194519</v>
      </c>
      <c r="F265" s="12">
        <f>IFERROR(k_sales_data[[#This Row],[amount]]/k_sales_data[[#This Row],[qty]],F264)</f>
        <v>2.1939120608023601</v>
      </c>
      <c r="G265" s="8">
        <f>k_sales_data[[#This Row],[amount]]-k_sales_data[[#This Row],[buy_amount]]</f>
        <v>-5.6652501190453677</v>
      </c>
    </row>
    <row r="266" spans="1:7" x14ac:dyDescent="0.25">
      <c r="A266" s="12" t="s">
        <v>1124</v>
      </c>
      <c r="B266">
        <v>265</v>
      </c>
      <c r="C266" s="10">
        <v>37.744957089424133</v>
      </c>
      <c r="D266">
        <v>82.448713373410584</v>
      </c>
      <c r="E266">
        <v>82.448710322380066</v>
      </c>
      <c r="F266" s="12">
        <f>IFERROR(k_sales_data[[#This Row],[amount]]/k_sales_data[[#This Row],[qty]],F265)</f>
        <v>2.1843636801089947</v>
      </c>
      <c r="G266" s="8">
        <f>k_sales_data[[#This Row],[amount]]-k_sales_data[[#This Row],[buy_amount]]</f>
        <v>3.0510305180087016E-6</v>
      </c>
    </row>
    <row r="267" spans="1:7" x14ac:dyDescent="0.25">
      <c r="A267" s="12" t="s">
        <v>1124</v>
      </c>
      <c r="B267">
        <v>266</v>
      </c>
      <c r="C267" s="10">
        <v>19.621777087450027</v>
      </c>
      <c r="D267">
        <v>42.522875235385833</v>
      </c>
      <c r="E267">
        <v>42.56214727461338</v>
      </c>
      <c r="F267" s="12">
        <f>IFERROR(k_sales_data[[#This Row],[amount]]/k_sales_data[[#This Row],[qty]],F266)</f>
        <v>2.1671266086588665</v>
      </c>
      <c r="G267" s="8">
        <f>k_sales_data[[#This Row],[amount]]-k_sales_data[[#This Row],[buy_amount]]</f>
        <v>-3.927203922754785E-2</v>
      </c>
    </row>
    <row r="268" spans="1:7" x14ac:dyDescent="0.25">
      <c r="A268" s="12" t="s">
        <v>1124</v>
      </c>
      <c r="B268">
        <v>267</v>
      </c>
      <c r="C268" s="10">
        <v>56.695239186286926</v>
      </c>
      <c r="D268">
        <v>123.02923905671787</v>
      </c>
      <c r="E268">
        <v>123.02923941612244</v>
      </c>
      <c r="F268" s="12">
        <f>IFERROR(k_sales_data[[#This Row],[amount]]/k_sales_data[[#This Row],[qty]],F267)</f>
        <v>2.1700100541506382</v>
      </c>
      <c r="G268" s="8">
        <f>k_sales_data[[#This Row],[amount]]-k_sales_data[[#This Row],[buy_amount]]</f>
        <v>-3.5940456655225717E-7</v>
      </c>
    </row>
    <row r="269" spans="1:7" x14ac:dyDescent="0.25">
      <c r="A269" s="12" t="s">
        <v>1124</v>
      </c>
      <c r="B269">
        <v>268</v>
      </c>
      <c r="C269" s="10">
        <v>52.748724341392517</v>
      </c>
      <c r="D269">
        <v>115.37384986209199</v>
      </c>
      <c r="E269">
        <v>115.37385249137878</v>
      </c>
      <c r="F269" s="12">
        <f>IFERROR(k_sales_data[[#This Row],[amount]]/k_sales_data[[#This Row],[qty]],F268)</f>
        <v>2.187234882030253</v>
      </c>
      <c r="G269" s="8">
        <f>k_sales_data[[#This Row],[amount]]-k_sales_data[[#This Row],[buy_amount]]</f>
        <v>-2.6292867971733358E-6</v>
      </c>
    </row>
    <row r="270" spans="1:7" x14ac:dyDescent="0.25">
      <c r="A270" s="12" t="s">
        <v>1124</v>
      </c>
      <c r="B270">
        <v>269</v>
      </c>
      <c r="C270" s="10">
        <v>67.693252682685852</v>
      </c>
      <c r="D270">
        <v>145.30972045158313</v>
      </c>
      <c r="E270">
        <v>152.39458131790161</v>
      </c>
      <c r="F270" s="12">
        <f>IFERROR(k_sales_data[[#This Row],[amount]]/k_sales_data[[#This Row],[qty]],F269)</f>
        <v>2.1465909037157189</v>
      </c>
      <c r="G270" s="8">
        <f>k_sales_data[[#This Row],[amount]]-k_sales_data[[#This Row],[buy_amount]]</f>
        <v>-7.0848608663184791</v>
      </c>
    </row>
    <row r="271" spans="1:7" x14ac:dyDescent="0.25">
      <c r="A271" s="12" t="s">
        <v>1124</v>
      </c>
      <c r="B271">
        <v>270</v>
      </c>
      <c r="C271" s="10">
        <v>20.183530211448669</v>
      </c>
      <c r="D271">
        <v>43.034803166084004</v>
      </c>
      <c r="E271">
        <v>43.034804940223694</v>
      </c>
      <c r="F271" s="12">
        <f>IFERROR(k_sales_data[[#This Row],[amount]]/k_sales_data[[#This Row],[qty]],F270)</f>
        <v>2.1321742388590401</v>
      </c>
      <c r="G271" s="8">
        <f>k_sales_data[[#This Row],[amount]]-k_sales_data[[#This Row],[buy_amount]]</f>
        <v>-1.7741396902692941E-6</v>
      </c>
    </row>
    <row r="272" spans="1:7" x14ac:dyDescent="0.25">
      <c r="A272" s="12" t="s">
        <v>1124</v>
      </c>
      <c r="B272">
        <v>271</v>
      </c>
      <c r="C272" s="10">
        <v>37.865311741828918</v>
      </c>
      <c r="D272">
        <v>81.807837098044075</v>
      </c>
      <c r="E272">
        <v>81.807837009429932</v>
      </c>
      <c r="F272" s="12">
        <f>IFERROR(k_sales_data[[#This Row],[amount]]/k_sales_data[[#This Row],[qty]],F271)</f>
        <v>2.160495538920201</v>
      </c>
      <c r="G272" s="8">
        <f>k_sales_data[[#This Row],[amount]]-k_sales_data[[#This Row],[buy_amount]]</f>
        <v>8.8614143578524818E-8</v>
      </c>
    </row>
    <row r="273" spans="1:7" x14ac:dyDescent="0.25">
      <c r="A273" s="12" t="s">
        <v>1124</v>
      </c>
      <c r="B273">
        <v>272</v>
      </c>
      <c r="C273" s="10">
        <v>67.508054971694946</v>
      </c>
      <c r="D273">
        <v>146.64397183332707</v>
      </c>
      <c r="E273">
        <v>146.64397186785936</v>
      </c>
      <c r="F273" s="12">
        <f>IFERROR(k_sales_data[[#This Row],[amount]]/k_sales_data[[#This Row],[qty]],F272)</f>
        <v>2.1722440662053226</v>
      </c>
      <c r="G273" s="8">
        <f>k_sales_data[[#This Row],[amount]]-k_sales_data[[#This Row],[buy_amount]]</f>
        <v>-3.4532291692812578E-8</v>
      </c>
    </row>
    <row r="274" spans="1:7" x14ac:dyDescent="0.25">
      <c r="A274" s="12" t="s">
        <v>1124</v>
      </c>
      <c r="B274">
        <v>273</v>
      </c>
      <c r="C274" s="10">
        <v>70.953106164932251</v>
      </c>
      <c r="D274">
        <v>152.47161827826054</v>
      </c>
      <c r="E274">
        <v>152.47161960601807</v>
      </c>
      <c r="F274" s="12">
        <f>IFERROR(k_sales_data[[#This Row],[amount]]/k_sales_data[[#This Row],[qty]],F273)</f>
        <v>2.1489068839894969</v>
      </c>
      <c r="G274" s="8">
        <f>k_sales_data[[#This Row],[amount]]-k_sales_data[[#This Row],[buy_amount]]</f>
        <v>-1.3277575305892242E-6</v>
      </c>
    </row>
    <row r="275" spans="1:7" x14ac:dyDescent="0.25">
      <c r="A275" s="12" t="s">
        <v>1124</v>
      </c>
      <c r="B275">
        <v>274</v>
      </c>
      <c r="C275" s="10">
        <v>48.853839531540871</v>
      </c>
      <c r="D275">
        <v>106.03332179069949</v>
      </c>
      <c r="E275">
        <v>106.03332212567329</v>
      </c>
      <c r="F275" s="12">
        <f>IFERROR(k_sales_data[[#This Row],[amount]]/k_sales_data[[#This Row],[qty]],F274)</f>
        <v>2.1704194144708437</v>
      </c>
      <c r="G275" s="8">
        <f>k_sales_data[[#This Row],[amount]]-k_sales_data[[#This Row],[buy_amount]]</f>
        <v>-3.3497380513836106E-7</v>
      </c>
    </row>
    <row r="276" spans="1:7" x14ac:dyDescent="0.25">
      <c r="A276" s="12" t="s">
        <v>1124</v>
      </c>
      <c r="B276">
        <v>275</v>
      </c>
      <c r="C276" s="10">
        <v>39.550117373466492</v>
      </c>
      <c r="D276">
        <v>84.429631067480187</v>
      </c>
      <c r="E276">
        <v>84.429631412029266</v>
      </c>
      <c r="F276" s="12">
        <f>IFERROR(k_sales_data[[#This Row],[amount]]/k_sales_data[[#This Row],[qty]],F275)</f>
        <v>2.134750455231837</v>
      </c>
      <c r="G276" s="8">
        <f>k_sales_data[[#This Row],[amount]]-k_sales_data[[#This Row],[buy_amount]]</f>
        <v>-3.4454907904546417E-7</v>
      </c>
    </row>
    <row r="277" spans="1:7" x14ac:dyDescent="0.25">
      <c r="A277" s="12" t="s">
        <v>1124</v>
      </c>
      <c r="B277">
        <v>276</v>
      </c>
      <c r="C277" s="10">
        <v>22.129830002784729</v>
      </c>
      <c r="D277">
        <v>47.807765958571053</v>
      </c>
      <c r="E277">
        <v>56.933940172195435</v>
      </c>
      <c r="F277" s="12">
        <f>IFERROR(k_sales_data[[#This Row],[amount]]/k_sales_data[[#This Row],[qty]],F276)</f>
        <v>2.1603313695837301</v>
      </c>
      <c r="G277" s="8">
        <f>k_sales_data[[#This Row],[amount]]-k_sales_data[[#This Row],[buy_amount]]</f>
        <v>-9.1261742136243811</v>
      </c>
    </row>
    <row r="278" spans="1:7" x14ac:dyDescent="0.25">
      <c r="A278" s="12" t="s">
        <v>1124</v>
      </c>
      <c r="B278">
        <v>277</v>
      </c>
      <c r="C278" s="10">
        <v>63.90338808298111</v>
      </c>
      <c r="D278">
        <v>139.30078835006196</v>
      </c>
      <c r="E278">
        <v>139.30078572034836</v>
      </c>
      <c r="F278" s="12">
        <f>IFERROR(k_sales_data[[#This Row],[amount]]/k_sales_data[[#This Row],[qty]],F277)</f>
        <v>2.1798654582942349</v>
      </c>
      <c r="G278" s="8">
        <f>k_sales_data[[#This Row],[amount]]-k_sales_data[[#This Row],[buy_amount]]</f>
        <v>2.6297136059838522E-6</v>
      </c>
    </row>
    <row r="279" spans="1:7" x14ac:dyDescent="0.25">
      <c r="A279" s="12" t="s">
        <v>1124</v>
      </c>
      <c r="B279">
        <v>278</v>
      </c>
      <c r="C279" s="10">
        <v>47.76805254817009</v>
      </c>
      <c r="D279">
        <v>104.73011381182491</v>
      </c>
      <c r="E279">
        <v>104.73011612892151</v>
      </c>
      <c r="F279" s="12">
        <f>IFERROR(k_sales_data[[#This Row],[amount]]/k_sales_data[[#This Row],[qty]],F278)</f>
        <v>2.1924719184692183</v>
      </c>
      <c r="G279" s="8">
        <f>k_sales_data[[#This Row],[amount]]-k_sales_data[[#This Row],[buy_amount]]</f>
        <v>-2.3170966017005412E-6</v>
      </c>
    </row>
    <row r="280" spans="1:7" x14ac:dyDescent="0.25">
      <c r="A280" s="12" t="s">
        <v>1124</v>
      </c>
      <c r="B280">
        <v>279</v>
      </c>
      <c r="C280" s="10">
        <v>39.603376746177673</v>
      </c>
      <c r="D280">
        <v>85.963988472175373</v>
      </c>
      <c r="E280">
        <v>85.963985800743103</v>
      </c>
      <c r="F280" s="12">
        <f>IFERROR(k_sales_data[[#This Row],[amount]]/k_sales_data[[#This Row],[qty]],F279)</f>
        <v>2.1706226977342835</v>
      </c>
      <c r="G280" s="8">
        <f>k_sales_data[[#This Row],[amount]]-k_sales_data[[#This Row],[buy_amount]]</f>
        <v>2.6714322700627235E-6</v>
      </c>
    </row>
    <row r="281" spans="1:7" x14ac:dyDescent="0.25">
      <c r="A281" s="12" t="s">
        <v>1124</v>
      </c>
      <c r="B281">
        <v>280</v>
      </c>
      <c r="C281" s="10">
        <v>38.327438160777092</v>
      </c>
      <c r="D281">
        <v>83.454812859581551</v>
      </c>
      <c r="E281">
        <v>83.454814076423645</v>
      </c>
      <c r="F281" s="12">
        <f>IFERROR(k_sales_data[[#This Row],[amount]]/k_sales_data[[#This Row],[qty]],F280)</f>
        <v>2.1774169332555644</v>
      </c>
      <c r="G281" s="8">
        <f>k_sales_data[[#This Row],[amount]]-k_sales_data[[#This Row],[buy_amount]]</f>
        <v>-1.2168420937541669E-6</v>
      </c>
    </row>
    <row r="282" spans="1:7" x14ac:dyDescent="0.25">
      <c r="A282" s="12" t="s">
        <v>1124</v>
      </c>
      <c r="B282">
        <v>281</v>
      </c>
      <c r="C282" s="10">
        <v>41.347475901246071</v>
      </c>
      <c r="D282">
        <v>89.530903499136826</v>
      </c>
      <c r="E282">
        <v>89.530903697013855</v>
      </c>
      <c r="F282" s="12">
        <f>IFERROR(k_sales_data[[#This Row],[amount]]/k_sales_data[[#This Row],[qty]],F281)</f>
        <v>2.1653293592327523</v>
      </c>
      <c r="G282" s="8">
        <f>k_sales_data[[#This Row],[amount]]-k_sales_data[[#This Row],[buy_amount]]</f>
        <v>-1.9787702854046074E-7</v>
      </c>
    </row>
    <row r="283" spans="1:7" x14ac:dyDescent="0.25">
      <c r="A283" s="12" t="s">
        <v>1124</v>
      </c>
      <c r="B283">
        <v>282</v>
      </c>
      <c r="C283" s="10">
        <v>46.451999068260193</v>
      </c>
      <c r="D283">
        <v>101.96806229472165</v>
      </c>
      <c r="E283">
        <v>113.97357845306396</v>
      </c>
      <c r="F283" s="12">
        <f>IFERROR(k_sales_data[[#This Row],[amount]]/k_sales_data[[#This Row],[qty]],F282)</f>
        <v>2.1951275368123948</v>
      </c>
      <c r="G283" s="8">
        <f>k_sales_data[[#This Row],[amount]]-k_sales_data[[#This Row],[buy_amount]]</f>
        <v>-12.005516158342317</v>
      </c>
    </row>
    <row r="284" spans="1:7" x14ac:dyDescent="0.25">
      <c r="A284" s="12" t="s">
        <v>1124</v>
      </c>
      <c r="B284">
        <v>283</v>
      </c>
      <c r="C284" s="10">
        <v>35.332769607426599</v>
      </c>
      <c r="D284">
        <v>76.233223350739053</v>
      </c>
      <c r="E284">
        <v>76.233222007751465</v>
      </c>
      <c r="F284" s="12">
        <f>IFERROR(k_sales_data[[#This Row],[amount]]/k_sales_data[[#This Row],[qty]],F283)</f>
        <v>2.1575784801969098</v>
      </c>
      <c r="G284" s="8">
        <f>k_sales_data[[#This Row],[amount]]-k_sales_data[[#This Row],[buy_amount]]</f>
        <v>1.3429875878046005E-6</v>
      </c>
    </row>
    <row r="285" spans="1:7" x14ac:dyDescent="0.25">
      <c r="A285" s="12" t="s">
        <v>1124</v>
      </c>
      <c r="B285">
        <v>284</v>
      </c>
      <c r="C285" s="10">
        <v>46.398802638053894</v>
      </c>
      <c r="D285">
        <v>99.934662150951795</v>
      </c>
      <c r="E285">
        <v>105.75529561936855</v>
      </c>
      <c r="F285" s="12">
        <f>IFERROR(k_sales_data[[#This Row],[amount]]/k_sales_data[[#This Row],[qty]],F284)</f>
        <v>2.1538198502775709</v>
      </c>
      <c r="G285" s="8">
        <f>k_sales_data[[#This Row],[amount]]-k_sales_data[[#This Row],[buy_amount]]</f>
        <v>-5.8206334684167587</v>
      </c>
    </row>
    <row r="286" spans="1:7" x14ac:dyDescent="0.25">
      <c r="A286" s="12" t="s">
        <v>1124</v>
      </c>
      <c r="B286">
        <v>285</v>
      </c>
      <c r="C286" s="10">
        <v>47.129163265228271</v>
      </c>
      <c r="D286">
        <v>101.57165023590449</v>
      </c>
      <c r="E286">
        <v>106.04497003555298</v>
      </c>
      <c r="F286" s="12">
        <f>IFERROR(k_sales_data[[#This Row],[amount]]/k_sales_data[[#This Row],[qty]],F285)</f>
        <v>2.1551761838904464</v>
      </c>
      <c r="G286" s="8">
        <f>k_sales_data[[#This Row],[amount]]-k_sales_data[[#This Row],[buy_amount]]</f>
        <v>-4.4733197996484932</v>
      </c>
    </row>
    <row r="287" spans="1:7" x14ac:dyDescent="0.25">
      <c r="A287" s="12" t="s">
        <v>1124</v>
      </c>
      <c r="B287">
        <v>286</v>
      </c>
      <c r="C287" s="10">
        <v>71.442265033721924</v>
      </c>
      <c r="D287">
        <v>155.82342719652479</v>
      </c>
      <c r="E287">
        <v>155.82342386245728</v>
      </c>
      <c r="F287" s="12">
        <f>IFERROR(k_sales_data[[#This Row],[amount]]/k_sales_data[[#This Row],[qty]],F286)</f>
        <v>2.1811098391543657</v>
      </c>
      <c r="G287" s="8">
        <f>k_sales_data[[#This Row],[amount]]-k_sales_data[[#This Row],[buy_amount]]</f>
        <v>3.3340675145154819E-6</v>
      </c>
    </row>
    <row r="288" spans="1:7" x14ac:dyDescent="0.25">
      <c r="A288" s="12" t="s">
        <v>1124</v>
      </c>
      <c r="B288">
        <v>287</v>
      </c>
      <c r="C288" s="10">
        <v>45.912764362990856</v>
      </c>
      <c r="D288">
        <v>99.689365186608072</v>
      </c>
      <c r="E288">
        <v>99.689364224672318</v>
      </c>
      <c r="F288" s="12">
        <f>IFERROR(k_sales_data[[#This Row],[amount]]/k_sales_data[[#This Row],[qty]],F287)</f>
        <v>2.171277782327679</v>
      </c>
      <c r="G288" s="8">
        <f>k_sales_data[[#This Row],[amount]]-k_sales_data[[#This Row],[buy_amount]]</f>
        <v>9.6193575416236854E-7</v>
      </c>
    </row>
    <row r="289" spans="1:7" x14ac:dyDescent="0.25">
      <c r="A289" s="12" t="s">
        <v>1124</v>
      </c>
      <c r="B289">
        <v>288</v>
      </c>
      <c r="C289" s="10">
        <v>57.156059086322784</v>
      </c>
      <c r="D289">
        <v>124.91645131662261</v>
      </c>
      <c r="E289">
        <v>124.91645370051265</v>
      </c>
      <c r="F289" s="12">
        <f>IFERROR(k_sales_data[[#This Row],[amount]]/k_sales_data[[#This Row],[qty]],F288)</f>
        <v>2.1855329655944495</v>
      </c>
      <c r="G289" s="8">
        <f>k_sales_data[[#This Row],[amount]]-k_sales_data[[#This Row],[buy_amount]]</f>
        <v>-2.3838900347072922E-6</v>
      </c>
    </row>
    <row r="290" spans="1:7" x14ac:dyDescent="0.25">
      <c r="A290" s="12" t="s">
        <v>1124</v>
      </c>
      <c r="B290">
        <v>289</v>
      </c>
      <c r="C290" s="10">
        <v>39.946489453315735</v>
      </c>
      <c r="D290">
        <v>87.275950084287928</v>
      </c>
      <c r="E290">
        <v>87.275951385498047</v>
      </c>
      <c r="F290" s="12">
        <f>IFERROR(k_sales_data[[#This Row],[amount]]/k_sales_data[[#This Row],[qty]],F289)</f>
        <v>2.1848215269650844</v>
      </c>
      <c r="G290" s="8">
        <f>k_sales_data[[#This Row],[amount]]-k_sales_data[[#This Row],[buy_amount]]</f>
        <v>-1.3012101192089176E-6</v>
      </c>
    </row>
    <row r="291" spans="1:7" x14ac:dyDescent="0.25">
      <c r="A291" s="12" t="s">
        <v>1124</v>
      </c>
      <c r="B291">
        <v>290</v>
      </c>
      <c r="C291" s="10">
        <v>21.544642686843872</v>
      </c>
      <c r="D291">
        <v>46.834294765352411</v>
      </c>
      <c r="E291">
        <v>61.08721661567688</v>
      </c>
      <c r="F291" s="12">
        <f>IFERROR(k_sales_data[[#This Row],[amount]]/k_sales_data[[#This Row],[qty]],F290)</f>
        <v>2.1738255512564866</v>
      </c>
      <c r="G291" s="8">
        <f>k_sales_data[[#This Row],[amount]]-k_sales_data[[#This Row],[buy_amount]]</f>
        <v>-14.252921850324469</v>
      </c>
    </row>
    <row r="292" spans="1:7" x14ac:dyDescent="0.25">
      <c r="A292" s="12" t="s">
        <v>1124</v>
      </c>
      <c r="B292">
        <v>291</v>
      </c>
      <c r="C292" s="10">
        <v>48.563891172409058</v>
      </c>
      <c r="D292">
        <v>104.30313557171092</v>
      </c>
      <c r="E292">
        <v>104.30313658714294</v>
      </c>
      <c r="F292" s="12">
        <f>IFERROR(k_sales_data[[#This Row],[amount]]/k_sales_data[[#This Row],[qty]],F291)</f>
        <v>2.1477507887788323</v>
      </c>
      <c r="G292" s="8">
        <f>k_sales_data[[#This Row],[amount]]-k_sales_data[[#This Row],[buy_amount]]</f>
        <v>-1.0154320193578315E-6</v>
      </c>
    </row>
    <row r="293" spans="1:7" x14ac:dyDescent="0.25">
      <c r="A293" s="12" t="s">
        <v>1124</v>
      </c>
      <c r="B293">
        <v>292</v>
      </c>
      <c r="C293" s="10">
        <v>29.58133453130722</v>
      </c>
      <c r="D293">
        <v>63.802847261749108</v>
      </c>
      <c r="E293">
        <v>63.802847862243652</v>
      </c>
      <c r="F293" s="12">
        <f>IFERROR(k_sales_data[[#This Row],[amount]]/k_sales_data[[#This Row],[qty]],F292)</f>
        <v>2.1568616924372956</v>
      </c>
      <c r="G293" s="8">
        <f>k_sales_data[[#This Row],[amount]]-k_sales_data[[#This Row],[buy_amount]]</f>
        <v>-6.0049454475574748E-7</v>
      </c>
    </row>
    <row r="294" spans="1:7" x14ac:dyDescent="0.25">
      <c r="A294" s="12" t="s">
        <v>1124</v>
      </c>
      <c r="B294">
        <v>293</v>
      </c>
      <c r="C294" s="10">
        <v>59.767556130886078</v>
      </c>
      <c r="D294">
        <v>129.26024340257553</v>
      </c>
      <c r="E294">
        <v>129.26024436950684</v>
      </c>
      <c r="F294" s="12">
        <f>IFERROR(k_sales_data[[#This Row],[amount]]/k_sales_data[[#This Row],[qty]],F293)</f>
        <v>2.1627158908673816</v>
      </c>
      <c r="G294" s="8">
        <f>k_sales_data[[#This Row],[amount]]-k_sales_data[[#This Row],[buy_amount]]</f>
        <v>-9.6693131013125821E-7</v>
      </c>
    </row>
    <row r="295" spans="1:7" x14ac:dyDescent="0.25">
      <c r="A295" s="12" t="s">
        <v>1124</v>
      </c>
      <c r="B295">
        <v>294</v>
      </c>
      <c r="C295" s="10">
        <v>42.759801089763641</v>
      </c>
      <c r="D295">
        <v>92.391940076206197</v>
      </c>
      <c r="E295">
        <v>92.391939401626587</v>
      </c>
      <c r="F295" s="12">
        <f>IFERROR(k_sales_data[[#This Row],[amount]]/k_sales_data[[#This Row],[qty]],F294)</f>
        <v>2.1607195946083131</v>
      </c>
      <c r="G295" s="8">
        <f>k_sales_data[[#This Row],[amount]]-k_sales_data[[#This Row],[buy_amount]]</f>
        <v>6.7457960994943278E-7</v>
      </c>
    </row>
    <row r="296" spans="1:7" x14ac:dyDescent="0.25">
      <c r="A296" s="12" t="s">
        <v>1124</v>
      </c>
      <c r="B296">
        <v>295</v>
      </c>
      <c r="C296" s="10">
        <v>56.542358666658401</v>
      </c>
      <c r="D296">
        <v>122.90484869601926</v>
      </c>
      <c r="E296">
        <v>130.19773954153061</v>
      </c>
      <c r="F296" s="12">
        <f>IFERROR(k_sales_data[[#This Row],[amount]]/k_sales_data[[#This Row],[qty]],F295)</f>
        <v>2.173677426875599</v>
      </c>
      <c r="G296" s="8">
        <f>k_sales_data[[#This Row],[amount]]-k_sales_data[[#This Row],[buy_amount]]</f>
        <v>-7.2928908455113515</v>
      </c>
    </row>
    <row r="297" spans="1:7" x14ac:dyDescent="0.25">
      <c r="A297" s="12" t="s">
        <v>1124</v>
      </c>
      <c r="B297">
        <v>296</v>
      </c>
      <c r="C297" s="10">
        <v>45.70696234703064</v>
      </c>
      <c r="D297">
        <v>100.75376853998004</v>
      </c>
      <c r="E297">
        <v>100.75376665592194</v>
      </c>
      <c r="F297" s="12">
        <f>IFERROR(k_sales_data[[#This Row],[amount]]/k_sales_data[[#This Row],[qty]],F296)</f>
        <v>2.2043418194148607</v>
      </c>
      <c r="G297" s="8">
        <f>k_sales_data[[#This Row],[amount]]-k_sales_data[[#This Row],[buy_amount]]</f>
        <v>1.8840581077483876E-6</v>
      </c>
    </row>
    <row r="298" spans="1:7" x14ac:dyDescent="0.25">
      <c r="A298" s="12" t="s">
        <v>1124</v>
      </c>
      <c r="B298">
        <v>297</v>
      </c>
      <c r="C298" s="10">
        <v>15.456461071968079</v>
      </c>
      <c r="D298">
        <v>33.491473215472553</v>
      </c>
      <c r="E298">
        <v>33.491472721099854</v>
      </c>
      <c r="F298" s="12">
        <f>IFERROR(k_sales_data[[#This Row],[amount]]/k_sales_data[[#This Row],[qty]],F297)</f>
        <v>2.1668267438147839</v>
      </c>
      <c r="G298" s="8">
        <f>k_sales_data[[#This Row],[amount]]-k_sales_data[[#This Row],[buy_amount]]</f>
        <v>4.9437269922236737E-7</v>
      </c>
    </row>
    <row r="299" spans="1:7" x14ac:dyDescent="0.25">
      <c r="A299" s="12" t="s">
        <v>1124</v>
      </c>
      <c r="B299">
        <v>298</v>
      </c>
      <c r="C299" s="10">
        <v>48.488243907690048</v>
      </c>
      <c r="D299">
        <v>105.38255771751618</v>
      </c>
      <c r="E299">
        <v>105.38255962729454</v>
      </c>
      <c r="F299" s="12">
        <f>IFERROR(k_sales_data[[#This Row],[amount]]/k_sales_data[[#This Row],[qty]],F298)</f>
        <v>2.1733630510137512</v>
      </c>
      <c r="G299" s="8">
        <f>k_sales_data[[#This Row],[amount]]-k_sales_data[[#This Row],[buy_amount]]</f>
        <v>-1.9097783621191411E-6</v>
      </c>
    </row>
    <row r="300" spans="1:7" x14ac:dyDescent="0.25">
      <c r="A300" s="12" t="s">
        <v>1124</v>
      </c>
      <c r="B300">
        <v>299</v>
      </c>
      <c r="C300" s="10">
        <v>55.260056853294373</v>
      </c>
      <c r="D300">
        <v>120.14016435551315</v>
      </c>
      <c r="E300">
        <v>120.14016532897949</v>
      </c>
      <c r="F300" s="12">
        <f>IFERROR(k_sales_data[[#This Row],[amount]]/k_sales_data[[#This Row],[qty]],F299)</f>
        <v>2.1740868757059721</v>
      </c>
      <c r="G300" s="8">
        <f>k_sales_data[[#This Row],[amount]]-k_sales_data[[#This Row],[buy_amount]]</f>
        <v>-9.7346634220230044E-7</v>
      </c>
    </row>
    <row r="301" spans="1:7" x14ac:dyDescent="0.25">
      <c r="A301" s="12" t="s">
        <v>1124</v>
      </c>
      <c r="B301">
        <v>300</v>
      </c>
      <c r="C301" s="10">
        <v>71.082515180110931</v>
      </c>
      <c r="D301">
        <v>156.52285957088665</v>
      </c>
      <c r="E301">
        <v>156.52285957336426</v>
      </c>
      <c r="F301" s="12">
        <f>IFERROR(k_sales_data[[#This Row],[amount]]/k_sales_data[[#This Row],[qty]],F300)</f>
        <v>2.2019881988458696</v>
      </c>
      <c r="G301" s="8">
        <f>k_sales_data[[#This Row],[amount]]-k_sales_data[[#This Row],[buy_amount]]</f>
        <v>-2.4776056761766085E-9</v>
      </c>
    </row>
    <row r="302" spans="1:7" x14ac:dyDescent="0.25">
      <c r="A302" s="12" t="s">
        <v>1124</v>
      </c>
      <c r="B302">
        <v>301</v>
      </c>
      <c r="C302" s="10">
        <v>50.116138398647308</v>
      </c>
      <c r="D302">
        <v>108.41549886175716</v>
      </c>
      <c r="E302">
        <v>125.80629748106003</v>
      </c>
      <c r="F302" s="12">
        <f>IFERROR(k_sales_data[[#This Row],[amount]]/k_sales_data[[#This Row],[qty]],F301)</f>
        <v>2.1632851677311877</v>
      </c>
      <c r="G302" s="8">
        <f>k_sales_data[[#This Row],[amount]]-k_sales_data[[#This Row],[buy_amount]]</f>
        <v>-17.390798619302871</v>
      </c>
    </row>
    <row r="303" spans="1:7" x14ac:dyDescent="0.25">
      <c r="A303" s="12" t="s">
        <v>1124</v>
      </c>
      <c r="B303">
        <v>302</v>
      </c>
      <c r="C303" s="10">
        <v>34.120656192302704</v>
      </c>
      <c r="D303">
        <v>73.74246059970433</v>
      </c>
      <c r="E303">
        <v>73.742461323738098</v>
      </c>
      <c r="F303" s="12">
        <f>IFERROR(k_sales_data[[#This Row],[amount]]/k_sales_data[[#This Row],[qty]],F302)</f>
        <v>2.1612263311729607</v>
      </c>
      <c r="G303" s="8">
        <f>k_sales_data[[#This Row],[amount]]-k_sales_data[[#This Row],[buy_amount]]</f>
        <v>-7.2403376805141306E-7</v>
      </c>
    </row>
    <row r="304" spans="1:7" x14ac:dyDescent="0.25">
      <c r="A304" s="12" t="s">
        <v>1124</v>
      </c>
      <c r="B304">
        <v>303</v>
      </c>
      <c r="C304" s="10">
        <v>15.481924295425415</v>
      </c>
      <c r="D304">
        <v>33.6107552625366</v>
      </c>
      <c r="E304">
        <v>33.610756158828735</v>
      </c>
      <c r="F304" s="12">
        <f>IFERROR(k_sales_data[[#This Row],[amount]]/k_sales_data[[#This Row],[qty]],F303)</f>
        <v>2.170967550362449</v>
      </c>
      <c r="G304" s="8">
        <f>k_sales_data[[#This Row],[amount]]-k_sales_data[[#This Row],[buy_amount]]</f>
        <v>-8.9629213562147925E-7</v>
      </c>
    </row>
    <row r="305" spans="1:7" x14ac:dyDescent="0.25">
      <c r="A305" s="12" t="s">
        <v>1124</v>
      </c>
      <c r="B305">
        <v>304</v>
      </c>
      <c r="C305" s="10">
        <v>43.997493147850037</v>
      </c>
      <c r="D305">
        <v>94.097367777528106</v>
      </c>
      <c r="E305">
        <v>94.097363233566284</v>
      </c>
      <c r="F305" s="12">
        <f>IFERROR(k_sales_data[[#This Row],[amount]]/k_sales_data[[#This Row],[qty]],F304)</f>
        <v>2.1386983904133237</v>
      </c>
      <c r="G305" s="8">
        <f>k_sales_data[[#This Row],[amount]]-k_sales_data[[#This Row],[buy_amount]]</f>
        <v>4.5439618219234035E-6</v>
      </c>
    </row>
    <row r="306" spans="1:7" x14ac:dyDescent="0.25">
      <c r="A306" s="12" t="s">
        <v>1124</v>
      </c>
      <c r="B306">
        <v>305</v>
      </c>
      <c r="C306" s="10">
        <v>76.520618140697479</v>
      </c>
      <c r="D306">
        <v>166.60096286006859</v>
      </c>
      <c r="E306">
        <v>166.60096490383148</v>
      </c>
      <c r="F306" s="12">
        <f>IFERROR(k_sales_data[[#This Row],[amount]]/k_sales_data[[#This Row],[qty]],F305)</f>
        <v>2.1772035682427648</v>
      </c>
      <c r="G306" s="8">
        <f>k_sales_data[[#This Row],[amount]]-k_sales_data[[#This Row],[buy_amount]]</f>
        <v>-2.0437628904801386E-6</v>
      </c>
    </row>
    <row r="307" spans="1:7" x14ac:dyDescent="0.25">
      <c r="A307" s="12" t="s">
        <v>1124</v>
      </c>
      <c r="B307">
        <v>306</v>
      </c>
      <c r="C307" s="10">
        <v>44.948285669088364</v>
      </c>
      <c r="D307">
        <v>96.658266114823874</v>
      </c>
      <c r="E307">
        <v>96.658270388841629</v>
      </c>
      <c r="F307" s="12">
        <f>IFERROR(k_sales_data[[#This Row],[amount]]/k_sales_data[[#This Row],[qty]],F306)</f>
        <v>2.1504327623622199</v>
      </c>
      <c r="G307" s="8">
        <f>k_sales_data[[#This Row],[amount]]-k_sales_data[[#This Row],[buy_amount]]</f>
        <v>-4.2740177548239444E-6</v>
      </c>
    </row>
    <row r="308" spans="1:7" x14ac:dyDescent="0.25">
      <c r="A308" s="12" t="s">
        <v>1124</v>
      </c>
      <c r="B308">
        <v>307</v>
      </c>
      <c r="C308" s="10">
        <v>33.393877565860748</v>
      </c>
      <c r="D308">
        <v>73.284975690073594</v>
      </c>
      <c r="E308">
        <v>73.284974694252014</v>
      </c>
      <c r="F308" s="12">
        <f>IFERROR(k_sales_data[[#This Row],[amount]]/k_sales_data[[#This Row],[qty]],F307)</f>
        <v>2.1945632263141057</v>
      </c>
      <c r="G308" s="8">
        <f>k_sales_data[[#This Row],[amount]]-k_sales_data[[#This Row],[buy_amount]]</f>
        <v>9.9582157986333186E-7</v>
      </c>
    </row>
    <row r="309" spans="1:7" x14ac:dyDescent="0.25">
      <c r="A309" s="12" t="s">
        <v>1124</v>
      </c>
      <c r="B309">
        <v>308</v>
      </c>
      <c r="C309" s="10">
        <v>70.901360750198364</v>
      </c>
      <c r="D309">
        <v>155.01792287821542</v>
      </c>
      <c r="E309">
        <v>155.01792001724243</v>
      </c>
      <c r="F309" s="12">
        <f>IFERROR(k_sales_data[[#This Row],[amount]]/k_sales_data[[#This Row],[qty]],F308)</f>
        <v>2.1863885437175012</v>
      </c>
      <c r="G309" s="8">
        <f>k_sales_data[[#This Row],[amount]]-k_sales_data[[#This Row],[buy_amount]]</f>
        <v>2.8609729838535713E-6</v>
      </c>
    </row>
    <row r="310" spans="1:7" x14ac:dyDescent="0.25">
      <c r="A310" s="12" t="s">
        <v>1124</v>
      </c>
      <c r="B310">
        <v>309</v>
      </c>
      <c r="C310" s="10">
        <v>47.237143158912659</v>
      </c>
      <c r="D310">
        <v>102.55279105245981</v>
      </c>
      <c r="E310">
        <v>102.55279052257538</v>
      </c>
      <c r="F310" s="12">
        <f>IFERROR(k_sales_data[[#This Row],[amount]]/k_sales_data[[#This Row],[qty]],F309)</f>
        <v>2.1710201801886542</v>
      </c>
      <c r="G310" s="8">
        <f>k_sales_data[[#This Row],[amount]]-k_sales_data[[#This Row],[buy_amount]]</f>
        <v>5.298844314438611E-7</v>
      </c>
    </row>
    <row r="311" spans="1:7" x14ac:dyDescent="0.25">
      <c r="A311" s="12" t="s">
        <v>1124</v>
      </c>
      <c r="B311">
        <v>310</v>
      </c>
      <c r="C311" s="10">
        <v>53.658275842666626</v>
      </c>
      <c r="D311">
        <v>116.85657482944151</v>
      </c>
      <c r="E311">
        <v>117.92447996139526</v>
      </c>
      <c r="F311" s="12">
        <f>IFERROR(k_sales_data[[#This Row],[amount]]/k_sales_data[[#This Row],[qty]],F310)</f>
        <v>2.1777922043578313</v>
      </c>
      <c r="G311" s="8">
        <f>k_sales_data[[#This Row],[amount]]-k_sales_data[[#This Row],[buy_amount]]</f>
        <v>-1.0679051319537507</v>
      </c>
    </row>
    <row r="312" spans="1:7" x14ac:dyDescent="0.25">
      <c r="A312" s="12" t="s">
        <v>1124</v>
      </c>
      <c r="B312">
        <v>311</v>
      </c>
      <c r="C312" s="10">
        <v>27.132805824279785</v>
      </c>
      <c r="D312">
        <v>59.012113670175268</v>
      </c>
      <c r="E312">
        <v>72.449450716376305</v>
      </c>
      <c r="F312" s="12">
        <f>IFERROR(k_sales_data[[#This Row],[amount]]/k_sales_data[[#This Row],[qty]],F311)</f>
        <v>2.174935907932098</v>
      </c>
      <c r="G312" s="8">
        <f>k_sales_data[[#This Row],[amount]]-k_sales_data[[#This Row],[buy_amount]]</f>
        <v>-13.437337046201037</v>
      </c>
    </row>
    <row r="313" spans="1:7" x14ac:dyDescent="0.25">
      <c r="A313" s="12" t="s">
        <v>1124</v>
      </c>
      <c r="B313">
        <v>312</v>
      </c>
      <c r="C313" s="10">
        <v>27.241386950016022</v>
      </c>
      <c r="D313">
        <v>58.955023309342437</v>
      </c>
      <c r="E313">
        <v>69.510583400726318</v>
      </c>
      <c r="F313" s="12">
        <f>IFERROR(k_sales_data[[#This Row],[amount]]/k_sales_data[[#This Row],[qty]],F312)</f>
        <v>2.1641711348073547</v>
      </c>
      <c r="G313" s="8">
        <f>k_sales_data[[#This Row],[amount]]-k_sales_data[[#This Row],[buy_amount]]</f>
        <v>-10.555560091383882</v>
      </c>
    </row>
    <row r="314" spans="1:7" x14ac:dyDescent="0.25">
      <c r="A314" s="12" t="s">
        <v>1124</v>
      </c>
      <c r="B314">
        <v>313</v>
      </c>
      <c r="C314" s="10">
        <v>46.310568004846573</v>
      </c>
      <c r="D314">
        <v>101.91891800443329</v>
      </c>
      <c r="E314">
        <v>101.91891741752625</v>
      </c>
      <c r="F314" s="12">
        <f>IFERROR(k_sales_data[[#This Row],[amount]]/k_sales_data[[#This Row],[qty]],F313)</f>
        <v>2.2007701998767777</v>
      </c>
      <c r="G314" s="8">
        <f>k_sales_data[[#This Row],[amount]]-k_sales_data[[#This Row],[buy_amount]]</f>
        <v>5.8690704918262782E-7</v>
      </c>
    </row>
    <row r="315" spans="1:7" x14ac:dyDescent="0.25">
      <c r="A315" s="12" t="s">
        <v>1124</v>
      </c>
      <c r="B315">
        <v>314</v>
      </c>
      <c r="C315" s="10">
        <v>43.731403946876526</v>
      </c>
      <c r="D315">
        <v>94.862155717928061</v>
      </c>
      <c r="E315">
        <v>94.86215353012085</v>
      </c>
      <c r="F315" s="12">
        <f>IFERROR(k_sales_data[[#This Row],[amount]]/k_sales_data[[#This Row],[qty]],F314)</f>
        <v>2.1691998691183914</v>
      </c>
      <c r="G315" s="8">
        <f>k_sales_data[[#This Row],[amount]]-k_sales_data[[#This Row],[buy_amount]]</f>
        <v>2.187807211839754E-6</v>
      </c>
    </row>
    <row r="316" spans="1:7" x14ac:dyDescent="0.25">
      <c r="A316" s="12" t="s">
        <v>1124</v>
      </c>
      <c r="B316">
        <v>315</v>
      </c>
      <c r="C316" s="10">
        <v>59.51362943649292</v>
      </c>
      <c r="D316">
        <v>128.95177758876019</v>
      </c>
      <c r="E316">
        <v>128.95177567005157</v>
      </c>
      <c r="F316" s="12">
        <f>IFERROR(k_sales_data[[#This Row],[amount]]/k_sales_data[[#This Row],[qty]],F315)</f>
        <v>2.1667604347062186</v>
      </c>
      <c r="G316" s="8">
        <f>k_sales_data[[#This Row],[amount]]-k_sales_data[[#This Row],[buy_amount]]</f>
        <v>1.9187086195415759E-6</v>
      </c>
    </row>
    <row r="317" spans="1:7" x14ac:dyDescent="0.25">
      <c r="A317" s="12" t="s">
        <v>1124</v>
      </c>
      <c r="B317">
        <v>316</v>
      </c>
      <c r="C317" s="10">
        <v>51.287713050842285</v>
      </c>
      <c r="D317">
        <v>112.45057705436403</v>
      </c>
      <c r="E317">
        <v>112.45058012008667</v>
      </c>
      <c r="F317" s="12">
        <f>IFERROR(k_sales_data[[#This Row],[amount]]/k_sales_data[[#This Row],[qty]],F316)</f>
        <v>2.1925441858343357</v>
      </c>
      <c r="G317" s="8">
        <f>k_sales_data[[#This Row],[amount]]-k_sales_data[[#This Row],[buy_amount]]</f>
        <v>-3.0657226375296887E-6</v>
      </c>
    </row>
    <row r="318" spans="1:7" x14ac:dyDescent="0.25">
      <c r="A318" s="12" t="s">
        <v>1124</v>
      </c>
      <c r="B318">
        <v>317</v>
      </c>
      <c r="C318" s="10">
        <v>24.875427961349487</v>
      </c>
      <c r="D318">
        <v>53.40120818123296</v>
      </c>
      <c r="E318">
        <v>53.401208877563477</v>
      </c>
      <c r="F318" s="12">
        <f>IFERROR(k_sales_data[[#This Row],[amount]]/k_sales_data[[#This Row],[qty]],F317)</f>
        <v>2.1467453048126757</v>
      </c>
      <c r="G318" s="8">
        <f>k_sales_data[[#This Row],[amount]]-k_sales_data[[#This Row],[buy_amount]]</f>
        <v>-6.9633051680284552E-7</v>
      </c>
    </row>
    <row r="319" spans="1:7" x14ac:dyDescent="0.25">
      <c r="A319" s="12" t="s">
        <v>1124</v>
      </c>
      <c r="B319">
        <v>318</v>
      </c>
      <c r="C319" s="10">
        <v>68.781404554843903</v>
      </c>
      <c r="D319">
        <v>147.37033719845138</v>
      </c>
      <c r="E319">
        <v>147.37033307552338</v>
      </c>
      <c r="F319" s="12">
        <f>IFERROR(k_sales_data[[#This Row],[amount]]/k_sales_data[[#This Row],[qty]],F318)</f>
        <v>2.1425898199119122</v>
      </c>
      <c r="G319" s="8">
        <f>k_sales_data[[#This Row],[amount]]-k_sales_data[[#This Row],[buy_amount]]</f>
        <v>4.1229280043353356E-6</v>
      </c>
    </row>
    <row r="320" spans="1:7" x14ac:dyDescent="0.25">
      <c r="A320" s="12" t="s">
        <v>1124</v>
      </c>
      <c r="B320">
        <v>319</v>
      </c>
      <c r="C320" s="10">
        <v>17.074004054069519</v>
      </c>
      <c r="D320">
        <v>37.495326000159736</v>
      </c>
      <c r="E320">
        <v>65.928821802139282</v>
      </c>
      <c r="F320" s="12">
        <f>IFERROR(k_sales_data[[#This Row],[amount]]/k_sales_data[[#This Row],[qty]],F319)</f>
        <v>2.1960476219532628</v>
      </c>
      <c r="G320" s="8">
        <f>k_sales_data[[#This Row],[amount]]-k_sales_data[[#This Row],[buy_amount]]</f>
        <v>-28.433495801979547</v>
      </c>
    </row>
    <row r="321" spans="1:7" x14ac:dyDescent="0.25">
      <c r="A321" s="12" t="s">
        <v>1124</v>
      </c>
      <c r="B321">
        <v>320</v>
      </c>
      <c r="C321" s="10">
        <v>18.232602477073669</v>
      </c>
      <c r="D321">
        <v>39.758145483768232</v>
      </c>
      <c r="E321">
        <v>41.538990020751953</v>
      </c>
      <c r="F321" s="12">
        <f>IFERROR(k_sales_data[[#This Row],[amount]]/k_sales_data[[#This Row],[qty]],F320)</f>
        <v>2.1806072684226816</v>
      </c>
      <c r="G321" s="8">
        <f>k_sales_data[[#This Row],[amount]]-k_sales_data[[#This Row],[buy_amount]]</f>
        <v>-1.7808445369837216</v>
      </c>
    </row>
    <row r="322" spans="1:7" x14ac:dyDescent="0.25">
      <c r="A322" s="12" t="s">
        <v>1124</v>
      </c>
      <c r="B322">
        <v>321</v>
      </c>
      <c r="C322" s="10">
        <v>11.194874167442322</v>
      </c>
      <c r="D322">
        <v>23.989167866212568</v>
      </c>
      <c r="E322">
        <v>23.989168047904968</v>
      </c>
      <c r="F322" s="12">
        <f>IFERROR(k_sales_data[[#This Row],[amount]]/k_sales_data[[#This Row],[qty]],F321)</f>
        <v>2.1428707020199891</v>
      </c>
      <c r="G322" s="8">
        <f>k_sales_data[[#This Row],[amount]]-k_sales_data[[#This Row],[buy_amount]]</f>
        <v>-1.816923997921549E-7</v>
      </c>
    </row>
    <row r="323" spans="1:7" x14ac:dyDescent="0.25">
      <c r="A323" s="12" t="s">
        <v>1124</v>
      </c>
      <c r="B323">
        <v>322</v>
      </c>
      <c r="C323" s="10">
        <v>18.973889127373695</v>
      </c>
      <c r="D323">
        <v>42.038235751483967</v>
      </c>
      <c r="E323">
        <v>60.976966321468353</v>
      </c>
      <c r="F323" s="12">
        <f>IFERROR(k_sales_data[[#This Row],[amount]]/k_sales_data[[#This Row],[qty]],F322)</f>
        <v>2.2155835036916738</v>
      </c>
      <c r="G323" s="8">
        <f>k_sales_data[[#This Row],[amount]]-k_sales_data[[#This Row],[buy_amount]]</f>
        <v>-18.938730569984386</v>
      </c>
    </row>
    <row r="324" spans="1:7" x14ac:dyDescent="0.25">
      <c r="A324" s="12" t="s">
        <v>1124</v>
      </c>
      <c r="B324">
        <v>323</v>
      </c>
      <c r="C324" s="10">
        <v>38.699340999126434</v>
      </c>
      <c r="D324">
        <v>83.800450308715327</v>
      </c>
      <c r="E324">
        <v>83.800451457500458</v>
      </c>
      <c r="F324" s="12">
        <f>IFERROR(k_sales_data[[#This Row],[amount]]/k_sales_data[[#This Row],[qty]],F323)</f>
        <v>2.1654231866792504</v>
      </c>
      <c r="G324" s="8">
        <f>k_sales_data[[#This Row],[amount]]-k_sales_data[[#This Row],[buy_amount]]</f>
        <v>-1.1487851310221231E-6</v>
      </c>
    </row>
    <row r="325" spans="1:7" x14ac:dyDescent="0.25">
      <c r="A325" s="12" t="s">
        <v>1124</v>
      </c>
      <c r="B325">
        <v>324</v>
      </c>
      <c r="C325" s="10">
        <v>44.424531700555235</v>
      </c>
      <c r="D325">
        <v>97.094189844562862</v>
      </c>
      <c r="E325">
        <v>97.094189161900431</v>
      </c>
      <c r="F325" s="12">
        <f>IFERROR(k_sales_data[[#This Row],[amount]]/k_sales_data[[#This Row],[qty]],F324)</f>
        <v>2.1855984999240712</v>
      </c>
      <c r="G325" s="8">
        <f>k_sales_data[[#This Row],[amount]]-k_sales_data[[#This Row],[buy_amount]]</f>
        <v>6.8266243147263594E-7</v>
      </c>
    </row>
    <row r="326" spans="1:7" x14ac:dyDescent="0.25">
      <c r="A326" s="12" t="s">
        <v>1124</v>
      </c>
      <c r="B326">
        <v>325</v>
      </c>
      <c r="C326" s="10">
        <v>40.885615766048431</v>
      </c>
      <c r="D326">
        <v>87.435338151308216</v>
      </c>
      <c r="E326">
        <v>103.08611363917589</v>
      </c>
      <c r="F326" s="12">
        <f>IFERROR(k_sales_data[[#This Row],[amount]]/k_sales_data[[#This Row],[qty]],F325)</f>
        <v>2.1385354363163303</v>
      </c>
      <c r="G326" s="8">
        <f>k_sales_data[[#This Row],[amount]]-k_sales_data[[#This Row],[buy_amount]]</f>
        <v>-15.650775487867676</v>
      </c>
    </row>
    <row r="327" spans="1:7" x14ac:dyDescent="0.25">
      <c r="A327" s="12" t="s">
        <v>1124</v>
      </c>
      <c r="B327">
        <v>326</v>
      </c>
      <c r="C327" s="10">
        <v>31.289242148399353</v>
      </c>
      <c r="D327">
        <v>68.477032746338153</v>
      </c>
      <c r="E327">
        <v>68.477033019065857</v>
      </c>
      <c r="F327" s="12">
        <f>IFERROR(k_sales_data[[#This Row],[amount]]/k_sales_data[[#This Row],[qty]],F326)</f>
        <v>2.1885168206236405</v>
      </c>
      <c r="G327" s="8">
        <f>k_sales_data[[#This Row],[amount]]-k_sales_data[[#This Row],[buy_amount]]</f>
        <v>-2.7272770353192755E-7</v>
      </c>
    </row>
    <row r="328" spans="1:7" x14ac:dyDescent="0.25">
      <c r="A328" s="12" t="s">
        <v>1124</v>
      </c>
      <c r="B328">
        <v>327</v>
      </c>
      <c r="C328" s="10">
        <v>41.086797624826431</v>
      </c>
      <c r="D328">
        <v>89.169631376277081</v>
      </c>
      <c r="E328">
        <v>104.71396595239639</v>
      </c>
      <c r="F328" s="12">
        <f>IFERROR(k_sales_data[[#This Row],[amount]]/k_sales_data[[#This Row],[qty]],F327)</f>
        <v>2.170274553653627</v>
      </c>
      <c r="G328" s="8">
        <f>k_sales_data[[#This Row],[amount]]-k_sales_data[[#This Row],[buy_amount]]</f>
        <v>-15.544334576119311</v>
      </c>
    </row>
    <row r="329" spans="1:7" x14ac:dyDescent="0.25">
      <c r="A329" s="12" t="s">
        <v>1124</v>
      </c>
      <c r="B329">
        <v>328</v>
      </c>
      <c r="C329" s="10">
        <v>68.13625955581665</v>
      </c>
      <c r="D329">
        <v>148.32887674580834</v>
      </c>
      <c r="E329">
        <v>148.32887402176857</v>
      </c>
      <c r="F329" s="12">
        <f>IFERROR(k_sales_data[[#This Row],[amount]]/k_sales_data[[#This Row],[qty]],F328)</f>
        <v>2.1769448119513894</v>
      </c>
      <c r="G329" s="8">
        <f>k_sales_data[[#This Row],[amount]]-k_sales_data[[#This Row],[buy_amount]]</f>
        <v>2.724039774193443E-6</v>
      </c>
    </row>
    <row r="330" spans="1:7" x14ac:dyDescent="0.25">
      <c r="A330" s="12" t="s">
        <v>1124</v>
      </c>
      <c r="B330">
        <v>329</v>
      </c>
      <c r="C330" s="10">
        <v>57.078729540109634</v>
      </c>
      <c r="D330">
        <v>123.85652459078929</v>
      </c>
      <c r="E330">
        <v>142.93051391839981</v>
      </c>
      <c r="F330" s="12">
        <f>IFERROR(k_sales_data[[#This Row],[amount]]/k_sales_data[[#This Row],[qty]],F329)</f>
        <v>2.1699243411462832</v>
      </c>
      <c r="G330" s="8">
        <f>k_sales_data[[#This Row],[amount]]-k_sales_data[[#This Row],[buy_amount]]</f>
        <v>-19.073989327610519</v>
      </c>
    </row>
    <row r="331" spans="1:7" x14ac:dyDescent="0.25">
      <c r="A331" s="12" t="s">
        <v>1124</v>
      </c>
      <c r="B331">
        <v>330</v>
      </c>
      <c r="C331" s="10">
        <v>56.236225247383118</v>
      </c>
      <c r="D331">
        <v>122.32577831321802</v>
      </c>
      <c r="E331">
        <v>122.32577586174011</v>
      </c>
      <c r="F331" s="12">
        <f>IFERROR(k_sales_data[[#This Row],[amount]]/k_sales_data[[#This Row],[qty]],F330)</f>
        <v>2.1752131793182596</v>
      </c>
      <c r="G331" s="8">
        <f>k_sales_data[[#This Row],[amount]]-k_sales_data[[#This Row],[buy_amount]]</f>
        <v>2.4514779113360419E-6</v>
      </c>
    </row>
    <row r="332" spans="1:7" x14ac:dyDescent="0.25">
      <c r="A332" s="12" t="s">
        <v>1124</v>
      </c>
      <c r="B332">
        <v>331</v>
      </c>
      <c r="C332" s="10">
        <v>35.827811121940613</v>
      </c>
      <c r="D332">
        <v>77.224014820418063</v>
      </c>
      <c r="E332">
        <v>77.224013447761536</v>
      </c>
      <c r="F332" s="12">
        <f>IFERROR(k_sales_data[[#This Row],[amount]]/k_sales_data[[#This Row],[qty]],F331)</f>
        <v>2.1554209537832136</v>
      </c>
      <c r="G332" s="8">
        <f>k_sales_data[[#This Row],[amount]]-k_sales_data[[#This Row],[buy_amount]]</f>
        <v>1.3726565271099389E-6</v>
      </c>
    </row>
    <row r="333" spans="1:7" x14ac:dyDescent="0.25">
      <c r="A333" s="12" t="s">
        <v>1124</v>
      </c>
      <c r="B333">
        <v>332</v>
      </c>
      <c r="C333" s="10">
        <v>45.143546581268311</v>
      </c>
      <c r="D333">
        <v>97.678069588991605</v>
      </c>
      <c r="E333">
        <v>106.52489757537842</v>
      </c>
      <c r="F333" s="12">
        <f>IFERROR(k_sales_data[[#This Row],[amount]]/k_sales_data[[#This Row],[qty]],F332)</f>
        <v>2.1637216609277607</v>
      </c>
      <c r="G333" s="8">
        <f>k_sales_data[[#This Row],[amount]]-k_sales_data[[#This Row],[buy_amount]]</f>
        <v>-8.8468279863868133</v>
      </c>
    </row>
    <row r="334" spans="1:7" x14ac:dyDescent="0.25">
      <c r="A334" s="12" t="s">
        <v>1124</v>
      </c>
      <c r="B334">
        <v>333</v>
      </c>
      <c r="C334" s="10">
        <v>30.502921581268311</v>
      </c>
      <c r="D334">
        <v>65.492089811095866</v>
      </c>
      <c r="E334">
        <v>65.626725748181343</v>
      </c>
      <c r="F334" s="12">
        <f>IFERROR(k_sales_data[[#This Row],[amount]]/k_sales_data[[#This Row],[qty]],F333)</f>
        <v>2.147075965710584</v>
      </c>
      <c r="G334" s="8">
        <f>k_sales_data[[#This Row],[amount]]-k_sales_data[[#This Row],[buy_amount]]</f>
        <v>-0.13463593708547705</v>
      </c>
    </row>
    <row r="335" spans="1:7" x14ac:dyDescent="0.25">
      <c r="A335" s="12" t="s">
        <v>1124</v>
      </c>
      <c r="B335">
        <v>334</v>
      </c>
      <c r="C335" s="10">
        <v>28.926188766956329</v>
      </c>
      <c r="D335">
        <v>62.286643004477227</v>
      </c>
      <c r="E335">
        <v>69.247019469738007</v>
      </c>
      <c r="F335" s="12">
        <f>IFERROR(k_sales_data[[#This Row],[amount]]/k_sales_data[[#This Row],[qty]],F334)</f>
        <v>2.1532958768363577</v>
      </c>
      <c r="G335" s="8">
        <f>k_sales_data[[#This Row],[amount]]-k_sales_data[[#This Row],[buy_amount]]</f>
        <v>-6.9603764652607794</v>
      </c>
    </row>
    <row r="336" spans="1:7" x14ac:dyDescent="0.25">
      <c r="A336" s="12" t="s">
        <v>1124</v>
      </c>
      <c r="B336">
        <v>335</v>
      </c>
      <c r="C336" s="10">
        <v>26.608530044555664</v>
      </c>
      <c r="D336">
        <v>56.660515292614377</v>
      </c>
      <c r="E336">
        <v>56.660515308380127</v>
      </c>
      <c r="F336" s="12">
        <f>IFERROR(k_sales_data[[#This Row],[amount]]/k_sales_data[[#This Row],[qty]],F335)</f>
        <v>2.1294117036054612</v>
      </c>
      <c r="G336" s="8">
        <f>k_sales_data[[#This Row],[amount]]-k_sales_data[[#This Row],[buy_amount]]</f>
        <v>-1.5765749594720546E-8</v>
      </c>
    </row>
    <row r="337" spans="1:7" x14ac:dyDescent="0.25">
      <c r="A337" s="12" t="s">
        <v>1124</v>
      </c>
      <c r="B337">
        <v>336</v>
      </c>
      <c r="C337" s="10">
        <v>66.406837224960327</v>
      </c>
      <c r="D337">
        <v>145.1716702078063</v>
      </c>
      <c r="E337">
        <v>145.17166805267334</v>
      </c>
      <c r="F337" s="12">
        <f>IFERROR(k_sales_data[[#This Row],[amount]]/k_sales_data[[#This Row],[qty]],F336)</f>
        <v>2.1860952316705222</v>
      </c>
      <c r="G337" s="8">
        <f>k_sales_data[[#This Row],[amount]]-k_sales_data[[#This Row],[buy_amount]]</f>
        <v>2.1551329609792447E-6</v>
      </c>
    </row>
    <row r="338" spans="1:7" x14ac:dyDescent="0.25">
      <c r="A338" s="12" t="s">
        <v>1124</v>
      </c>
      <c r="B338">
        <v>337</v>
      </c>
      <c r="C338" s="10">
        <v>43.613070547580719</v>
      </c>
      <c r="D338">
        <v>93.82382585454198</v>
      </c>
      <c r="E338">
        <v>104.20798194408417</v>
      </c>
      <c r="F338" s="12">
        <f>IFERROR(k_sales_data[[#This Row],[amount]]/k_sales_data[[#This Row],[qty]],F337)</f>
        <v>2.1512776944283858</v>
      </c>
      <c r="G338" s="8">
        <f>k_sales_data[[#This Row],[amount]]-k_sales_data[[#This Row],[buy_amount]]</f>
        <v>-10.384156089542188</v>
      </c>
    </row>
    <row r="339" spans="1:7" x14ac:dyDescent="0.25">
      <c r="A339" s="12" t="s">
        <v>1124</v>
      </c>
      <c r="B339">
        <v>338</v>
      </c>
      <c r="C339" s="10">
        <v>21.208046182990074</v>
      </c>
      <c r="D339">
        <v>45.848734027738004</v>
      </c>
      <c r="E339">
        <v>45.848733514547348</v>
      </c>
      <c r="F339" s="12">
        <f>IFERROR(k_sales_data[[#This Row],[amount]]/k_sales_data[[#This Row],[qty]],F338)</f>
        <v>2.1618556293276563</v>
      </c>
      <c r="G339" s="8">
        <f>k_sales_data[[#This Row],[amount]]-k_sales_data[[#This Row],[buy_amount]]</f>
        <v>5.1319065619281901E-7</v>
      </c>
    </row>
    <row r="340" spans="1:7" x14ac:dyDescent="0.25">
      <c r="A340" s="12" t="s">
        <v>1124</v>
      </c>
      <c r="B340">
        <v>339</v>
      </c>
      <c r="C340" s="10">
        <v>46.888662189245224</v>
      </c>
      <c r="D340">
        <v>102.7753009909124</v>
      </c>
      <c r="E340">
        <v>121.72268545627594</v>
      </c>
      <c r="F340" s="12">
        <f>IFERROR(k_sales_data[[#This Row],[amount]]/k_sales_data[[#This Row],[qty]],F339)</f>
        <v>2.1919009029540151</v>
      </c>
      <c r="G340" s="8">
        <f>k_sales_data[[#This Row],[amount]]-k_sales_data[[#This Row],[buy_amount]]</f>
        <v>-18.947384465363541</v>
      </c>
    </row>
    <row r="341" spans="1:7" x14ac:dyDescent="0.25">
      <c r="A341" s="12" t="s">
        <v>1124</v>
      </c>
      <c r="B341">
        <v>340</v>
      </c>
      <c r="C341" s="10">
        <v>44.224045157432556</v>
      </c>
      <c r="D341">
        <v>96.349802859589261</v>
      </c>
      <c r="E341">
        <v>96.349803924560547</v>
      </c>
      <c r="F341" s="12">
        <f>IFERROR(k_sales_data[[#This Row],[amount]]/k_sales_data[[#This Row],[qty]],F340)</f>
        <v>2.1786745766153901</v>
      </c>
      <c r="G341" s="8">
        <f>k_sales_data[[#This Row],[amount]]-k_sales_data[[#This Row],[buy_amount]]</f>
        <v>-1.0649712862687011E-6</v>
      </c>
    </row>
    <row r="342" spans="1:7" x14ac:dyDescent="0.25">
      <c r="A342" s="12" t="s">
        <v>1124</v>
      </c>
      <c r="B342">
        <v>341</v>
      </c>
      <c r="C342" s="10">
        <v>35.659489303827286</v>
      </c>
      <c r="D342">
        <v>77.687081724096572</v>
      </c>
      <c r="E342">
        <v>82.821358919143677</v>
      </c>
      <c r="F342" s="12">
        <f>IFERROR(k_sales_data[[#This Row],[amount]]/k_sales_data[[#This Row],[qty]],F341)</f>
        <v>2.1785808838198508</v>
      </c>
      <c r="G342" s="8">
        <f>k_sales_data[[#This Row],[amount]]-k_sales_data[[#This Row],[buy_amount]]</f>
        <v>-5.1342771950471047</v>
      </c>
    </row>
    <row r="343" spans="1:7" x14ac:dyDescent="0.25">
      <c r="A343" s="12" t="s">
        <v>1124</v>
      </c>
      <c r="B343">
        <v>342</v>
      </c>
      <c r="C343" s="10">
        <v>21.044229984283447</v>
      </c>
      <c r="D343">
        <v>45.096657928954357</v>
      </c>
      <c r="E343">
        <v>45.096656322479248</v>
      </c>
      <c r="F343" s="12">
        <f>IFERROR(k_sales_data[[#This Row],[amount]]/k_sales_data[[#This Row],[qty]],F342)</f>
        <v>2.142946449579485</v>
      </c>
      <c r="G343" s="8">
        <f>k_sales_data[[#This Row],[amount]]-k_sales_data[[#This Row],[buy_amount]]</f>
        <v>1.6064751093836094E-6</v>
      </c>
    </row>
    <row r="344" spans="1:7" x14ac:dyDescent="0.25">
      <c r="A344" s="12" t="s">
        <v>1124</v>
      </c>
      <c r="B344">
        <v>343</v>
      </c>
      <c r="C344" s="10">
        <v>45.878478229045868</v>
      </c>
      <c r="D344">
        <v>100.48854360738814</v>
      </c>
      <c r="E344">
        <v>100.48854494094849</v>
      </c>
      <c r="F344" s="12">
        <f>IFERROR(k_sales_data[[#This Row],[amount]]/k_sales_data[[#This Row],[qty]],F343)</f>
        <v>2.1903198947816973</v>
      </c>
      <c r="G344" s="8">
        <f>k_sales_data[[#This Row],[amount]]-k_sales_data[[#This Row],[buy_amount]]</f>
        <v>-1.3335603483710656E-6</v>
      </c>
    </row>
    <row r="345" spans="1:7" x14ac:dyDescent="0.25">
      <c r="A345" s="12" t="s">
        <v>1124</v>
      </c>
      <c r="B345">
        <v>344</v>
      </c>
      <c r="C345" s="10">
        <v>34.886047720909119</v>
      </c>
      <c r="D345">
        <v>76.340731046736011</v>
      </c>
      <c r="E345">
        <v>76.340732336044312</v>
      </c>
      <c r="F345" s="12">
        <f>IFERROR(k_sales_data[[#This Row],[amount]]/k_sales_data[[#This Row],[qty]],F344)</f>
        <v>2.1882883282585444</v>
      </c>
      <c r="G345" s="8">
        <f>k_sales_data[[#This Row],[amount]]-k_sales_data[[#This Row],[buy_amount]]</f>
        <v>-1.2893083010112605E-6</v>
      </c>
    </row>
    <row r="346" spans="1:7" x14ac:dyDescent="0.25">
      <c r="A346" s="12" t="s">
        <v>1124</v>
      </c>
      <c r="B346">
        <v>345</v>
      </c>
      <c r="C346" s="10">
        <v>68.910830616950989</v>
      </c>
      <c r="D346">
        <v>148.52790306927074</v>
      </c>
      <c r="E346">
        <v>148.5279061794281</v>
      </c>
      <c r="F346" s="12">
        <f>IFERROR(k_sales_data[[#This Row],[amount]]/k_sales_data[[#This Row],[qty]],F345)</f>
        <v>2.1553637032019055</v>
      </c>
      <c r="G346" s="8">
        <f>k_sales_data[[#This Row],[amount]]-k_sales_data[[#This Row],[buy_amount]]</f>
        <v>-3.1101573654268577E-6</v>
      </c>
    </row>
    <row r="347" spans="1:7" x14ac:dyDescent="0.25">
      <c r="A347" s="12" t="s">
        <v>1124</v>
      </c>
      <c r="B347">
        <v>346</v>
      </c>
      <c r="C347" s="10">
        <v>40.954431235790253</v>
      </c>
      <c r="D347">
        <v>88.052514141593974</v>
      </c>
      <c r="E347">
        <v>96.054911732673645</v>
      </c>
      <c r="F347" s="12">
        <f>IFERROR(k_sales_data[[#This Row],[amount]]/k_sales_data[[#This Row],[qty]],F346)</f>
        <v>2.1500118908901977</v>
      </c>
      <c r="G347" s="8">
        <f>k_sales_data[[#This Row],[amount]]-k_sales_data[[#This Row],[buy_amount]]</f>
        <v>-8.0023975910796707</v>
      </c>
    </row>
    <row r="348" spans="1:7" x14ac:dyDescent="0.25">
      <c r="A348" s="12" t="s">
        <v>1124</v>
      </c>
      <c r="B348">
        <v>347</v>
      </c>
      <c r="C348" s="10">
        <v>35.385909497737885</v>
      </c>
      <c r="D348">
        <v>77.513095016542806</v>
      </c>
      <c r="E348">
        <v>77.513094365596771</v>
      </c>
      <c r="F348" s="12">
        <f>IFERROR(k_sales_data[[#This Row],[amount]]/k_sales_data[[#This Row],[qty]],F347)</f>
        <v>2.1905073549543213</v>
      </c>
      <c r="G348" s="8">
        <f>k_sales_data[[#This Row],[amount]]-k_sales_data[[#This Row],[buy_amount]]</f>
        <v>6.5094603485249536E-7</v>
      </c>
    </row>
    <row r="349" spans="1:7" x14ac:dyDescent="0.25">
      <c r="A349" s="12" t="s">
        <v>1124</v>
      </c>
      <c r="B349">
        <v>348</v>
      </c>
      <c r="C349" s="10">
        <v>42.417622685432434</v>
      </c>
      <c r="D349">
        <v>91.909119202559623</v>
      </c>
      <c r="E349">
        <v>91.909121751785278</v>
      </c>
      <c r="F349" s="12">
        <f>IFERROR(k_sales_data[[#This Row],[amount]]/k_sales_data[[#This Row],[qty]],F348)</f>
        <v>2.1667673335715758</v>
      </c>
      <c r="G349" s="8">
        <f>k_sales_data[[#This Row],[amount]]-k_sales_data[[#This Row],[buy_amount]]</f>
        <v>-2.5492256554571213E-6</v>
      </c>
    </row>
    <row r="350" spans="1:7" x14ac:dyDescent="0.25">
      <c r="A350" s="12" t="s">
        <v>1124</v>
      </c>
      <c r="B350">
        <v>349</v>
      </c>
      <c r="C350" s="10">
        <v>24.955549716949463</v>
      </c>
      <c r="D350">
        <v>53.493508467994729</v>
      </c>
      <c r="E350">
        <v>60.257452011108398</v>
      </c>
      <c r="F350" s="12">
        <f>IFERROR(k_sales_data[[#This Row],[amount]]/k_sales_data[[#This Row],[qty]],F349)</f>
        <v>2.14355159772989</v>
      </c>
      <c r="G350" s="8">
        <f>k_sales_data[[#This Row],[amount]]-k_sales_data[[#This Row],[buy_amount]]</f>
        <v>-6.763943543113669</v>
      </c>
    </row>
    <row r="351" spans="1:7" x14ac:dyDescent="0.25">
      <c r="A351" s="12" t="s">
        <v>1124</v>
      </c>
      <c r="B351">
        <v>350</v>
      </c>
      <c r="C351" s="10">
        <v>66.145436584949493</v>
      </c>
      <c r="D351">
        <v>144.14907704737294</v>
      </c>
      <c r="E351">
        <v>144.14907646179199</v>
      </c>
      <c r="F351" s="12">
        <f>IFERROR(k_sales_data[[#This Row],[amount]]/k_sales_data[[#This Row],[qty]],F350)</f>
        <v>2.1792747087283137</v>
      </c>
      <c r="G351" s="8">
        <f>k_sales_data[[#This Row],[amount]]-k_sales_data[[#This Row],[buy_amount]]</f>
        <v>5.8558094906402403E-7</v>
      </c>
    </row>
    <row r="352" spans="1:7" x14ac:dyDescent="0.25">
      <c r="A352" s="12" t="s">
        <v>1124</v>
      </c>
      <c r="B352">
        <v>351</v>
      </c>
      <c r="C352" s="10">
        <v>52.69088339805603</v>
      </c>
      <c r="D352">
        <v>113.89095761495244</v>
      </c>
      <c r="E352">
        <v>113.89095914363861</v>
      </c>
      <c r="F352" s="12">
        <f>IFERROR(k_sales_data[[#This Row],[amount]]/k_sales_data[[#This Row],[qty]],F351)</f>
        <v>2.1614926581237452</v>
      </c>
      <c r="G352" s="8">
        <f>k_sales_data[[#This Row],[amount]]-k_sales_data[[#This Row],[buy_amount]]</f>
        <v>-1.528686169649518E-6</v>
      </c>
    </row>
    <row r="353" spans="1:7" x14ac:dyDescent="0.25">
      <c r="A353" s="12" t="s">
        <v>1124</v>
      </c>
      <c r="B353">
        <v>352</v>
      </c>
      <c r="C353" s="10">
        <v>28.744770228862762</v>
      </c>
      <c r="D353">
        <v>62.810445621875218</v>
      </c>
      <c r="E353">
        <v>62.810445666313171</v>
      </c>
      <c r="F353" s="12">
        <f>IFERROR(k_sales_data[[#This Row],[amount]]/k_sales_data[[#This Row],[qty]],F352)</f>
        <v>2.1851086344328103</v>
      </c>
      <c r="G353" s="8">
        <f>k_sales_data[[#This Row],[amount]]-k_sales_data[[#This Row],[buy_amount]]</f>
        <v>-4.4437953761189419E-8</v>
      </c>
    </row>
    <row r="354" spans="1:7" x14ac:dyDescent="0.25">
      <c r="A354" s="12" t="s">
        <v>1124</v>
      </c>
      <c r="B354">
        <v>353</v>
      </c>
      <c r="C354" s="10">
        <v>37.111335590481758</v>
      </c>
      <c r="D354">
        <v>81.248057955202</v>
      </c>
      <c r="E354">
        <v>81.248056083917618</v>
      </c>
      <c r="F354" s="12">
        <f>IFERROR(k_sales_data[[#This Row],[amount]]/k_sales_data[[#This Row],[qty]],F353)</f>
        <v>2.1893056841651459</v>
      </c>
      <c r="G354" s="8">
        <f>k_sales_data[[#This Row],[amount]]-k_sales_data[[#This Row],[buy_amount]]</f>
        <v>1.8712843825596792E-6</v>
      </c>
    </row>
    <row r="355" spans="1:7" x14ac:dyDescent="0.25">
      <c r="A355" s="12" t="s">
        <v>1124</v>
      </c>
      <c r="B355">
        <v>354</v>
      </c>
      <c r="C355" s="10">
        <v>15.714553683996201</v>
      </c>
      <c r="D355">
        <v>33.97292388141053</v>
      </c>
      <c r="E355">
        <v>37.665247976779938</v>
      </c>
      <c r="F355" s="12">
        <f>IFERROR(k_sales_data[[#This Row],[amount]]/k_sales_data[[#This Row],[qty]],F354)</f>
        <v>2.1618764722544279</v>
      </c>
      <c r="G355" s="8">
        <f>k_sales_data[[#This Row],[amount]]-k_sales_data[[#This Row],[buy_amount]]</f>
        <v>-3.6923240953694076</v>
      </c>
    </row>
    <row r="356" spans="1:7" x14ac:dyDescent="0.25">
      <c r="A356" s="12" t="s">
        <v>1124</v>
      </c>
      <c r="B356">
        <v>355</v>
      </c>
      <c r="C356" s="10">
        <v>14.743844747543335</v>
      </c>
      <c r="D356">
        <v>31.413707009494658</v>
      </c>
      <c r="E356">
        <v>43.397793710231781</v>
      </c>
      <c r="F356" s="12">
        <f>IFERROR(k_sales_data[[#This Row],[amount]]/k_sales_data[[#This Row],[qty]],F355)</f>
        <v>2.1306319720118396</v>
      </c>
      <c r="G356" s="8">
        <f>k_sales_data[[#This Row],[amount]]-k_sales_data[[#This Row],[buy_amount]]</f>
        <v>-11.984086700737123</v>
      </c>
    </row>
    <row r="357" spans="1:7" x14ac:dyDescent="0.25">
      <c r="A357" s="12" t="s">
        <v>1124</v>
      </c>
      <c r="B357">
        <v>356</v>
      </c>
      <c r="C357" s="10">
        <v>77.475436687469482</v>
      </c>
      <c r="D357">
        <v>166.2272586471571</v>
      </c>
      <c r="E357">
        <v>168.09269142150879</v>
      </c>
      <c r="F357" s="12">
        <f>IFERROR(k_sales_data[[#This Row],[amount]]/k_sales_data[[#This Row],[qty]],F356)</f>
        <v>2.1455478762605273</v>
      </c>
      <c r="G357" s="8">
        <f>k_sales_data[[#This Row],[amount]]-k_sales_data[[#This Row],[buy_amount]]</f>
        <v>-1.8654327743516887</v>
      </c>
    </row>
    <row r="358" spans="1:7" x14ac:dyDescent="0.25">
      <c r="A358" s="12" t="s">
        <v>1124</v>
      </c>
      <c r="B358">
        <v>357</v>
      </c>
      <c r="C358" s="10">
        <v>53.04091689735651</v>
      </c>
      <c r="D358">
        <v>115.395419058434</v>
      </c>
      <c r="E358">
        <v>115.3954191878438</v>
      </c>
      <c r="F358" s="12">
        <f>IFERROR(k_sales_data[[#This Row],[amount]]/k_sales_data[[#This Row],[qty]],F357)</f>
        <v>2.1755924634889778</v>
      </c>
      <c r="G358" s="8">
        <f>k_sales_data[[#This Row],[amount]]-k_sales_data[[#This Row],[buy_amount]]</f>
        <v>-1.294097984327891E-7</v>
      </c>
    </row>
    <row r="359" spans="1:7" x14ac:dyDescent="0.25">
      <c r="A359" s="12" t="s">
        <v>1124</v>
      </c>
      <c r="B359">
        <v>358</v>
      </c>
      <c r="C359" s="10">
        <v>33.813996344804764</v>
      </c>
      <c r="D359">
        <v>73.639544460969972</v>
      </c>
      <c r="E359">
        <v>73.639541864395142</v>
      </c>
      <c r="F359" s="12">
        <f>IFERROR(k_sales_data[[#This Row],[amount]]/k_sales_data[[#This Row],[qty]],F358)</f>
        <v>2.1777829426034132</v>
      </c>
      <c r="G359" s="8">
        <f>k_sales_data[[#This Row],[amount]]-k_sales_data[[#This Row],[buy_amount]]</f>
        <v>2.5965748307044123E-6</v>
      </c>
    </row>
    <row r="360" spans="1:7" x14ac:dyDescent="0.25">
      <c r="A360" s="12" t="s">
        <v>1124</v>
      </c>
      <c r="B360">
        <v>359</v>
      </c>
      <c r="C360" s="10">
        <v>28.569492638111115</v>
      </c>
      <c r="D360">
        <v>61.730931006366433</v>
      </c>
      <c r="E360">
        <v>61.73093181848526</v>
      </c>
      <c r="F360" s="12">
        <f>IFERROR(k_sales_data[[#This Row],[amount]]/k_sales_data[[#This Row],[qty]],F359)</f>
        <v>2.1607289911763656</v>
      </c>
      <c r="G360" s="8">
        <f>k_sales_data[[#This Row],[amount]]-k_sales_data[[#This Row],[buy_amount]]</f>
        <v>-8.1211882729803619E-7</v>
      </c>
    </row>
    <row r="361" spans="1:7" x14ac:dyDescent="0.25">
      <c r="A361" s="12" t="s">
        <v>1124</v>
      </c>
      <c r="B361">
        <v>360</v>
      </c>
      <c r="C361" s="10">
        <v>63.699096262454987</v>
      </c>
      <c r="D361">
        <v>137.50692850218667</v>
      </c>
      <c r="E361">
        <v>137.50693011283875</v>
      </c>
      <c r="F361" s="12">
        <f>IFERROR(k_sales_data[[#This Row],[amount]]/k_sales_data[[#This Row],[qty]],F360)</f>
        <v>2.158695123956333</v>
      </c>
      <c r="G361" s="8">
        <f>k_sales_data[[#This Row],[amount]]-k_sales_data[[#This Row],[buy_amount]]</f>
        <v>-1.6106520774883393E-6</v>
      </c>
    </row>
    <row r="362" spans="1:7" x14ac:dyDescent="0.25">
      <c r="A362" s="12" t="s">
        <v>1124</v>
      </c>
      <c r="B362">
        <v>361</v>
      </c>
      <c r="C362" s="10">
        <v>38.14833864569664</v>
      </c>
      <c r="D362">
        <v>82.649042794394774</v>
      </c>
      <c r="E362">
        <v>84.407586216926575</v>
      </c>
      <c r="F362" s="12">
        <f>IFERROR(k_sales_data[[#This Row],[amount]]/k_sales_data[[#This Row],[qty]],F361)</f>
        <v>2.1665174874848208</v>
      </c>
      <c r="G362" s="8">
        <f>k_sales_data[[#This Row],[amount]]-k_sales_data[[#This Row],[buy_amount]]</f>
        <v>-1.7585434225318011</v>
      </c>
    </row>
    <row r="363" spans="1:7" x14ac:dyDescent="0.25">
      <c r="A363" s="12" t="s">
        <v>1124</v>
      </c>
      <c r="B363">
        <v>362</v>
      </c>
      <c r="C363" s="10">
        <v>55.058182954788208</v>
      </c>
      <c r="D363">
        <v>120.11115604815623</v>
      </c>
      <c r="E363">
        <v>120.11115530133247</v>
      </c>
      <c r="F363" s="12">
        <f>IFERROR(k_sales_data[[#This Row],[amount]]/k_sales_data[[#This Row],[qty]],F362)</f>
        <v>2.1815314200758711</v>
      </c>
      <c r="G363" s="8">
        <f>k_sales_data[[#This Row],[amount]]-k_sales_data[[#This Row],[buy_amount]]</f>
        <v>7.4682375839074666E-7</v>
      </c>
    </row>
    <row r="364" spans="1:7" x14ac:dyDescent="0.25">
      <c r="A364" s="12" t="s">
        <v>1124</v>
      </c>
      <c r="B364">
        <v>363</v>
      </c>
      <c r="C364" s="10">
        <v>30.038206696510315</v>
      </c>
      <c r="D364">
        <v>65.436737868041035</v>
      </c>
      <c r="E364">
        <v>65.436738312244415</v>
      </c>
      <c r="F364" s="12">
        <f>IFERROR(k_sales_data[[#This Row],[amount]]/k_sales_data[[#This Row],[qty]],F363)</f>
        <v>2.1784502160591077</v>
      </c>
      <c r="G364" s="8">
        <f>k_sales_data[[#This Row],[amount]]-k_sales_data[[#This Row],[buy_amount]]</f>
        <v>-4.4420337985684455E-7</v>
      </c>
    </row>
    <row r="365" spans="1:7" x14ac:dyDescent="0.25">
      <c r="A365" s="12" t="s">
        <v>1124</v>
      </c>
      <c r="B365">
        <v>364</v>
      </c>
      <c r="C365" s="10">
        <v>40.667876958847046</v>
      </c>
      <c r="D365">
        <v>88.454636314673422</v>
      </c>
      <c r="E365">
        <v>116.18065053224564</v>
      </c>
      <c r="F365" s="12">
        <f>IFERROR(k_sales_data[[#This Row],[amount]]/k_sales_data[[#This Row],[qty]],F364)</f>
        <v>2.1750492754805748</v>
      </c>
      <c r="G365" s="8">
        <f>k_sales_data[[#This Row],[amount]]-k_sales_data[[#This Row],[buy_amount]]</f>
        <v>-27.726014217572214</v>
      </c>
    </row>
    <row r="366" spans="1:7" x14ac:dyDescent="0.25">
      <c r="A366" s="12" t="s">
        <v>1124</v>
      </c>
      <c r="B366">
        <v>365</v>
      </c>
      <c r="C366" s="10">
        <v>45.518207125365734</v>
      </c>
      <c r="D366">
        <v>97.842331076252862</v>
      </c>
      <c r="E366">
        <v>117.0108508169651</v>
      </c>
      <c r="F366" s="12">
        <f>IFERROR(k_sales_data[[#This Row],[amount]]/k_sales_data[[#This Row],[qty]],F365)</f>
        <v>2.1495207578535904</v>
      </c>
      <c r="G366" s="8">
        <f>k_sales_data[[#This Row],[amount]]-k_sales_data[[#This Row],[buy_amount]]</f>
        <v>-19.168519740712242</v>
      </c>
    </row>
    <row r="367" spans="1:7" x14ac:dyDescent="0.25">
      <c r="A367" s="12" t="s">
        <v>1124</v>
      </c>
      <c r="B367">
        <v>366</v>
      </c>
      <c r="C367" s="10">
        <v>48.862865507602692</v>
      </c>
      <c r="D367">
        <v>107.36187688634872</v>
      </c>
      <c r="E367">
        <v>107.36187503486872</v>
      </c>
      <c r="F367" s="12">
        <f>IFERROR(k_sales_data[[#This Row],[amount]]/k_sales_data[[#This Row],[qty]],F366)</f>
        <v>2.1972079568203799</v>
      </c>
      <c r="G367" s="8">
        <f>k_sales_data[[#This Row],[amount]]-k_sales_data[[#This Row],[buy_amount]]</f>
        <v>1.8514800075308813E-6</v>
      </c>
    </row>
    <row r="368" spans="1:7" x14ac:dyDescent="0.25">
      <c r="A368" s="12" t="s">
        <v>1124</v>
      </c>
      <c r="B368">
        <v>367</v>
      </c>
      <c r="C368" s="10">
        <v>37.150241255760193</v>
      </c>
      <c r="D368">
        <v>80.785597738434262</v>
      </c>
      <c r="E368">
        <v>91.555904626846313</v>
      </c>
      <c r="F368" s="12">
        <f>IFERROR(k_sales_data[[#This Row],[amount]]/k_sales_data[[#This Row],[qty]],F367)</f>
        <v>2.1745645521456298</v>
      </c>
      <c r="G368" s="8">
        <f>k_sales_data[[#This Row],[amount]]-k_sales_data[[#This Row],[buy_amount]]</f>
        <v>-10.770306888412051</v>
      </c>
    </row>
    <row r="369" spans="1:7" x14ac:dyDescent="0.25">
      <c r="A369" s="12" t="s">
        <v>1124</v>
      </c>
      <c r="B369">
        <v>368</v>
      </c>
      <c r="C369" s="10">
        <v>41.416195869445801</v>
      </c>
      <c r="D369">
        <v>90.238551126632615</v>
      </c>
      <c r="E369">
        <v>90.238550186157227</v>
      </c>
      <c r="F369" s="12">
        <f>IFERROR(k_sales_data[[#This Row],[amount]]/k_sales_data[[#This Row],[qty]],F368)</f>
        <v>2.1788227825435027</v>
      </c>
      <c r="G369" s="8">
        <f>k_sales_data[[#This Row],[amount]]-k_sales_data[[#This Row],[buy_amount]]</f>
        <v>9.404753882336081E-7</v>
      </c>
    </row>
    <row r="370" spans="1:7" x14ac:dyDescent="0.25">
      <c r="A370" s="12" t="s">
        <v>1124</v>
      </c>
      <c r="B370">
        <v>369</v>
      </c>
      <c r="C370" s="10">
        <v>48.390130609273911</v>
      </c>
      <c r="D370">
        <v>106.00917801225461</v>
      </c>
      <c r="E370">
        <v>106.00918102264404</v>
      </c>
      <c r="F370" s="12">
        <f>IFERROR(k_sales_data[[#This Row],[amount]]/k_sales_data[[#This Row],[qty]],F369)</f>
        <v>2.1907189891307728</v>
      </c>
      <c r="G370" s="8">
        <f>k_sales_data[[#This Row],[amount]]-k_sales_data[[#This Row],[buy_amount]]</f>
        <v>-3.0103894346211746E-6</v>
      </c>
    </row>
    <row r="371" spans="1:7" x14ac:dyDescent="0.25">
      <c r="A371" s="12" t="s">
        <v>1124</v>
      </c>
      <c r="B371">
        <v>370</v>
      </c>
      <c r="C371" s="10">
        <v>40.706989049911499</v>
      </c>
      <c r="D371">
        <v>87.779567983749928</v>
      </c>
      <c r="E371">
        <v>88.202063232660294</v>
      </c>
      <c r="F371" s="12">
        <f>IFERROR(k_sales_data[[#This Row],[amount]]/k_sales_data[[#This Row],[qty]],F370)</f>
        <v>2.1563758468139702</v>
      </c>
      <c r="G371" s="8">
        <f>k_sales_data[[#This Row],[amount]]-k_sales_data[[#This Row],[buy_amount]]</f>
        <v>-0.42249524891036572</v>
      </c>
    </row>
    <row r="372" spans="1:7" x14ac:dyDescent="0.25">
      <c r="A372" s="12" t="s">
        <v>1124</v>
      </c>
      <c r="B372">
        <v>371</v>
      </c>
      <c r="C372" s="10">
        <v>25.308492071926594</v>
      </c>
      <c r="D372">
        <v>54.596849635314072</v>
      </c>
      <c r="E372">
        <v>54.596847981214523</v>
      </c>
      <c r="F372" s="12">
        <f>IFERROR(k_sales_data[[#This Row],[amount]]/k_sales_data[[#This Row],[qty]],F371)</f>
        <v>2.1572541532759093</v>
      </c>
      <c r="G372" s="8">
        <f>k_sales_data[[#This Row],[amount]]-k_sales_data[[#This Row],[buy_amount]]</f>
        <v>1.6540995488867338E-6</v>
      </c>
    </row>
    <row r="373" spans="1:7" x14ac:dyDescent="0.25">
      <c r="A373" s="12" t="s">
        <v>1124</v>
      </c>
      <c r="B373">
        <v>372</v>
      </c>
      <c r="C373" s="10">
        <v>69.277526497840881</v>
      </c>
      <c r="D373">
        <v>147.19502174428146</v>
      </c>
      <c r="E373">
        <v>153.4583854675293</v>
      </c>
      <c r="F373" s="12">
        <f>IFERROR(k_sales_data[[#This Row],[amount]]/k_sales_data[[#This Row],[qty]],F372)</f>
        <v>2.1247153180168605</v>
      </c>
      <c r="G373" s="8">
        <f>k_sales_data[[#This Row],[amount]]-k_sales_data[[#This Row],[buy_amount]]</f>
        <v>-6.263363723247835</v>
      </c>
    </row>
    <row r="374" spans="1:7" x14ac:dyDescent="0.25">
      <c r="A374" s="12" t="s">
        <v>1124</v>
      </c>
      <c r="B374">
        <v>373</v>
      </c>
      <c r="C374" s="10">
        <v>34.66706657409668</v>
      </c>
      <c r="D374">
        <v>75.08790550050702</v>
      </c>
      <c r="E374">
        <v>75.087906837463379</v>
      </c>
      <c r="F374" s="12">
        <f>IFERROR(k_sales_data[[#This Row],[amount]]/k_sales_data[[#This Row],[qty]],F373)</f>
        <v>2.1659722878489203</v>
      </c>
      <c r="G374" s="8">
        <f>k_sales_data[[#This Row],[amount]]-k_sales_data[[#This Row],[buy_amount]]</f>
        <v>-1.3369563589549216E-6</v>
      </c>
    </row>
    <row r="375" spans="1:7" x14ac:dyDescent="0.25">
      <c r="A375" s="12" t="s">
        <v>1124</v>
      </c>
      <c r="B375">
        <v>374</v>
      </c>
      <c r="C375" s="10">
        <v>6.1001849099993706</v>
      </c>
      <c r="D375">
        <v>12.993855175228733</v>
      </c>
      <c r="E375">
        <v>12.993855342268944</v>
      </c>
      <c r="F375" s="12">
        <f>IFERROR(k_sales_data[[#This Row],[amount]]/k_sales_data[[#This Row],[qty]],F374)</f>
        <v>2.1300756234338598</v>
      </c>
      <c r="G375" s="8">
        <f>k_sales_data[[#This Row],[amount]]-k_sales_data[[#This Row],[buy_amount]]</f>
        <v>-1.6704021099656075E-7</v>
      </c>
    </row>
    <row r="376" spans="1:7" x14ac:dyDescent="0.25">
      <c r="A376" s="12" t="s">
        <v>1124</v>
      </c>
      <c r="B376">
        <v>375</v>
      </c>
      <c r="C376" s="10">
        <v>35.566908597946167</v>
      </c>
      <c r="D376">
        <v>76.910116802081404</v>
      </c>
      <c r="E376">
        <v>76.910115003585815</v>
      </c>
      <c r="F376" s="12">
        <f>IFERROR(k_sales_data[[#This Row],[amount]]/k_sales_data[[#This Row],[qty]],F375)</f>
        <v>2.1624065693053409</v>
      </c>
      <c r="G376" s="8">
        <f>k_sales_data[[#This Row],[amount]]-k_sales_data[[#This Row],[buy_amount]]</f>
        <v>1.7984955889005505E-6</v>
      </c>
    </row>
    <row r="377" spans="1:7" x14ac:dyDescent="0.25">
      <c r="A377" s="12" t="s">
        <v>1124</v>
      </c>
      <c r="B377">
        <v>376</v>
      </c>
      <c r="C377" s="10">
        <v>37.742888808250427</v>
      </c>
      <c r="D377">
        <v>82.931456858165717</v>
      </c>
      <c r="E377">
        <v>82.931455135345459</v>
      </c>
      <c r="F377" s="12">
        <f>IFERROR(k_sales_data[[#This Row],[amount]]/k_sales_data[[#This Row],[qty]],F376)</f>
        <v>2.1972736978213834</v>
      </c>
      <c r="G377" s="8">
        <f>k_sales_data[[#This Row],[amount]]-k_sales_data[[#This Row],[buy_amount]]</f>
        <v>1.7228202580099605E-6</v>
      </c>
    </row>
    <row r="378" spans="1:7" x14ac:dyDescent="0.25">
      <c r="A378" s="12" t="s">
        <v>1124</v>
      </c>
      <c r="B378">
        <v>377</v>
      </c>
      <c r="C378" s="10">
        <v>47.825052261352539</v>
      </c>
      <c r="D378">
        <v>104.71948587397344</v>
      </c>
      <c r="E378">
        <v>104.71948647499084</v>
      </c>
      <c r="F378" s="12">
        <f>IFERROR(k_sales_data[[#This Row],[amount]]/k_sales_data[[#This Row],[qty]],F377)</f>
        <v>2.1896366218630843</v>
      </c>
      <c r="G378" s="8">
        <f>k_sales_data[[#This Row],[amount]]-k_sales_data[[#This Row],[buy_amount]]</f>
        <v>-6.0101740473328391E-7</v>
      </c>
    </row>
    <row r="379" spans="1:7" x14ac:dyDescent="0.25">
      <c r="A379" s="12" t="s">
        <v>1124</v>
      </c>
      <c r="B379">
        <v>378</v>
      </c>
      <c r="C379" s="10">
        <v>54.615994207561016</v>
      </c>
      <c r="D379">
        <v>119.00236728914433</v>
      </c>
      <c r="E379">
        <v>119.00236734747887</v>
      </c>
      <c r="F379" s="12">
        <f>IFERROR(k_sales_data[[#This Row],[amount]]/k_sales_data[[#This Row],[qty]],F378)</f>
        <v>2.1788922643592503</v>
      </c>
      <c r="G379" s="8">
        <f>k_sales_data[[#This Row],[amount]]-k_sales_data[[#This Row],[buy_amount]]</f>
        <v>-5.8334535424364731E-8</v>
      </c>
    </row>
    <row r="380" spans="1:7" x14ac:dyDescent="0.25">
      <c r="A380" s="12" t="s">
        <v>1124</v>
      </c>
      <c r="B380">
        <v>379</v>
      </c>
      <c r="C380" s="10">
        <v>12.857954680919647</v>
      </c>
      <c r="D380">
        <v>27.163249592550983</v>
      </c>
      <c r="E380">
        <v>27.163249552249908</v>
      </c>
      <c r="F380" s="12">
        <f>IFERROR(k_sales_data[[#This Row],[amount]]/k_sales_data[[#This Row],[qty]],F379)</f>
        <v>2.1125637993466757</v>
      </c>
      <c r="G380" s="8">
        <f>k_sales_data[[#This Row],[amount]]-k_sales_data[[#This Row],[buy_amount]]</f>
        <v>4.030107447761111E-8</v>
      </c>
    </row>
    <row r="381" spans="1:7" x14ac:dyDescent="0.25">
      <c r="A381" s="12" t="s">
        <v>1124</v>
      </c>
      <c r="B381">
        <v>380</v>
      </c>
      <c r="C381" s="10">
        <v>37.386192142963409</v>
      </c>
      <c r="D381">
        <v>81.319660299129595</v>
      </c>
      <c r="E381">
        <v>96.503707408905029</v>
      </c>
      <c r="F381" s="12">
        <f>IFERROR(k_sales_data[[#This Row],[amount]]/k_sales_data[[#This Row],[qty]],F380)</f>
        <v>2.1751255112627206</v>
      </c>
      <c r="G381" s="8">
        <f>k_sales_data[[#This Row],[amount]]-k_sales_data[[#This Row],[buy_amount]]</f>
        <v>-15.184047109775435</v>
      </c>
    </row>
    <row r="382" spans="1:7" x14ac:dyDescent="0.25">
      <c r="A382" s="12" t="s">
        <v>1124</v>
      </c>
      <c r="B382">
        <v>381</v>
      </c>
      <c r="C382" s="10">
        <v>35.279107421636581</v>
      </c>
      <c r="D382">
        <v>76.688695669161973</v>
      </c>
      <c r="E382">
        <v>87.510031998157501</v>
      </c>
      <c r="F382" s="12">
        <f>IFERROR(k_sales_data[[#This Row],[amount]]/k_sales_data[[#This Row],[qty]],F381)</f>
        <v>2.1737708596938314</v>
      </c>
      <c r="G382" s="8">
        <f>k_sales_data[[#This Row],[amount]]-k_sales_data[[#This Row],[buy_amount]]</f>
        <v>-10.821336328995528</v>
      </c>
    </row>
    <row r="383" spans="1:7" x14ac:dyDescent="0.25">
      <c r="A383" s="12" t="s">
        <v>1124</v>
      </c>
      <c r="B383">
        <v>382</v>
      </c>
      <c r="C383" s="10">
        <v>46.02436900138855</v>
      </c>
      <c r="D383">
        <v>101.70793952117918</v>
      </c>
      <c r="E383">
        <v>116.60779786109924</v>
      </c>
      <c r="F383" s="12">
        <f>IFERROR(k_sales_data[[#This Row],[amount]]/k_sales_data[[#This Row],[qty]],F382)</f>
        <v>2.2098714600109055</v>
      </c>
      <c r="G383" s="8">
        <f>k_sales_data[[#This Row],[amount]]-k_sales_data[[#This Row],[buy_amount]]</f>
        <v>-14.899858339920058</v>
      </c>
    </row>
    <row r="384" spans="1:7" x14ac:dyDescent="0.25">
      <c r="A384" s="12" t="s">
        <v>1124</v>
      </c>
      <c r="B384">
        <v>383</v>
      </c>
      <c r="C384" s="10">
        <v>34.349213093519211</v>
      </c>
      <c r="D384">
        <v>73.166071267360138</v>
      </c>
      <c r="E384">
        <v>78.485491037368774</v>
      </c>
      <c r="F384" s="12">
        <f>IFERROR(k_sales_data[[#This Row],[amount]]/k_sales_data[[#This Row],[qty]],F383)</f>
        <v>2.1300654273551509</v>
      </c>
      <c r="G384" s="8">
        <f>k_sales_data[[#This Row],[amount]]-k_sales_data[[#This Row],[buy_amount]]</f>
        <v>-5.3194197700086363</v>
      </c>
    </row>
    <row r="385" spans="1:7" x14ac:dyDescent="0.25">
      <c r="A385" s="12" t="s">
        <v>1124</v>
      </c>
      <c r="B385">
        <v>384</v>
      </c>
      <c r="C385" s="10">
        <v>36.452548533678055</v>
      </c>
      <c r="D385">
        <v>79.837231512873501</v>
      </c>
      <c r="E385">
        <v>79.837232351303101</v>
      </c>
      <c r="F385" s="12">
        <f>IFERROR(k_sales_data[[#This Row],[amount]]/k_sales_data[[#This Row],[qty]],F384)</f>
        <v>2.1901687186319188</v>
      </c>
      <c r="G385" s="8">
        <f>k_sales_data[[#This Row],[amount]]-k_sales_data[[#This Row],[buy_amount]]</f>
        <v>-8.3842959952562524E-7</v>
      </c>
    </row>
    <row r="386" spans="1:7" x14ac:dyDescent="0.25">
      <c r="A386" s="12" t="s">
        <v>1124</v>
      </c>
      <c r="B386">
        <v>385</v>
      </c>
      <c r="C386" s="10">
        <v>19.85114049911499</v>
      </c>
      <c r="D386">
        <v>42.346963950830968</v>
      </c>
      <c r="E386">
        <v>48.638643264770508</v>
      </c>
      <c r="F386" s="12">
        <f>IFERROR(k_sales_data[[#This Row],[amount]]/k_sales_data[[#This Row],[qty]],F385)</f>
        <v>2.1332257435142781</v>
      </c>
      <c r="G386" s="8">
        <f>k_sales_data[[#This Row],[amount]]-k_sales_data[[#This Row],[buy_amount]]</f>
        <v>-6.2916793139395395</v>
      </c>
    </row>
    <row r="387" spans="1:7" x14ac:dyDescent="0.25">
      <c r="A387" s="12" t="s">
        <v>1124</v>
      </c>
      <c r="B387">
        <v>386</v>
      </c>
      <c r="C387" s="10">
        <v>56.378245398402214</v>
      </c>
      <c r="D387">
        <v>124.3293690036578</v>
      </c>
      <c r="E387">
        <v>153.84437078237534</v>
      </c>
      <c r="F387" s="12">
        <f>IFERROR(k_sales_data[[#This Row],[amount]]/k_sales_data[[#This Row],[qty]],F386)</f>
        <v>2.2052720535212216</v>
      </c>
      <c r="G387" s="8">
        <f>k_sales_data[[#This Row],[amount]]-k_sales_data[[#This Row],[buy_amount]]</f>
        <v>-29.515001778717533</v>
      </c>
    </row>
    <row r="388" spans="1:7" x14ac:dyDescent="0.25">
      <c r="A388" s="12" t="s">
        <v>1124</v>
      </c>
      <c r="B388">
        <v>387</v>
      </c>
      <c r="C388" s="10">
        <v>8.6860878467559814</v>
      </c>
      <c r="D388">
        <v>18.614952990785696</v>
      </c>
      <c r="E388">
        <v>18.614953279495239</v>
      </c>
      <c r="F388" s="12">
        <f>IFERROR(k_sales_data[[#This Row],[amount]]/k_sales_data[[#This Row],[qty]],F387)</f>
        <v>2.14307675897359</v>
      </c>
      <c r="G388" s="8">
        <f>k_sales_data[[#This Row],[amount]]-k_sales_data[[#This Row],[buy_amount]]</f>
        <v>-2.8870954338344745E-7</v>
      </c>
    </row>
    <row r="389" spans="1:7" x14ac:dyDescent="0.25">
      <c r="A389" s="12" t="s">
        <v>1124</v>
      </c>
      <c r="B389">
        <v>388</v>
      </c>
      <c r="C389" s="10">
        <v>87.425550937652588</v>
      </c>
      <c r="D389">
        <v>190.58331372553806</v>
      </c>
      <c r="E389">
        <v>190.58331346511841</v>
      </c>
      <c r="F389" s="12">
        <f>IFERROR(k_sales_data[[#This Row],[amount]]/k_sales_data[[#This Row],[qty]],F388)</f>
        <v>2.1799498165181972</v>
      </c>
      <c r="G389" s="8">
        <f>k_sales_data[[#This Row],[amount]]-k_sales_data[[#This Row],[buy_amount]]</f>
        <v>2.6041965384138166E-7</v>
      </c>
    </row>
    <row r="390" spans="1:7" x14ac:dyDescent="0.25">
      <c r="A390" s="12" t="s">
        <v>1124</v>
      </c>
      <c r="B390">
        <v>389</v>
      </c>
      <c r="C390" s="10">
        <v>112.22531372308731</v>
      </c>
      <c r="D390">
        <v>243.31070849012241</v>
      </c>
      <c r="E390">
        <v>243.31070637702942</v>
      </c>
      <c r="F390" s="12">
        <f>IFERROR(k_sales_data[[#This Row],[amount]]/k_sales_data[[#This Row],[qty]],F389)</f>
        <v>2.1680554985168898</v>
      </c>
      <c r="G390" s="8">
        <f>k_sales_data[[#This Row],[amount]]-k_sales_data[[#This Row],[buy_amount]]</f>
        <v>2.1130929894752626E-6</v>
      </c>
    </row>
    <row r="391" spans="1:7" x14ac:dyDescent="0.25">
      <c r="A391" s="12" t="s">
        <v>1124</v>
      </c>
      <c r="B391">
        <v>390</v>
      </c>
      <c r="C391" s="10">
        <v>37.405949771404266</v>
      </c>
      <c r="D391">
        <v>79.541435781204072</v>
      </c>
      <c r="E391">
        <v>79.541433691978455</v>
      </c>
      <c r="F391" s="12">
        <f>IFERROR(k_sales_data[[#This Row],[amount]]/k_sales_data[[#This Row],[qty]],F390)</f>
        <v>2.1264380738170998</v>
      </c>
      <c r="G391" s="8">
        <f>k_sales_data[[#This Row],[amount]]-k_sales_data[[#This Row],[buy_amount]]</f>
        <v>2.0892256173965507E-6</v>
      </c>
    </row>
    <row r="392" spans="1:7" x14ac:dyDescent="0.25">
      <c r="A392" s="12" t="s">
        <v>1124</v>
      </c>
      <c r="B392">
        <v>391</v>
      </c>
      <c r="C392" s="10">
        <v>35.642428025603294</v>
      </c>
      <c r="D392">
        <v>77.292776228957038</v>
      </c>
      <c r="E392">
        <v>77.292776852846146</v>
      </c>
      <c r="F392" s="12">
        <f>IFERROR(k_sales_data[[#This Row],[amount]]/k_sales_data[[#This Row],[qty]],F391)</f>
        <v>2.1685609121083091</v>
      </c>
      <c r="G392" s="8">
        <f>k_sales_data[[#This Row],[amount]]-k_sales_data[[#This Row],[buy_amount]]</f>
        <v>-6.2388910748722992E-7</v>
      </c>
    </row>
    <row r="393" spans="1:7" x14ac:dyDescent="0.25">
      <c r="A393" s="12" t="s">
        <v>1124</v>
      </c>
      <c r="B393">
        <v>392</v>
      </c>
      <c r="C393" s="10">
        <v>42.586063921451569</v>
      </c>
      <c r="D393">
        <v>93.876059232512176</v>
      </c>
      <c r="E393">
        <v>93.876058578491211</v>
      </c>
      <c r="F393" s="12">
        <f>IFERROR(k_sales_data[[#This Row],[amount]]/k_sales_data[[#This Row],[qty]],F392)</f>
        <v>2.2043845001891493</v>
      </c>
      <c r="G393" s="8">
        <f>k_sales_data[[#This Row],[amount]]-k_sales_data[[#This Row],[buy_amount]]</f>
        <v>6.5402096538491605E-7</v>
      </c>
    </row>
    <row r="394" spans="1:7" x14ac:dyDescent="0.25">
      <c r="A394" s="12" t="s">
        <v>1124</v>
      </c>
      <c r="B394">
        <v>393</v>
      </c>
      <c r="C394" s="10">
        <v>40.139125019311905</v>
      </c>
      <c r="D394">
        <v>87.780703973179257</v>
      </c>
      <c r="E394">
        <v>87.780704081058502</v>
      </c>
      <c r="F394" s="12">
        <f>IFERROR(k_sales_data[[#This Row],[amount]]/k_sales_data[[#This Row],[qty]],F393)</f>
        <v>2.1869112475906198</v>
      </c>
      <c r="G394" s="8">
        <f>k_sales_data[[#This Row],[amount]]-k_sales_data[[#This Row],[buy_amount]]</f>
        <v>-1.0787924509259028E-7</v>
      </c>
    </row>
    <row r="395" spans="1:7" x14ac:dyDescent="0.25">
      <c r="A395" s="12" t="s">
        <v>1124</v>
      </c>
      <c r="B395">
        <v>394</v>
      </c>
      <c r="C395" s="10">
        <v>33.565294727683067</v>
      </c>
      <c r="D395">
        <v>73.30198949934568</v>
      </c>
      <c r="E395">
        <v>73.301990538835526</v>
      </c>
      <c r="F395" s="12">
        <f>IFERROR(k_sales_data[[#This Row],[amount]]/k_sales_data[[#This Row],[qty]],F394)</f>
        <v>2.1838625310472746</v>
      </c>
      <c r="G395" s="8">
        <f>k_sales_data[[#This Row],[amount]]-k_sales_data[[#This Row],[buy_amount]]</f>
        <v>-1.0394898453114365E-6</v>
      </c>
    </row>
    <row r="396" spans="1:7" x14ac:dyDescent="0.25">
      <c r="A396" s="12" t="s">
        <v>1124</v>
      </c>
      <c r="B396">
        <v>395</v>
      </c>
      <c r="C396" s="10">
        <v>39.096587300300598</v>
      </c>
      <c r="D396">
        <v>85.083498521759111</v>
      </c>
      <c r="E396">
        <v>85.08350133895874</v>
      </c>
      <c r="F396" s="12">
        <f>IFERROR(k_sales_data[[#This Row],[amount]]/k_sales_data[[#This Row],[qty]],F395)</f>
        <v>2.176238500517536</v>
      </c>
      <c r="G396" s="8">
        <f>k_sales_data[[#This Row],[amount]]-k_sales_data[[#This Row],[buy_amount]]</f>
        <v>-2.8171996291348478E-6</v>
      </c>
    </row>
    <row r="397" spans="1:7" x14ac:dyDescent="0.25">
      <c r="A397" s="12" t="s">
        <v>1124</v>
      </c>
      <c r="B397">
        <v>396</v>
      </c>
      <c r="C397" s="10">
        <v>32.571243107318878</v>
      </c>
      <c r="D397">
        <v>71.827247828198239</v>
      </c>
      <c r="E397">
        <v>71.827250182628632</v>
      </c>
      <c r="F397" s="12">
        <f>IFERROR(k_sales_data[[#This Row],[amount]]/k_sales_data[[#This Row],[qty]],F396)</f>
        <v>2.2052350778118872</v>
      </c>
      <c r="G397" s="8">
        <f>k_sales_data[[#This Row],[amount]]-k_sales_data[[#This Row],[buy_amount]]</f>
        <v>-2.3544303928701993E-6</v>
      </c>
    </row>
    <row r="398" spans="1:7" x14ac:dyDescent="0.25">
      <c r="A398" s="12" t="s">
        <v>1124</v>
      </c>
      <c r="B398">
        <v>397</v>
      </c>
      <c r="C398" s="10">
        <v>19.861043095588684</v>
      </c>
      <c r="D398">
        <v>43.384034790647263</v>
      </c>
      <c r="E398">
        <v>43.384035110473633</v>
      </c>
      <c r="F398" s="12">
        <f>IFERROR(k_sales_data[[#This Row],[amount]]/k_sales_data[[#This Row],[qty]],F397)</f>
        <v>2.1843784629963996</v>
      </c>
      <c r="G398" s="8">
        <f>k_sales_data[[#This Row],[amount]]-k_sales_data[[#This Row],[buy_amount]]</f>
        <v>-3.1982636983229895E-7</v>
      </c>
    </row>
    <row r="399" spans="1:7" x14ac:dyDescent="0.25">
      <c r="A399" s="12" t="s">
        <v>1124</v>
      </c>
      <c r="B399">
        <v>398</v>
      </c>
      <c r="C399" s="10">
        <v>28.603736877441406</v>
      </c>
      <c r="D399">
        <v>62.769246933224565</v>
      </c>
      <c r="E399">
        <v>62.769246578216553</v>
      </c>
      <c r="F399" s="12">
        <f>IFERROR(k_sales_data[[#This Row],[amount]]/k_sales_data[[#This Row],[qty]],F398)</f>
        <v>2.1944421878222524</v>
      </c>
      <c r="G399" s="8">
        <f>k_sales_data[[#This Row],[amount]]-k_sales_data[[#This Row],[buy_amount]]</f>
        <v>3.5500801232046797E-7</v>
      </c>
    </row>
    <row r="400" spans="1:7" x14ac:dyDescent="0.25">
      <c r="A400" s="12" t="s">
        <v>1124</v>
      </c>
      <c r="B400">
        <v>399</v>
      </c>
      <c r="C400" s="10">
        <v>13.262267112731934</v>
      </c>
      <c r="D400">
        <v>28.697963348138956</v>
      </c>
      <c r="E400">
        <v>28.697963714599609</v>
      </c>
      <c r="F400" s="12">
        <f>IFERROR(k_sales_data[[#This Row],[amount]]/k_sales_data[[#This Row],[qty]],F399)</f>
        <v>2.1638806626499454</v>
      </c>
      <c r="G400" s="8">
        <f>k_sales_data[[#This Row],[amount]]-k_sales_data[[#This Row],[buy_amount]]</f>
        <v>-3.6646065382228699E-7</v>
      </c>
    </row>
    <row r="401" spans="1:7" x14ac:dyDescent="0.25">
      <c r="A401" s="12" t="s">
        <v>1124</v>
      </c>
      <c r="B401">
        <v>400</v>
      </c>
      <c r="C401" s="10">
        <v>24.505263805389404</v>
      </c>
      <c r="D401">
        <v>53.68655178862457</v>
      </c>
      <c r="E401">
        <v>53.686550617218018</v>
      </c>
      <c r="F401" s="12">
        <f>IFERROR(k_sales_data[[#This Row],[amount]]/k_sales_data[[#This Row],[qty]],F400)</f>
        <v>2.1908171327997445</v>
      </c>
      <c r="G401" s="8">
        <f>k_sales_data[[#This Row],[amount]]-k_sales_data[[#This Row],[buy_amount]]</f>
        <v>1.171406552202825E-6</v>
      </c>
    </row>
    <row r="402" spans="1:7" x14ac:dyDescent="0.25">
      <c r="A402" s="12" t="s">
        <v>1124</v>
      </c>
      <c r="B402">
        <v>401</v>
      </c>
      <c r="C402" s="10">
        <v>32.861832603812218</v>
      </c>
      <c r="D402">
        <v>72.495267158801582</v>
      </c>
      <c r="E402">
        <v>72.711851999163628</v>
      </c>
      <c r="F402" s="12">
        <f>IFERROR(k_sales_data[[#This Row],[amount]]/k_sales_data[[#This Row],[qty]],F401)</f>
        <v>2.2060628216574747</v>
      </c>
      <c r="G402" s="8">
        <f>k_sales_data[[#This Row],[amount]]-k_sales_data[[#This Row],[buy_amount]]</f>
        <v>-0.21658484036204584</v>
      </c>
    </row>
    <row r="403" spans="1:7" x14ac:dyDescent="0.25">
      <c r="A403" s="12" t="s">
        <v>1124</v>
      </c>
      <c r="B403">
        <v>402</v>
      </c>
      <c r="C403" s="10">
        <v>18.719026505947113</v>
      </c>
      <c r="D403">
        <v>40.350223405137328</v>
      </c>
      <c r="E403">
        <v>40.35022246837616</v>
      </c>
      <c r="F403" s="12">
        <f>IFERROR(k_sales_data[[#This Row],[amount]]/k_sales_data[[#This Row],[qty]],F402)</f>
        <v>2.1555727479908153</v>
      </c>
      <c r="G403" s="8">
        <f>k_sales_data[[#This Row],[amount]]-k_sales_data[[#This Row],[buy_amount]]</f>
        <v>9.3676116819096933E-7</v>
      </c>
    </row>
    <row r="404" spans="1:7" x14ac:dyDescent="0.25">
      <c r="A404" s="12" t="s">
        <v>1124</v>
      </c>
      <c r="B404">
        <v>403</v>
      </c>
      <c r="C404" s="10">
        <v>48.799333624541759</v>
      </c>
      <c r="D404">
        <v>105.27519439347481</v>
      </c>
      <c r="E404">
        <v>105.27519295364618</v>
      </c>
      <c r="F404" s="12">
        <f>IFERROR(k_sales_data[[#This Row],[amount]]/k_sales_data[[#This Row],[qty]],F403)</f>
        <v>2.1573080321844942</v>
      </c>
      <c r="G404" s="8">
        <f>k_sales_data[[#This Row],[amount]]-k_sales_data[[#This Row],[buy_amount]]</f>
        <v>1.4398286225514312E-6</v>
      </c>
    </row>
    <row r="405" spans="1:7" x14ac:dyDescent="0.25">
      <c r="A405" s="12" t="s">
        <v>1124</v>
      </c>
      <c r="B405">
        <v>404</v>
      </c>
      <c r="C405" s="10">
        <v>56.632779121398926</v>
      </c>
      <c r="D405">
        <v>122.4982124596643</v>
      </c>
      <c r="E405">
        <v>122.49821805953979</v>
      </c>
      <c r="F405" s="12">
        <f>IFERROR(k_sales_data[[#This Row],[amount]]/k_sales_data[[#This Row],[qty]],F404)</f>
        <v>2.1630266845473924</v>
      </c>
      <c r="G405" s="8">
        <f>k_sales_data[[#This Row],[amount]]-k_sales_data[[#This Row],[buy_amount]]</f>
        <v>-5.5998754930897121E-6</v>
      </c>
    </row>
    <row r="406" spans="1:7" x14ac:dyDescent="0.25">
      <c r="A406" s="12" t="s">
        <v>1124</v>
      </c>
      <c r="B406">
        <v>405</v>
      </c>
      <c r="C406" s="10">
        <v>25.110938668251038</v>
      </c>
      <c r="D406">
        <v>54.010187489096467</v>
      </c>
      <c r="E406">
        <v>70.286769509315491</v>
      </c>
      <c r="F406" s="12">
        <f>IFERROR(k_sales_data[[#This Row],[amount]]/k_sales_data[[#This Row],[qty]],F405)</f>
        <v>2.1508629447366752</v>
      </c>
      <c r="G406" s="8">
        <f>k_sales_data[[#This Row],[amount]]-k_sales_data[[#This Row],[buy_amount]]</f>
        <v>-16.276582020219024</v>
      </c>
    </row>
    <row r="407" spans="1:7" x14ac:dyDescent="0.25">
      <c r="A407" s="12" t="s">
        <v>1124</v>
      </c>
      <c r="B407">
        <v>406</v>
      </c>
      <c r="C407" s="10">
        <v>21.125944912433624</v>
      </c>
      <c r="D407">
        <v>45.910025416911139</v>
      </c>
      <c r="E407">
        <v>45.910025298595428</v>
      </c>
      <c r="F407" s="12">
        <f>IFERROR(k_sales_data[[#This Row],[amount]]/k_sales_data[[#This Row],[qty]],F406)</f>
        <v>2.1731584365672991</v>
      </c>
      <c r="G407" s="8">
        <f>k_sales_data[[#This Row],[amount]]-k_sales_data[[#This Row],[buy_amount]]</f>
        <v>1.1831571100628935E-7</v>
      </c>
    </row>
    <row r="408" spans="1:7" x14ac:dyDescent="0.25">
      <c r="A408" s="12" t="s">
        <v>1124</v>
      </c>
      <c r="B408">
        <v>407</v>
      </c>
      <c r="C408" s="10">
        <v>40.657152533531189</v>
      </c>
      <c r="D408">
        <v>87.764806377065113</v>
      </c>
      <c r="E408">
        <v>87.764803171157837</v>
      </c>
      <c r="F408" s="12">
        <f>IFERROR(k_sales_data[[#This Row],[amount]]/k_sales_data[[#This Row],[qty]],F407)</f>
        <v>2.1586560028935331</v>
      </c>
      <c r="G408" s="8">
        <f>k_sales_data[[#This Row],[amount]]-k_sales_data[[#This Row],[buy_amount]]</f>
        <v>3.2059072765378005E-6</v>
      </c>
    </row>
    <row r="409" spans="1:7" x14ac:dyDescent="0.25">
      <c r="A409" s="12" t="s">
        <v>1124</v>
      </c>
      <c r="B409">
        <v>408</v>
      </c>
      <c r="C409" s="10">
        <v>34.56612903624773</v>
      </c>
      <c r="D409">
        <v>76.814988645961819</v>
      </c>
      <c r="E409">
        <v>77.650631710886955</v>
      </c>
      <c r="F409" s="12">
        <f>IFERROR(k_sales_data[[#This Row],[amount]]/k_sales_data[[#This Row],[qty]],F408)</f>
        <v>2.2222618148942819</v>
      </c>
      <c r="G409" s="8">
        <f>k_sales_data[[#This Row],[amount]]-k_sales_data[[#This Row],[buy_amount]]</f>
        <v>-0.83564306492513651</v>
      </c>
    </row>
    <row r="410" spans="1:7" x14ac:dyDescent="0.25">
      <c r="A410" s="12" t="s">
        <v>1124</v>
      </c>
      <c r="B410">
        <v>409</v>
      </c>
      <c r="C410" s="10">
        <v>53.057970121502876</v>
      </c>
      <c r="D410">
        <v>115.47074209900248</v>
      </c>
      <c r="E410">
        <v>115.47073999047279</v>
      </c>
      <c r="F410" s="12">
        <f>IFERROR(k_sales_data[[#This Row],[amount]]/k_sales_data[[#This Row],[qty]],F409)</f>
        <v>2.1763128486554275</v>
      </c>
      <c r="G410" s="8">
        <f>k_sales_data[[#This Row],[amount]]-k_sales_data[[#This Row],[buy_amount]]</f>
        <v>2.1085296850742452E-6</v>
      </c>
    </row>
    <row r="411" spans="1:7" x14ac:dyDescent="0.25">
      <c r="A411" s="12" t="s">
        <v>1124</v>
      </c>
      <c r="B411">
        <v>410</v>
      </c>
      <c r="C411" s="10">
        <v>60.714334726333618</v>
      </c>
      <c r="D411">
        <v>131.21651626203891</v>
      </c>
      <c r="E411">
        <v>147.49305927753448</v>
      </c>
      <c r="F411" s="12">
        <f>IFERROR(k_sales_data[[#This Row],[amount]]/k_sales_data[[#This Row],[qty]],F410)</f>
        <v>2.161211464368173</v>
      </c>
      <c r="G411" s="8">
        <f>k_sales_data[[#This Row],[amount]]-k_sales_data[[#This Row],[buy_amount]]</f>
        <v>-16.276543015495577</v>
      </c>
    </row>
    <row r="412" spans="1:7" x14ac:dyDescent="0.25">
      <c r="A412" s="12" t="s">
        <v>1124</v>
      </c>
      <c r="B412">
        <v>411</v>
      </c>
      <c r="C412" s="10">
        <v>63.837434947490692</v>
      </c>
      <c r="D412">
        <v>137.97033106466017</v>
      </c>
      <c r="E412">
        <v>137.97032962739468</v>
      </c>
      <c r="F412" s="12">
        <f>IFERROR(k_sales_data[[#This Row],[amount]]/k_sales_data[[#This Row],[qty]],F411)</f>
        <v>2.161276235145527</v>
      </c>
      <c r="G412" s="8">
        <f>k_sales_data[[#This Row],[amount]]-k_sales_data[[#This Row],[buy_amount]]</f>
        <v>1.4372654959515785E-6</v>
      </c>
    </row>
    <row r="413" spans="1:7" x14ac:dyDescent="0.25">
      <c r="A413" s="12" t="s">
        <v>1124</v>
      </c>
      <c r="B413">
        <v>412</v>
      </c>
      <c r="C413" s="10">
        <v>24.865995109081268</v>
      </c>
      <c r="D413">
        <v>54.540254650949322</v>
      </c>
      <c r="E413">
        <v>56.565040946006775</v>
      </c>
      <c r="F413" s="12">
        <f>IFERROR(k_sales_data[[#This Row],[amount]]/k_sales_data[[#This Row],[qty]],F412)</f>
        <v>2.1933670625966935</v>
      </c>
      <c r="G413" s="8">
        <f>k_sales_data[[#This Row],[amount]]-k_sales_data[[#This Row],[buy_amount]]</f>
        <v>-2.0247862950574529</v>
      </c>
    </row>
    <row r="414" spans="1:7" x14ac:dyDescent="0.25">
      <c r="A414" s="12" t="s">
        <v>1124</v>
      </c>
      <c r="B414">
        <v>413</v>
      </c>
      <c r="C414" s="10">
        <v>46.994741439819336</v>
      </c>
      <c r="D414">
        <v>101.46386259724946</v>
      </c>
      <c r="E414">
        <v>101.463862657547</v>
      </c>
      <c r="F414" s="12">
        <f>IFERROR(k_sales_data[[#This Row],[amount]]/k_sales_data[[#This Row],[qty]],F413)</f>
        <v>2.1590471505664595</v>
      </c>
      <c r="G414" s="8">
        <f>k_sales_data[[#This Row],[amount]]-k_sales_data[[#This Row],[buy_amount]]</f>
        <v>-6.0297537629594444E-8</v>
      </c>
    </row>
    <row r="415" spans="1:7" x14ac:dyDescent="0.25">
      <c r="A415" s="12" t="s">
        <v>1124</v>
      </c>
      <c r="B415">
        <v>414</v>
      </c>
      <c r="C415" s="10">
        <v>34.858497977256775</v>
      </c>
      <c r="D415">
        <v>76.42205934392274</v>
      </c>
      <c r="E415">
        <v>76.422059059143066</v>
      </c>
      <c r="F415" s="12">
        <f>IFERROR(k_sales_data[[#This Row],[amount]]/k_sales_data[[#This Row],[qty]],F414)</f>
        <v>2.1923508980158544</v>
      </c>
      <c r="G415" s="8">
        <f>k_sales_data[[#This Row],[amount]]-k_sales_data[[#This Row],[buy_amount]]</f>
        <v>2.8477967362050549E-7</v>
      </c>
    </row>
    <row r="416" spans="1:7" x14ac:dyDescent="0.25">
      <c r="A416" s="12" t="s">
        <v>1124</v>
      </c>
      <c r="B416">
        <v>415</v>
      </c>
      <c r="C416" s="10">
        <v>25.156365394592285</v>
      </c>
      <c r="D416">
        <v>54.196079146016814</v>
      </c>
      <c r="E416">
        <v>54.196080207824707</v>
      </c>
      <c r="F416" s="12">
        <f>IFERROR(k_sales_data[[#This Row],[amount]]/k_sales_data[[#This Row],[qty]],F415)</f>
        <v>2.1543684191225423</v>
      </c>
      <c r="G416" s="8">
        <f>k_sales_data[[#This Row],[amount]]-k_sales_data[[#This Row],[buy_amount]]</f>
        <v>-1.0618078931656783E-6</v>
      </c>
    </row>
    <row r="417" spans="1:7" x14ac:dyDescent="0.25">
      <c r="A417" s="12" t="s">
        <v>1124</v>
      </c>
      <c r="B417">
        <v>416</v>
      </c>
      <c r="C417" s="10">
        <v>45.145528435707092</v>
      </c>
      <c r="D417">
        <v>98.631487376085488</v>
      </c>
      <c r="E417">
        <v>98.631488084793091</v>
      </c>
      <c r="F417" s="12">
        <f>IFERROR(k_sales_data[[#This Row],[amount]]/k_sales_data[[#This Row],[qty]],F416)</f>
        <v>2.1847454397737116</v>
      </c>
      <c r="G417" s="8">
        <f>k_sales_data[[#This Row],[amount]]-k_sales_data[[#This Row],[buy_amount]]</f>
        <v>-7.0870760282559786E-7</v>
      </c>
    </row>
    <row r="418" spans="1:7" x14ac:dyDescent="0.25">
      <c r="A418" s="12" t="s">
        <v>1124</v>
      </c>
      <c r="B418">
        <v>417</v>
      </c>
      <c r="C418" s="10">
        <v>43.506963594816625</v>
      </c>
      <c r="D418">
        <v>94.755297533344148</v>
      </c>
      <c r="E418">
        <v>94.755300151184201</v>
      </c>
      <c r="F418" s="12">
        <f>IFERROR(k_sales_data[[#This Row],[amount]]/k_sales_data[[#This Row],[qty]],F417)</f>
        <v>2.1779340524842601</v>
      </c>
      <c r="G418" s="8">
        <f>k_sales_data[[#This Row],[amount]]-k_sales_data[[#This Row],[buy_amount]]</f>
        <v>-2.6178400531762236E-6</v>
      </c>
    </row>
    <row r="419" spans="1:7" x14ac:dyDescent="0.25">
      <c r="A419" s="12" t="s">
        <v>1124</v>
      </c>
      <c r="B419">
        <v>418</v>
      </c>
      <c r="C419" s="10">
        <v>57.290830552577972</v>
      </c>
      <c r="D419">
        <v>125.35444268820923</v>
      </c>
      <c r="E419">
        <v>125.35443872213364</v>
      </c>
      <c r="F419" s="12">
        <f>IFERROR(k_sales_data[[#This Row],[amount]]/k_sales_data[[#This Row],[qty]],F418)</f>
        <v>2.1880367500200002</v>
      </c>
      <c r="G419" s="8">
        <f>k_sales_data[[#This Row],[amount]]-k_sales_data[[#This Row],[buy_amount]]</f>
        <v>3.9660755959403104E-6</v>
      </c>
    </row>
    <row r="420" spans="1:7" x14ac:dyDescent="0.25">
      <c r="A420" s="12" t="s">
        <v>1124</v>
      </c>
      <c r="B420">
        <v>419</v>
      </c>
      <c r="C420" s="10">
        <v>41.644845128059387</v>
      </c>
      <c r="D420">
        <v>89.788173728289223</v>
      </c>
      <c r="E420">
        <v>96.174034357070923</v>
      </c>
      <c r="F420" s="12">
        <f>IFERROR(k_sales_data[[#This Row],[amount]]/k_sales_data[[#This Row],[qty]],F419)</f>
        <v>2.1560453269111068</v>
      </c>
      <c r="G420" s="8">
        <f>k_sales_data[[#This Row],[amount]]-k_sales_data[[#This Row],[buy_amount]]</f>
        <v>-6.3858606287816997</v>
      </c>
    </row>
    <row r="421" spans="1:7" x14ac:dyDescent="0.25">
      <c r="A421" s="12" t="s">
        <v>1124</v>
      </c>
      <c r="B421">
        <v>420</v>
      </c>
      <c r="C421" s="10">
        <v>59.481582522392273</v>
      </c>
      <c r="D421">
        <v>128.99197877324727</v>
      </c>
      <c r="E421">
        <v>130.01506280899048</v>
      </c>
      <c r="F421" s="12">
        <f>IFERROR(k_sales_data[[#This Row],[amount]]/k_sales_data[[#This Row],[qty]],F420)</f>
        <v>2.168603680386064</v>
      </c>
      <c r="G421" s="8">
        <f>k_sales_data[[#This Row],[amount]]-k_sales_data[[#This Row],[buy_amount]]</f>
        <v>-1.0230840357432101</v>
      </c>
    </row>
    <row r="422" spans="1:7" x14ac:dyDescent="0.25">
      <c r="A422" s="12" t="s">
        <v>1124</v>
      </c>
      <c r="B422">
        <v>421</v>
      </c>
      <c r="C422" s="10">
        <v>48.745445191860199</v>
      </c>
      <c r="D422">
        <v>104.65981531631874</v>
      </c>
      <c r="E422">
        <v>109.21249702572823</v>
      </c>
      <c r="F422" s="12">
        <f>IFERROR(k_sales_data[[#This Row],[amount]]/k_sales_data[[#This Row],[qty]],F421)</f>
        <v>2.147068611321155</v>
      </c>
      <c r="G422" s="8">
        <f>k_sales_data[[#This Row],[amount]]-k_sales_data[[#This Row],[buy_amount]]</f>
        <v>-4.5526817094094838</v>
      </c>
    </row>
    <row r="423" spans="1:7" x14ac:dyDescent="0.25">
      <c r="A423" s="12" t="s">
        <v>1124</v>
      </c>
      <c r="B423">
        <v>422</v>
      </c>
      <c r="C423" s="10">
        <v>31.495565935969353</v>
      </c>
      <c r="D423">
        <v>68.630628957807119</v>
      </c>
      <c r="E423">
        <v>107.76299253106117</v>
      </c>
      <c r="F423" s="12">
        <f>IFERROR(k_sales_data[[#This Row],[amount]]/k_sales_data[[#This Row],[qty]],F422)</f>
        <v>2.179056858268035</v>
      </c>
      <c r="G423" s="8">
        <f>k_sales_data[[#This Row],[amount]]-k_sales_data[[#This Row],[buy_amount]]</f>
        <v>-39.132363573254054</v>
      </c>
    </row>
    <row r="424" spans="1:7" x14ac:dyDescent="0.25">
      <c r="A424" s="12" t="s">
        <v>1124</v>
      </c>
      <c r="B424">
        <v>423</v>
      </c>
      <c r="C424" s="10">
        <v>36.901391878724098</v>
      </c>
      <c r="D424">
        <v>78.869919862627569</v>
      </c>
      <c r="E424">
        <v>78.869920909404755</v>
      </c>
      <c r="F424" s="12">
        <f>IFERROR(k_sales_data[[#This Row],[amount]]/k_sales_data[[#This Row],[qty]],F423)</f>
        <v>2.1373155820743142</v>
      </c>
      <c r="G424" s="8">
        <f>k_sales_data[[#This Row],[amount]]-k_sales_data[[#This Row],[buy_amount]]</f>
        <v>-1.0467771858202468E-6</v>
      </c>
    </row>
    <row r="425" spans="1:7" x14ac:dyDescent="0.25">
      <c r="A425" s="12" t="s">
        <v>1124</v>
      </c>
      <c r="B425">
        <v>424</v>
      </c>
      <c r="C425" s="10">
        <v>52.852821290493011</v>
      </c>
      <c r="D425">
        <v>117.24003926537</v>
      </c>
      <c r="E425">
        <v>118.50164030492306</v>
      </c>
      <c r="F425" s="12">
        <f>IFERROR(k_sales_data[[#This Row],[amount]]/k_sales_data[[#This Row],[qty]],F424)</f>
        <v>2.218236158501131</v>
      </c>
      <c r="G425" s="8">
        <f>k_sales_data[[#This Row],[amount]]-k_sales_data[[#This Row],[buy_amount]]</f>
        <v>-1.2616010395530566</v>
      </c>
    </row>
    <row r="426" spans="1:7" x14ac:dyDescent="0.25">
      <c r="A426" s="12" t="s">
        <v>1124</v>
      </c>
      <c r="B426">
        <v>425</v>
      </c>
      <c r="C426" s="10">
        <v>38.530182242393494</v>
      </c>
      <c r="D426">
        <v>84.344210411284763</v>
      </c>
      <c r="E426">
        <v>89.622401595115662</v>
      </c>
      <c r="F426" s="12">
        <f>IFERROR(k_sales_data[[#This Row],[amount]]/k_sales_data[[#This Row],[qty]],F425)</f>
        <v>2.1890426025154794</v>
      </c>
      <c r="G426" s="8">
        <f>k_sales_data[[#This Row],[amount]]-k_sales_data[[#This Row],[buy_amount]]</f>
        <v>-5.2781911838308986</v>
      </c>
    </row>
    <row r="427" spans="1:7" x14ac:dyDescent="0.25">
      <c r="A427" s="12" t="s">
        <v>1124</v>
      </c>
      <c r="B427">
        <v>426</v>
      </c>
      <c r="C427" s="10">
        <v>48.367824275046587</v>
      </c>
      <c r="D427">
        <v>104.78759014361961</v>
      </c>
      <c r="E427">
        <v>104.78759494330734</v>
      </c>
      <c r="F427" s="12">
        <f>IFERROR(k_sales_data[[#This Row],[amount]]/k_sales_data[[#This Row],[qty]],F426)</f>
        <v>2.1664730988877765</v>
      </c>
      <c r="G427" s="8">
        <f>k_sales_data[[#This Row],[amount]]-k_sales_data[[#This Row],[buy_amount]]</f>
        <v>-4.7996877299283369E-6</v>
      </c>
    </row>
    <row r="428" spans="1:7" x14ac:dyDescent="0.25">
      <c r="A428" s="12" t="s">
        <v>1124</v>
      </c>
      <c r="B428">
        <v>427</v>
      </c>
      <c r="C428" s="10">
        <v>28.308193206787109</v>
      </c>
      <c r="D428">
        <v>61.443782048757043</v>
      </c>
      <c r="E428">
        <v>63.746536016464233</v>
      </c>
      <c r="F428" s="12">
        <f>IFERROR(k_sales_data[[#This Row],[amount]]/k_sales_data[[#This Row],[qty]],F427)</f>
        <v>2.1705299804872542</v>
      </c>
      <c r="G428" s="8">
        <f>k_sales_data[[#This Row],[amount]]-k_sales_data[[#This Row],[buy_amount]]</f>
        <v>-2.30275396770719</v>
      </c>
    </row>
    <row r="429" spans="1:7" x14ac:dyDescent="0.25">
      <c r="A429" s="12" t="s">
        <v>1124</v>
      </c>
      <c r="B429">
        <v>428</v>
      </c>
      <c r="C429" s="10">
        <v>58.083894317038357</v>
      </c>
      <c r="D429">
        <v>127.23171408393169</v>
      </c>
      <c r="E429">
        <v>127.23171436786652</v>
      </c>
      <c r="F429" s="12">
        <f>IFERROR(k_sales_data[[#This Row],[amount]]/k_sales_data[[#This Row],[qty]],F428)</f>
        <v>2.190481812212262</v>
      </c>
      <c r="G429" s="8">
        <f>k_sales_data[[#This Row],[amount]]-k_sales_data[[#This Row],[buy_amount]]</f>
        <v>-2.8393482409683202E-7</v>
      </c>
    </row>
    <row r="430" spans="1:7" x14ac:dyDescent="0.25">
      <c r="A430" s="12" t="s">
        <v>1124</v>
      </c>
      <c r="B430">
        <v>429</v>
      </c>
      <c r="C430" s="10">
        <v>59.002681970596313</v>
      </c>
      <c r="D430">
        <v>128.02513003162403</v>
      </c>
      <c r="E430">
        <v>128.02513074874878</v>
      </c>
      <c r="F430" s="12">
        <f>IFERROR(k_sales_data[[#This Row],[amount]]/k_sales_data[[#This Row],[qty]],F429)</f>
        <v>2.1698188244294507</v>
      </c>
      <c r="G430" s="8">
        <f>k_sales_data[[#This Row],[amount]]-k_sales_data[[#This Row],[buy_amount]]</f>
        <v>-7.1712474891683087E-7</v>
      </c>
    </row>
    <row r="431" spans="1:7" x14ac:dyDescent="0.25">
      <c r="A431" s="12" t="s">
        <v>1124</v>
      </c>
      <c r="B431">
        <v>430</v>
      </c>
      <c r="C431" s="10">
        <v>38.287801474332809</v>
      </c>
      <c r="D431">
        <v>83.358663859935746</v>
      </c>
      <c r="E431">
        <v>83.35866242647171</v>
      </c>
      <c r="F431" s="12">
        <f>IFERROR(k_sales_data[[#This Row],[amount]]/k_sales_data[[#This Row],[qty]],F430)</f>
        <v>2.1771598433463808</v>
      </c>
      <c r="G431" s="8">
        <f>k_sales_data[[#This Row],[amount]]-k_sales_data[[#This Row],[buy_amount]]</f>
        <v>1.4334640354718431E-6</v>
      </c>
    </row>
    <row r="432" spans="1:7" x14ac:dyDescent="0.25">
      <c r="A432" s="12" t="s">
        <v>1124</v>
      </c>
      <c r="B432">
        <v>431</v>
      </c>
      <c r="C432" s="10">
        <v>56.023751258850098</v>
      </c>
      <c r="D432">
        <v>119.38752897153665</v>
      </c>
      <c r="E432">
        <v>119.38753247261047</v>
      </c>
      <c r="F432" s="12">
        <f>IFERROR(k_sales_data[[#This Row],[amount]]/k_sales_data[[#This Row],[qty]],F431)</f>
        <v>2.131016333053509</v>
      </c>
      <c r="G432" s="8">
        <f>k_sales_data[[#This Row],[amount]]-k_sales_data[[#This Row],[buy_amount]]</f>
        <v>-3.501073820189049E-6</v>
      </c>
    </row>
    <row r="433" spans="1:7" x14ac:dyDescent="0.25">
      <c r="A433" s="12" t="s">
        <v>1124</v>
      </c>
      <c r="B433">
        <v>432</v>
      </c>
      <c r="C433" s="10">
        <v>21.772299885749817</v>
      </c>
      <c r="D433">
        <v>46.337337845788682</v>
      </c>
      <c r="E433">
        <v>46.337337136268616</v>
      </c>
      <c r="F433" s="12">
        <f>IFERROR(k_sales_data[[#This Row],[amount]]/k_sales_data[[#This Row],[qty]],F432)</f>
        <v>2.1282702373632527</v>
      </c>
      <c r="G433" s="8">
        <f>k_sales_data[[#This Row],[amount]]-k_sales_data[[#This Row],[buy_amount]]</f>
        <v>7.0952006581137539E-7</v>
      </c>
    </row>
    <row r="434" spans="1:7" x14ac:dyDescent="0.25">
      <c r="A434" s="12" t="s">
        <v>1124</v>
      </c>
      <c r="B434">
        <v>433</v>
      </c>
      <c r="C434" s="10">
        <v>33.57213930785656</v>
      </c>
      <c r="D434">
        <v>72.209881094621892</v>
      </c>
      <c r="E434">
        <v>72.209881469607353</v>
      </c>
      <c r="F434" s="12">
        <f>IFERROR(k_sales_data[[#This Row],[amount]]/k_sales_data[[#This Row],[qty]],F433)</f>
        <v>2.150887092194429</v>
      </c>
      <c r="G434" s="8">
        <f>k_sales_data[[#This Row],[amount]]-k_sales_data[[#This Row],[buy_amount]]</f>
        <v>-3.7498546134884236E-7</v>
      </c>
    </row>
    <row r="435" spans="1:7" x14ac:dyDescent="0.25">
      <c r="A435" s="12" t="s">
        <v>1124</v>
      </c>
      <c r="B435">
        <v>434</v>
      </c>
      <c r="C435" s="10">
        <v>55.605863571166992</v>
      </c>
      <c r="D435">
        <v>120.86198090367481</v>
      </c>
      <c r="E435">
        <v>120.86197876930237</v>
      </c>
      <c r="F435" s="12">
        <f>IFERROR(k_sales_data[[#This Row],[amount]]/k_sales_data[[#This Row],[qty]],F434)</f>
        <v>2.1735474128369567</v>
      </c>
      <c r="G435" s="8">
        <f>k_sales_data[[#This Row],[amount]]-k_sales_data[[#This Row],[buy_amount]]</f>
        <v>2.1343724370126438E-6</v>
      </c>
    </row>
    <row r="436" spans="1:7" x14ac:dyDescent="0.25">
      <c r="A436" s="12" t="s">
        <v>1124</v>
      </c>
      <c r="B436">
        <v>435</v>
      </c>
      <c r="C436" s="10">
        <v>45.859901338815689</v>
      </c>
      <c r="D436">
        <v>100.48075018487934</v>
      </c>
      <c r="E436">
        <v>100.48075038194656</v>
      </c>
      <c r="F436" s="12">
        <f>IFERROR(k_sales_data[[#This Row],[amount]]/k_sales_data[[#This Row],[qty]],F435)</f>
        <v>2.1910372079198681</v>
      </c>
      <c r="G436" s="8">
        <f>k_sales_data[[#This Row],[amount]]-k_sales_data[[#This Row],[buy_amount]]</f>
        <v>-1.9706722298451496E-7</v>
      </c>
    </row>
    <row r="437" spans="1:7" x14ac:dyDescent="0.25">
      <c r="A437" s="12" t="s">
        <v>1124</v>
      </c>
      <c r="B437">
        <v>436</v>
      </c>
      <c r="C437" s="10">
        <v>62.610275030136108</v>
      </c>
      <c r="D437">
        <v>135.09444762169556</v>
      </c>
      <c r="E437">
        <v>142.78857684135437</v>
      </c>
      <c r="F437" s="12">
        <f>IFERROR(k_sales_data[[#This Row],[amount]]/k_sales_data[[#This Row],[qty]],F436)</f>
        <v>2.1577041077789669</v>
      </c>
      <c r="G437" s="8">
        <f>k_sales_data[[#This Row],[amount]]-k_sales_data[[#This Row],[buy_amount]]</f>
        <v>-7.6941292196588051</v>
      </c>
    </row>
    <row r="438" spans="1:7" x14ac:dyDescent="0.25">
      <c r="A438" s="12" t="s">
        <v>1124</v>
      </c>
      <c r="B438">
        <v>437</v>
      </c>
      <c r="C438" s="10">
        <v>42.825783312320709</v>
      </c>
      <c r="D438">
        <v>92.922747523752122</v>
      </c>
      <c r="E438">
        <v>92.922748029232025</v>
      </c>
      <c r="F438" s="12">
        <f>IFERROR(k_sales_data[[#This Row],[amount]]/k_sales_data[[#This Row],[qty]],F437)</f>
        <v>2.1697851232768657</v>
      </c>
      <c r="G438" s="8">
        <f>k_sales_data[[#This Row],[amount]]-k_sales_data[[#This Row],[buy_amount]]</f>
        <v>-5.0547990326776926E-7</v>
      </c>
    </row>
    <row r="439" spans="1:7" x14ac:dyDescent="0.25">
      <c r="A439" s="12" t="s">
        <v>1124</v>
      </c>
      <c r="B439">
        <v>438</v>
      </c>
      <c r="C439" s="10">
        <v>42.699012219905853</v>
      </c>
      <c r="D439">
        <v>92.304634457998404</v>
      </c>
      <c r="E439">
        <v>92.30463445186615</v>
      </c>
      <c r="F439" s="12">
        <f>IFERROR(k_sales_data[[#This Row],[amount]]/k_sales_data[[#This Row],[qty]],F438)</f>
        <v>2.1617510490082696</v>
      </c>
      <c r="G439" s="8">
        <f>k_sales_data[[#This Row],[amount]]-k_sales_data[[#This Row],[buy_amount]]</f>
        <v>6.1322538158492534E-9</v>
      </c>
    </row>
    <row r="440" spans="1:7" x14ac:dyDescent="0.25">
      <c r="A440" s="12" t="s">
        <v>1124</v>
      </c>
      <c r="B440">
        <v>439</v>
      </c>
      <c r="C440" s="10">
        <v>51.668700218200684</v>
      </c>
      <c r="D440">
        <v>112.91287047285596</v>
      </c>
      <c r="E440">
        <v>129.75024461746216</v>
      </c>
      <c r="F440" s="12">
        <f>IFERROR(k_sales_data[[#This Row],[amount]]/k_sales_data[[#This Row],[qty]],F439)</f>
        <v>2.1853243839310199</v>
      </c>
      <c r="G440" s="8">
        <f>k_sales_data[[#This Row],[amount]]-k_sales_data[[#This Row],[buy_amount]]</f>
        <v>-16.837374144606201</v>
      </c>
    </row>
    <row r="441" spans="1:7" x14ac:dyDescent="0.25">
      <c r="A441" s="12" t="s">
        <v>1124</v>
      </c>
      <c r="B441">
        <v>440</v>
      </c>
      <c r="C441" s="10">
        <v>28.667683243751526</v>
      </c>
      <c r="D441">
        <v>63.767128255389082</v>
      </c>
      <c r="E441">
        <v>76.056387424468994</v>
      </c>
      <c r="F441" s="12">
        <f>IFERROR(k_sales_data[[#This Row],[amount]]/k_sales_data[[#This Row],[qty]],F440)</f>
        <v>2.2243558264963008</v>
      </c>
      <c r="G441" s="8">
        <f>k_sales_data[[#This Row],[amount]]-k_sales_data[[#This Row],[buy_amount]]</f>
        <v>-12.289259169079912</v>
      </c>
    </row>
    <row r="442" spans="1:7" x14ac:dyDescent="0.25">
      <c r="A442" s="12" t="s">
        <v>1124</v>
      </c>
      <c r="B442">
        <v>441</v>
      </c>
      <c r="C442" s="10">
        <v>30.749029248952866</v>
      </c>
      <c r="D442">
        <v>66.244906460688327</v>
      </c>
      <c r="E442">
        <v>66.244904339313507</v>
      </c>
      <c r="F442" s="12">
        <f>IFERROR(k_sales_data[[#This Row],[amount]]/k_sales_data[[#This Row],[qty]],F441)</f>
        <v>2.1543739128917134</v>
      </c>
      <c r="G442" s="8">
        <f>k_sales_data[[#This Row],[amount]]-k_sales_data[[#This Row],[buy_amount]]</f>
        <v>2.1213748198078974E-6</v>
      </c>
    </row>
    <row r="443" spans="1:7" x14ac:dyDescent="0.25">
      <c r="A443" s="12" t="s">
        <v>1124</v>
      </c>
      <c r="B443">
        <v>442</v>
      </c>
      <c r="C443" s="10">
        <v>70.738575950264931</v>
      </c>
      <c r="D443">
        <v>157.11252708989761</v>
      </c>
      <c r="E443">
        <v>157.11252689361572</v>
      </c>
      <c r="F443" s="12">
        <f>IFERROR(k_sales_data[[#This Row],[amount]]/k_sales_data[[#This Row],[qty]],F442)</f>
        <v>2.2210303922482226</v>
      </c>
      <c r="G443" s="8">
        <f>k_sales_data[[#This Row],[amount]]-k_sales_data[[#This Row],[buy_amount]]</f>
        <v>1.9628188852038875E-7</v>
      </c>
    </row>
    <row r="444" spans="1:7" x14ac:dyDescent="0.25">
      <c r="A444" s="12" t="s">
        <v>1124</v>
      </c>
      <c r="B444">
        <v>443</v>
      </c>
      <c r="C444" s="10">
        <v>52.865581512451172</v>
      </c>
      <c r="D444">
        <v>114.9258510731176</v>
      </c>
      <c r="E444">
        <v>114.92585062980652</v>
      </c>
      <c r="F444" s="12">
        <f>IFERROR(k_sales_data[[#This Row],[amount]]/k_sales_data[[#This Row],[qty]],F443)</f>
        <v>2.1739257903755336</v>
      </c>
      <c r="G444" s="8">
        <f>k_sales_data[[#This Row],[amount]]-k_sales_data[[#This Row],[buy_amount]]</f>
        <v>4.4331108028927702E-7</v>
      </c>
    </row>
    <row r="445" spans="1:7" x14ac:dyDescent="0.25">
      <c r="A445" s="12" t="s">
        <v>1124</v>
      </c>
      <c r="B445">
        <v>444</v>
      </c>
      <c r="C445" s="10">
        <v>34.696839451789856</v>
      </c>
      <c r="D445">
        <v>75.136680559216757</v>
      </c>
      <c r="E445">
        <v>75.136681199073792</v>
      </c>
      <c r="F445" s="12">
        <f>IFERROR(k_sales_data[[#This Row],[amount]]/k_sales_data[[#This Row],[qty]],F444)</f>
        <v>2.1655194463350691</v>
      </c>
      <c r="G445" s="8">
        <f>k_sales_data[[#This Row],[amount]]-k_sales_data[[#This Row],[buy_amount]]</f>
        <v>-6.3985703491198365E-7</v>
      </c>
    </row>
    <row r="446" spans="1:7" x14ac:dyDescent="0.25">
      <c r="A446" s="12" t="s">
        <v>1124</v>
      </c>
      <c r="B446">
        <v>445</v>
      </c>
      <c r="C446" s="10">
        <v>58.747904360294342</v>
      </c>
      <c r="D446">
        <v>129.38867329439273</v>
      </c>
      <c r="E446">
        <v>130.94264304637909</v>
      </c>
      <c r="F446" s="12">
        <f>IFERROR(k_sales_data[[#This Row],[amount]]/k_sales_data[[#This Row],[qty]],F445)</f>
        <v>2.2024389585178468</v>
      </c>
      <c r="G446" s="8">
        <f>k_sales_data[[#This Row],[amount]]-k_sales_data[[#This Row],[buy_amount]]</f>
        <v>-1.553969751986358</v>
      </c>
    </row>
    <row r="447" spans="1:7" x14ac:dyDescent="0.25">
      <c r="A447" s="12" t="s">
        <v>1124</v>
      </c>
      <c r="B447">
        <v>446</v>
      </c>
      <c r="C447" s="10">
        <v>42.051886111497879</v>
      </c>
      <c r="D447">
        <v>91.281897709552595</v>
      </c>
      <c r="E447">
        <v>91.281898602843285</v>
      </c>
      <c r="F447" s="12">
        <f>IFERROR(k_sales_data[[#This Row],[amount]]/k_sales_data[[#This Row],[qty]],F446)</f>
        <v>2.1706968735605461</v>
      </c>
      <c r="G447" s="8">
        <f>k_sales_data[[#This Row],[amount]]-k_sales_data[[#This Row],[buy_amount]]</f>
        <v>-8.9329068941879086E-7</v>
      </c>
    </row>
    <row r="448" spans="1:7" x14ac:dyDescent="0.25">
      <c r="A448" s="12" t="s">
        <v>1124</v>
      </c>
      <c r="B448">
        <v>447</v>
      </c>
      <c r="C448" s="10">
        <v>17.1461561024189</v>
      </c>
      <c r="D448">
        <v>37.140442895671981</v>
      </c>
      <c r="E448">
        <v>37.140443384647369</v>
      </c>
      <c r="F448" s="12">
        <f>IFERROR(k_sales_data[[#This Row],[amount]]/k_sales_data[[#This Row],[qty]],F447)</f>
        <v>2.1661089910660722</v>
      </c>
      <c r="G448" s="8">
        <f>k_sales_data[[#This Row],[amount]]-k_sales_data[[#This Row],[buy_amount]]</f>
        <v>-4.8897538817982422E-7</v>
      </c>
    </row>
    <row r="449" spans="1:7" x14ac:dyDescent="0.25">
      <c r="A449" s="12" t="s">
        <v>1124</v>
      </c>
      <c r="B449">
        <v>448</v>
      </c>
      <c r="C449" s="10">
        <v>38.445378869771957</v>
      </c>
      <c r="D449">
        <v>83.500703238134918</v>
      </c>
      <c r="E449">
        <v>83.500702999532223</v>
      </c>
      <c r="F449" s="12">
        <f>IFERROR(k_sales_data[[#This Row],[amount]]/k_sales_data[[#This Row],[qty]],F448)</f>
        <v>2.1719308195916396</v>
      </c>
      <c r="G449" s="8">
        <f>k_sales_data[[#This Row],[amount]]-k_sales_data[[#This Row],[buy_amount]]</f>
        <v>2.3860269493525266E-7</v>
      </c>
    </row>
    <row r="450" spans="1:7" x14ac:dyDescent="0.25">
      <c r="A450" s="12" t="s">
        <v>1124</v>
      </c>
      <c r="B450">
        <v>449</v>
      </c>
      <c r="C450" s="10">
        <v>28.336844086647034</v>
      </c>
      <c r="D450">
        <v>62.839658246943685</v>
      </c>
      <c r="E450">
        <v>62.839658141136169</v>
      </c>
      <c r="F450" s="12">
        <f>IFERROR(k_sales_data[[#This Row],[amount]]/k_sales_data[[#This Row],[qty]],F449)</f>
        <v>2.2175955111583918</v>
      </c>
      <c r="G450" s="8">
        <f>k_sales_data[[#This Row],[amount]]-k_sales_data[[#This Row],[buy_amount]]</f>
        <v>1.0580751563793456E-7</v>
      </c>
    </row>
    <row r="451" spans="1:7" x14ac:dyDescent="0.25">
      <c r="A451" s="12" t="s">
        <v>1124</v>
      </c>
      <c r="B451">
        <v>450</v>
      </c>
      <c r="C451" s="10">
        <v>52.282129436731339</v>
      </c>
      <c r="D451">
        <v>116.10777249079032</v>
      </c>
      <c r="E451">
        <v>116.10777407884598</v>
      </c>
      <c r="F451" s="12">
        <f>IFERROR(k_sales_data[[#This Row],[amount]]/k_sales_data[[#This Row],[qty]],F450)</f>
        <v>2.2207927209869465</v>
      </c>
      <c r="G451" s="8">
        <f>k_sales_data[[#This Row],[amount]]-k_sales_data[[#This Row],[buy_amount]]</f>
        <v>-1.5880556532010814E-6</v>
      </c>
    </row>
    <row r="452" spans="1:7" x14ac:dyDescent="0.25">
      <c r="A452" s="12" t="s">
        <v>1124</v>
      </c>
      <c r="B452">
        <v>451</v>
      </c>
      <c r="C452" s="10">
        <v>10.608455657958984</v>
      </c>
      <c r="D452">
        <v>22.484714882723182</v>
      </c>
      <c r="E452">
        <v>35.005117118358612</v>
      </c>
      <c r="F452" s="12">
        <f>IFERROR(k_sales_data[[#This Row],[amount]]/k_sales_data[[#This Row],[qty]],F451)</f>
        <v>2.1195087774961894</v>
      </c>
      <c r="G452" s="8">
        <f>k_sales_data[[#This Row],[amount]]-k_sales_data[[#This Row],[buy_amount]]</f>
        <v>-12.52040223563543</v>
      </c>
    </row>
    <row r="453" spans="1:7" x14ac:dyDescent="0.25">
      <c r="A453" s="12" t="s">
        <v>1124</v>
      </c>
      <c r="B453">
        <v>452</v>
      </c>
      <c r="C453" s="10">
        <v>31.803314030170441</v>
      </c>
      <c r="D453">
        <v>68.509959915946894</v>
      </c>
      <c r="E453">
        <v>68.509957790374756</v>
      </c>
      <c r="F453" s="12">
        <f>IFERROR(k_sales_data[[#This Row],[amount]]/k_sales_data[[#This Row],[qty]],F452)</f>
        <v>2.1541767581502489</v>
      </c>
      <c r="G453" s="8">
        <f>k_sales_data[[#This Row],[amount]]-k_sales_data[[#This Row],[buy_amount]]</f>
        <v>2.1255721378565795E-6</v>
      </c>
    </row>
    <row r="454" spans="1:7" x14ac:dyDescent="0.25">
      <c r="A454" s="12" t="s">
        <v>1124</v>
      </c>
      <c r="B454">
        <v>453</v>
      </c>
      <c r="C454" s="10">
        <v>23.338779985904694</v>
      </c>
      <c r="D454">
        <v>50.771318230283185</v>
      </c>
      <c r="E454">
        <v>50.771315336227417</v>
      </c>
      <c r="F454" s="12">
        <f>IFERROR(k_sales_data[[#This Row],[amount]]/k_sales_data[[#This Row],[qty]],F453)</f>
        <v>2.175405837877824</v>
      </c>
      <c r="G454" s="8">
        <f>k_sales_data[[#This Row],[amount]]-k_sales_data[[#This Row],[buy_amount]]</f>
        <v>2.8940557683654333E-6</v>
      </c>
    </row>
    <row r="455" spans="1:7" x14ac:dyDescent="0.25">
      <c r="A455" s="12" t="s">
        <v>1124</v>
      </c>
      <c r="B455">
        <v>454</v>
      </c>
      <c r="C455" s="10">
        <v>47.386050522327423</v>
      </c>
      <c r="D455">
        <v>100.84016891914415</v>
      </c>
      <c r="E455">
        <v>100.84016931056976</v>
      </c>
      <c r="F455" s="12">
        <f>IFERROR(k_sales_data[[#This Row],[amount]]/k_sales_data[[#This Row],[qty]],F454)</f>
        <v>2.1280559955430371</v>
      </c>
      <c r="G455" s="8">
        <f>k_sales_data[[#This Row],[amount]]-k_sales_data[[#This Row],[buy_amount]]</f>
        <v>-3.9142561547578225E-7</v>
      </c>
    </row>
    <row r="456" spans="1:7" x14ac:dyDescent="0.25">
      <c r="A456" s="12" t="s">
        <v>1124</v>
      </c>
      <c r="B456">
        <v>455</v>
      </c>
      <c r="C456" s="10">
        <v>58.802321016788483</v>
      </c>
      <c r="D456">
        <v>129.16567342415894</v>
      </c>
      <c r="E456">
        <v>129.16567230224609</v>
      </c>
      <c r="F456" s="12">
        <f>IFERROR(k_sales_data[[#This Row],[amount]]/k_sales_data[[#This Row],[qty]],F455)</f>
        <v>2.1966084193731268</v>
      </c>
      <c r="G456" s="8">
        <f>k_sales_data[[#This Row],[amount]]-k_sales_data[[#This Row],[buy_amount]]</f>
        <v>1.1219128452921723E-6</v>
      </c>
    </row>
    <row r="457" spans="1:7" x14ac:dyDescent="0.25">
      <c r="A457" s="12" t="s">
        <v>1124</v>
      </c>
      <c r="B457">
        <v>456</v>
      </c>
      <c r="C457" s="10">
        <v>60.89862471818924</v>
      </c>
      <c r="D457">
        <v>133.81965691075249</v>
      </c>
      <c r="E457">
        <v>133.81965708732605</v>
      </c>
      <c r="F457" s="12">
        <f>IFERROR(k_sales_data[[#This Row],[amount]]/k_sales_data[[#This Row],[qty]],F456)</f>
        <v>2.1974167319871043</v>
      </c>
      <c r="G457" s="8">
        <f>k_sales_data[[#This Row],[amount]]-k_sales_data[[#This Row],[buy_amount]]</f>
        <v>-1.7657356465861085E-7</v>
      </c>
    </row>
    <row r="458" spans="1:7" x14ac:dyDescent="0.25">
      <c r="A458" s="12" t="s">
        <v>1124</v>
      </c>
      <c r="B458">
        <v>457</v>
      </c>
      <c r="C458" s="10">
        <v>65.441844853572547</v>
      </c>
      <c r="D458">
        <v>144.13003542184629</v>
      </c>
      <c r="E458">
        <v>144.13003480155021</v>
      </c>
      <c r="F458" s="12">
        <f>IFERROR(k_sales_data[[#This Row],[amount]]/k_sales_data[[#This Row],[qty]],F457)</f>
        <v>2.2024140019942924</v>
      </c>
      <c r="G458" s="8">
        <f>k_sales_data[[#This Row],[amount]]-k_sales_data[[#This Row],[buy_amount]]</f>
        <v>6.2029607761360239E-7</v>
      </c>
    </row>
    <row r="459" spans="1:7" x14ac:dyDescent="0.25">
      <c r="A459" s="12" t="s">
        <v>1124</v>
      </c>
      <c r="B459">
        <v>458</v>
      </c>
      <c r="C459" s="10">
        <v>60.471564531326294</v>
      </c>
      <c r="D459">
        <v>133.20701992820992</v>
      </c>
      <c r="E459">
        <v>133.20701837539673</v>
      </c>
      <c r="F459" s="12">
        <f>IFERROR(k_sales_data[[#This Row],[amount]]/k_sales_data[[#This Row],[qty]],F458)</f>
        <v>2.2028042594995907</v>
      </c>
      <c r="G459" s="8">
        <f>k_sales_data[[#This Row],[amount]]-k_sales_data[[#This Row],[buy_amount]]</f>
        <v>1.5528131882547314E-6</v>
      </c>
    </row>
    <row r="460" spans="1:7" x14ac:dyDescent="0.25">
      <c r="A460" s="12" t="s">
        <v>1124</v>
      </c>
      <c r="B460">
        <v>459</v>
      </c>
      <c r="C460" s="10">
        <v>35.517594426870346</v>
      </c>
      <c r="D460">
        <v>78.354934004754526</v>
      </c>
      <c r="E460">
        <v>78.354936271905899</v>
      </c>
      <c r="F460" s="12">
        <f>IFERROR(k_sales_data[[#This Row],[amount]]/k_sales_data[[#This Row],[qty]],F459)</f>
        <v>2.2060878634696097</v>
      </c>
      <c r="G460" s="8">
        <f>k_sales_data[[#This Row],[amount]]-k_sales_data[[#This Row],[buy_amount]]</f>
        <v>-2.2671513733030224E-6</v>
      </c>
    </row>
    <row r="461" spans="1:7" x14ac:dyDescent="0.25">
      <c r="A461" s="12" t="s">
        <v>1124</v>
      </c>
      <c r="B461">
        <v>460</v>
      </c>
      <c r="C461" s="10">
        <v>56.292673110961914</v>
      </c>
      <c r="D461">
        <v>121.2799228925424</v>
      </c>
      <c r="E461">
        <v>121.27991986274719</v>
      </c>
      <c r="F461" s="12">
        <f>IFERROR(k_sales_data[[#This Row],[amount]]/k_sales_data[[#This Row],[qty]],F460)</f>
        <v>2.1544530787067115</v>
      </c>
      <c r="G461" s="8">
        <f>k_sales_data[[#This Row],[amount]]-k_sales_data[[#This Row],[buy_amount]]</f>
        <v>3.0297952093860658E-6</v>
      </c>
    </row>
    <row r="462" spans="1:7" x14ac:dyDescent="0.25">
      <c r="A462" s="12" t="s">
        <v>1124</v>
      </c>
      <c r="B462">
        <v>461</v>
      </c>
      <c r="C462" s="10">
        <v>61.925082474946976</v>
      </c>
      <c r="D462">
        <v>135.83744167707576</v>
      </c>
      <c r="E462">
        <v>135.83744010329247</v>
      </c>
      <c r="F462" s="12">
        <f>IFERROR(k_sales_data[[#This Row],[amount]]/k_sales_data[[#This Row],[qty]],F461)</f>
        <v>2.1935770813390763</v>
      </c>
      <c r="G462" s="8">
        <f>k_sales_data[[#This Row],[amount]]-k_sales_data[[#This Row],[buy_amount]]</f>
        <v>1.573783293906672E-6</v>
      </c>
    </row>
    <row r="463" spans="1:7" x14ac:dyDescent="0.25">
      <c r="A463" s="12" t="s">
        <v>1124</v>
      </c>
      <c r="B463">
        <v>462</v>
      </c>
      <c r="C463" s="10">
        <v>49.933549523353577</v>
      </c>
      <c r="D463">
        <v>108.40178319158673</v>
      </c>
      <c r="E463">
        <v>108.40178430080414</v>
      </c>
      <c r="F463" s="12">
        <f>IFERROR(k_sales_data[[#This Row],[amount]]/k_sales_data[[#This Row],[qty]],F462)</f>
        <v>2.1709208383210963</v>
      </c>
      <c r="G463" s="8">
        <f>k_sales_data[[#This Row],[amount]]-k_sales_data[[#This Row],[buy_amount]]</f>
        <v>-1.10921740770209E-6</v>
      </c>
    </row>
    <row r="464" spans="1:7" x14ac:dyDescent="0.25">
      <c r="A464" s="12" t="s">
        <v>1124</v>
      </c>
      <c r="B464">
        <v>463</v>
      </c>
      <c r="C464" s="10">
        <v>47.602685451507568</v>
      </c>
      <c r="D464">
        <v>104.44398864732807</v>
      </c>
      <c r="E464">
        <v>104.44398880004883</v>
      </c>
      <c r="F464" s="12">
        <f>IFERROR(k_sales_data[[#This Row],[amount]]/k_sales_data[[#This Row],[qty]],F463)</f>
        <v>2.1940776587851167</v>
      </c>
      <c r="G464" s="8">
        <f>k_sales_data[[#This Row],[amount]]-k_sales_data[[#This Row],[buy_amount]]</f>
        <v>-1.5272075870598201E-7</v>
      </c>
    </row>
    <row r="465" spans="1:7" x14ac:dyDescent="0.25">
      <c r="A465" s="12" t="s">
        <v>1124</v>
      </c>
      <c r="B465">
        <v>464</v>
      </c>
      <c r="C465" s="10">
        <v>14.055448979139328</v>
      </c>
      <c r="D465">
        <v>30.968625039376256</v>
      </c>
      <c r="E465">
        <v>35.154515147209167</v>
      </c>
      <c r="F465" s="12">
        <f>IFERROR(k_sales_data[[#This Row],[amount]]/k_sales_data[[#This Row],[qty]],F464)</f>
        <v>2.2033180928861791</v>
      </c>
      <c r="G465" s="8">
        <f>k_sales_data[[#This Row],[amount]]-k_sales_data[[#This Row],[buy_amount]]</f>
        <v>-4.1858901078329112</v>
      </c>
    </row>
    <row r="466" spans="1:7" x14ac:dyDescent="0.25">
      <c r="A466" s="12" t="s">
        <v>1124</v>
      </c>
      <c r="B466">
        <v>465</v>
      </c>
      <c r="C466" s="10">
        <v>47.401085257530212</v>
      </c>
      <c r="D466">
        <v>101.77179238858866</v>
      </c>
      <c r="E466">
        <v>101.77179026603699</v>
      </c>
      <c r="F466" s="12">
        <f>IFERROR(k_sales_data[[#This Row],[amount]]/k_sales_data[[#This Row],[qty]],F465)</f>
        <v>2.1470350696753515</v>
      </c>
      <c r="G466" s="8">
        <f>k_sales_data[[#This Row],[amount]]-k_sales_data[[#This Row],[buy_amount]]</f>
        <v>2.1225516775302822E-6</v>
      </c>
    </row>
    <row r="467" spans="1:7" x14ac:dyDescent="0.25">
      <c r="A467" s="12" t="s">
        <v>1124</v>
      </c>
      <c r="B467">
        <v>466</v>
      </c>
      <c r="C467" s="10">
        <v>34.437643557786942</v>
      </c>
      <c r="D467">
        <v>76.088476230010485</v>
      </c>
      <c r="E467">
        <v>76.088478446006775</v>
      </c>
      <c r="F467" s="12">
        <f>IFERROR(k_sales_data[[#This Row],[amount]]/k_sales_data[[#This Row],[qty]],F466)</f>
        <v>2.209456524002078</v>
      </c>
      <c r="G467" s="8">
        <f>k_sales_data[[#This Row],[amount]]-k_sales_data[[#This Row],[buy_amount]]</f>
        <v>-2.2159962895784702E-6</v>
      </c>
    </row>
    <row r="468" spans="1:7" x14ac:dyDescent="0.25">
      <c r="A468" s="12" t="s">
        <v>1124</v>
      </c>
      <c r="B468">
        <v>467</v>
      </c>
      <c r="C468" s="10">
        <v>60.879866063594818</v>
      </c>
      <c r="D468">
        <v>131.70125610254243</v>
      </c>
      <c r="E468">
        <v>137.59351599216461</v>
      </c>
      <c r="F468" s="12">
        <f>IFERROR(k_sales_data[[#This Row],[amount]]/k_sales_data[[#This Row],[qty]],F467)</f>
        <v>2.1632974022145173</v>
      </c>
      <c r="G468" s="8">
        <f>k_sales_data[[#This Row],[amount]]-k_sales_data[[#This Row],[buy_amount]]</f>
        <v>-5.8922598896221814</v>
      </c>
    </row>
    <row r="469" spans="1:7" x14ac:dyDescent="0.25">
      <c r="A469" s="12" t="s">
        <v>1124</v>
      </c>
      <c r="B469">
        <v>468</v>
      </c>
      <c r="C469" s="10">
        <v>87.462313443422318</v>
      </c>
      <c r="D469">
        <v>187.87204490491311</v>
      </c>
      <c r="E469">
        <v>187.87204015254974</v>
      </c>
      <c r="F469" s="12">
        <f>IFERROR(k_sales_data[[#This Row],[amount]]/k_sales_data[[#This Row],[qty]],F468)</f>
        <v>2.1480342505054351</v>
      </c>
      <c r="G469" s="8">
        <f>k_sales_data[[#This Row],[amount]]-k_sales_data[[#This Row],[buy_amount]]</f>
        <v>4.7523633668333787E-6</v>
      </c>
    </row>
    <row r="470" spans="1:7" x14ac:dyDescent="0.25">
      <c r="A470" s="12" t="s">
        <v>1124</v>
      </c>
      <c r="B470">
        <v>469</v>
      </c>
      <c r="C470" s="10">
        <v>46.87979656457901</v>
      </c>
      <c r="D470">
        <v>102.11444637783882</v>
      </c>
      <c r="E470">
        <v>106.96840417385101</v>
      </c>
      <c r="F470" s="12">
        <f>IFERROR(k_sales_data[[#This Row],[amount]]/k_sales_data[[#This Row],[qty]],F469)</f>
        <v>2.1782186327786559</v>
      </c>
      <c r="G470" s="8">
        <f>k_sales_data[[#This Row],[amount]]-k_sales_data[[#This Row],[buy_amount]]</f>
        <v>-4.853957796012196</v>
      </c>
    </row>
    <row r="471" spans="1:7" x14ac:dyDescent="0.25">
      <c r="A471" s="12" t="s">
        <v>1124</v>
      </c>
      <c r="B471">
        <v>470</v>
      </c>
      <c r="C471" s="10">
        <v>27.542535126209259</v>
      </c>
      <c r="D471">
        <v>59.745297641408158</v>
      </c>
      <c r="E471">
        <v>59.745297193527222</v>
      </c>
      <c r="F471" s="12">
        <f>IFERROR(k_sales_data[[#This Row],[amount]]/k_sales_data[[#This Row],[qty]],F470)</f>
        <v>2.1692011054042371</v>
      </c>
      <c r="G471" s="8">
        <f>k_sales_data[[#This Row],[amount]]-k_sales_data[[#This Row],[buy_amount]]</f>
        <v>4.478809358943181E-7</v>
      </c>
    </row>
    <row r="472" spans="1:7" x14ac:dyDescent="0.25">
      <c r="A472" s="12" t="s">
        <v>1124</v>
      </c>
      <c r="B472">
        <v>471</v>
      </c>
      <c r="C472" s="10">
        <v>14.24923637509346</v>
      </c>
      <c r="D472">
        <v>30.573015677030092</v>
      </c>
      <c r="E472">
        <v>53.239639401435852</v>
      </c>
      <c r="F472" s="12">
        <f>IFERROR(k_sales_data[[#This Row],[amount]]/k_sales_data[[#This Row],[qty]],F471)</f>
        <v>2.1455897616007906</v>
      </c>
      <c r="G472" s="8">
        <f>k_sales_data[[#This Row],[amount]]-k_sales_data[[#This Row],[buy_amount]]</f>
        <v>-22.66662372440576</v>
      </c>
    </row>
    <row r="473" spans="1:7" x14ac:dyDescent="0.25">
      <c r="A473" s="12" t="s">
        <v>1124</v>
      </c>
      <c r="B473">
        <v>472</v>
      </c>
      <c r="C473" s="10">
        <v>23.376886636018753</v>
      </c>
      <c r="D473">
        <v>50.413981394297572</v>
      </c>
      <c r="E473">
        <v>50.413980185985565</v>
      </c>
      <c r="F473" s="12">
        <f>IFERROR(k_sales_data[[#This Row],[amount]]/k_sales_data[[#This Row],[qty]],F472)</f>
        <v>2.1565738063947522</v>
      </c>
      <c r="G473" s="8">
        <f>k_sales_data[[#This Row],[amount]]-k_sales_data[[#This Row],[buy_amount]]</f>
        <v>1.2083120068950848E-6</v>
      </c>
    </row>
    <row r="474" spans="1:7" x14ac:dyDescent="0.25">
      <c r="A474" s="12" t="s">
        <v>1124</v>
      </c>
      <c r="B474">
        <v>473</v>
      </c>
      <c r="C474" s="10">
        <v>49.064477533567697</v>
      </c>
      <c r="D474">
        <v>106.18067489893436</v>
      </c>
      <c r="E474">
        <v>106.18067490682006</v>
      </c>
      <c r="F474" s="12">
        <f>IFERROR(k_sales_data[[#This Row],[amount]]/k_sales_data[[#This Row],[qty]],F473)</f>
        <v>2.1641048725381888</v>
      </c>
      <c r="G474" s="8">
        <f>k_sales_data[[#This Row],[amount]]-k_sales_data[[#This Row],[buy_amount]]</f>
        <v>-7.8857027574485983E-9</v>
      </c>
    </row>
    <row r="475" spans="1:7" x14ac:dyDescent="0.25">
      <c r="A475" s="12" t="s">
        <v>1124</v>
      </c>
      <c r="B475">
        <v>474</v>
      </c>
      <c r="C475" s="10">
        <v>35.741682976484299</v>
      </c>
      <c r="D475">
        <v>78.714863174178902</v>
      </c>
      <c r="E475">
        <v>78.714857935905457</v>
      </c>
      <c r="F475" s="12">
        <f>IFERROR(k_sales_data[[#This Row],[amount]]/k_sales_data[[#This Row],[qty]],F474)</f>
        <v>2.2023267126499935</v>
      </c>
      <c r="G475" s="8">
        <f>k_sales_data[[#This Row],[amount]]-k_sales_data[[#This Row],[buy_amount]]</f>
        <v>5.2382734452294244E-6</v>
      </c>
    </row>
    <row r="476" spans="1:7" x14ac:dyDescent="0.25">
      <c r="A476" s="12" t="s">
        <v>1124</v>
      </c>
      <c r="B476">
        <v>475</v>
      </c>
      <c r="C476" s="10">
        <v>58.458225831389427</v>
      </c>
      <c r="D476">
        <v>126.86106928679069</v>
      </c>
      <c r="E476">
        <v>126.86107245087624</v>
      </c>
      <c r="F476" s="12">
        <f>IFERROR(k_sales_data[[#This Row],[amount]]/k_sales_data[[#This Row],[qty]],F475)</f>
        <v>2.1701149407560711</v>
      </c>
      <c r="G476" s="8">
        <f>k_sales_data[[#This Row],[amount]]-k_sales_data[[#This Row],[buy_amount]]</f>
        <v>-3.1640855411296798E-6</v>
      </c>
    </row>
    <row r="477" spans="1:7" x14ac:dyDescent="0.25">
      <c r="A477" s="12" t="s">
        <v>1124</v>
      </c>
      <c r="B477">
        <v>476</v>
      </c>
      <c r="C477" s="10">
        <v>32.880346305668354</v>
      </c>
      <c r="D477">
        <v>70.590933091481489</v>
      </c>
      <c r="E477">
        <v>70.590932577848434</v>
      </c>
      <c r="F477" s="12">
        <f>IFERROR(k_sales_data[[#This Row],[amount]]/k_sales_data[[#This Row],[qty]],F476)</f>
        <v>2.1469035768431697</v>
      </c>
      <c r="G477" s="8">
        <f>k_sales_data[[#This Row],[amount]]-k_sales_data[[#This Row],[buy_amount]]</f>
        <v>5.1363305431095796E-7</v>
      </c>
    </row>
    <row r="478" spans="1:7" x14ac:dyDescent="0.25">
      <c r="A478" s="12" t="s">
        <v>1124</v>
      </c>
      <c r="B478">
        <v>477</v>
      </c>
      <c r="C478" s="10">
        <v>43.980548143386841</v>
      </c>
      <c r="D478">
        <v>95.554819648438524</v>
      </c>
      <c r="E478">
        <v>96.295215785503387</v>
      </c>
      <c r="F478" s="12">
        <f>IFERROR(k_sales_data[[#This Row],[amount]]/k_sales_data[[#This Row],[qty]],F477)</f>
        <v>2.1726609531310874</v>
      </c>
      <c r="G478" s="8">
        <f>k_sales_data[[#This Row],[amount]]-k_sales_data[[#This Row],[buy_amount]]</f>
        <v>-0.74039613706486307</v>
      </c>
    </row>
    <row r="479" spans="1:7" x14ac:dyDescent="0.25">
      <c r="A479" s="12" t="s">
        <v>1124</v>
      </c>
      <c r="B479">
        <v>478</v>
      </c>
      <c r="C479" s="10">
        <v>23.894591860473156</v>
      </c>
      <c r="D479">
        <v>51.729229121648657</v>
      </c>
      <c r="E479">
        <v>51.729229524731636</v>
      </c>
      <c r="F479" s="12">
        <f>IFERROR(k_sales_data[[#This Row],[amount]]/k_sales_data[[#This Row],[qty]],F478)</f>
        <v>2.164892768359858</v>
      </c>
      <c r="G479" s="8">
        <f>k_sales_data[[#This Row],[amount]]-k_sales_data[[#This Row],[buy_amount]]</f>
        <v>-4.0308297855062847E-7</v>
      </c>
    </row>
    <row r="480" spans="1:7" x14ac:dyDescent="0.25">
      <c r="A480" s="12" t="s">
        <v>1124</v>
      </c>
      <c r="B480">
        <v>479</v>
      </c>
      <c r="C480" s="10">
        <v>29.657755136489868</v>
      </c>
      <c r="D480">
        <v>63.580370143588141</v>
      </c>
      <c r="E480">
        <v>63.580368757247925</v>
      </c>
      <c r="F480" s="12">
        <f>IFERROR(k_sales_data[[#This Row],[amount]]/k_sales_data[[#This Row],[qty]],F479)</f>
        <v>2.1438025181265683</v>
      </c>
      <c r="G480" s="8">
        <f>k_sales_data[[#This Row],[amount]]-k_sales_data[[#This Row],[buy_amount]]</f>
        <v>1.3863402159586258E-6</v>
      </c>
    </row>
    <row r="481" spans="1:7" x14ac:dyDescent="0.25">
      <c r="A481" s="12" t="s">
        <v>1124</v>
      </c>
      <c r="B481">
        <v>480</v>
      </c>
      <c r="C481" s="10">
        <v>33.994610905647278</v>
      </c>
      <c r="D481">
        <v>72.864229772326553</v>
      </c>
      <c r="E481">
        <v>89.561439990997314</v>
      </c>
      <c r="F481" s="12">
        <f>IFERROR(k_sales_data[[#This Row],[amount]]/k_sales_data[[#This Row],[qty]],F480)</f>
        <v>2.1434053172299188</v>
      </c>
      <c r="G481" s="8">
        <f>k_sales_data[[#This Row],[amount]]-k_sales_data[[#This Row],[buy_amount]]</f>
        <v>-16.697210218670762</v>
      </c>
    </row>
    <row r="482" spans="1:7" x14ac:dyDescent="0.25">
      <c r="A482" s="12" t="s">
        <v>1124</v>
      </c>
      <c r="B482">
        <v>481</v>
      </c>
      <c r="C482" s="10">
        <v>48.642175704240799</v>
      </c>
      <c r="D482">
        <v>104.84312085038059</v>
      </c>
      <c r="E482">
        <v>104.84312078356743</v>
      </c>
      <c r="F482" s="12">
        <f>IFERROR(k_sales_data[[#This Row],[amount]]/k_sales_data[[#This Row],[qty]],F481)</f>
        <v>2.1553953813221391</v>
      </c>
      <c r="G482" s="8">
        <f>k_sales_data[[#This Row],[amount]]-k_sales_data[[#This Row],[buy_amount]]</f>
        <v>6.6813157673095702E-8</v>
      </c>
    </row>
    <row r="483" spans="1:7" x14ac:dyDescent="0.25">
      <c r="A483" s="12" t="s">
        <v>1124</v>
      </c>
      <c r="B483">
        <v>482</v>
      </c>
      <c r="C483" s="10">
        <v>53.820287108421326</v>
      </c>
      <c r="D483">
        <v>117.08049690200355</v>
      </c>
      <c r="E483">
        <v>127.38073968887329</v>
      </c>
      <c r="F483" s="12">
        <f>IFERROR(k_sales_data[[#This Row],[amount]]/k_sales_data[[#This Row],[qty]],F482)</f>
        <v>2.1753971075283212</v>
      </c>
      <c r="G483" s="8">
        <f>k_sales_data[[#This Row],[amount]]-k_sales_data[[#This Row],[buy_amount]]</f>
        <v>-10.300242786869745</v>
      </c>
    </row>
    <row r="484" spans="1:7" x14ac:dyDescent="0.25">
      <c r="A484" s="12" t="s">
        <v>1124</v>
      </c>
      <c r="B484">
        <v>483</v>
      </c>
      <c r="C484" s="10">
        <v>38.78892457857728</v>
      </c>
      <c r="D484">
        <v>83.415130160555506</v>
      </c>
      <c r="E484">
        <v>83.415130004286766</v>
      </c>
      <c r="F484" s="12">
        <f>IFERROR(k_sales_data[[#This Row],[amount]]/k_sales_data[[#This Row],[qty]],F483)</f>
        <v>2.1504883434336</v>
      </c>
      <c r="G484" s="8">
        <f>k_sales_data[[#This Row],[amount]]-k_sales_data[[#This Row],[buy_amount]]</f>
        <v>1.5626874017016235E-7</v>
      </c>
    </row>
    <row r="485" spans="1:7" x14ac:dyDescent="0.25">
      <c r="A485" s="12" t="s">
        <v>1124</v>
      </c>
      <c r="B485">
        <v>484</v>
      </c>
      <c r="C485" s="10">
        <v>41.852223992347717</v>
      </c>
      <c r="D485">
        <v>89.557078159391494</v>
      </c>
      <c r="E485">
        <v>89.557077884674072</v>
      </c>
      <c r="F485" s="12">
        <f>IFERROR(k_sales_data[[#This Row],[amount]]/k_sales_data[[#This Row],[qty]],F484)</f>
        <v>2.1398403625041804</v>
      </c>
      <c r="G485" s="8">
        <f>k_sales_data[[#This Row],[amount]]-k_sales_data[[#This Row],[buy_amount]]</f>
        <v>2.7471742214402184E-7</v>
      </c>
    </row>
    <row r="486" spans="1:7" x14ac:dyDescent="0.25">
      <c r="A486" s="12" t="s">
        <v>1124</v>
      </c>
      <c r="B486">
        <v>485</v>
      </c>
      <c r="C486" s="10">
        <v>28.436339557170868</v>
      </c>
      <c r="D486">
        <v>61.02051438182464</v>
      </c>
      <c r="E486">
        <v>61.020514607429504</v>
      </c>
      <c r="F486" s="12">
        <f>IFERROR(k_sales_data[[#This Row],[amount]]/k_sales_data[[#This Row],[qty]],F485)</f>
        <v>2.1458638957079459</v>
      </c>
      <c r="G486" s="8">
        <f>k_sales_data[[#This Row],[amount]]-k_sales_data[[#This Row],[buy_amount]]</f>
        <v>-2.2560486456768558E-7</v>
      </c>
    </row>
    <row r="487" spans="1:7" x14ac:dyDescent="0.25">
      <c r="A487" s="12" t="s">
        <v>1124</v>
      </c>
      <c r="B487">
        <v>486</v>
      </c>
      <c r="C487" s="10">
        <v>27.485520303249359</v>
      </c>
      <c r="D487">
        <v>59.811767998005578</v>
      </c>
      <c r="E487">
        <v>60.263694763183594</v>
      </c>
      <c r="F487" s="12">
        <f>IFERROR(k_sales_data[[#This Row],[amount]]/k_sales_data[[#This Row],[qty]],F486)</f>
        <v>2.1761191834136242</v>
      </c>
      <c r="G487" s="8">
        <f>k_sales_data[[#This Row],[amount]]-k_sales_data[[#This Row],[buy_amount]]</f>
        <v>-0.45192676517801544</v>
      </c>
    </row>
    <row r="488" spans="1:7" x14ac:dyDescent="0.25">
      <c r="A488" s="12" t="s">
        <v>1124</v>
      </c>
      <c r="B488">
        <v>487</v>
      </c>
      <c r="C488" s="10">
        <v>52.080830931663513</v>
      </c>
      <c r="D488">
        <v>114.76819636824968</v>
      </c>
      <c r="E488">
        <v>114.76819718629122</v>
      </c>
      <c r="F488" s="12">
        <f>IFERROR(k_sales_data[[#This Row],[amount]]/k_sales_data[[#This Row],[qty]],F487)</f>
        <v>2.2036552473373501</v>
      </c>
      <c r="G488" s="8">
        <f>k_sales_data[[#This Row],[amount]]-k_sales_data[[#This Row],[buy_amount]]</f>
        <v>-8.1804154206110979E-7</v>
      </c>
    </row>
    <row r="489" spans="1:7" x14ac:dyDescent="0.25">
      <c r="A489" s="12" t="s">
        <v>1124</v>
      </c>
      <c r="B489">
        <v>488</v>
      </c>
      <c r="C489" s="10">
        <v>46.143915355205536</v>
      </c>
      <c r="D489">
        <v>99.81583202651619</v>
      </c>
      <c r="E489">
        <v>117.9812930226326</v>
      </c>
      <c r="F489" s="12">
        <f>IFERROR(k_sales_data[[#This Row],[amount]]/k_sales_data[[#This Row],[qty]],F488)</f>
        <v>2.1631417979630956</v>
      </c>
      <c r="G489" s="8">
        <f>k_sales_data[[#This Row],[amount]]-k_sales_data[[#This Row],[buy_amount]]</f>
        <v>-18.165460996116408</v>
      </c>
    </row>
    <row r="490" spans="1:7" x14ac:dyDescent="0.25">
      <c r="A490" s="12" t="s">
        <v>1124</v>
      </c>
      <c r="B490">
        <v>489</v>
      </c>
      <c r="C490" s="10">
        <v>42.076351165771484</v>
      </c>
      <c r="D490">
        <v>91.028920008963951</v>
      </c>
      <c r="E490">
        <v>91.028918325901031</v>
      </c>
      <c r="F490" s="12">
        <f>IFERROR(k_sales_data[[#This Row],[amount]]/k_sales_data[[#This Row],[qty]],F489)</f>
        <v>2.1634223854233512</v>
      </c>
      <c r="G490" s="8">
        <f>k_sales_data[[#This Row],[amount]]-k_sales_data[[#This Row],[buy_amount]]</f>
        <v>1.6830629192554625E-6</v>
      </c>
    </row>
    <row r="491" spans="1:7" x14ac:dyDescent="0.25">
      <c r="A491" s="12" t="s">
        <v>1124</v>
      </c>
      <c r="B491">
        <v>490</v>
      </c>
      <c r="C491" s="10">
        <v>94.052459001541138</v>
      </c>
      <c r="D491">
        <v>204.93892223255693</v>
      </c>
      <c r="E491">
        <v>204.93891882896423</v>
      </c>
      <c r="F491" s="12">
        <f>IFERROR(k_sales_data[[#This Row],[amount]]/k_sales_data[[#This Row],[qty]],F490)</f>
        <v>2.1789852642683041</v>
      </c>
      <c r="G491" s="8">
        <f>k_sales_data[[#This Row],[amount]]-k_sales_data[[#This Row],[buy_amount]]</f>
        <v>3.4035927001241362E-6</v>
      </c>
    </row>
    <row r="492" spans="1:7" x14ac:dyDescent="0.25">
      <c r="A492" s="12" t="s">
        <v>1124</v>
      </c>
      <c r="B492">
        <v>491</v>
      </c>
      <c r="C492" s="10">
        <v>42.708547949790955</v>
      </c>
      <c r="D492">
        <v>94.406944892469227</v>
      </c>
      <c r="E492">
        <v>94.406946301460266</v>
      </c>
      <c r="F492" s="12">
        <f>IFERROR(k_sales_data[[#This Row],[amount]]/k_sales_data[[#This Row],[qty]],F491)</f>
        <v>2.210492967437244</v>
      </c>
      <c r="G492" s="8">
        <f>k_sales_data[[#This Row],[amount]]-k_sales_data[[#This Row],[buy_amount]]</f>
        <v>-1.4089910393977334E-6</v>
      </c>
    </row>
    <row r="493" spans="1:7" x14ac:dyDescent="0.25">
      <c r="A493" s="12" t="s">
        <v>1124</v>
      </c>
      <c r="B493">
        <v>492</v>
      </c>
      <c r="C493" s="10">
        <v>18.639148257672787</v>
      </c>
      <c r="D493">
        <v>40.774714008320089</v>
      </c>
      <c r="E493">
        <v>40.774716138839722</v>
      </c>
      <c r="F493" s="12">
        <f>IFERROR(k_sales_data[[#This Row],[amount]]/k_sales_data[[#This Row],[qty]],F492)</f>
        <v>2.1875846173140032</v>
      </c>
      <c r="G493" s="8">
        <f>k_sales_data[[#This Row],[amount]]-k_sales_data[[#This Row],[buy_amount]]</f>
        <v>-2.1305196327148224E-6</v>
      </c>
    </row>
    <row r="494" spans="1:7" x14ac:dyDescent="0.25">
      <c r="A494" s="12" t="s">
        <v>1124</v>
      </c>
      <c r="B494">
        <v>493</v>
      </c>
      <c r="C494" s="10">
        <v>29.400859892368317</v>
      </c>
      <c r="D494">
        <v>64.095775666868533</v>
      </c>
      <c r="E494">
        <v>76.534281969070435</v>
      </c>
      <c r="F494" s="12">
        <f>IFERROR(k_sales_data[[#This Row],[amount]]/k_sales_data[[#This Row],[qty]],F493)</f>
        <v>2.180064661425297</v>
      </c>
      <c r="G494" s="8">
        <f>k_sales_data[[#This Row],[amount]]-k_sales_data[[#This Row],[buy_amount]]</f>
        <v>-12.438506302201901</v>
      </c>
    </row>
    <row r="495" spans="1:7" x14ac:dyDescent="0.25">
      <c r="A495" s="12" t="s">
        <v>1124</v>
      </c>
      <c r="B495">
        <v>494</v>
      </c>
      <c r="C495" s="10">
        <v>34.286570310592651</v>
      </c>
      <c r="D495">
        <v>74.727488340195009</v>
      </c>
      <c r="E495">
        <v>98.759416580200195</v>
      </c>
      <c r="F495" s="12">
        <f>IFERROR(k_sales_data[[#This Row],[amount]]/k_sales_data[[#This Row],[qty]],F494)</f>
        <v>2.1794973268909419</v>
      </c>
      <c r="G495" s="8">
        <f>k_sales_data[[#This Row],[amount]]-k_sales_data[[#This Row],[buy_amount]]</f>
        <v>-24.031928240005186</v>
      </c>
    </row>
    <row r="496" spans="1:7" x14ac:dyDescent="0.25">
      <c r="A496" s="12" t="s">
        <v>1124</v>
      </c>
      <c r="B496">
        <v>495</v>
      </c>
      <c r="C496" s="10">
        <v>97.30492989718914</v>
      </c>
      <c r="D496">
        <v>212.40372462490589</v>
      </c>
      <c r="E496">
        <v>212.40372437238693</v>
      </c>
      <c r="F496" s="12">
        <f>IFERROR(k_sales_data[[#This Row],[amount]]/k_sales_data[[#This Row],[qty]],F495)</f>
        <v>2.1828670433176236</v>
      </c>
      <c r="G496" s="8">
        <f>k_sales_data[[#This Row],[amount]]-k_sales_data[[#This Row],[buy_amount]]</f>
        <v>2.5251895863220852E-7</v>
      </c>
    </row>
    <row r="497" spans="1:7" x14ac:dyDescent="0.25">
      <c r="A497" s="12" t="s">
        <v>1124</v>
      </c>
      <c r="B497">
        <v>496</v>
      </c>
      <c r="C497" s="10">
        <v>17.13419035077095</v>
      </c>
      <c r="D497">
        <v>37.223760772172625</v>
      </c>
      <c r="E497">
        <v>37.223761081695557</v>
      </c>
      <c r="F497" s="12">
        <f>IFERROR(k_sales_data[[#This Row],[amount]]/k_sales_data[[#This Row],[qty]],F496)</f>
        <v>2.1724843724814664</v>
      </c>
      <c r="G497" s="8">
        <f>k_sales_data[[#This Row],[amount]]-k_sales_data[[#This Row],[buy_amount]]</f>
        <v>-3.0952293172958889E-7</v>
      </c>
    </row>
    <row r="498" spans="1:7" x14ac:dyDescent="0.25">
      <c r="A498" s="12" t="s">
        <v>1124</v>
      </c>
      <c r="B498">
        <v>497</v>
      </c>
      <c r="C498" s="10">
        <v>25.674740016460419</v>
      </c>
      <c r="D498">
        <v>55.988957620319596</v>
      </c>
      <c r="E498">
        <v>55.988956928253174</v>
      </c>
      <c r="F498" s="12">
        <f>IFERROR(k_sales_data[[#This Row],[amount]]/k_sales_data[[#This Row],[qty]],F497)</f>
        <v>2.1807020279241125</v>
      </c>
      <c r="G498" s="8">
        <f>k_sales_data[[#This Row],[amount]]-k_sales_data[[#This Row],[buy_amount]]</f>
        <v>6.9206642194785672E-7</v>
      </c>
    </row>
    <row r="499" spans="1:7" x14ac:dyDescent="0.25">
      <c r="A499" s="12" t="s">
        <v>1124</v>
      </c>
      <c r="B499">
        <v>498</v>
      </c>
      <c r="C499" s="10">
        <v>34.706529378890991</v>
      </c>
      <c r="D499">
        <v>75.712995100245536</v>
      </c>
      <c r="E499">
        <v>75.712993502616882</v>
      </c>
      <c r="F499" s="12">
        <f>IFERROR(k_sales_data[[#This Row],[amount]]/k_sales_data[[#This Row],[qty]],F498)</f>
        <v>2.181520205425532</v>
      </c>
      <c r="G499" s="8">
        <f>k_sales_data[[#This Row],[amount]]-k_sales_data[[#This Row],[buy_amount]]</f>
        <v>1.5976286533714301E-6</v>
      </c>
    </row>
    <row r="500" spans="1:7" x14ac:dyDescent="0.25">
      <c r="A500" s="12" t="s">
        <v>1124</v>
      </c>
      <c r="B500">
        <v>499</v>
      </c>
      <c r="C500" s="10">
        <v>51.524651825428009</v>
      </c>
      <c r="D500">
        <v>113.16573643269082</v>
      </c>
      <c r="E500">
        <v>113.45084741711617</v>
      </c>
      <c r="F500" s="12">
        <f>IFERROR(k_sales_data[[#This Row],[amount]]/k_sales_data[[#This Row],[qty]],F499)</f>
        <v>2.196341603939616</v>
      </c>
      <c r="G500" s="8">
        <f>k_sales_data[[#This Row],[amount]]-k_sales_data[[#This Row],[buy_amount]]</f>
        <v>-0.28511098442534433</v>
      </c>
    </row>
    <row r="501" spans="1:7" x14ac:dyDescent="0.25">
      <c r="A501" s="12" t="s">
        <v>1124</v>
      </c>
      <c r="B501">
        <v>500</v>
      </c>
      <c r="C501" s="10">
        <v>19.700008988380432</v>
      </c>
      <c r="D501">
        <v>42.154679938506916</v>
      </c>
      <c r="E501">
        <v>52.293574810028076</v>
      </c>
      <c r="F501" s="12">
        <f>IFERROR(k_sales_data[[#This Row],[amount]]/k_sales_data[[#This Row],[qty]],F500)</f>
        <v>2.1398304926343346</v>
      </c>
      <c r="G501" s="8">
        <f>k_sales_data[[#This Row],[amount]]-k_sales_data[[#This Row],[buy_amount]]</f>
        <v>-10.13889487152116</v>
      </c>
    </row>
    <row r="502" spans="1:7" x14ac:dyDescent="0.25">
      <c r="A502" s="12" t="s">
        <v>1124</v>
      </c>
      <c r="B502">
        <v>501</v>
      </c>
      <c r="C502" s="10">
        <v>56.954095616936684</v>
      </c>
      <c r="D502">
        <v>122.91414729686315</v>
      </c>
      <c r="E502">
        <v>122.91414788365364</v>
      </c>
      <c r="F502" s="12">
        <f>IFERROR(k_sales_data[[#This Row],[amount]]/k_sales_data[[#This Row],[qty]],F501)</f>
        <v>2.1581265748395388</v>
      </c>
      <c r="G502" s="8">
        <f>k_sales_data[[#This Row],[amount]]-k_sales_data[[#This Row],[buy_amount]]</f>
        <v>-5.8679049175225373E-7</v>
      </c>
    </row>
    <row r="503" spans="1:7" x14ac:dyDescent="0.25">
      <c r="A503" s="12" t="s">
        <v>1124</v>
      </c>
      <c r="B503">
        <v>502</v>
      </c>
      <c r="C503" s="10">
        <v>9.1797428131103516</v>
      </c>
      <c r="D503">
        <v>20.547123373373239</v>
      </c>
      <c r="E503">
        <v>20.547124028205872</v>
      </c>
      <c r="F503" s="12">
        <f>IFERROR(k_sales_data[[#This Row],[amount]]/k_sales_data[[#This Row],[qty]],F502)</f>
        <v>2.2383114420186359</v>
      </c>
      <c r="G503" s="8">
        <f>k_sales_data[[#This Row],[amount]]-k_sales_data[[#This Row],[buy_amount]]</f>
        <v>-6.5483263256282953E-7</v>
      </c>
    </row>
    <row r="504" spans="1:7" x14ac:dyDescent="0.25">
      <c r="A504" s="12" t="s">
        <v>1124</v>
      </c>
      <c r="B504">
        <v>503</v>
      </c>
      <c r="C504" s="10">
        <v>52.201212927699089</v>
      </c>
      <c r="D504">
        <v>113.9157170552765</v>
      </c>
      <c r="E504">
        <v>113.91571605205536</v>
      </c>
      <c r="F504" s="12">
        <f>IFERROR(k_sales_data[[#This Row],[amount]]/k_sales_data[[#This Row],[qty]],F503)</f>
        <v>2.1822427232304857</v>
      </c>
      <c r="G504" s="8">
        <f>k_sales_data[[#This Row],[amount]]-k_sales_data[[#This Row],[buy_amount]]</f>
        <v>1.0032211434918281E-6</v>
      </c>
    </row>
    <row r="505" spans="1:7" x14ac:dyDescent="0.25">
      <c r="A505" s="12" t="s">
        <v>1124</v>
      </c>
      <c r="B505">
        <v>504</v>
      </c>
      <c r="C505" s="10">
        <v>39.526713460683823</v>
      </c>
      <c r="D505">
        <v>84.993139569604594</v>
      </c>
      <c r="E505">
        <v>84.993138074874878</v>
      </c>
      <c r="F505" s="12">
        <f>IFERROR(k_sales_data[[#This Row],[amount]]/k_sales_data[[#This Row],[qty]],F504)</f>
        <v>2.1502708454155952</v>
      </c>
      <c r="G505" s="8">
        <f>k_sales_data[[#This Row],[amount]]-k_sales_data[[#This Row],[buy_amount]]</f>
        <v>1.4947297160006201E-6</v>
      </c>
    </row>
    <row r="506" spans="1:7" x14ac:dyDescent="0.25">
      <c r="A506" s="12" t="s">
        <v>1124</v>
      </c>
      <c r="B506">
        <v>505</v>
      </c>
      <c r="C506" s="10">
        <v>36.262035131454468</v>
      </c>
      <c r="D506">
        <v>78.06790778030188</v>
      </c>
      <c r="E506">
        <v>78.067908763885498</v>
      </c>
      <c r="F506" s="12">
        <f>IFERROR(k_sales_data[[#This Row],[amount]]/k_sales_data[[#This Row],[qty]],F505)</f>
        <v>2.1528826911478034</v>
      </c>
      <c r="G506" s="8">
        <f>k_sales_data[[#This Row],[amount]]-k_sales_data[[#This Row],[buy_amount]]</f>
        <v>-9.8358361810824135E-7</v>
      </c>
    </row>
    <row r="507" spans="1:7" x14ac:dyDescent="0.25">
      <c r="A507" s="12" t="s">
        <v>1124</v>
      </c>
      <c r="B507">
        <v>506</v>
      </c>
      <c r="C507" s="10">
        <v>41.845827549695969</v>
      </c>
      <c r="D507">
        <v>92.467347202408263</v>
      </c>
      <c r="E507">
        <v>100.88278797268867</v>
      </c>
      <c r="F507" s="12">
        <f>IFERROR(k_sales_data[[#This Row],[amount]]/k_sales_data[[#This Row],[qty]],F506)</f>
        <v>2.2097148656600072</v>
      </c>
      <c r="G507" s="8">
        <f>k_sales_data[[#This Row],[amount]]-k_sales_data[[#This Row],[buy_amount]]</f>
        <v>-8.4154407702804122</v>
      </c>
    </row>
    <row r="508" spans="1:7" x14ac:dyDescent="0.25">
      <c r="A508" s="12" t="s">
        <v>1124</v>
      </c>
      <c r="B508">
        <v>507</v>
      </c>
      <c r="C508" s="10">
        <v>33.585621118545532</v>
      </c>
      <c r="D508">
        <v>74.111472173100537</v>
      </c>
      <c r="E508">
        <v>74.111470699310303</v>
      </c>
      <c r="F508" s="12">
        <f>IFERROR(k_sales_data[[#This Row],[amount]]/k_sales_data[[#This Row],[qty]],F507)</f>
        <v>2.2066428937405349</v>
      </c>
      <c r="G508" s="8">
        <f>k_sales_data[[#This Row],[amount]]-k_sales_data[[#This Row],[buy_amount]]</f>
        <v>1.4737902347405907E-6</v>
      </c>
    </row>
    <row r="509" spans="1:7" x14ac:dyDescent="0.25">
      <c r="A509" s="12" t="s">
        <v>1124</v>
      </c>
      <c r="B509">
        <v>508</v>
      </c>
      <c r="C509" s="10">
        <v>26.088065877556801</v>
      </c>
      <c r="D509">
        <v>56.967339059211461</v>
      </c>
      <c r="E509">
        <v>56.967338740825653</v>
      </c>
      <c r="F509" s="12">
        <f>IFERROR(k_sales_data[[#This Row],[amount]]/k_sales_data[[#This Row],[qty]],F508)</f>
        <v>2.1836551366661361</v>
      </c>
      <c r="G509" s="8">
        <f>k_sales_data[[#This Row],[amount]]-k_sales_data[[#This Row],[buy_amount]]</f>
        <v>3.1838580838439157E-7</v>
      </c>
    </row>
    <row r="510" spans="1:7" x14ac:dyDescent="0.25">
      <c r="A510" s="12" t="s">
        <v>1124</v>
      </c>
      <c r="B510">
        <v>509</v>
      </c>
      <c r="C510" s="10">
        <v>28.758639335632324</v>
      </c>
      <c r="D510">
        <v>61.927729126646454</v>
      </c>
      <c r="E510">
        <v>61.927731037139893</v>
      </c>
      <c r="F510" s="12">
        <f>IFERROR(k_sales_data[[#This Row],[amount]]/k_sales_data[[#This Row],[qty]],F509)</f>
        <v>2.1533608876243737</v>
      </c>
      <c r="G510" s="8">
        <f>k_sales_data[[#This Row],[amount]]-k_sales_data[[#This Row],[buy_amount]]</f>
        <v>-1.9104934381175553E-6</v>
      </c>
    </row>
    <row r="511" spans="1:7" x14ac:dyDescent="0.25">
      <c r="A511" s="12" t="s">
        <v>1124</v>
      </c>
      <c r="B511">
        <v>510</v>
      </c>
      <c r="C511" s="10">
        <v>39.346713192760944</v>
      </c>
      <c r="D511">
        <v>85.718291197853006</v>
      </c>
      <c r="E511">
        <v>85.718293830752373</v>
      </c>
      <c r="F511" s="12">
        <f>IFERROR(k_sales_data[[#This Row],[amount]]/k_sales_data[[#This Row],[qty]],F510)</f>
        <v>2.1785375255594044</v>
      </c>
      <c r="G511" s="8">
        <f>k_sales_data[[#This Row],[amount]]-k_sales_data[[#This Row],[buy_amount]]</f>
        <v>-2.6328993669721967E-6</v>
      </c>
    </row>
    <row r="512" spans="1:7" x14ac:dyDescent="0.25">
      <c r="A512" s="12" t="s">
        <v>1124</v>
      </c>
      <c r="B512">
        <v>511</v>
      </c>
      <c r="C512" s="10">
        <v>32.044622123241425</v>
      </c>
      <c r="D512">
        <v>69.261452690524436</v>
      </c>
      <c r="E512">
        <v>69.261453986167908</v>
      </c>
      <c r="F512" s="12">
        <f>IFERROR(k_sales_data[[#This Row],[amount]]/k_sales_data[[#This Row],[qty]],F511)</f>
        <v>2.161406442059127</v>
      </c>
      <c r="G512" s="8">
        <f>k_sales_data[[#This Row],[amount]]-k_sales_data[[#This Row],[buy_amount]]</f>
        <v>-1.2956434716215881E-6</v>
      </c>
    </row>
    <row r="513" spans="1:7" x14ac:dyDescent="0.25">
      <c r="A513" s="12" t="s">
        <v>1124</v>
      </c>
      <c r="B513">
        <v>512</v>
      </c>
      <c r="C513" s="10">
        <v>59.530135929584503</v>
      </c>
      <c r="D513">
        <v>129.08380797401486</v>
      </c>
      <c r="E513">
        <v>129.08380752801895</v>
      </c>
      <c r="F513" s="12">
        <f>IFERROR(k_sales_data[[#This Row],[amount]]/k_sales_data[[#This Row],[qty]],F512)</f>
        <v>2.1683775109585208</v>
      </c>
      <c r="G513" s="8">
        <f>k_sales_data[[#This Row],[amount]]-k_sales_data[[#This Row],[buy_amount]]</f>
        <v>4.459959086489107E-7</v>
      </c>
    </row>
    <row r="514" spans="1:7" x14ac:dyDescent="0.25">
      <c r="A514" s="12" t="s">
        <v>1124</v>
      </c>
      <c r="B514">
        <v>513</v>
      </c>
      <c r="C514" s="10">
        <v>22.650818973779678</v>
      </c>
      <c r="D514">
        <v>48.874490037660507</v>
      </c>
      <c r="E514">
        <v>48.874489963054657</v>
      </c>
      <c r="F514" s="12">
        <f>IFERROR(k_sales_data[[#This Row],[amount]]/k_sales_data[[#This Row],[qty]],F513)</f>
        <v>2.1577361107444744</v>
      </c>
      <c r="G514" s="8">
        <f>k_sales_data[[#This Row],[amount]]-k_sales_data[[#This Row],[buy_amount]]</f>
        <v>7.4605850386433303E-8</v>
      </c>
    </row>
    <row r="515" spans="1:7" x14ac:dyDescent="0.25">
      <c r="A515" s="12" t="s">
        <v>1124</v>
      </c>
      <c r="B515">
        <v>514</v>
      </c>
      <c r="C515" s="10">
        <v>28.912002101540565</v>
      </c>
      <c r="D515">
        <v>61.782648878457302</v>
      </c>
      <c r="E515">
        <v>71.284357339143753</v>
      </c>
      <c r="F515" s="12">
        <f>IFERROR(k_sales_data[[#This Row],[amount]]/k_sales_data[[#This Row],[qty]],F514)</f>
        <v>2.1369204616640931</v>
      </c>
      <c r="G515" s="8">
        <f>k_sales_data[[#This Row],[amount]]-k_sales_data[[#This Row],[buy_amount]]</f>
        <v>-9.5017084606864515</v>
      </c>
    </row>
    <row r="516" spans="1:7" x14ac:dyDescent="0.25">
      <c r="A516" s="12" t="s">
        <v>1124</v>
      </c>
      <c r="B516">
        <v>515</v>
      </c>
      <c r="C516" s="10">
        <v>38.051865339279175</v>
      </c>
      <c r="D516">
        <v>82.134743532001437</v>
      </c>
      <c r="E516">
        <v>82.134743213653564</v>
      </c>
      <c r="F516" s="12">
        <f>IFERROR(k_sales_data[[#This Row],[amount]]/k_sales_data[[#This Row],[qty]],F515)</f>
        <v>2.1584945389580561</v>
      </c>
      <c r="G516" s="8">
        <f>k_sales_data[[#This Row],[amount]]-k_sales_data[[#This Row],[buy_amount]]</f>
        <v>3.1834787250772933E-7</v>
      </c>
    </row>
    <row r="517" spans="1:7" x14ac:dyDescent="0.25">
      <c r="A517" s="12" t="s">
        <v>1124</v>
      </c>
      <c r="B517">
        <v>516</v>
      </c>
      <c r="C517" s="10">
        <v>37.30914032459259</v>
      </c>
      <c r="D517">
        <v>81.227716848358114</v>
      </c>
      <c r="E517">
        <v>81.227714776992798</v>
      </c>
      <c r="F517" s="12">
        <f>IFERROR(k_sales_data[[#This Row],[amount]]/k_sales_data[[#This Row],[qty]],F516)</f>
        <v>2.1771532697261393</v>
      </c>
      <c r="G517" s="8">
        <f>k_sales_data[[#This Row],[amount]]-k_sales_data[[#This Row],[buy_amount]]</f>
        <v>2.0713653157145018E-6</v>
      </c>
    </row>
    <row r="518" spans="1:7" x14ac:dyDescent="0.25">
      <c r="A518" s="12" t="s">
        <v>1124</v>
      </c>
      <c r="B518">
        <v>517</v>
      </c>
      <c r="C518" s="10">
        <v>11.728922009468079</v>
      </c>
      <c r="D518">
        <v>25.389815917547679</v>
      </c>
      <c r="E518">
        <v>25.389815807342529</v>
      </c>
      <c r="F518" s="12">
        <f>IFERROR(k_sales_data[[#This Row],[amount]]/k_sales_data[[#This Row],[qty]],F517)</f>
        <v>2.1647186243588243</v>
      </c>
      <c r="G518" s="8">
        <f>k_sales_data[[#This Row],[amount]]-k_sales_data[[#This Row],[buy_amount]]</f>
        <v>1.1020514989468211E-7</v>
      </c>
    </row>
    <row r="519" spans="1:7" x14ac:dyDescent="0.25">
      <c r="A519" s="12" t="s">
        <v>1124</v>
      </c>
      <c r="B519">
        <v>518</v>
      </c>
      <c r="C519" s="10">
        <v>26.933673202991486</v>
      </c>
      <c r="D519">
        <v>59.770394518755651</v>
      </c>
      <c r="E519">
        <v>82.274710178375244</v>
      </c>
      <c r="F519" s="12">
        <f>IFERROR(k_sales_data[[#This Row],[amount]]/k_sales_data[[#This Row],[qty]],F518)</f>
        <v>2.2191698127575497</v>
      </c>
      <c r="G519" s="8">
        <f>k_sales_data[[#This Row],[amount]]-k_sales_data[[#This Row],[buy_amount]]</f>
        <v>-22.504315659619593</v>
      </c>
    </row>
    <row r="520" spans="1:7" x14ac:dyDescent="0.25">
      <c r="A520" s="12" t="s">
        <v>1124</v>
      </c>
      <c r="B520">
        <v>519</v>
      </c>
      <c r="C520" s="10">
        <v>53.031790852546692</v>
      </c>
      <c r="D520">
        <v>114.26635911619849</v>
      </c>
      <c r="E520">
        <v>114.26635789871216</v>
      </c>
      <c r="F520" s="12">
        <f>IFERROR(k_sales_data[[#This Row],[amount]]/k_sales_data[[#This Row],[qty]],F519)</f>
        <v>2.1546766058478521</v>
      </c>
      <c r="G520" s="8">
        <f>k_sales_data[[#This Row],[amount]]-k_sales_data[[#This Row],[buy_amount]]</f>
        <v>1.2174863286418258E-6</v>
      </c>
    </row>
    <row r="521" spans="1:7" x14ac:dyDescent="0.25">
      <c r="A521" s="12" t="s">
        <v>1124</v>
      </c>
      <c r="B521">
        <v>520</v>
      </c>
      <c r="C521" s="10">
        <v>75.581492740660906</v>
      </c>
      <c r="D521">
        <v>166.81718807297136</v>
      </c>
      <c r="E521">
        <v>166.8171893954277</v>
      </c>
      <c r="F521" s="12">
        <f>IFERROR(k_sales_data[[#This Row],[amount]]/k_sales_data[[#This Row],[qty]],F520)</f>
        <v>2.2071168750974932</v>
      </c>
      <c r="G521" s="8">
        <f>k_sales_data[[#This Row],[amount]]-k_sales_data[[#This Row],[buy_amount]]</f>
        <v>-1.3224563417679747E-6</v>
      </c>
    </row>
    <row r="522" spans="1:7" x14ac:dyDescent="0.25">
      <c r="A522" s="12" t="s">
        <v>1124</v>
      </c>
      <c r="B522">
        <v>521</v>
      </c>
      <c r="C522" s="10">
        <v>86.655145764350891</v>
      </c>
      <c r="D522">
        <v>190.4410760189898</v>
      </c>
      <c r="E522">
        <v>190.44107484817505</v>
      </c>
      <c r="F522" s="12">
        <f>IFERROR(k_sales_data[[#This Row],[amount]]/k_sales_data[[#This Row],[qty]],F521)</f>
        <v>2.197689177476815</v>
      </c>
      <c r="G522" s="8">
        <f>k_sales_data[[#This Row],[amount]]-k_sales_data[[#This Row],[buy_amount]]</f>
        <v>1.1708147553690651E-6</v>
      </c>
    </row>
    <row r="523" spans="1:7" x14ac:dyDescent="0.25">
      <c r="A523" s="12" t="s">
        <v>1124</v>
      </c>
      <c r="B523">
        <v>522</v>
      </c>
      <c r="C523" s="10">
        <v>47.606114932335913</v>
      </c>
      <c r="D523">
        <v>103.44489706646493</v>
      </c>
      <c r="E523">
        <v>103.44489918276668</v>
      </c>
      <c r="F523" s="12">
        <f>IFERROR(k_sales_data[[#This Row],[amount]]/k_sales_data[[#This Row],[qty]],F522)</f>
        <v>2.1729329774860742</v>
      </c>
      <c r="G523" s="8">
        <f>k_sales_data[[#This Row],[amount]]-k_sales_data[[#This Row],[buy_amount]]</f>
        <v>-2.1163017436265363E-6</v>
      </c>
    </row>
    <row r="524" spans="1:7" x14ac:dyDescent="0.25">
      <c r="A524" s="12" t="s">
        <v>1124</v>
      </c>
      <c r="B524">
        <v>523</v>
      </c>
      <c r="C524" s="10">
        <v>51.287256896495819</v>
      </c>
      <c r="D524">
        <v>111.86232662310117</v>
      </c>
      <c r="E524">
        <v>111.86232412606478</v>
      </c>
      <c r="F524" s="12">
        <f>IFERROR(k_sales_data[[#This Row],[amount]]/k_sales_data[[#This Row],[qty]],F523)</f>
        <v>2.1810939674323686</v>
      </c>
      <c r="G524" s="8">
        <f>k_sales_data[[#This Row],[amount]]-k_sales_data[[#This Row],[buy_amount]]</f>
        <v>2.497036390991525E-6</v>
      </c>
    </row>
    <row r="525" spans="1:7" x14ac:dyDescent="0.25">
      <c r="A525" s="12" t="s">
        <v>1124</v>
      </c>
      <c r="B525">
        <v>524</v>
      </c>
      <c r="C525" s="10">
        <v>39.162983357906342</v>
      </c>
      <c r="D525">
        <v>85.021458961875368</v>
      </c>
      <c r="E525">
        <v>85.021461009979248</v>
      </c>
      <c r="F525" s="12">
        <f>IFERROR(k_sales_data[[#This Row],[amount]]/k_sales_data[[#This Row],[qty]],F524)</f>
        <v>2.1709648160578907</v>
      </c>
      <c r="G525" s="8">
        <f>k_sales_data[[#This Row],[amount]]-k_sales_data[[#This Row],[buy_amount]]</f>
        <v>-2.0481038802699914E-6</v>
      </c>
    </row>
    <row r="526" spans="1:7" x14ac:dyDescent="0.25">
      <c r="A526" s="12" t="s">
        <v>1124</v>
      </c>
      <c r="B526">
        <v>525</v>
      </c>
      <c r="C526" s="10">
        <v>19.047317232936621</v>
      </c>
      <c r="D526">
        <v>41.55695609289171</v>
      </c>
      <c r="E526">
        <v>58.648429945111275</v>
      </c>
      <c r="F526" s="12">
        <f>IFERROR(k_sales_data[[#This Row],[amount]]/k_sales_data[[#This Row],[qty]],F525)</f>
        <v>2.1817747656888615</v>
      </c>
      <c r="G526" s="8">
        <f>k_sales_data[[#This Row],[amount]]-k_sales_data[[#This Row],[buy_amount]]</f>
        <v>-17.091473852219565</v>
      </c>
    </row>
    <row r="527" spans="1:7" x14ac:dyDescent="0.25">
      <c r="A527" s="12" t="s">
        <v>1124</v>
      </c>
      <c r="B527">
        <v>526</v>
      </c>
      <c r="C527" s="10">
        <v>65.817535102367401</v>
      </c>
      <c r="D527">
        <v>142.47084102231571</v>
      </c>
      <c r="E527">
        <v>142.47083914279938</v>
      </c>
      <c r="F527" s="12">
        <f>IFERROR(k_sales_data[[#This Row],[amount]]/k_sales_data[[#This Row],[qty]],F526)</f>
        <v>2.164633494717294</v>
      </c>
      <c r="G527" s="8">
        <f>k_sales_data[[#This Row],[amount]]-k_sales_data[[#This Row],[buy_amount]]</f>
        <v>1.8795163327922637E-6</v>
      </c>
    </row>
    <row r="528" spans="1:7" x14ac:dyDescent="0.25">
      <c r="A528" s="12" t="s">
        <v>1124</v>
      </c>
      <c r="B528">
        <v>527</v>
      </c>
      <c r="C528" s="10">
        <v>48.353881366550922</v>
      </c>
      <c r="D528">
        <v>105.06587967679407</v>
      </c>
      <c r="E528">
        <v>105.06587982177734</v>
      </c>
      <c r="F528" s="12">
        <f>IFERROR(k_sales_data[[#This Row],[amount]]/k_sales_data[[#This Row],[qty]],F527)</f>
        <v>2.1728530721315371</v>
      </c>
      <c r="G528" s="8">
        <f>k_sales_data[[#This Row],[amount]]-k_sales_data[[#This Row],[buy_amount]]</f>
        <v>-1.4498327516321297E-7</v>
      </c>
    </row>
    <row r="529" spans="1:7" x14ac:dyDescent="0.25">
      <c r="A529" s="12" t="s">
        <v>1124</v>
      </c>
      <c r="B529">
        <v>528</v>
      </c>
      <c r="C529" s="10">
        <v>58.817385360598564</v>
      </c>
      <c r="D529">
        <v>127.63366105557375</v>
      </c>
      <c r="E529">
        <v>127.63365697860718</v>
      </c>
      <c r="F529" s="12">
        <f>IFERROR(k_sales_data[[#This Row],[amount]]/k_sales_data[[#This Row],[qty]],F528)</f>
        <v>2.1699988918765305</v>
      </c>
      <c r="G529" s="8">
        <f>k_sales_data[[#This Row],[amount]]-k_sales_data[[#This Row],[buy_amount]]</f>
        <v>4.0769665758944029E-6</v>
      </c>
    </row>
    <row r="530" spans="1:7" x14ac:dyDescent="0.25">
      <c r="A530" s="12" t="s">
        <v>1124</v>
      </c>
      <c r="B530">
        <v>529</v>
      </c>
      <c r="C530" s="10">
        <v>38.012608096003532</v>
      </c>
      <c r="D530">
        <v>84.937825105839593</v>
      </c>
      <c r="E530">
        <v>84.937827467918396</v>
      </c>
      <c r="F530" s="12">
        <f>IFERROR(k_sales_data[[#This Row],[amount]]/k_sales_data[[#This Row],[qty]],F529)</f>
        <v>2.2344645463769046</v>
      </c>
      <c r="G530" s="8">
        <f>k_sales_data[[#This Row],[amount]]-k_sales_data[[#This Row],[buy_amount]]</f>
        <v>-2.3620788027756134E-6</v>
      </c>
    </row>
    <row r="531" spans="1:7" x14ac:dyDescent="0.25">
      <c r="A531" s="12" t="s">
        <v>1124</v>
      </c>
      <c r="B531">
        <v>530</v>
      </c>
      <c r="C531" s="10">
        <v>25.988558530807495</v>
      </c>
      <c r="D531">
        <v>55.996218164909067</v>
      </c>
      <c r="E531">
        <v>68.523948669433594</v>
      </c>
      <c r="F531" s="12">
        <f>IFERROR(k_sales_data[[#This Row],[amount]]/k_sales_data[[#This Row],[qty]],F530)</f>
        <v>2.154648865904961</v>
      </c>
      <c r="G531" s="8">
        <f>k_sales_data[[#This Row],[amount]]-k_sales_data[[#This Row],[buy_amount]]</f>
        <v>-12.527730504524527</v>
      </c>
    </row>
    <row r="532" spans="1:7" x14ac:dyDescent="0.25">
      <c r="A532" s="12" t="s">
        <v>1124</v>
      </c>
      <c r="B532">
        <v>531</v>
      </c>
      <c r="C532" s="10">
        <v>18.796760559082031</v>
      </c>
      <c r="D532">
        <v>40.58087665757779</v>
      </c>
      <c r="E532">
        <v>40.580876350402832</v>
      </c>
      <c r="F532" s="12">
        <f>IFERROR(k_sales_data[[#This Row],[amount]]/k_sales_data[[#This Row],[qty]],F531)</f>
        <v>2.1589292756070315</v>
      </c>
      <c r="G532" s="8">
        <f>k_sales_data[[#This Row],[amount]]-k_sales_data[[#This Row],[buy_amount]]</f>
        <v>3.0717495747012435E-7</v>
      </c>
    </row>
    <row r="533" spans="1:7" x14ac:dyDescent="0.25">
      <c r="A533" s="12" t="s">
        <v>1124</v>
      </c>
      <c r="B533">
        <v>532</v>
      </c>
      <c r="C533" s="10">
        <v>17.841450661420822</v>
      </c>
      <c r="D533">
        <v>38.853842800204745</v>
      </c>
      <c r="E533">
        <v>38.853842198848724</v>
      </c>
      <c r="F533" s="12">
        <f>IFERROR(k_sales_data[[#This Row],[amount]]/k_sales_data[[#This Row],[qty]],F532)</f>
        <v>2.17772890431044</v>
      </c>
      <c r="G533" s="8">
        <f>k_sales_data[[#This Row],[amount]]-k_sales_data[[#This Row],[buy_amount]]</f>
        <v>6.0135602097943774E-7</v>
      </c>
    </row>
    <row r="534" spans="1:7" x14ac:dyDescent="0.25">
      <c r="A534" s="12" t="s">
        <v>1124</v>
      </c>
      <c r="B534">
        <v>533</v>
      </c>
      <c r="C534" s="10">
        <v>25.860127687454224</v>
      </c>
      <c r="D534">
        <v>55.475963922816675</v>
      </c>
      <c r="E534">
        <v>74.086423873901367</v>
      </c>
      <c r="F534" s="12">
        <f>IFERROR(k_sales_data[[#This Row],[amount]]/k_sales_data[[#This Row],[qty]],F533)</f>
        <v>2.1452316320050606</v>
      </c>
      <c r="G534" s="8">
        <f>k_sales_data[[#This Row],[amount]]-k_sales_data[[#This Row],[buy_amount]]</f>
        <v>-18.610459951084692</v>
      </c>
    </row>
    <row r="535" spans="1:7" x14ac:dyDescent="0.25">
      <c r="A535" s="12" t="s">
        <v>1124</v>
      </c>
      <c r="B535">
        <v>534</v>
      </c>
      <c r="C535" s="10">
        <v>34.998637616634369</v>
      </c>
      <c r="D535">
        <v>75.765400720960542</v>
      </c>
      <c r="E535">
        <v>79.904775023460388</v>
      </c>
      <c r="F535" s="12">
        <f>IFERROR(k_sales_data[[#This Row],[amount]]/k_sales_data[[#This Row],[qty]],F534)</f>
        <v>2.1648100006312903</v>
      </c>
      <c r="G535" s="8">
        <f>k_sales_data[[#This Row],[amount]]-k_sales_data[[#This Row],[buy_amount]]</f>
        <v>-4.1393743024998457</v>
      </c>
    </row>
    <row r="536" spans="1:7" x14ac:dyDescent="0.25">
      <c r="A536" s="12" t="s">
        <v>1124</v>
      </c>
      <c r="B536">
        <v>535</v>
      </c>
      <c r="C536" s="10">
        <v>31.430318385362625</v>
      </c>
      <c r="D536">
        <v>68.751979223185685</v>
      </c>
      <c r="E536">
        <v>68.751978933811188</v>
      </c>
      <c r="F536" s="12">
        <f>IFERROR(k_sales_data[[#This Row],[amount]]/k_sales_data[[#This Row],[qty]],F535)</f>
        <v>2.187441386378195</v>
      </c>
      <c r="G536" s="8">
        <f>k_sales_data[[#This Row],[amount]]-k_sales_data[[#This Row],[buy_amount]]</f>
        <v>2.8937449769728119E-7</v>
      </c>
    </row>
    <row r="537" spans="1:7" x14ac:dyDescent="0.25">
      <c r="A537" s="12" t="s">
        <v>1124</v>
      </c>
      <c r="B537">
        <v>536</v>
      </c>
      <c r="C537" s="10">
        <v>39.033306054770947</v>
      </c>
      <c r="D537">
        <v>84.329258870059377</v>
      </c>
      <c r="E537">
        <v>84.329258859157562</v>
      </c>
      <c r="F537" s="12">
        <f>IFERROR(k_sales_data[[#This Row],[amount]]/k_sales_data[[#This Row],[qty]],F536)</f>
        <v>2.1604436670501297</v>
      </c>
      <c r="G537" s="8">
        <f>k_sales_data[[#This Row],[amount]]-k_sales_data[[#This Row],[buy_amount]]</f>
        <v>1.0901814562203072E-8</v>
      </c>
    </row>
    <row r="538" spans="1:7" x14ac:dyDescent="0.25">
      <c r="A538" s="12" t="s">
        <v>1124</v>
      </c>
      <c r="B538">
        <v>537</v>
      </c>
      <c r="C538" s="10">
        <v>50.056082546710968</v>
      </c>
      <c r="D538">
        <v>108.33973999803359</v>
      </c>
      <c r="E538">
        <v>120.57708072662354</v>
      </c>
      <c r="F538" s="12">
        <f>IFERROR(k_sales_data[[#This Row],[amount]]/k_sales_data[[#This Row],[qty]],F537)</f>
        <v>2.1643671355410987</v>
      </c>
      <c r="G538" s="8">
        <f>k_sales_data[[#This Row],[amount]]-k_sales_data[[#This Row],[buy_amount]]</f>
        <v>-12.237340728589942</v>
      </c>
    </row>
    <row r="539" spans="1:7" x14ac:dyDescent="0.25">
      <c r="A539" s="12" t="s">
        <v>1124</v>
      </c>
      <c r="B539">
        <v>538</v>
      </c>
      <c r="C539" s="10">
        <v>31.633351266384125</v>
      </c>
      <c r="D539">
        <v>67.764881502555809</v>
      </c>
      <c r="E539">
        <v>75.555735349655151</v>
      </c>
      <c r="F539" s="12">
        <f>IFERROR(k_sales_data[[#This Row],[amount]]/k_sales_data[[#This Row],[qty]],F538)</f>
        <v>2.1421973578426274</v>
      </c>
      <c r="G539" s="8">
        <f>k_sales_data[[#This Row],[amount]]-k_sales_data[[#This Row],[buy_amount]]</f>
        <v>-7.790853847099342</v>
      </c>
    </row>
    <row r="540" spans="1:7" x14ac:dyDescent="0.25">
      <c r="A540" s="12" t="s">
        <v>1124</v>
      </c>
      <c r="B540">
        <v>539</v>
      </c>
      <c r="C540" s="10">
        <v>57.550359100103378</v>
      </c>
      <c r="D540">
        <v>125.19394440210236</v>
      </c>
      <c r="E540">
        <v>125.1939423084259</v>
      </c>
      <c r="F540" s="12">
        <f>IFERROR(k_sales_data[[#This Row],[amount]]/k_sales_data[[#This Row],[qty]],F539)</f>
        <v>2.1753807684212605</v>
      </c>
      <c r="G540" s="8">
        <f>k_sales_data[[#This Row],[amount]]-k_sales_data[[#This Row],[buy_amount]]</f>
        <v>2.0936764570933519E-6</v>
      </c>
    </row>
    <row r="541" spans="1:7" x14ac:dyDescent="0.25">
      <c r="A541" s="12" t="s">
        <v>1124</v>
      </c>
      <c r="B541">
        <v>540</v>
      </c>
      <c r="C541" s="10">
        <v>40.678258001804352</v>
      </c>
      <c r="D541">
        <v>88.645911166361628</v>
      </c>
      <c r="E541">
        <v>103.91719567775726</v>
      </c>
      <c r="F541" s="12">
        <f>IFERROR(k_sales_data[[#This Row],[amount]]/k_sales_data[[#This Row],[qty]],F540)</f>
        <v>2.179196345193287</v>
      </c>
      <c r="G541" s="8">
        <f>k_sales_data[[#This Row],[amount]]-k_sales_data[[#This Row],[buy_amount]]</f>
        <v>-15.271284511395635</v>
      </c>
    </row>
    <row r="542" spans="1:7" x14ac:dyDescent="0.25">
      <c r="A542" s="12" t="s">
        <v>1124</v>
      </c>
      <c r="B542">
        <v>541</v>
      </c>
      <c r="C542" s="10">
        <v>36.859178215265274</v>
      </c>
      <c r="D542">
        <v>79.8771527607461</v>
      </c>
      <c r="E542">
        <v>105.10150593519211</v>
      </c>
      <c r="F542" s="12">
        <f>IFERROR(k_sales_data[[#This Row],[amount]]/k_sales_data[[#This Row],[qty]],F541)</f>
        <v>2.1670898980505453</v>
      </c>
      <c r="G542" s="8">
        <f>k_sales_data[[#This Row],[amount]]-k_sales_data[[#This Row],[buy_amount]]</f>
        <v>-25.224353174446009</v>
      </c>
    </row>
    <row r="543" spans="1:7" x14ac:dyDescent="0.25">
      <c r="A543" s="12" t="s">
        <v>1124</v>
      </c>
      <c r="B543">
        <v>542</v>
      </c>
      <c r="C543" s="10">
        <v>43.700045276433229</v>
      </c>
      <c r="D543">
        <v>95.0186204848074</v>
      </c>
      <c r="E543">
        <v>95.018617808818817</v>
      </c>
      <c r="F543" s="12">
        <f>IFERROR(k_sales_data[[#This Row],[amount]]/k_sales_data[[#This Row],[qty]],F542)</f>
        <v>2.1743368887548842</v>
      </c>
      <c r="G543" s="8">
        <f>k_sales_data[[#This Row],[amount]]-k_sales_data[[#This Row],[buy_amount]]</f>
        <v>2.675988582723221E-6</v>
      </c>
    </row>
    <row r="544" spans="1:7" x14ac:dyDescent="0.25">
      <c r="A544" s="12" t="s">
        <v>1124</v>
      </c>
      <c r="B544">
        <v>543</v>
      </c>
      <c r="C544" s="10">
        <v>38.342345952987671</v>
      </c>
      <c r="D544">
        <v>84.326521525051305</v>
      </c>
      <c r="E544">
        <v>84.326520442962646</v>
      </c>
      <c r="F544" s="12">
        <f>IFERROR(k_sales_data[[#This Row],[amount]]/k_sales_data[[#This Row],[qty]],F543)</f>
        <v>2.199305218007416</v>
      </c>
      <c r="G544" s="8">
        <f>k_sales_data[[#This Row],[amount]]-k_sales_data[[#This Row],[buy_amount]]</f>
        <v>1.0820886586770939E-6</v>
      </c>
    </row>
    <row r="545" spans="1:7" x14ac:dyDescent="0.25">
      <c r="A545" s="12" t="s">
        <v>1124</v>
      </c>
      <c r="B545">
        <v>544</v>
      </c>
      <c r="C545" s="10">
        <v>55.948671400547028</v>
      </c>
      <c r="D545">
        <v>122.22094263677474</v>
      </c>
      <c r="E545">
        <v>122.51421114057302</v>
      </c>
      <c r="F545" s="12">
        <f>IFERROR(k_sales_data[[#This Row],[amount]]/k_sales_data[[#This Row],[qty]],F544)</f>
        <v>2.1845191239979962</v>
      </c>
      <c r="G545" s="8">
        <f>k_sales_data[[#This Row],[amount]]-k_sales_data[[#This Row],[buy_amount]]</f>
        <v>-0.29326850379828784</v>
      </c>
    </row>
    <row r="546" spans="1:7" x14ac:dyDescent="0.25">
      <c r="A546" s="12" t="s">
        <v>1124</v>
      </c>
      <c r="B546">
        <v>545</v>
      </c>
      <c r="C546" s="10">
        <v>39.07092053629458</v>
      </c>
      <c r="D546">
        <v>83.439356806595583</v>
      </c>
      <c r="E546">
        <v>83.439356721937656</v>
      </c>
      <c r="F546" s="12">
        <f>IFERROR(k_sales_data[[#This Row],[amount]]/k_sales_data[[#This Row],[qty]],F545)</f>
        <v>2.1355871748423572</v>
      </c>
      <c r="G546" s="8">
        <f>k_sales_data[[#This Row],[amount]]-k_sales_data[[#This Row],[buy_amount]]</f>
        <v>8.4657926890940871E-8</v>
      </c>
    </row>
    <row r="547" spans="1:7" x14ac:dyDescent="0.25">
      <c r="A547" s="12" t="s">
        <v>1124</v>
      </c>
      <c r="B547">
        <v>546</v>
      </c>
      <c r="C547" s="10">
        <v>37.068411946296692</v>
      </c>
      <c r="D547">
        <v>80.651700682183872</v>
      </c>
      <c r="E547">
        <v>83.161553502082825</v>
      </c>
      <c r="F547" s="12">
        <f>IFERROR(k_sales_data[[#This Row],[amount]]/k_sales_data[[#This Row],[qty]],F546)</f>
        <v>2.1757527891680115</v>
      </c>
      <c r="G547" s="8">
        <f>k_sales_data[[#This Row],[amount]]-k_sales_data[[#This Row],[buy_amount]]</f>
        <v>-2.5098528198989527</v>
      </c>
    </row>
    <row r="548" spans="1:7" x14ac:dyDescent="0.25">
      <c r="A548" s="12" t="s">
        <v>1124</v>
      </c>
      <c r="B548">
        <v>547</v>
      </c>
      <c r="C548" s="10">
        <v>21.171827480196953</v>
      </c>
      <c r="D548">
        <v>45.909137041844801</v>
      </c>
      <c r="E548">
        <v>45.90913787484169</v>
      </c>
      <c r="F548" s="12">
        <f>IFERROR(k_sales_data[[#This Row],[amount]]/k_sales_data[[#This Row],[qty]],F547)</f>
        <v>2.168406911721998</v>
      </c>
      <c r="G548" s="8">
        <f>k_sales_data[[#This Row],[amount]]-k_sales_data[[#This Row],[buy_amount]]</f>
        <v>-8.3299688924398652E-7</v>
      </c>
    </row>
    <row r="549" spans="1:7" x14ac:dyDescent="0.25">
      <c r="A549" s="12" t="s">
        <v>1124</v>
      </c>
      <c r="B549">
        <v>548</v>
      </c>
      <c r="C549" s="10">
        <v>13.893680095672607</v>
      </c>
      <c r="D549">
        <v>29.626860061413112</v>
      </c>
      <c r="E549">
        <v>30.620522856712341</v>
      </c>
      <c r="F549" s="12">
        <f>IFERROR(k_sales_data[[#This Row],[amount]]/k_sales_data[[#This Row],[qty]],F548)</f>
        <v>2.1323983176092298</v>
      </c>
      <c r="G549" s="8">
        <f>k_sales_data[[#This Row],[amount]]-k_sales_data[[#This Row],[buy_amount]]</f>
        <v>-0.99366279529922963</v>
      </c>
    </row>
    <row r="550" spans="1:7" x14ac:dyDescent="0.25">
      <c r="A550" s="12" t="s">
        <v>1124</v>
      </c>
      <c r="B550">
        <v>549</v>
      </c>
      <c r="C550" s="10">
        <v>58.648677248507738</v>
      </c>
      <c r="D550">
        <v>126.06426485148943</v>
      </c>
      <c r="E550">
        <v>126.06426392495632</v>
      </c>
      <c r="F550" s="12">
        <f>IFERROR(k_sales_data[[#This Row],[amount]]/k_sales_data[[#This Row],[qty]],F549)</f>
        <v>2.1494818087256524</v>
      </c>
      <c r="G550" s="8">
        <f>k_sales_data[[#This Row],[amount]]-k_sales_data[[#This Row],[buy_amount]]</f>
        <v>9.265331044616687E-7</v>
      </c>
    </row>
    <row r="551" spans="1:7" x14ac:dyDescent="0.25">
      <c r="A551" s="12" t="s">
        <v>1124</v>
      </c>
      <c r="B551">
        <v>550</v>
      </c>
      <c r="C551" s="10">
        <v>16.237625002861023</v>
      </c>
      <c r="D551">
        <v>35.038422292453561</v>
      </c>
      <c r="E551">
        <v>39.103811353445053</v>
      </c>
      <c r="F551" s="12">
        <f>IFERROR(k_sales_data[[#This Row],[amount]]/k_sales_data[[#This Row],[qty]],F550)</f>
        <v>2.1578538909649589</v>
      </c>
      <c r="G551" s="8">
        <f>k_sales_data[[#This Row],[amount]]-k_sales_data[[#This Row],[buy_amount]]</f>
        <v>-4.0653890609914924</v>
      </c>
    </row>
    <row r="552" spans="1:7" x14ac:dyDescent="0.25">
      <c r="A552" s="12" t="s">
        <v>1124</v>
      </c>
      <c r="B552">
        <v>551</v>
      </c>
      <c r="C552" s="10">
        <v>43.217138022184372</v>
      </c>
      <c r="D552">
        <v>94.743256895487946</v>
      </c>
      <c r="E552">
        <v>94.743255138397217</v>
      </c>
      <c r="F552" s="12">
        <f>IFERROR(k_sales_data[[#This Row],[amount]]/k_sales_data[[#This Row],[qty]],F551)</f>
        <v>2.1922612470741121</v>
      </c>
      <c r="G552" s="8">
        <f>k_sales_data[[#This Row],[amount]]-k_sales_data[[#This Row],[buy_amount]]</f>
        <v>1.7570907289155002E-6</v>
      </c>
    </row>
    <row r="553" spans="1:7" x14ac:dyDescent="0.25">
      <c r="A553" s="12" t="s">
        <v>1124</v>
      </c>
      <c r="B553">
        <v>552</v>
      </c>
      <c r="C553" s="10">
        <v>14.227678775787354</v>
      </c>
      <c r="D553">
        <v>30.339748491948171</v>
      </c>
      <c r="E553">
        <v>30.339747905731201</v>
      </c>
      <c r="F553" s="12">
        <f>IFERROR(k_sales_data[[#This Row],[amount]]/k_sales_data[[#This Row],[qty]],F552)</f>
        <v>2.1324454234643193</v>
      </c>
      <c r="G553" s="8">
        <f>k_sales_data[[#This Row],[amount]]-k_sales_data[[#This Row],[buy_amount]]</f>
        <v>5.8621697007765761E-7</v>
      </c>
    </row>
    <row r="554" spans="1:7" x14ac:dyDescent="0.25">
      <c r="A554" s="12" t="s">
        <v>1124</v>
      </c>
      <c r="B554">
        <v>553</v>
      </c>
      <c r="C554" s="10">
        <v>45.484693467617035</v>
      </c>
      <c r="D554">
        <v>98.209397045992105</v>
      </c>
      <c r="E554">
        <v>98.20939826965332</v>
      </c>
      <c r="F554" s="12">
        <f>IFERROR(k_sales_data[[#This Row],[amount]]/k_sales_data[[#This Row],[qty]],F553)</f>
        <v>2.1591746488500045</v>
      </c>
      <c r="G554" s="8">
        <f>k_sales_data[[#This Row],[amount]]-k_sales_data[[#This Row],[buy_amount]]</f>
        <v>-1.2236612150218207E-6</v>
      </c>
    </row>
    <row r="555" spans="1:7" x14ac:dyDescent="0.25">
      <c r="A555" s="12" t="s">
        <v>1124</v>
      </c>
      <c r="B555">
        <v>554</v>
      </c>
      <c r="C555" s="10">
        <v>46.511424869298935</v>
      </c>
      <c r="D555">
        <v>100.4889053288737</v>
      </c>
      <c r="E555">
        <v>100.48890364170074</v>
      </c>
      <c r="F555" s="12">
        <f>IFERROR(k_sales_data[[#This Row],[amount]]/k_sales_data[[#This Row],[qty]],F554)</f>
        <v>2.1605208959144142</v>
      </c>
      <c r="G555" s="8">
        <f>k_sales_data[[#This Row],[amount]]-k_sales_data[[#This Row],[buy_amount]]</f>
        <v>1.6871729542344838E-6</v>
      </c>
    </row>
    <row r="556" spans="1:7" x14ac:dyDescent="0.25">
      <c r="A556" s="12" t="s">
        <v>1124</v>
      </c>
      <c r="B556">
        <v>555</v>
      </c>
      <c r="C556" s="10">
        <v>59.418629348278046</v>
      </c>
      <c r="D556">
        <v>128.88943568279512</v>
      </c>
      <c r="E556">
        <v>128.88943362236023</v>
      </c>
      <c r="F556" s="12">
        <f>IFERROR(k_sales_data[[#This Row],[amount]]/k_sales_data[[#This Row],[qty]],F555)</f>
        <v>2.1691755110559505</v>
      </c>
      <c r="G556" s="8">
        <f>k_sales_data[[#This Row],[amount]]-k_sales_data[[#This Row],[buy_amount]]</f>
        <v>2.060434894701757E-6</v>
      </c>
    </row>
    <row r="557" spans="1:7" x14ac:dyDescent="0.25">
      <c r="A557" s="12" t="s">
        <v>1124</v>
      </c>
      <c r="B557">
        <v>556</v>
      </c>
      <c r="C557" s="10">
        <v>65.973622798919678</v>
      </c>
      <c r="D557">
        <v>142.08034896225394</v>
      </c>
      <c r="E557">
        <v>142.08034610748291</v>
      </c>
      <c r="F557" s="12">
        <f>IFERROR(k_sales_data[[#This Row],[amount]]/k_sales_data[[#This Row],[qty]],F556)</f>
        <v>2.153593253402184</v>
      </c>
      <c r="G557" s="8">
        <f>k_sales_data[[#This Row],[amount]]-k_sales_data[[#This Row],[buy_amount]]</f>
        <v>2.854771025795344E-6</v>
      </c>
    </row>
    <row r="558" spans="1:7" x14ac:dyDescent="0.25">
      <c r="A558" s="12" t="s">
        <v>1124</v>
      </c>
      <c r="B558">
        <v>557</v>
      </c>
      <c r="C558" s="10">
        <v>44.677769482135773</v>
      </c>
      <c r="D558">
        <v>96.903244381571511</v>
      </c>
      <c r="E558">
        <v>96.903246283531189</v>
      </c>
      <c r="F558" s="12">
        <f>IFERROR(k_sales_data[[#This Row],[amount]]/k_sales_data[[#This Row],[qty]],F557)</f>
        <v>2.1689364868655292</v>
      </c>
      <c r="G558" s="8">
        <f>k_sales_data[[#This Row],[amount]]-k_sales_data[[#This Row],[buy_amount]]</f>
        <v>-1.9019596777525294E-6</v>
      </c>
    </row>
    <row r="559" spans="1:7" x14ac:dyDescent="0.25">
      <c r="A559" s="12" t="s">
        <v>1124</v>
      </c>
      <c r="B559">
        <v>558</v>
      </c>
      <c r="C559" s="10">
        <v>46.701830714941025</v>
      </c>
      <c r="D559">
        <v>100.19885391627497</v>
      </c>
      <c r="E559">
        <v>100.19885528087616</v>
      </c>
      <c r="F559" s="12">
        <f>IFERROR(k_sales_data[[#This Row],[amount]]/k_sales_data[[#This Row],[qty]],F558)</f>
        <v>2.1455016298583556</v>
      </c>
      <c r="G559" s="8">
        <f>k_sales_data[[#This Row],[amount]]-k_sales_data[[#This Row],[buy_amount]]</f>
        <v>-1.3646011893797549E-6</v>
      </c>
    </row>
    <row r="560" spans="1:7" x14ac:dyDescent="0.25">
      <c r="A560" s="12" t="s">
        <v>1124</v>
      </c>
      <c r="B560">
        <v>559</v>
      </c>
      <c r="C560" s="10">
        <v>8.4697582721710205</v>
      </c>
      <c r="D560">
        <v>18.325821842786524</v>
      </c>
      <c r="E560">
        <v>18.325822114944458</v>
      </c>
      <c r="F560" s="12">
        <f>IFERROR(k_sales_data[[#This Row],[amount]]/k_sales_data[[#This Row],[qty]],F559)</f>
        <v>2.1636770795454043</v>
      </c>
      <c r="G560" s="8">
        <f>k_sales_data[[#This Row],[amount]]-k_sales_data[[#This Row],[buy_amount]]</f>
        <v>-2.7215793352297624E-7</v>
      </c>
    </row>
    <row r="561" spans="1:7" x14ac:dyDescent="0.25">
      <c r="A561" s="12" t="s">
        <v>1124</v>
      </c>
      <c r="B561">
        <v>560</v>
      </c>
      <c r="C561" s="10">
        <v>53.114791870117188</v>
      </c>
      <c r="D561">
        <v>115.28018165761793</v>
      </c>
      <c r="E561">
        <v>115.28018125891685</v>
      </c>
      <c r="F561" s="12">
        <f>IFERROR(k_sales_data[[#This Row],[amount]]/k_sales_data[[#This Row],[qty]],F560)</f>
        <v>2.1703969383804647</v>
      </c>
      <c r="G561" s="8">
        <f>k_sales_data[[#This Row],[amount]]-k_sales_data[[#This Row],[buy_amount]]</f>
        <v>3.9870107571005065E-7</v>
      </c>
    </row>
    <row r="562" spans="1:7" x14ac:dyDescent="0.25">
      <c r="A562" s="12" t="s">
        <v>1124</v>
      </c>
      <c r="B562">
        <v>561</v>
      </c>
      <c r="C562" s="10">
        <v>21.916617155075073</v>
      </c>
      <c r="D562">
        <v>47.296103782993839</v>
      </c>
      <c r="E562">
        <v>47.296104907989502</v>
      </c>
      <c r="F562" s="12">
        <f>IFERROR(k_sales_data[[#This Row],[amount]]/k_sales_data[[#This Row],[qty]],F561)</f>
        <v>2.1580020058908507</v>
      </c>
      <c r="G562" s="8">
        <f>k_sales_data[[#This Row],[amount]]-k_sales_data[[#This Row],[buy_amount]]</f>
        <v>-1.1249956628489599E-6</v>
      </c>
    </row>
    <row r="563" spans="1:7" x14ac:dyDescent="0.25">
      <c r="A563" s="12" t="s">
        <v>1124</v>
      </c>
      <c r="B563">
        <v>562</v>
      </c>
      <c r="C563" s="10">
        <v>18.920746952295303</v>
      </c>
      <c r="D563">
        <v>40.750006031925999</v>
      </c>
      <c r="E563">
        <v>42.850724101066589</v>
      </c>
      <c r="F563" s="12">
        <f>IFERROR(k_sales_data[[#This Row],[amount]]/k_sales_data[[#This Row],[qty]],F562)</f>
        <v>2.1537207878033882</v>
      </c>
      <c r="G563" s="8">
        <f>k_sales_data[[#This Row],[amount]]-k_sales_data[[#This Row],[buy_amount]]</f>
        <v>-2.1007180691405907</v>
      </c>
    </row>
    <row r="564" spans="1:7" x14ac:dyDescent="0.25">
      <c r="A564" s="12" t="s">
        <v>1124</v>
      </c>
      <c r="B564">
        <v>563</v>
      </c>
      <c r="C564" s="10">
        <v>44.04803341627121</v>
      </c>
      <c r="D564">
        <v>95.877182231484596</v>
      </c>
      <c r="E564">
        <v>97.017052412033081</v>
      </c>
      <c r="F564" s="12">
        <f>IFERROR(k_sales_data[[#This Row],[amount]]/k_sales_data[[#This Row],[qty]],F563)</f>
        <v>2.1766506877936544</v>
      </c>
      <c r="G564" s="8">
        <f>k_sales_data[[#This Row],[amount]]-k_sales_data[[#This Row],[buy_amount]]</f>
        <v>-1.1398701805484848</v>
      </c>
    </row>
    <row r="565" spans="1:7" x14ac:dyDescent="0.25">
      <c r="A565" s="12" t="s">
        <v>1124</v>
      </c>
      <c r="B565">
        <v>564</v>
      </c>
      <c r="C565" s="10">
        <v>52.607875049114227</v>
      </c>
      <c r="D565">
        <v>113.28226438660249</v>
      </c>
      <c r="E565">
        <v>113.28226882219315</v>
      </c>
      <c r="F565" s="12">
        <f>IFERROR(k_sales_data[[#This Row],[amount]]/k_sales_data[[#This Row],[qty]],F564)</f>
        <v>2.1533328286087059</v>
      </c>
      <c r="G565" s="8">
        <f>k_sales_data[[#This Row],[amount]]-k_sales_data[[#This Row],[buy_amount]]</f>
        <v>-4.4355906538839918E-6</v>
      </c>
    </row>
    <row r="566" spans="1:7" x14ac:dyDescent="0.25">
      <c r="A566" s="12" t="s">
        <v>1124</v>
      </c>
      <c r="B566">
        <v>565</v>
      </c>
      <c r="C566" s="10">
        <v>48.206195950508118</v>
      </c>
      <c r="D566">
        <v>104.96788297304769</v>
      </c>
      <c r="E566">
        <v>104.96788448095322</v>
      </c>
      <c r="F566" s="12">
        <f>IFERROR(k_sales_data[[#This Row],[amount]]/k_sales_data[[#This Row],[qty]],F565)</f>
        <v>2.1774770006912623</v>
      </c>
      <c r="G566" s="8">
        <f>k_sales_data[[#This Row],[amount]]-k_sales_data[[#This Row],[buy_amount]]</f>
        <v>-1.5079055231126404E-6</v>
      </c>
    </row>
    <row r="567" spans="1:7" x14ac:dyDescent="0.25">
      <c r="A567" s="12" t="s">
        <v>1124</v>
      </c>
      <c r="B567">
        <v>566</v>
      </c>
      <c r="C567" s="10">
        <v>24.934977829456329</v>
      </c>
      <c r="D567">
        <v>54.090679672021139</v>
      </c>
      <c r="E567">
        <v>73.080629348754883</v>
      </c>
      <c r="F567" s="12">
        <f>IFERROR(k_sales_data[[#This Row],[amount]]/k_sales_data[[#This Row],[qty]],F566)</f>
        <v>2.1692692105834732</v>
      </c>
      <c r="G567" s="8">
        <f>k_sales_data[[#This Row],[amount]]-k_sales_data[[#This Row],[buy_amount]]</f>
        <v>-18.989949676733744</v>
      </c>
    </row>
    <row r="568" spans="1:7" x14ac:dyDescent="0.25">
      <c r="A568" s="12" t="s">
        <v>1124</v>
      </c>
      <c r="B568">
        <v>567</v>
      </c>
      <c r="C568" s="10">
        <v>39.761945307254791</v>
      </c>
      <c r="D568">
        <v>86.982059207965563</v>
      </c>
      <c r="E568">
        <v>86.982057332992554</v>
      </c>
      <c r="F568" s="12">
        <f>IFERROR(k_sales_data[[#This Row],[amount]]/k_sales_data[[#This Row],[qty]],F567)</f>
        <v>2.1875705158745138</v>
      </c>
      <c r="G568" s="8">
        <f>k_sales_data[[#This Row],[amount]]-k_sales_data[[#This Row],[buy_amount]]</f>
        <v>1.8749730088529759E-6</v>
      </c>
    </row>
    <row r="569" spans="1:7" x14ac:dyDescent="0.25">
      <c r="A569" s="12" t="s">
        <v>1124</v>
      </c>
      <c r="B569">
        <v>568</v>
      </c>
      <c r="C569" s="10">
        <v>59.078515961766243</v>
      </c>
      <c r="D569">
        <v>126.63525105100948</v>
      </c>
      <c r="E569">
        <v>126.63525414466858</v>
      </c>
      <c r="F569" s="12">
        <f>IFERROR(k_sales_data[[#This Row],[amount]]/k_sales_data[[#This Row],[qty]],F568)</f>
        <v>2.1435076523073775</v>
      </c>
      <c r="G569" s="8">
        <f>k_sales_data[[#This Row],[amount]]-k_sales_data[[#This Row],[buy_amount]]</f>
        <v>-3.0936591031149874E-6</v>
      </c>
    </row>
    <row r="570" spans="1:7" x14ac:dyDescent="0.25">
      <c r="A570" s="12" t="s">
        <v>1124</v>
      </c>
      <c r="B570">
        <v>569</v>
      </c>
      <c r="C570" s="10">
        <v>43.265168190002441</v>
      </c>
      <c r="D570">
        <v>92.844187111681691</v>
      </c>
      <c r="E570">
        <v>92.844185829162598</v>
      </c>
      <c r="F570" s="12">
        <f>IFERROR(k_sales_data[[#This Row],[amount]]/k_sales_data[[#This Row],[qty]],F569)</f>
        <v>2.1459338076290151</v>
      </c>
      <c r="G570" s="8">
        <f>k_sales_data[[#This Row],[amount]]-k_sales_data[[#This Row],[buy_amount]]</f>
        <v>1.2825190935927822E-6</v>
      </c>
    </row>
    <row r="571" spans="1:7" x14ac:dyDescent="0.25">
      <c r="A571" s="12" t="s">
        <v>1124</v>
      </c>
      <c r="B571">
        <v>570</v>
      </c>
      <c r="C571" s="10">
        <v>41.57995866984129</v>
      </c>
      <c r="D571">
        <v>91.374573137213787</v>
      </c>
      <c r="E571">
        <v>91.374570459127426</v>
      </c>
      <c r="F571" s="12">
        <f>IFERROR(k_sales_data[[#This Row],[amount]]/k_sales_data[[#This Row],[qty]],F570)</f>
        <v>2.1975628658690671</v>
      </c>
      <c r="G571" s="8">
        <f>k_sales_data[[#This Row],[amount]]-k_sales_data[[#This Row],[buy_amount]]</f>
        <v>2.6780863606745697E-6</v>
      </c>
    </row>
    <row r="572" spans="1:7" x14ac:dyDescent="0.25">
      <c r="A572" s="12" t="s">
        <v>1124</v>
      </c>
      <c r="B572">
        <v>571</v>
      </c>
      <c r="C572" s="10">
        <v>60.279603496193886</v>
      </c>
      <c r="D572">
        <v>130.87293114288263</v>
      </c>
      <c r="E572">
        <v>130.87293031811714</v>
      </c>
      <c r="F572" s="12">
        <f>IFERROR(k_sales_data[[#This Row],[amount]]/k_sales_data[[#This Row],[qty]],F571)</f>
        <v>2.1710980755065199</v>
      </c>
      <c r="G572" s="8">
        <f>k_sales_data[[#This Row],[amount]]-k_sales_data[[#This Row],[buy_amount]]</f>
        <v>8.2476549323473591E-7</v>
      </c>
    </row>
    <row r="573" spans="1:7" x14ac:dyDescent="0.25">
      <c r="A573" s="12" t="s">
        <v>1124</v>
      </c>
      <c r="B573">
        <v>572</v>
      </c>
      <c r="C573" s="10">
        <v>30.696694612503052</v>
      </c>
      <c r="D573">
        <v>66.116404012346806</v>
      </c>
      <c r="E573">
        <v>71.862047076225281</v>
      </c>
      <c r="F573" s="12">
        <f>IFERROR(k_sales_data[[#This Row],[amount]]/k_sales_data[[#This Row],[qty]],F572)</f>
        <v>2.153860695653433</v>
      </c>
      <c r="G573" s="8">
        <f>k_sales_data[[#This Row],[amount]]-k_sales_data[[#This Row],[buy_amount]]</f>
        <v>-5.7456430638784752</v>
      </c>
    </row>
    <row r="574" spans="1:7" x14ac:dyDescent="0.25">
      <c r="A574" s="12" t="s">
        <v>1124</v>
      </c>
      <c r="B574">
        <v>573</v>
      </c>
      <c r="C574" s="10">
        <v>40.277868375182152</v>
      </c>
      <c r="D574">
        <v>88.060750635747354</v>
      </c>
      <c r="E574">
        <v>88.060751616954803</v>
      </c>
      <c r="F574" s="12">
        <f>IFERROR(k_sales_data[[#This Row],[amount]]/k_sales_data[[#This Row],[qty]],F573)</f>
        <v>2.1863309601063046</v>
      </c>
      <c r="G574" s="8">
        <f>k_sales_data[[#This Row],[amount]]-k_sales_data[[#This Row],[buy_amount]]</f>
        <v>-9.8120744951302186E-7</v>
      </c>
    </row>
    <row r="575" spans="1:7" x14ac:dyDescent="0.25">
      <c r="A575" s="12" t="s">
        <v>1124</v>
      </c>
      <c r="B575">
        <v>574</v>
      </c>
      <c r="C575" s="10">
        <v>31.505687683820724</v>
      </c>
      <c r="D575">
        <v>68.018055281324223</v>
      </c>
      <c r="E575">
        <v>68.01805567741394</v>
      </c>
      <c r="F575" s="12">
        <f>IFERROR(k_sales_data[[#This Row],[amount]]/k_sales_data[[#This Row],[qty]],F574)</f>
        <v>2.1589135258346981</v>
      </c>
      <c r="G575" s="8">
        <f>k_sales_data[[#This Row],[amount]]-k_sales_data[[#This Row],[buy_amount]]</f>
        <v>-3.9608971746929456E-7</v>
      </c>
    </row>
    <row r="576" spans="1:7" x14ac:dyDescent="0.25">
      <c r="A576" s="12" t="s">
        <v>1124</v>
      </c>
      <c r="B576">
        <v>575</v>
      </c>
      <c r="C576" s="10">
        <v>10.629459381103516</v>
      </c>
      <c r="D576">
        <v>23.604224348006255</v>
      </c>
      <c r="E576">
        <v>23.604224681854248</v>
      </c>
      <c r="F576" s="12">
        <f>IFERROR(k_sales_data[[#This Row],[amount]]/k_sales_data[[#This Row],[qty]],F575)</f>
        <v>2.2206420384811465</v>
      </c>
      <c r="G576" s="8">
        <f>k_sales_data[[#This Row],[amount]]-k_sales_data[[#This Row],[buy_amount]]</f>
        <v>-3.3384799280611333E-7</v>
      </c>
    </row>
    <row r="577" spans="1:7" x14ac:dyDescent="0.25">
      <c r="A577" s="12" t="s">
        <v>1124</v>
      </c>
      <c r="B577">
        <v>576</v>
      </c>
      <c r="C577" s="10">
        <v>24.807225227355957</v>
      </c>
      <c r="D577">
        <v>53.948017412970671</v>
      </c>
      <c r="E577">
        <v>56.093352675437927</v>
      </c>
      <c r="F577" s="12">
        <f>IFERROR(k_sales_data[[#This Row],[amount]]/k_sales_data[[#This Row],[qty]],F576)</f>
        <v>2.1746897090884616</v>
      </c>
      <c r="G577" s="8">
        <f>k_sales_data[[#This Row],[amount]]-k_sales_data[[#This Row],[buy_amount]]</f>
        <v>-2.1453352624672561</v>
      </c>
    </row>
    <row r="578" spans="1:7" x14ac:dyDescent="0.25">
      <c r="A578" s="12" t="s">
        <v>1124</v>
      </c>
      <c r="B578">
        <v>577</v>
      </c>
      <c r="C578" s="10">
        <v>10.930895164608955</v>
      </c>
      <c r="D578">
        <v>23.95180053325322</v>
      </c>
      <c r="E578">
        <v>23.951799854636192</v>
      </c>
      <c r="F578" s="12">
        <f>IFERROR(k_sales_data[[#This Row],[amount]]/k_sales_data[[#This Row],[qty]],F577)</f>
        <v>2.1912021085704079</v>
      </c>
      <c r="G578" s="8">
        <f>k_sales_data[[#This Row],[amount]]-k_sales_data[[#This Row],[buy_amount]]</f>
        <v>6.7861702746085939E-7</v>
      </c>
    </row>
    <row r="579" spans="1:7" x14ac:dyDescent="0.25">
      <c r="A579" s="12" t="s">
        <v>1124</v>
      </c>
      <c r="B579">
        <v>578</v>
      </c>
      <c r="C579" s="10">
        <v>56.429710507392883</v>
      </c>
      <c r="D579">
        <v>124.78979799311196</v>
      </c>
      <c r="E579">
        <v>128.15870612859726</v>
      </c>
      <c r="F579" s="12">
        <f>IFERROR(k_sales_data[[#This Row],[amount]]/k_sales_data[[#This Row],[qty]],F578)</f>
        <v>2.2114201343769642</v>
      </c>
      <c r="G579" s="8">
        <f>k_sales_data[[#This Row],[amount]]-k_sales_data[[#This Row],[buy_amount]]</f>
        <v>-3.3689081354852988</v>
      </c>
    </row>
    <row r="580" spans="1:7" x14ac:dyDescent="0.25">
      <c r="A580" s="12" t="s">
        <v>1124</v>
      </c>
      <c r="B580">
        <v>579</v>
      </c>
      <c r="C580" s="10">
        <v>60.551887512207031</v>
      </c>
      <c r="D580">
        <v>132.97445525651432</v>
      </c>
      <c r="E580">
        <v>134.91678512096405</v>
      </c>
      <c r="F580" s="12">
        <f>IFERROR(k_sales_data[[#This Row],[amount]]/k_sales_data[[#This Row],[qty]],F579)</f>
        <v>2.1960414566714732</v>
      </c>
      <c r="G580" s="8">
        <f>k_sales_data[[#This Row],[amount]]-k_sales_data[[#This Row],[buy_amount]]</f>
        <v>-1.9423298644497322</v>
      </c>
    </row>
    <row r="581" spans="1:7" x14ac:dyDescent="0.25">
      <c r="A581" s="12" t="s">
        <v>1124</v>
      </c>
      <c r="B581">
        <v>580</v>
      </c>
      <c r="C581" s="10">
        <v>18.907928168773651</v>
      </c>
      <c r="D581">
        <v>41.907816943820038</v>
      </c>
      <c r="E581">
        <v>41.907816290855408</v>
      </c>
      <c r="F581" s="12">
        <f>IFERROR(k_sales_data[[#This Row],[amount]]/k_sales_data[[#This Row],[qty]],F580)</f>
        <v>2.2164150704269434</v>
      </c>
      <c r="G581" s="8">
        <f>k_sales_data[[#This Row],[amount]]-k_sales_data[[#This Row],[buy_amount]]</f>
        <v>6.5296462992137094E-7</v>
      </c>
    </row>
    <row r="582" spans="1:7" x14ac:dyDescent="0.25">
      <c r="A582" s="12" t="s">
        <v>1124</v>
      </c>
      <c r="B582">
        <v>581</v>
      </c>
      <c r="C582" s="10">
        <v>33.566798090934753</v>
      </c>
      <c r="D582">
        <v>73.505386679102983</v>
      </c>
      <c r="E582">
        <v>73.505386352539063</v>
      </c>
      <c r="F582" s="12">
        <f>IFERROR(k_sales_data[[#This Row],[amount]]/k_sales_data[[#This Row],[qty]],F581)</f>
        <v>2.1898241971120349</v>
      </c>
      <c r="G582" s="8">
        <f>k_sales_data[[#This Row],[amount]]-k_sales_data[[#This Row],[buy_amount]]</f>
        <v>3.2656392079388752E-7</v>
      </c>
    </row>
    <row r="583" spans="1:7" x14ac:dyDescent="0.25">
      <c r="A583" s="12" t="s">
        <v>1124</v>
      </c>
      <c r="B583">
        <v>582</v>
      </c>
      <c r="C583" s="10">
        <v>33.692930243909359</v>
      </c>
      <c r="D583">
        <v>72.679808080184984</v>
      </c>
      <c r="E583">
        <v>72.679808482527733</v>
      </c>
      <c r="F583" s="12">
        <f>IFERROR(k_sales_data[[#This Row],[amount]]/k_sales_data[[#This Row],[qty]],F582)</f>
        <v>2.1571233951467681</v>
      </c>
      <c r="G583" s="8">
        <f>k_sales_data[[#This Row],[amount]]-k_sales_data[[#This Row],[buy_amount]]</f>
        <v>-4.0234274933936831E-7</v>
      </c>
    </row>
    <row r="584" spans="1:7" x14ac:dyDescent="0.25">
      <c r="A584" s="12" t="s">
        <v>1124</v>
      </c>
      <c r="B584">
        <v>583</v>
      </c>
      <c r="C584" s="10">
        <v>39.008187592029572</v>
      </c>
      <c r="D584">
        <v>83.869352628744963</v>
      </c>
      <c r="E584">
        <v>90.641845464706421</v>
      </c>
      <c r="F584" s="12">
        <f>IFERROR(k_sales_data[[#This Row],[amount]]/k_sales_data[[#This Row],[qty]],F583)</f>
        <v>2.1500448445823652</v>
      </c>
      <c r="G584" s="8">
        <f>k_sales_data[[#This Row],[amount]]-k_sales_data[[#This Row],[buy_amount]]</f>
        <v>-6.772492835961458</v>
      </c>
    </row>
    <row r="585" spans="1:7" x14ac:dyDescent="0.25">
      <c r="A585" s="12" t="s">
        <v>1124</v>
      </c>
      <c r="B585">
        <v>584</v>
      </c>
      <c r="C585" s="10">
        <v>58.331135421991348</v>
      </c>
      <c r="D585">
        <v>127.17411108250411</v>
      </c>
      <c r="E585">
        <v>133.63385266065598</v>
      </c>
      <c r="F585" s="12">
        <f>IFERROR(k_sales_data[[#This Row],[amount]]/k_sales_data[[#This Row],[qty]],F584)</f>
        <v>2.1802097655475836</v>
      </c>
      <c r="G585" s="8">
        <f>k_sales_data[[#This Row],[amount]]-k_sales_data[[#This Row],[buy_amount]]</f>
        <v>-6.4597415781518635</v>
      </c>
    </row>
    <row r="586" spans="1:7" x14ac:dyDescent="0.25">
      <c r="A586" s="12" t="s">
        <v>1124</v>
      </c>
      <c r="B586">
        <v>585</v>
      </c>
      <c r="C586" s="10">
        <v>35.331389784812927</v>
      </c>
      <c r="D586">
        <v>78.303557389427283</v>
      </c>
      <c r="E586">
        <v>78.303559184074402</v>
      </c>
      <c r="F586" s="12">
        <f>IFERROR(k_sales_data[[#This Row],[amount]]/k_sales_data[[#This Row],[qty]],F585)</f>
        <v>2.2162603244972208</v>
      </c>
      <c r="G586" s="8">
        <f>k_sales_data[[#This Row],[amount]]-k_sales_data[[#This Row],[buy_amount]]</f>
        <v>-1.7946471189134172E-6</v>
      </c>
    </row>
    <row r="587" spans="1:7" x14ac:dyDescent="0.25">
      <c r="A587" s="12" t="s">
        <v>1124</v>
      </c>
      <c r="B587">
        <v>586</v>
      </c>
      <c r="C587" s="10">
        <v>48.971355214715004</v>
      </c>
      <c r="D587">
        <v>104.07579321695903</v>
      </c>
      <c r="E587">
        <v>126.15406143665314</v>
      </c>
      <c r="F587" s="12">
        <f>IFERROR(k_sales_data[[#This Row],[amount]]/k_sales_data[[#This Row],[qty]],F586)</f>
        <v>2.1252381675091185</v>
      </c>
      <c r="G587" s="8">
        <f>k_sales_data[[#This Row],[amount]]-k_sales_data[[#This Row],[buy_amount]]</f>
        <v>-22.07826821969411</v>
      </c>
    </row>
    <row r="588" spans="1:7" x14ac:dyDescent="0.25">
      <c r="A588" s="12" t="s">
        <v>1124</v>
      </c>
      <c r="B588">
        <v>587</v>
      </c>
      <c r="C588" s="10">
        <v>23.011902093887329</v>
      </c>
      <c r="D588">
        <v>49.327426593547784</v>
      </c>
      <c r="E588">
        <v>51.574424982070923</v>
      </c>
      <c r="F588" s="12">
        <f>IFERROR(k_sales_data[[#This Row],[amount]]/k_sales_data[[#This Row],[qty]],F587)</f>
        <v>2.143561466248836</v>
      </c>
      <c r="G588" s="8">
        <f>k_sales_data[[#This Row],[amount]]-k_sales_data[[#This Row],[buy_amount]]</f>
        <v>-2.2469983885231386</v>
      </c>
    </row>
    <row r="589" spans="1:7" x14ac:dyDescent="0.25">
      <c r="A589" s="12" t="s">
        <v>1124</v>
      </c>
      <c r="B589">
        <v>588</v>
      </c>
      <c r="C589" s="10">
        <v>59.092914501205087</v>
      </c>
      <c r="D589">
        <v>128.11739452627808</v>
      </c>
      <c r="E589">
        <v>128.11739125847816</v>
      </c>
      <c r="F589" s="12">
        <f>IFERROR(k_sales_data[[#This Row],[amount]]/k_sales_data[[#This Row],[qty]],F588)</f>
        <v>2.1680669435193516</v>
      </c>
      <c r="G589" s="8">
        <f>k_sales_data[[#This Row],[amount]]-k_sales_data[[#This Row],[buy_amount]]</f>
        <v>3.2677999115549028E-6</v>
      </c>
    </row>
    <row r="590" spans="1:7" x14ac:dyDescent="0.25">
      <c r="A590" s="12" t="s">
        <v>1124</v>
      </c>
      <c r="B590">
        <v>589</v>
      </c>
      <c r="C590" s="10">
        <v>62.926988422870636</v>
      </c>
      <c r="D590">
        <v>136.36014048387955</v>
      </c>
      <c r="E590">
        <v>141.7300089597702</v>
      </c>
      <c r="F590" s="12">
        <f>IFERROR(k_sales_data[[#This Row],[amount]]/k_sales_data[[#This Row],[qty]],F589)</f>
        <v>2.1669579921342597</v>
      </c>
      <c r="G590" s="8">
        <f>k_sales_data[[#This Row],[amount]]-k_sales_data[[#This Row],[buy_amount]]</f>
        <v>-5.3698684758906552</v>
      </c>
    </row>
    <row r="591" spans="1:7" x14ac:dyDescent="0.25">
      <c r="A591" s="12" t="s">
        <v>1124</v>
      </c>
      <c r="B591">
        <v>590</v>
      </c>
      <c r="C591" s="10">
        <v>51.678509884048253</v>
      </c>
      <c r="D591">
        <v>111.73964095458639</v>
      </c>
      <c r="E591">
        <v>117.82424663007259</v>
      </c>
      <c r="F591" s="12">
        <f>IFERROR(k_sales_data[[#This Row],[amount]]/k_sales_data[[#This Row],[qty]],F590)</f>
        <v>2.1622070993397076</v>
      </c>
      <c r="G591" s="8">
        <f>k_sales_data[[#This Row],[amount]]-k_sales_data[[#This Row],[buy_amount]]</f>
        <v>-6.0846056754862019</v>
      </c>
    </row>
    <row r="592" spans="1:7" x14ac:dyDescent="0.25">
      <c r="A592" s="12" t="s">
        <v>1124</v>
      </c>
      <c r="B592">
        <v>591</v>
      </c>
      <c r="C592" s="10">
        <v>51.872614026069641</v>
      </c>
      <c r="D592">
        <v>113.47347404439839</v>
      </c>
      <c r="E592">
        <v>113.47347331047058</v>
      </c>
      <c r="F592" s="12">
        <f>IFERROR(k_sales_data[[#This Row],[amount]]/k_sales_data[[#This Row],[qty]],F591)</f>
        <v>2.1875410787543883</v>
      </c>
      <c r="G592" s="8">
        <f>k_sales_data[[#This Row],[amount]]-k_sales_data[[#This Row],[buy_amount]]</f>
        <v>7.3392780564063287E-7</v>
      </c>
    </row>
    <row r="593" spans="1:7" x14ac:dyDescent="0.25">
      <c r="A593" s="12" t="s">
        <v>1124</v>
      </c>
      <c r="B593">
        <v>592</v>
      </c>
      <c r="C593" s="10">
        <v>70.261598467826843</v>
      </c>
      <c r="D593">
        <v>151.21513090711284</v>
      </c>
      <c r="E593">
        <v>156.42086207866669</v>
      </c>
      <c r="F593" s="12">
        <f>IFERROR(k_sales_data[[#This Row],[amount]]/k_sales_data[[#This Row],[qty]],F592)</f>
        <v>2.152173224131174</v>
      </c>
      <c r="G593" s="8">
        <f>k_sales_data[[#This Row],[amount]]-k_sales_data[[#This Row],[buy_amount]]</f>
        <v>-5.2057311715538503</v>
      </c>
    </row>
    <row r="594" spans="1:7" x14ac:dyDescent="0.25">
      <c r="A594" s="12" t="s">
        <v>1124</v>
      </c>
      <c r="B594">
        <v>593</v>
      </c>
      <c r="C594" s="10">
        <v>47.904554963111877</v>
      </c>
      <c r="D594">
        <v>104.37964845895547</v>
      </c>
      <c r="E594">
        <v>104.37965178489685</v>
      </c>
      <c r="F594" s="12">
        <f>IFERROR(k_sales_data[[#This Row],[amount]]/k_sales_data[[#This Row],[qty]],F593)</f>
        <v>2.1789086348747277</v>
      </c>
      <c r="G594" s="8">
        <f>k_sales_data[[#This Row],[amount]]-k_sales_data[[#This Row],[buy_amount]]</f>
        <v>-3.3259413783071068E-6</v>
      </c>
    </row>
    <row r="595" spans="1:7" x14ac:dyDescent="0.25">
      <c r="A595" s="12" t="s">
        <v>1124</v>
      </c>
      <c r="B595">
        <v>594</v>
      </c>
      <c r="C595" s="10">
        <v>38.399657398462296</v>
      </c>
      <c r="D595">
        <v>82.808160861211917</v>
      </c>
      <c r="E595">
        <v>82.808158576488495</v>
      </c>
      <c r="F595" s="12">
        <f>IFERROR(k_sales_data[[#This Row],[amount]]/k_sales_data[[#This Row],[qty]],F594)</f>
        <v>2.1564817623744723</v>
      </c>
      <c r="G595" s="8">
        <f>k_sales_data[[#This Row],[amount]]-k_sales_data[[#This Row],[buy_amount]]</f>
        <v>2.2847234220080281E-6</v>
      </c>
    </row>
    <row r="596" spans="1:7" x14ac:dyDescent="0.25">
      <c r="A596" s="12" t="s">
        <v>1124</v>
      </c>
      <c r="B596">
        <v>595</v>
      </c>
      <c r="C596" s="10">
        <v>39.571171142160892</v>
      </c>
      <c r="D596">
        <v>88.78733913510753</v>
      </c>
      <c r="E596">
        <v>88.787340924143791</v>
      </c>
      <c r="F596" s="12">
        <f>IFERROR(k_sales_data[[#This Row],[amount]]/k_sales_data[[#This Row],[qty]],F595)</f>
        <v>2.2437379681317933</v>
      </c>
      <c r="G596" s="8">
        <f>k_sales_data[[#This Row],[amount]]-k_sales_data[[#This Row],[buy_amount]]</f>
        <v>-1.7890362613570687E-6</v>
      </c>
    </row>
    <row r="597" spans="1:7" x14ac:dyDescent="0.25">
      <c r="A597" s="12" t="s">
        <v>1124</v>
      </c>
      <c r="B597">
        <v>596</v>
      </c>
      <c r="C597" s="10">
        <v>39.059818968176842</v>
      </c>
      <c r="D597">
        <v>85.795323191775708</v>
      </c>
      <c r="E597">
        <v>117.76427906006575</v>
      </c>
      <c r="F597" s="12">
        <f>IFERROR(k_sales_data[[#This Row],[amount]]/k_sales_data[[#This Row],[qty]],F596)</f>
        <v>2.1965110299583217</v>
      </c>
      <c r="G597" s="8">
        <f>k_sales_data[[#This Row],[amount]]-k_sales_data[[#This Row],[buy_amount]]</f>
        <v>-31.968955868290038</v>
      </c>
    </row>
    <row r="598" spans="1:7" x14ac:dyDescent="0.25">
      <c r="A598" s="12" t="s">
        <v>1124</v>
      </c>
      <c r="B598">
        <v>597</v>
      </c>
      <c r="C598" s="10">
        <v>70.155153691768646</v>
      </c>
      <c r="D598">
        <v>153.27868112524712</v>
      </c>
      <c r="E598">
        <v>154.160260617733</v>
      </c>
      <c r="F598" s="12">
        <f>IFERROR(k_sales_data[[#This Row],[amount]]/k_sales_data[[#This Row],[qty]],F597)</f>
        <v>2.18485275933807</v>
      </c>
      <c r="G598" s="8">
        <f>k_sales_data[[#This Row],[amount]]-k_sales_data[[#This Row],[buy_amount]]</f>
        <v>-0.88157949248588352</v>
      </c>
    </row>
    <row r="599" spans="1:7" x14ac:dyDescent="0.25">
      <c r="A599" s="12" t="s">
        <v>1124</v>
      </c>
      <c r="B599">
        <v>598</v>
      </c>
      <c r="C599" s="10">
        <v>76.031673192977905</v>
      </c>
      <c r="D599">
        <v>166.16469469405462</v>
      </c>
      <c r="E599">
        <v>166.16469860076904</v>
      </c>
      <c r="F599" s="12">
        <f>IFERROR(k_sales_data[[#This Row],[amount]]/k_sales_data[[#This Row],[qty]],F598)</f>
        <v>2.1854667629411209</v>
      </c>
      <c r="G599" s="8">
        <f>k_sales_data[[#This Row],[amount]]-k_sales_data[[#This Row],[buy_amount]]</f>
        <v>-3.9067144257387554E-6</v>
      </c>
    </row>
    <row r="600" spans="1:7" x14ac:dyDescent="0.25">
      <c r="A600" s="12" t="s">
        <v>1124</v>
      </c>
      <c r="B600">
        <v>599</v>
      </c>
      <c r="C600" s="10">
        <v>14.289656296372414</v>
      </c>
      <c r="D600">
        <v>30.730440759065441</v>
      </c>
      <c r="E600">
        <v>30.730439901351929</v>
      </c>
      <c r="F600" s="12">
        <f>IFERROR(k_sales_data[[#This Row],[amount]]/k_sales_data[[#This Row],[qty]],F599)</f>
        <v>2.150537432231082</v>
      </c>
      <c r="G600" s="8">
        <f>k_sales_data[[#This Row],[amount]]-k_sales_data[[#This Row],[buy_amount]]</f>
        <v>8.5771351265861995E-7</v>
      </c>
    </row>
    <row r="601" spans="1:7" x14ac:dyDescent="0.25">
      <c r="A601" s="12" t="s">
        <v>1124</v>
      </c>
      <c r="B601">
        <v>600</v>
      </c>
      <c r="C601" s="10">
        <v>45.283142805099487</v>
      </c>
      <c r="D601">
        <v>96.974969898214198</v>
      </c>
      <c r="E601">
        <v>96.974971890449524</v>
      </c>
      <c r="F601" s="12">
        <f>IFERROR(k_sales_data[[#This Row],[amount]]/k_sales_data[[#This Row],[qty]],F600)</f>
        <v>2.1415247240148165</v>
      </c>
      <c r="G601" s="8">
        <f>k_sales_data[[#This Row],[amount]]-k_sales_data[[#This Row],[buy_amount]]</f>
        <v>-1.9922353260426462E-6</v>
      </c>
    </row>
    <row r="602" spans="1:7" x14ac:dyDescent="0.25">
      <c r="A602" s="12" t="s">
        <v>1124</v>
      </c>
      <c r="B602">
        <v>601</v>
      </c>
      <c r="C602" s="10">
        <v>35.679732263088226</v>
      </c>
      <c r="D602">
        <v>78.108940382591314</v>
      </c>
      <c r="E602">
        <v>80.219049453735352</v>
      </c>
      <c r="F602" s="12">
        <f>IFERROR(k_sales_data[[#This Row],[amount]]/k_sales_data[[#This Row],[qty]],F601)</f>
        <v>2.1891683437153309</v>
      </c>
      <c r="G602" s="8">
        <f>k_sales_data[[#This Row],[amount]]-k_sales_data[[#This Row],[buy_amount]]</f>
        <v>-2.1101090711440378</v>
      </c>
    </row>
    <row r="603" spans="1:7" x14ac:dyDescent="0.25">
      <c r="A603" s="12" t="s">
        <v>1124</v>
      </c>
      <c r="B603">
        <v>602</v>
      </c>
      <c r="C603" s="10">
        <v>31.607901982963085</v>
      </c>
      <c r="D603">
        <v>68.931025414424241</v>
      </c>
      <c r="E603">
        <v>74.360824450850487</v>
      </c>
      <c r="F603" s="12">
        <f>IFERROR(k_sales_data[[#This Row],[amount]]/k_sales_data[[#This Row],[qty]],F602)</f>
        <v>2.1808162228413206</v>
      </c>
      <c r="G603" s="8">
        <f>k_sales_data[[#This Row],[amount]]-k_sales_data[[#This Row],[buy_amount]]</f>
        <v>-5.4297990364262461</v>
      </c>
    </row>
    <row r="604" spans="1:7" x14ac:dyDescent="0.25">
      <c r="A604" s="12" t="s">
        <v>1124</v>
      </c>
      <c r="B604">
        <v>603</v>
      </c>
      <c r="C604" s="10">
        <v>38.0970264300704</v>
      </c>
      <c r="D604">
        <v>81.35638148651735</v>
      </c>
      <c r="E604">
        <v>81.35638216137886</v>
      </c>
      <c r="F604" s="12">
        <f>IFERROR(k_sales_data[[#This Row],[amount]]/k_sales_data[[#This Row],[qty]],F603)</f>
        <v>2.135504765335225</v>
      </c>
      <c r="G604" s="8">
        <f>k_sales_data[[#This Row],[amount]]-k_sales_data[[#This Row],[buy_amount]]</f>
        <v>-6.7486151067441824E-7</v>
      </c>
    </row>
    <row r="605" spans="1:7" x14ac:dyDescent="0.25">
      <c r="A605" s="12" t="s">
        <v>1124</v>
      </c>
      <c r="B605">
        <v>604</v>
      </c>
      <c r="C605" s="10">
        <v>45.828532639890909</v>
      </c>
      <c r="D605">
        <v>98.52213505744632</v>
      </c>
      <c r="E605">
        <v>98.522131107747555</v>
      </c>
      <c r="F605" s="12">
        <f>IFERROR(k_sales_data[[#This Row],[amount]]/k_sales_data[[#This Row],[qty]],F604)</f>
        <v>2.1497990309139614</v>
      </c>
      <c r="G605" s="8">
        <f>k_sales_data[[#This Row],[amount]]-k_sales_data[[#This Row],[buy_amount]]</f>
        <v>3.9496987653819815E-6</v>
      </c>
    </row>
    <row r="606" spans="1:7" x14ac:dyDescent="0.25">
      <c r="A606" s="12" t="s">
        <v>1124</v>
      </c>
      <c r="B606">
        <v>605</v>
      </c>
      <c r="C606" s="10">
        <v>38.457484751939774</v>
      </c>
      <c r="D606">
        <v>83.996149370519461</v>
      </c>
      <c r="E606">
        <v>83.996150135993958</v>
      </c>
      <c r="F606" s="12">
        <f>IFERROR(k_sales_data[[#This Row],[amount]]/k_sales_data[[#This Row],[qty]],F605)</f>
        <v>2.1841300831896642</v>
      </c>
      <c r="G606" s="8">
        <f>k_sales_data[[#This Row],[amount]]-k_sales_data[[#This Row],[buy_amount]]</f>
        <v>-7.6547449623376451E-7</v>
      </c>
    </row>
    <row r="607" spans="1:7" x14ac:dyDescent="0.25">
      <c r="A607" s="12" t="s">
        <v>1124</v>
      </c>
      <c r="B607">
        <v>606</v>
      </c>
      <c r="C607" s="10">
        <v>16.252200901508331</v>
      </c>
      <c r="D607">
        <v>35.341024092050162</v>
      </c>
      <c r="E607">
        <v>35.341025710105896</v>
      </c>
      <c r="F607" s="12">
        <f>IFERROR(k_sales_data[[#This Row],[amount]]/k_sales_data[[#This Row],[qty]],F606)</f>
        <v>2.1745377322261774</v>
      </c>
      <c r="G607" s="8">
        <f>k_sales_data[[#This Row],[amount]]-k_sales_data[[#This Row],[buy_amount]]</f>
        <v>-1.6180557338429935E-6</v>
      </c>
    </row>
    <row r="608" spans="1:7" x14ac:dyDescent="0.25">
      <c r="A608" s="12" t="s">
        <v>1124</v>
      </c>
      <c r="B608">
        <v>607</v>
      </c>
      <c r="C608" s="10">
        <v>46.801626980304718</v>
      </c>
      <c r="D608">
        <v>101.38566594437039</v>
      </c>
      <c r="E608">
        <v>101.38566529750824</v>
      </c>
      <c r="F608" s="12">
        <f>IFERROR(k_sales_data[[#This Row],[amount]]/k_sales_data[[#This Row],[qty]],F607)</f>
        <v>2.1662850735303709</v>
      </c>
      <c r="G608" s="8">
        <f>k_sales_data[[#This Row],[amount]]-k_sales_data[[#This Row],[buy_amount]]</f>
        <v>6.4686214784615004E-7</v>
      </c>
    </row>
    <row r="609" spans="1:7" x14ac:dyDescent="0.25">
      <c r="A609" s="12" t="s">
        <v>1124</v>
      </c>
      <c r="B609">
        <v>608</v>
      </c>
      <c r="C609" s="10">
        <v>26.259284009807743</v>
      </c>
      <c r="D609">
        <v>57.199202284175001</v>
      </c>
      <c r="E609">
        <v>57.199200181523338</v>
      </c>
      <c r="F609" s="12">
        <f>IFERROR(k_sales_data[[#This Row],[amount]]/k_sales_data[[#This Row],[qty]],F608)</f>
        <v>2.178246835016953</v>
      </c>
      <c r="G609" s="8">
        <f>k_sales_data[[#This Row],[amount]]-k_sales_data[[#This Row],[buy_amount]]</f>
        <v>2.1026516634492509E-6</v>
      </c>
    </row>
    <row r="610" spans="1:7" x14ac:dyDescent="0.25">
      <c r="A610" s="12" t="s">
        <v>1124</v>
      </c>
      <c r="B610">
        <v>609</v>
      </c>
      <c r="C610" s="10">
        <v>38.514679789543152</v>
      </c>
      <c r="D610">
        <v>83.475018423959199</v>
      </c>
      <c r="E610">
        <v>83.475020885467529</v>
      </c>
      <c r="F610" s="12">
        <f>IFERROR(k_sales_data[[#This Row],[amount]]/k_sales_data[[#This Row],[qty]],F609)</f>
        <v>2.1673558985844901</v>
      </c>
      <c r="G610" s="8">
        <f>k_sales_data[[#This Row],[amount]]-k_sales_data[[#This Row],[buy_amount]]</f>
        <v>-2.4615083304979635E-6</v>
      </c>
    </row>
    <row r="611" spans="1:7" x14ac:dyDescent="0.25">
      <c r="A611" s="12" t="s">
        <v>1124</v>
      </c>
      <c r="B611">
        <v>610</v>
      </c>
      <c r="C611" s="10">
        <v>32.546880505979061</v>
      </c>
      <c r="D611">
        <v>70.833301689040582</v>
      </c>
      <c r="E611">
        <v>70.833304733037949</v>
      </c>
      <c r="F611" s="12">
        <f>IFERROR(k_sales_data[[#This Row],[amount]]/k_sales_data[[#This Row],[qty]],F610)</f>
        <v>2.1763468752720576</v>
      </c>
      <c r="G611" s="8">
        <f>k_sales_data[[#This Row],[amount]]-k_sales_data[[#This Row],[buy_amount]]</f>
        <v>-3.0439973670581821E-6</v>
      </c>
    </row>
    <row r="612" spans="1:7" x14ac:dyDescent="0.25">
      <c r="A612" s="12" t="s">
        <v>1124</v>
      </c>
      <c r="B612">
        <v>611</v>
      </c>
      <c r="C612" s="10">
        <v>35.963943719863892</v>
      </c>
      <c r="D612">
        <v>78.188270041457372</v>
      </c>
      <c r="E612">
        <v>78.188269436359406</v>
      </c>
      <c r="F612" s="12">
        <f>IFERROR(k_sales_data[[#This Row],[amount]]/k_sales_data[[#This Row],[qty]],F611)</f>
        <v>2.1740738627135547</v>
      </c>
      <c r="G612" s="8">
        <f>k_sales_data[[#This Row],[amount]]-k_sales_data[[#This Row],[buy_amount]]</f>
        <v>6.0509796639962588E-7</v>
      </c>
    </row>
    <row r="613" spans="1:7" x14ac:dyDescent="0.25">
      <c r="A613" s="12" t="s">
        <v>1124</v>
      </c>
      <c r="B613">
        <v>612</v>
      </c>
      <c r="C613" s="10">
        <v>22.00790548324585</v>
      </c>
      <c r="D613">
        <v>48.057038256685473</v>
      </c>
      <c r="E613">
        <v>48.057038068771362</v>
      </c>
      <c r="F613" s="12">
        <f>IFERROR(k_sales_data[[#This Row],[amount]]/k_sales_data[[#This Row],[qty]],F612)</f>
        <v>2.1836261653009315</v>
      </c>
      <c r="G613" s="8">
        <f>k_sales_data[[#This Row],[amount]]-k_sales_data[[#This Row],[buy_amount]]</f>
        <v>1.8791411093843635E-7</v>
      </c>
    </row>
    <row r="614" spans="1:7" x14ac:dyDescent="0.25">
      <c r="A614" s="12" t="s">
        <v>1124</v>
      </c>
      <c r="B614">
        <v>613</v>
      </c>
      <c r="C614" s="10">
        <v>44.107533738017082</v>
      </c>
      <c r="D614">
        <v>93.712078205045287</v>
      </c>
      <c r="E614">
        <v>107.76629880070686</v>
      </c>
      <c r="F614" s="12">
        <f>IFERROR(k_sales_data[[#This Row],[amount]]/k_sales_data[[#This Row],[qty]],F613)</f>
        <v>2.1246274788715551</v>
      </c>
      <c r="G614" s="8">
        <f>k_sales_data[[#This Row],[amount]]-k_sales_data[[#This Row],[buy_amount]]</f>
        <v>-14.054220595661576</v>
      </c>
    </row>
    <row r="615" spans="1:7" x14ac:dyDescent="0.25">
      <c r="A615" s="12" t="s">
        <v>1124</v>
      </c>
      <c r="B615">
        <v>614</v>
      </c>
      <c r="C615" s="10">
        <v>20.032657980918884</v>
      </c>
      <c r="D615">
        <v>43.980669274527713</v>
      </c>
      <c r="E615">
        <v>43.980669498443604</v>
      </c>
      <c r="F615" s="12">
        <f>IFERROR(k_sales_data[[#This Row],[amount]]/k_sales_data[[#This Row],[qty]],F614)</f>
        <v>2.1954485179360281</v>
      </c>
      <c r="G615" s="8">
        <f>k_sales_data[[#This Row],[amount]]-k_sales_data[[#This Row],[buy_amount]]</f>
        <v>-2.2391589027392911E-7</v>
      </c>
    </row>
    <row r="616" spans="1:7" x14ac:dyDescent="0.25">
      <c r="A616" s="12" t="s">
        <v>1124</v>
      </c>
      <c r="B616">
        <v>615</v>
      </c>
      <c r="C616" s="10">
        <v>47.895536348223686</v>
      </c>
      <c r="D616">
        <v>104.86527836146621</v>
      </c>
      <c r="E616">
        <v>104.86527833342552</v>
      </c>
      <c r="F616" s="12">
        <f>IFERROR(k_sales_data[[#This Row],[amount]]/k_sales_data[[#This Row],[qty]],F615)</f>
        <v>2.189458274337821</v>
      </c>
      <c r="G616" s="8">
        <f>k_sales_data[[#This Row],[amount]]-k_sales_data[[#This Row],[buy_amount]]</f>
        <v>2.8040687993780011E-8</v>
      </c>
    </row>
    <row r="617" spans="1:7" x14ac:dyDescent="0.25">
      <c r="A617" s="12" t="s">
        <v>1124</v>
      </c>
      <c r="B617">
        <v>616</v>
      </c>
      <c r="C617" s="10">
        <v>31.691711507737637</v>
      </c>
      <c r="D617">
        <v>68.883808051541479</v>
      </c>
      <c r="E617">
        <v>68.88381215929985</v>
      </c>
      <c r="F617" s="12">
        <f>IFERROR(k_sales_data[[#This Row],[amount]]/k_sales_data[[#This Row],[qty]],F616)</f>
        <v>2.1735591034495965</v>
      </c>
      <c r="G617" s="8">
        <f>k_sales_data[[#This Row],[amount]]-k_sales_data[[#This Row],[buy_amount]]</f>
        <v>-4.1077583716742083E-6</v>
      </c>
    </row>
    <row r="618" spans="1:7" x14ac:dyDescent="0.25">
      <c r="A618" s="12" t="s">
        <v>1124</v>
      </c>
      <c r="B618">
        <v>617</v>
      </c>
      <c r="C618" s="10">
        <v>26.598174937069416</v>
      </c>
      <c r="D618">
        <v>58.636480864684003</v>
      </c>
      <c r="E618">
        <v>59.617631539702415</v>
      </c>
      <c r="F618" s="12">
        <f>IFERROR(k_sales_data[[#This Row],[amount]]/k_sales_data[[#This Row],[qty]],F617)</f>
        <v>2.2045302357555125</v>
      </c>
      <c r="G618" s="8">
        <f>k_sales_data[[#This Row],[amount]]-k_sales_data[[#This Row],[buy_amount]]</f>
        <v>-0.98115067501841224</v>
      </c>
    </row>
    <row r="619" spans="1:7" x14ac:dyDescent="0.25">
      <c r="A619" s="12" t="s">
        <v>1124</v>
      </c>
      <c r="B619">
        <v>618</v>
      </c>
      <c r="C619" s="10">
        <v>43.471187710762024</v>
      </c>
      <c r="D619">
        <v>94.596600302271042</v>
      </c>
      <c r="E619">
        <v>94.596599698066711</v>
      </c>
      <c r="F619" s="12">
        <f>IFERROR(k_sales_data[[#This Row],[amount]]/k_sales_data[[#This Row],[qty]],F618)</f>
        <v>2.1760758167380843</v>
      </c>
      <c r="G619" s="8">
        <f>k_sales_data[[#This Row],[amount]]-k_sales_data[[#This Row],[buy_amount]]</f>
        <v>6.0420433101171511E-7</v>
      </c>
    </row>
    <row r="620" spans="1:7" x14ac:dyDescent="0.25">
      <c r="A620" s="12" t="s">
        <v>1124</v>
      </c>
      <c r="B620">
        <v>619</v>
      </c>
      <c r="C620" s="10">
        <v>45.175669215619564</v>
      </c>
      <c r="D620">
        <v>97.196628763242586</v>
      </c>
      <c r="E620">
        <v>97.196626335382462</v>
      </c>
      <c r="F620" s="12">
        <f>IFERROR(k_sales_data[[#This Row],[amount]]/k_sales_data[[#This Row],[qty]],F619)</f>
        <v>2.151526041580734</v>
      </c>
      <c r="G620" s="8">
        <f>k_sales_data[[#This Row],[amount]]-k_sales_data[[#This Row],[buy_amount]]</f>
        <v>2.427860124498693E-6</v>
      </c>
    </row>
    <row r="621" spans="1:7" x14ac:dyDescent="0.25">
      <c r="A621" s="12" t="s">
        <v>1124</v>
      </c>
      <c r="B621">
        <v>620</v>
      </c>
      <c r="C621" s="10">
        <v>33.281500935554504</v>
      </c>
      <c r="D621">
        <v>71.523208508945771</v>
      </c>
      <c r="E621">
        <v>71.523205995559692</v>
      </c>
      <c r="F621" s="12">
        <f>IFERROR(k_sales_data[[#This Row],[amount]]/k_sales_data[[#This Row],[qty]],F620)</f>
        <v>2.149037948962746</v>
      </c>
      <c r="G621" s="8">
        <f>k_sales_data[[#This Row],[amount]]-k_sales_data[[#This Row],[buy_amount]]</f>
        <v>2.5133860788173479E-6</v>
      </c>
    </row>
    <row r="622" spans="1:7" x14ac:dyDescent="0.25">
      <c r="A622" s="12" t="s">
        <v>1124</v>
      </c>
      <c r="B622">
        <v>621</v>
      </c>
      <c r="C622" s="10">
        <v>28.07293102145195</v>
      </c>
      <c r="D622">
        <v>61.091793094681933</v>
      </c>
      <c r="E622">
        <v>61.091794550418854</v>
      </c>
      <c r="F622" s="12">
        <f>IFERROR(k_sales_data[[#This Row],[amount]]/k_sales_data[[#This Row],[qty]],F621)</f>
        <v>2.1761814983978196</v>
      </c>
      <c r="G622" s="8">
        <f>k_sales_data[[#This Row],[amount]]-k_sales_data[[#This Row],[buy_amount]]</f>
        <v>-1.4557369212297999E-6</v>
      </c>
    </row>
    <row r="623" spans="1:7" x14ac:dyDescent="0.25">
      <c r="A623" s="12" t="s">
        <v>1124</v>
      </c>
      <c r="B623">
        <v>622</v>
      </c>
      <c r="C623" s="10">
        <v>49.865075588226318</v>
      </c>
      <c r="D623">
        <v>106.62813330783814</v>
      </c>
      <c r="E623">
        <v>106.6281333565712</v>
      </c>
      <c r="F623" s="12">
        <f>IFERROR(k_sales_data[[#This Row],[amount]]/k_sales_data[[#This Row],[qty]],F622)</f>
        <v>2.1383329324184199</v>
      </c>
      <c r="G623" s="8">
        <f>k_sales_data[[#This Row],[amount]]-k_sales_data[[#This Row],[buy_amount]]</f>
        <v>-4.8733056701166788E-8</v>
      </c>
    </row>
    <row r="624" spans="1:7" x14ac:dyDescent="0.25">
      <c r="A624" s="12" t="s">
        <v>1124</v>
      </c>
      <c r="B624">
        <v>623</v>
      </c>
      <c r="C624" s="10">
        <v>50.924929350614548</v>
      </c>
      <c r="D624">
        <v>110.73062348385787</v>
      </c>
      <c r="E624">
        <v>110.73062258958817</v>
      </c>
      <c r="F624" s="12">
        <f>IFERROR(k_sales_data[[#This Row],[amount]]/k_sales_data[[#This Row],[qty]],F623)</f>
        <v>2.1743893392857814</v>
      </c>
      <c r="G624" s="8">
        <f>k_sales_data[[#This Row],[amount]]-k_sales_data[[#This Row],[buy_amount]]</f>
        <v>8.9426970362183056E-7</v>
      </c>
    </row>
    <row r="625" spans="1:7" x14ac:dyDescent="0.25">
      <c r="A625" s="12" t="s">
        <v>1124</v>
      </c>
      <c r="B625">
        <v>624</v>
      </c>
      <c r="C625" s="10">
        <v>6.2085627615451813</v>
      </c>
      <c r="D625">
        <v>13.234565229859477</v>
      </c>
      <c r="E625">
        <v>15.818391084671021</v>
      </c>
      <c r="F625" s="12">
        <f>IFERROR(k_sales_data[[#This Row],[amount]]/k_sales_data[[#This Row],[qty]],F624)</f>
        <v>2.1316632750871429</v>
      </c>
      <c r="G625" s="8">
        <f>k_sales_data[[#This Row],[amount]]-k_sales_data[[#This Row],[buy_amount]]</f>
        <v>-2.5838258548115434</v>
      </c>
    </row>
    <row r="626" spans="1:7" x14ac:dyDescent="0.25">
      <c r="A626" s="12" t="s">
        <v>1124</v>
      </c>
      <c r="B626">
        <v>625</v>
      </c>
      <c r="C626" s="10">
        <v>20.529943108558655</v>
      </c>
      <c r="D626">
        <v>44.512896673334922</v>
      </c>
      <c r="E626">
        <v>46.137903809547424</v>
      </c>
      <c r="F626" s="12">
        <f>IFERROR(k_sales_data[[#This Row],[amount]]/k_sales_data[[#This Row],[qty]],F625)</f>
        <v>2.168193863858205</v>
      </c>
      <c r="G626" s="8">
        <f>k_sales_data[[#This Row],[amount]]-k_sales_data[[#This Row],[buy_amount]]</f>
        <v>-1.6250071362125027</v>
      </c>
    </row>
    <row r="627" spans="1:7" x14ac:dyDescent="0.25">
      <c r="A627" s="12" t="s">
        <v>1124</v>
      </c>
      <c r="B627">
        <v>626</v>
      </c>
      <c r="C627" s="10">
        <v>27.816791042685509</v>
      </c>
      <c r="D627">
        <v>60.93875297364194</v>
      </c>
      <c r="E627">
        <v>60.938753664493561</v>
      </c>
      <c r="F627" s="12">
        <f>IFERROR(k_sales_data[[#This Row],[amount]]/k_sales_data[[#This Row],[qty]],F626)</f>
        <v>2.1907182924202155</v>
      </c>
      <c r="G627" s="8">
        <f>k_sales_data[[#This Row],[amount]]-k_sales_data[[#This Row],[buy_amount]]</f>
        <v>-6.908516212433824E-7</v>
      </c>
    </row>
    <row r="628" spans="1:7" x14ac:dyDescent="0.25">
      <c r="A628" s="12" t="s">
        <v>1124</v>
      </c>
      <c r="B628">
        <v>627</v>
      </c>
      <c r="C628" s="10">
        <v>37.018058776855469</v>
      </c>
      <c r="D628">
        <v>79.798994930054278</v>
      </c>
      <c r="E628">
        <v>79.798994660377502</v>
      </c>
      <c r="F628" s="12">
        <f>IFERROR(k_sales_data[[#This Row],[amount]]/k_sales_data[[#This Row],[qty]],F627)</f>
        <v>2.1556774603196218</v>
      </c>
      <c r="G628" s="8">
        <f>k_sales_data[[#This Row],[amount]]-k_sales_data[[#This Row],[buy_amount]]</f>
        <v>2.6967677513312083E-7</v>
      </c>
    </row>
    <row r="629" spans="1:7" x14ac:dyDescent="0.25">
      <c r="A629" s="12" t="s">
        <v>1124</v>
      </c>
      <c r="B629">
        <v>628</v>
      </c>
      <c r="C629" s="10">
        <v>65.052635818719864</v>
      </c>
      <c r="D629">
        <v>140.9423693131846</v>
      </c>
      <c r="E629">
        <v>140.94236934185028</v>
      </c>
      <c r="F629" s="12">
        <f>IFERROR(k_sales_data[[#This Row],[amount]]/k_sales_data[[#This Row],[qty]],F628)</f>
        <v>2.1665896783328544</v>
      </c>
      <c r="G629" s="8">
        <f>k_sales_data[[#This Row],[amount]]-k_sales_data[[#This Row],[buy_amount]]</f>
        <v>-2.8665681384154595E-8</v>
      </c>
    </row>
    <row r="630" spans="1:7" x14ac:dyDescent="0.25">
      <c r="A630" s="12" t="s">
        <v>1124</v>
      </c>
      <c r="B630">
        <v>629</v>
      </c>
      <c r="C630" s="10">
        <v>36.497421741485596</v>
      </c>
      <c r="D630">
        <v>79.832281999699831</v>
      </c>
      <c r="E630">
        <v>79.832280993461609</v>
      </c>
      <c r="F630" s="12">
        <f>IFERROR(k_sales_data[[#This Row],[amount]]/k_sales_data[[#This Row],[qty]],F629)</f>
        <v>2.1873403158491254</v>
      </c>
      <c r="G630" s="8">
        <f>k_sales_data[[#This Row],[amount]]-k_sales_data[[#This Row],[buy_amount]]</f>
        <v>1.0062382216347032E-6</v>
      </c>
    </row>
    <row r="631" spans="1:7" x14ac:dyDescent="0.25">
      <c r="A631" s="12" t="s">
        <v>1124</v>
      </c>
      <c r="B631">
        <v>630</v>
      </c>
      <c r="C631" s="10">
        <v>46.842277765274048</v>
      </c>
      <c r="D631">
        <v>102.69720150620776</v>
      </c>
      <c r="E631">
        <v>102.69720286130905</v>
      </c>
      <c r="F631" s="12">
        <f>IFERROR(k_sales_data[[#This Row],[amount]]/k_sales_data[[#This Row],[qty]],F630)</f>
        <v>2.192404093174587</v>
      </c>
      <c r="G631" s="8">
        <f>k_sales_data[[#This Row],[amount]]-k_sales_data[[#This Row],[buy_amount]]</f>
        <v>-1.3551012898460613E-6</v>
      </c>
    </row>
    <row r="632" spans="1:7" x14ac:dyDescent="0.25">
      <c r="A632" s="12" t="s">
        <v>1124</v>
      </c>
      <c r="B632">
        <v>631</v>
      </c>
      <c r="C632" s="10">
        <v>34.397229008376598</v>
      </c>
      <c r="D632">
        <v>73.952522365589431</v>
      </c>
      <c r="E632">
        <v>73.95252339169383</v>
      </c>
      <c r="F632" s="12">
        <f>IFERROR(k_sales_data[[#This Row],[amount]]/k_sales_data[[#This Row],[qty]],F631)</f>
        <v>2.1499558103235619</v>
      </c>
      <c r="G632" s="8">
        <f>k_sales_data[[#This Row],[amount]]-k_sales_data[[#This Row],[buy_amount]]</f>
        <v>-1.0261043996706576E-6</v>
      </c>
    </row>
    <row r="633" spans="1:7" x14ac:dyDescent="0.25">
      <c r="A633" s="12" t="s">
        <v>1124</v>
      </c>
      <c r="B633">
        <v>632</v>
      </c>
      <c r="C633" s="10">
        <v>45.154865384101868</v>
      </c>
      <c r="D633">
        <v>97.760325041932816</v>
      </c>
      <c r="E633">
        <v>97.760325193405151</v>
      </c>
      <c r="F633" s="12">
        <f>IFERROR(k_sales_data[[#This Row],[amount]]/k_sales_data[[#This Row],[qty]],F632)</f>
        <v>2.1650009187349339</v>
      </c>
      <c r="G633" s="8">
        <f>k_sales_data[[#This Row],[amount]]-k_sales_data[[#This Row],[buy_amount]]</f>
        <v>-1.5147233511925151E-7</v>
      </c>
    </row>
    <row r="634" spans="1:7" x14ac:dyDescent="0.25">
      <c r="A634" s="12" t="s">
        <v>1124</v>
      </c>
      <c r="B634">
        <v>633</v>
      </c>
      <c r="C634" s="10">
        <v>44.783942684531212</v>
      </c>
      <c r="D634">
        <v>98.386656428598528</v>
      </c>
      <c r="E634">
        <v>100.62271124124527</v>
      </c>
      <c r="F634" s="12">
        <f>IFERROR(k_sales_data[[#This Row],[amount]]/k_sales_data[[#This Row],[qty]],F633)</f>
        <v>2.1969181481330851</v>
      </c>
      <c r="G634" s="8">
        <f>k_sales_data[[#This Row],[amount]]-k_sales_data[[#This Row],[buy_amount]]</f>
        <v>-2.2360548126467421</v>
      </c>
    </row>
    <row r="635" spans="1:7" x14ac:dyDescent="0.25">
      <c r="A635" s="12" t="s">
        <v>1124</v>
      </c>
      <c r="B635">
        <v>634</v>
      </c>
      <c r="C635" s="10">
        <v>58.997762382030487</v>
      </c>
      <c r="D635">
        <v>126.10909201115533</v>
      </c>
      <c r="E635">
        <v>126.10909283906221</v>
      </c>
      <c r="F635" s="12">
        <f>IFERROR(k_sales_data[[#This Row],[amount]]/k_sales_data[[#This Row],[qty]],F634)</f>
        <v>2.1375233046052875</v>
      </c>
      <c r="G635" s="8">
        <f>k_sales_data[[#This Row],[amount]]-k_sales_data[[#This Row],[buy_amount]]</f>
        <v>-8.2790688793465961E-7</v>
      </c>
    </row>
    <row r="636" spans="1:7" x14ac:dyDescent="0.25">
      <c r="A636" s="12" t="s">
        <v>1124</v>
      </c>
      <c r="B636">
        <v>635</v>
      </c>
      <c r="C636" s="10">
        <v>55.601617477834225</v>
      </c>
      <c r="D636">
        <v>121.20234169388047</v>
      </c>
      <c r="E636">
        <v>124.30376595258713</v>
      </c>
      <c r="F636" s="12">
        <f>IFERROR(k_sales_data[[#This Row],[amount]]/k_sales_data[[#This Row],[qty]],F635)</f>
        <v>2.1798348176147608</v>
      </c>
      <c r="G636" s="8">
        <f>k_sales_data[[#This Row],[amount]]-k_sales_data[[#This Row],[buy_amount]]</f>
        <v>-3.1014242587066576</v>
      </c>
    </row>
    <row r="637" spans="1:7" x14ac:dyDescent="0.25">
      <c r="A637" s="12" t="s">
        <v>1124</v>
      </c>
      <c r="B637">
        <v>636</v>
      </c>
      <c r="C637" s="10">
        <v>30.926899045705795</v>
      </c>
      <c r="D637">
        <v>66.790706369006628</v>
      </c>
      <c r="E637">
        <v>85.536626756191254</v>
      </c>
      <c r="F637" s="12">
        <f>IFERROR(k_sales_data[[#This Row],[amount]]/k_sales_data[[#This Row],[qty]],F636)</f>
        <v>2.1596315320944059</v>
      </c>
      <c r="G637" s="8">
        <f>k_sales_data[[#This Row],[amount]]-k_sales_data[[#This Row],[buy_amount]]</f>
        <v>-18.745920387184626</v>
      </c>
    </row>
    <row r="638" spans="1:7" x14ac:dyDescent="0.25">
      <c r="A638" s="12" t="s">
        <v>1124</v>
      </c>
      <c r="B638">
        <v>637</v>
      </c>
      <c r="C638" s="10">
        <v>26.575633943080902</v>
      </c>
      <c r="D638">
        <v>56.820666894874535</v>
      </c>
      <c r="E638">
        <v>56.820668041706085</v>
      </c>
      <c r="F638" s="12">
        <f>IFERROR(k_sales_data[[#This Row],[amount]]/k_sales_data[[#This Row],[qty]],F637)</f>
        <v>2.1380738091355322</v>
      </c>
      <c r="G638" s="8">
        <f>k_sales_data[[#This Row],[amount]]-k_sales_data[[#This Row],[buy_amount]]</f>
        <v>-1.1468315506135696E-6</v>
      </c>
    </row>
    <row r="639" spans="1:7" x14ac:dyDescent="0.25">
      <c r="A639" s="12" t="s">
        <v>1124</v>
      </c>
      <c r="B639">
        <v>638</v>
      </c>
      <c r="C639" s="10">
        <v>48.202883988618851</v>
      </c>
      <c r="D639">
        <v>103.10229130083451</v>
      </c>
      <c r="E639">
        <v>103.10229253768921</v>
      </c>
      <c r="F639" s="12">
        <f>IFERROR(k_sales_data[[#This Row],[amount]]/k_sales_data[[#This Row],[qty]],F638)</f>
        <v>2.1389237068300293</v>
      </c>
      <c r="G639" s="8">
        <f>k_sales_data[[#This Row],[amount]]-k_sales_data[[#This Row],[buy_amount]]</f>
        <v>-1.2368547004371067E-6</v>
      </c>
    </row>
    <row r="640" spans="1:7" x14ac:dyDescent="0.25">
      <c r="A640" s="12" t="s">
        <v>1124</v>
      </c>
      <c r="B640">
        <v>639</v>
      </c>
      <c r="C640" s="10">
        <v>20.681659456342459</v>
      </c>
      <c r="D640">
        <v>45.734288762190744</v>
      </c>
      <c r="E640">
        <v>45.734291557222605</v>
      </c>
      <c r="F640" s="12">
        <f>IFERROR(k_sales_data[[#This Row],[amount]]/k_sales_data[[#This Row],[qty]],F639)</f>
        <v>2.2113452191170944</v>
      </c>
      <c r="G640" s="8">
        <f>k_sales_data[[#This Row],[amount]]-k_sales_data[[#This Row],[buy_amount]]</f>
        <v>-2.7950318610692193E-6</v>
      </c>
    </row>
    <row r="641" spans="1:7" x14ac:dyDescent="0.25">
      <c r="A641" s="12" t="s">
        <v>1124</v>
      </c>
      <c r="B641">
        <v>640</v>
      </c>
      <c r="C641" s="10">
        <v>43.667128145694733</v>
      </c>
      <c r="D641">
        <v>94.68571177639538</v>
      </c>
      <c r="E641">
        <v>96.067531824111938</v>
      </c>
      <c r="F641" s="12">
        <f>IFERROR(k_sales_data[[#This Row],[amount]]/k_sales_data[[#This Row],[qty]],F640)</f>
        <v>2.1683521632216776</v>
      </c>
      <c r="G641" s="8">
        <f>k_sales_data[[#This Row],[amount]]-k_sales_data[[#This Row],[buy_amount]]</f>
        <v>-1.381820047716559</v>
      </c>
    </row>
    <row r="642" spans="1:7" x14ac:dyDescent="0.25">
      <c r="A642" s="12" t="s">
        <v>1124</v>
      </c>
      <c r="B642">
        <v>641</v>
      </c>
      <c r="C642" s="10">
        <v>36.140583157539368</v>
      </c>
      <c r="D642">
        <v>77.914343810332497</v>
      </c>
      <c r="E642">
        <v>77.91434246301651</v>
      </c>
      <c r="F642" s="12">
        <f>IFERROR(k_sales_data[[#This Row],[amount]]/k_sales_data[[#This Row],[qty]],F641)</f>
        <v>2.1558684725893422</v>
      </c>
      <c r="G642" s="8">
        <f>k_sales_data[[#This Row],[amount]]-k_sales_data[[#This Row],[buy_amount]]</f>
        <v>1.3473159867771756E-6</v>
      </c>
    </row>
    <row r="643" spans="1:7" x14ac:dyDescent="0.25">
      <c r="A643" s="12" t="s">
        <v>1124</v>
      </c>
      <c r="B643">
        <v>642</v>
      </c>
      <c r="C643" s="10">
        <v>40.666956543922424</v>
      </c>
      <c r="D643">
        <v>88.762579420657147</v>
      </c>
      <c r="E643">
        <v>88.762580513954163</v>
      </c>
      <c r="F643" s="12">
        <f>IFERROR(k_sales_data[[#This Row],[amount]]/k_sales_data[[#This Row],[qty]],F642)</f>
        <v>2.1826708208367882</v>
      </c>
      <c r="G643" s="8">
        <f>k_sales_data[[#This Row],[amount]]-k_sales_data[[#This Row],[buy_amount]]</f>
        <v>-1.0932970155863586E-6</v>
      </c>
    </row>
    <row r="644" spans="1:7" x14ac:dyDescent="0.25">
      <c r="A644" s="12" t="s">
        <v>1124</v>
      </c>
      <c r="B644">
        <v>643</v>
      </c>
      <c r="C644" s="10">
        <v>11.816454648971558</v>
      </c>
      <c r="D644">
        <v>25.410656153539747</v>
      </c>
      <c r="E644">
        <v>25.410655975341797</v>
      </c>
      <c r="F644" s="12">
        <f>IFERROR(k_sales_data[[#This Row],[amount]]/k_sales_data[[#This Row],[qty]],F643)</f>
        <v>2.1504467209842302</v>
      </c>
      <c r="G644" s="8">
        <f>k_sales_data[[#This Row],[amount]]-k_sales_data[[#This Row],[buy_amount]]</f>
        <v>1.7819795061768673E-7</v>
      </c>
    </row>
    <row r="645" spans="1:7" x14ac:dyDescent="0.25">
      <c r="A645" s="12" t="s">
        <v>1124</v>
      </c>
      <c r="B645">
        <v>644</v>
      </c>
      <c r="C645" s="10">
        <v>29.966603025794029</v>
      </c>
      <c r="D645">
        <v>65.277312051200582</v>
      </c>
      <c r="E645">
        <v>65.277308851480484</v>
      </c>
      <c r="F645" s="12">
        <f>IFERROR(k_sales_data[[#This Row],[amount]]/k_sales_data[[#This Row],[qty]],F644)</f>
        <v>2.1783353954070983</v>
      </c>
      <c r="G645" s="8">
        <f>k_sales_data[[#This Row],[amount]]-k_sales_data[[#This Row],[buy_amount]]</f>
        <v>3.199720097768477E-6</v>
      </c>
    </row>
    <row r="646" spans="1:7" x14ac:dyDescent="0.25">
      <c r="A646" s="12" t="s">
        <v>1124</v>
      </c>
      <c r="B646">
        <v>645</v>
      </c>
      <c r="C646" s="10">
        <v>31.595574080944061</v>
      </c>
      <c r="D646">
        <v>68.787146986945672</v>
      </c>
      <c r="E646">
        <v>99.072143912315369</v>
      </c>
      <c r="F646" s="12">
        <f>IFERROR(k_sales_data[[#This Row],[amount]]/k_sales_data[[#This Row],[qty]],F645)</f>
        <v>2.1771133770420272</v>
      </c>
      <c r="G646" s="8">
        <f>k_sales_data[[#This Row],[amount]]-k_sales_data[[#This Row],[buy_amount]]</f>
        <v>-30.284996925369697</v>
      </c>
    </row>
    <row r="647" spans="1:7" x14ac:dyDescent="0.25">
      <c r="A647" s="12" t="s">
        <v>1124</v>
      </c>
      <c r="B647">
        <v>646</v>
      </c>
      <c r="C647" s="10">
        <v>37.193852424621582</v>
      </c>
      <c r="D647">
        <v>81.886066195613466</v>
      </c>
      <c r="E647">
        <v>81.886064887046814</v>
      </c>
      <c r="F647" s="12">
        <f>IFERROR(k_sales_data[[#This Row],[amount]]/k_sales_data[[#This Row],[qty]],F646)</f>
        <v>2.2016021696479751</v>
      </c>
      <c r="G647" s="8">
        <f>k_sales_data[[#This Row],[amount]]-k_sales_data[[#This Row],[buy_amount]]</f>
        <v>1.3085666523693362E-6</v>
      </c>
    </row>
    <row r="648" spans="1:7" x14ac:dyDescent="0.25">
      <c r="A648" s="12" t="s">
        <v>1124</v>
      </c>
      <c r="B648">
        <v>647</v>
      </c>
      <c r="C648" s="10">
        <v>45.965494334697723</v>
      </c>
      <c r="D648">
        <v>99.088220160002365</v>
      </c>
      <c r="E648">
        <v>109.73023810982704</v>
      </c>
      <c r="F648" s="12">
        <f>IFERROR(k_sales_data[[#This Row],[amount]]/k_sales_data[[#This Row],[qty]],F647)</f>
        <v>2.1557087896954079</v>
      </c>
      <c r="G648" s="8">
        <f>k_sales_data[[#This Row],[amount]]-k_sales_data[[#This Row],[buy_amount]]</f>
        <v>-10.642017949824677</v>
      </c>
    </row>
    <row r="649" spans="1:7" x14ac:dyDescent="0.25">
      <c r="A649" s="12" t="s">
        <v>1124</v>
      </c>
      <c r="B649">
        <v>648</v>
      </c>
      <c r="C649" s="10">
        <v>54.01765513420105</v>
      </c>
      <c r="D649">
        <v>118.45174226013449</v>
      </c>
      <c r="E649">
        <v>118.45174288749695</v>
      </c>
      <c r="F649" s="12">
        <f>IFERROR(k_sales_data[[#This Row],[amount]]/k_sales_data[[#This Row],[qty]],F648)</f>
        <v>2.1928338423031115</v>
      </c>
      <c r="G649" s="8">
        <f>k_sales_data[[#This Row],[amount]]-k_sales_data[[#This Row],[buy_amount]]</f>
        <v>-6.2736245354244602E-7</v>
      </c>
    </row>
    <row r="650" spans="1:7" x14ac:dyDescent="0.25">
      <c r="A650" s="12" t="s">
        <v>1124</v>
      </c>
      <c r="B650">
        <v>649</v>
      </c>
      <c r="C650" s="10">
        <v>46.98126220703125</v>
      </c>
      <c r="D650">
        <v>102.85255811984845</v>
      </c>
      <c r="E650">
        <v>114.38186585903168</v>
      </c>
      <c r="F650" s="12">
        <f>IFERROR(k_sales_data[[#This Row],[amount]]/k_sales_data[[#This Row],[qty]],F649)</f>
        <v>2.1892250929021544</v>
      </c>
      <c r="G650" s="8">
        <f>k_sales_data[[#This Row],[amount]]-k_sales_data[[#This Row],[buy_amount]]</f>
        <v>-11.529307739183224</v>
      </c>
    </row>
    <row r="651" spans="1:7" x14ac:dyDescent="0.25">
      <c r="A651" s="12" t="s">
        <v>1124</v>
      </c>
      <c r="B651">
        <v>650</v>
      </c>
      <c r="C651" s="10">
        <v>16.705707788467407</v>
      </c>
      <c r="D651">
        <v>36.536456716437442</v>
      </c>
      <c r="E651">
        <v>36.536456823348999</v>
      </c>
      <c r="F651" s="12">
        <f>IFERROR(k_sales_data[[#This Row],[amount]]/k_sales_data[[#This Row],[qty]],F650)</f>
        <v>2.1870642764181452</v>
      </c>
      <c r="G651" s="8">
        <f>k_sales_data[[#This Row],[amount]]-k_sales_data[[#This Row],[buy_amount]]</f>
        <v>-1.069115569407586E-7</v>
      </c>
    </row>
    <row r="652" spans="1:7" x14ac:dyDescent="0.25">
      <c r="A652" s="12" t="s">
        <v>1124</v>
      </c>
      <c r="B652">
        <v>651</v>
      </c>
      <c r="C652" s="10">
        <v>22.618518769741058</v>
      </c>
      <c r="D652">
        <v>48.638290249073464</v>
      </c>
      <c r="E652">
        <v>48.638290524482727</v>
      </c>
      <c r="F652" s="12">
        <f>IFERROR(k_sales_data[[#This Row],[amount]]/k_sales_data[[#This Row],[qty]],F651)</f>
        <v>2.1503746882904431</v>
      </c>
      <c r="G652" s="8">
        <f>k_sales_data[[#This Row],[amount]]-k_sales_data[[#This Row],[buy_amount]]</f>
        <v>-2.7540926339497673E-7</v>
      </c>
    </row>
    <row r="653" spans="1:7" x14ac:dyDescent="0.25">
      <c r="A653" s="12" t="s">
        <v>1124</v>
      </c>
      <c r="B653">
        <v>652</v>
      </c>
      <c r="C653" s="10">
        <v>28.486338376998901</v>
      </c>
      <c r="D653">
        <v>61.107240868170095</v>
      </c>
      <c r="E653">
        <v>66.674664974212646</v>
      </c>
      <c r="F653" s="12">
        <f>IFERROR(k_sales_data[[#This Row],[amount]]/k_sales_data[[#This Row],[qty]],F652)</f>
        <v>2.1451419996299248</v>
      </c>
      <c r="G653" s="8">
        <f>k_sales_data[[#This Row],[amount]]-k_sales_data[[#This Row],[buy_amount]]</f>
        <v>-5.5674241060425516</v>
      </c>
    </row>
    <row r="654" spans="1:7" x14ac:dyDescent="0.25">
      <c r="A654" s="12" t="s">
        <v>1124</v>
      </c>
      <c r="B654">
        <v>653</v>
      </c>
      <c r="C654" s="10">
        <v>54.662390887737274</v>
      </c>
      <c r="D654">
        <v>119.54186319093827</v>
      </c>
      <c r="E654">
        <v>119.54186457395554</v>
      </c>
      <c r="F654" s="12">
        <f>IFERROR(k_sales_data[[#This Row],[amount]]/k_sales_data[[#This Row],[qty]],F653)</f>
        <v>2.1869124502154875</v>
      </c>
      <c r="G654" s="8">
        <f>k_sales_data[[#This Row],[amount]]-k_sales_data[[#This Row],[buy_amount]]</f>
        <v>-1.3830172633788607E-6</v>
      </c>
    </row>
    <row r="655" spans="1:7" x14ac:dyDescent="0.25">
      <c r="A655" s="12" t="s">
        <v>1124</v>
      </c>
      <c r="B655">
        <v>654</v>
      </c>
      <c r="C655" s="10">
        <v>43.905168473720551</v>
      </c>
      <c r="D655">
        <v>94.798217648281494</v>
      </c>
      <c r="E655">
        <v>94.798220038414001</v>
      </c>
      <c r="F655" s="12">
        <f>IFERROR(k_sales_data[[#This Row],[amount]]/k_sales_data[[#This Row],[qty]],F654)</f>
        <v>2.1591584987317152</v>
      </c>
      <c r="G655" s="8">
        <f>k_sales_data[[#This Row],[amount]]-k_sales_data[[#This Row],[buy_amount]]</f>
        <v>-2.3901325079123126E-6</v>
      </c>
    </row>
    <row r="656" spans="1:7" x14ac:dyDescent="0.25">
      <c r="A656" s="12" t="s">
        <v>1124</v>
      </c>
      <c r="B656">
        <v>655</v>
      </c>
      <c r="C656" s="10">
        <v>19.788519747555256</v>
      </c>
      <c r="D656">
        <v>42.735382663352169</v>
      </c>
      <c r="E656">
        <v>47.487144514918327</v>
      </c>
      <c r="F656" s="12">
        <f>IFERROR(k_sales_data[[#This Row],[amount]]/k_sales_data[[#This Row],[qty]],F655)</f>
        <v>2.1596048218124984</v>
      </c>
      <c r="G656" s="8">
        <f>k_sales_data[[#This Row],[amount]]-k_sales_data[[#This Row],[buy_amount]]</f>
        <v>-4.7517618515661582</v>
      </c>
    </row>
    <row r="657" spans="1:7" x14ac:dyDescent="0.25">
      <c r="A657" s="12" t="s">
        <v>1124</v>
      </c>
      <c r="B657">
        <v>656</v>
      </c>
      <c r="C657" s="10">
        <v>31.112985789775848</v>
      </c>
      <c r="D657">
        <v>68.033670104019876</v>
      </c>
      <c r="E657">
        <v>68.033671021461487</v>
      </c>
      <c r="F657" s="12">
        <f>IFERROR(k_sales_data[[#This Row],[amount]]/k_sales_data[[#This Row],[qty]],F656)</f>
        <v>2.1866647760426989</v>
      </c>
      <c r="G657" s="8">
        <f>k_sales_data[[#This Row],[amount]]-k_sales_data[[#This Row],[buy_amount]]</f>
        <v>-9.1744161068163521E-7</v>
      </c>
    </row>
    <row r="658" spans="1:7" x14ac:dyDescent="0.25">
      <c r="A658" s="12" t="s">
        <v>1124</v>
      </c>
      <c r="B658">
        <v>657</v>
      </c>
      <c r="C658" s="10">
        <v>36.714030504226685</v>
      </c>
      <c r="D658">
        <v>78.821119713431131</v>
      </c>
      <c r="E658">
        <v>81.724866628646851</v>
      </c>
      <c r="F658" s="12">
        <f>IFERROR(k_sales_data[[#This Row],[amount]]/k_sales_data[[#This Row],[qty]],F657)</f>
        <v>2.1468936706460733</v>
      </c>
      <c r="G658" s="8">
        <f>k_sales_data[[#This Row],[amount]]-k_sales_data[[#This Row],[buy_amount]]</f>
        <v>-2.90374691521572</v>
      </c>
    </row>
    <row r="659" spans="1:7" x14ac:dyDescent="0.25">
      <c r="A659" s="12" t="s">
        <v>1124</v>
      </c>
      <c r="B659">
        <v>658</v>
      </c>
      <c r="C659" s="10">
        <v>44.114982128143311</v>
      </c>
      <c r="D659">
        <v>97.52254289672841</v>
      </c>
      <c r="E659">
        <v>97.522543668746948</v>
      </c>
      <c r="F659" s="12">
        <f>IFERROR(k_sales_data[[#This Row],[amount]]/k_sales_data[[#This Row],[qty]],F658)</f>
        <v>2.2106445065181961</v>
      </c>
      <c r="G659" s="8">
        <f>k_sales_data[[#This Row],[amount]]-k_sales_data[[#This Row],[buy_amount]]</f>
        <v>-7.7201853798669617E-7</v>
      </c>
    </row>
    <row r="660" spans="1:7" x14ac:dyDescent="0.25">
      <c r="A660" s="12" t="s">
        <v>1124</v>
      </c>
      <c r="B660">
        <v>659</v>
      </c>
      <c r="C660" s="10">
        <v>35.320117395371199</v>
      </c>
      <c r="D660">
        <v>76.423188003737067</v>
      </c>
      <c r="E660">
        <v>76.423188403248787</v>
      </c>
      <c r="F660" s="12">
        <f>IFERROR(k_sales_data[[#This Row],[amount]]/k_sales_data[[#This Row],[qty]],F659)</f>
        <v>2.1637297279694927</v>
      </c>
      <c r="G660" s="8">
        <f>k_sales_data[[#This Row],[amount]]-k_sales_data[[#This Row],[buy_amount]]</f>
        <v>-3.9951171970642463E-7</v>
      </c>
    </row>
    <row r="661" spans="1:7" x14ac:dyDescent="0.25">
      <c r="A661" s="12" t="s">
        <v>1124</v>
      </c>
      <c r="B661">
        <v>660</v>
      </c>
      <c r="C661" s="10">
        <v>73.758387997746468</v>
      </c>
      <c r="D661">
        <v>161.78232102140419</v>
      </c>
      <c r="E661">
        <v>161.78231969475746</v>
      </c>
      <c r="F661" s="12">
        <f>IFERROR(k_sales_data[[#This Row],[amount]]/k_sales_data[[#This Row],[qty]],F660)</f>
        <v>2.1934091215001486</v>
      </c>
      <c r="G661" s="8">
        <f>k_sales_data[[#This Row],[amount]]-k_sales_data[[#This Row],[buy_amount]]</f>
        <v>1.3266467249195557E-6</v>
      </c>
    </row>
    <row r="662" spans="1:7" x14ac:dyDescent="0.25">
      <c r="A662" s="12" t="s">
        <v>1124</v>
      </c>
      <c r="B662">
        <v>661</v>
      </c>
      <c r="C662" s="10">
        <v>31.804038763046265</v>
      </c>
      <c r="D662">
        <v>68.260349089086731</v>
      </c>
      <c r="E662">
        <v>68.260351181030273</v>
      </c>
      <c r="F662" s="12">
        <f>IFERROR(k_sales_data[[#This Row],[amount]]/k_sales_data[[#This Row],[qty]],F661)</f>
        <v>2.1462792696756416</v>
      </c>
      <c r="G662" s="8">
        <f>k_sales_data[[#This Row],[amount]]-k_sales_data[[#This Row],[buy_amount]]</f>
        <v>-2.0919435428368161E-6</v>
      </c>
    </row>
    <row r="663" spans="1:7" x14ac:dyDescent="0.25">
      <c r="A663" s="12" t="s">
        <v>1124</v>
      </c>
      <c r="B663">
        <v>662</v>
      </c>
      <c r="C663" s="10">
        <v>46.046095371246338</v>
      </c>
      <c r="D663">
        <v>99.424563364530627</v>
      </c>
      <c r="E663">
        <v>109.89704775810242</v>
      </c>
      <c r="F663" s="12">
        <f>IFERROR(k_sales_data[[#This Row],[amount]]/k_sales_data[[#This Row],[qty]],F662)</f>
        <v>2.1592398348420372</v>
      </c>
      <c r="G663" s="8">
        <f>k_sales_data[[#This Row],[amount]]-k_sales_data[[#This Row],[buy_amount]]</f>
        <v>-10.47248439357179</v>
      </c>
    </row>
    <row r="664" spans="1:7" x14ac:dyDescent="0.25">
      <c r="A664" s="12" t="s">
        <v>1124</v>
      </c>
      <c r="B664">
        <v>663</v>
      </c>
      <c r="C664" s="10">
        <v>41.794757187366486</v>
      </c>
      <c r="D664">
        <v>90.094316246621418</v>
      </c>
      <c r="E664">
        <v>107.30665230751038</v>
      </c>
      <c r="F664" s="12">
        <f>IFERROR(k_sales_data[[#This Row],[amount]]/k_sales_data[[#This Row],[qty]],F663)</f>
        <v>2.1556367905842193</v>
      </c>
      <c r="G664" s="8">
        <f>k_sales_data[[#This Row],[amount]]-k_sales_data[[#This Row],[buy_amount]]</f>
        <v>-17.212336060888958</v>
      </c>
    </row>
    <row r="665" spans="1:7" x14ac:dyDescent="0.25">
      <c r="A665" s="12" t="s">
        <v>1124</v>
      </c>
      <c r="B665">
        <v>664</v>
      </c>
      <c r="C665" s="10">
        <v>35.334999859333038</v>
      </c>
      <c r="D665">
        <v>77.458794727577427</v>
      </c>
      <c r="E665">
        <v>77.458796977996826</v>
      </c>
      <c r="F665" s="12">
        <f>IFERROR(k_sales_data[[#This Row],[amount]]/k_sales_data[[#This Row],[qty]],F664)</f>
        <v>2.1921266459866202</v>
      </c>
      <c r="G665" s="8">
        <f>k_sales_data[[#This Row],[amount]]-k_sales_data[[#This Row],[buy_amount]]</f>
        <v>-2.2504193992745058E-6</v>
      </c>
    </row>
    <row r="666" spans="1:7" x14ac:dyDescent="0.25">
      <c r="A666" s="12" t="s">
        <v>1124</v>
      </c>
      <c r="B666">
        <v>665</v>
      </c>
      <c r="C666" s="10">
        <v>34.256669998168945</v>
      </c>
      <c r="D666">
        <v>73.730032372745427</v>
      </c>
      <c r="E666">
        <v>73.730033397674561</v>
      </c>
      <c r="F666" s="12">
        <f>IFERROR(k_sales_data[[#This Row],[amount]]/k_sales_data[[#This Row],[qty]],F665)</f>
        <v>2.1522825299915715</v>
      </c>
      <c r="G666" s="8">
        <f>k_sales_data[[#This Row],[amount]]-k_sales_data[[#This Row],[buy_amount]]</f>
        <v>-1.0249291335640009E-6</v>
      </c>
    </row>
    <row r="667" spans="1:7" x14ac:dyDescent="0.25">
      <c r="A667" s="12" t="s">
        <v>1124</v>
      </c>
      <c r="B667">
        <v>666</v>
      </c>
      <c r="C667" s="10">
        <v>34.11620032787323</v>
      </c>
      <c r="D667">
        <v>73.091072971169297</v>
      </c>
      <c r="E667">
        <v>73.091076374053955</v>
      </c>
      <c r="F667" s="12">
        <f>IFERROR(k_sales_data[[#This Row],[amount]]/k_sales_data[[#This Row],[qty]],F666)</f>
        <v>2.1424153999779763</v>
      </c>
      <c r="G667" s="8">
        <f>k_sales_data[[#This Row],[amount]]-k_sales_data[[#This Row],[buy_amount]]</f>
        <v>-3.4028846584988059E-6</v>
      </c>
    </row>
    <row r="668" spans="1:7" x14ac:dyDescent="0.25">
      <c r="A668" s="12" t="s">
        <v>1124</v>
      </c>
      <c r="B668">
        <v>667</v>
      </c>
      <c r="C668" s="10">
        <v>34.755378723144531</v>
      </c>
      <c r="D668">
        <v>74.448948715726146</v>
      </c>
      <c r="E668">
        <v>74.44895076751709</v>
      </c>
      <c r="F668" s="12">
        <f>IFERROR(k_sales_data[[#This Row],[amount]]/k_sales_data[[#This Row],[qty]],F667)</f>
        <v>2.1420842313005384</v>
      </c>
      <c r="G668" s="8">
        <f>k_sales_data[[#This Row],[amount]]-k_sales_data[[#This Row],[buy_amount]]</f>
        <v>-2.0517909433692694E-6</v>
      </c>
    </row>
    <row r="669" spans="1:7" x14ac:dyDescent="0.25">
      <c r="A669" s="12" t="s">
        <v>1124</v>
      </c>
      <c r="B669">
        <v>668</v>
      </c>
      <c r="C669" s="10">
        <v>33.99903616309166</v>
      </c>
      <c r="D669">
        <v>73.189730728134634</v>
      </c>
      <c r="E669">
        <v>73.189731478691101</v>
      </c>
      <c r="F669" s="12">
        <f>IFERROR(k_sales_data[[#This Row],[amount]]/k_sales_data[[#This Row],[qty]],F668)</f>
        <v>2.1527001641178058</v>
      </c>
      <c r="G669" s="8">
        <f>k_sales_data[[#This Row],[amount]]-k_sales_data[[#This Row],[buy_amount]]</f>
        <v>-7.5055646675536991E-7</v>
      </c>
    </row>
    <row r="670" spans="1:7" x14ac:dyDescent="0.25">
      <c r="A670" s="12" t="s">
        <v>1124</v>
      </c>
      <c r="B670">
        <v>669</v>
      </c>
      <c r="C670" s="10">
        <v>30.948813617229462</v>
      </c>
      <c r="D670">
        <v>67.437744523504989</v>
      </c>
      <c r="E670">
        <v>67.43774288892746</v>
      </c>
      <c r="F670" s="12">
        <f>IFERROR(k_sales_data[[#This Row],[amount]]/k_sales_data[[#This Row],[qty]],F669)</f>
        <v>2.1790090359380314</v>
      </c>
      <c r="G670" s="8">
        <f>k_sales_data[[#This Row],[amount]]-k_sales_data[[#This Row],[buy_amount]]</f>
        <v>1.6345775293302722E-6</v>
      </c>
    </row>
    <row r="671" spans="1:7" x14ac:dyDescent="0.25">
      <c r="A671" s="12" t="s">
        <v>1124</v>
      </c>
      <c r="B671">
        <v>670</v>
      </c>
      <c r="C671" s="10">
        <v>50.259703144431114</v>
      </c>
      <c r="D671">
        <v>109.8422721704662</v>
      </c>
      <c r="E671">
        <v>109.84227215498686</v>
      </c>
      <c r="F671" s="12">
        <f>IFERROR(k_sales_data[[#This Row],[amount]]/k_sales_data[[#This Row],[qty]],F670)</f>
        <v>2.1854938509050261</v>
      </c>
      <c r="G671" s="8">
        <f>k_sales_data[[#This Row],[amount]]-k_sales_data[[#This Row],[buy_amount]]</f>
        <v>1.5479344028790365E-8</v>
      </c>
    </row>
    <row r="672" spans="1:7" x14ac:dyDescent="0.25">
      <c r="A672" s="12" t="s">
        <v>1124</v>
      </c>
      <c r="B672">
        <v>671</v>
      </c>
      <c r="C672" s="10">
        <v>21.000249207019806</v>
      </c>
      <c r="D672">
        <v>45.969473261525451</v>
      </c>
      <c r="E672">
        <v>47.219470530748367</v>
      </c>
      <c r="F672" s="12">
        <f>IFERROR(k_sales_data[[#This Row],[amount]]/k_sales_data[[#This Row],[qty]],F671)</f>
        <v>2.1889965594388814</v>
      </c>
      <c r="G672" s="8">
        <f>k_sales_data[[#This Row],[amount]]-k_sales_data[[#This Row],[buy_amount]]</f>
        <v>-1.2499972692229164</v>
      </c>
    </row>
    <row r="673" spans="1:7" x14ac:dyDescent="0.25">
      <c r="A673" s="12" t="s">
        <v>1124</v>
      </c>
      <c r="B673">
        <v>672</v>
      </c>
      <c r="C673" s="10">
        <v>68.101711332798004</v>
      </c>
      <c r="D673">
        <v>147.55587780930199</v>
      </c>
      <c r="E673">
        <v>166.38195466995239</v>
      </c>
      <c r="F673" s="12">
        <f>IFERROR(k_sales_data[[#This Row],[amount]]/k_sales_data[[#This Row],[qty]],F672)</f>
        <v>2.1666985296188672</v>
      </c>
      <c r="G673" s="8">
        <f>k_sales_data[[#This Row],[amount]]-k_sales_data[[#This Row],[buy_amount]]</f>
        <v>-18.826076860650403</v>
      </c>
    </row>
    <row r="674" spans="1:7" x14ac:dyDescent="0.25">
      <c r="A674" s="12" t="s">
        <v>1124</v>
      </c>
      <c r="B674">
        <v>673</v>
      </c>
      <c r="C674" s="10">
        <v>54.257055670022964</v>
      </c>
      <c r="D674">
        <v>118.89437092138716</v>
      </c>
      <c r="E674">
        <v>118.89437115192413</v>
      </c>
      <c r="F674" s="12">
        <f>IFERROR(k_sales_data[[#This Row],[amount]]/k_sales_data[[#This Row],[qty]],F673)</f>
        <v>2.1913163081401104</v>
      </c>
      <c r="G674" s="8">
        <f>k_sales_data[[#This Row],[amount]]-k_sales_data[[#This Row],[buy_amount]]</f>
        <v>-2.3053696907027188E-7</v>
      </c>
    </row>
    <row r="675" spans="1:7" x14ac:dyDescent="0.25">
      <c r="A675" s="12" t="s">
        <v>1124</v>
      </c>
      <c r="B675">
        <v>674</v>
      </c>
      <c r="C675" s="10">
        <v>54.92132169008255</v>
      </c>
      <c r="D675">
        <v>119.73601311811812</v>
      </c>
      <c r="E675">
        <v>119.73601424694061</v>
      </c>
      <c r="F675" s="12">
        <f>IFERROR(k_sales_data[[#This Row],[amount]]/k_sales_data[[#This Row],[qty]],F674)</f>
        <v>2.1801371386104047</v>
      </c>
      <c r="G675" s="8">
        <f>k_sales_data[[#This Row],[amount]]-k_sales_data[[#This Row],[buy_amount]]</f>
        <v>-1.1288224897043619E-6</v>
      </c>
    </row>
    <row r="676" spans="1:7" x14ac:dyDescent="0.25">
      <c r="A676" s="12" t="s">
        <v>1124</v>
      </c>
      <c r="B676">
        <v>675</v>
      </c>
      <c r="C676" s="10">
        <v>20.238923668861389</v>
      </c>
      <c r="D676">
        <v>44.382143166093869</v>
      </c>
      <c r="E676">
        <v>60.946190118789673</v>
      </c>
      <c r="F676" s="12">
        <f>IFERROR(k_sales_data[[#This Row],[amount]]/k_sales_data[[#This Row],[qty]],F675)</f>
        <v>2.1929102501818338</v>
      </c>
      <c r="G676" s="8">
        <f>k_sales_data[[#This Row],[amount]]-k_sales_data[[#This Row],[buy_amount]]</f>
        <v>-16.564046952695804</v>
      </c>
    </row>
    <row r="677" spans="1:7" x14ac:dyDescent="0.25">
      <c r="A677" s="12" t="s">
        <v>1124</v>
      </c>
      <c r="B677">
        <v>676</v>
      </c>
      <c r="C677" s="10">
        <v>20.672920510172844</v>
      </c>
      <c r="D677">
        <v>44.270262962331628</v>
      </c>
      <c r="E677">
        <v>44.270261883735657</v>
      </c>
      <c r="F677" s="12">
        <f>IFERROR(k_sales_data[[#This Row],[amount]]/k_sales_data[[#This Row],[qty]],F676)</f>
        <v>2.1414614805173211</v>
      </c>
      <c r="G677" s="8">
        <f>k_sales_data[[#This Row],[amount]]-k_sales_data[[#This Row],[buy_amount]]</f>
        <v>1.0785959716486104E-6</v>
      </c>
    </row>
    <row r="678" spans="1:7" x14ac:dyDescent="0.25">
      <c r="A678" s="12" t="s">
        <v>1124</v>
      </c>
      <c r="B678">
        <v>677</v>
      </c>
      <c r="C678" s="10">
        <v>28.740240514278412</v>
      </c>
      <c r="D678">
        <v>62.218204422662552</v>
      </c>
      <c r="E678">
        <v>62.495574742555618</v>
      </c>
      <c r="F678" s="12">
        <f>IFERROR(k_sales_data[[#This Row],[amount]]/k_sales_data[[#This Row],[qty]],F677)</f>
        <v>2.164846337724696</v>
      </c>
      <c r="G678" s="8">
        <f>k_sales_data[[#This Row],[amount]]-k_sales_data[[#This Row],[buy_amount]]</f>
        <v>-0.27737031989306615</v>
      </c>
    </row>
    <row r="679" spans="1:7" x14ac:dyDescent="0.25">
      <c r="A679" s="12" t="s">
        <v>1124</v>
      </c>
      <c r="B679">
        <v>678</v>
      </c>
      <c r="C679" s="10">
        <v>64.489691197872162</v>
      </c>
      <c r="D679">
        <v>142.16671765780563</v>
      </c>
      <c r="E679">
        <v>142.16671741008759</v>
      </c>
      <c r="F679" s="12">
        <f>IFERROR(k_sales_data[[#This Row],[amount]]/k_sales_data[[#This Row],[qty]],F678)</f>
        <v>2.2044874927621985</v>
      </c>
      <c r="G679" s="8">
        <f>k_sales_data[[#This Row],[amount]]-k_sales_data[[#This Row],[buy_amount]]</f>
        <v>2.4771804874035297E-7</v>
      </c>
    </row>
    <row r="680" spans="1:7" x14ac:dyDescent="0.25">
      <c r="A680" s="12" t="s">
        <v>1124</v>
      </c>
      <c r="B680">
        <v>679</v>
      </c>
      <c r="C680" s="10">
        <v>48.721993505954742</v>
      </c>
      <c r="D680">
        <v>104.61897014634943</v>
      </c>
      <c r="E680">
        <v>104.61897385120392</v>
      </c>
      <c r="F680" s="12">
        <f>IFERROR(k_sales_data[[#This Row],[amount]]/k_sales_data[[#This Row],[qty]],F679)</f>
        <v>2.1472637430888994</v>
      </c>
      <c r="G680" s="8">
        <f>k_sales_data[[#This Row],[amount]]-k_sales_data[[#This Row],[buy_amount]]</f>
        <v>-3.7048544925255555E-6</v>
      </c>
    </row>
    <row r="681" spans="1:7" x14ac:dyDescent="0.25">
      <c r="A681" s="12" t="s">
        <v>1124</v>
      </c>
      <c r="B681">
        <v>680</v>
      </c>
      <c r="C681" s="10">
        <v>34.882118627429008</v>
      </c>
      <c r="D681">
        <v>75.663781921116367</v>
      </c>
      <c r="E681">
        <v>79.945695102214813</v>
      </c>
      <c r="F681" s="12">
        <f>IFERROR(k_sales_data[[#This Row],[amount]]/k_sales_data[[#This Row],[qty]],F680)</f>
        <v>2.1691280489373526</v>
      </c>
      <c r="G681" s="8">
        <f>k_sales_data[[#This Row],[amount]]-k_sales_data[[#This Row],[buy_amount]]</f>
        <v>-4.2819131810984459</v>
      </c>
    </row>
    <row r="682" spans="1:7" x14ac:dyDescent="0.25">
      <c r="A682" s="12" t="s">
        <v>1124</v>
      </c>
      <c r="B682">
        <v>681</v>
      </c>
      <c r="C682" s="10">
        <v>35.194926559925079</v>
      </c>
      <c r="D682">
        <v>77.210415478311504</v>
      </c>
      <c r="E682">
        <v>77.210413694381714</v>
      </c>
      <c r="F682" s="12">
        <f>IFERROR(k_sales_data[[#This Row],[amount]]/k_sales_data[[#This Row],[qty]],F681)</f>
        <v>2.1937939079613713</v>
      </c>
      <c r="G682" s="8">
        <f>k_sales_data[[#This Row],[amount]]-k_sales_data[[#This Row],[buy_amount]]</f>
        <v>1.7839297896671269E-6</v>
      </c>
    </row>
    <row r="683" spans="1:7" x14ac:dyDescent="0.25">
      <c r="A683" s="12" t="s">
        <v>1124</v>
      </c>
      <c r="B683">
        <v>682</v>
      </c>
      <c r="C683" s="10">
        <v>23.9012356325984</v>
      </c>
      <c r="D683">
        <v>51.74437779188257</v>
      </c>
      <c r="E683">
        <v>51.744378864765167</v>
      </c>
      <c r="F683" s="12">
        <f>IFERROR(k_sales_data[[#This Row],[amount]]/k_sales_data[[#This Row],[qty]],F682)</f>
        <v>2.1649248008462578</v>
      </c>
      <c r="G683" s="8">
        <f>k_sales_data[[#This Row],[amount]]-k_sales_data[[#This Row],[buy_amount]]</f>
        <v>-1.0728825969863465E-6</v>
      </c>
    </row>
    <row r="684" spans="1:7" x14ac:dyDescent="0.25">
      <c r="A684" s="12" t="s">
        <v>1124</v>
      </c>
      <c r="B684">
        <v>683</v>
      </c>
      <c r="C684" s="10">
        <v>20.470999449491501</v>
      </c>
      <c r="D684">
        <v>44.500939700646391</v>
      </c>
      <c r="E684">
        <v>44.500939965248108</v>
      </c>
      <c r="F684" s="12">
        <f>IFERROR(k_sales_data[[#This Row],[amount]]/k_sales_data[[#This Row],[qty]],F683)</f>
        <v>2.1738528111655921</v>
      </c>
      <c r="G684" s="8">
        <f>k_sales_data[[#This Row],[amount]]-k_sales_data[[#This Row],[buy_amount]]</f>
        <v>-2.6460171653752695E-7</v>
      </c>
    </row>
    <row r="685" spans="1:7" x14ac:dyDescent="0.25">
      <c r="A685" s="12" t="s">
        <v>1124</v>
      </c>
      <c r="B685">
        <v>684</v>
      </c>
      <c r="C685" s="10">
        <v>40.048829406499863</v>
      </c>
      <c r="D685">
        <v>86.303222848168261</v>
      </c>
      <c r="E685">
        <v>86.303224444389343</v>
      </c>
      <c r="F685" s="12">
        <f>IFERROR(k_sales_data[[#This Row],[amount]]/k_sales_data[[#This Row],[qty]],F684)</f>
        <v>2.1549499480292269</v>
      </c>
      <c r="G685" s="8">
        <f>k_sales_data[[#This Row],[amount]]-k_sales_data[[#This Row],[buy_amount]]</f>
        <v>-1.5962210824227441E-6</v>
      </c>
    </row>
    <row r="686" spans="1:7" x14ac:dyDescent="0.25">
      <c r="A686" s="12" t="s">
        <v>1124</v>
      </c>
      <c r="B686">
        <v>685</v>
      </c>
      <c r="C686" s="10">
        <v>16.996454954147339</v>
      </c>
      <c r="D686">
        <v>37.632027775583651</v>
      </c>
      <c r="E686">
        <v>37.632028341293335</v>
      </c>
      <c r="F686" s="12">
        <f>IFERROR(k_sales_data[[#This Row],[amount]]/k_sales_data[[#This Row],[qty]],F685)</f>
        <v>2.2141104057938263</v>
      </c>
      <c r="G686" s="8">
        <f>k_sales_data[[#This Row],[amount]]-k_sales_data[[#This Row],[buy_amount]]</f>
        <v>-5.6570968354208162E-7</v>
      </c>
    </row>
    <row r="687" spans="1:7" x14ac:dyDescent="0.25">
      <c r="A687" s="12" t="s">
        <v>1124</v>
      </c>
      <c r="B687">
        <v>686</v>
      </c>
      <c r="C687" s="10">
        <v>28.235328793525696</v>
      </c>
      <c r="D687">
        <v>61.172353402539017</v>
      </c>
      <c r="E687">
        <v>61.172354757785797</v>
      </c>
      <c r="F687" s="12">
        <f>IFERROR(k_sales_data[[#This Row],[amount]]/k_sales_data[[#This Row],[qty]],F686)</f>
        <v>2.166518188963527</v>
      </c>
      <c r="G687" s="8">
        <f>k_sales_data[[#This Row],[amount]]-k_sales_data[[#This Row],[buy_amount]]</f>
        <v>-1.3552467805766355E-6</v>
      </c>
    </row>
    <row r="688" spans="1:7" x14ac:dyDescent="0.25">
      <c r="A688" s="12" t="s">
        <v>1124</v>
      </c>
      <c r="B688">
        <v>687</v>
      </c>
      <c r="C688" s="10">
        <v>27.44796621799469</v>
      </c>
      <c r="D688">
        <v>59.121326225085426</v>
      </c>
      <c r="E688">
        <v>59.121325790882111</v>
      </c>
      <c r="F688" s="12">
        <f>IFERROR(k_sales_data[[#This Row],[amount]]/k_sales_data[[#This Row],[qty]],F687)</f>
        <v>2.1539419626043514</v>
      </c>
      <c r="G688" s="8">
        <f>k_sales_data[[#This Row],[amount]]-k_sales_data[[#This Row],[buy_amount]]</f>
        <v>4.3420331508059462E-7</v>
      </c>
    </row>
    <row r="689" spans="1:7" x14ac:dyDescent="0.25">
      <c r="A689" s="12" t="s">
        <v>1124</v>
      </c>
      <c r="B689">
        <v>688</v>
      </c>
      <c r="C689" s="10">
        <v>30.334926038980484</v>
      </c>
      <c r="D689">
        <v>65.640368582862379</v>
      </c>
      <c r="E689">
        <v>65.640366554260254</v>
      </c>
      <c r="F689" s="12">
        <f>IFERROR(k_sales_data[[#This Row],[amount]]/k_sales_data[[#This Row],[qty]],F688)</f>
        <v>2.1638545780040563</v>
      </c>
      <c r="G689" s="8">
        <f>k_sales_data[[#This Row],[amount]]-k_sales_data[[#This Row],[buy_amount]]</f>
        <v>2.0286021253923536E-6</v>
      </c>
    </row>
    <row r="690" spans="1:7" x14ac:dyDescent="0.25">
      <c r="A690" s="12" t="s">
        <v>1124</v>
      </c>
      <c r="B690">
        <v>689</v>
      </c>
      <c r="C690" s="10">
        <v>34.481971502304077</v>
      </c>
      <c r="D690">
        <v>74.382234968298562</v>
      </c>
      <c r="E690">
        <v>74.382234334945679</v>
      </c>
      <c r="F690" s="12">
        <f>IFERROR(k_sales_data[[#This Row],[amount]]/k_sales_data[[#This Row],[qty]],F689)</f>
        <v>2.1571340537570003</v>
      </c>
      <c r="G690" s="8">
        <f>k_sales_data[[#This Row],[amount]]-k_sales_data[[#This Row],[buy_amount]]</f>
        <v>6.3335288302823756E-7</v>
      </c>
    </row>
    <row r="691" spans="1:7" x14ac:dyDescent="0.25">
      <c r="A691" s="12" t="s">
        <v>1124</v>
      </c>
      <c r="B691">
        <v>690</v>
      </c>
      <c r="C691" s="10">
        <v>70.579407781362534</v>
      </c>
      <c r="D691">
        <v>151.32942606726647</v>
      </c>
      <c r="E691">
        <v>151.32942479848862</v>
      </c>
      <c r="F691" s="12">
        <f>IFERROR(k_sales_data[[#This Row],[amount]]/k_sales_data[[#This Row],[qty]],F690)</f>
        <v>2.144101669654801</v>
      </c>
      <c r="G691" s="8">
        <f>k_sales_data[[#This Row],[amount]]-k_sales_data[[#This Row],[buy_amount]]</f>
        <v>1.2687778507824987E-6</v>
      </c>
    </row>
    <row r="692" spans="1:7" x14ac:dyDescent="0.25">
      <c r="A692" s="12" t="s">
        <v>1124</v>
      </c>
      <c r="B692">
        <v>691</v>
      </c>
      <c r="C692" s="10">
        <v>42.294967472553253</v>
      </c>
      <c r="D692">
        <v>92.633642837820702</v>
      </c>
      <c r="E692">
        <v>101.77971315383911</v>
      </c>
      <c r="F692" s="12">
        <f>IFERROR(k_sales_data[[#This Row],[amount]]/k_sales_data[[#This Row],[qty]],F691)</f>
        <v>2.1901812053155982</v>
      </c>
      <c r="G692" s="8">
        <f>k_sales_data[[#This Row],[amount]]-k_sales_data[[#This Row],[buy_amount]]</f>
        <v>-9.1460703160184096</v>
      </c>
    </row>
    <row r="693" spans="1:7" x14ac:dyDescent="0.25">
      <c r="A693" s="12" t="s">
        <v>1124</v>
      </c>
      <c r="B693">
        <v>692</v>
      </c>
      <c r="C693" s="10">
        <v>34.583933115005493</v>
      </c>
      <c r="D693">
        <v>74.728001620748728</v>
      </c>
      <c r="E693">
        <v>77.632667779922485</v>
      </c>
      <c r="F693" s="12">
        <f>IFERROR(k_sales_data[[#This Row],[amount]]/k_sales_data[[#This Row],[qty]],F692)</f>
        <v>2.1607722109642085</v>
      </c>
      <c r="G693" s="8">
        <f>k_sales_data[[#This Row],[amount]]-k_sales_data[[#This Row],[buy_amount]]</f>
        <v>-2.9046661591737575</v>
      </c>
    </row>
    <row r="694" spans="1:7" x14ac:dyDescent="0.25">
      <c r="A694" s="12" t="s">
        <v>1124</v>
      </c>
      <c r="B694">
        <v>693</v>
      </c>
      <c r="C694" s="10">
        <v>37.093053042888641</v>
      </c>
      <c r="D694">
        <v>80.012885231437039</v>
      </c>
      <c r="E694">
        <v>80.012888550758362</v>
      </c>
      <c r="F694" s="12">
        <f>IFERROR(k_sales_data[[#This Row],[amount]]/k_sales_data[[#This Row],[qty]],F693)</f>
        <v>2.1570854558378514</v>
      </c>
      <c r="G694" s="8">
        <f>k_sales_data[[#This Row],[amount]]-k_sales_data[[#This Row],[buy_amount]]</f>
        <v>-3.3193213226923035E-6</v>
      </c>
    </row>
    <row r="695" spans="1:7" x14ac:dyDescent="0.25">
      <c r="A695" s="12" t="s">
        <v>1124</v>
      </c>
      <c r="B695">
        <v>694</v>
      </c>
      <c r="C695" s="10">
        <v>51.163276672363281</v>
      </c>
      <c r="D695">
        <v>113.13139449582536</v>
      </c>
      <c r="E695">
        <v>113.13139343261719</v>
      </c>
      <c r="F695" s="12">
        <f>IFERROR(k_sales_data[[#This Row],[amount]]/k_sales_data[[#This Row],[qty]],F694)</f>
        <v>2.211183525642626</v>
      </c>
      <c r="G695" s="8">
        <f>k_sales_data[[#This Row],[amount]]-k_sales_data[[#This Row],[buy_amount]]</f>
        <v>1.0632081739458954E-6</v>
      </c>
    </row>
    <row r="696" spans="1:7" x14ac:dyDescent="0.25">
      <c r="A696" s="12" t="s">
        <v>1124</v>
      </c>
      <c r="B696">
        <v>695</v>
      </c>
      <c r="C696" s="10">
        <v>34.219018697738647</v>
      </c>
      <c r="D696">
        <v>74.024706149915176</v>
      </c>
      <c r="E696">
        <v>74.024706244468689</v>
      </c>
      <c r="F696" s="12">
        <f>IFERROR(k_sales_data[[#This Row],[amount]]/k_sales_data[[#This Row],[qty]],F695)</f>
        <v>2.1632620971333427</v>
      </c>
      <c r="G696" s="8">
        <f>k_sales_data[[#This Row],[amount]]-k_sales_data[[#This Row],[buy_amount]]</f>
        <v>-9.4553513463324634E-8</v>
      </c>
    </row>
    <row r="697" spans="1:7" x14ac:dyDescent="0.25">
      <c r="A697" s="12" t="s">
        <v>1124</v>
      </c>
      <c r="B697">
        <v>696</v>
      </c>
      <c r="C697" s="10">
        <v>30.438952386379242</v>
      </c>
      <c r="D697">
        <v>65.456829654977668</v>
      </c>
      <c r="E697">
        <v>65.456830024719238</v>
      </c>
      <c r="F697" s="12">
        <f>IFERROR(k_sales_data[[#This Row],[amount]]/k_sales_data[[#This Row],[qty]],F696)</f>
        <v>2.1504297790573159</v>
      </c>
      <c r="G697" s="8">
        <f>k_sales_data[[#This Row],[amount]]-k_sales_data[[#This Row],[buy_amount]]</f>
        <v>-3.6974157069380453E-7</v>
      </c>
    </row>
    <row r="698" spans="1:7" x14ac:dyDescent="0.25">
      <c r="A698" s="12" t="s">
        <v>1124</v>
      </c>
      <c r="B698">
        <v>697</v>
      </c>
      <c r="C698" s="10">
        <v>49.49457311630249</v>
      </c>
      <c r="D698">
        <v>108.56372366986892</v>
      </c>
      <c r="E698">
        <v>108.563720703125</v>
      </c>
      <c r="F698" s="12">
        <f>IFERROR(k_sales_data[[#This Row],[amount]]/k_sales_data[[#This Row],[qty]],F697)</f>
        <v>2.1934470151862016</v>
      </c>
      <c r="G698" s="8">
        <f>k_sales_data[[#This Row],[amount]]-k_sales_data[[#This Row],[buy_amount]]</f>
        <v>2.966743920751469E-6</v>
      </c>
    </row>
    <row r="699" spans="1:7" x14ac:dyDescent="0.25">
      <c r="A699" s="12" t="s">
        <v>1124</v>
      </c>
      <c r="B699">
        <v>698</v>
      </c>
      <c r="C699" s="10">
        <v>59.205868482589722</v>
      </c>
      <c r="D699">
        <v>129.91880055823935</v>
      </c>
      <c r="E699">
        <v>129.91879763826728</v>
      </c>
      <c r="F699" s="12">
        <f>IFERROR(k_sales_data[[#This Row],[amount]]/k_sales_data[[#This Row],[qty]],F698)</f>
        <v>2.1943568076607765</v>
      </c>
      <c r="G699" s="8">
        <f>k_sales_data[[#This Row],[amount]]-k_sales_data[[#This Row],[buy_amount]]</f>
        <v>2.9199720756878378E-6</v>
      </c>
    </row>
    <row r="700" spans="1:7" x14ac:dyDescent="0.25">
      <c r="A700" s="12" t="s">
        <v>1124</v>
      </c>
      <c r="B700">
        <v>699</v>
      </c>
      <c r="C700" s="10">
        <v>4.7730933129787445</v>
      </c>
      <c r="D700">
        <v>10.478171636136175</v>
      </c>
      <c r="E700">
        <v>10.47817188501358</v>
      </c>
      <c r="F700" s="12">
        <f>IFERROR(k_sales_data[[#This Row],[amount]]/k_sales_data[[#This Row],[qty]],F699)</f>
        <v>2.1952580746000674</v>
      </c>
      <c r="G700" s="8">
        <f>k_sales_data[[#This Row],[amount]]-k_sales_data[[#This Row],[buy_amount]]</f>
        <v>-2.4887740579515594E-7</v>
      </c>
    </row>
    <row r="701" spans="1:7" x14ac:dyDescent="0.25">
      <c r="A701" s="12" t="s">
        <v>1124</v>
      </c>
      <c r="B701">
        <v>700</v>
      </c>
      <c r="C701" s="10">
        <v>76.414932131767273</v>
      </c>
      <c r="D701">
        <v>164.89939977294051</v>
      </c>
      <c r="E701">
        <v>164.89939868450165</v>
      </c>
      <c r="F701" s="12">
        <f>IFERROR(k_sales_data[[#This Row],[amount]]/k_sales_data[[#This Row],[qty]],F700)</f>
        <v>2.1579473431788654</v>
      </c>
      <c r="G701" s="8">
        <f>k_sales_data[[#This Row],[amount]]-k_sales_data[[#This Row],[buy_amount]]</f>
        <v>1.0884388643717102E-6</v>
      </c>
    </row>
    <row r="702" spans="1:7" x14ac:dyDescent="0.25">
      <c r="A702" s="12" t="s">
        <v>1124</v>
      </c>
      <c r="B702">
        <v>701</v>
      </c>
      <c r="C702" s="10">
        <v>51.507064342498779</v>
      </c>
      <c r="D702">
        <v>112.61049230231652</v>
      </c>
      <c r="E702">
        <v>113.04178887605667</v>
      </c>
      <c r="F702" s="12">
        <f>IFERROR(k_sales_data[[#This Row],[amount]]/k_sales_data[[#This Row],[qty]],F701)</f>
        <v>2.1863116009389985</v>
      </c>
      <c r="G702" s="8">
        <f>k_sales_data[[#This Row],[amount]]-k_sales_data[[#This Row],[buy_amount]]</f>
        <v>-0.43129657374015551</v>
      </c>
    </row>
    <row r="703" spans="1:7" x14ac:dyDescent="0.25">
      <c r="A703" s="12" t="s">
        <v>1124</v>
      </c>
      <c r="B703">
        <v>702</v>
      </c>
      <c r="C703" s="10">
        <v>30.168535247445107</v>
      </c>
      <c r="D703">
        <v>64.6786406594412</v>
      </c>
      <c r="E703">
        <v>64.678637981414795</v>
      </c>
      <c r="F703" s="12">
        <f>IFERROR(k_sales_data[[#This Row],[amount]]/k_sales_data[[#This Row],[qty]],F702)</f>
        <v>2.1439105388757205</v>
      </c>
      <c r="G703" s="8">
        <f>k_sales_data[[#This Row],[amount]]-k_sales_data[[#This Row],[buy_amount]]</f>
        <v>2.6780264050785263E-6</v>
      </c>
    </row>
    <row r="704" spans="1:7" x14ac:dyDescent="0.25">
      <c r="A704" s="12" t="s">
        <v>1124</v>
      </c>
      <c r="B704">
        <v>703</v>
      </c>
      <c r="C704" s="10">
        <v>29.291273891925812</v>
      </c>
      <c r="D704">
        <v>63.534515879693402</v>
      </c>
      <c r="E704">
        <v>63.534515142440796</v>
      </c>
      <c r="F704" s="12">
        <f>IFERROR(k_sales_data[[#This Row],[amount]]/k_sales_data[[#This Row],[qty]],F703)</f>
        <v>2.1690594992253578</v>
      </c>
      <c r="G704" s="8">
        <f>k_sales_data[[#This Row],[amount]]-k_sales_data[[#This Row],[buy_amount]]</f>
        <v>7.3725260563151096E-7</v>
      </c>
    </row>
    <row r="705" spans="1:7" x14ac:dyDescent="0.25">
      <c r="A705" s="12" t="s">
        <v>1124</v>
      </c>
      <c r="B705">
        <v>704</v>
      </c>
      <c r="C705" s="10">
        <v>41.075403213500977</v>
      </c>
      <c r="D705">
        <v>89.165284624773449</v>
      </c>
      <c r="E705">
        <v>89.165282964706421</v>
      </c>
      <c r="F705" s="12">
        <f>IFERROR(k_sales_data[[#This Row],[amount]]/k_sales_data[[#This Row],[qty]],F704)</f>
        <v>2.1707707690977922</v>
      </c>
      <c r="G705" s="8">
        <f>k_sales_data[[#This Row],[amount]]-k_sales_data[[#This Row],[buy_amount]]</f>
        <v>1.6600670278421603E-6</v>
      </c>
    </row>
    <row r="706" spans="1:7" x14ac:dyDescent="0.25">
      <c r="A706" s="12" t="s">
        <v>1124</v>
      </c>
      <c r="B706">
        <v>705</v>
      </c>
      <c r="C706" s="10">
        <v>13.754332005977631</v>
      </c>
      <c r="D706">
        <v>29.605941724552693</v>
      </c>
      <c r="E706">
        <v>38.619211673736572</v>
      </c>
      <c r="F706" s="12">
        <f>IFERROR(k_sales_data[[#This Row],[amount]]/k_sales_data[[#This Row],[qty]],F705)</f>
        <v>2.1524812482122693</v>
      </c>
      <c r="G706" s="8">
        <f>k_sales_data[[#This Row],[amount]]-k_sales_data[[#This Row],[buy_amount]]</f>
        <v>-9.0132699491838792</v>
      </c>
    </row>
    <row r="707" spans="1:7" x14ac:dyDescent="0.25">
      <c r="A707" s="12" t="s">
        <v>1124</v>
      </c>
      <c r="B707">
        <v>706</v>
      </c>
      <c r="C707" s="10">
        <v>51.83288836479187</v>
      </c>
      <c r="D707">
        <v>111.77595346878479</v>
      </c>
      <c r="E707">
        <v>111.77595090866089</v>
      </c>
      <c r="F707" s="12">
        <f>IFERROR(k_sales_data[[#This Row],[amount]]/k_sales_data[[#This Row],[qty]],F706)</f>
        <v>2.1564677754811363</v>
      </c>
      <c r="G707" s="8">
        <f>k_sales_data[[#This Row],[amount]]-k_sales_data[[#This Row],[buy_amount]]</f>
        <v>2.5601239030947909E-6</v>
      </c>
    </row>
    <row r="708" spans="1:7" x14ac:dyDescent="0.25">
      <c r="A708" s="12" t="s">
        <v>1124</v>
      </c>
      <c r="B708">
        <v>707</v>
      </c>
      <c r="C708" s="10">
        <v>52.169938325881958</v>
      </c>
      <c r="D708">
        <v>115.42153203930377</v>
      </c>
      <c r="E708">
        <v>115.42153805494308</v>
      </c>
      <c r="F708" s="12">
        <f>IFERROR(k_sales_data[[#This Row],[amount]]/k_sales_data[[#This Row],[qty]],F707)</f>
        <v>2.2124145771136967</v>
      </c>
      <c r="G708" s="8">
        <f>k_sales_data[[#This Row],[amount]]-k_sales_data[[#This Row],[buy_amount]]</f>
        <v>-6.0156393146826304E-6</v>
      </c>
    </row>
    <row r="709" spans="1:7" x14ac:dyDescent="0.25">
      <c r="A709" s="12" t="s">
        <v>1124</v>
      </c>
      <c r="B709">
        <v>708</v>
      </c>
      <c r="C709" s="10">
        <v>18.149993054568768</v>
      </c>
      <c r="D709">
        <v>39.124281362636594</v>
      </c>
      <c r="E709">
        <v>39.124281004071236</v>
      </c>
      <c r="F709" s="12">
        <f>IFERROR(k_sales_data[[#This Row],[amount]]/k_sales_data[[#This Row],[qty]],F708)</f>
        <v>2.1556086134582912</v>
      </c>
      <c r="G709" s="8">
        <f>k_sales_data[[#This Row],[amount]]-k_sales_data[[#This Row],[buy_amount]]</f>
        <v>3.5856535873790563E-7</v>
      </c>
    </row>
    <row r="710" spans="1:7" x14ac:dyDescent="0.25">
      <c r="A710" s="12" t="s">
        <v>1124</v>
      </c>
      <c r="B710">
        <v>709</v>
      </c>
      <c r="C710" s="10">
        <v>47.101265162229538</v>
      </c>
      <c r="D710">
        <v>102.33891997916156</v>
      </c>
      <c r="E710">
        <v>102.33891880512238</v>
      </c>
      <c r="F710" s="12">
        <f>IFERROR(k_sales_data[[#This Row],[amount]]/k_sales_data[[#This Row],[qty]],F709)</f>
        <v>2.1727424863573952</v>
      </c>
      <c r="G710" s="8">
        <f>k_sales_data[[#This Row],[amount]]-k_sales_data[[#This Row],[buy_amount]]</f>
        <v>1.1740391840930897E-6</v>
      </c>
    </row>
    <row r="711" spans="1:7" x14ac:dyDescent="0.25">
      <c r="A711" s="12" t="s">
        <v>1124</v>
      </c>
      <c r="B711">
        <v>710</v>
      </c>
      <c r="C711" s="10">
        <v>17.717522694729269</v>
      </c>
      <c r="D711">
        <v>38.291476161427589</v>
      </c>
      <c r="E711">
        <v>48.949452876579016</v>
      </c>
      <c r="F711" s="12">
        <f>IFERROR(k_sales_data[[#This Row],[amount]]/k_sales_data[[#This Row],[qty]],F710)</f>
        <v>2.1612206639260467</v>
      </c>
      <c r="G711" s="8">
        <f>k_sales_data[[#This Row],[amount]]-k_sales_data[[#This Row],[buy_amount]]</f>
        <v>-10.657976715151428</v>
      </c>
    </row>
    <row r="712" spans="1:7" x14ac:dyDescent="0.25">
      <c r="A712" s="12" t="s">
        <v>1124</v>
      </c>
      <c r="B712">
        <v>711</v>
      </c>
      <c r="C712" s="10">
        <v>42.277913093566895</v>
      </c>
      <c r="D712">
        <v>91.779133904082073</v>
      </c>
      <c r="E712">
        <v>91.77913498878479</v>
      </c>
      <c r="F712" s="12">
        <f>IFERROR(k_sales_data[[#This Row],[amount]]/k_sales_data[[#This Row],[qty]],F711)</f>
        <v>2.1708529865455302</v>
      </c>
      <c r="G712" s="8">
        <f>k_sales_data[[#This Row],[amount]]-k_sales_data[[#This Row],[buy_amount]]</f>
        <v>-1.0847027169802459E-6</v>
      </c>
    </row>
    <row r="713" spans="1:7" x14ac:dyDescent="0.25">
      <c r="A713" s="12" t="s">
        <v>1124</v>
      </c>
      <c r="B713">
        <v>712</v>
      </c>
      <c r="C713" s="10">
        <v>56.102304369211197</v>
      </c>
      <c r="D713">
        <v>120.51896613988754</v>
      </c>
      <c r="E713">
        <v>120.51896464824677</v>
      </c>
      <c r="F713" s="12">
        <f>IFERROR(k_sales_data[[#This Row],[amount]]/k_sales_data[[#This Row],[qty]],F712)</f>
        <v>2.1481999268113494</v>
      </c>
      <c r="G713" s="8">
        <f>k_sales_data[[#This Row],[amount]]-k_sales_data[[#This Row],[buy_amount]]</f>
        <v>1.4916407735654502E-6</v>
      </c>
    </row>
    <row r="714" spans="1:7" x14ac:dyDescent="0.25">
      <c r="A714" s="12" t="s">
        <v>1124</v>
      </c>
      <c r="B714">
        <v>713</v>
      </c>
      <c r="C714" s="10">
        <v>24.488139636814594</v>
      </c>
      <c r="D714">
        <v>53.37994566224986</v>
      </c>
      <c r="E714">
        <v>53.37994421645999</v>
      </c>
      <c r="F714" s="12">
        <f>IFERROR(k_sales_data[[#This Row],[amount]]/k_sales_data[[#This Row],[qty]],F713)</f>
        <v>2.1798285396086339</v>
      </c>
      <c r="G714" s="8">
        <f>k_sales_data[[#This Row],[amount]]-k_sales_data[[#This Row],[buy_amount]]</f>
        <v>1.4457898700470651E-6</v>
      </c>
    </row>
    <row r="715" spans="1:7" x14ac:dyDescent="0.25">
      <c r="A715" s="12" t="s">
        <v>1124</v>
      </c>
      <c r="B715">
        <v>714</v>
      </c>
      <c r="C715" s="10">
        <v>34.670397371053696</v>
      </c>
      <c r="D715">
        <v>77.688683989022053</v>
      </c>
      <c r="E715">
        <v>77.688687026500702</v>
      </c>
      <c r="F715" s="12">
        <f>IFERROR(k_sales_data[[#This Row],[amount]]/k_sales_data[[#This Row],[qty]],F714)</f>
        <v>2.2407785857650513</v>
      </c>
      <c r="G715" s="8">
        <f>k_sales_data[[#This Row],[amount]]-k_sales_data[[#This Row],[buy_amount]]</f>
        <v>-3.037478649048353E-6</v>
      </c>
    </row>
    <row r="716" spans="1:7" x14ac:dyDescent="0.25">
      <c r="A716" s="12" t="s">
        <v>1124</v>
      </c>
      <c r="B716">
        <v>715</v>
      </c>
      <c r="C716" s="10">
        <v>36.021843522787094</v>
      </c>
      <c r="D716">
        <v>78.013473331206157</v>
      </c>
      <c r="E716">
        <v>78.013473153114319</v>
      </c>
      <c r="F716" s="12">
        <f>IFERROR(k_sales_data[[#This Row],[amount]]/k_sales_data[[#This Row],[qty]],F715)</f>
        <v>2.1657268396564859</v>
      </c>
      <c r="G716" s="8">
        <f>k_sales_data[[#This Row],[amount]]-k_sales_data[[#This Row],[buy_amount]]</f>
        <v>1.7809183816552832E-7</v>
      </c>
    </row>
    <row r="717" spans="1:7" x14ac:dyDescent="0.25">
      <c r="A717" s="12" t="s">
        <v>1124</v>
      </c>
      <c r="B717">
        <v>716</v>
      </c>
      <c r="C717" s="10">
        <v>42.63430267572403</v>
      </c>
      <c r="D717">
        <v>93.780999876998379</v>
      </c>
      <c r="E717">
        <v>93.780998229980469</v>
      </c>
      <c r="F717" s="12">
        <f>IFERROR(k_sales_data[[#This Row],[amount]]/k_sales_data[[#This Row],[qty]],F716)</f>
        <v>2.1996606955271552</v>
      </c>
      <c r="G717" s="8">
        <f>k_sales_data[[#This Row],[amount]]-k_sales_data[[#This Row],[buy_amount]]</f>
        <v>1.6470179104999261E-6</v>
      </c>
    </row>
    <row r="718" spans="1:7" x14ac:dyDescent="0.25">
      <c r="A718" s="12" t="s">
        <v>1124</v>
      </c>
      <c r="B718">
        <v>717</v>
      </c>
      <c r="C718" s="10">
        <v>11.280252262949944</v>
      </c>
      <c r="D718">
        <v>24.496009773963529</v>
      </c>
      <c r="E718">
        <v>43.153583120554686</v>
      </c>
      <c r="F718" s="12">
        <f>IFERROR(k_sales_data[[#This Row],[amount]]/k_sales_data[[#This Row],[qty]],F717)</f>
        <v>2.1715835074381111</v>
      </c>
      <c r="G718" s="8">
        <f>k_sales_data[[#This Row],[amount]]-k_sales_data[[#This Row],[buy_amount]]</f>
        <v>-18.657573346591157</v>
      </c>
    </row>
    <row r="719" spans="1:7" x14ac:dyDescent="0.25">
      <c r="A719" s="12" t="s">
        <v>1124</v>
      </c>
      <c r="B719">
        <v>718</v>
      </c>
      <c r="C719" s="10">
        <v>37.391495615243912</v>
      </c>
      <c r="D719">
        <v>81.552825663086267</v>
      </c>
      <c r="E719">
        <v>81.55282324552536</v>
      </c>
      <c r="F719" s="12">
        <f>IFERROR(k_sales_data[[#This Row],[amount]]/k_sales_data[[#This Row],[qty]],F718)</f>
        <v>2.1810527854317359</v>
      </c>
      <c r="G719" s="8">
        <f>k_sales_data[[#This Row],[amount]]-k_sales_data[[#This Row],[buy_amount]]</f>
        <v>2.4175609070198334E-6</v>
      </c>
    </row>
    <row r="720" spans="1:7" x14ac:dyDescent="0.25">
      <c r="A720" s="12" t="s">
        <v>1124</v>
      </c>
      <c r="B720">
        <v>719</v>
      </c>
      <c r="C720" s="10">
        <v>61.974087834358215</v>
      </c>
      <c r="D720">
        <v>136.77363469224861</v>
      </c>
      <c r="E720">
        <v>136.77363514900208</v>
      </c>
      <c r="F720" s="12">
        <f>IFERROR(k_sales_data[[#This Row],[amount]]/k_sales_data[[#This Row],[qty]],F719)</f>
        <v>2.2069487340872453</v>
      </c>
      <c r="G720" s="8">
        <f>k_sales_data[[#This Row],[amount]]-k_sales_data[[#This Row],[buy_amount]]</f>
        <v>-4.5675346882489976E-7</v>
      </c>
    </row>
    <row r="721" spans="1:7" x14ac:dyDescent="0.25">
      <c r="A721" s="12" t="s">
        <v>1124</v>
      </c>
      <c r="B721">
        <v>720</v>
      </c>
      <c r="C721" s="10">
        <v>20.425519466400146</v>
      </c>
      <c r="D721">
        <v>44.697224356329571</v>
      </c>
      <c r="E721">
        <v>44.697223663330078</v>
      </c>
      <c r="F721" s="12">
        <f>IFERROR(k_sales_data[[#This Row],[amount]]/k_sales_data[[#This Row],[qty]],F720)</f>
        <v>2.1883029427895937</v>
      </c>
      <c r="G721" s="8">
        <f>k_sales_data[[#This Row],[amount]]-k_sales_data[[#This Row],[buy_amount]]</f>
        <v>6.9299949245760217E-7</v>
      </c>
    </row>
    <row r="722" spans="1:7" x14ac:dyDescent="0.25">
      <c r="A722" s="12" t="s">
        <v>1124</v>
      </c>
      <c r="B722">
        <v>721</v>
      </c>
      <c r="C722" s="10">
        <v>43.397036910057068</v>
      </c>
      <c r="D722">
        <v>94.045437317101545</v>
      </c>
      <c r="E722">
        <v>99.65900707244873</v>
      </c>
      <c r="F722" s="12">
        <f>IFERROR(k_sales_data[[#This Row],[amount]]/k_sales_data[[#This Row],[qty]],F721)</f>
        <v>2.1670935163618728</v>
      </c>
      <c r="G722" s="8">
        <f>k_sales_data[[#This Row],[amount]]-k_sales_data[[#This Row],[buy_amount]]</f>
        <v>-5.6135697553471857</v>
      </c>
    </row>
    <row r="723" spans="1:7" x14ac:dyDescent="0.25">
      <c r="A723" s="12" t="s">
        <v>1124</v>
      </c>
      <c r="B723">
        <v>722</v>
      </c>
      <c r="C723" s="10">
        <v>13.977868795394897</v>
      </c>
      <c r="D723">
        <v>30.540563682531086</v>
      </c>
      <c r="E723">
        <v>30.540564775466919</v>
      </c>
      <c r="F723" s="12">
        <f>IFERROR(k_sales_data[[#This Row],[amount]]/k_sales_data[[#This Row],[qty]],F722)</f>
        <v>2.1849227610859305</v>
      </c>
      <c r="G723" s="8">
        <f>k_sales_data[[#This Row],[amount]]-k_sales_data[[#This Row],[buy_amount]]</f>
        <v>-1.092935832502917E-6</v>
      </c>
    </row>
    <row r="724" spans="1:7" x14ac:dyDescent="0.25">
      <c r="A724" s="12" t="s">
        <v>1124</v>
      </c>
      <c r="B724">
        <v>723</v>
      </c>
      <c r="C724" s="10">
        <v>28.988941490650177</v>
      </c>
      <c r="D724">
        <v>62.857807987556441</v>
      </c>
      <c r="E724">
        <v>62.857808351516724</v>
      </c>
      <c r="F724" s="12">
        <f>IFERROR(k_sales_data[[#This Row],[amount]]/k_sales_data[[#This Row],[qty]],F723)</f>
        <v>2.1683374678523539</v>
      </c>
      <c r="G724" s="8">
        <f>k_sales_data[[#This Row],[amount]]-k_sales_data[[#This Row],[buy_amount]]</f>
        <v>-3.6396028235685662E-7</v>
      </c>
    </row>
    <row r="725" spans="1:7" x14ac:dyDescent="0.25">
      <c r="A725" s="12" t="s">
        <v>1124</v>
      </c>
      <c r="B725">
        <v>724</v>
      </c>
      <c r="C725" s="10">
        <v>4.6574674546718597</v>
      </c>
      <c r="D725">
        <v>10.066388217004416</v>
      </c>
      <c r="E725">
        <v>33.819042235612869</v>
      </c>
      <c r="F725" s="12">
        <f>IFERROR(k_sales_data[[#This Row],[amount]]/k_sales_data[[#This Row],[qty]],F724)</f>
        <v>2.1613437592369906</v>
      </c>
      <c r="G725" s="8">
        <f>k_sales_data[[#This Row],[amount]]-k_sales_data[[#This Row],[buy_amount]]</f>
        <v>-23.752654018608453</v>
      </c>
    </row>
    <row r="726" spans="1:7" x14ac:dyDescent="0.25">
      <c r="A726" s="12" t="s">
        <v>1124</v>
      </c>
      <c r="B726">
        <v>725</v>
      </c>
      <c r="C726" s="10">
        <v>74.435547232627869</v>
      </c>
      <c r="D726">
        <v>163.53311411691362</v>
      </c>
      <c r="E726">
        <v>163.53311485052109</v>
      </c>
      <c r="F726" s="12">
        <f>IFERROR(k_sales_data[[#This Row],[amount]]/k_sales_data[[#This Row],[qty]],F725)</f>
        <v>2.1969760443331703</v>
      </c>
      <c r="G726" s="8">
        <f>k_sales_data[[#This Row],[amount]]-k_sales_data[[#This Row],[buy_amount]]</f>
        <v>-7.3360746455364279E-7</v>
      </c>
    </row>
    <row r="727" spans="1:7" x14ac:dyDescent="0.25">
      <c r="A727" s="12" t="s">
        <v>1124</v>
      </c>
      <c r="B727">
        <v>726</v>
      </c>
      <c r="C727" s="10">
        <v>15.035113930702209</v>
      </c>
      <c r="D727">
        <v>32.30612428982684</v>
      </c>
      <c r="E727">
        <v>32.306124448776245</v>
      </c>
      <c r="F727" s="12">
        <f>IFERROR(k_sales_data[[#This Row],[amount]]/k_sales_data[[#This Row],[qty]],F726)</f>
        <v>2.1487116385501173</v>
      </c>
      <c r="G727" s="8">
        <f>k_sales_data[[#This Row],[amount]]-k_sales_data[[#This Row],[buy_amount]]</f>
        <v>-1.5894940474936448E-7</v>
      </c>
    </row>
    <row r="728" spans="1:7" x14ac:dyDescent="0.25">
      <c r="A728" s="12" t="s">
        <v>1124</v>
      </c>
      <c r="B728">
        <v>727</v>
      </c>
      <c r="C728" s="10">
        <v>32.997851520776749</v>
      </c>
      <c r="D728">
        <v>71.545430365116218</v>
      </c>
      <c r="E728">
        <v>78.584686040878296</v>
      </c>
      <c r="F728" s="12">
        <f>IFERROR(k_sales_data[[#This Row],[amount]]/k_sales_data[[#This Row],[qty]],F727)</f>
        <v>2.1681845049841622</v>
      </c>
      <c r="G728" s="8">
        <f>k_sales_data[[#This Row],[amount]]-k_sales_data[[#This Row],[buy_amount]]</f>
        <v>-7.0392556757620781</v>
      </c>
    </row>
    <row r="729" spans="1:7" x14ac:dyDescent="0.25">
      <c r="A729" s="12" t="s">
        <v>1124</v>
      </c>
      <c r="B729">
        <v>728</v>
      </c>
      <c r="C729" s="10">
        <v>32.239075228571892</v>
      </c>
      <c r="D729">
        <v>70.366261078805351</v>
      </c>
      <c r="E729">
        <v>70.36626324057579</v>
      </c>
      <c r="F729" s="12">
        <f>IFERROR(k_sales_data[[#This Row],[amount]]/k_sales_data[[#This Row],[qty]],F728)</f>
        <v>2.1826389429571238</v>
      </c>
      <c r="G729" s="8">
        <f>k_sales_data[[#This Row],[amount]]-k_sales_data[[#This Row],[buy_amount]]</f>
        <v>-2.1617704391019288E-6</v>
      </c>
    </row>
    <row r="730" spans="1:7" x14ac:dyDescent="0.25">
      <c r="A730" s="12" t="s">
        <v>1124</v>
      </c>
      <c r="B730">
        <v>729</v>
      </c>
      <c r="C730" s="10">
        <v>43.457920789718628</v>
      </c>
      <c r="D730">
        <v>94.102220419802677</v>
      </c>
      <c r="E730">
        <v>94.102219820022583</v>
      </c>
      <c r="F730" s="12">
        <f>IFERROR(k_sales_data[[#This Row],[amount]]/k_sales_data[[#This Row],[qty]],F729)</f>
        <v>2.1653640742533082</v>
      </c>
      <c r="G730" s="8">
        <f>k_sales_data[[#This Row],[amount]]-k_sales_data[[#This Row],[buy_amount]]</f>
        <v>5.997800940349407E-7</v>
      </c>
    </row>
    <row r="731" spans="1:7" x14ac:dyDescent="0.25">
      <c r="A731" s="12" t="s">
        <v>1124</v>
      </c>
      <c r="B731">
        <v>730</v>
      </c>
      <c r="C731" s="10">
        <v>44.584273815155029</v>
      </c>
      <c r="D731">
        <v>97.16134446932324</v>
      </c>
      <c r="E731">
        <v>127.83887519687414</v>
      </c>
      <c r="F731" s="12">
        <f>IFERROR(k_sales_data[[#This Row],[amount]]/k_sales_data[[#This Row],[qty]],F730)</f>
        <v>2.1792739043401506</v>
      </c>
      <c r="G731" s="8">
        <f>k_sales_data[[#This Row],[amount]]-k_sales_data[[#This Row],[buy_amount]]</f>
        <v>-30.677530727550902</v>
      </c>
    </row>
    <row r="732" spans="1:7" x14ac:dyDescent="0.25">
      <c r="A732" s="12" t="s">
        <v>1124</v>
      </c>
      <c r="B732">
        <v>731</v>
      </c>
      <c r="C732" s="10">
        <v>36.663089990615845</v>
      </c>
      <c r="D732">
        <v>79.676873357707677</v>
      </c>
      <c r="E732">
        <v>79.67687201499939</v>
      </c>
      <c r="F732" s="12">
        <f>IFERROR(k_sales_data[[#This Row],[amount]]/k_sales_data[[#This Row],[qty]],F731)</f>
        <v>2.1732176250856514</v>
      </c>
      <c r="G732" s="8">
        <f>k_sales_data[[#This Row],[amount]]-k_sales_data[[#This Row],[buy_amount]]</f>
        <v>1.3427082876660279E-6</v>
      </c>
    </row>
    <row r="733" spans="1:7" x14ac:dyDescent="0.25">
      <c r="A733" s="12" t="s">
        <v>1124</v>
      </c>
      <c r="B733">
        <v>732</v>
      </c>
      <c r="C733" s="10">
        <v>16.620015501976013</v>
      </c>
      <c r="D733">
        <v>35.660043256143581</v>
      </c>
      <c r="E733">
        <v>39.868204832077026</v>
      </c>
      <c r="F733" s="12">
        <f>IFERROR(k_sales_data[[#This Row],[amount]]/k_sales_data[[#This Row],[qty]],F732)</f>
        <v>2.145608302946759</v>
      </c>
      <c r="G733" s="8">
        <f>k_sales_data[[#This Row],[amount]]-k_sales_data[[#This Row],[buy_amount]]</f>
        <v>-4.2081615759334454</v>
      </c>
    </row>
    <row r="734" spans="1:7" x14ac:dyDescent="0.25">
      <c r="A734" s="12" t="s">
        <v>1124</v>
      </c>
      <c r="B734">
        <v>733</v>
      </c>
      <c r="C734" s="10">
        <v>65.460866689682007</v>
      </c>
      <c r="D734">
        <v>142.27904818547484</v>
      </c>
      <c r="E734">
        <v>146.20884132385254</v>
      </c>
      <c r="F734" s="12">
        <f>IFERROR(k_sales_data[[#This Row],[amount]]/k_sales_data[[#This Row],[qty]],F733)</f>
        <v>2.1734977763119194</v>
      </c>
      <c r="G734" s="8">
        <f>k_sales_data[[#This Row],[amount]]-k_sales_data[[#This Row],[buy_amount]]</f>
        <v>-3.9297931383777041</v>
      </c>
    </row>
    <row r="735" spans="1:7" x14ac:dyDescent="0.25">
      <c r="A735" s="12" t="s">
        <v>1124</v>
      </c>
      <c r="B735">
        <v>734</v>
      </c>
      <c r="C735" s="10">
        <v>34.956657379865646</v>
      </c>
      <c r="D735">
        <v>74.54351399312398</v>
      </c>
      <c r="E735">
        <v>74.543513029813766</v>
      </c>
      <c r="F735" s="12">
        <f>IFERROR(k_sales_data[[#This Row],[amount]]/k_sales_data[[#This Row],[qty]],F734)</f>
        <v>2.132455434256125</v>
      </c>
      <c r="G735" s="8">
        <f>k_sales_data[[#This Row],[amount]]-k_sales_data[[#This Row],[buy_amount]]</f>
        <v>9.6331021381956816E-7</v>
      </c>
    </row>
    <row r="736" spans="1:7" x14ac:dyDescent="0.25">
      <c r="A736" s="12" t="s">
        <v>1124</v>
      </c>
      <c r="B736">
        <v>735</v>
      </c>
      <c r="C736" s="10">
        <v>25.168099522590637</v>
      </c>
      <c r="D736">
        <v>55.875555368715141</v>
      </c>
      <c r="E736">
        <v>55.875555038452148</v>
      </c>
      <c r="F736" s="12">
        <f>IFERROR(k_sales_data[[#This Row],[amount]]/k_sales_data[[#This Row],[qty]],F735)</f>
        <v>2.2200943427834825</v>
      </c>
      <c r="G736" s="8">
        <f>k_sales_data[[#This Row],[amount]]-k_sales_data[[#This Row],[buy_amount]]</f>
        <v>3.3026299206539989E-7</v>
      </c>
    </row>
    <row r="737" spans="1:7" x14ac:dyDescent="0.25">
      <c r="A737" s="12" t="s">
        <v>1124</v>
      </c>
      <c r="B737">
        <v>736</v>
      </c>
      <c r="C737" s="10">
        <v>15.581413607927971</v>
      </c>
      <c r="D737">
        <v>33.739340899863947</v>
      </c>
      <c r="E737">
        <v>33.73933980287984</v>
      </c>
      <c r="F737" s="12">
        <f>IFERROR(k_sales_data[[#This Row],[amount]]/k_sales_data[[#This Row],[qty]],F736)</f>
        <v>2.1653581471386558</v>
      </c>
      <c r="G737" s="8">
        <f>k_sales_data[[#This Row],[amount]]-k_sales_data[[#This Row],[buy_amount]]</f>
        <v>1.0969841071073461E-6</v>
      </c>
    </row>
    <row r="738" spans="1:7" x14ac:dyDescent="0.25">
      <c r="A738" s="12" t="s">
        <v>1124</v>
      </c>
      <c r="B738">
        <v>737</v>
      </c>
      <c r="C738" s="10">
        <v>65.102328538894653</v>
      </c>
      <c r="D738">
        <v>142.46242740201805</v>
      </c>
      <c r="E738">
        <v>142.46242690086365</v>
      </c>
      <c r="F738" s="12">
        <f>IFERROR(k_sales_data[[#This Row],[amount]]/k_sales_data[[#This Row],[qty]],F737)</f>
        <v>2.1882846681421766</v>
      </c>
      <c r="G738" s="8">
        <f>k_sales_data[[#This Row],[amount]]-k_sales_data[[#This Row],[buy_amount]]</f>
        <v>5.0115440330955607E-7</v>
      </c>
    </row>
    <row r="739" spans="1:7" x14ac:dyDescent="0.25">
      <c r="A739" s="12" t="s">
        <v>1124</v>
      </c>
      <c r="B739">
        <v>738</v>
      </c>
      <c r="C739" s="10">
        <v>54.825986266136169</v>
      </c>
      <c r="D739">
        <v>119.452078357625</v>
      </c>
      <c r="E739">
        <v>126.0134459733963</v>
      </c>
      <c r="F739" s="12">
        <f>IFERROR(k_sales_data[[#This Row],[amount]]/k_sales_data[[#This Row],[qty]],F738)</f>
        <v>2.1787492846509138</v>
      </c>
      <c r="G739" s="8">
        <f>k_sales_data[[#This Row],[amount]]-k_sales_data[[#This Row],[buy_amount]]</f>
        <v>-6.561367615771303</v>
      </c>
    </row>
    <row r="740" spans="1:7" x14ac:dyDescent="0.25">
      <c r="A740" s="12" t="s">
        <v>1124</v>
      </c>
      <c r="B740">
        <v>739</v>
      </c>
      <c r="C740" s="10">
        <v>19.526987791061401</v>
      </c>
      <c r="D740">
        <v>43.361668036642811</v>
      </c>
      <c r="E740">
        <v>43.361669301986694</v>
      </c>
      <c r="F740" s="12">
        <f>IFERROR(k_sales_data[[#This Row],[amount]]/k_sales_data[[#This Row],[qty]],F739)</f>
        <v>2.2206019945632312</v>
      </c>
      <c r="G740" s="8">
        <f>k_sales_data[[#This Row],[amount]]-k_sales_data[[#This Row],[buy_amount]]</f>
        <v>-1.2653438830056984E-6</v>
      </c>
    </row>
    <row r="741" spans="1:7" x14ac:dyDescent="0.25">
      <c r="A741" s="12" t="s">
        <v>1124</v>
      </c>
      <c r="B741">
        <v>740</v>
      </c>
      <c r="C741" s="10">
        <v>28.165526032447815</v>
      </c>
      <c r="D741">
        <v>61.376080754224517</v>
      </c>
      <c r="E741">
        <v>83.964584112167358</v>
      </c>
      <c r="F741" s="12">
        <f>IFERROR(k_sales_data[[#This Row],[amount]]/k_sales_data[[#This Row],[qty]],F740)</f>
        <v>2.179120698243548</v>
      </c>
      <c r="G741" s="8">
        <f>k_sales_data[[#This Row],[amount]]-k_sales_data[[#This Row],[buy_amount]]</f>
        <v>-22.588503357942841</v>
      </c>
    </row>
    <row r="742" spans="1:7" x14ac:dyDescent="0.25">
      <c r="A742" s="12" t="s">
        <v>1124</v>
      </c>
      <c r="B742">
        <v>741</v>
      </c>
      <c r="C742" s="10">
        <v>43.078142672777176</v>
      </c>
      <c r="D742">
        <v>93.658553360347781</v>
      </c>
      <c r="E742">
        <v>93.658553928136826</v>
      </c>
      <c r="F742" s="12">
        <f>IFERROR(k_sales_data[[#This Row],[amount]]/k_sales_data[[#This Row],[qty]],F741)</f>
        <v>2.174154862519976</v>
      </c>
      <c r="G742" s="8">
        <f>k_sales_data[[#This Row],[amount]]-k_sales_data[[#This Row],[buy_amount]]</f>
        <v>-5.6778904422571941E-7</v>
      </c>
    </row>
    <row r="743" spans="1:7" x14ac:dyDescent="0.25">
      <c r="A743" s="12" t="s">
        <v>1124</v>
      </c>
      <c r="B743">
        <v>742</v>
      </c>
      <c r="C743" s="10">
        <v>24.721062541007996</v>
      </c>
      <c r="D743">
        <v>53.610131436312741</v>
      </c>
      <c r="E743">
        <v>53.61013126373291</v>
      </c>
      <c r="F743" s="12">
        <f>IFERROR(k_sales_data[[#This Row],[amount]]/k_sales_data[[#This Row],[qty]],F742)</f>
        <v>2.1686014242867895</v>
      </c>
      <c r="G743" s="8">
        <f>k_sales_data[[#This Row],[amount]]-k_sales_data[[#This Row],[buy_amount]]</f>
        <v>1.7257983131457877E-7</v>
      </c>
    </row>
    <row r="744" spans="1:7" x14ac:dyDescent="0.25">
      <c r="A744" s="12" t="s">
        <v>1124</v>
      </c>
      <c r="B744">
        <v>743</v>
      </c>
      <c r="C744" s="10">
        <v>32.71416449546814</v>
      </c>
      <c r="D744">
        <v>70.315958778102697</v>
      </c>
      <c r="E744">
        <v>86.788938045501709</v>
      </c>
      <c r="F744" s="12">
        <f>IFERROR(k_sales_data[[#This Row],[amount]]/k_sales_data[[#This Row],[qty]],F743)</f>
        <v>2.1494040842107855</v>
      </c>
      <c r="G744" s="8">
        <f>k_sales_data[[#This Row],[amount]]-k_sales_data[[#This Row],[buy_amount]]</f>
        <v>-16.472979267399012</v>
      </c>
    </row>
    <row r="745" spans="1:7" x14ac:dyDescent="0.25">
      <c r="A745" s="12" t="s">
        <v>1124</v>
      </c>
      <c r="B745">
        <v>744</v>
      </c>
      <c r="C745" s="10">
        <v>63.925946176052094</v>
      </c>
      <c r="D745">
        <v>140.06958741501904</v>
      </c>
      <c r="E745">
        <v>140.0695812702179</v>
      </c>
      <c r="F745" s="12">
        <f>IFERROR(k_sales_data[[#This Row],[amount]]/k_sales_data[[#This Row],[qty]],F744)</f>
        <v>2.1911226316348502</v>
      </c>
      <c r="G745" s="8">
        <f>k_sales_data[[#This Row],[amount]]-k_sales_data[[#This Row],[buy_amount]]</f>
        <v>6.1448011479114939E-6</v>
      </c>
    </row>
    <row r="746" spans="1:7" x14ac:dyDescent="0.25">
      <c r="A746" s="12" t="s">
        <v>1124</v>
      </c>
      <c r="B746">
        <v>745</v>
      </c>
      <c r="C746" s="10">
        <v>31.170612841844559</v>
      </c>
      <c r="D746">
        <v>67.250458470123704</v>
      </c>
      <c r="E746">
        <v>67.250458300113678</v>
      </c>
      <c r="F746" s="12">
        <f>IFERROR(k_sales_data[[#This Row],[amount]]/k_sales_data[[#This Row],[qty]],F745)</f>
        <v>2.1574955491360841</v>
      </c>
      <c r="G746" s="8">
        <f>k_sales_data[[#This Row],[amount]]-k_sales_data[[#This Row],[buy_amount]]</f>
        <v>1.7001002561300993E-7</v>
      </c>
    </row>
    <row r="747" spans="1:7" x14ac:dyDescent="0.25">
      <c r="A747" s="12" t="s">
        <v>1124</v>
      </c>
      <c r="B747">
        <v>746</v>
      </c>
      <c r="C747" s="10">
        <v>49.6217160820961</v>
      </c>
      <c r="D747">
        <v>107.85261926806011</v>
      </c>
      <c r="E747">
        <v>107.85261902213097</v>
      </c>
      <c r="F747" s="12">
        <f>IFERROR(k_sales_data[[#This Row],[amount]]/k_sales_data[[#This Row],[qty]],F746)</f>
        <v>2.1734963597313834</v>
      </c>
      <c r="G747" s="8">
        <f>k_sales_data[[#This Row],[amount]]-k_sales_data[[#This Row],[buy_amount]]</f>
        <v>2.459291437162392E-7</v>
      </c>
    </row>
    <row r="748" spans="1:7" x14ac:dyDescent="0.25">
      <c r="A748" s="12" t="s">
        <v>1124</v>
      </c>
      <c r="B748">
        <v>747</v>
      </c>
      <c r="C748" s="10">
        <v>23.264067351818085</v>
      </c>
      <c r="D748">
        <v>51.098003040238751</v>
      </c>
      <c r="E748">
        <v>51.09800386428833</v>
      </c>
      <c r="F748" s="12">
        <f>IFERROR(k_sales_data[[#This Row],[amount]]/k_sales_data[[#This Row],[qty]],F747)</f>
        <v>2.1964346245862054</v>
      </c>
      <c r="G748" s="8">
        <f>k_sales_data[[#This Row],[amount]]-k_sales_data[[#This Row],[buy_amount]]</f>
        <v>-8.2404957879589347E-7</v>
      </c>
    </row>
    <row r="749" spans="1:7" x14ac:dyDescent="0.25">
      <c r="A749" s="12" t="s">
        <v>1124</v>
      </c>
      <c r="B749">
        <v>748</v>
      </c>
      <c r="C749" s="10">
        <v>65.46047306060791</v>
      </c>
      <c r="D749">
        <v>141.90255845736013</v>
      </c>
      <c r="E749">
        <v>141.90256071090698</v>
      </c>
      <c r="F749" s="12">
        <f>IFERROR(k_sales_data[[#This Row],[amount]]/k_sales_data[[#This Row],[qty]],F748)</f>
        <v>2.1677594405096454</v>
      </c>
      <c r="G749" s="8">
        <f>k_sales_data[[#This Row],[amount]]-k_sales_data[[#This Row],[buy_amount]]</f>
        <v>-2.2535468531259539E-6</v>
      </c>
    </row>
    <row r="750" spans="1:7" x14ac:dyDescent="0.25">
      <c r="A750" s="12" t="s">
        <v>1124</v>
      </c>
      <c r="B750">
        <v>749</v>
      </c>
      <c r="C750" s="10">
        <v>12.071814619004726</v>
      </c>
      <c r="D750">
        <v>26.134668875140065</v>
      </c>
      <c r="E750">
        <v>26.134669169783592</v>
      </c>
      <c r="F750" s="12">
        <f>IFERROR(k_sales_data[[#This Row],[amount]]/k_sales_data[[#This Row],[qty]],F749)</f>
        <v>2.1649329201921397</v>
      </c>
      <c r="G750" s="8">
        <f>k_sales_data[[#This Row],[amount]]-k_sales_data[[#This Row],[buy_amount]]</f>
        <v>-2.9464352735431021E-7</v>
      </c>
    </row>
    <row r="751" spans="1:7" x14ac:dyDescent="0.25">
      <c r="A751" s="12" t="s">
        <v>1124</v>
      </c>
      <c r="B751">
        <v>750</v>
      </c>
      <c r="C751" s="10">
        <v>28.294092118740082</v>
      </c>
      <c r="D751">
        <v>61.997660787656869</v>
      </c>
      <c r="E751">
        <v>61.997662305831909</v>
      </c>
      <c r="F751" s="12">
        <f>IFERROR(k_sales_data[[#This Row],[amount]]/k_sales_data[[#This Row],[qty]],F750)</f>
        <v>2.1911874933988016</v>
      </c>
      <c r="G751" s="8">
        <f>k_sales_data[[#This Row],[amount]]-k_sales_data[[#This Row],[buy_amount]]</f>
        <v>-1.5181750399051452E-6</v>
      </c>
    </row>
    <row r="752" spans="1:7" x14ac:dyDescent="0.25">
      <c r="A752" s="12" t="s">
        <v>1124</v>
      </c>
      <c r="B752">
        <v>751</v>
      </c>
      <c r="C752" s="10">
        <v>30.226522862911224</v>
      </c>
      <c r="D752">
        <v>65.548802000767338</v>
      </c>
      <c r="E752">
        <v>67.068819999694824</v>
      </c>
      <c r="F752" s="12">
        <f>IFERROR(k_sales_data[[#This Row],[amount]]/k_sales_data[[#This Row],[qty]],F751)</f>
        <v>2.168585592793987</v>
      </c>
      <c r="G752" s="8">
        <f>k_sales_data[[#This Row],[amount]]-k_sales_data[[#This Row],[buy_amount]]</f>
        <v>-1.5200179989274858</v>
      </c>
    </row>
    <row r="753" spans="1:7" x14ac:dyDescent="0.25">
      <c r="A753" s="12" t="s">
        <v>1124</v>
      </c>
      <c r="B753">
        <v>752</v>
      </c>
      <c r="C753" s="10">
        <v>33.489763448014855</v>
      </c>
      <c r="D753">
        <v>73.45381726599139</v>
      </c>
      <c r="E753">
        <v>73.453818406909704</v>
      </c>
      <c r="F753" s="12">
        <f>IFERROR(k_sales_data[[#This Row],[amount]]/k_sales_data[[#This Row],[qty]],F752)</f>
        <v>2.1933214720973329</v>
      </c>
      <c r="G753" s="8">
        <f>k_sales_data[[#This Row],[amount]]-k_sales_data[[#This Row],[buy_amount]]</f>
        <v>-1.140918314490591E-6</v>
      </c>
    </row>
    <row r="754" spans="1:7" x14ac:dyDescent="0.25">
      <c r="A754" s="12" t="s">
        <v>1124</v>
      </c>
      <c r="B754">
        <v>753</v>
      </c>
      <c r="C754" s="10">
        <v>43.98267650604248</v>
      </c>
      <c r="D754">
        <v>95.546578421577351</v>
      </c>
      <c r="E754">
        <v>106.86731028556824</v>
      </c>
      <c r="F754" s="12">
        <f>IFERROR(k_sales_data[[#This Row],[amount]]/k_sales_data[[#This Row],[qty]],F753)</f>
        <v>2.1723684416625</v>
      </c>
      <c r="G754" s="8">
        <f>k_sales_data[[#This Row],[amount]]-k_sales_data[[#This Row],[buy_amount]]</f>
        <v>-11.320731863990886</v>
      </c>
    </row>
    <row r="755" spans="1:7" x14ac:dyDescent="0.25">
      <c r="A755" s="12" t="s">
        <v>1124</v>
      </c>
      <c r="B755">
        <v>754</v>
      </c>
      <c r="C755" s="10">
        <v>34.339178532361984</v>
      </c>
      <c r="D755">
        <v>74.352444345732422</v>
      </c>
      <c r="E755">
        <v>102.93266761302948</v>
      </c>
      <c r="F755" s="12">
        <f>IFERROR(k_sales_data[[#This Row],[amount]]/k_sales_data[[#This Row],[qty]],F754)</f>
        <v>2.1652365468108408</v>
      </c>
      <c r="G755" s="8">
        <f>k_sales_data[[#This Row],[amount]]-k_sales_data[[#This Row],[buy_amount]]</f>
        <v>-28.580223267297058</v>
      </c>
    </row>
    <row r="756" spans="1:7" x14ac:dyDescent="0.25">
      <c r="A756" s="12" t="s">
        <v>1124</v>
      </c>
      <c r="B756">
        <v>755</v>
      </c>
      <c r="C756" s="10">
        <v>12.297591865062714</v>
      </c>
      <c r="D756">
        <v>26.771831770797192</v>
      </c>
      <c r="E756">
        <v>26.7718316167593</v>
      </c>
      <c r="F756" s="12">
        <f>IFERROR(k_sales_data[[#This Row],[amount]]/k_sales_data[[#This Row],[qty]],F755)</f>
        <v>2.1769979085787998</v>
      </c>
      <c r="G756" s="8">
        <f>k_sales_data[[#This Row],[amount]]-k_sales_data[[#This Row],[buy_amount]]</f>
        <v>1.540378917752605E-7</v>
      </c>
    </row>
    <row r="757" spans="1:7" x14ac:dyDescent="0.25">
      <c r="A757" s="12" t="s">
        <v>1124</v>
      </c>
      <c r="B757">
        <v>756</v>
      </c>
      <c r="C757" s="10">
        <v>55.46948179602623</v>
      </c>
      <c r="D757">
        <v>120.62549492916727</v>
      </c>
      <c r="E757">
        <v>120.62549543380737</v>
      </c>
      <c r="F757" s="12">
        <f>IFERROR(k_sales_data[[#This Row],[amount]]/k_sales_data[[#This Row],[qty]],F756)</f>
        <v>2.1746281202469921</v>
      </c>
      <c r="G757" s="8">
        <f>k_sales_data[[#This Row],[amount]]-k_sales_data[[#This Row],[buy_amount]]</f>
        <v>-5.0464009859751968E-7</v>
      </c>
    </row>
    <row r="758" spans="1:7" x14ac:dyDescent="0.25">
      <c r="A758" s="12" t="s">
        <v>1124</v>
      </c>
      <c r="B758">
        <v>757</v>
      </c>
      <c r="C758" s="10">
        <v>37.867584586143494</v>
      </c>
      <c r="D758">
        <v>82.728507921436659</v>
      </c>
      <c r="E758">
        <v>82.728507876396179</v>
      </c>
      <c r="F758" s="12">
        <f>IFERROR(k_sales_data[[#This Row],[amount]]/k_sales_data[[#This Row],[qty]],F757)</f>
        <v>2.1846787648480932</v>
      </c>
      <c r="G758" s="8">
        <f>k_sales_data[[#This Row],[amount]]-k_sales_data[[#This Row],[buy_amount]]</f>
        <v>4.5040479790259269E-8</v>
      </c>
    </row>
    <row r="759" spans="1:7" x14ac:dyDescent="0.25">
      <c r="A759" s="12" t="s">
        <v>1124</v>
      </c>
      <c r="B759">
        <v>758</v>
      </c>
      <c r="C759" s="10">
        <v>29.367563009262085</v>
      </c>
      <c r="D759">
        <v>64.356720713768254</v>
      </c>
      <c r="E759">
        <v>64.356720805168152</v>
      </c>
      <c r="F759" s="12">
        <f>IFERROR(k_sales_data[[#This Row],[amount]]/k_sales_data[[#This Row],[qty]],F758)</f>
        <v>2.1914218995110732</v>
      </c>
      <c r="G759" s="8">
        <f>k_sales_data[[#This Row],[amount]]-k_sales_data[[#This Row],[buy_amount]]</f>
        <v>-9.1399897428345867E-8</v>
      </c>
    </row>
    <row r="760" spans="1:7" x14ac:dyDescent="0.25">
      <c r="A760" s="12" t="s">
        <v>1124</v>
      </c>
      <c r="B760">
        <v>759</v>
      </c>
      <c r="C760" s="10">
        <v>20.145815372467041</v>
      </c>
      <c r="D760">
        <v>43.162954861646142</v>
      </c>
      <c r="E760">
        <v>53.724674701690674</v>
      </c>
      <c r="F760" s="12">
        <f>IFERROR(k_sales_data[[#This Row],[amount]]/k_sales_data[[#This Row],[qty]],F759)</f>
        <v>2.1425270739171101</v>
      </c>
      <c r="G760" s="8">
        <f>k_sales_data[[#This Row],[amount]]-k_sales_data[[#This Row],[buy_amount]]</f>
        <v>-10.561719840044532</v>
      </c>
    </row>
    <row r="761" spans="1:7" x14ac:dyDescent="0.25">
      <c r="A761" s="12" t="s">
        <v>1124</v>
      </c>
      <c r="B761">
        <v>760</v>
      </c>
      <c r="C761" s="10">
        <v>58.130665063858032</v>
      </c>
      <c r="D761">
        <v>127.99949167928787</v>
      </c>
      <c r="E761">
        <v>127.99949312210083</v>
      </c>
      <c r="F761" s="12">
        <f>IFERROR(k_sales_data[[#This Row],[amount]]/k_sales_data[[#This Row],[qty]],F760)</f>
        <v>2.2019271848804265</v>
      </c>
      <c r="G761" s="8">
        <f>k_sales_data[[#This Row],[amount]]-k_sales_data[[#This Row],[buy_amount]]</f>
        <v>-1.4428129588850425E-6</v>
      </c>
    </row>
    <row r="762" spans="1:7" x14ac:dyDescent="0.25">
      <c r="A762" s="12" t="s">
        <v>1124</v>
      </c>
      <c r="B762">
        <v>761</v>
      </c>
      <c r="C762" s="10">
        <v>36.350588440895081</v>
      </c>
      <c r="D762">
        <v>79.58369255982285</v>
      </c>
      <c r="E762">
        <v>79.583691596984863</v>
      </c>
      <c r="F762" s="12">
        <f>IFERROR(k_sales_data[[#This Row],[amount]]/k_sales_data[[#This Row],[qty]],F761)</f>
        <v>2.1893371186885582</v>
      </c>
      <c r="G762" s="8">
        <f>k_sales_data[[#This Row],[amount]]-k_sales_data[[#This Row],[buy_amount]]</f>
        <v>9.62837987117382E-7</v>
      </c>
    </row>
    <row r="763" spans="1:7" x14ac:dyDescent="0.25">
      <c r="A763" s="12" t="s">
        <v>1124</v>
      </c>
      <c r="B763">
        <v>762</v>
      </c>
      <c r="C763" s="10">
        <v>52.925196141004562</v>
      </c>
      <c r="D763">
        <v>113.58371035081092</v>
      </c>
      <c r="E763">
        <v>113.58371037244797</v>
      </c>
      <c r="F763" s="12">
        <f>IFERROR(k_sales_data[[#This Row],[amount]]/k_sales_data[[#This Row],[qty]],F762)</f>
        <v>2.1461178915274779</v>
      </c>
      <c r="G763" s="8">
        <f>k_sales_data[[#This Row],[amount]]-k_sales_data[[#This Row],[buy_amount]]</f>
        <v>-2.1637049485434545E-8</v>
      </c>
    </row>
    <row r="764" spans="1:7" x14ac:dyDescent="0.25">
      <c r="A764" s="12" t="s">
        <v>1124</v>
      </c>
      <c r="B764">
        <v>763</v>
      </c>
      <c r="C764" s="10">
        <v>56.834158420562744</v>
      </c>
      <c r="D764">
        <v>123.22936791733241</v>
      </c>
      <c r="E764">
        <v>124.67728751897812</v>
      </c>
      <c r="F764" s="12">
        <f>IFERROR(k_sales_data[[#This Row],[amount]]/k_sales_data[[#This Row],[qty]],F763)</f>
        <v>2.1682271954386452</v>
      </c>
      <c r="G764" s="8">
        <f>k_sales_data[[#This Row],[amount]]-k_sales_data[[#This Row],[buy_amount]]</f>
        <v>-1.4479196016457081</v>
      </c>
    </row>
    <row r="765" spans="1:7" x14ac:dyDescent="0.25">
      <c r="A765" s="12" t="s">
        <v>1124</v>
      </c>
      <c r="B765">
        <v>764</v>
      </c>
      <c r="C765" s="10">
        <v>23.495680689811707</v>
      </c>
      <c r="D765">
        <v>49.782132899498777</v>
      </c>
      <c r="E765">
        <v>57.878552198410034</v>
      </c>
      <c r="F765" s="12">
        <f>IFERROR(k_sales_data[[#This Row],[amount]]/k_sales_data[[#This Row],[qty]],F764)</f>
        <v>2.1187780663484039</v>
      </c>
      <c r="G765" s="8">
        <f>k_sales_data[[#This Row],[amount]]-k_sales_data[[#This Row],[buy_amount]]</f>
        <v>-8.0964192989112576</v>
      </c>
    </row>
    <row r="766" spans="1:7" x14ac:dyDescent="0.25">
      <c r="A766" s="12" t="s">
        <v>1124</v>
      </c>
      <c r="B766">
        <v>765</v>
      </c>
      <c r="C766" s="10">
        <v>27.071076899766922</v>
      </c>
      <c r="D766">
        <v>58.883276387014924</v>
      </c>
      <c r="E766">
        <v>61.561449944972992</v>
      </c>
      <c r="F766" s="12">
        <f>IFERROR(k_sales_data[[#This Row],[amount]]/k_sales_data[[#This Row],[qty]],F765)</f>
        <v>2.175136091003528</v>
      </c>
      <c r="G766" s="8">
        <f>k_sales_data[[#This Row],[amount]]-k_sales_data[[#This Row],[buy_amount]]</f>
        <v>-2.6781735579580683</v>
      </c>
    </row>
    <row r="767" spans="1:7" x14ac:dyDescent="0.25">
      <c r="A767" s="12" t="s">
        <v>1124</v>
      </c>
      <c r="B767">
        <v>766</v>
      </c>
      <c r="C767" s="10">
        <v>47.993506252765656</v>
      </c>
      <c r="D767">
        <v>102.6111176873725</v>
      </c>
      <c r="E767">
        <v>102.61111676692963</v>
      </c>
      <c r="F767" s="12">
        <f>IFERROR(k_sales_data[[#This Row],[amount]]/k_sales_data[[#This Row],[qty]],F766)</f>
        <v>2.1380208636342228</v>
      </c>
      <c r="G767" s="8">
        <f>k_sales_data[[#This Row],[amount]]-k_sales_data[[#This Row],[buy_amount]]</f>
        <v>9.204428721432123E-7</v>
      </c>
    </row>
    <row r="768" spans="1:7" x14ac:dyDescent="0.25">
      <c r="A768" s="12" t="s">
        <v>1124</v>
      </c>
      <c r="B768">
        <v>767</v>
      </c>
      <c r="C768" s="10">
        <v>44.318331509828568</v>
      </c>
      <c r="D768">
        <v>95.717407654315238</v>
      </c>
      <c r="E768">
        <v>96.842330694198608</v>
      </c>
      <c r="F768" s="12">
        <f>IFERROR(k_sales_data[[#This Row],[amount]]/k_sales_data[[#This Row],[qty]],F767)</f>
        <v>2.159770108517912</v>
      </c>
      <c r="G768" s="8">
        <f>k_sales_data[[#This Row],[amount]]-k_sales_data[[#This Row],[buy_amount]]</f>
        <v>-1.1249230398833703</v>
      </c>
    </row>
    <row r="769" spans="1:7" x14ac:dyDescent="0.25">
      <c r="A769" s="12" t="s">
        <v>1124</v>
      </c>
      <c r="B769">
        <v>768</v>
      </c>
      <c r="C769" s="10">
        <v>45.242786228656769</v>
      </c>
      <c r="D769">
        <v>99.290753968721475</v>
      </c>
      <c r="E769">
        <v>99.290751963853836</v>
      </c>
      <c r="F769" s="12">
        <f>IFERROR(k_sales_data[[#This Row],[amount]]/k_sales_data[[#This Row],[qty]],F768)</f>
        <v>2.1946206731589561</v>
      </c>
      <c r="G769" s="8">
        <f>k_sales_data[[#This Row],[amount]]-k_sales_data[[#This Row],[buy_amount]]</f>
        <v>2.0048676390160836E-6</v>
      </c>
    </row>
    <row r="770" spans="1:7" x14ac:dyDescent="0.25">
      <c r="A770" s="12" t="s">
        <v>1124</v>
      </c>
      <c r="B770">
        <v>769</v>
      </c>
      <c r="C770" s="10">
        <v>45.159049391746521</v>
      </c>
      <c r="D770">
        <v>97.690195028153312</v>
      </c>
      <c r="E770">
        <v>97.69019341468811</v>
      </c>
      <c r="F770" s="12">
        <f>IFERROR(k_sales_data[[#This Row],[amount]]/k_sales_data[[#This Row],[qty]],F769)</f>
        <v>2.1632473744234222</v>
      </c>
      <c r="G770" s="8">
        <f>k_sales_data[[#This Row],[amount]]-k_sales_data[[#This Row],[buy_amount]]</f>
        <v>1.6134652014443418E-6</v>
      </c>
    </row>
    <row r="771" spans="1:7" x14ac:dyDescent="0.25">
      <c r="A771" s="12" t="s">
        <v>1124</v>
      </c>
      <c r="B771">
        <v>770</v>
      </c>
      <c r="C771" s="10">
        <v>64.975942462682724</v>
      </c>
      <c r="D771">
        <v>138.80754793189635</v>
      </c>
      <c r="E771">
        <v>138.80754297971725</v>
      </c>
      <c r="F771" s="12">
        <f>IFERROR(k_sales_data[[#This Row],[amount]]/k_sales_data[[#This Row],[qty]],F770)</f>
        <v>2.1362914129582178</v>
      </c>
      <c r="G771" s="8">
        <f>k_sales_data[[#This Row],[amount]]-k_sales_data[[#This Row],[buy_amount]]</f>
        <v>4.9521790970175061E-6</v>
      </c>
    </row>
    <row r="772" spans="1:7" x14ac:dyDescent="0.25">
      <c r="A772" s="12" t="s">
        <v>1124</v>
      </c>
      <c r="B772">
        <v>771</v>
      </c>
      <c r="C772" s="10">
        <v>47.849179208278656</v>
      </c>
      <c r="D772">
        <v>101.4302246721851</v>
      </c>
      <c r="E772">
        <v>113.27281808853149</v>
      </c>
      <c r="F772" s="12">
        <f>IFERROR(k_sales_data[[#This Row],[amount]]/k_sales_data[[#This Row],[qty]],F771)</f>
        <v>2.1197902733227258</v>
      </c>
      <c r="G772" s="8">
        <f>k_sales_data[[#This Row],[amount]]-k_sales_data[[#This Row],[buy_amount]]</f>
        <v>-11.842593416346389</v>
      </c>
    </row>
    <row r="773" spans="1:7" x14ac:dyDescent="0.25">
      <c r="A773" s="12" t="s">
        <v>1124</v>
      </c>
      <c r="B773">
        <v>772</v>
      </c>
      <c r="C773" s="10">
        <v>14.612915851175785</v>
      </c>
      <c r="D773">
        <v>31.406300300499765</v>
      </c>
      <c r="E773">
        <v>31.406300947070122</v>
      </c>
      <c r="F773" s="12">
        <f>IFERROR(k_sales_data[[#This Row],[amount]]/k_sales_data[[#This Row],[qty]],F772)</f>
        <v>2.1492151614609312</v>
      </c>
      <c r="G773" s="8">
        <f>k_sales_data[[#This Row],[amount]]-k_sales_data[[#This Row],[buy_amount]]</f>
        <v>-6.4657035636628279E-7</v>
      </c>
    </row>
    <row r="774" spans="1:7" x14ac:dyDescent="0.25">
      <c r="A774" s="12" t="s">
        <v>1124</v>
      </c>
      <c r="B774">
        <v>773</v>
      </c>
      <c r="C774" s="10">
        <v>73.423193268477917</v>
      </c>
      <c r="D774">
        <v>157.52235271289092</v>
      </c>
      <c r="E774">
        <v>157.52235059440136</v>
      </c>
      <c r="F774" s="12">
        <f>IFERROR(k_sales_data[[#This Row],[amount]]/k_sales_data[[#This Row],[qty]],F773)</f>
        <v>2.1454031852972881</v>
      </c>
      <c r="G774" s="8">
        <f>k_sales_data[[#This Row],[amount]]-k_sales_data[[#This Row],[buy_amount]]</f>
        <v>2.1184895615533605E-6</v>
      </c>
    </row>
    <row r="775" spans="1:7" x14ac:dyDescent="0.25">
      <c r="A775" s="12" t="s">
        <v>1124</v>
      </c>
      <c r="B775">
        <v>774</v>
      </c>
      <c r="C775" s="10">
        <v>43.871874034404755</v>
      </c>
      <c r="D775">
        <v>94.838579653494094</v>
      </c>
      <c r="E775">
        <v>94.838579297065735</v>
      </c>
      <c r="F775" s="12">
        <f>IFERROR(k_sales_data[[#This Row],[amount]]/k_sales_data[[#This Row],[qty]],F774)</f>
        <v>2.161717085053644</v>
      </c>
      <c r="G775" s="8">
        <f>k_sales_data[[#This Row],[amount]]-k_sales_data[[#This Row],[buy_amount]]</f>
        <v>3.5642835882754298E-7</v>
      </c>
    </row>
    <row r="776" spans="1:7" x14ac:dyDescent="0.25">
      <c r="A776" s="12" t="s">
        <v>1124</v>
      </c>
      <c r="B776">
        <v>775</v>
      </c>
      <c r="C776" s="10">
        <v>44.796629309654236</v>
      </c>
      <c r="D776">
        <v>97.245868354063333</v>
      </c>
      <c r="E776">
        <v>97.245867252349854</v>
      </c>
      <c r="F776" s="12">
        <f>IFERROR(k_sales_data[[#This Row],[amount]]/k_sales_data[[#This Row],[qty]],F775)</f>
        <v>2.1708300345960545</v>
      </c>
      <c r="G776" s="8">
        <f>k_sales_data[[#This Row],[amount]]-k_sales_data[[#This Row],[buy_amount]]</f>
        <v>1.1017134795565653E-6</v>
      </c>
    </row>
    <row r="777" spans="1:7" x14ac:dyDescent="0.25">
      <c r="A777" s="12" t="s">
        <v>1124</v>
      </c>
      <c r="B777">
        <v>776</v>
      </c>
      <c r="C777" s="10">
        <v>38.230447292327881</v>
      </c>
      <c r="D777">
        <v>84.678890270384045</v>
      </c>
      <c r="E777">
        <v>84.678887605667114</v>
      </c>
      <c r="F777" s="12">
        <f>IFERROR(k_sales_data[[#This Row],[amount]]/k_sales_data[[#This Row],[qty]],F776)</f>
        <v>2.2149594437880791</v>
      </c>
      <c r="G777" s="8">
        <f>k_sales_data[[#This Row],[amount]]-k_sales_data[[#This Row],[buy_amount]]</f>
        <v>2.6647169306670548E-6</v>
      </c>
    </row>
    <row r="778" spans="1:7" x14ac:dyDescent="0.25">
      <c r="A778" s="12" t="s">
        <v>1124</v>
      </c>
      <c r="B778">
        <v>777</v>
      </c>
      <c r="C778" s="10">
        <v>51.772274613380432</v>
      </c>
      <c r="D778">
        <v>114.41431375490404</v>
      </c>
      <c r="E778">
        <v>114.41431307792664</v>
      </c>
      <c r="F778" s="12">
        <f>IFERROR(k_sales_data[[#This Row],[amount]]/k_sales_data[[#This Row],[qty]],F777)</f>
        <v>2.2099533893249865</v>
      </c>
      <c r="G778" s="8">
        <f>k_sales_data[[#This Row],[amount]]-k_sales_data[[#This Row],[buy_amount]]</f>
        <v>6.7697740746552881E-7</v>
      </c>
    </row>
    <row r="779" spans="1:7" x14ac:dyDescent="0.25">
      <c r="A779" s="12" t="s">
        <v>1124</v>
      </c>
      <c r="B779">
        <v>778</v>
      </c>
      <c r="C779" s="10">
        <v>6.4587991386651993</v>
      </c>
      <c r="D779">
        <v>14.392853747571639</v>
      </c>
      <c r="E779">
        <v>14.392853587865829</v>
      </c>
      <c r="F779" s="12">
        <f>IFERROR(k_sales_data[[#This Row],[amount]]/k_sales_data[[#This Row],[qty]],F778)</f>
        <v>2.2284101794418278</v>
      </c>
      <c r="G779" s="8">
        <f>k_sales_data[[#This Row],[amount]]-k_sales_data[[#This Row],[buy_amount]]</f>
        <v>1.5970580946600421E-7</v>
      </c>
    </row>
    <row r="780" spans="1:7" x14ac:dyDescent="0.25">
      <c r="A780" s="12" t="s">
        <v>1124</v>
      </c>
      <c r="B780">
        <v>779</v>
      </c>
      <c r="C780" s="10">
        <v>37.493470668792725</v>
      </c>
      <c r="D780">
        <v>81.912382342982255</v>
      </c>
      <c r="E780">
        <v>81.912381649017334</v>
      </c>
      <c r="F780" s="12">
        <f>IFERROR(k_sales_data[[#This Row],[amount]]/k_sales_data[[#This Row],[qty]],F779)</f>
        <v>2.1847105877867188</v>
      </c>
      <c r="G780" s="8">
        <f>k_sales_data[[#This Row],[amount]]-k_sales_data[[#This Row],[buy_amount]]</f>
        <v>6.9396492108353414E-7</v>
      </c>
    </row>
    <row r="781" spans="1:7" x14ac:dyDescent="0.25">
      <c r="A781" s="12" t="s">
        <v>1124</v>
      </c>
      <c r="B781">
        <v>780</v>
      </c>
      <c r="C781" s="10">
        <v>10.414357824251056</v>
      </c>
      <c r="D781">
        <v>22.416017129447241</v>
      </c>
      <c r="E781">
        <v>29.386719282716513</v>
      </c>
      <c r="F781" s="12">
        <f>IFERROR(k_sales_data[[#This Row],[amount]]/k_sales_data[[#This Row],[qty]],F780)</f>
        <v>2.152414724722528</v>
      </c>
      <c r="G781" s="8">
        <f>k_sales_data[[#This Row],[amount]]-k_sales_data[[#This Row],[buy_amount]]</f>
        <v>-6.9707021532692721</v>
      </c>
    </row>
    <row r="782" spans="1:7" x14ac:dyDescent="0.25">
      <c r="A782" s="12" t="s">
        <v>1124</v>
      </c>
      <c r="B782">
        <v>781</v>
      </c>
      <c r="C782" s="10">
        <v>6.8405287861824036</v>
      </c>
      <c r="D782">
        <v>14.884174713575618</v>
      </c>
      <c r="E782">
        <v>14.884174674749374</v>
      </c>
      <c r="F782" s="12">
        <f>IFERROR(k_sales_data[[#This Row],[amount]]/k_sales_data[[#This Row],[qty]],F781)</f>
        <v>2.175880721917443</v>
      </c>
      <c r="G782" s="8">
        <f>k_sales_data[[#This Row],[amount]]-k_sales_data[[#This Row],[buy_amount]]</f>
        <v>3.8826243553558015E-8</v>
      </c>
    </row>
    <row r="783" spans="1:7" x14ac:dyDescent="0.25">
      <c r="A783" s="12" t="s">
        <v>1124</v>
      </c>
      <c r="B783">
        <v>782</v>
      </c>
      <c r="C783" s="10">
        <v>52.120822310447693</v>
      </c>
      <c r="D783">
        <v>112.95049438123618</v>
      </c>
      <c r="E783">
        <v>112.95049333572388</v>
      </c>
      <c r="F783" s="12">
        <f>IFERROR(k_sales_data[[#This Row],[amount]]/k_sales_data[[#This Row],[qty]],F782)</f>
        <v>2.167089646216021</v>
      </c>
      <c r="G783" s="8">
        <f>k_sales_data[[#This Row],[amount]]-k_sales_data[[#This Row],[buy_amount]]</f>
        <v>1.0455123060637561E-6</v>
      </c>
    </row>
    <row r="784" spans="1:7" x14ac:dyDescent="0.25">
      <c r="A784" s="12" t="s">
        <v>1124</v>
      </c>
      <c r="B784">
        <v>783</v>
      </c>
      <c r="C784" s="10">
        <v>85.181590855121613</v>
      </c>
      <c r="D784">
        <v>184.69642049551166</v>
      </c>
      <c r="E784">
        <v>184.69642001390457</v>
      </c>
      <c r="F784" s="12">
        <f>IFERROR(k_sales_data[[#This Row],[amount]]/k_sales_data[[#This Row],[qty]],F783)</f>
        <v>2.1682668595570922</v>
      </c>
      <c r="G784" s="8">
        <f>k_sales_data[[#This Row],[amount]]-k_sales_data[[#This Row],[buy_amount]]</f>
        <v>4.8160708843170141E-7</v>
      </c>
    </row>
    <row r="785" spans="1:7" x14ac:dyDescent="0.25">
      <c r="A785" s="12" t="s">
        <v>1124</v>
      </c>
      <c r="B785">
        <v>784</v>
      </c>
      <c r="C785" s="10">
        <v>9.5736194849014282</v>
      </c>
      <c r="D785">
        <v>20.456388742811782</v>
      </c>
      <c r="E785">
        <v>29.170648038387299</v>
      </c>
      <c r="F785" s="12">
        <f>IFERROR(k_sales_data[[#This Row],[amount]]/k_sales_data[[#This Row],[qty]],F784)</f>
        <v>2.1367455407094034</v>
      </c>
      <c r="G785" s="8">
        <f>k_sales_data[[#This Row],[amount]]-k_sales_data[[#This Row],[buy_amount]]</f>
        <v>-8.7142592955755163</v>
      </c>
    </row>
    <row r="786" spans="1:7" x14ac:dyDescent="0.25">
      <c r="A786" s="12" t="s">
        <v>1124</v>
      </c>
      <c r="B786">
        <v>785</v>
      </c>
      <c r="C786" s="10">
        <v>45.468220174312592</v>
      </c>
      <c r="D786">
        <v>98.455210238275342</v>
      </c>
      <c r="E786">
        <v>98.455208539962769</v>
      </c>
      <c r="F786" s="12">
        <f>IFERROR(k_sales_data[[#This Row],[amount]]/k_sales_data[[#This Row],[qty]],F785)</f>
        <v>2.1653631890763543</v>
      </c>
      <c r="G786" s="8">
        <f>k_sales_data[[#This Row],[amount]]-k_sales_data[[#This Row],[buy_amount]]</f>
        <v>1.698312573239491E-6</v>
      </c>
    </row>
    <row r="787" spans="1:7" x14ac:dyDescent="0.25">
      <c r="A787" s="12" t="s">
        <v>1124</v>
      </c>
      <c r="B787">
        <v>786</v>
      </c>
      <c r="C787" s="10">
        <v>42.584315538406372</v>
      </c>
      <c r="D787">
        <v>94.347225858427294</v>
      </c>
      <c r="E787">
        <v>94.347224712371826</v>
      </c>
      <c r="F787" s="12">
        <f>IFERROR(k_sales_data[[#This Row],[amount]]/k_sales_data[[#This Row],[qty]],F786)</f>
        <v>2.2155393286370062</v>
      </c>
      <c r="G787" s="8">
        <f>k_sales_data[[#This Row],[amount]]-k_sales_data[[#This Row],[buy_amount]]</f>
        <v>1.1460554674158629E-6</v>
      </c>
    </row>
    <row r="788" spans="1:7" x14ac:dyDescent="0.25">
      <c r="A788" s="12" t="s">
        <v>1124</v>
      </c>
      <c r="B788">
        <v>787</v>
      </c>
      <c r="C788" s="10">
        <v>72.425372540950775</v>
      </c>
      <c r="D788">
        <v>157.22578627212766</v>
      </c>
      <c r="E788">
        <v>157.22578972578049</v>
      </c>
      <c r="F788" s="12">
        <f>IFERROR(k_sales_data[[#This Row],[amount]]/k_sales_data[[#This Row],[qty]],F787)</f>
        <v>2.1708661033566519</v>
      </c>
      <c r="G788" s="8">
        <f>k_sales_data[[#This Row],[amount]]-k_sales_data[[#This Row],[buy_amount]]</f>
        <v>-3.4536528232820274E-6</v>
      </c>
    </row>
    <row r="789" spans="1:7" x14ac:dyDescent="0.25">
      <c r="A789" s="12" t="s">
        <v>1124</v>
      </c>
      <c r="B789">
        <v>788</v>
      </c>
      <c r="C789" s="10">
        <v>51.403079271316528</v>
      </c>
      <c r="D789">
        <v>112.37635532378698</v>
      </c>
      <c r="E789">
        <v>112.37635850906372</v>
      </c>
      <c r="F789" s="12">
        <f>IFERROR(k_sales_data[[#This Row],[amount]]/k_sales_data[[#This Row],[qty]],F788)</f>
        <v>2.1861794452165086</v>
      </c>
      <c r="G789" s="8">
        <f>k_sales_data[[#This Row],[amount]]-k_sales_data[[#This Row],[buy_amount]]</f>
        <v>-3.1852767392592796E-6</v>
      </c>
    </row>
    <row r="790" spans="1:7" x14ac:dyDescent="0.25">
      <c r="A790" s="12" t="s">
        <v>1124</v>
      </c>
      <c r="B790">
        <v>789</v>
      </c>
      <c r="C790" s="10">
        <v>32.179118871688843</v>
      </c>
      <c r="D790">
        <v>69.738296450760174</v>
      </c>
      <c r="E790">
        <v>69.738294631242752</v>
      </c>
      <c r="F790" s="12">
        <f>IFERROR(k_sales_data[[#This Row],[amount]]/k_sales_data[[#This Row],[qty]],F789)</f>
        <v>2.1671909889402179</v>
      </c>
      <c r="G790" s="8">
        <f>k_sales_data[[#This Row],[amount]]-k_sales_data[[#This Row],[buy_amount]]</f>
        <v>1.8195174220636545E-6</v>
      </c>
    </row>
    <row r="791" spans="1:7" x14ac:dyDescent="0.25">
      <c r="A791" s="12" t="s">
        <v>1124</v>
      </c>
      <c r="B791">
        <v>790</v>
      </c>
      <c r="C791" s="10">
        <v>40.62795090675354</v>
      </c>
      <c r="D791">
        <v>88.089613097264532</v>
      </c>
      <c r="E791">
        <v>99.939547538757324</v>
      </c>
      <c r="F791" s="12">
        <f>IFERROR(k_sales_data[[#This Row],[amount]]/k_sales_data[[#This Row],[qty]],F790)</f>
        <v>2.1682022137774486</v>
      </c>
      <c r="G791" s="8">
        <f>k_sales_data[[#This Row],[amount]]-k_sales_data[[#This Row],[buy_amount]]</f>
        <v>-11.849934441492792</v>
      </c>
    </row>
    <row r="792" spans="1:7" x14ac:dyDescent="0.25">
      <c r="A792" s="12" t="s">
        <v>1124</v>
      </c>
      <c r="B792">
        <v>791</v>
      </c>
      <c r="C792" s="10">
        <v>58.253861784934998</v>
      </c>
      <c r="D792">
        <v>125.73044179523362</v>
      </c>
      <c r="E792">
        <v>125.73043835163116</v>
      </c>
      <c r="F792" s="12">
        <f>IFERROR(k_sales_data[[#This Row],[amount]]/k_sales_data[[#This Row],[qty]],F791)</f>
        <v>2.1583194305540223</v>
      </c>
      <c r="G792" s="8">
        <f>k_sales_data[[#This Row],[amount]]-k_sales_data[[#This Row],[buy_amount]]</f>
        <v>3.4436024520800856E-6</v>
      </c>
    </row>
    <row r="793" spans="1:7" x14ac:dyDescent="0.25">
      <c r="A793" s="12" t="s">
        <v>1124</v>
      </c>
      <c r="B793">
        <v>792</v>
      </c>
      <c r="C793" s="10">
        <v>32.1123006939888</v>
      </c>
      <c r="D793">
        <v>70.61661796347056</v>
      </c>
      <c r="E793">
        <v>70.616618633270264</v>
      </c>
      <c r="F793" s="12">
        <f>IFERROR(k_sales_data[[#This Row],[amount]]/k_sales_data[[#This Row],[qty]],F792)</f>
        <v>2.1990519656752436</v>
      </c>
      <c r="G793" s="8">
        <f>k_sales_data[[#This Row],[amount]]-k_sales_data[[#This Row],[buy_amount]]</f>
        <v>-6.6979970370084629E-7</v>
      </c>
    </row>
    <row r="794" spans="1:7" x14ac:dyDescent="0.25">
      <c r="A794" s="12" t="s">
        <v>1124</v>
      </c>
      <c r="B794">
        <v>793</v>
      </c>
      <c r="C794" s="10">
        <v>27.563651859760284</v>
      </c>
      <c r="D794">
        <v>60.166990100708105</v>
      </c>
      <c r="E794">
        <v>84.59272363781929</v>
      </c>
      <c r="F794" s="12">
        <f>IFERROR(k_sales_data[[#This Row],[amount]]/k_sales_data[[#This Row],[qty]],F793)</f>
        <v>2.1828381234398369</v>
      </c>
      <c r="G794" s="8">
        <f>k_sales_data[[#This Row],[amount]]-k_sales_data[[#This Row],[buy_amount]]</f>
        <v>-24.425733537111185</v>
      </c>
    </row>
    <row r="795" spans="1:7" x14ac:dyDescent="0.25">
      <c r="A795" s="12" t="s">
        <v>1124</v>
      </c>
      <c r="B795">
        <v>794</v>
      </c>
      <c r="C795" s="10">
        <v>34.116244792938232</v>
      </c>
      <c r="D795">
        <v>74.009450676848928</v>
      </c>
      <c r="E795">
        <v>74.009450078010559</v>
      </c>
      <c r="F795" s="12">
        <f>IFERROR(k_sales_data[[#This Row],[amount]]/k_sales_data[[#This Row],[qty]],F794)</f>
        <v>2.1693316813158829</v>
      </c>
      <c r="G795" s="8">
        <f>k_sales_data[[#This Row],[amount]]-k_sales_data[[#This Row],[buy_amount]]</f>
        <v>5.988383691146737E-7</v>
      </c>
    </row>
    <row r="796" spans="1:7" x14ac:dyDescent="0.25">
      <c r="A796" s="12" t="s">
        <v>1124</v>
      </c>
      <c r="B796">
        <v>795</v>
      </c>
      <c r="C796" s="10">
        <v>40.575361788272858</v>
      </c>
      <c r="D796">
        <v>90.885811213735039</v>
      </c>
      <c r="E796">
        <v>90.88581120967865</v>
      </c>
      <c r="F796" s="12">
        <f>IFERROR(k_sales_data[[#This Row],[amount]]/k_sales_data[[#This Row],[qty]],F795)</f>
        <v>2.2399260834194945</v>
      </c>
      <c r="G796" s="8">
        <f>k_sales_data[[#This Row],[amount]]-k_sales_data[[#This Row],[buy_amount]]</f>
        <v>4.0563890024714055E-9</v>
      </c>
    </row>
    <row r="797" spans="1:7" x14ac:dyDescent="0.25">
      <c r="A797" s="12" t="s">
        <v>1124</v>
      </c>
      <c r="B797">
        <v>796</v>
      </c>
      <c r="C797" s="10">
        <v>38.029061794281006</v>
      </c>
      <c r="D797">
        <v>81.199632505129557</v>
      </c>
      <c r="E797">
        <v>81.199632525444031</v>
      </c>
      <c r="F797" s="12">
        <f>IFERROR(k_sales_data[[#This Row],[amount]]/k_sales_data[[#This Row],[qty]],F796)</f>
        <v>2.135199467827543</v>
      </c>
      <c r="G797" s="8">
        <f>k_sales_data[[#This Row],[amount]]-k_sales_data[[#This Row],[buy_amount]]</f>
        <v>-2.0314473658800125E-8</v>
      </c>
    </row>
    <row r="798" spans="1:7" x14ac:dyDescent="0.25">
      <c r="A798" s="12" t="s">
        <v>1124</v>
      </c>
      <c r="B798">
        <v>797</v>
      </c>
      <c r="C798" s="10">
        <v>20.679030179977417</v>
      </c>
      <c r="D798">
        <v>44.070684387121801</v>
      </c>
      <c r="E798">
        <v>51.384220719337463</v>
      </c>
      <c r="F798" s="12">
        <f>IFERROR(k_sales_data[[#This Row],[amount]]/k_sales_data[[#This Row],[qty]],F797)</f>
        <v>2.1311775263906467</v>
      </c>
      <c r="G798" s="8">
        <f>k_sales_data[[#This Row],[amount]]-k_sales_data[[#This Row],[buy_amount]]</f>
        <v>-7.3135363322156621</v>
      </c>
    </row>
    <row r="799" spans="1:7" x14ac:dyDescent="0.25">
      <c r="A799" s="12" t="s">
        <v>1124</v>
      </c>
      <c r="B799">
        <v>798</v>
      </c>
      <c r="C799" s="10">
        <v>39.92293244600296</v>
      </c>
      <c r="D799">
        <v>85.562181254097894</v>
      </c>
      <c r="E799">
        <v>93.625157117843628</v>
      </c>
      <c r="F799" s="12">
        <f>IFERROR(k_sales_data[[#This Row],[amount]]/k_sales_data[[#This Row],[qty]],F798)</f>
        <v>2.1431837796440298</v>
      </c>
      <c r="G799" s="8">
        <f>k_sales_data[[#This Row],[amount]]-k_sales_data[[#This Row],[buy_amount]]</f>
        <v>-8.0629758637457343</v>
      </c>
    </row>
    <row r="800" spans="1:7" x14ac:dyDescent="0.25">
      <c r="A800" s="12" t="s">
        <v>1124</v>
      </c>
      <c r="B800">
        <v>799</v>
      </c>
      <c r="C800" s="10">
        <v>28.994695454835892</v>
      </c>
      <c r="D800">
        <v>63.266173389638944</v>
      </c>
      <c r="E800">
        <v>66.767574667930603</v>
      </c>
      <c r="F800" s="12">
        <f>IFERROR(k_sales_data[[#This Row],[amount]]/k_sales_data[[#This Row],[qty]],F799)</f>
        <v>2.1819913055540328</v>
      </c>
      <c r="G800" s="8">
        <f>k_sales_data[[#This Row],[amount]]-k_sales_data[[#This Row],[buy_amount]]</f>
        <v>-3.5014012782916595</v>
      </c>
    </row>
    <row r="801" spans="1:7" x14ac:dyDescent="0.25">
      <c r="A801" s="12" t="s">
        <v>1124</v>
      </c>
      <c r="B801">
        <v>800</v>
      </c>
      <c r="C801" s="10">
        <v>63.072761163115501</v>
      </c>
      <c r="D801">
        <v>137.10611064937575</v>
      </c>
      <c r="E801">
        <v>145.00196622312069</v>
      </c>
      <c r="F801" s="12">
        <f>IFERROR(k_sales_data[[#This Row],[amount]]/k_sales_data[[#This Row],[qty]],F800)</f>
        <v>2.1737768907056254</v>
      </c>
      <c r="G801" s="8">
        <f>k_sales_data[[#This Row],[amount]]-k_sales_data[[#This Row],[buy_amount]]</f>
        <v>-7.8958555737449387</v>
      </c>
    </row>
    <row r="802" spans="1:7" x14ac:dyDescent="0.25">
      <c r="A802" s="12" t="s">
        <v>1124</v>
      </c>
      <c r="B802">
        <v>801</v>
      </c>
      <c r="C802" s="10">
        <v>27.353635847568512</v>
      </c>
      <c r="D802">
        <v>58.836202643263391</v>
      </c>
      <c r="E802">
        <v>58.836204051971436</v>
      </c>
      <c r="F802" s="12">
        <f>IFERROR(k_sales_data[[#This Row],[amount]]/k_sales_data[[#This Row],[qty]],F801)</f>
        <v>2.1509463301747287</v>
      </c>
      <c r="G802" s="8">
        <f>k_sales_data[[#This Row],[amount]]-k_sales_data[[#This Row],[buy_amount]]</f>
        <v>-1.4087080444369349E-6</v>
      </c>
    </row>
    <row r="803" spans="1:7" x14ac:dyDescent="0.25">
      <c r="A803" s="12" t="s">
        <v>1124</v>
      </c>
      <c r="B803">
        <v>802</v>
      </c>
      <c r="C803" s="10">
        <v>33.223602890968323</v>
      </c>
      <c r="D803">
        <v>72.027264413131917</v>
      </c>
      <c r="E803">
        <v>72.027263641357422</v>
      </c>
      <c r="F803" s="12">
        <f>IFERROR(k_sales_data[[#This Row],[amount]]/k_sales_data[[#This Row],[qty]],F802)</f>
        <v>2.1679546510806684</v>
      </c>
      <c r="G803" s="8">
        <f>k_sales_data[[#This Row],[amount]]-k_sales_data[[#This Row],[buy_amount]]</f>
        <v>7.7177449497867201E-7</v>
      </c>
    </row>
    <row r="804" spans="1:7" x14ac:dyDescent="0.25">
      <c r="A804" s="12" t="s">
        <v>1124</v>
      </c>
      <c r="B804">
        <v>803</v>
      </c>
      <c r="C804" s="10">
        <v>27.835964225232601</v>
      </c>
      <c r="D804">
        <v>60.499362658976537</v>
      </c>
      <c r="E804">
        <v>70.34429532289505</v>
      </c>
      <c r="F804" s="12">
        <f>IFERROR(k_sales_data[[#This Row],[amount]]/k_sales_data[[#This Row],[qty]],F803)</f>
        <v>2.1734243574050649</v>
      </c>
      <c r="G804" s="8">
        <f>k_sales_data[[#This Row],[amount]]-k_sales_data[[#This Row],[buy_amount]]</f>
        <v>-9.8449326639185131</v>
      </c>
    </row>
    <row r="805" spans="1:7" x14ac:dyDescent="0.25">
      <c r="A805" s="12" t="s">
        <v>1124</v>
      </c>
      <c r="B805">
        <v>804</v>
      </c>
      <c r="C805" s="10">
        <v>47.594245955348015</v>
      </c>
      <c r="D805">
        <v>105.88249928398218</v>
      </c>
      <c r="E805">
        <v>105.88250347971916</v>
      </c>
      <c r="F805" s="12">
        <f>IFERROR(k_sales_data[[#This Row],[amount]]/k_sales_data[[#This Row],[qty]],F804)</f>
        <v>2.2246911818567114</v>
      </c>
      <c r="G805" s="8">
        <f>k_sales_data[[#This Row],[amount]]-k_sales_data[[#This Row],[buy_amount]]</f>
        <v>-4.1957369774081599E-6</v>
      </c>
    </row>
    <row r="806" spans="1:7" x14ac:dyDescent="0.25">
      <c r="A806" s="12" t="s">
        <v>1124</v>
      </c>
      <c r="B806">
        <v>805</v>
      </c>
      <c r="C806" s="10">
        <v>55.332686185836792</v>
      </c>
      <c r="D806">
        <v>120.94166113517176</v>
      </c>
      <c r="E806">
        <v>120.94166338443756</v>
      </c>
      <c r="F806" s="12">
        <f>IFERROR(k_sales_data[[#This Row],[amount]]/k_sales_data[[#This Row],[qty]],F805)</f>
        <v>2.1857182340467785</v>
      </c>
      <c r="G806" s="8">
        <f>k_sales_data[[#This Row],[amount]]-k_sales_data[[#This Row],[buy_amount]]</f>
        <v>-2.2492658047212899E-6</v>
      </c>
    </row>
    <row r="807" spans="1:7" x14ac:dyDescent="0.25">
      <c r="A807" s="12" t="s">
        <v>1124</v>
      </c>
      <c r="B807">
        <v>806</v>
      </c>
      <c r="C807" s="10">
        <v>33.51833575963974</v>
      </c>
      <c r="D807">
        <v>72.43127621342029</v>
      </c>
      <c r="E807">
        <v>72.431276202201843</v>
      </c>
      <c r="F807" s="12">
        <f>IFERROR(k_sales_data[[#This Row],[amount]]/k_sales_data[[#This Row],[qty]],F806)</f>
        <v>2.1609448849974404</v>
      </c>
      <c r="G807" s="8">
        <f>k_sales_data[[#This Row],[amount]]-k_sales_data[[#This Row],[buy_amount]]</f>
        <v>1.1218446616112487E-8</v>
      </c>
    </row>
    <row r="808" spans="1:7" x14ac:dyDescent="0.25">
      <c r="A808" s="12" t="s">
        <v>1124</v>
      </c>
      <c r="B808">
        <v>807</v>
      </c>
      <c r="C808" s="10">
        <v>28.536807894706726</v>
      </c>
      <c r="D808">
        <v>61.410914837792291</v>
      </c>
      <c r="E808">
        <v>61.410915613174438</v>
      </c>
      <c r="F808" s="12">
        <f>IFERROR(k_sales_data[[#This Row],[amount]]/k_sales_data[[#This Row],[qty]],F807)</f>
        <v>2.151989636135279</v>
      </c>
      <c r="G808" s="8">
        <f>k_sales_data[[#This Row],[amount]]-k_sales_data[[#This Row],[buy_amount]]</f>
        <v>-7.7538214782180148E-7</v>
      </c>
    </row>
    <row r="809" spans="1:7" x14ac:dyDescent="0.25">
      <c r="A809" s="12" t="s">
        <v>1124</v>
      </c>
      <c r="B809">
        <v>808</v>
      </c>
      <c r="C809" s="10">
        <v>49.360195115208626</v>
      </c>
      <c r="D809">
        <v>106.74162008536449</v>
      </c>
      <c r="E809">
        <v>120.57822382450104</v>
      </c>
      <c r="F809" s="12">
        <f>IFERROR(k_sales_data[[#This Row],[amount]]/k_sales_data[[#This Row],[qty]],F808)</f>
        <v>2.1625040143424346</v>
      </c>
      <c r="G809" s="8">
        <f>k_sales_data[[#This Row],[amount]]-k_sales_data[[#This Row],[buy_amount]]</f>
        <v>-13.83660373913655</v>
      </c>
    </row>
    <row r="810" spans="1:7" x14ac:dyDescent="0.25">
      <c r="A810" s="12" t="s">
        <v>1124</v>
      </c>
      <c r="B810">
        <v>809</v>
      </c>
      <c r="C810" s="10">
        <v>15.793374300003052</v>
      </c>
      <c r="D810">
        <v>34.285553191002066</v>
      </c>
      <c r="E810">
        <v>40.472546100616455</v>
      </c>
      <c r="F810" s="12">
        <f>IFERROR(k_sales_data[[#This Row],[amount]]/k_sales_data[[#This Row],[qty]],F809)</f>
        <v>2.1708820762258156</v>
      </c>
      <c r="G810" s="8">
        <f>k_sales_data[[#This Row],[amount]]-k_sales_data[[#This Row],[buy_amount]]</f>
        <v>-6.1869929096143892</v>
      </c>
    </row>
    <row r="811" spans="1:7" x14ac:dyDescent="0.25">
      <c r="A811" s="12" t="s">
        <v>1124</v>
      </c>
      <c r="B811">
        <v>810</v>
      </c>
      <c r="C811" s="10">
        <v>30.974981054663658</v>
      </c>
      <c r="D811">
        <v>67.575541013004369</v>
      </c>
      <c r="E811">
        <v>67.575540333986282</v>
      </c>
      <c r="F811" s="12">
        <f>IFERROR(k_sales_data[[#This Row],[amount]]/k_sales_data[[#This Row],[qty]],F810)</f>
        <v>2.1816168634211337</v>
      </c>
      <c r="G811" s="8">
        <f>k_sales_data[[#This Row],[amount]]-k_sales_data[[#This Row],[buy_amount]]</f>
        <v>6.7901808620263182E-7</v>
      </c>
    </row>
    <row r="812" spans="1:7" x14ac:dyDescent="0.25">
      <c r="A812" s="12" t="s">
        <v>1124</v>
      </c>
      <c r="B812">
        <v>811</v>
      </c>
      <c r="C812" s="10">
        <v>47.356722354888916</v>
      </c>
      <c r="D812">
        <v>104.99994363032491</v>
      </c>
      <c r="E812">
        <v>104.99994516372681</v>
      </c>
      <c r="F812" s="12">
        <f>IFERROR(k_sales_data[[#This Row],[amount]]/k_sales_data[[#This Row],[qty]],F811)</f>
        <v>2.2172130673119765</v>
      </c>
      <c r="G812" s="8">
        <f>k_sales_data[[#This Row],[amount]]-k_sales_data[[#This Row],[buy_amount]]</f>
        <v>-1.5334018996782106E-6</v>
      </c>
    </row>
    <row r="813" spans="1:7" x14ac:dyDescent="0.25">
      <c r="A813" s="12" t="s">
        <v>1124</v>
      </c>
      <c r="B813">
        <v>812</v>
      </c>
      <c r="C813" s="10">
        <v>62.341910257935524</v>
      </c>
      <c r="D813">
        <v>134.48267678801176</v>
      </c>
      <c r="E813">
        <v>134.48267683386803</v>
      </c>
      <c r="F813" s="12">
        <f>IFERROR(k_sales_data[[#This Row],[amount]]/k_sales_data[[#This Row],[qty]],F812)</f>
        <v>2.1571792752515697</v>
      </c>
      <c r="G813" s="8">
        <f>k_sales_data[[#This Row],[amount]]-k_sales_data[[#This Row],[buy_amount]]</f>
        <v>-4.5856268116040155E-8</v>
      </c>
    </row>
    <row r="814" spans="1:7" x14ac:dyDescent="0.25">
      <c r="A814" s="12" t="s">
        <v>1124</v>
      </c>
      <c r="B814">
        <v>813</v>
      </c>
      <c r="C814" s="10">
        <v>40.308073282241821</v>
      </c>
      <c r="D814">
        <v>87.561087425735082</v>
      </c>
      <c r="E814">
        <v>87.561088085174561</v>
      </c>
      <c r="F814" s="12">
        <f>IFERROR(k_sales_data[[#This Row],[amount]]/k_sales_data[[#This Row],[qty]],F813)</f>
        <v>2.1722965226499951</v>
      </c>
      <c r="G814" s="8">
        <f>k_sales_data[[#This Row],[amount]]-k_sales_data[[#This Row],[buy_amount]]</f>
        <v>-6.5943947902269429E-7</v>
      </c>
    </row>
    <row r="815" spans="1:7" x14ac:dyDescent="0.25">
      <c r="A815" s="12" t="s">
        <v>1124</v>
      </c>
      <c r="B815">
        <v>814</v>
      </c>
      <c r="C815" s="10">
        <v>32.564244568347931</v>
      </c>
      <c r="D815">
        <v>71.750017253751892</v>
      </c>
      <c r="E815">
        <v>71.750017404556274</v>
      </c>
      <c r="F815" s="12">
        <f>IFERROR(k_sales_data[[#This Row],[amount]]/k_sales_data[[#This Row],[qty]],F814)</f>
        <v>2.2033373783063919</v>
      </c>
      <c r="G815" s="8">
        <f>k_sales_data[[#This Row],[amount]]-k_sales_data[[#This Row],[buy_amount]]</f>
        <v>-1.5080438231507287E-7</v>
      </c>
    </row>
    <row r="816" spans="1:7" x14ac:dyDescent="0.25">
      <c r="A816" s="12" t="s">
        <v>1124</v>
      </c>
      <c r="B816">
        <v>815</v>
      </c>
      <c r="C816" s="10">
        <v>48.761515140533447</v>
      </c>
      <c r="D816">
        <v>107.12728010049904</v>
      </c>
      <c r="E816">
        <v>110.41774272918701</v>
      </c>
      <c r="F816" s="12">
        <f>IFERROR(k_sales_data[[#This Row],[amount]]/k_sales_data[[#This Row],[qty]],F815)</f>
        <v>2.1969637282958119</v>
      </c>
      <c r="G816" s="8">
        <f>k_sales_data[[#This Row],[amount]]-k_sales_data[[#This Row],[buy_amount]]</f>
        <v>-3.2904626286879761</v>
      </c>
    </row>
    <row r="817" spans="1:7" x14ac:dyDescent="0.25">
      <c r="A817" s="12" t="s">
        <v>1124</v>
      </c>
      <c r="B817">
        <v>816</v>
      </c>
      <c r="C817" s="10">
        <v>10.592971041798592</v>
      </c>
      <c r="D817">
        <v>22.563567298034464</v>
      </c>
      <c r="E817">
        <v>22.563567578792572</v>
      </c>
      <c r="F817" s="12">
        <f>IFERROR(k_sales_data[[#This Row],[amount]]/k_sales_data[[#This Row],[qty]],F816)</f>
        <v>2.1300508808153387</v>
      </c>
      <c r="G817" s="8">
        <f>k_sales_data[[#This Row],[amount]]-k_sales_data[[#This Row],[buy_amount]]</f>
        <v>-2.8075810831751369E-7</v>
      </c>
    </row>
    <row r="818" spans="1:7" x14ac:dyDescent="0.25">
      <c r="A818" s="12" t="s">
        <v>1124</v>
      </c>
      <c r="B818">
        <v>817</v>
      </c>
      <c r="C818" s="10">
        <v>48.717195212841034</v>
      </c>
      <c r="D818">
        <v>104.89688219364285</v>
      </c>
      <c r="E818">
        <v>105.21250340342522</v>
      </c>
      <c r="F818" s="12">
        <f>IFERROR(k_sales_data[[#This Row],[amount]]/k_sales_data[[#This Row],[qty]],F817)</f>
        <v>2.1531798317895321</v>
      </c>
      <c r="G818" s="8">
        <f>k_sales_data[[#This Row],[amount]]-k_sales_data[[#This Row],[buy_amount]]</f>
        <v>-0.31562120978236408</v>
      </c>
    </row>
    <row r="819" spans="1:7" x14ac:dyDescent="0.25">
      <c r="A819" s="12" t="s">
        <v>1124</v>
      </c>
      <c r="B819">
        <v>818</v>
      </c>
      <c r="C819" s="10">
        <v>32.517967522144318</v>
      </c>
      <c r="D819">
        <v>70.595789251360785</v>
      </c>
      <c r="E819">
        <v>70.595790147781372</v>
      </c>
      <c r="F819" s="12">
        <f>IFERROR(k_sales_data[[#This Row],[amount]]/k_sales_data[[#This Row],[qty]],F818)</f>
        <v>2.1709779125428414</v>
      </c>
      <c r="G819" s="8">
        <f>k_sales_data[[#This Row],[amount]]-k_sales_data[[#This Row],[buy_amount]]</f>
        <v>-8.9642058753724996E-7</v>
      </c>
    </row>
    <row r="820" spans="1:7" x14ac:dyDescent="0.25">
      <c r="A820" s="12" t="s">
        <v>1124</v>
      </c>
      <c r="B820">
        <v>819</v>
      </c>
      <c r="C820" s="10">
        <v>27.64230078831315</v>
      </c>
      <c r="D820">
        <v>60.069497025071989</v>
      </c>
      <c r="E820">
        <v>60.069497637450695</v>
      </c>
      <c r="F820" s="12">
        <f>IFERROR(k_sales_data[[#This Row],[amount]]/k_sales_data[[#This Row],[qty]],F819)</f>
        <v>2.1731004768774054</v>
      </c>
      <c r="G820" s="8">
        <f>k_sales_data[[#This Row],[amount]]-k_sales_data[[#This Row],[buy_amount]]</f>
        <v>-6.1237870596642097E-7</v>
      </c>
    </row>
    <row r="821" spans="1:7" x14ac:dyDescent="0.25">
      <c r="A821" s="12" t="s">
        <v>1124</v>
      </c>
      <c r="B821">
        <v>820</v>
      </c>
      <c r="C821" s="10">
        <v>34.189921140670776</v>
      </c>
      <c r="D821">
        <v>73.969957237648359</v>
      </c>
      <c r="E821">
        <v>73.969957113265991</v>
      </c>
      <c r="F821" s="12">
        <f>IFERROR(k_sales_data[[#This Row],[amount]]/k_sales_data[[#This Row],[qty]],F820)</f>
        <v>2.163501838255399</v>
      </c>
      <c r="G821" s="8">
        <f>k_sales_data[[#This Row],[amount]]-k_sales_data[[#This Row],[buy_amount]]</f>
        <v>1.2438236751677323E-7</v>
      </c>
    </row>
    <row r="822" spans="1:7" x14ac:dyDescent="0.25">
      <c r="A822" s="12" t="s">
        <v>1124</v>
      </c>
      <c r="B822">
        <v>821</v>
      </c>
      <c r="C822" s="10">
        <v>11.101449429988861</v>
      </c>
      <c r="D822">
        <v>24.417200289308923</v>
      </c>
      <c r="E822">
        <v>24.417200408875942</v>
      </c>
      <c r="F822" s="12">
        <f>IFERROR(k_sales_data[[#This Row],[amount]]/k_sales_data[[#This Row],[qty]],F821)</f>
        <v>2.1994605698378091</v>
      </c>
      <c r="G822" s="8">
        <f>k_sales_data[[#This Row],[amount]]-k_sales_data[[#This Row],[buy_amount]]</f>
        <v>-1.1956701939652703E-7</v>
      </c>
    </row>
    <row r="823" spans="1:7" x14ac:dyDescent="0.25">
      <c r="A823" s="12" t="s">
        <v>1124</v>
      </c>
      <c r="B823">
        <v>822</v>
      </c>
      <c r="C823" s="10">
        <v>42.275232911109924</v>
      </c>
      <c r="D823">
        <v>91.811618430010952</v>
      </c>
      <c r="E823">
        <v>91.811618804931641</v>
      </c>
      <c r="F823" s="12">
        <f>IFERROR(k_sales_data[[#This Row],[amount]]/k_sales_data[[#This Row],[qty]],F822)</f>
        <v>2.171759020773671</v>
      </c>
      <c r="G823" s="8">
        <f>k_sales_data[[#This Row],[amount]]-k_sales_data[[#This Row],[buy_amount]]</f>
        <v>-3.7492068827305047E-7</v>
      </c>
    </row>
    <row r="824" spans="1:7" x14ac:dyDescent="0.25">
      <c r="A824" s="12" t="s">
        <v>1124</v>
      </c>
      <c r="B824">
        <v>823</v>
      </c>
      <c r="C824" s="10">
        <v>22.103097885847092</v>
      </c>
      <c r="D824">
        <v>48.485290928809434</v>
      </c>
      <c r="E824">
        <v>52.650505602359772</v>
      </c>
      <c r="F824" s="12">
        <f>IFERROR(k_sales_data[[#This Row],[amount]]/k_sales_data[[#This Row],[qty]],F823)</f>
        <v>2.1935970776230067</v>
      </c>
      <c r="G824" s="8">
        <f>k_sales_data[[#This Row],[amount]]-k_sales_data[[#This Row],[buy_amount]]</f>
        <v>-4.1652146735503379</v>
      </c>
    </row>
    <row r="825" spans="1:7" x14ac:dyDescent="0.25">
      <c r="A825" s="12" t="s">
        <v>1124</v>
      </c>
      <c r="B825">
        <v>824</v>
      </c>
      <c r="C825" s="10">
        <v>82.753315821290016</v>
      </c>
      <c r="D825">
        <v>180.42677554386151</v>
      </c>
      <c r="E825">
        <v>187.21260023117065</v>
      </c>
      <c r="F825" s="12">
        <f>IFERROR(k_sales_data[[#This Row],[amount]]/k_sales_data[[#This Row],[qty]],F824)</f>
        <v>2.1802966292432595</v>
      </c>
      <c r="G825" s="8">
        <f>k_sales_data[[#This Row],[amount]]-k_sales_data[[#This Row],[buy_amount]]</f>
        <v>-6.7858246873091446</v>
      </c>
    </row>
    <row r="826" spans="1:7" x14ac:dyDescent="0.25">
      <c r="A826" s="12" t="s">
        <v>1124</v>
      </c>
      <c r="B826">
        <v>825</v>
      </c>
      <c r="C826" s="10">
        <v>12.573837876319885</v>
      </c>
      <c r="D826">
        <v>28.234040045056872</v>
      </c>
      <c r="E826">
        <v>28.234038591384888</v>
      </c>
      <c r="F826" s="12">
        <f>IFERROR(k_sales_data[[#This Row],[amount]]/k_sales_data[[#This Row],[qty]],F825)</f>
        <v>2.2454592084593044</v>
      </c>
      <c r="G826" s="8">
        <f>k_sales_data[[#This Row],[amount]]-k_sales_data[[#This Row],[buy_amount]]</f>
        <v>1.4536719845636981E-6</v>
      </c>
    </row>
    <row r="827" spans="1:7" x14ac:dyDescent="0.25">
      <c r="A827" s="12" t="s">
        <v>1124</v>
      </c>
      <c r="B827">
        <v>826</v>
      </c>
      <c r="C827" s="10">
        <v>62.915294885635376</v>
      </c>
      <c r="D827">
        <v>136.62944290634192</v>
      </c>
      <c r="E827">
        <v>136.62944197654724</v>
      </c>
      <c r="F827" s="12">
        <f>IFERROR(k_sales_data[[#This Row],[amount]]/k_sales_data[[#This Row],[qty]],F826)</f>
        <v>2.1716411431385776</v>
      </c>
      <c r="G827" s="8">
        <f>k_sales_data[[#This Row],[amount]]-k_sales_data[[#This Row],[buy_amount]]</f>
        <v>9.2979468035991886E-7</v>
      </c>
    </row>
    <row r="828" spans="1:7" x14ac:dyDescent="0.25">
      <c r="A828" s="12" t="s">
        <v>1124</v>
      </c>
      <c r="B828">
        <v>827</v>
      </c>
      <c r="C828" s="10">
        <v>41.223016321659088</v>
      </c>
      <c r="D828">
        <v>90.087344010243655</v>
      </c>
      <c r="E828">
        <v>90.08734405040741</v>
      </c>
      <c r="F828" s="12">
        <f>IFERROR(k_sales_data[[#This Row],[amount]]/k_sales_data[[#This Row],[qty]],F827)</f>
        <v>2.1853651685092883</v>
      </c>
      <c r="G828" s="8">
        <f>k_sales_data[[#This Row],[amount]]-k_sales_data[[#This Row],[buy_amount]]</f>
        <v>-4.0163754988498113E-8</v>
      </c>
    </row>
    <row r="829" spans="1:7" x14ac:dyDescent="0.25">
      <c r="A829" s="12" t="s">
        <v>1124</v>
      </c>
      <c r="B829">
        <v>828</v>
      </c>
      <c r="C829" s="10">
        <v>50.199799701571465</v>
      </c>
      <c r="D829">
        <v>111.40146341002327</v>
      </c>
      <c r="E829">
        <v>111.40146136283875</v>
      </c>
      <c r="F829" s="12">
        <f>IFERROR(k_sales_data[[#This Row],[amount]]/k_sales_data[[#This Row],[qty]],F828)</f>
        <v>2.2191615120435615</v>
      </c>
      <c r="G829" s="8">
        <f>k_sales_data[[#This Row],[amount]]-k_sales_data[[#This Row],[buy_amount]]</f>
        <v>2.0471845232350461E-6</v>
      </c>
    </row>
    <row r="830" spans="1:7" x14ac:dyDescent="0.25">
      <c r="A830" s="12" t="s">
        <v>1124</v>
      </c>
      <c r="B830">
        <v>829</v>
      </c>
      <c r="C830" s="10">
        <v>36.977057158946991</v>
      </c>
      <c r="D830">
        <v>79.436159312806112</v>
      </c>
      <c r="E830">
        <v>79.436157166957855</v>
      </c>
      <c r="F830" s="12">
        <f>IFERROR(k_sales_data[[#This Row],[amount]]/k_sales_data[[#This Row],[qty]],F829)</f>
        <v>2.1482553079155919</v>
      </c>
      <c r="G830" s="8">
        <f>k_sales_data[[#This Row],[amount]]-k_sales_data[[#This Row],[buy_amount]]</f>
        <v>2.1458482564185033E-6</v>
      </c>
    </row>
    <row r="831" spans="1:7" x14ac:dyDescent="0.25">
      <c r="A831" s="12" t="s">
        <v>1124</v>
      </c>
      <c r="B831">
        <v>830</v>
      </c>
      <c r="C831" s="10">
        <v>53.199999213218689</v>
      </c>
      <c r="D831">
        <v>116.06562241995655</v>
      </c>
      <c r="E831">
        <v>116.06562328338623</v>
      </c>
      <c r="F831" s="12">
        <f>IFERROR(k_sales_data[[#This Row],[amount]]/k_sales_data[[#This Row],[qty]],F830)</f>
        <v>2.1816846642192722</v>
      </c>
      <c r="G831" s="8">
        <f>k_sales_data[[#This Row],[amount]]-k_sales_data[[#This Row],[buy_amount]]</f>
        <v>-8.6342967620112177E-7</v>
      </c>
    </row>
    <row r="832" spans="1:7" x14ac:dyDescent="0.25">
      <c r="A832" s="12" t="s">
        <v>1124</v>
      </c>
      <c r="B832">
        <v>831</v>
      </c>
      <c r="C832" s="10">
        <v>36.189464330673218</v>
      </c>
      <c r="D832">
        <v>79.8901041449339</v>
      </c>
      <c r="E832">
        <v>79.890104293823242</v>
      </c>
      <c r="F832" s="12">
        <f>IFERROR(k_sales_data[[#This Row],[amount]]/k_sales_data[[#This Row],[qty]],F831)</f>
        <v>2.2075514413519848</v>
      </c>
      <c r="G832" s="8">
        <f>k_sales_data[[#This Row],[amount]]-k_sales_data[[#This Row],[buy_amount]]</f>
        <v>-1.4888934174450696E-7</v>
      </c>
    </row>
    <row r="833" spans="1:7" x14ac:dyDescent="0.25">
      <c r="A833" s="12" t="s">
        <v>1124</v>
      </c>
      <c r="B833">
        <v>832</v>
      </c>
      <c r="C833" s="10">
        <v>18.84047532081604</v>
      </c>
      <c r="D833">
        <v>40.200712588536419</v>
      </c>
      <c r="E833">
        <v>50.347174644470215</v>
      </c>
      <c r="F833" s="12">
        <f>IFERROR(k_sales_data[[#This Row],[amount]]/k_sales_data[[#This Row],[qty]],F832)</f>
        <v>2.1337419520472691</v>
      </c>
      <c r="G833" s="8">
        <f>k_sales_data[[#This Row],[amount]]-k_sales_data[[#This Row],[buy_amount]]</f>
        <v>-10.146462055933796</v>
      </c>
    </row>
    <row r="834" spans="1:7" x14ac:dyDescent="0.25">
      <c r="A834" s="12" t="s">
        <v>1124</v>
      </c>
      <c r="B834">
        <v>833</v>
      </c>
      <c r="C834" s="10">
        <v>34.900524377822876</v>
      </c>
      <c r="D834">
        <v>75.349453907714008</v>
      </c>
      <c r="E834">
        <v>84.087607383728027</v>
      </c>
      <c r="F834" s="12">
        <f>IFERROR(k_sales_data[[#This Row],[amount]]/k_sales_data[[#This Row],[qty]],F833)</f>
        <v>2.1589777016529279</v>
      </c>
      <c r="G834" s="8">
        <f>k_sales_data[[#This Row],[amount]]-k_sales_data[[#This Row],[buy_amount]]</f>
        <v>-8.7381534760140198</v>
      </c>
    </row>
    <row r="835" spans="1:7" x14ac:dyDescent="0.25">
      <c r="A835" s="12" t="s">
        <v>1124</v>
      </c>
      <c r="B835">
        <v>834</v>
      </c>
      <c r="C835" s="10">
        <v>40.681957006454468</v>
      </c>
      <c r="D835">
        <v>87.321063093412988</v>
      </c>
      <c r="E835">
        <v>87.321061581373215</v>
      </c>
      <c r="F835" s="12">
        <f>IFERROR(k_sales_data[[#This Row],[amount]]/k_sales_data[[#This Row],[qty]],F834)</f>
        <v>2.1464322151355431</v>
      </c>
      <c r="G835" s="8">
        <f>k_sales_data[[#This Row],[amount]]-k_sales_data[[#This Row],[buy_amount]]</f>
        <v>1.5120397733880964E-6</v>
      </c>
    </row>
    <row r="836" spans="1:7" x14ac:dyDescent="0.25">
      <c r="A836" s="12" t="s">
        <v>1124</v>
      </c>
      <c r="B836">
        <v>835</v>
      </c>
      <c r="C836" s="10">
        <v>22.995651483535767</v>
      </c>
      <c r="D836">
        <v>50.861485901491733</v>
      </c>
      <c r="E836">
        <v>50.861485481262207</v>
      </c>
      <c r="F836" s="12">
        <f>IFERROR(k_sales_data[[#This Row],[amount]]/k_sales_data[[#This Row],[qty]],F835)</f>
        <v>2.2117871258358179</v>
      </c>
      <c r="G836" s="8">
        <f>k_sales_data[[#This Row],[amount]]-k_sales_data[[#This Row],[buy_amount]]</f>
        <v>4.2022952584375162E-7</v>
      </c>
    </row>
    <row r="837" spans="1:7" x14ac:dyDescent="0.25">
      <c r="A837" s="12" t="s">
        <v>1124</v>
      </c>
      <c r="B837">
        <v>836</v>
      </c>
      <c r="C837" s="10">
        <v>20.012077122926712</v>
      </c>
      <c r="D837">
        <v>42.545999347758766</v>
      </c>
      <c r="E837">
        <v>42.546001374721527</v>
      </c>
      <c r="F837" s="12">
        <f>IFERROR(k_sales_data[[#This Row],[amount]]/k_sales_data[[#This Row],[qty]],F836)</f>
        <v>2.126016159462838</v>
      </c>
      <c r="G837" s="8">
        <f>k_sales_data[[#This Row],[amount]]-k_sales_data[[#This Row],[buy_amount]]</f>
        <v>-2.0269627611924079E-6</v>
      </c>
    </row>
    <row r="838" spans="1:7" x14ac:dyDescent="0.25">
      <c r="A838" s="12" t="s">
        <v>1124</v>
      </c>
      <c r="B838">
        <v>837</v>
      </c>
      <c r="C838" s="10">
        <v>11.86012601852417</v>
      </c>
      <c r="D838">
        <v>25.782331815035491</v>
      </c>
      <c r="E838">
        <v>25.782331705093384</v>
      </c>
      <c r="F838" s="12">
        <f>IFERROR(k_sales_data[[#This Row],[amount]]/k_sales_data[[#This Row],[qty]],F837)</f>
        <v>2.1738665992896209</v>
      </c>
      <c r="G838" s="8">
        <f>k_sales_data[[#This Row],[amount]]-k_sales_data[[#This Row],[buy_amount]]</f>
        <v>1.0994210697390372E-7</v>
      </c>
    </row>
    <row r="839" spans="1:7" x14ac:dyDescent="0.25">
      <c r="A839" s="12" t="s">
        <v>1124</v>
      </c>
      <c r="B839">
        <v>838</v>
      </c>
      <c r="C839" s="10">
        <v>52.900585412979126</v>
      </c>
      <c r="D839">
        <v>113.39873655818604</v>
      </c>
      <c r="E839">
        <v>113.39873886108398</v>
      </c>
      <c r="F839" s="12">
        <f>IFERROR(k_sales_data[[#This Row],[amount]]/k_sales_data[[#This Row],[qty]],F838)</f>
        <v>2.1436196910282912</v>
      </c>
      <c r="G839" s="8">
        <f>k_sales_data[[#This Row],[amount]]-k_sales_data[[#This Row],[buy_amount]]</f>
        <v>-2.3028979398986849E-6</v>
      </c>
    </row>
    <row r="840" spans="1:7" x14ac:dyDescent="0.25">
      <c r="A840" s="12" t="s">
        <v>1124</v>
      </c>
      <c r="B840">
        <v>839</v>
      </c>
      <c r="C840" s="10">
        <v>27.281873106956482</v>
      </c>
      <c r="D840">
        <v>60.192719008773139</v>
      </c>
      <c r="E840">
        <v>60.192721843719482</v>
      </c>
      <c r="F840" s="12">
        <f>IFERROR(k_sales_data[[#This Row],[amount]]/k_sales_data[[#This Row],[qty]],F839)</f>
        <v>2.2063264781267846</v>
      </c>
      <c r="G840" s="8">
        <f>k_sales_data[[#This Row],[amount]]-k_sales_data[[#This Row],[buy_amount]]</f>
        <v>-2.8349463434551581E-6</v>
      </c>
    </row>
    <row r="841" spans="1:7" x14ac:dyDescent="0.25">
      <c r="A841" s="12" t="s">
        <v>1124</v>
      </c>
      <c r="B841">
        <v>840</v>
      </c>
      <c r="C841" s="10">
        <v>21.961325168609619</v>
      </c>
      <c r="D841">
        <v>47.331818261625926</v>
      </c>
      <c r="E841">
        <v>47.3318190574646</v>
      </c>
      <c r="F841" s="12">
        <f>IFERROR(k_sales_data[[#This Row],[amount]]/k_sales_data[[#This Row],[qty]],F840)</f>
        <v>2.1552350733952785</v>
      </c>
      <c r="G841" s="8">
        <f>k_sales_data[[#This Row],[amount]]-k_sales_data[[#This Row],[buy_amount]]</f>
        <v>-7.9583867318433477E-7</v>
      </c>
    </row>
    <row r="842" spans="1:7" x14ac:dyDescent="0.25">
      <c r="A842" s="12" t="s">
        <v>1124</v>
      </c>
      <c r="B842">
        <v>841</v>
      </c>
      <c r="C842" s="10">
        <v>21.127016961574554</v>
      </c>
      <c r="D842">
        <v>46.690830973696009</v>
      </c>
      <c r="E842">
        <v>46.690831184387207</v>
      </c>
      <c r="F842" s="12">
        <f>IFERROR(k_sales_data[[#This Row],[amount]]/k_sales_data[[#This Row],[qty]],F841)</f>
        <v>2.2100058450568989</v>
      </c>
      <c r="G842" s="8">
        <f>k_sales_data[[#This Row],[amount]]-k_sales_data[[#This Row],[buy_amount]]</f>
        <v>-2.1069119782168855E-7</v>
      </c>
    </row>
    <row r="843" spans="1:7" x14ac:dyDescent="0.25">
      <c r="A843" s="12" t="s">
        <v>1124</v>
      </c>
      <c r="B843">
        <v>842</v>
      </c>
      <c r="C843" s="10">
        <v>70.779047101736069</v>
      </c>
      <c r="D843">
        <v>154.64570815680423</v>
      </c>
      <c r="E843">
        <v>154.64570736885071</v>
      </c>
      <c r="F843" s="12">
        <f>IFERROR(k_sales_data[[#This Row],[amount]]/k_sales_data[[#This Row],[qty]],F842)</f>
        <v>2.1849080270114443</v>
      </c>
      <c r="G843" s="8">
        <f>k_sales_data[[#This Row],[amount]]-k_sales_data[[#This Row],[buy_amount]]</f>
        <v>7.8795352465022006E-7</v>
      </c>
    </row>
    <row r="844" spans="1:7" x14ac:dyDescent="0.25">
      <c r="A844" s="12" t="s">
        <v>1124</v>
      </c>
      <c r="B844">
        <v>843</v>
      </c>
      <c r="C844" s="10">
        <v>36.597069095820189</v>
      </c>
      <c r="D844">
        <v>78.431164864590428</v>
      </c>
      <c r="E844">
        <v>87.538397401571274</v>
      </c>
      <c r="F844" s="12">
        <f>IFERROR(k_sales_data[[#This Row],[amount]]/k_sales_data[[#This Row],[qty]],F843)</f>
        <v>2.1430996197875358</v>
      </c>
      <c r="G844" s="8">
        <f>k_sales_data[[#This Row],[amount]]-k_sales_data[[#This Row],[buy_amount]]</f>
        <v>-9.1072325369808453</v>
      </c>
    </row>
    <row r="845" spans="1:7" x14ac:dyDescent="0.25">
      <c r="A845" s="12" t="s">
        <v>1124</v>
      </c>
      <c r="B845">
        <v>844</v>
      </c>
      <c r="C845" s="10">
        <v>27.939879328012466</v>
      </c>
      <c r="D845">
        <v>61.479335748127262</v>
      </c>
      <c r="E845">
        <v>61.479334756731987</v>
      </c>
      <c r="F845" s="12">
        <f>IFERROR(k_sales_data[[#This Row],[amount]]/k_sales_data[[#This Row],[qty]],F844)</f>
        <v>2.200415221066764</v>
      </c>
      <c r="G845" s="8">
        <f>k_sales_data[[#This Row],[amount]]-k_sales_data[[#This Row],[buy_amount]]</f>
        <v>9.9139527520719639E-7</v>
      </c>
    </row>
    <row r="846" spans="1:7" x14ac:dyDescent="0.25">
      <c r="A846" s="12" t="s">
        <v>1124</v>
      </c>
      <c r="B846">
        <v>845</v>
      </c>
      <c r="C846" s="10">
        <v>29.89467591047287</v>
      </c>
      <c r="D846">
        <v>65.27659377396003</v>
      </c>
      <c r="E846">
        <v>65.276594236493111</v>
      </c>
      <c r="F846" s="12">
        <f>IFERROR(k_sales_data[[#This Row],[amount]]/k_sales_data[[#This Row],[qty]],F845)</f>
        <v>2.1835524817009966</v>
      </c>
      <c r="G846" s="8">
        <f>k_sales_data[[#This Row],[amount]]-k_sales_data[[#This Row],[buy_amount]]</f>
        <v>-4.6253308028099127E-7</v>
      </c>
    </row>
    <row r="847" spans="1:7" x14ac:dyDescent="0.25">
      <c r="A847" s="12" t="s">
        <v>1124</v>
      </c>
      <c r="B847">
        <v>846</v>
      </c>
      <c r="C847" s="10">
        <v>34.607727347873151</v>
      </c>
      <c r="D847">
        <v>75.494956609520301</v>
      </c>
      <c r="E847">
        <v>75.494957055896521</v>
      </c>
      <c r="F847" s="12">
        <f>IFERROR(k_sales_data[[#This Row],[amount]]/k_sales_data[[#This Row],[qty]],F846)</f>
        <v>2.1814479711612704</v>
      </c>
      <c r="G847" s="8">
        <f>k_sales_data[[#This Row],[amount]]-k_sales_data[[#This Row],[buy_amount]]</f>
        <v>-4.4637621954279894E-7</v>
      </c>
    </row>
    <row r="848" spans="1:7" x14ac:dyDescent="0.25">
      <c r="A848" s="12" t="s">
        <v>1124</v>
      </c>
      <c r="B848">
        <v>847</v>
      </c>
      <c r="C848" s="10">
        <v>36.356718957424164</v>
      </c>
      <c r="D848">
        <v>80.371014530244068</v>
      </c>
      <c r="E848">
        <v>80.371015429496765</v>
      </c>
      <c r="F848" s="12">
        <f>IFERROR(k_sales_data[[#This Row],[amount]]/k_sales_data[[#This Row],[qty]],F847)</f>
        <v>2.2106234235372892</v>
      </c>
      <c r="G848" s="8">
        <f>k_sales_data[[#This Row],[amount]]-k_sales_data[[#This Row],[buy_amount]]</f>
        <v>-8.99252697195152E-7</v>
      </c>
    </row>
    <row r="849" spans="1:7" x14ac:dyDescent="0.25">
      <c r="A849" s="12" t="s">
        <v>1124</v>
      </c>
      <c r="B849">
        <v>848</v>
      </c>
      <c r="C849" s="10">
        <v>66.36104416847229</v>
      </c>
      <c r="D849">
        <v>145.66780228245312</v>
      </c>
      <c r="E849">
        <v>145.6678032875061</v>
      </c>
      <c r="F849" s="12">
        <f>IFERROR(k_sales_data[[#This Row],[amount]]/k_sales_data[[#This Row],[qty]],F848)</f>
        <v>2.1950800218369526</v>
      </c>
      <c r="G849" s="8">
        <f>k_sales_data[[#This Row],[amount]]-k_sales_data[[#This Row],[buy_amount]]</f>
        <v>-1.0050529795080365E-6</v>
      </c>
    </row>
    <row r="850" spans="1:7" x14ac:dyDescent="0.25">
      <c r="A850" s="12" t="s">
        <v>1124</v>
      </c>
      <c r="B850">
        <v>849</v>
      </c>
      <c r="C850" s="10">
        <v>33.86658763885498</v>
      </c>
      <c r="D850">
        <v>73.456031700567223</v>
      </c>
      <c r="E850">
        <v>73.456034183502197</v>
      </c>
      <c r="F850" s="12">
        <f>IFERROR(k_sales_data[[#This Row],[amount]]/k_sales_data[[#This Row],[qty]],F849)</f>
        <v>2.1689823753099784</v>
      </c>
      <c r="G850" s="8">
        <f>k_sales_data[[#This Row],[amount]]-k_sales_data[[#This Row],[buy_amount]]</f>
        <v>-2.4829349740684847E-6</v>
      </c>
    </row>
    <row r="851" spans="1:7" x14ac:dyDescent="0.25">
      <c r="A851" s="12" t="s">
        <v>1124</v>
      </c>
      <c r="B851">
        <v>850</v>
      </c>
      <c r="C851" s="10">
        <v>36.786623954772949</v>
      </c>
      <c r="D851">
        <v>80.267037668241755</v>
      </c>
      <c r="E851">
        <v>111.80003395676613</v>
      </c>
      <c r="F851" s="12">
        <f>IFERROR(k_sales_data[[#This Row],[amount]]/k_sales_data[[#This Row],[qty]],F850)</f>
        <v>2.1819626005073336</v>
      </c>
      <c r="G851" s="8">
        <f>k_sales_data[[#This Row],[amount]]-k_sales_data[[#This Row],[buy_amount]]</f>
        <v>-31.532996288524373</v>
      </c>
    </row>
    <row r="852" spans="1:7" x14ac:dyDescent="0.25">
      <c r="A852" s="12" t="s">
        <v>1124</v>
      </c>
      <c r="B852">
        <v>851</v>
      </c>
      <c r="C852" s="10">
        <v>35.165024787187576</v>
      </c>
      <c r="D852">
        <v>75.894703672185898</v>
      </c>
      <c r="E852">
        <v>75.89470112323761</v>
      </c>
      <c r="F852" s="12">
        <f>IFERROR(k_sales_data[[#This Row],[amount]]/k_sales_data[[#This Row],[qty]],F851)</f>
        <v>2.1582439975938317</v>
      </c>
      <c r="G852" s="8">
        <f>k_sales_data[[#This Row],[amount]]-k_sales_data[[#This Row],[buy_amount]]</f>
        <v>2.54894828799479E-6</v>
      </c>
    </row>
    <row r="853" spans="1:7" x14ac:dyDescent="0.25">
      <c r="A853" s="12" t="s">
        <v>1124</v>
      </c>
      <c r="B853">
        <v>852</v>
      </c>
      <c r="C853" s="10">
        <v>40.870689064264297</v>
      </c>
      <c r="D853">
        <v>87.498225691314147</v>
      </c>
      <c r="E853">
        <v>96.078371524810791</v>
      </c>
      <c r="F853" s="12">
        <f>IFERROR(k_sales_data[[#This Row],[amount]]/k_sales_data[[#This Row],[qty]],F852)</f>
        <v>2.1408551628217865</v>
      </c>
      <c r="G853" s="8">
        <f>k_sales_data[[#This Row],[amount]]-k_sales_data[[#This Row],[buy_amount]]</f>
        <v>-8.5801458334966441</v>
      </c>
    </row>
    <row r="854" spans="1:7" x14ac:dyDescent="0.25">
      <c r="A854" s="12" t="s">
        <v>1124</v>
      </c>
      <c r="B854">
        <v>853</v>
      </c>
      <c r="C854" s="10">
        <v>15.109872341156006</v>
      </c>
      <c r="D854">
        <v>33.626338062814312</v>
      </c>
      <c r="E854">
        <v>33.626338541507721</v>
      </c>
      <c r="F854" s="12">
        <f>IFERROR(k_sales_data[[#This Row],[amount]]/k_sales_data[[#This Row],[qty]],F853)</f>
        <v>2.2254548088552331</v>
      </c>
      <c r="G854" s="8">
        <f>k_sales_data[[#This Row],[amount]]-k_sales_data[[#This Row],[buy_amount]]</f>
        <v>-4.7869340846773412E-7</v>
      </c>
    </row>
    <row r="855" spans="1:7" x14ac:dyDescent="0.25">
      <c r="A855" s="12" t="s">
        <v>1124</v>
      </c>
      <c r="B855">
        <v>854</v>
      </c>
      <c r="C855" s="10">
        <v>40.928106069564819</v>
      </c>
      <c r="D855">
        <v>88.641445228544342</v>
      </c>
      <c r="E855">
        <v>88.641444444656372</v>
      </c>
      <c r="F855" s="12">
        <f>IFERROR(k_sales_data[[#This Row],[amount]]/k_sales_data[[#This Row],[qty]],F854)</f>
        <v>2.1657841943109206</v>
      </c>
      <c r="G855" s="8">
        <f>k_sales_data[[#This Row],[amount]]-k_sales_data[[#This Row],[buy_amount]]</f>
        <v>7.8388796964645735E-7</v>
      </c>
    </row>
    <row r="856" spans="1:7" x14ac:dyDescent="0.25">
      <c r="A856" s="12" t="s">
        <v>1124</v>
      </c>
      <c r="B856">
        <v>855</v>
      </c>
      <c r="C856" s="10">
        <v>20.639465868473053</v>
      </c>
      <c r="D856">
        <v>44.487606129808697</v>
      </c>
      <c r="E856">
        <v>44.487604856491089</v>
      </c>
      <c r="F856" s="12">
        <f>IFERROR(k_sales_data[[#This Row],[amount]]/k_sales_data[[#This Row],[qty]],F855)</f>
        <v>2.1554630538072144</v>
      </c>
      <c r="G856" s="8">
        <f>k_sales_data[[#This Row],[amount]]-k_sales_data[[#This Row],[buy_amount]]</f>
        <v>1.273317607797253E-6</v>
      </c>
    </row>
    <row r="857" spans="1:7" x14ac:dyDescent="0.25">
      <c r="A857" s="12" t="s">
        <v>1124</v>
      </c>
      <c r="B857">
        <v>856</v>
      </c>
      <c r="C857" s="10">
        <v>11.685591638088226</v>
      </c>
      <c r="D857">
        <v>24.74997826866381</v>
      </c>
      <c r="E857">
        <v>24.749978393316269</v>
      </c>
      <c r="F857" s="12">
        <f>IFERROR(k_sales_data[[#This Row],[amount]]/k_sales_data[[#This Row],[qty]],F856)</f>
        <v>2.1179910299101405</v>
      </c>
      <c r="G857" s="8">
        <f>k_sales_data[[#This Row],[amount]]-k_sales_data[[#This Row],[buy_amount]]</f>
        <v>-1.2465245902149036E-7</v>
      </c>
    </row>
    <row r="858" spans="1:7" x14ac:dyDescent="0.25">
      <c r="A858" s="12" t="s">
        <v>1124</v>
      </c>
      <c r="B858">
        <v>857</v>
      </c>
      <c r="C858" s="10">
        <v>36.581102475523949</v>
      </c>
      <c r="D858">
        <v>79.028653345340601</v>
      </c>
      <c r="E858">
        <v>79.028653621673584</v>
      </c>
      <c r="F858" s="12">
        <f>IFERROR(k_sales_data[[#This Row],[amount]]/k_sales_data[[#This Row],[qty]],F857)</f>
        <v>2.1603682775339506</v>
      </c>
      <c r="G858" s="8">
        <f>k_sales_data[[#This Row],[amount]]-k_sales_data[[#This Row],[buy_amount]]</f>
        <v>-2.7633298316231958E-7</v>
      </c>
    </row>
    <row r="859" spans="1:7" x14ac:dyDescent="0.25">
      <c r="A859" s="12" t="s">
        <v>1124</v>
      </c>
      <c r="B859">
        <v>858</v>
      </c>
      <c r="C859" s="10">
        <v>38.892053544521332</v>
      </c>
      <c r="D859">
        <v>83.3994445750224</v>
      </c>
      <c r="E859">
        <v>83.399447798728943</v>
      </c>
      <c r="F859" s="12">
        <f>IFERROR(k_sales_data[[#This Row],[amount]]/k_sales_data[[#This Row],[qty]],F858)</f>
        <v>2.1443826430906157</v>
      </c>
      <c r="G859" s="8">
        <f>k_sales_data[[#This Row],[amount]]-k_sales_data[[#This Row],[buy_amount]]</f>
        <v>-3.2237065425988476E-6</v>
      </c>
    </row>
    <row r="860" spans="1:7" x14ac:dyDescent="0.25">
      <c r="A860" s="12" t="s">
        <v>1124</v>
      </c>
      <c r="B860">
        <v>859</v>
      </c>
      <c r="C860" s="10">
        <v>26.972680568695068</v>
      </c>
      <c r="D860">
        <v>59.787210603333051</v>
      </c>
      <c r="E860">
        <v>79.698540925979614</v>
      </c>
      <c r="F860" s="12">
        <f>IFERROR(k_sales_data[[#This Row],[amount]]/k_sales_data[[#This Row],[qty]],F859)</f>
        <v>2.216583941335184</v>
      </c>
      <c r="G860" s="8">
        <f>k_sales_data[[#This Row],[amount]]-k_sales_data[[#This Row],[buy_amount]]</f>
        <v>-19.911330322646563</v>
      </c>
    </row>
    <row r="861" spans="1:7" x14ac:dyDescent="0.25">
      <c r="A861" s="12" t="s">
        <v>1124</v>
      </c>
      <c r="B861">
        <v>860</v>
      </c>
      <c r="C861" s="10">
        <v>28.897653132677078</v>
      </c>
      <c r="D861">
        <v>62.47102960426399</v>
      </c>
      <c r="E861">
        <v>62.471029877662659</v>
      </c>
      <c r="F861" s="12">
        <f>IFERROR(k_sales_data[[#This Row],[amount]]/k_sales_data[[#This Row],[qty]],F860)</f>
        <v>2.1618028743525399</v>
      </c>
      <c r="G861" s="8">
        <f>k_sales_data[[#This Row],[amount]]-k_sales_data[[#This Row],[buy_amount]]</f>
        <v>-2.7339866903730581E-7</v>
      </c>
    </row>
    <row r="862" spans="1:7" x14ac:dyDescent="0.25">
      <c r="A862" s="12" t="s">
        <v>1124</v>
      </c>
      <c r="B862">
        <v>861</v>
      </c>
      <c r="C862" s="10">
        <v>28.190517276525497</v>
      </c>
      <c r="D862">
        <v>60.925176418924863</v>
      </c>
      <c r="E862">
        <v>60.925178050994873</v>
      </c>
      <c r="F862" s="12">
        <f>IFERROR(k_sales_data[[#This Row],[amount]]/k_sales_data[[#This Row],[qty]],F861)</f>
        <v>2.1611939866622389</v>
      </c>
      <c r="G862" s="8">
        <f>k_sales_data[[#This Row],[amount]]-k_sales_data[[#This Row],[buy_amount]]</f>
        <v>-1.6320700098049201E-6</v>
      </c>
    </row>
    <row r="863" spans="1:7" x14ac:dyDescent="0.25">
      <c r="A863" s="12" t="s">
        <v>1124</v>
      </c>
      <c r="B863">
        <v>862</v>
      </c>
      <c r="C863" s="10">
        <v>67.246554255485535</v>
      </c>
      <c r="D863">
        <v>146.30927369831622</v>
      </c>
      <c r="E863">
        <v>146.309276252985</v>
      </c>
      <c r="F863" s="12">
        <f>IFERROR(k_sales_data[[#This Row],[amount]]/k_sales_data[[#This Row],[qty]],F862)</f>
        <v>2.1757140617562758</v>
      </c>
      <c r="G863" s="8">
        <f>k_sales_data[[#This Row],[amount]]-k_sales_data[[#This Row],[buy_amount]]</f>
        <v>-2.5546687822952663E-6</v>
      </c>
    </row>
    <row r="864" spans="1:7" x14ac:dyDescent="0.25">
      <c r="A864" s="12" t="s">
        <v>1124</v>
      </c>
      <c r="B864">
        <v>863</v>
      </c>
      <c r="C864" s="10">
        <v>41.416612148284912</v>
      </c>
      <c r="D864">
        <v>90.104481601043346</v>
      </c>
      <c r="E864">
        <v>108.73241519927979</v>
      </c>
      <c r="F864" s="12">
        <f>IFERROR(k_sales_data[[#This Row],[amount]]/k_sales_data[[#This Row],[qty]],F863)</f>
        <v>2.1755637877487435</v>
      </c>
      <c r="G864" s="8">
        <f>k_sales_data[[#This Row],[amount]]-k_sales_data[[#This Row],[buy_amount]]</f>
        <v>-18.627933598236439</v>
      </c>
    </row>
    <row r="865" spans="1:7" x14ac:dyDescent="0.25">
      <c r="A865" s="12" t="s">
        <v>1124</v>
      </c>
      <c r="B865">
        <v>864</v>
      </c>
      <c r="C865" s="10">
        <v>32.664422906935215</v>
      </c>
      <c r="D865">
        <v>71.786931631312299</v>
      </c>
      <c r="E865">
        <v>71.786932945251465</v>
      </c>
      <c r="F865" s="12">
        <f>IFERROR(k_sales_data[[#This Row],[amount]]/k_sales_data[[#This Row],[qty]],F864)</f>
        <v>2.1977100846337225</v>
      </c>
      <c r="G865" s="8">
        <f>k_sales_data[[#This Row],[amount]]-k_sales_data[[#This Row],[buy_amount]]</f>
        <v>-1.3139391654704013E-6</v>
      </c>
    </row>
    <row r="866" spans="1:7" x14ac:dyDescent="0.25">
      <c r="A866" s="12" t="s">
        <v>1124</v>
      </c>
      <c r="B866">
        <v>865</v>
      </c>
      <c r="C866" s="10">
        <v>41.804507970809937</v>
      </c>
      <c r="D866">
        <v>89.404976820655293</v>
      </c>
      <c r="E866">
        <v>89.404977083206177</v>
      </c>
      <c r="F866" s="12">
        <f>IFERROR(k_sales_data[[#This Row],[amount]]/k_sales_data[[#This Row],[qty]],F865)</f>
        <v>2.1386443989026844</v>
      </c>
      <c r="G866" s="8">
        <f>k_sales_data[[#This Row],[amount]]-k_sales_data[[#This Row],[buy_amount]]</f>
        <v>-2.6255088414472993E-7</v>
      </c>
    </row>
    <row r="867" spans="1:7" x14ac:dyDescent="0.25">
      <c r="A867" s="12" t="s">
        <v>1124</v>
      </c>
      <c r="B867">
        <v>866</v>
      </c>
      <c r="C867" s="10">
        <v>45.807332038879395</v>
      </c>
      <c r="D867">
        <v>98.857041016378616</v>
      </c>
      <c r="E867">
        <v>98.857039868831635</v>
      </c>
      <c r="F867" s="12">
        <f>IFERROR(k_sales_data[[#This Row],[amount]]/k_sales_data[[#This Row],[qty]],F866)</f>
        <v>2.1581051900702883</v>
      </c>
      <c r="G867" s="8">
        <f>k_sales_data[[#This Row],[amount]]-k_sales_data[[#This Row],[buy_amount]]</f>
        <v>1.1475469818833517E-6</v>
      </c>
    </row>
    <row r="868" spans="1:7" x14ac:dyDescent="0.25">
      <c r="A868" s="12" t="s">
        <v>1124</v>
      </c>
      <c r="B868">
        <v>867</v>
      </c>
      <c r="C868" s="10">
        <v>35.939127549529076</v>
      </c>
      <c r="D868">
        <v>78.269830626598036</v>
      </c>
      <c r="E868">
        <v>78.269830405712128</v>
      </c>
      <c r="F868" s="12">
        <f>IFERROR(k_sales_data[[#This Row],[amount]]/k_sales_data[[#This Row],[qty]],F867)</f>
        <v>2.1778444821380658</v>
      </c>
      <c r="G868" s="8">
        <f>k_sales_data[[#This Row],[amount]]-k_sales_data[[#This Row],[buy_amount]]</f>
        <v>2.208859086749726E-7</v>
      </c>
    </row>
    <row r="869" spans="1:7" x14ac:dyDescent="0.25">
      <c r="A869" s="12" t="s">
        <v>1124</v>
      </c>
      <c r="B869">
        <v>868</v>
      </c>
      <c r="C869" s="10">
        <v>55.085846915841103</v>
      </c>
      <c r="D869">
        <v>118.40103223012686</v>
      </c>
      <c r="E869">
        <v>118.40103247761726</v>
      </c>
      <c r="F869" s="12">
        <f>IFERROR(k_sales_data[[#This Row],[amount]]/k_sales_data[[#This Row],[qty]],F868)</f>
        <v>2.1493911568795019</v>
      </c>
      <c r="G869" s="8">
        <f>k_sales_data[[#This Row],[amount]]-k_sales_data[[#This Row],[buy_amount]]</f>
        <v>-2.4749040505867015E-7</v>
      </c>
    </row>
    <row r="870" spans="1:7" x14ac:dyDescent="0.25">
      <c r="A870" s="12" t="s">
        <v>1124</v>
      </c>
      <c r="B870">
        <v>869</v>
      </c>
      <c r="C870" s="10">
        <v>71.284535393118858</v>
      </c>
      <c r="D870">
        <v>154.45769671525301</v>
      </c>
      <c r="E870">
        <v>154.45770040154457</v>
      </c>
      <c r="F870" s="12">
        <f>IFERROR(k_sales_data[[#This Row],[amount]]/k_sales_data[[#This Row],[qty]],F869)</f>
        <v>2.1667770697171846</v>
      </c>
      <c r="G870" s="8">
        <f>k_sales_data[[#This Row],[amount]]-k_sales_data[[#This Row],[buy_amount]]</f>
        <v>-3.6862915635538229E-6</v>
      </c>
    </row>
    <row r="871" spans="1:7" x14ac:dyDescent="0.25">
      <c r="A871" s="12" t="s">
        <v>1124</v>
      </c>
      <c r="B871">
        <v>870</v>
      </c>
      <c r="C871" s="10">
        <v>32.578224182128906</v>
      </c>
      <c r="D871">
        <v>70.258175860160577</v>
      </c>
      <c r="E871">
        <v>72.515887320041656</v>
      </c>
      <c r="F871" s="12">
        <f>IFERROR(k_sales_data[[#This Row],[amount]]/k_sales_data[[#This Row],[qty]],F870)</f>
        <v>2.1565993120859352</v>
      </c>
      <c r="G871" s="8">
        <f>k_sales_data[[#This Row],[amount]]-k_sales_data[[#This Row],[buy_amount]]</f>
        <v>-2.2577114598810795</v>
      </c>
    </row>
    <row r="872" spans="1:7" x14ac:dyDescent="0.25">
      <c r="A872" s="12" t="s">
        <v>1124</v>
      </c>
      <c r="B872">
        <v>871</v>
      </c>
      <c r="C872" s="10">
        <v>23.28354312479496</v>
      </c>
      <c r="D872">
        <v>49.954378191776932</v>
      </c>
      <c r="E872">
        <v>50.659570261836052</v>
      </c>
      <c r="F872" s="12">
        <f>IFERROR(k_sales_data[[#This Row],[amount]]/k_sales_data[[#This Row],[qty]],F871)</f>
        <v>2.1454800896939021</v>
      </c>
      <c r="G872" s="8">
        <f>k_sales_data[[#This Row],[amount]]-k_sales_data[[#This Row],[buy_amount]]</f>
        <v>-0.70519207005911966</v>
      </c>
    </row>
    <row r="873" spans="1:7" x14ac:dyDescent="0.25">
      <c r="A873" s="12" t="s">
        <v>1124</v>
      </c>
      <c r="B873">
        <v>872</v>
      </c>
      <c r="C873" s="10">
        <v>32.840807162225246</v>
      </c>
      <c r="D873">
        <v>70.779471927557466</v>
      </c>
      <c r="E873">
        <v>70.779471457004547</v>
      </c>
      <c r="F873" s="12">
        <f>IFERROR(k_sales_data[[#This Row],[amount]]/k_sales_data[[#This Row],[qty]],F872)</f>
        <v>2.155229363819374</v>
      </c>
      <c r="G873" s="8">
        <f>k_sales_data[[#This Row],[amount]]-k_sales_data[[#This Row],[buy_amount]]</f>
        <v>4.7055291929609666E-7</v>
      </c>
    </row>
    <row r="874" spans="1:7" x14ac:dyDescent="0.25">
      <c r="A874" s="12" t="s">
        <v>1124</v>
      </c>
      <c r="B874">
        <v>873</v>
      </c>
      <c r="C874" s="10">
        <v>49.014209568500519</v>
      </c>
      <c r="D874">
        <v>106.69500262413018</v>
      </c>
      <c r="E874">
        <v>106.69500136375427</v>
      </c>
      <c r="F874" s="12">
        <f>IFERROR(k_sales_data[[#This Row],[amount]]/k_sales_data[[#This Row],[qty]],F873)</f>
        <v>2.1768177751600182</v>
      </c>
      <c r="G874" s="8">
        <f>k_sales_data[[#This Row],[amount]]-k_sales_data[[#This Row],[buy_amount]]</f>
        <v>1.260375910305811E-6</v>
      </c>
    </row>
    <row r="875" spans="1:7" x14ac:dyDescent="0.25">
      <c r="A875" s="12" t="s">
        <v>1124</v>
      </c>
      <c r="B875">
        <v>874</v>
      </c>
      <c r="C875" s="10">
        <v>48.339614301919937</v>
      </c>
      <c r="D875">
        <v>102.69732032793146</v>
      </c>
      <c r="E875">
        <v>114.41366171836853</v>
      </c>
      <c r="F875" s="12">
        <f>IFERROR(k_sales_data[[#This Row],[amount]]/k_sales_data[[#This Row],[qty]],F874)</f>
        <v>2.1244960641701391</v>
      </c>
      <c r="G875" s="8">
        <f>k_sales_data[[#This Row],[amount]]-k_sales_data[[#This Row],[buy_amount]]</f>
        <v>-11.716341390437066</v>
      </c>
    </row>
    <row r="876" spans="1:7" x14ac:dyDescent="0.25">
      <c r="A876" s="12" t="s">
        <v>1124</v>
      </c>
      <c r="B876">
        <v>875</v>
      </c>
      <c r="C876" s="10">
        <v>15.527561504393816</v>
      </c>
      <c r="D876">
        <v>33.563360725103529</v>
      </c>
      <c r="E876">
        <v>33.563360154628754</v>
      </c>
      <c r="F876" s="12">
        <f>IFERROR(k_sales_data[[#This Row],[amount]]/k_sales_data[[#This Row],[qty]],F875)</f>
        <v>2.1615345536133375</v>
      </c>
      <c r="G876" s="8">
        <f>k_sales_data[[#This Row],[amount]]-k_sales_data[[#This Row],[buy_amount]]</f>
        <v>5.7047477497462751E-7</v>
      </c>
    </row>
    <row r="877" spans="1:7" x14ac:dyDescent="0.25">
      <c r="A877" s="12" t="s">
        <v>1124</v>
      </c>
      <c r="B877">
        <v>876</v>
      </c>
      <c r="C877" s="10">
        <v>45.42900487780571</v>
      </c>
      <c r="D877">
        <v>98.42538786088798</v>
      </c>
      <c r="E877">
        <v>98.425387144088745</v>
      </c>
      <c r="F877" s="12">
        <f>IFERROR(k_sales_data[[#This Row],[amount]]/k_sales_data[[#This Row],[qty]],F876)</f>
        <v>2.1665759161053866</v>
      </c>
      <c r="G877" s="8">
        <f>k_sales_data[[#This Row],[amount]]-k_sales_data[[#This Row],[buy_amount]]</f>
        <v>7.1679923507872445E-7</v>
      </c>
    </row>
    <row r="878" spans="1:7" x14ac:dyDescent="0.25">
      <c r="A878" s="12" t="s">
        <v>1124</v>
      </c>
      <c r="B878">
        <v>877</v>
      </c>
      <c r="C878" s="10">
        <v>52.146180346608162</v>
      </c>
      <c r="D878">
        <v>113.30896311645205</v>
      </c>
      <c r="E878">
        <v>113.30896109342575</v>
      </c>
      <c r="F878" s="12">
        <f>IFERROR(k_sales_data[[#This Row],[amount]]/k_sales_data[[#This Row],[qty]],F877)</f>
        <v>2.1729101223388496</v>
      </c>
      <c r="G878" s="8">
        <f>k_sales_data[[#This Row],[amount]]-k_sales_data[[#This Row],[buy_amount]]</f>
        <v>2.0230262975928781E-6</v>
      </c>
    </row>
    <row r="879" spans="1:7" x14ac:dyDescent="0.25">
      <c r="A879" s="12" t="s">
        <v>1124</v>
      </c>
      <c r="B879">
        <v>878</v>
      </c>
      <c r="C879" s="10">
        <v>34.301934123039246</v>
      </c>
      <c r="D879">
        <v>74.872675630780321</v>
      </c>
      <c r="E879">
        <v>74.872675180435181</v>
      </c>
      <c r="F879" s="12">
        <f>IFERROR(k_sales_data[[#This Row],[amount]]/k_sales_data[[#This Row],[qty]],F878)</f>
        <v>2.1827537584969976</v>
      </c>
      <c r="G879" s="8">
        <f>k_sales_data[[#This Row],[amount]]-k_sales_data[[#This Row],[buy_amount]]</f>
        <v>4.5034514073449827E-7</v>
      </c>
    </row>
    <row r="880" spans="1:7" x14ac:dyDescent="0.25">
      <c r="A880" s="12" t="s">
        <v>1124</v>
      </c>
      <c r="B880">
        <v>879</v>
      </c>
      <c r="C880" s="10">
        <v>34.335509300231934</v>
      </c>
      <c r="D880">
        <v>73.926407298887398</v>
      </c>
      <c r="E880">
        <v>73.926411151885986</v>
      </c>
      <c r="F880" s="12">
        <f>IFERROR(k_sales_data[[#This Row],[amount]]/k_sales_data[[#This Row],[qty]],F879)</f>
        <v>2.1530598731613404</v>
      </c>
      <c r="G880" s="8">
        <f>k_sales_data[[#This Row],[amount]]-k_sales_data[[#This Row],[buy_amount]]</f>
        <v>-3.8529985886270879E-6</v>
      </c>
    </row>
    <row r="881" spans="1:7" x14ac:dyDescent="0.25">
      <c r="A881" s="12" t="s">
        <v>1124</v>
      </c>
      <c r="B881">
        <v>880</v>
      </c>
      <c r="C881" s="10">
        <v>56.030396461486816</v>
      </c>
      <c r="D881">
        <v>123.20559913589739</v>
      </c>
      <c r="E881">
        <v>130.44355487823486</v>
      </c>
      <c r="F881" s="12">
        <f>IFERROR(k_sales_data[[#This Row],[amount]]/k_sales_data[[#This Row],[qty]],F880)</f>
        <v>2.1989064314507263</v>
      </c>
      <c r="G881" s="8">
        <f>k_sales_data[[#This Row],[amount]]-k_sales_data[[#This Row],[buy_amount]]</f>
        <v>-7.2379557423374763</v>
      </c>
    </row>
    <row r="882" spans="1:7" x14ac:dyDescent="0.25">
      <c r="A882" s="12" t="s">
        <v>1124</v>
      </c>
      <c r="B882">
        <v>881</v>
      </c>
      <c r="C882" s="10">
        <v>55.816629648208618</v>
      </c>
      <c r="D882">
        <v>120.5086736215398</v>
      </c>
      <c r="E882">
        <v>120.50867509841919</v>
      </c>
      <c r="F882" s="12">
        <f>IFERROR(k_sales_data[[#This Row],[amount]]/k_sales_data[[#This Row],[qty]],F881)</f>
        <v>2.1590102157916196</v>
      </c>
      <c r="G882" s="8">
        <f>k_sales_data[[#This Row],[amount]]-k_sales_data[[#This Row],[buy_amount]]</f>
        <v>-1.4768793903385813E-6</v>
      </c>
    </row>
    <row r="883" spans="1:7" x14ac:dyDescent="0.25">
      <c r="A883" s="12" t="s">
        <v>1124</v>
      </c>
      <c r="B883">
        <v>882</v>
      </c>
      <c r="C883" s="10">
        <v>35.892817497253418</v>
      </c>
      <c r="D883">
        <v>78.448949810503905</v>
      </c>
      <c r="E883">
        <v>78.44894802570343</v>
      </c>
      <c r="F883" s="12">
        <f>IFERROR(k_sales_data[[#This Row],[amount]]/k_sales_data[[#This Row],[qty]],F882)</f>
        <v>2.1856447969432033</v>
      </c>
      <c r="G883" s="8">
        <f>k_sales_data[[#This Row],[amount]]-k_sales_data[[#This Row],[buy_amount]]</f>
        <v>1.7848004745246726E-6</v>
      </c>
    </row>
    <row r="884" spans="1:7" x14ac:dyDescent="0.25">
      <c r="A884" s="12" t="s">
        <v>1124</v>
      </c>
      <c r="B884">
        <v>883</v>
      </c>
      <c r="C884" s="10">
        <v>20.158908128738403</v>
      </c>
      <c r="D884">
        <v>43.935952692019441</v>
      </c>
      <c r="E884">
        <v>47.451974153518677</v>
      </c>
      <c r="F884" s="12">
        <f>IFERROR(k_sales_data[[#This Row],[amount]]/k_sales_data[[#This Row],[qty]],F883)</f>
        <v>2.1794807740298516</v>
      </c>
      <c r="G884" s="8">
        <f>k_sales_data[[#This Row],[amount]]-k_sales_data[[#This Row],[buy_amount]]</f>
        <v>-3.5160214614992356</v>
      </c>
    </row>
    <row r="885" spans="1:7" x14ac:dyDescent="0.25">
      <c r="A885" s="12" t="s">
        <v>1124</v>
      </c>
      <c r="B885">
        <v>884</v>
      </c>
      <c r="C885" s="10">
        <v>47.895409941673279</v>
      </c>
      <c r="D885">
        <v>102.97311182267887</v>
      </c>
      <c r="E885">
        <v>102.9731125831604</v>
      </c>
      <c r="F885" s="12">
        <f>IFERROR(k_sales_data[[#This Row],[amount]]/k_sales_data[[#This Row],[qty]],F884)</f>
        <v>2.1499578341239562</v>
      </c>
      <c r="G885" s="8">
        <f>k_sales_data[[#This Row],[amount]]-k_sales_data[[#This Row],[buy_amount]]</f>
        <v>-7.60481526640433E-7</v>
      </c>
    </row>
    <row r="886" spans="1:7" x14ac:dyDescent="0.25">
      <c r="A886" s="12" t="s">
        <v>1124</v>
      </c>
      <c r="B886">
        <v>885</v>
      </c>
      <c r="C886" s="10">
        <v>43.06939961342141</v>
      </c>
      <c r="D886">
        <v>94.124638739083935</v>
      </c>
      <c r="E886">
        <v>94.124637488275766</v>
      </c>
      <c r="F886" s="12">
        <f>IFERROR(k_sales_data[[#This Row],[amount]]/k_sales_data[[#This Row],[qty]],F885)</f>
        <v>2.1854179436890164</v>
      </c>
      <c r="G886" s="8">
        <f>k_sales_data[[#This Row],[amount]]-k_sales_data[[#This Row],[buy_amount]]</f>
        <v>1.2508081681517069E-6</v>
      </c>
    </row>
    <row r="887" spans="1:7" x14ac:dyDescent="0.25">
      <c r="A887" s="12" t="s">
        <v>1124</v>
      </c>
      <c r="B887">
        <v>886</v>
      </c>
      <c r="C887" s="10">
        <v>45.350986063480377</v>
      </c>
      <c r="D887">
        <v>97.817587710193621</v>
      </c>
      <c r="E887">
        <v>97.817591309547424</v>
      </c>
      <c r="F887" s="12">
        <f>IFERROR(k_sales_data[[#This Row],[amount]]/k_sales_data[[#This Row],[qty]],F886)</f>
        <v>2.1569010114415756</v>
      </c>
      <c r="G887" s="8">
        <f>k_sales_data[[#This Row],[amount]]-k_sales_data[[#This Row],[buy_amount]]</f>
        <v>-3.5993538034517769E-6</v>
      </c>
    </row>
    <row r="888" spans="1:7" x14ac:dyDescent="0.25">
      <c r="A888" s="12" t="s">
        <v>1124</v>
      </c>
      <c r="B888">
        <v>887</v>
      </c>
      <c r="C888" s="10">
        <v>52.484099388122559</v>
      </c>
      <c r="D888">
        <v>111.95370924676172</v>
      </c>
      <c r="E888">
        <v>111.95371128618717</v>
      </c>
      <c r="F888" s="12">
        <f>IFERROR(k_sales_data[[#This Row],[amount]]/k_sales_data[[#This Row],[qty]],F887)</f>
        <v>2.1330976534218182</v>
      </c>
      <c r="G888" s="8">
        <f>k_sales_data[[#This Row],[amount]]-k_sales_data[[#This Row],[buy_amount]]</f>
        <v>-2.0394254534039646E-6</v>
      </c>
    </row>
    <row r="889" spans="1:7" x14ac:dyDescent="0.25">
      <c r="A889" s="12" t="s">
        <v>1124</v>
      </c>
      <c r="B889">
        <v>888</v>
      </c>
      <c r="C889" s="10">
        <v>61.169949144124985</v>
      </c>
      <c r="D889">
        <v>132.30419112506007</v>
      </c>
      <c r="E889">
        <v>133.02669608592987</v>
      </c>
      <c r="F889" s="12">
        <f>IFERROR(k_sales_data[[#This Row],[amount]]/k_sales_data[[#This Row],[qty]],F888)</f>
        <v>2.1628952283961005</v>
      </c>
      <c r="G889" s="8">
        <f>k_sales_data[[#This Row],[amount]]-k_sales_data[[#This Row],[buy_amount]]</f>
        <v>-0.72250496086979865</v>
      </c>
    </row>
    <row r="890" spans="1:7" x14ac:dyDescent="0.25">
      <c r="A890" s="12" t="s">
        <v>1124</v>
      </c>
      <c r="B890">
        <v>889</v>
      </c>
      <c r="C890" s="10">
        <v>45.497774720191956</v>
      </c>
      <c r="D890">
        <v>97.83081660214367</v>
      </c>
      <c r="E890">
        <v>97.830820083618164</v>
      </c>
      <c r="F890" s="12">
        <f>IFERROR(k_sales_data[[#This Row],[amount]]/k_sales_data[[#This Row],[qty]],F889)</f>
        <v>2.1502329993894462</v>
      </c>
      <c r="G890" s="8">
        <f>k_sales_data[[#This Row],[amount]]-k_sales_data[[#This Row],[buy_amount]]</f>
        <v>-3.4814744935829367E-6</v>
      </c>
    </row>
    <row r="891" spans="1:7" x14ac:dyDescent="0.25">
      <c r="A891" s="12" t="s">
        <v>1124</v>
      </c>
      <c r="B891">
        <v>890</v>
      </c>
      <c r="C891" s="10">
        <v>63.483552038669586</v>
      </c>
      <c r="D891">
        <v>137.10885829617496</v>
      </c>
      <c r="E891">
        <v>137.1088553071022</v>
      </c>
      <c r="F891" s="12">
        <f>IFERROR(k_sales_data[[#This Row],[amount]]/k_sales_data[[#This Row],[qty]],F890)</f>
        <v>2.1597540448376007</v>
      </c>
      <c r="G891" s="8">
        <f>k_sales_data[[#This Row],[amount]]-k_sales_data[[#This Row],[buy_amount]]</f>
        <v>2.9890727546444396E-6</v>
      </c>
    </row>
    <row r="892" spans="1:7" x14ac:dyDescent="0.25">
      <c r="A892" s="12" t="s">
        <v>1124</v>
      </c>
      <c r="B892">
        <v>891</v>
      </c>
      <c r="C892" s="10">
        <v>40.668366730213165</v>
      </c>
      <c r="D892">
        <v>87.17869499043374</v>
      </c>
      <c r="E892">
        <v>87.178695917129517</v>
      </c>
      <c r="F892" s="12">
        <f>IFERROR(k_sales_data[[#This Row],[amount]]/k_sales_data[[#This Row],[qty]],F891)</f>
        <v>2.1436487865067697</v>
      </c>
      <c r="G892" s="8">
        <f>k_sales_data[[#This Row],[amount]]-k_sales_data[[#This Row],[buy_amount]]</f>
        <v>-9.2669577611559362E-7</v>
      </c>
    </row>
    <row r="893" spans="1:7" x14ac:dyDescent="0.25">
      <c r="A893" s="12" t="s">
        <v>1124</v>
      </c>
      <c r="B893">
        <v>892</v>
      </c>
      <c r="C893" s="10">
        <v>45.717971086502075</v>
      </c>
      <c r="D893">
        <v>99.969812057623386</v>
      </c>
      <c r="E893">
        <v>99.969814658164978</v>
      </c>
      <c r="F893" s="12">
        <f>IFERROR(k_sales_data[[#This Row],[amount]]/k_sales_data[[#This Row],[qty]],F892)</f>
        <v>2.1866633553897761</v>
      </c>
      <c r="G893" s="8">
        <f>k_sales_data[[#This Row],[amount]]-k_sales_data[[#This Row],[buy_amount]]</f>
        <v>-2.6005415918461949E-6</v>
      </c>
    </row>
    <row r="894" spans="1:7" x14ac:dyDescent="0.25">
      <c r="A894" s="12" t="s">
        <v>1124</v>
      </c>
      <c r="B894">
        <v>893</v>
      </c>
      <c r="C894" s="10">
        <v>71.292306780815125</v>
      </c>
      <c r="D894">
        <v>153.69281817560449</v>
      </c>
      <c r="E894">
        <v>166.48629236221313</v>
      </c>
      <c r="F894" s="12">
        <f>IFERROR(k_sales_data[[#This Row],[amount]]/k_sales_data[[#This Row],[qty]],F893)</f>
        <v>2.1558121081440933</v>
      </c>
      <c r="G894" s="8">
        <f>k_sales_data[[#This Row],[amount]]-k_sales_data[[#This Row],[buy_amount]]</f>
        <v>-12.793474186608648</v>
      </c>
    </row>
    <row r="895" spans="1:7" x14ac:dyDescent="0.25">
      <c r="A895" s="12" t="s">
        <v>1124</v>
      </c>
      <c r="B895">
        <v>894</v>
      </c>
      <c r="C895" s="10">
        <v>42.986858248710632</v>
      </c>
      <c r="D895">
        <v>94.550216804410951</v>
      </c>
      <c r="E895">
        <v>94.550215244293213</v>
      </c>
      <c r="F895" s="12">
        <f>IFERROR(k_sales_data[[#This Row],[amount]]/k_sales_data[[#This Row],[qty]],F894)</f>
        <v>2.1995144715477535</v>
      </c>
      <c r="G895" s="8">
        <f>k_sales_data[[#This Row],[amount]]-k_sales_data[[#This Row],[buy_amount]]</f>
        <v>1.5601177381086018E-6</v>
      </c>
    </row>
    <row r="896" spans="1:7" x14ac:dyDescent="0.25">
      <c r="A896" s="12" t="s">
        <v>1124</v>
      </c>
      <c r="B896">
        <v>895</v>
      </c>
      <c r="C896" s="10">
        <v>17.295202344655991</v>
      </c>
      <c r="D896">
        <v>38.277107750393583</v>
      </c>
      <c r="E896">
        <v>38.277106463909149</v>
      </c>
      <c r="F896" s="12">
        <f>IFERROR(k_sales_data[[#This Row],[amount]]/k_sales_data[[#This Row],[qty]],F895)</f>
        <v>2.2131633378791169</v>
      </c>
      <c r="G896" s="8">
        <f>k_sales_data[[#This Row],[amount]]-k_sales_data[[#This Row],[buy_amount]]</f>
        <v>1.2864844336490933E-6</v>
      </c>
    </row>
    <row r="897" spans="1:7" x14ac:dyDescent="0.25">
      <c r="A897" s="12" t="s">
        <v>1124</v>
      </c>
      <c r="B897">
        <v>896</v>
      </c>
      <c r="C897" s="10">
        <v>34.551235258579254</v>
      </c>
      <c r="D897">
        <v>75.092875457791195</v>
      </c>
      <c r="E897">
        <v>75.092877268791199</v>
      </c>
      <c r="F897" s="12">
        <f>IFERROR(k_sales_data[[#This Row],[amount]]/k_sales_data[[#This Row],[qty]],F896)</f>
        <v>2.1733774464444142</v>
      </c>
      <c r="G897" s="8">
        <f>k_sales_data[[#This Row],[amount]]-k_sales_data[[#This Row],[buy_amount]]</f>
        <v>-1.811000004181551E-6</v>
      </c>
    </row>
    <row r="898" spans="1:7" x14ac:dyDescent="0.25">
      <c r="A898" s="12" t="s">
        <v>1124</v>
      </c>
      <c r="B898">
        <v>897</v>
      </c>
      <c r="C898" s="10">
        <v>52.606284856796265</v>
      </c>
      <c r="D898">
        <v>114.00501515658704</v>
      </c>
      <c r="E898">
        <v>114.00501799583435</v>
      </c>
      <c r="F898" s="12">
        <f>IFERROR(k_sales_data[[#This Row],[amount]]/k_sales_data[[#This Row],[qty]],F897)</f>
        <v>2.1671367873045799</v>
      </c>
      <c r="G898" s="8">
        <f>k_sales_data[[#This Row],[amount]]-k_sales_data[[#This Row],[buy_amount]]</f>
        <v>-2.8392473154781328E-6</v>
      </c>
    </row>
    <row r="899" spans="1:7" x14ac:dyDescent="0.25">
      <c r="A899" s="12" t="s">
        <v>1124</v>
      </c>
      <c r="B899">
        <v>898</v>
      </c>
      <c r="C899" s="10">
        <v>33.947748318314552</v>
      </c>
      <c r="D899">
        <v>73.794574885599943</v>
      </c>
      <c r="E899">
        <v>73.794573694467545</v>
      </c>
      <c r="F899" s="12">
        <f>IFERROR(k_sales_data[[#This Row],[amount]]/k_sales_data[[#This Row],[qty]],F898)</f>
        <v>2.1737693526432893</v>
      </c>
      <c r="G899" s="8">
        <f>k_sales_data[[#This Row],[amount]]-k_sales_data[[#This Row],[buy_amount]]</f>
        <v>1.1911323980484667E-6</v>
      </c>
    </row>
    <row r="900" spans="1:7" x14ac:dyDescent="0.25">
      <c r="A900" s="12" t="s">
        <v>1124</v>
      </c>
      <c r="B900">
        <v>899</v>
      </c>
      <c r="C900" s="10">
        <v>31.629481077194214</v>
      </c>
      <c r="D900">
        <v>67.861617066761539</v>
      </c>
      <c r="E900">
        <v>67.861618041992188</v>
      </c>
      <c r="F900" s="12">
        <f>IFERROR(k_sales_data[[#This Row],[amount]]/k_sales_data[[#This Row],[qty]],F899)</f>
        <v>2.145517876222502</v>
      </c>
      <c r="G900" s="8">
        <f>k_sales_data[[#This Row],[amount]]-k_sales_data[[#This Row],[buy_amount]]</f>
        <v>-9.752306482369022E-7</v>
      </c>
    </row>
    <row r="901" spans="1:7" x14ac:dyDescent="0.25">
      <c r="A901" s="12" t="s">
        <v>1124</v>
      </c>
      <c r="B901">
        <v>900</v>
      </c>
      <c r="C901" s="10">
        <v>41.892881155014038</v>
      </c>
      <c r="D901">
        <v>90.762484210559137</v>
      </c>
      <c r="E901">
        <v>90.762482017278671</v>
      </c>
      <c r="F901" s="12">
        <f>IFERROR(k_sales_data[[#This Row],[amount]]/k_sales_data[[#This Row],[qty]],F900)</f>
        <v>2.1665371707120231</v>
      </c>
      <c r="G901" s="8">
        <f>k_sales_data[[#This Row],[amount]]-k_sales_data[[#This Row],[buy_amount]]</f>
        <v>2.1932804656898952E-6</v>
      </c>
    </row>
    <row r="902" spans="1:7" x14ac:dyDescent="0.25">
      <c r="A902" s="12" t="s">
        <v>1124</v>
      </c>
      <c r="B902">
        <v>901</v>
      </c>
      <c r="C902" s="10">
        <v>50.013698816299438</v>
      </c>
      <c r="D902">
        <v>108.48177913941834</v>
      </c>
      <c r="E902">
        <v>108.48177778720856</v>
      </c>
      <c r="F902" s="12">
        <f>IFERROR(k_sales_data[[#This Row],[amount]]/k_sales_data[[#This Row],[qty]],F901)</f>
        <v>2.1690413168174674</v>
      </c>
      <c r="G902" s="8">
        <f>k_sales_data[[#This Row],[amount]]-k_sales_data[[#This Row],[buy_amount]]</f>
        <v>1.3522097788154497E-6</v>
      </c>
    </row>
    <row r="903" spans="1:7" x14ac:dyDescent="0.25">
      <c r="A903" s="12" t="s">
        <v>1124</v>
      </c>
      <c r="B903">
        <v>902</v>
      </c>
      <c r="C903" s="10">
        <v>53.887848258018494</v>
      </c>
      <c r="D903">
        <v>115.79061672745377</v>
      </c>
      <c r="E903">
        <v>115.79061841964722</v>
      </c>
      <c r="F903" s="12">
        <f>IFERROR(k_sales_data[[#This Row],[amount]]/k_sales_data[[#This Row],[qty]],F902)</f>
        <v>2.1487333502915318</v>
      </c>
      <c r="G903" s="8">
        <f>k_sales_data[[#This Row],[amount]]-k_sales_data[[#This Row],[buy_amount]]</f>
        <v>-1.6921934502533986E-6</v>
      </c>
    </row>
    <row r="904" spans="1:7" x14ac:dyDescent="0.25">
      <c r="A904" s="12" t="s">
        <v>1124</v>
      </c>
      <c r="B904">
        <v>903</v>
      </c>
      <c r="C904" s="10">
        <v>20.516080915927887</v>
      </c>
      <c r="D904">
        <v>44.966263285425001</v>
      </c>
      <c r="E904">
        <v>44.966262698173523</v>
      </c>
      <c r="F904" s="12">
        <f>IFERROR(k_sales_data[[#This Row],[amount]]/k_sales_data[[#This Row],[qty]],F903)</f>
        <v>2.1917569671171915</v>
      </c>
      <c r="G904" s="8">
        <f>k_sales_data[[#This Row],[amount]]-k_sales_data[[#This Row],[buy_amount]]</f>
        <v>5.8725147766836017E-7</v>
      </c>
    </row>
    <row r="905" spans="1:7" x14ac:dyDescent="0.25">
      <c r="A905" s="12" t="s">
        <v>1124</v>
      </c>
      <c r="B905">
        <v>904</v>
      </c>
      <c r="C905" s="10">
        <v>46.826063632965088</v>
      </c>
      <c r="D905">
        <v>100.85890357624368</v>
      </c>
      <c r="E905">
        <v>100.85890436172485</v>
      </c>
      <c r="F905" s="12">
        <f>IFERROR(k_sales_data[[#This Row],[amount]]/k_sales_data[[#This Row],[qty]],F904)</f>
        <v>2.153905234631766</v>
      </c>
      <c r="G905" s="8">
        <f>k_sales_data[[#This Row],[amount]]-k_sales_data[[#This Row],[buy_amount]]</f>
        <v>-7.8548117699028808E-7</v>
      </c>
    </row>
    <row r="906" spans="1:7" x14ac:dyDescent="0.25">
      <c r="A906" s="12" t="s">
        <v>1124</v>
      </c>
      <c r="B906">
        <v>905</v>
      </c>
      <c r="C906" s="10">
        <v>26.413663566112518</v>
      </c>
      <c r="D906">
        <v>56.754146431957821</v>
      </c>
      <c r="E906">
        <v>56.754147529602051</v>
      </c>
      <c r="F906" s="12">
        <f>IFERROR(k_sales_data[[#This Row],[amount]]/k_sales_data[[#This Row],[qty]],F905)</f>
        <v>2.1486662117091062</v>
      </c>
      <c r="G906" s="8">
        <f>k_sales_data[[#This Row],[amount]]-k_sales_data[[#This Row],[buy_amount]]</f>
        <v>-1.0976442297305766E-6</v>
      </c>
    </row>
    <row r="907" spans="1:7" x14ac:dyDescent="0.25">
      <c r="A907" s="12" t="s">
        <v>1124</v>
      </c>
      <c r="B907">
        <v>906</v>
      </c>
      <c r="C907" s="10">
        <v>41.393785007297993</v>
      </c>
      <c r="D907">
        <v>89.202288358111758</v>
      </c>
      <c r="E907">
        <v>96.026607751846313</v>
      </c>
      <c r="F907" s="12">
        <f>IFERROR(k_sales_data[[#This Row],[amount]]/k_sales_data[[#This Row],[qty]],F906)</f>
        <v>2.1549681514358934</v>
      </c>
      <c r="G907" s="8">
        <f>k_sales_data[[#This Row],[amount]]-k_sales_data[[#This Row],[buy_amount]]</f>
        <v>-6.8243193937345552</v>
      </c>
    </row>
    <row r="908" spans="1:7" x14ac:dyDescent="0.25">
      <c r="A908" s="12" t="s">
        <v>1124</v>
      </c>
      <c r="B908">
        <v>907</v>
      </c>
      <c r="C908" s="10">
        <v>51.846961259841919</v>
      </c>
      <c r="D908">
        <v>112.15153733717813</v>
      </c>
      <c r="E908">
        <v>116.92006635665894</v>
      </c>
      <c r="F908" s="12">
        <f>IFERROR(k_sales_data[[#This Row],[amount]]/k_sales_data[[#This Row],[qty]],F907)</f>
        <v>2.1631265287681409</v>
      </c>
      <c r="G908" s="8">
        <f>k_sales_data[[#This Row],[amount]]-k_sales_data[[#This Row],[buy_amount]]</f>
        <v>-4.768529019480809</v>
      </c>
    </row>
    <row r="909" spans="1:7" x14ac:dyDescent="0.25">
      <c r="A909" s="12" t="s">
        <v>1124</v>
      </c>
      <c r="B909">
        <v>908</v>
      </c>
      <c r="C909" s="10">
        <v>46.051221705973148</v>
      </c>
      <c r="D909">
        <v>99.064731744917879</v>
      </c>
      <c r="E909">
        <v>99.064734548330307</v>
      </c>
      <c r="F909" s="12">
        <f>IFERROR(k_sales_data[[#This Row],[amount]]/k_sales_data[[#This Row],[qty]],F908)</f>
        <v>2.1511857465459712</v>
      </c>
      <c r="G909" s="8">
        <f>k_sales_data[[#This Row],[amount]]-k_sales_data[[#This Row],[buy_amount]]</f>
        <v>-2.8034124284204154E-6</v>
      </c>
    </row>
    <row r="910" spans="1:7" x14ac:dyDescent="0.25">
      <c r="A910" s="12" t="s">
        <v>1124</v>
      </c>
      <c r="B910">
        <v>909</v>
      </c>
      <c r="C910" s="10">
        <v>43.854989111423492</v>
      </c>
      <c r="D910">
        <v>94.387287780631496</v>
      </c>
      <c r="E910">
        <v>94.387290984392166</v>
      </c>
      <c r="F910" s="12">
        <f>IFERROR(k_sales_data[[#This Row],[amount]]/k_sales_data[[#This Row],[qty]],F909)</f>
        <v>2.1522588351537224</v>
      </c>
      <c r="G910" s="8">
        <f>k_sales_data[[#This Row],[amount]]-k_sales_data[[#This Row],[buy_amount]]</f>
        <v>-3.2037606700896504E-6</v>
      </c>
    </row>
    <row r="911" spans="1:7" x14ac:dyDescent="0.25">
      <c r="A911" s="12" t="s">
        <v>1124</v>
      </c>
      <c r="B911">
        <v>910</v>
      </c>
      <c r="C911" s="10">
        <v>18.831794500350952</v>
      </c>
      <c r="D911">
        <v>40.239741023900137</v>
      </c>
      <c r="E911">
        <v>40.239739894866943</v>
      </c>
      <c r="F911" s="12">
        <f>IFERROR(k_sales_data[[#This Row],[amount]]/k_sales_data[[#This Row],[qty]],F910)</f>
        <v>2.136798010574628</v>
      </c>
      <c r="G911" s="8">
        <f>k_sales_data[[#This Row],[amount]]-k_sales_data[[#This Row],[buy_amount]]</f>
        <v>1.1290331940472242E-6</v>
      </c>
    </row>
    <row r="912" spans="1:7" x14ac:dyDescent="0.25">
      <c r="A912" s="12" t="s">
        <v>1124</v>
      </c>
      <c r="B912">
        <v>911</v>
      </c>
      <c r="C912" s="10">
        <v>35.86744114710018</v>
      </c>
      <c r="D912">
        <v>79.377247055179026</v>
      </c>
      <c r="E912">
        <v>94.588258726522326</v>
      </c>
      <c r="F912" s="12">
        <f>IFERROR(k_sales_data[[#This Row],[amount]]/k_sales_data[[#This Row],[qty]],F911)</f>
        <v>2.2130724834714486</v>
      </c>
      <c r="G912" s="8">
        <f>k_sales_data[[#This Row],[amount]]-k_sales_data[[#This Row],[buy_amount]]</f>
        <v>-15.2110116713433</v>
      </c>
    </row>
    <row r="913" spans="1:7" x14ac:dyDescent="0.25">
      <c r="A913" s="12" t="s">
        <v>1124</v>
      </c>
      <c r="B913">
        <v>912</v>
      </c>
      <c r="C913" s="10">
        <v>80.012863054871559</v>
      </c>
      <c r="D913">
        <v>172.61336324469966</v>
      </c>
      <c r="E913">
        <v>172.6133649405092</v>
      </c>
      <c r="F913" s="12">
        <f>IFERROR(k_sales_data[[#This Row],[amount]]/k_sales_data[[#This Row],[qty]],F912)</f>
        <v>2.1573201689623844</v>
      </c>
      <c r="G913" s="8">
        <f>k_sales_data[[#This Row],[amount]]-k_sales_data[[#This Row],[buy_amount]]</f>
        <v>-1.6958095443442289E-6</v>
      </c>
    </row>
    <row r="914" spans="1:7" x14ac:dyDescent="0.25">
      <c r="A914" s="12" t="s">
        <v>1124</v>
      </c>
      <c r="B914">
        <v>913</v>
      </c>
      <c r="C914" s="10">
        <v>54.470150947570801</v>
      </c>
      <c r="D914">
        <v>117.34868013345999</v>
      </c>
      <c r="E914">
        <v>117.34868168830872</v>
      </c>
      <c r="F914" s="12">
        <f>IFERROR(k_sales_data[[#This Row],[amount]]/k_sales_data[[#This Row],[qty]],F913)</f>
        <v>2.1543667144673733</v>
      </c>
      <c r="G914" s="8">
        <f>k_sales_data[[#This Row],[amount]]-k_sales_data[[#This Row],[buy_amount]]</f>
        <v>-1.5548487226624275E-6</v>
      </c>
    </row>
    <row r="915" spans="1:7" x14ac:dyDescent="0.25">
      <c r="A915" s="12" t="s">
        <v>1124</v>
      </c>
      <c r="B915">
        <v>914</v>
      </c>
      <c r="C915" s="10">
        <v>8.9105788469314575</v>
      </c>
      <c r="D915">
        <v>19.685354702768166</v>
      </c>
      <c r="E915">
        <v>23.497855186462402</v>
      </c>
      <c r="F915" s="12">
        <f>IFERROR(k_sales_data[[#This Row],[amount]]/k_sales_data[[#This Row],[qty]],F914)</f>
        <v>2.2092116618829118</v>
      </c>
      <c r="G915" s="8">
        <f>k_sales_data[[#This Row],[amount]]-k_sales_data[[#This Row],[buy_amount]]</f>
        <v>-3.8125004836942367</v>
      </c>
    </row>
    <row r="916" spans="1:7" x14ac:dyDescent="0.25">
      <c r="A916" s="12" t="s">
        <v>1124</v>
      </c>
      <c r="B916">
        <v>915</v>
      </c>
      <c r="C916" s="10">
        <v>11.667709469795227</v>
      </c>
      <c r="D916">
        <v>25.643402381946004</v>
      </c>
      <c r="E916">
        <v>28.326074838638306</v>
      </c>
      <c r="F916" s="12">
        <f>IFERROR(k_sales_data[[#This Row],[amount]]/k_sales_data[[#This Row],[qty]],F915)</f>
        <v>2.1978094713731378</v>
      </c>
      <c r="G916" s="8">
        <f>k_sales_data[[#This Row],[amount]]-k_sales_data[[#This Row],[buy_amount]]</f>
        <v>-2.6826724566923019</v>
      </c>
    </row>
    <row r="917" spans="1:7" x14ac:dyDescent="0.25">
      <c r="A917" s="12" t="s">
        <v>1124</v>
      </c>
      <c r="B917">
        <v>916</v>
      </c>
      <c r="C917" s="10">
        <v>62.055467963218689</v>
      </c>
      <c r="D917">
        <v>134.25464952785546</v>
      </c>
      <c r="E917">
        <v>134.25464916229248</v>
      </c>
      <c r="F917" s="12">
        <f>IFERROR(k_sales_data[[#This Row],[amount]]/k_sales_data[[#This Row],[qty]],F916)</f>
        <v>2.1634620434645733</v>
      </c>
      <c r="G917" s="8">
        <f>k_sales_data[[#This Row],[amount]]-k_sales_data[[#This Row],[buy_amount]]</f>
        <v>3.6556298255163711E-7</v>
      </c>
    </row>
    <row r="918" spans="1:7" x14ac:dyDescent="0.25">
      <c r="A918" s="12" t="s">
        <v>1124</v>
      </c>
      <c r="B918">
        <v>917</v>
      </c>
      <c r="C918" s="10">
        <v>29.778907656669617</v>
      </c>
      <c r="D918">
        <v>64.284197063851536</v>
      </c>
      <c r="E918">
        <v>64.284196376800537</v>
      </c>
      <c r="F918" s="12">
        <f>IFERROR(k_sales_data[[#This Row],[amount]]/k_sales_data[[#This Row],[qty]],F917)</f>
        <v>2.1587157529417884</v>
      </c>
      <c r="G918" s="8">
        <f>k_sales_data[[#This Row],[amount]]-k_sales_data[[#This Row],[buy_amount]]</f>
        <v>6.870509992040752E-7</v>
      </c>
    </row>
    <row r="919" spans="1:7" x14ac:dyDescent="0.25">
      <c r="A919" s="12" t="s">
        <v>1124</v>
      </c>
      <c r="B919">
        <v>918</v>
      </c>
      <c r="C919" s="10">
        <v>29.513715982437134</v>
      </c>
      <c r="D919">
        <v>64.134691070897873</v>
      </c>
      <c r="E919">
        <v>64.134691029787064</v>
      </c>
      <c r="F919" s="12">
        <f>IFERROR(k_sales_data[[#This Row],[amount]]/k_sales_data[[#This Row],[qty]],F918)</f>
        <v>2.1730469693840928</v>
      </c>
      <c r="G919" s="8">
        <f>k_sales_data[[#This Row],[amount]]-k_sales_data[[#This Row],[buy_amount]]</f>
        <v>4.111080897928332E-8</v>
      </c>
    </row>
    <row r="920" spans="1:7" x14ac:dyDescent="0.25">
      <c r="A920" s="12" t="s">
        <v>1124</v>
      </c>
      <c r="B920">
        <v>919</v>
      </c>
      <c r="C920" s="10">
        <v>54.286955595016479</v>
      </c>
      <c r="D920">
        <v>117.09112538376007</v>
      </c>
      <c r="E920">
        <v>117.09112358093262</v>
      </c>
      <c r="F920" s="12">
        <f>IFERROR(k_sales_data[[#This Row],[amount]]/k_sales_data[[#This Row],[qty]],F919)</f>
        <v>2.1568924633988682</v>
      </c>
      <c r="G920" s="8">
        <f>k_sales_data[[#This Row],[amount]]-k_sales_data[[#This Row],[buy_amount]]</f>
        <v>1.8028274553216761E-6</v>
      </c>
    </row>
    <row r="921" spans="1:7" x14ac:dyDescent="0.25">
      <c r="A921" s="12" t="s">
        <v>1124</v>
      </c>
      <c r="B921">
        <v>920</v>
      </c>
      <c r="C921" s="10">
        <v>28.411477725952864</v>
      </c>
      <c r="D921">
        <v>60.91976633829271</v>
      </c>
      <c r="E921">
        <v>60.919766210019588</v>
      </c>
      <c r="F921" s="12">
        <f>IFERROR(k_sales_data[[#This Row],[amount]]/k_sales_data[[#This Row],[qty]],F920)</f>
        <v>2.1441956284675996</v>
      </c>
      <c r="G921" s="8">
        <f>k_sales_data[[#This Row],[amount]]-k_sales_data[[#This Row],[buy_amount]]</f>
        <v>1.282731219021116E-7</v>
      </c>
    </row>
    <row r="922" spans="1:7" x14ac:dyDescent="0.25">
      <c r="A922" s="12" t="s">
        <v>1124</v>
      </c>
      <c r="B922">
        <v>921</v>
      </c>
      <c r="C922" s="10">
        <v>19.408081829547882</v>
      </c>
      <c r="D922">
        <v>41.681656418474546</v>
      </c>
      <c r="E922">
        <v>41.681656241416931</v>
      </c>
      <c r="F922" s="12">
        <f>IFERROR(k_sales_data[[#This Row],[amount]]/k_sales_data[[#This Row],[qty]],F921)</f>
        <v>2.1476443053231673</v>
      </c>
      <c r="G922" s="8">
        <f>k_sales_data[[#This Row],[amount]]-k_sales_data[[#This Row],[buy_amount]]</f>
        <v>1.7705761479192006E-7</v>
      </c>
    </row>
    <row r="923" spans="1:7" x14ac:dyDescent="0.25">
      <c r="A923" s="12" t="s">
        <v>1124</v>
      </c>
      <c r="B923">
        <v>922</v>
      </c>
      <c r="C923" s="10">
        <v>34.275657176971436</v>
      </c>
      <c r="D923">
        <v>75.14003047115591</v>
      </c>
      <c r="E923">
        <v>75.140029668807983</v>
      </c>
      <c r="F923" s="12">
        <f>IFERROR(k_sales_data[[#This Row],[amount]]/k_sales_data[[#This Row],[qty]],F922)</f>
        <v>2.1922272732275943</v>
      </c>
      <c r="G923" s="8">
        <f>k_sales_data[[#This Row],[amount]]-k_sales_data[[#This Row],[buy_amount]]</f>
        <v>8.0234792676492361E-7</v>
      </c>
    </row>
    <row r="924" spans="1:7" x14ac:dyDescent="0.25">
      <c r="A924" s="12" t="s">
        <v>1124</v>
      </c>
      <c r="B924">
        <v>923</v>
      </c>
      <c r="C924" s="10">
        <v>14.272118806838989</v>
      </c>
      <c r="D924">
        <v>30.514237698146616</v>
      </c>
      <c r="E924">
        <v>30.981437176465988</v>
      </c>
      <c r="F924" s="12">
        <f>IFERROR(k_sales_data[[#This Row],[amount]]/k_sales_data[[#This Row],[qty]],F923)</f>
        <v>2.1380313680912355</v>
      </c>
      <c r="G924" s="8">
        <f>k_sales_data[[#This Row],[amount]]-k_sales_data[[#This Row],[buy_amount]]</f>
        <v>-0.46719947831937247</v>
      </c>
    </row>
    <row r="925" spans="1:7" x14ac:dyDescent="0.25">
      <c r="A925" s="12" t="s">
        <v>1124</v>
      </c>
      <c r="B925">
        <v>924</v>
      </c>
      <c r="C925" s="10">
        <v>57.839347422122955</v>
      </c>
      <c r="D925">
        <v>125.64310688567075</v>
      </c>
      <c r="E925">
        <v>125.64310467243195</v>
      </c>
      <c r="F925" s="12">
        <f>IFERROR(k_sales_data[[#This Row],[amount]]/k_sales_data[[#This Row],[qty]],F924)</f>
        <v>2.1722773939460724</v>
      </c>
      <c r="G925" s="8">
        <f>k_sales_data[[#This Row],[amount]]-k_sales_data[[#This Row],[buy_amount]]</f>
        <v>2.2132388011186777E-6</v>
      </c>
    </row>
    <row r="926" spans="1:7" x14ac:dyDescent="0.25">
      <c r="A926" s="12" t="s">
        <v>1124</v>
      </c>
      <c r="B926">
        <v>925</v>
      </c>
      <c r="C926" s="10">
        <v>40.224430918693542</v>
      </c>
      <c r="D926">
        <v>87.497002726651687</v>
      </c>
      <c r="E926">
        <v>87.497000217437744</v>
      </c>
      <c r="F926" s="12">
        <f>IFERROR(k_sales_data[[#This Row],[amount]]/k_sales_data[[#This Row],[qty]],F925)</f>
        <v>2.1752204003460274</v>
      </c>
      <c r="G926" s="8">
        <f>k_sales_data[[#This Row],[amount]]-k_sales_data[[#This Row],[buy_amount]]</f>
        <v>2.5092139424032212E-6</v>
      </c>
    </row>
    <row r="927" spans="1:7" x14ac:dyDescent="0.25">
      <c r="A927" s="12" t="s">
        <v>1124</v>
      </c>
      <c r="B927">
        <v>926</v>
      </c>
      <c r="C927" s="10">
        <v>22.61535120010376</v>
      </c>
      <c r="D927">
        <v>48.789316740670444</v>
      </c>
      <c r="E927">
        <v>67.57773756980896</v>
      </c>
      <c r="F927" s="12">
        <f>IFERROR(k_sales_data[[#This Row],[amount]]/k_sales_data[[#This Row],[qty]],F926)</f>
        <v>2.1573539278243268</v>
      </c>
      <c r="G927" s="8">
        <f>k_sales_data[[#This Row],[amount]]-k_sales_data[[#This Row],[buy_amount]]</f>
        <v>-18.788420829138516</v>
      </c>
    </row>
    <row r="928" spans="1:7" x14ac:dyDescent="0.25">
      <c r="A928" s="12" t="s">
        <v>1124</v>
      </c>
      <c r="B928">
        <v>927</v>
      </c>
      <c r="C928" s="10">
        <v>29.840635776519775</v>
      </c>
      <c r="D928">
        <v>64.540289681839226</v>
      </c>
      <c r="E928">
        <v>67.563267223536968</v>
      </c>
      <c r="F928" s="12">
        <f>IFERROR(k_sales_data[[#This Row],[amount]]/k_sales_data[[#This Row],[qty]],F927)</f>
        <v>2.1628322588429238</v>
      </c>
      <c r="G928" s="8">
        <f>k_sales_data[[#This Row],[amount]]-k_sales_data[[#This Row],[buy_amount]]</f>
        <v>-3.0229775416977418</v>
      </c>
    </row>
    <row r="929" spans="1:7" x14ac:dyDescent="0.25">
      <c r="A929" s="12" t="s">
        <v>1124</v>
      </c>
      <c r="B929">
        <v>928</v>
      </c>
      <c r="C929" s="10">
        <v>23.26610392332077</v>
      </c>
      <c r="D929">
        <v>50.000219965622932</v>
      </c>
      <c r="E929">
        <v>50.000217080116272</v>
      </c>
      <c r="F929" s="12">
        <f>IFERROR(k_sales_data[[#This Row],[amount]]/k_sales_data[[#This Row],[qty]],F928)</f>
        <v>2.1490585673652576</v>
      </c>
      <c r="G929" s="8">
        <f>k_sales_data[[#This Row],[amount]]-k_sales_data[[#This Row],[buy_amount]]</f>
        <v>2.8855066602773149E-6</v>
      </c>
    </row>
    <row r="930" spans="1:7" x14ac:dyDescent="0.25">
      <c r="A930" s="12" t="s">
        <v>1124</v>
      </c>
      <c r="B930">
        <v>929</v>
      </c>
      <c r="C930" s="10">
        <v>10.150361895561218</v>
      </c>
      <c r="D930">
        <v>21.725028078824067</v>
      </c>
      <c r="E930">
        <v>21.725027918815613</v>
      </c>
      <c r="F930" s="12">
        <f>IFERROR(k_sales_data[[#This Row],[amount]]/k_sales_data[[#This Row],[qty]],F929)</f>
        <v>2.1403205424945964</v>
      </c>
      <c r="G930" s="8">
        <f>k_sales_data[[#This Row],[amount]]-k_sales_data[[#This Row],[buy_amount]]</f>
        <v>1.6000845448616019E-7</v>
      </c>
    </row>
    <row r="931" spans="1:7" x14ac:dyDescent="0.25">
      <c r="A931" s="12" t="s">
        <v>1124</v>
      </c>
      <c r="B931">
        <v>930</v>
      </c>
      <c r="C931" s="10">
        <v>48.916896820068359</v>
      </c>
      <c r="D931">
        <v>107.41075038016602</v>
      </c>
      <c r="E931">
        <v>115.87460631132126</v>
      </c>
      <c r="F931" s="12">
        <f>IFERROR(k_sales_data[[#This Row],[amount]]/k_sales_data[[#This Row],[qty]],F930)</f>
        <v>2.1957801365703213</v>
      </c>
      <c r="G931" s="8">
        <f>k_sales_data[[#This Row],[amount]]-k_sales_data[[#This Row],[buy_amount]]</f>
        <v>-8.463855931155237</v>
      </c>
    </row>
    <row r="932" spans="1:7" x14ac:dyDescent="0.25">
      <c r="A932" s="12" t="s">
        <v>1124</v>
      </c>
      <c r="B932">
        <v>931</v>
      </c>
      <c r="C932" s="10">
        <v>38.330191850662231</v>
      </c>
      <c r="D932">
        <v>84.583968884494993</v>
      </c>
      <c r="E932">
        <v>84.583967924118042</v>
      </c>
      <c r="F932" s="12">
        <f>IFERROR(k_sales_data[[#This Row],[amount]]/k_sales_data[[#This Row],[qty]],F931)</f>
        <v>2.2067191631610275</v>
      </c>
      <c r="G932" s="8">
        <f>k_sales_data[[#This Row],[amount]]-k_sales_data[[#This Row],[buy_amount]]</f>
        <v>9.6037695129780332E-7</v>
      </c>
    </row>
    <row r="933" spans="1:7" x14ac:dyDescent="0.25">
      <c r="A933" s="12" t="s">
        <v>1124</v>
      </c>
      <c r="B933">
        <v>932</v>
      </c>
      <c r="C933" s="10">
        <v>21.46279239654541</v>
      </c>
      <c r="D933">
        <v>45.990966353539193</v>
      </c>
      <c r="E933">
        <v>45.990965843200684</v>
      </c>
      <c r="F933" s="12">
        <f>IFERROR(k_sales_data[[#This Row],[amount]]/k_sales_data[[#This Row],[qty]],F932)</f>
        <v>2.1428230541400461</v>
      </c>
      <c r="G933" s="8">
        <f>k_sales_data[[#This Row],[amount]]-k_sales_data[[#This Row],[buy_amount]]</f>
        <v>5.1033850922976853E-7</v>
      </c>
    </row>
    <row r="934" spans="1:7" x14ac:dyDescent="0.25">
      <c r="A934" s="12" t="s">
        <v>1124</v>
      </c>
      <c r="B934">
        <v>933</v>
      </c>
      <c r="C934" s="10">
        <v>57.358697772026062</v>
      </c>
      <c r="D934">
        <v>123.92905215449639</v>
      </c>
      <c r="E934">
        <v>123.92905139923096</v>
      </c>
      <c r="F934" s="12">
        <f>IFERROR(k_sales_data[[#This Row],[amount]]/k_sales_data[[#This Row],[qty]],F933)</f>
        <v>2.1605973804889413</v>
      </c>
      <c r="G934" s="8">
        <f>k_sales_data[[#This Row],[amount]]-k_sales_data[[#This Row],[buy_amount]]</f>
        <v>7.5526543241721811E-7</v>
      </c>
    </row>
    <row r="935" spans="1:7" x14ac:dyDescent="0.25">
      <c r="A935" s="12" t="s">
        <v>1124</v>
      </c>
      <c r="B935">
        <v>934</v>
      </c>
      <c r="C935" s="10">
        <v>35.272140860557556</v>
      </c>
      <c r="D935">
        <v>75.939794809275099</v>
      </c>
      <c r="E935">
        <v>75.939793109893799</v>
      </c>
      <c r="F935" s="12">
        <f>IFERROR(k_sales_data[[#This Row],[amount]]/k_sales_data[[#This Row],[qty]],F934)</f>
        <v>2.152968120350002</v>
      </c>
      <c r="G935" s="8">
        <f>k_sales_data[[#This Row],[amount]]-k_sales_data[[#This Row],[buy_amount]]</f>
        <v>1.6993813005683478E-6</v>
      </c>
    </row>
    <row r="936" spans="1:7" x14ac:dyDescent="0.25">
      <c r="A936" s="12" t="s">
        <v>1124</v>
      </c>
      <c r="B936">
        <v>935</v>
      </c>
      <c r="C936" s="10">
        <v>43.972867511212826</v>
      </c>
      <c r="D936">
        <v>95.303443550359518</v>
      </c>
      <c r="E936">
        <v>95.303442031145096</v>
      </c>
      <c r="F936" s="12">
        <f>IFERROR(k_sales_data[[#This Row],[amount]]/k_sales_data[[#This Row],[qty]],F935)</f>
        <v>2.1673238281778575</v>
      </c>
      <c r="G936" s="8">
        <f>k_sales_data[[#This Row],[amount]]-k_sales_data[[#This Row],[buy_amount]]</f>
        <v>1.5192144218190151E-6</v>
      </c>
    </row>
    <row r="937" spans="1:7" x14ac:dyDescent="0.25">
      <c r="A937" s="12" t="s">
        <v>1124</v>
      </c>
      <c r="B937">
        <v>936</v>
      </c>
      <c r="C937" s="10">
        <v>20.232010703533888</v>
      </c>
      <c r="D937">
        <v>43.794338771791246</v>
      </c>
      <c r="E937">
        <v>43.794338829815388</v>
      </c>
      <c r="F937" s="12">
        <f>IFERROR(k_sales_data[[#This Row],[amount]]/k_sales_data[[#This Row],[qty]],F936)</f>
        <v>2.1646063465230259</v>
      </c>
      <c r="G937" s="8">
        <f>k_sales_data[[#This Row],[amount]]-k_sales_data[[#This Row],[buy_amount]]</f>
        <v>-5.8024141935675289E-8</v>
      </c>
    </row>
    <row r="938" spans="1:7" x14ac:dyDescent="0.25">
      <c r="A938" s="12" t="s">
        <v>1124</v>
      </c>
      <c r="B938">
        <v>937</v>
      </c>
      <c r="C938" s="10">
        <v>44.668275237083435</v>
      </c>
      <c r="D938">
        <v>98.129300030658243</v>
      </c>
      <c r="E938">
        <v>98.129301309585571</v>
      </c>
      <c r="F938" s="12">
        <f>IFERROR(k_sales_data[[#This Row],[amount]]/k_sales_data[[#This Row],[qty]],F937)</f>
        <v>2.1968455130587103</v>
      </c>
      <c r="G938" s="8">
        <f>k_sales_data[[#This Row],[amount]]-k_sales_data[[#This Row],[buy_amount]]</f>
        <v>-1.2789273284852243E-6</v>
      </c>
    </row>
    <row r="939" spans="1:7" x14ac:dyDescent="0.25">
      <c r="A939" s="12" t="s">
        <v>1124</v>
      </c>
      <c r="B939">
        <v>938</v>
      </c>
      <c r="C939" s="10">
        <v>28.877214051783085</v>
      </c>
      <c r="D939">
        <v>62.953760936104686</v>
      </c>
      <c r="E939">
        <v>62.953759267926216</v>
      </c>
      <c r="F939" s="12">
        <f>IFERROR(k_sales_data[[#This Row],[amount]]/k_sales_data[[#This Row],[qty]],F938)</f>
        <v>2.1800496690302253</v>
      </c>
      <c r="G939" s="8">
        <f>k_sales_data[[#This Row],[amount]]-k_sales_data[[#This Row],[buy_amount]]</f>
        <v>1.6681784700267599E-6</v>
      </c>
    </row>
    <row r="940" spans="1:7" x14ac:dyDescent="0.25">
      <c r="A940" s="12" t="s">
        <v>1124</v>
      </c>
      <c r="B940">
        <v>939</v>
      </c>
      <c r="C940" s="10">
        <v>24.288219004869461</v>
      </c>
      <c r="D940">
        <v>53.89119825924783</v>
      </c>
      <c r="E940">
        <v>53.891197621822357</v>
      </c>
      <c r="F940" s="12">
        <f>IFERROR(k_sales_data[[#This Row],[amount]]/k_sales_data[[#This Row],[qty]],F939)</f>
        <v>2.2188205009368276</v>
      </c>
      <c r="G940" s="8">
        <f>k_sales_data[[#This Row],[amount]]-k_sales_data[[#This Row],[buy_amount]]</f>
        <v>6.3742547240508429E-7</v>
      </c>
    </row>
    <row r="941" spans="1:7" x14ac:dyDescent="0.25">
      <c r="A941" s="12" t="s">
        <v>1124</v>
      </c>
      <c r="B941">
        <v>940</v>
      </c>
      <c r="C941" s="10">
        <v>30.29317632317543</v>
      </c>
      <c r="D941">
        <v>65.491130699449826</v>
      </c>
      <c r="E941">
        <v>65.491130471229553</v>
      </c>
      <c r="F941" s="12">
        <f>IFERROR(k_sales_data[[#This Row],[amount]]/k_sales_data[[#This Row],[qty]],F940)</f>
        <v>2.1619103259682486</v>
      </c>
      <c r="G941" s="8">
        <f>k_sales_data[[#This Row],[amount]]-k_sales_data[[#This Row],[buy_amount]]</f>
        <v>2.282202729020355E-7</v>
      </c>
    </row>
    <row r="942" spans="1:7" x14ac:dyDescent="0.25">
      <c r="A942" s="12" t="s">
        <v>1124</v>
      </c>
      <c r="B942">
        <v>941</v>
      </c>
      <c r="C942" s="10">
        <v>20.728379309177399</v>
      </c>
      <c r="D942">
        <v>44.946115947711064</v>
      </c>
      <c r="E942">
        <v>44.946117401123047</v>
      </c>
      <c r="F942" s="12">
        <f>IFERROR(k_sales_data[[#This Row],[amount]]/k_sales_data[[#This Row],[qty]],F941)</f>
        <v>2.1683371998027541</v>
      </c>
      <c r="G942" s="8">
        <f>k_sales_data[[#This Row],[amount]]-k_sales_data[[#This Row],[buy_amount]]</f>
        <v>-1.4534119827658287E-6</v>
      </c>
    </row>
    <row r="943" spans="1:7" x14ac:dyDescent="0.25">
      <c r="A943" s="12" t="s">
        <v>1124</v>
      </c>
      <c r="B943">
        <v>942</v>
      </c>
      <c r="C943" s="10">
        <v>45.025093793869019</v>
      </c>
      <c r="D943">
        <v>97.165317386444201</v>
      </c>
      <c r="E943">
        <v>105.28846710920334</v>
      </c>
      <c r="F943" s="12">
        <f>IFERROR(k_sales_data[[#This Row],[amount]]/k_sales_data[[#This Row],[qty]],F942)</f>
        <v>2.1580258739999563</v>
      </c>
      <c r="G943" s="8">
        <f>k_sales_data[[#This Row],[amount]]-k_sales_data[[#This Row],[buy_amount]]</f>
        <v>-8.1231497227591376</v>
      </c>
    </row>
    <row r="944" spans="1:7" x14ac:dyDescent="0.25">
      <c r="A944" s="12" t="s">
        <v>1124</v>
      </c>
      <c r="B944">
        <v>943</v>
      </c>
      <c r="C944" s="10">
        <v>54.813975095748901</v>
      </c>
      <c r="D944">
        <v>119.93972032722007</v>
      </c>
      <c r="E944">
        <v>119.93971610069275</v>
      </c>
      <c r="F944" s="12">
        <f>IFERROR(k_sales_data[[#This Row],[amount]]/k_sales_data[[#This Row],[qty]],F943)</f>
        <v>2.1881230127482945</v>
      </c>
      <c r="G944" s="8">
        <f>k_sales_data[[#This Row],[amount]]-k_sales_data[[#This Row],[buy_amount]]</f>
        <v>4.2265273236807843E-6</v>
      </c>
    </row>
    <row r="945" spans="1:7" x14ac:dyDescent="0.25">
      <c r="A945" s="12" t="s">
        <v>1124</v>
      </c>
      <c r="B945">
        <v>944</v>
      </c>
      <c r="C945" s="10">
        <v>50.448356568813324</v>
      </c>
      <c r="D945">
        <v>110.92913555737991</v>
      </c>
      <c r="E945">
        <v>110.92913448810577</v>
      </c>
      <c r="F945" s="12">
        <f>IFERROR(k_sales_data[[#This Row],[amount]]/k_sales_data[[#This Row],[qty]],F944)</f>
        <v>2.1988651980380904</v>
      </c>
      <c r="G945" s="8">
        <f>k_sales_data[[#This Row],[amount]]-k_sales_data[[#This Row],[buy_amount]]</f>
        <v>1.0692741341244982E-6</v>
      </c>
    </row>
    <row r="946" spans="1:7" x14ac:dyDescent="0.25">
      <c r="A946" s="12" t="s">
        <v>1124</v>
      </c>
      <c r="B946">
        <v>945</v>
      </c>
      <c r="C946" s="10">
        <v>46.78607451915741</v>
      </c>
      <c r="D946">
        <v>102.13203843791064</v>
      </c>
      <c r="E946">
        <v>102.13203513622284</v>
      </c>
      <c r="F946" s="12">
        <f>IFERROR(k_sales_data[[#This Row],[amount]]/k_sales_data[[#This Row],[qty]],F945)</f>
        <v>2.1829580593706535</v>
      </c>
      <c r="G946" s="8">
        <f>k_sales_data[[#This Row],[amount]]-k_sales_data[[#This Row],[buy_amount]]</f>
        <v>3.3016877978297998E-6</v>
      </c>
    </row>
    <row r="947" spans="1:7" x14ac:dyDescent="0.25">
      <c r="A947" s="12" t="s">
        <v>1124</v>
      </c>
      <c r="B947">
        <v>946</v>
      </c>
      <c r="C947" s="10">
        <v>50.366392105817795</v>
      </c>
      <c r="D947">
        <v>109.42698912008763</v>
      </c>
      <c r="E947">
        <v>109.42699360847473</v>
      </c>
      <c r="F947" s="12">
        <f>IFERROR(k_sales_data[[#This Row],[amount]]/k_sales_data[[#This Row],[qty]],F946)</f>
        <v>2.1726191721294201</v>
      </c>
      <c r="G947" s="8">
        <f>k_sales_data[[#This Row],[amount]]-k_sales_data[[#This Row],[buy_amount]]</f>
        <v>-4.4883871055390046E-6</v>
      </c>
    </row>
    <row r="948" spans="1:7" x14ac:dyDescent="0.25">
      <c r="A948" s="12" t="s">
        <v>1124</v>
      </c>
      <c r="B948">
        <v>947</v>
      </c>
      <c r="C948" s="10">
        <v>37.352240800857544</v>
      </c>
      <c r="D948">
        <v>82.066053819880267</v>
      </c>
      <c r="E948">
        <v>82.066053867340088</v>
      </c>
      <c r="F948" s="12">
        <f>IFERROR(k_sales_data[[#This Row],[amount]]/k_sales_data[[#This Row],[qty]],F947)</f>
        <v>2.1970851563474652</v>
      </c>
      <c r="G948" s="8">
        <f>k_sales_data[[#This Row],[amount]]-k_sales_data[[#This Row],[buy_amount]]</f>
        <v>-4.7459820962103549E-8</v>
      </c>
    </row>
    <row r="949" spans="1:7" x14ac:dyDescent="0.25">
      <c r="A949" s="12" t="s">
        <v>1124</v>
      </c>
      <c r="B949">
        <v>948</v>
      </c>
      <c r="C949" s="10">
        <v>21.582668721675873</v>
      </c>
      <c r="D949">
        <v>46.454408494233306</v>
      </c>
      <c r="E949">
        <v>46.454408764839172</v>
      </c>
      <c r="F949" s="12">
        <f>IFERROR(k_sales_data[[#This Row],[amount]]/k_sales_data[[#This Row],[qty]],F948)</f>
        <v>2.1523940849621757</v>
      </c>
      <c r="G949" s="8">
        <f>k_sales_data[[#This Row],[amount]]-k_sales_data[[#This Row],[buy_amount]]</f>
        <v>-2.7060586660354602E-7</v>
      </c>
    </row>
    <row r="950" spans="1:7" x14ac:dyDescent="0.25">
      <c r="A950" s="12" t="s">
        <v>1124</v>
      </c>
      <c r="B950">
        <v>949</v>
      </c>
      <c r="C950" s="10">
        <v>28.571984887123108</v>
      </c>
      <c r="D950">
        <v>61.232561991368385</v>
      </c>
      <c r="E950">
        <v>61.232563138008118</v>
      </c>
      <c r="F950" s="12">
        <f>IFERROR(k_sales_data[[#This Row],[amount]]/k_sales_data[[#This Row],[qty]],F949)</f>
        <v>2.1430979413322042</v>
      </c>
      <c r="G950" s="8">
        <f>k_sales_data[[#This Row],[amount]]-k_sales_data[[#This Row],[buy_amount]]</f>
        <v>-1.1466397324966238E-6</v>
      </c>
    </row>
    <row r="951" spans="1:7" x14ac:dyDescent="0.25">
      <c r="A951" s="12" t="s">
        <v>1124</v>
      </c>
      <c r="B951">
        <v>950</v>
      </c>
      <c r="C951" s="10">
        <v>47.504301071166992</v>
      </c>
      <c r="D951">
        <v>104.21618528792794</v>
      </c>
      <c r="E951">
        <v>104.21618247032166</v>
      </c>
      <c r="F951" s="12">
        <f>IFERROR(k_sales_data[[#This Row],[amount]]/k_sales_data[[#This Row],[qty]],F950)</f>
        <v>2.1938263049444706</v>
      </c>
      <c r="G951" s="8">
        <f>k_sales_data[[#This Row],[amount]]-k_sales_data[[#This Row],[buy_amount]]</f>
        <v>2.817606286953378E-6</v>
      </c>
    </row>
    <row r="952" spans="1:7" x14ac:dyDescent="0.25">
      <c r="A952" s="12" t="s">
        <v>1124</v>
      </c>
      <c r="B952">
        <v>951</v>
      </c>
      <c r="C952" s="10">
        <v>56.808796882629395</v>
      </c>
      <c r="D952">
        <v>121.50417533439145</v>
      </c>
      <c r="E952">
        <v>121.50417542457581</v>
      </c>
      <c r="F952" s="12">
        <f>IFERROR(k_sales_data[[#This Row],[amount]]/k_sales_data[[#This Row],[qty]],F951)</f>
        <v>2.1388267663092186</v>
      </c>
      <c r="G952" s="8">
        <f>k_sales_data[[#This Row],[amount]]-k_sales_data[[#This Row],[buy_amount]]</f>
        <v>-9.0184357759426348E-8</v>
      </c>
    </row>
    <row r="953" spans="1:7" x14ac:dyDescent="0.25">
      <c r="A953" s="12" t="s">
        <v>1124</v>
      </c>
      <c r="B953">
        <v>952</v>
      </c>
      <c r="C953" s="10">
        <v>28.536578774452209</v>
      </c>
      <c r="D953">
        <v>61.536557766008372</v>
      </c>
      <c r="E953">
        <v>61.536557078361511</v>
      </c>
      <c r="F953" s="12">
        <f>IFERROR(k_sales_data[[#This Row],[amount]]/k_sales_data[[#This Row],[qty]],F952)</f>
        <v>2.1564097873253076</v>
      </c>
      <c r="G953" s="8">
        <f>k_sales_data[[#This Row],[amount]]-k_sales_data[[#This Row],[buy_amount]]</f>
        <v>6.8764686034228362E-7</v>
      </c>
    </row>
    <row r="954" spans="1:7" x14ac:dyDescent="0.25">
      <c r="A954" s="12" t="s">
        <v>1124</v>
      </c>
      <c r="B954">
        <v>953</v>
      </c>
      <c r="C954" s="10">
        <v>21.448192238807678</v>
      </c>
      <c r="D954">
        <v>46.545266418211611</v>
      </c>
      <c r="E954">
        <v>46.545265823602676</v>
      </c>
      <c r="F954" s="12">
        <f>IFERROR(k_sales_data[[#This Row],[amount]]/k_sales_data[[#This Row],[qty]],F953)</f>
        <v>2.1701253839936254</v>
      </c>
      <c r="G954" s="8">
        <f>k_sales_data[[#This Row],[amount]]-k_sales_data[[#This Row],[buy_amount]]</f>
        <v>5.9460893453433528E-7</v>
      </c>
    </row>
    <row r="955" spans="1:7" x14ac:dyDescent="0.25">
      <c r="A955" s="12" t="s">
        <v>1124</v>
      </c>
      <c r="B955">
        <v>954</v>
      </c>
      <c r="C955" s="10">
        <v>10.507442221045494</v>
      </c>
      <c r="D955">
        <v>22.746227250444988</v>
      </c>
      <c r="E955">
        <v>22.746227741241455</v>
      </c>
      <c r="F955" s="12">
        <f>IFERROR(k_sales_data[[#This Row],[amount]]/k_sales_data[[#This Row],[qty]],F954)</f>
        <v>2.1647730029755738</v>
      </c>
      <c r="G955" s="8">
        <f>k_sales_data[[#This Row],[amount]]-k_sales_data[[#This Row],[buy_amount]]</f>
        <v>-4.9079646657901321E-7</v>
      </c>
    </row>
    <row r="956" spans="1:7" x14ac:dyDescent="0.25">
      <c r="A956" s="12" t="s">
        <v>1124</v>
      </c>
      <c r="B956">
        <v>955</v>
      </c>
      <c r="C956" s="10">
        <v>40.408882737159729</v>
      </c>
      <c r="D956">
        <v>87.35901814534256</v>
      </c>
      <c r="E956">
        <v>90.6039959192276</v>
      </c>
      <c r="F956" s="12">
        <f>IFERROR(k_sales_data[[#This Row],[amount]]/k_sales_data[[#This Row],[qty]],F955)</f>
        <v>2.1618766030620247</v>
      </c>
      <c r="G956" s="8">
        <f>k_sales_data[[#This Row],[amount]]-k_sales_data[[#This Row],[buy_amount]]</f>
        <v>-3.2449777738850401</v>
      </c>
    </row>
    <row r="957" spans="1:7" x14ac:dyDescent="0.25">
      <c r="A957" s="12" t="s">
        <v>1124</v>
      </c>
      <c r="B957">
        <v>956</v>
      </c>
      <c r="C957" s="10">
        <v>17.141705833375454</v>
      </c>
      <c r="D957">
        <v>37.241729121335545</v>
      </c>
      <c r="E957">
        <v>37.24172805249691</v>
      </c>
      <c r="F957" s="12">
        <f>IFERROR(k_sales_data[[#This Row],[amount]]/k_sales_data[[#This Row],[qty]],F956)</f>
        <v>2.1725801086158354</v>
      </c>
      <c r="G957" s="8">
        <f>k_sales_data[[#This Row],[amount]]-k_sales_data[[#This Row],[buy_amount]]</f>
        <v>1.0688386353763235E-6</v>
      </c>
    </row>
    <row r="958" spans="1:7" x14ac:dyDescent="0.25">
      <c r="A958" s="12" t="s">
        <v>1124</v>
      </c>
      <c r="B958">
        <v>957</v>
      </c>
      <c r="C958" s="10">
        <v>28.354418054223061</v>
      </c>
      <c r="D958">
        <v>61.381360788805296</v>
      </c>
      <c r="E958">
        <v>67.30631560087204</v>
      </c>
      <c r="F958" s="12">
        <f>IFERROR(k_sales_data[[#This Row],[amount]]/k_sales_data[[#This Row],[qty]],F957)</f>
        <v>2.1647900045567416</v>
      </c>
      <c r="G958" s="8">
        <f>k_sales_data[[#This Row],[amount]]-k_sales_data[[#This Row],[buy_amount]]</f>
        <v>-5.9249548120667441</v>
      </c>
    </row>
    <row r="959" spans="1:7" x14ac:dyDescent="0.25">
      <c r="A959" s="12" t="s">
        <v>1124</v>
      </c>
      <c r="B959">
        <v>958</v>
      </c>
      <c r="C959" s="10">
        <v>39.770560026168823</v>
      </c>
      <c r="D959">
        <v>85.646230105828693</v>
      </c>
      <c r="E959">
        <v>88.045604467391968</v>
      </c>
      <c r="F959" s="12">
        <f>IFERROR(k_sales_data[[#This Row],[amount]]/k_sales_data[[#This Row],[qty]],F958)</f>
        <v>2.1535082747005303</v>
      </c>
      <c r="G959" s="8">
        <f>k_sales_data[[#This Row],[amount]]-k_sales_data[[#This Row],[buy_amount]]</f>
        <v>-2.3993743615632752</v>
      </c>
    </row>
    <row r="960" spans="1:7" x14ac:dyDescent="0.25">
      <c r="A960" s="12" t="s">
        <v>1124</v>
      </c>
      <c r="B960">
        <v>959</v>
      </c>
      <c r="C960" s="10">
        <v>34.870286345481873</v>
      </c>
      <c r="D960">
        <v>75.657930683287674</v>
      </c>
      <c r="E960">
        <v>75.657929658889771</v>
      </c>
      <c r="F960" s="12">
        <f>IFERROR(k_sales_data[[#This Row],[amount]]/k_sales_data[[#This Row],[qty]],F959)</f>
        <v>2.16969628335417</v>
      </c>
      <c r="G960" s="8">
        <f>k_sales_data[[#This Row],[amount]]-k_sales_data[[#This Row],[buy_amount]]</f>
        <v>1.0243979033930373E-6</v>
      </c>
    </row>
    <row r="961" spans="1:7" x14ac:dyDescent="0.25">
      <c r="A961" s="12" t="s">
        <v>1124</v>
      </c>
      <c r="B961">
        <v>960</v>
      </c>
      <c r="C961" s="10">
        <v>23.505143523216248</v>
      </c>
      <c r="D961">
        <v>51.235505771828684</v>
      </c>
      <c r="E961">
        <v>51.2355055809021</v>
      </c>
      <c r="F961" s="12">
        <f>IFERROR(k_sales_data[[#This Row],[amount]]/k_sales_data[[#This Row],[qty]],F960)</f>
        <v>2.1797571974501198</v>
      </c>
      <c r="G961" s="8">
        <f>k_sales_data[[#This Row],[amount]]-k_sales_data[[#This Row],[buy_amount]]</f>
        <v>1.9092658476438373E-7</v>
      </c>
    </row>
    <row r="962" spans="1:7" x14ac:dyDescent="0.25">
      <c r="A962" s="12" t="s">
        <v>1124</v>
      </c>
      <c r="B962">
        <v>961</v>
      </c>
      <c r="C962" s="10">
        <v>61.41616290807724</v>
      </c>
      <c r="D962">
        <v>134.48111702046825</v>
      </c>
      <c r="E962">
        <v>137.03407669067383</v>
      </c>
      <c r="F962" s="12">
        <f>IFERROR(k_sales_data[[#This Row],[amount]]/k_sales_data[[#This Row],[qty]],F961)</f>
        <v>2.1896697978632877</v>
      </c>
      <c r="G962" s="8">
        <f>k_sales_data[[#This Row],[amount]]-k_sales_data[[#This Row],[buy_amount]]</f>
        <v>-2.5529596702055812</v>
      </c>
    </row>
    <row r="963" spans="1:7" x14ac:dyDescent="0.25">
      <c r="A963" s="12" t="s">
        <v>1124</v>
      </c>
      <c r="B963">
        <v>962</v>
      </c>
      <c r="C963" s="10">
        <v>25.444926977157593</v>
      </c>
      <c r="D963">
        <v>54.020228125672247</v>
      </c>
      <c r="E963">
        <v>54.020226955413818</v>
      </c>
      <c r="F963" s="12">
        <f>IFERROR(k_sales_data[[#This Row],[amount]]/k_sales_data[[#This Row],[qty]],F962)</f>
        <v>2.1230254727854891</v>
      </c>
      <c r="G963" s="8">
        <f>k_sales_data[[#This Row],[amount]]-k_sales_data[[#This Row],[buy_amount]]</f>
        <v>1.1702584288286744E-6</v>
      </c>
    </row>
    <row r="964" spans="1:7" x14ac:dyDescent="0.25">
      <c r="A964" s="12" t="s">
        <v>1124</v>
      </c>
      <c r="B964">
        <v>963</v>
      </c>
      <c r="C964" s="10">
        <v>29.694543838500977</v>
      </c>
      <c r="D964">
        <v>64.302098653799092</v>
      </c>
      <c r="E964">
        <v>64.302099466323853</v>
      </c>
      <c r="F964" s="12">
        <f>IFERROR(k_sales_data[[#This Row],[amount]]/k_sales_data[[#This Row],[qty]],F963)</f>
        <v>2.1654516399887269</v>
      </c>
      <c r="G964" s="8">
        <f>k_sales_data[[#This Row],[amount]]-k_sales_data[[#This Row],[buy_amount]]</f>
        <v>-8.1252476036297594E-7</v>
      </c>
    </row>
    <row r="965" spans="1:7" x14ac:dyDescent="0.25">
      <c r="A965" s="12" t="s">
        <v>1124</v>
      </c>
      <c r="B965">
        <v>964</v>
      </c>
      <c r="C965" s="10">
        <v>23.705623626708984</v>
      </c>
      <c r="D965">
        <v>51.373139693697112</v>
      </c>
      <c r="E965">
        <v>51.373139142990112</v>
      </c>
      <c r="F965" s="12">
        <f>IFERROR(k_sales_data[[#This Row],[amount]]/k_sales_data[[#This Row],[qty]],F964)</f>
        <v>2.1671288004343112</v>
      </c>
      <c r="G965" s="8">
        <f>k_sales_data[[#This Row],[amount]]-k_sales_data[[#This Row],[buy_amount]]</f>
        <v>5.5070700000214856E-7</v>
      </c>
    </row>
    <row r="966" spans="1:7" x14ac:dyDescent="0.25">
      <c r="A966" s="12" t="s">
        <v>1124</v>
      </c>
      <c r="B966">
        <v>965</v>
      </c>
      <c r="C966" s="10">
        <v>38.966903805732727</v>
      </c>
      <c r="D966">
        <v>84.626601388678267</v>
      </c>
      <c r="E966">
        <v>108.31398189067841</v>
      </c>
      <c r="F966" s="12">
        <f>IFERROR(k_sales_data[[#This Row],[amount]]/k_sales_data[[#This Row],[qty]],F965)</f>
        <v>2.1717558523658784</v>
      </c>
      <c r="G966" s="8">
        <f>k_sales_data[[#This Row],[amount]]-k_sales_data[[#This Row],[buy_amount]]</f>
        <v>-23.687380502000138</v>
      </c>
    </row>
    <row r="967" spans="1:7" x14ac:dyDescent="0.25">
      <c r="A967" s="12" t="s">
        <v>1124</v>
      </c>
      <c r="B967">
        <v>966</v>
      </c>
      <c r="C967" s="10">
        <v>38.089642689563334</v>
      </c>
      <c r="D967">
        <v>84.10267260935214</v>
      </c>
      <c r="E967">
        <v>84.102669874206185</v>
      </c>
      <c r="F967" s="12">
        <f>IFERROR(k_sales_data[[#This Row],[amount]]/k_sales_data[[#This Row],[qty]],F966)</f>
        <v>2.2080194685679344</v>
      </c>
      <c r="G967" s="8">
        <f>k_sales_data[[#This Row],[amount]]-k_sales_data[[#This Row],[buy_amount]]</f>
        <v>2.7351459550573054E-6</v>
      </c>
    </row>
    <row r="968" spans="1:7" x14ac:dyDescent="0.25">
      <c r="A968" s="12" t="s">
        <v>1124</v>
      </c>
      <c r="B968">
        <v>967</v>
      </c>
      <c r="C968" s="10">
        <v>61.739826092962176</v>
      </c>
      <c r="D968">
        <v>134.19543206112377</v>
      </c>
      <c r="E968">
        <v>134.19543043337762</v>
      </c>
      <c r="F968" s="12">
        <f>IFERROR(k_sales_data[[#This Row],[amount]]/k_sales_data[[#This Row],[qty]],F967)</f>
        <v>2.1735634930209322</v>
      </c>
      <c r="G968" s="8">
        <f>k_sales_data[[#This Row],[amount]]-k_sales_data[[#This Row],[buy_amount]]</f>
        <v>1.6277461440949992E-6</v>
      </c>
    </row>
    <row r="969" spans="1:7" x14ac:dyDescent="0.25">
      <c r="A969" s="12" t="s">
        <v>1124</v>
      </c>
      <c r="B969">
        <v>968</v>
      </c>
      <c r="C969" s="10">
        <v>80.427695751190186</v>
      </c>
      <c r="D969">
        <v>175.51979941954949</v>
      </c>
      <c r="E969">
        <v>175.51979732513428</v>
      </c>
      <c r="F969" s="12">
        <f>IFERROR(k_sales_data[[#This Row],[amount]]/k_sales_data[[#This Row],[qty]],F968)</f>
        <v>2.1823303251473809</v>
      </c>
      <c r="G969" s="8">
        <f>k_sales_data[[#This Row],[amount]]-k_sales_data[[#This Row],[buy_amount]]</f>
        <v>2.0944152083757217E-6</v>
      </c>
    </row>
    <row r="970" spans="1:7" x14ac:dyDescent="0.25">
      <c r="A970" s="12" t="s">
        <v>1124</v>
      </c>
      <c r="B970">
        <v>969</v>
      </c>
      <c r="C970" s="10">
        <v>68.22446084022522</v>
      </c>
      <c r="D970">
        <v>147.13047269749651</v>
      </c>
      <c r="E970">
        <v>147.1304726600647</v>
      </c>
      <c r="F970" s="12">
        <f>IFERROR(k_sales_data[[#This Row],[amount]]/k_sales_data[[#This Row],[qty]],F969)</f>
        <v>2.1565648285892824</v>
      </c>
      <c r="G970" s="8">
        <f>k_sales_data[[#This Row],[amount]]-k_sales_data[[#This Row],[buy_amount]]</f>
        <v>3.7431817645483534E-8</v>
      </c>
    </row>
    <row r="971" spans="1:7" x14ac:dyDescent="0.25">
      <c r="A971" s="12" t="s">
        <v>1124</v>
      </c>
      <c r="B971">
        <v>970</v>
      </c>
      <c r="C971" s="10">
        <v>20.326900362968445</v>
      </c>
      <c r="D971">
        <v>45.108547059908972</v>
      </c>
      <c r="E971">
        <v>45.108547687530518</v>
      </c>
      <c r="F971" s="12">
        <f>IFERROR(k_sales_data[[#This Row],[amount]]/k_sales_data[[#This Row],[qty]],F970)</f>
        <v>2.219155220639923</v>
      </c>
      <c r="G971" s="8">
        <f>k_sales_data[[#This Row],[amount]]-k_sales_data[[#This Row],[buy_amount]]</f>
        <v>-6.2762154584561358E-7</v>
      </c>
    </row>
    <row r="972" spans="1:7" x14ac:dyDescent="0.25">
      <c r="A972" s="12" t="s">
        <v>1124</v>
      </c>
      <c r="B972">
        <v>971</v>
      </c>
      <c r="C972" s="10">
        <v>42.510156154632568</v>
      </c>
      <c r="D972">
        <v>91.307659107362809</v>
      </c>
      <c r="E972">
        <v>91.307657539844513</v>
      </c>
      <c r="F972" s="12">
        <f>IFERROR(k_sales_data[[#This Row],[amount]]/k_sales_data[[#This Row],[qty]],F971)</f>
        <v>2.1479022277694577</v>
      </c>
      <c r="G972" s="8">
        <f>k_sales_data[[#This Row],[amount]]-k_sales_data[[#This Row],[buy_amount]]</f>
        <v>1.5675182964969281E-6</v>
      </c>
    </row>
    <row r="973" spans="1:7" x14ac:dyDescent="0.25">
      <c r="A973" s="12" t="s">
        <v>1124</v>
      </c>
      <c r="B973">
        <v>972</v>
      </c>
      <c r="C973" s="10">
        <v>24.123914837837219</v>
      </c>
      <c r="D973">
        <v>52.009573329712595</v>
      </c>
      <c r="E973">
        <v>52.009573698043823</v>
      </c>
      <c r="F973" s="12">
        <f>IFERROR(k_sales_data[[#This Row],[amount]]/k_sales_data[[#This Row],[qty]],F972)</f>
        <v>2.1559342121428005</v>
      </c>
      <c r="G973" s="8">
        <f>k_sales_data[[#This Row],[amount]]-k_sales_data[[#This Row],[buy_amount]]</f>
        <v>-3.6833122862844903E-7</v>
      </c>
    </row>
    <row r="974" spans="1:7" x14ac:dyDescent="0.25">
      <c r="A974" s="12" t="s">
        <v>1124</v>
      </c>
      <c r="B974">
        <v>973</v>
      </c>
      <c r="C974" s="10">
        <v>15.188294321298599</v>
      </c>
      <c r="D974">
        <v>32.877095248779177</v>
      </c>
      <c r="E974">
        <v>40.283638060092926</v>
      </c>
      <c r="F974" s="12">
        <f>IFERROR(k_sales_data[[#This Row],[amount]]/k_sales_data[[#This Row],[qty]],F973)</f>
        <v>2.164633799772731</v>
      </c>
      <c r="G974" s="8">
        <f>k_sales_data[[#This Row],[amount]]-k_sales_data[[#This Row],[buy_amount]]</f>
        <v>-7.4065428113137486</v>
      </c>
    </row>
    <row r="975" spans="1:7" x14ac:dyDescent="0.25">
      <c r="A975" s="12" t="s">
        <v>1124</v>
      </c>
      <c r="B975">
        <v>974</v>
      </c>
      <c r="C975" s="10">
        <v>38.23313570022583</v>
      </c>
      <c r="D975">
        <v>82.294364096993206</v>
      </c>
      <c r="E975">
        <v>82.294363617897034</v>
      </c>
      <c r="F975" s="12">
        <f>IFERROR(k_sales_data[[#This Row],[amount]]/k_sales_data[[#This Row],[qty]],F974)</f>
        <v>2.1524356448876656</v>
      </c>
      <c r="G975" s="8">
        <f>k_sales_data[[#This Row],[amount]]-k_sales_data[[#This Row],[buy_amount]]</f>
        <v>4.7909617251207237E-7</v>
      </c>
    </row>
    <row r="976" spans="1:7" x14ac:dyDescent="0.25">
      <c r="A976" s="12" t="s">
        <v>1124</v>
      </c>
      <c r="B976">
        <v>975</v>
      </c>
      <c r="C976" s="10">
        <v>33.055742621421814</v>
      </c>
      <c r="D976">
        <v>71.53780743642406</v>
      </c>
      <c r="E976">
        <v>71.537809610366821</v>
      </c>
      <c r="F976" s="12">
        <f>IFERROR(k_sales_data[[#This Row],[amount]]/k_sales_data[[#This Row],[qty]],F975)</f>
        <v>2.1641567172072516</v>
      </c>
      <c r="G976" s="8">
        <f>k_sales_data[[#This Row],[amount]]-k_sales_data[[#This Row],[buy_amount]]</f>
        <v>-2.1739427609190898E-6</v>
      </c>
    </row>
    <row r="977" spans="1:7" x14ac:dyDescent="0.25">
      <c r="A977" s="12" t="s">
        <v>1124</v>
      </c>
      <c r="B977">
        <v>976</v>
      </c>
      <c r="C977" s="10">
        <v>30.738039910793304</v>
      </c>
      <c r="D977">
        <v>66.099671023387714</v>
      </c>
      <c r="E977">
        <v>66.099670648574829</v>
      </c>
      <c r="F977" s="12">
        <f>IFERROR(k_sales_data[[#This Row],[amount]]/k_sales_data[[#This Row],[qty]],F976)</f>
        <v>2.1504191944320294</v>
      </c>
      <c r="G977" s="8">
        <f>k_sales_data[[#This Row],[amount]]-k_sales_data[[#This Row],[buy_amount]]</f>
        <v>3.7481288472918095E-7</v>
      </c>
    </row>
    <row r="978" spans="1:7" x14ac:dyDescent="0.25">
      <c r="A978" s="12" t="s">
        <v>1124</v>
      </c>
      <c r="B978">
        <v>977</v>
      </c>
      <c r="C978" s="10">
        <v>40.777633309364319</v>
      </c>
      <c r="D978">
        <v>88.770948918981702</v>
      </c>
      <c r="E978">
        <v>88.770949840545654</v>
      </c>
      <c r="F978" s="12">
        <f>IFERROR(k_sales_data[[#This Row],[amount]]/k_sales_data[[#This Row],[qty]],F977)</f>
        <v>2.1769519639727601</v>
      </c>
      <c r="G978" s="8">
        <f>k_sales_data[[#This Row],[amount]]-k_sales_data[[#This Row],[buy_amount]]</f>
        <v>-9.2156395226083987E-7</v>
      </c>
    </row>
    <row r="979" spans="1:7" x14ac:dyDescent="0.25">
      <c r="A979" s="12" t="s">
        <v>1124</v>
      </c>
      <c r="B979">
        <v>978</v>
      </c>
      <c r="C979" s="10">
        <v>36.293005466461182</v>
      </c>
      <c r="D979">
        <v>77.775899702079755</v>
      </c>
      <c r="E979">
        <v>77.775899648666382</v>
      </c>
      <c r="F979" s="12">
        <f>IFERROR(k_sales_data[[#This Row],[amount]]/k_sales_data[[#This Row],[qty]],F978)</f>
        <v>2.1429996965655937</v>
      </c>
      <c r="G979" s="8">
        <f>k_sales_data[[#This Row],[amount]]-k_sales_data[[#This Row],[buy_amount]]</f>
        <v>5.3413373279909138E-8</v>
      </c>
    </row>
    <row r="980" spans="1:7" x14ac:dyDescent="0.25">
      <c r="A980" s="12" t="s">
        <v>1124</v>
      </c>
      <c r="B980">
        <v>979</v>
      </c>
      <c r="C980" s="10">
        <v>16.996722370386124</v>
      </c>
      <c r="D980">
        <v>36.437452282738398</v>
      </c>
      <c r="E980">
        <v>36.437451660633087</v>
      </c>
      <c r="F980" s="12">
        <f>IFERROR(k_sales_data[[#This Row],[amount]]/k_sales_data[[#This Row],[qty]],F979)</f>
        <v>2.1437928730438296</v>
      </c>
      <c r="G980" s="8">
        <f>k_sales_data[[#This Row],[amount]]-k_sales_data[[#This Row],[buy_amount]]</f>
        <v>6.2210531126538626E-7</v>
      </c>
    </row>
    <row r="981" spans="1:7" x14ac:dyDescent="0.25">
      <c r="A981" s="12" t="s">
        <v>1124</v>
      </c>
      <c r="B981">
        <v>980</v>
      </c>
      <c r="C981" s="10">
        <v>42.254008233547211</v>
      </c>
      <c r="D981">
        <v>92.087122335731038</v>
      </c>
      <c r="E981">
        <v>92.087119400501251</v>
      </c>
      <c r="F981" s="12">
        <f>IFERROR(k_sales_data[[#This Row],[amount]]/k_sales_data[[#This Row],[qty]],F980)</f>
        <v>2.1793701044110474</v>
      </c>
      <c r="G981" s="8">
        <f>k_sales_data[[#This Row],[amount]]-k_sales_data[[#This Row],[buy_amount]]</f>
        <v>2.9352297872264899E-6</v>
      </c>
    </row>
    <row r="982" spans="1:7" x14ac:dyDescent="0.25">
      <c r="A982" s="12" t="s">
        <v>1124</v>
      </c>
      <c r="B982">
        <v>981</v>
      </c>
      <c r="C982" s="10">
        <v>13.253697782754898</v>
      </c>
      <c r="D982">
        <v>28.549768537384779</v>
      </c>
      <c r="E982">
        <v>28.549768507480621</v>
      </c>
      <c r="F982" s="12">
        <f>IFERROR(k_sales_data[[#This Row],[amount]]/k_sales_data[[#This Row],[qty]],F981)</f>
        <v>2.1540983509170117</v>
      </c>
      <c r="G982" s="8">
        <f>k_sales_data[[#This Row],[amount]]-k_sales_data[[#This Row],[buy_amount]]</f>
        <v>2.990415737258445E-8</v>
      </c>
    </row>
    <row r="983" spans="1:7" x14ac:dyDescent="0.25">
      <c r="A983" s="12" t="s">
        <v>1124</v>
      </c>
      <c r="B983">
        <v>982</v>
      </c>
      <c r="C983" s="10">
        <v>44.489515379071236</v>
      </c>
      <c r="D983">
        <v>95.259503267292956</v>
      </c>
      <c r="E983">
        <v>95.259501159191132</v>
      </c>
      <c r="F983" s="12">
        <f>IFERROR(k_sales_data[[#This Row],[amount]]/k_sales_data[[#This Row],[qty]],F982)</f>
        <v>2.1411674740809818</v>
      </c>
      <c r="G983" s="8">
        <f>k_sales_data[[#This Row],[amount]]-k_sales_data[[#This Row],[buy_amount]]</f>
        <v>2.1081018246604799E-6</v>
      </c>
    </row>
    <row r="984" spans="1:7" x14ac:dyDescent="0.25">
      <c r="A984" s="12" t="s">
        <v>1124</v>
      </c>
      <c r="B984">
        <v>983</v>
      </c>
      <c r="C984" s="10">
        <v>73.653652191162109</v>
      </c>
      <c r="D984">
        <v>160.44230312941608</v>
      </c>
      <c r="E984">
        <v>167.70918954908848</v>
      </c>
      <c r="F984" s="12">
        <f>IFERROR(k_sales_data[[#This Row],[amount]]/k_sales_data[[#This Row],[qty]],F983)</f>
        <v>2.1783346562774786</v>
      </c>
      <c r="G984" s="8">
        <f>k_sales_data[[#This Row],[amount]]-k_sales_data[[#This Row],[buy_amount]]</f>
        <v>-7.266886419672403</v>
      </c>
    </row>
    <row r="985" spans="1:7" x14ac:dyDescent="0.25">
      <c r="A985" s="12" t="s">
        <v>1124</v>
      </c>
      <c r="B985">
        <v>984</v>
      </c>
      <c r="C985" s="10">
        <v>12.748839277774096</v>
      </c>
      <c r="D985">
        <v>27.617202744920185</v>
      </c>
      <c r="E985">
        <v>27.617202714085579</v>
      </c>
      <c r="F985" s="12">
        <f>IFERROR(k_sales_data[[#This Row],[amount]]/k_sales_data[[#This Row],[qty]],F984)</f>
        <v>2.1662523264425415</v>
      </c>
      <c r="G985" s="8">
        <f>k_sales_data[[#This Row],[amount]]-k_sales_data[[#This Row],[buy_amount]]</f>
        <v>3.0834605979634944E-8</v>
      </c>
    </row>
    <row r="986" spans="1:7" x14ac:dyDescent="0.25">
      <c r="A986" s="12" t="s">
        <v>1124</v>
      </c>
      <c r="B986">
        <v>985</v>
      </c>
      <c r="C986" s="10">
        <v>45.095966339111328</v>
      </c>
      <c r="D986">
        <v>98.068147040277381</v>
      </c>
      <c r="E986">
        <v>111.94772064685822</v>
      </c>
      <c r="F986" s="12">
        <f>IFERROR(k_sales_data[[#This Row],[amount]]/k_sales_data[[#This Row],[qty]],F985)</f>
        <v>2.1746545201587963</v>
      </c>
      <c r="G986" s="8">
        <f>k_sales_data[[#This Row],[amount]]-k_sales_data[[#This Row],[buy_amount]]</f>
        <v>-13.879573606580834</v>
      </c>
    </row>
    <row r="987" spans="1:7" x14ac:dyDescent="0.25">
      <c r="A987" s="12" t="s">
        <v>1124</v>
      </c>
      <c r="B987">
        <v>986</v>
      </c>
      <c r="C987" s="10">
        <v>44.837741211056709</v>
      </c>
      <c r="D987">
        <v>96.48784078382441</v>
      </c>
      <c r="E987">
        <v>111.23352657258511</v>
      </c>
      <c r="F987" s="12">
        <f>IFERROR(k_sales_data[[#This Row],[amount]]/k_sales_data[[#This Row],[qty]],F986)</f>
        <v>2.151933575994482</v>
      </c>
      <c r="G987" s="8">
        <f>k_sales_data[[#This Row],[amount]]-k_sales_data[[#This Row],[buy_amount]]</f>
        <v>-14.745685788760696</v>
      </c>
    </row>
    <row r="988" spans="1:7" x14ac:dyDescent="0.25">
      <c r="A988" s="12" t="s">
        <v>1124</v>
      </c>
      <c r="B988">
        <v>987</v>
      </c>
      <c r="C988" s="10">
        <v>37.981055468320847</v>
      </c>
      <c r="D988">
        <v>81.622811219185465</v>
      </c>
      <c r="E988">
        <v>81.622810900211334</v>
      </c>
      <c r="F988" s="12">
        <f>IFERROR(k_sales_data[[#This Row],[amount]]/k_sales_data[[#This Row],[qty]],F987)</f>
        <v>2.1490400994060113</v>
      </c>
      <c r="G988" s="8">
        <f>k_sales_data[[#This Row],[amount]]-k_sales_data[[#This Row],[buy_amount]]</f>
        <v>3.1897413066417357E-7</v>
      </c>
    </row>
    <row r="989" spans="1:7" x14ac:dyDescent="0.25">
      <c r="A989" s="12" t="s">
        <v>1124</v>
      </c>
      <c r="B989">
        <v>988</v>
      </c>
      <c r="C989" s="10">
        <v>41.751449584960938</v>
      </c>
      <c r="D989">
        <v>91.340424792735007</v>
      </c>
      <c r="E989">
        <v>91.340424537658691</v>
      </c>
      <c r="F989" s="12">
        <f>IFERROR(k_sales_data[[#This Row],[amount]]/k_sales_data[[#This Row],[qty]],F988)</f>
        <v>2.187718646914627</v>
      </c>
      <c r="G989" s="8">
        <f>k_sales_data[[#This Row],[amount]]-k_sales_data[[#This Row],[buy_amount]]</f>
        <v>2.5507631562504685E-7</v>
      </c>
    </row>
    <row r="990" spans="1:7" x14ac:dyDescent="0.25">
      <c r="A990" s="12" t="s">
        <v>1124</v>
      </c>
      <c r="B990">
        <v>989</v>
      </c>
      <c r="C990" s="10">
        <v>55.027151107788086</v>
      </c>
      <c r="D990">
        <v>119.70494946959144</v>
      </c>
      <c r="E990">
        <v>119.70495009422302</v>
      </c>
      <c r="F990" s="12">
        <f>IFERROR(k_sales_data[[#This Row],[amount]]/k_sales_data[[#This Row],[qty]],F989)</f>
        <v>2.1753797363616267</v>
      </c>
      <c r="G990" s="8">
        <f>k_sales_data[[#This Row],[amount]]-k_sales_data[[#This Row],[buy_amount]]</f>
        <v>-6.2463158201353508E-7</v>
      </c>
    </row>
    <row r="991" spans="1:7" x14ac:dyDescent="0.25">
      <c r="A991" s="12" t="s">
        <v>1124</v>
      </c>
      <c r="B991">
        <v>990</v>
      </c>
      <c r="C991" s="10">
        <v>25.124629348516464</v>
      </c>
      <c r="D991">
        <v>55.046267976768398</v>
      </c>
      <c r="E991">
        <v>55.046269118785858</v>
      </c>
      <c r="F991" s="12">
        <f>IFERROR(k_sales_data[[#This Row],[amount]]/k_sales_data[[#This Row],[qty]],F990)</f>
        <v>2.190928559112006</v>
      </c>
      <c r="G991" s="8">
        <f>k_sales_data[[#This Row],[amount]]-k_sales_data[[#This Row],[buy_amount]]</f>
        <v>-1.1420174601539657E-6</v>
      </c>
    </row>
    <row r="992" spans="1:7" x14ac:dyDescent="0.25">
      <c r="A992" s="12" t="s">
        <v>1124</v>
      </c>
      <c r="B992">
        <v>991</v>
      </c>
      <c r="C992" s="10">
        <v>21.147900283336639</v>
      </c>
      <c r="D992">
        <v>46.877639256479682</v>
      </c>
      <c r="E992">
        <v>46.877638578414917</v>
      </c>
      <c r="F992" s="12">
        <f>IFERROR(k_sales_data[[#This Row],[amount]]/k_sales_data[[#This Row],[qty]],F991)</f>
        <v>2.2166569081762049</v>
      </c>
      <c r="G992" s="8">
        <f>k_sales_data[[#This Row],[amount]]-k_sales_data[[#This Row],[buy_amount]]</f>
        <v>6.7806476522491721E-7</v>
      </c>
    </row>
    <row r="993" spans="1:7" x14ac:dyDescent="0.25">
      <c r="A993" s="12" t="s">
        <v>1124</v>
      </c>
      <c r="B993">
        <v>992</v>
      </c>
      <c r="C993" s="10">
        <v>3.0443705320358276</v>
      </c>
      <c r="D993">
        <v>6.8621555981741835</v>
      </c>
      <c r="E993">
        <v>17.021810203790665</v>
      </c>
      <c r="F993" s="12">
        <f>IFERROR(k_sales_data[[#This Row],[amount]]/k_sales_data[[#This Row],[qty]],F992)</f>
        <v>2.2540474380381457</v>
      </c>
      <c r="G993" s="8">
        <f>k_sales_data[[#This Row],[amount]]-k_sales_data[[#This Row],[buy_amount]]</f>
        <v>-10.159654605616481</v>
      </c>
    </row>
    <row r="994" spans="1:7" x14ac:dyDescent="0.25">
      <c r="A994" s="12" t="s">
        <v>1124</v>
      </c>
      <c r="B994">
        <v>993</v>
      </c>
      <c r="C994" s="10">
        <v>10.455932781100273</v>
      </c>
      <c r="D994">
        <v>22.739787358228384</v>
      </c>
      <c r="E994">
        <v>22.739787191152573</v>
      </c>
      <c r="F994" s="12">
        <f>IFERROR(k_sales_data[[#This Row],[amount]]/k_sales_data[[#This Row],[qty]],F993)</f>
        <v>2.1748214945807529</v>
      </c>
      <c r="G994" s="8">
        <f>k_sales_data[[#This Row],[amount]]-k_sales_data[[#This Row],[buy_amount]]</f>
        <v>1.6707581096397917E-7</v>
      </c>
    </row>
    <row r="995" spans="1:7" x14ac:dyDescent="0.25">
      <c r="A995" s="12" t="s">
        <v>1124</v>
      </c>
      <c r="B995">
        <v>994</v>
      </c>
      <c r="C995" s="10">
        <v>35.952554881572723</v>
      </c>
      <c r="D995">
        <v>77.708338819918254</v>
      </c>
      <c r="E995">
        <v>77.70834019780159</v>
      </c>
      <c r="F995" s="12">
        <f>IFERROR(k_sales_data[[#This Row],[amount]]/k_sales_data[[#This Row],[qty]],F994)</f>
        <v>2.1614135372545449</v>
      </c>
      <c r="G995" s="8">
        <f>k_sales_data[[#This Row],[amount]]-k_sales_data[[#This Row],[buy_amount]]</f>
        <v>-1.3778833363176091E-6</v>
      </c>
    </row>
    <row r="996" spans="1:7" x14ac:dyDescent="0.25">
      <c r="A996" s="12" t="s">
        <v>1124</v>
      </c>
      <c r="B996">
        <v>995</v>
      </c>
      <c r="C996" s="10">
        <v>34.195685893297195</v>
      </c>
      <c r="D996">
        <v>75.662935738796477</v>
      </c>
      <c r="E996">
        <v>75.662936866283417</v>
      </c>
      <c r="F996" s="12">
        <f>IFERROR(k_sales_data[[#This Row],[amount]]/k_sales_data[[#This Row],[qty]],F995)</f>
        <v>2.2126456528724696</v>
      </c>
      <c r="G996" s="8">
        <f>k_sales_data[[#This Row],[amount]]-k_sales_data[[#This Row],[buy_amount]]</f>
        <v>-1.1274869393673725E-6</v>
      </c>
    </row>
    <row r="997" spans="1:7" x14ac:dyDescent="0.25">
      <c r="A997" s="12" t="s">
        <v>1124</v>
      </c>
      <c r="B997">
        <v>996</v>
      </c>
      <c r="C997" s="10">
        <v>35.353188570588827</v>
      </c>
      <c r="D997">
        <v>75.283344415535069</v>
      </c>
      <c r="E997">
        <v>87.498215518891811</v>
      </c>
      <c r="F997" s="12">
        <f>IFERROR(k_sales_data[[#This Row],[amount]]/k_sales_data[[#This Row],[qty]],F996)</f>
        <v>2.1294640585309215</v>
      </c>
      <c r="G997" s="8">
        <f>k_sales_data[[#This Row],[amount]]-k_sales_data[[#This Row],[buy_amount]]</f>
        <v>-12.214871103356742</v>
      </c>
    </row>
    <row r="998" spans="1:7" x14ac:dyDescent="0.25">
      <c r="A998" s="12" t="s">
        <v>1124</v>
      </c>
      <c r="B998">
        <v>997</v>
      </c>
      <c r="C998" s="10">
        <v>18.857389032840729</v>
      </c>
      <c r="D998">
        <v>40.222536535098882</v>
      </c>
      <c r="E998">
        <v>42.600142985582352</v>
      </c>
      <c r="F998" s="12">
        <f>IFERROR(k_sales_data[[#This Row],[amount]]/k_sales_data[[#This Row],[qty]],F997)</f>
        <v>2.1329854554652337</v>
      </c>
      <c r="G998" s="8">
        <f>k_sales_data[[#This Row],[amount]]-k_sales_data[[#This Row],[buy_amount]]</f>
        <v>-2.3776064504834693</v>
      </c>
    </row>
    <row r="999" spans="1:7" x14ac:dyDescent="0.25">
      <c r="A999" s="12" t="s">
        <v>1124</v>
      </c>
      <c r="B999">
        <v>998</v>
      </c>
      <c r="C999" s="10">
        <v>46.115259170532227</v>
      </c>
      <c r="D999">
        <v>100.1036665338379</v>
      </c>
      <c r="E999">
        <v>117.33224654197693</v>
      </c>
      <c r="F999" s="12">
        <f>IFERROR(k_sales_data[[#This Row],[amount]]/k_sales_data[[#This Row],[qty]],F998)</f>
        <v>2.1707276145550627</v>
      </c>
      <c r="G999" s="8">
        <f>k_sales_data[[#This Row],[amount]]-k_sales_data[[#This Row],[buy_amount]]</f>
        <v>-17.228580008139033</v>
      </c>
    </row>
    <row r="1000" spans="1:7" x14ac:dyDescent="0.25">
      <c r="A1000" s="12" t="s">
        <v>1124</v>
      </c>
      <c r="B1000">
        <v>999</v>
      </c>
      <c r="C1000" s="10">
        <v>31.488841950893402</v>
      </c>
      <c r="D1000">
        <v>70.183212698633042</v>
      </c>
      <c r="E1000">
        <v>70.183212101459503</v>
      </c>
      <c r="F1000" s="12">
        <f>IFERROR(k_sales_data[[#This Row],[amount]]/k_sales_data[[#This Row],[qty]],F999)</f>
        <v>2.2288280022518201</v>
      </c>
      <c r="G1000" s="8">
        <f>k_sales_data[[#This Row],[amount]]-k_sales_data[[#This Row],[buy_amount]]</f>
        <v>5.9717353906307835E-7</v>
      </c>
    </row>
    <row r="1001" spans="1:7" x14ac:dyDescent="0.25">
      <c r="A1001" s="12" t="s">
        <v>1124</v>
      </c>
      <c r="B1001">
        <v>1000</v>
      </c>
      <c r="C1001" s="10">
        <v>31.014303922653198</v>
      </c>
      <c r="D1001">
        <v>67.793264465705136</v>
      </c>
      <c r="E1001">
        <v>69.157446503639221</v>
      </c>
      <c r="F1001" s="12">
        <f>IFERROR(k_sales_data[[#This Row],[amount]]/k_sales_data[[#This Row],[qty]],F1000)</f>
        <v>2.1858709012065933</v>
      </c>
      <c r="G1001" s="8">
        <f>k_sales_data[[#This Row],[amount]]-k_sales_data[[#This Row],[buy_amount]]</f>
        <v>-1.3641820379340857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FFB7-CA2B-449E-B77E-C65DAD019C0C}">
  <dimension ref="A1:B1001"/>
  <sheetViews>
    <sheetView workbookViewId="0">
      <selection activeCell="AB20" sqref="AB20"/>
    </sheetView>
  </sheetViews>
  <sheetFormatPr defaultRowHeight="15" x14ac:dyDescent="0.25"/>
  <cols>
    <col min="1" max="1" width="10.42578125" bestFit="1" customWidth="1"/>
    <col min="2" max="2" width="21.85546875" bestFit="1" customWidth="1"/>
  </cols>
  <sheetData>
    <row r="1" spans="1:2" x14ac:dyDescent="0.25">
      <c r="A1" t="s">
        <v>0</v>
      </c>
      <c r="B1" t="s">
        <v>1109</v>
      </c>
    </row>
    <row r="2" spans="1:2" x14ac:dyDescent="0.25">
      <c r="A2">
        <v>1</v>
      </c>
      <c r="B2" s="13">
        <v>0.5</v>
      </c>
    </row>
    <row r="3" spans="1:2" x14ac:dyDescent="0.25">
      <c r="A3">
        <v>2</v>
      </c>
      <c r="B3" s="13">
        <v>0.48399999999999999</v>
      </c>
    </row>
    <row r="4" spans="1:2" x14ac:dyDescent="0.25">
      <c r="A4">
        <v>3</v>
      </c>
      <c r="B4" s="13">
        <v>0.50129999999999997</v>
      </c>
    </row>
    <row r="5" spans="1:2" x14ac:dyDescent="0.25">
      <c r="A5">
        <v>4</v>
      </c>
      <c r="B5" s="13">
        <v>0.499</v>
      </c>
    </row>
    <row r="6" spans="1:2" x14ac:dyDescent="0.25">
      <c r="A6">
        <v>5</v>
      </c>
      <c r="B6" s="13">
        <v>0.49830000000000002</v>
      </c>
    </row>
    <row r="7" spans="1:2" x14ac:dyDescent="0.25">
      <c r="A7">
        <v>6</v>
      </c>
      <c r="B7" s="13">
        <v>0.497</v>
      </c>
    </row>
    <row r="8" spans="1:2" x14ac:dyDescent="0.25">
      <c r="A8">
        <v>7</v>
      </c>
      <c r="B8" s="13">
        <v>0.49430000000000002</v>
      </c>
    </row>
    <row r="9" spans="1:2" x14ac:dyDescent="0.25">
      <c r="A9">
        <v>8</v>
      </c>
      <c r="B9" s="13">
        <v>0.504</v>
      </c>
    </row>
    <row r="10" spans="1:2" x14ac:dyDescent="0.25">
      <c r="A10">
        <v>9</v>
      </c>
      <c r="B10" s="13">
        <v>0.50770000000000004</v>
      </c>
    </row>
    <row r="11" spans="1:2" x14ac:dyDescent="0.25">
      <c r="A11">
        <v>10</v>
      </c>
      <c r="B11" s="13">
        <v>0.52029999999999998</v>
      </c>
    </row>
    <row r="12" spans="1:2" x14ac:dyDescent="0.25">
      <c r="A12">
        <v>11</v>
      </c>
      <c r="B12" s="13">
        <v>0.53600000000000003</v>
      </c>
    </row>
    <row r="13" spans="1:2" x14ac:dyDescent="0.25">
      <c r="A13">
        <v>12</v>
      </c>
      <c r="B13" s="13">
        <v>0.55130000000000001</v>
      </c>
    </row>
    <row r="14" spans="1:2" x14ac:dyDescent="0.25">
      <c r="A14">
        <v>13</v>
      </c>
      <c r="B14" s="13">
        <v>0.56630000000000003</v>
      </c>
    </row>
    <row r="15" spans="1:2" x14ac:dyDescent="0.25">
      <c r="A15">
        <v>14</v>
      </c>
      <c r="B15" s="13">
        <v>0.5847</v>
      </c>
    </row>
    <row r="16" spans="1:2" x14ac:dyDescent="0.25">
      <c r="A16">
        <v>15</v>
      </c>
      <c r="B16" s="13">
        <v>0.60529999999999995</v>
      </c>
    </row>
    <row r="17" spans="1:2" x14ac:dyDescent="0.25">
      <c r="A17">
        <v>16</v>
      </c>
      <c r="B17" s="13">
        <v>0.625</v>
      </c>
    </row>
    <row r="18" spans="1:2" x14ac:dyDescent="0.25">
      <c r="A18">
        <v>17</v>
      </c>
      <c r="B18" s="13">
        <v>0.63770000000000004</v>
      </c>
    </row>
    <row r="19" spans="1:2" x14ac:dyDescent="0.25">
      <c r="A19">
        <v>18</v>
      </c>
      <c r="B19" s="13">
        <v>0.65169999999999995</v>
      </c>
    </row>
    <row r="20" spans="1:2" x14ac:dyDescent="0.25">
      <c r="A20">
        <v>19</v>
      </c>
      <c r="B20" s="13">
        <v>0.66500000000000004</v>
      </c>
    </row>
    <row r="21" spans="1:2" x14ac:dyDescent="0.25">
      <c r="A21">
        <v>20</v>
      </c>
      <c r="B21" s="13">
        <v>0.68930000000000002</v>
      </c>
    </row>
    <row r="22" spans="1:2" x14ac:dyDescent="0.25">
      <c r="A22">
        <v>21</v>
      </c>
      <c r="B22" s="13">
        <v>0.70330000000000004</v>
      </c>
    </row>
    <row r="23" spans="1:2" x14ac:dyDescent="0.25">
      <c r="A23">
        <v>22</v>
      </c>
      <c r="B23" s="13">
        <v>0.72070000000000001</v>
      </c>
    </row>
    <row r="24" spans="1:2" x14ac:dyDescent="0.25">
      <c r="A24">
        <v>23</v>
      </c>
      <c r="B24" s="13">
        <v>0.753</v>
      </c>
    </row>
    <row r="25" spans="1:2" x14ac:dyDescent="0.25">
      <c r="A25">
        <v>24</v>
      </c>
      <c r="B25" s="13">
        <v>0.76400000000000001</v>
      </c>
    </row>
    <row r="26" spans="1:2" x14ac:dyDescent="0.25">
      <c r="A26">
        <v>25</v>
      </c>
      <c r="B26" s="13">
        <v>0.79</v>
      </c>
    </row>
    <row r="27" spans="1:2" x14ac:dyDescent="0.25">
      <c r="A27">
        <v>26</v>
      </c>
      <c r="B27" s="13">
        <v>0.80400000000000005</v>
      </c>
    </row>
    <row r="28" spans="1:2" x14ac:dyDescent="0.25">
      <c r="A28">
        <v>27</v>
      </c>
      <c r="B28" s="13">
        <v>0.81269999999999998</v>
      </c>
    </row>
    <row r="29" spans="1:2" x14ac:dyDescent="0.25">
      <c r="A29">
        <v>28</v>
      </c>
      <c r="B29" s="13">
        <v>0.82730000000000004</v>
      </c>
    </row>
    <row r="30" spans="1:2" x14ac:dyDescent="0.25">
      <c r="A30">
        <v>29</v>
      </c>
      <c r="B30" s="13">
        <v>0.83330000000000004</v>
      </c>
    </row>
    <row r="31" spans="1:2" x14ac:dyDescent="0.25">
      <c r="A31">
        <v>30</v>
      </c>
      <c r="B31" s="13">
        <v>0.85</v>
      </c>
    </row>
    <row r="32" spans="1:2" x14ac:dyDescent="0.25">
      <c r="A32">
        <v>31</v>
      </c>
      <c r="B32" s="13">
        <v>0.86529999999999996</v>
      </c>
    </row>
    <row r="33" spans="1:2" x14ac:dyDescent="0.25">
      <c r="A33">
        <v>32</v>
      </c>
      <c r="B33" s="13">
        <v>0.88329999999999997</v>
      </c>
    </row>
    <row r="34" spans="1:2" x14ac:dyDescent="0.25">
      <c r="A34">
        <v>33</v>
      </c>
      <c r="B34" s="13">
        <v>0.90029999999999999</v>
      </c>
    </row>
    <row r="35" spans="1:2" x14ac:dyDescent="0.25">
      <c r="A35">
        <v>34</v>
      </c>
      <c r="B35" s="13">
        <v>0.90129999999999999</v>
      </c>
    </row>
    <row r="36" spans="1:2" x14ac:dyDescent="0.25">
      <c r="A36">
        <v>35</v>
      </c>
      <c r="B36" s="13">
        <v>0.9163</v>
      </c>
    </row>
    <row r="37" spans="1:2" x14ac:dyDescent="0.25">
      <c r="A37">
        <v>36</v>
      </c>
      <c r="B37" s="13">
        <v>0.92500000000000004</v>
      </c>
    </row>
    <row r="38" spans="1:2" x14ac:dyDescent="0.25">
      <c r="A38">
        <v>37</v>
      </c>
      <c r="B38" s="13">
        <v>0.94099999999999995</v>
      </c>
    </row>
    <row r="39" spans="1:2" x14ac:dyDescent="0.25">
      <c r="A39">
        <v>38</v>
      </c>
      <c r="B39" s="13">
        <v>0.94930000000000003</v>
      </c>
    </row>
    <row r="40" spans="1:2" x14ac:dyDescent="0.25">
      <c r="A40">
        <v>39</v>
      </c>
      <c r="B40" s="13">
        <v>0.95830000000000004</v>
      </c>
    </row>
    <row r="41" spans="1:2" x14ac:dyDescent="0.25">
      <c r="A41">
        <v>40</v>
      </c>
      <c r="B41" s="13">
        <v>0.97299999999999998</v>
      </c>
    </row>
    <row r="42" spans="1:2" x14ac:dyDescent="0.25">
      <c r="A42">
        <v>41</v>
      </c>
      <c r="B42" s="13">
        <v>0.98</v>
      </c>
    </row>
    <row r="43" spans="1:2" x14ac:dyDescent="0.25">
      <c r="A43">
        <v>42</v>
      </c>
      <c r="B43" s="13">
        <v>0.98499999999999999</v>
      </c>
    </row>
    <row r="44" spans="1:2" x14ac:dyDescent="0.25">
      <c r="A44">
        <v>43</v>
      </c>
      <c r="B44" s="13">
        <v>0.98870000000000002</v>
      </c>
    </row>
    <row r="45" spans="1:2" x14ac:dyDescent="0.25">
      <c r="A45">
        <v>44</v>
      </c>
      <c r="B45" s="13">
        <v>0.99199999999999999</v>
      </c>
    </row>
    <row r="46" spans="1:2" x14ac:dyDescent="0.25">
      <c r="A46">
        <v>45</v>
      </c>
      <c r="B46" s="13">
        <v>0.99670000000000003</v>
      </c>
    </row>
    <row r="47" spans="1:2" x14ac:dyDescent="0.25">
      <c r="A47">
        <v>46</v>
      </c>
      <c r="B47" s="13">
        <v>0.999</v>
      </c>
    </row>
    <row r="48" spans="1:2" x14ac:dyDescent="0.25">
      <c r="A48">
        <v>47</v>
      </c>
      <c r="B48" s="13">
        <v>0.99970000000000003</v>
      </c>
    </row>
    <row r="49" spans="1:2" x14ac:dyDescent="0.25">
      <c r="A49">
        <v>48</v>
      </c>
      <c r="B49" s="13">
        <v>0.99829999999999997</v>
      </c>
    </row>
    <row r="50" spans="1:2" x14ac:dyDescent="0.25">
      <c r="A50">
        <v>49</v>
      </c>
      <c r="B50" s="13">
        <v>0.99970000000000003</v>
      </c>
    </row>
    <row r="51" spans="1:2" x14ac:dyDescent="0.25">
      <c r="A51">
        <v>50</v>
      </c>
      <c r="B51" s="13">
        <v>0.99970000000000003</v>
      </c>
    </row>
    <row r="52" spans="1:2" x14ac:dyDescent="0.25">
      <c r="A52">
        <v>51</v>
      </c>
      <c r="B52" s="13">
        <v>1</v>
      </c>
    </row>
    <row r="53" spans="1:2" x14ac:dyDescent="0.25">
      <c r="A53">
        <v>52</v>
      </c>
      <c r="B53" s="13">
        <v>0.99970000000000003</v>
      </c>
    </row>
    <row r="54" spans="1:2" x14ac:dyDescent="0.25">
      <c r="A54">
        <v>53</v>
      </c>
      <c r="B54" s="13">
        <v>1</v>
      </c>
    </row>
    <row r="55" spans="1:2" x14ac:dyDescent="0.25">
      <c r="A55">
        <v>54</v>
      </c>
      <c r="B55" s="13">
        <v>1</v>
      </c>
    </row>
    <row r="56" spans="1:2" x14ac:dyDescent="0.25">
      <c r="A56">
        <v>55</v>
      </c>
      <c r="B56" s="13">
        <v>1</v>
      </c>
    </row>
    <row r="57" spans="1:2" x14ac:dyDescent="0.25">
      <c r="A57">
        <v>56</v>
      </c>
      <c r="B57" s="13">
        <v>1</v>
      </c>
    </row>
    <row r="58" spans="1:2" x14ac:dyDescent="0.25">
      <c r="A58">
        <v>57</v>
      </c>
      <c r="B58" s="13">
        <v>0.99970000000000003</v>
      </c>
    </row>
    <row r="59" spans="1:2" x14ac:dyDescent="0.25">
      <c r="A59">
        <v>58</v>
      </c>
      <c r="B59" s="13">
        <v>0.99970000000000003</v>
      </c>
    </row>
    <row r="60" spans="1:2" x14ac:dyDescent="0.25">
      <c r="A60">
        <v>59</v>
      </c>
      <c r="B60" s="13">
        <v>0.99970000000000003</v>
      </c>
    </row>
    <row r="61" spans="1:2" x14ac:dyDescent="0.25">
      <c r="A61">
        <v>60</v>
      </c>
      <c r="B61" s="13">
        <v>1</v>
      </c>
    </row>
    <row r="62" spans="1:2" x14ac:dyDescent="0.25">
      <c r="A62">
        <v>61</v>
      </c>
      <c r="B62" s="13">
        <v>1</v>
      </c>
    </row>
    <row r="63" spans="1:2" x14ac:dyDescent="0.25">
      <c r="A63">
        <v>62</v>
      </c>
      <c r="B63" s="13">
        <v>1</v>
      </c>
    </row>
    <row r="64" spans="1:2" x14ac:dyDescent="0.25">
      <c r="A64">
        <v>63</v>
      </c>
      <c r="B64" s="13">
        <v>1</v>
      </c>
    </row>
    <row r="65" spans="1:2" x14ac:dyDescent="0.25">
      <c r="A65">
        <v>64</v>
      </c>
      <c r="B65" s="13">
        <v>1</v>
      </c>
    </row>
    <row r="66" spans="1:2" x14ac:dyDescent="0.25">
      <c r="A66">
        <v>65</v>
      </c>
      <c r="B66" s="13">
        <v>1</v>
      </c>
    </row>
    <row r="67" spans="1:2" x14ac:dyDescent="0.25">
      <c r="A67">
        <v>66</v>
      </c>
      <c r="B67" s="13">
        <v>1</v>
      </c>
    </row>
    <row r="68" spans="1:2" x14ac:dyDescent="0.25">
      <c r="A68">
        <v>67</v>
      </c>
      <c r="B68" s="13">
        <v>1</v>
      </c>
    </row>
    <row r="69" spans="1:2" x14ac:dyDescent="0.25">
      <c r="A69">
        <v>68</v>
      </c>
      <c r="B69" s="13">
        <v>1</v>
      </c>
    </row>
    <row r="70" spans="1:2" x14ac:dyDescent="0.25">
      <c r="A70">
        <v>69</v>
      </c>
      <c r="B70" s="13">
        <v>1</v>
      </c>
    </row>
    <row r="71" spans="1:2" x14ac:dyDescent="0.25">
      <c r="A71">
        <v>70</v>
      </c>
      <c r="B71" s="13">
        <v>1</v>
      </c>
    </row>
    <row r="72" spans="1:2" x14ac:dyDescent="0.25">
      <c r="A72">
        <v>71</v>
      </c>
      <c r="B72" s="13">
        <v>0.99970000000000003</v>
      </c>
    </row>
    <row r="73" spans="1:2" x14ac:dyDescent="0.25">
      <c r="A73">
        <v>72</v>
      </c>
      <c r="B73" s="13">
        <v>1</v>
      </c>
    </row>
    <row r="74" spans="1:2" x14ac:dyDescent="0.25">
      <c r="A74">
        <v>73</v>
      </c>
      <c r="B74" s="13">
        <v>1</v>
      </c>
    </row>
    <row r="75" spans="1:2" x14ac:dyDescent="0.25">
      <c r="A75">
        <v>74</v>
      </c>
      <c r="B75" s="13">
        <v>1</v>
      </c>
    </row>
    <row r="76" spans="1:2" x14ac:dyDescent="0.25">
      <c r="A76">
        <v>75</v>
      </c>
      <c r="B76" s="13">
        <v>1</v>
      </c>
    </row>
    <row r="77" spans="1:2" x14ac:dyDescent="0.25">
      <c r="A77">
        <v>76</v>
      </c>
      <c r="B77" s="13">
        <v>1</v>
      </c>
    </row>
    <row r="78" spans="1:2" x14ac:dyDescent="0.25">
      <c r="A78">
        <v>77</v>
      </c>
      <c r="B78" s="13">
        <v>1</v>
      </c>
    </row>
    <row r="79" spans="1:2" x14ac:dyDescent="0.25">
      <c r="A79">
        <v>78</v>
      </c>
      <c r="B79" s="13">
        <v>1</v>
      </c>
    </row>
    <row r="80" spans="1:2" x14ac:dyDescent="0.25">
      <c r="A80">
        <v>79</v>
      </c>
      <c r="B80" s="13">
        <v>1</v>
      </c>
    </row>
    <row r="81" spans="1:2" x14ac:dyDescent="0.25">
      <c r="A81">
        <v>80</v>
      </c>
      <c r="B81" s="13">
        <v>1</v>
      </c>
    </row>
    <row r="82" spans="1:2" x14ac:dyDescent="0.25">
      <c r="A82">
        <v>81</v>
      </c>
      <c r="B82" s="13">
        <v>1</v>
      </c>
    </row>
    <row r="83" spans="1:2" x14ac:dyDescent="0.25">
      <c r="A83">
        <v>82</v>
      </c>
      <c r="B83" s="13">
        <v>0.99970000000000003</v>
      </c>
    </row>
    <row r="84" spans="1:2" x14ac:dyDescent="0.25">
      <c r="A84">
        <v>83</v>
      </c>
      <c r="B84" s="13">
        <v>1</v>
      </c>
    </row>
    <row r="85" spans="1:2" x14ac:dyDescent="0.25">
      <c r="A85">
        <v>84</v>
      </c>
      <c r="B85" s="13">
        <v>0.99970000000000003</v>
      </c>
    </row>
    <row r="86" spans="1:2" x14ac:dyDescent="0.25">
      <c r="A86">
        <v>85</v>
      </c>
      <c r="B86" s="13">
        <v>1</v>
      </c>
    </row>
    <row r="87" spans="1:2" x14ac:dyDescent="0.25">
      <c r="A87">
        <v>86</v>
      </c>
      <c r="B87" s="13">
        <v>0.99970000000000003</v>
      </c>
    </row>
    <row r="88" spans="1:2" x14ac:dyDescent="0.25">
      <c r="A88">
        <v>87</v>
      </c>
      <c r="B88" s="13">
        <v>0.99970000000000003</v>
      </c>
    </row>
    <row r="89" spans="1:2" x14ac:dyDescent="0.25">
      <c r="A89">
        <v>88</v>
      </c>
      <c r="B89" s="13">
        <v>1</v>
      </c>
    </row>
    <row r="90" spans="1:2" x14ac:dyDescent="0.25">
      <c r="A90">
        <v>89</v>
      </c>
      <c r="B90" s="13">
        <v>1</v>
      </c>
    </row>
    <row r="91" spans="1:2" x14ac:dyDescent="0.25">
      <c r="A91">
        <v>90</v>
      </c>
      <c r="B91" s="13">
        <v>0.99970000000000003</v>
      </c>
    </row>
    <row r="92" spans="1:2" x14ac:dyDescent="0.25">
      <c r="A92">
        <v>91</v>
      </c>
      <c r="B92" s="13">
        <v>1</v>
      </c>
    </row>
    <row r="93" spans="1:2" x14ac:dyDescent="0.25">
      <c r="A93">
        <v>92</v>
      </c>
      <c r="B93" s="13">
        <v>1</v>
      </c>
    </row>
    <row r="94" spans="1:2" x14ac:dyDescent="0.25">
      <c r="A94">
        <v>93</v>
      </c>
      <c r="B94" s="13">
        <v>1</v>
      </c>
    </row>
    <row r="95" spans="1:2" x14ac:dyDescent="0.25">
      <c r="A95">
        <v>94</v>
      </c>
      <c r="B95" s="13">
        <v>1</v>
      </c>
    </row>
    <row r="96" spans="1:2" x14ac:dyDescent="0.25">
      <c r="A96">
        <v>95</v>
      </c>
      <c r="B96" s="13">
        <v>0.99929999999999997</v>
      </c>
    </row>
    <row r="97" spans="1:2" x14ac:dyDescent="0.25">
      <c r="A97">
        <v>96</v>
      </c>
      <c r="B97" s="13">
        <v>0.99970000000000003</v>
      </c>
    </row>
    <row r="98" spans="1:2" x14ac:dyDescent="0.25">
      <c r="A98">
        <v>97</v>
      </c>
      <c r="B98" s="13">
        <v>1</v>
      </c>
    </row>
    <row r="99" spans="1:2" x14ac:dyDescent="0.25">
      <c r="A99">
        <v>98</v>
      </c>
      <c r="B99" s="13">
        <v>1</v>
      </c>
    </row>
    <row r="100" spans="1:2" x14ac:dyDescent="0.25">
      <c r="A100">
        <v>99</v>
      </c>
      <c r="B100" s="13">
        <v>1</v>
      </c>
    </row>
    <row r="101" spans="1:2" x14ac:dyDescent="0.25">
      <c r="A101">
        <v>100</v>
      </c>
      <c r="B101" s="13">
        <v>1</v>
      </c>
    </row>
    <row r="102" spans="1:2" x14ac:dyDescent="0.25">
      <c r="A102">
        <v>101</v>
      </c>
      <c r="B102" s="13">
        <v>0.99970000000000003</v>
      </c>
    </row>
    <row r="103" spans="1:2" x14ac:dyDescent="0.25">
      <c r="A103">
        <v>102</v>
      </c>
      <c r="B103" s="13">
        <v>1</v>
      </c>
    </row>
    <row r="104" spans="1:2" x14ac:dyDescent="0.25">
      <c r="A104">
        <v>103</v>
      </c>
      <c r="B104" s="13">
        <v>1</v>
      </c>
    </row>
    <row r="105" spans="1:2" x14ac:dyDescent="0.25">
      <c r="A105">
        <v>104</v>
      </c>
      <c r="B105" s="13">
        <v>0.99970000000000003</v>
      </c>
    </row>
    <row r="106" spans="1:2" x14ac:dyDescent="0.25">
      <c r="A106">
        <v>105</v>
      </c>
      <c r="B106" s="13">
        <v>1</v>
      </c>
    </row>
    <row r="107" spans="1:2" x14ac:dyDescent="0.25">
      <c r="A107">
        <v>106</v>
      </c>
      <c r="B107" s="13">
        <v>1</v>
      </c>
    </row>
    <row r="108" spans="1:2" x14ac:dyDescent="0.25">
      <c r="A108">
        <v>107</v>
      </c>
      <c r="B108" s="13">
        <v>1</v>
      </c>
    </row>
    <row r="109" spans="1:2" x14ac:dyDescent="0.25">
      <c r="A109">
        <v>108</v>
      </c>
      <c r="B109" s="13">
        <v>1</v>
      </c>
    </row>
    <row r="110" spans="1:2" x14ac:dyDescent="0.25">
      <c r="A110">
        <v>109</v>
      </c>
      <c r="B110" s="13">
        <v>1</v>
      </c>
    </row>
    <row r="111" spans="1:2" x14ac:dyDescent="0.25">
      <c r="A111">
        <v>110</v>
      </c>
      <c r="B111" s="13">
        <v>1</v>
      </c>
    </row>
    <row r="112" spans="1:2" x14ac:dyDescent="0.25">
      <c r="A112">
        <v>111</v>
      </c>
      <c r="B112" s="13">
        <v>1</v>
      </c>
    </row>
    <row r="113" spans="1:2" x14ac:dyDescent="0.25">
      <c r="A113">
        <v>112</v>
      </c>
      <c r="B113" s="13">
        <v>0.99970000000000003</v>
      </c>
    </row>
    <row r="114" spans="1:2" x14ac:dyDescent="0.25">
      <c r="A114">
        <v>113</v>
      </c>
      <c r="B114" s="13">
        <v>1</v>
      </c>
    </row>
    <row r="115" spans="1:2" x14ac:dyDescent="0.25">
      <c r="A115">
        <v>114</v>
      </c>
      <c r="B115" s="13">
        <v>1</v>
      </c>
    </row>
    <row r="116" spans="1:2" x14ac:dyDescent="0.25">
      <c r="A116">
        <v>115</v>
      </c>
      <c r="B116" s="13">
        <v>0.99970000000000003</v>
      </c>
    </row>
    <row r="117" spans="1:2" x14ac:dyDescent="0.25">
      <c r="A117">
        <v>116</v>
      </c>
      <c r="B117" s="13">
        <v>1</v>
      </c>
    </row>
    <row r="118" spans="1:2" x14ac:dyDescent="0.25">
      <c r="A118">
        <v>117</v>
      </c>
      <c r="B118" s="13">
        <v>0.99970000000000003</v>
      </c>
    </row>
    <row r="119" spans="1:2" x14ac:dyDescent="0.25">
      <c r="A119">
        <v>118</v>
      </c>
      <c r="B119" s="13">
        <v>1</v>
      </c>
    </row>
    <row r="120" spans="1:2" x14ac:dyDescent="0.25">
      <c r="A120">
        <v>119</v>
      </c>
      <c r="B120" s="13">
        <v>0.99970000000000003</v>
      </c>
    </row>
    <row r="121" spans="1:2" x14ac:dyDescent="0.25">
      <c r="A121">
        <v>120</v>
      </c>
      <c r="B121" s="13">
        <v>1</v>
      </c>
    </row>
    <row r="122" spans="1:2" x14ac:dyDescent="0.25">
      <c r="A122">
        <v>121</v>
      </c>
      <c r="B122" s="13">
        <v>0.99970000000000003</v>
      </c>
    </row>
    <row r="123" spans="1:2" x14ac:dyDescent="0.25">
      <c r="A123">
        <v>122</v>
      </c>
      <c r="B123" s="13">
        <v>1</v>
      </c>
    </row>
    <row r="124" spans="1:2" x14ac:dyDescent="0.25">
      <c r="A124">
        <v>123</v>
      </c>
      <c r="B124" s="13">
        <v>0.99970000000000003</v>
      </c>
    </row>
    <row r="125" spans="1:2" x14ac:dyDescent="0.25">
      <c r="A125">
        <v>124</v>
      </c>
      <c r="B125" s="13">
        <v>1</v>
      </c>
    </row>
    <row r="126" spans="1:2" x14ac:dyDescent="0.25">
      <c r="A126">
        <v>125</v>
      </c>
      <c r="B126" s="13">
        <v>1</v>
      </c>
    </row>
    <row r="127" spans="1:2" x14ac:dyDescent="0.25">
      <c r="A127">
        <v>126</v>
      </c>
      <c r="B127" s="13">
        <v>1</v>
      </c>
    </row>
    <row r="128" spans="1:2" x14ac:dyDescent="0.25">
      <c r="A128">
        <v>127</v>
      </c>
      <c r="B128" s="13">
        <v>0.999</v>
      </c>
    </row>
    <row r="129" spans="1:2" x14ac:dyDescent="0.25">
      <c r="A129">
        <v>128</v>
      </c>
      <c r="B129" s="13">
        <v>1</v>
      </c>
    </row>
    <row r="130" spans="1:2" x14ac:dyDescent="0.25">
      <c r="A130">
        <v>129</v>
      </c>
      <c r="B130" s="13">
        <v>0.99970000000000003</v>
      </c>
    </row>
    <row r="131" spans="1:2" x14ac:dyDescent="0.25">
      <c r="A131">
        <v>130</v>
      </c>
      <c r="B131" s="13">
        <v>1</v>
      </c>
    </row>
    <row r="132" spans="1:2" x14ac:dyDescent="0.25">
      <c r="A132">
        <v>131</v>
      </c>
      <c r="B132" s="13">
        <v>0.99970000000000003</v>
      </c>
    </row>
    <row r="133" spans="1:2" x14ac:dyDescent="0.25">
      <c r="A133">
        <v>132</v>
      </c>
      <c r="B133" s="13">
        <v>0.99970000000000003</v>
      </c>
    </row>
    <row r="134" spans="1:2" x14ac:dyDescent="0.25">
      <c r="A134">
        <v>133</v>
      </c>
      <c r="B134" s="13">
        <v>0.99970000000000003</v>
      </c>
    </row>
    <row r="135" spans="1:2" x14ac:dyDescent="0.25">
      <c r="A135">
        <v>134</v>
      </c>
      <c r="B135" s="13">
        <v>0.99970000000000003</v>
      </c>
    </row>
    <row r="136" spans="1:2" x14ac:dyDescent="0.25">
      <c r="A136">
        <v>135</v>
      </c>
      <c r="B136" s="13">
        <v>1</v>
      </c>
    </row>
    <row r="137" spans="1:2" x14ac:dyDescent="0.25">
      <c r="A137">
        <v>136</v>
      </c>
      <c r="B137" s="13">
        <v>1</v>
      </c>
    </row>
    <row r="138" spans="1:2" x14ac:dyDescent="0.25">
      <c r="A138">
        <v>137</v>
      </c>
      <c r="B138" s="13">
        <v>1</v>
      </c>
    </row>
    <row r="139" spans="1:2" x14ac:dyDescent="0.25">
      <c r="A139">
        <v>138</v>
      </c>
      <c r="B139" s="13">
        <v>0.99970000000000003</v>
      </c>
    </row>
    <row r="140" spans="1:2" x14ac:dyDescent="0.25">
      <c r="A140">
        <v>139</v>
      </c>
      <c r="B140" s="13">
        <v>1</v>
      </c>
    </row>
    <row r="141" spans="1:2" x14ac:dyDescent="0.25">
      <c r="A141">
        <v>140</v>
      </c>
      <c r="B141" s="13">
        <v>0.99970000000000003</v>
      </c>
    </row>
    <row r="142" spans="1:2" x14ac:dyDescent="0.25">
      <c r="A142">
        <v>141</v>
      </c>
      <c r="B142" s="13">
        <v>0.99929999999999997</v>
      </c>
    </row>
    <row r="143" spans="1:2" x14ac:dyDescent="0.25">
      <c r="A143">
        <v>142</v>
      </c>
      <c r="B143" s="13">
        <v>0.99929999999999997</v>
      </c>
    </row>
    <row r="144" spans="1:2" x14ac:dyDescent="0.25">
      <c r="A144">
        <v>143</v>
      </c>
      <c r="B144" s="13">
        <v>0.99929999999999997</v>
      </c>
    </row>
    <row r="145" spans="1:2" x14ac:dyDescent="0.25">
      <c r="A145">
        <v>144</v>
      </c>
      <c r="B145" s="13">
        <v>0.99970000000000003</v>
      </c>
    </row>
    <row r="146" spans="1:2" x14ac:dyDescent="0.25">
      <c r="A146">
        <v>145</v>
      </c>
      <c r="B146" s="13">
        <v>1</v>
      </c>
    </row>
    <row r="147" spans="1:2" x14ac:dyDescent="0.25">
      <c r="A147">
        <v>146</v>
      </c>
      <c r="B147" s="13">
        <v>0.999</v>
      </c>
    </row>
    <row r="148" spans="1:2" x14ac:dyDescent="0.25">
      <c r="A148">
        <v>147</v>
      </c>
      <c r="B148" s="13">
        <v>1</v>
      </c>
    </row>
    <row r="149" spans="1:2" x14ac:dyDescent="0.25">
      <c r="A149">
        <v>148</v>
      </c>
      <c r="B149" s="13">
        <v>0.99970000000000003</v>
      </c>
    </row>
    <row r="150" spans="1:2" x14ac:dyDescent="0.25">
      <c r="A150">
        <v>149</v>
      </c>
      <c r="B150" s="13">
        <v>0.99870000000000003</v>
      </c>
    </row>
    <row r="151" spans="1:2" x14ac:dyDescent="0.25">
      <c r="A151">
        <v>150</v>
      </c>
      <c r="B151" s="13">
        <v>0.99970000000000003</v>
      </c>
    </row>
    <row r="152" spans="1:2" x14ac:dyDescent="0.25">
      <c r="A152">
        <v>151</v>
      </c>
      <c r="B152" s="13">
        <v>1</v>
      </c>
    </row>
    <row r="153" spans="1:2" x14ac:dyDescent="0.25">
      <c r="A153">
        <v>152</v>
      </c>
      <c r="B153" s="13">
        <v>0.99929999999999997</v>
      </c>
    </row>
    <row r="154" spans="1:2" x14ac:dyDescent="0.25">
      <c r="A154">
        <v>153</v>
      </c>
      <c r="B154" s="13">
        <v>0.999</v>
      </c>
    </row>
    <row r="155" spans="1:2" x14ac:dyDescent="0.25">
      <c r="A155">
        <v>154</v>
      </c>
      <c r="B155" s="13">
        <v>1</v>
      </c>
    </row>
    <row r="156" spans="1:2" x14ac:dyDescent="0.25">
      <c r="A156">
        <v>155</v>
      </c>
      <c r="B156" s="13">
        <v>1</v>
      </c>
    </row>
    <row r="157" spans="1:2" x14ac:dyDescent="0.25">
      <c r="A157">
        <v>156</v>
      </c>
      <c r="B157" s="13">
        <v>1</v>
      </c>
    </row>
    <row r="158" spans="1:2" x14ac:dyDescent="0.25">
      <c r="A158">
        <v>157</v>
      </c>
      <c r="B158" s="13">
        <v>0.999</v>
      </c>
    </row>
    <row r="159" spans="1:2" x14ac:dyDescent="0.25">
      <c r="A159">
        <v>158</v>
      </c>
      <c r="B159" s="13">
        <v>0.99970000000000003</v>
      </c>
    </row>
    <row r="160" spans="1:2" x14ac:dyDescent="0.25">
      <c r="A160">
        <v>159</v>
      </c>
      <c r="B160" s="13">
        <v>0.99929999999999997</v>
      </c>
    </row>
    <row r="161" spans="1:2" x14ac:dyDescent="0.25">
      <c r="A161">
        <v>160</v>
      </c>
      <c r="B161" s="13">
        <v>1</v>
      </c>
    </row>
    <row r="162" spans="1:2" x14ac:dyDescent="0.25">
      <c r="A162">
        <v>161</v>
      </c>
      <c r="B162" s="13">
        <v>0.99970000000000003</v>
      </c>
    </row>
    <row r="163" spans="1:2" x14ac:dyDescent="0.25">
      <c r="A163">
        <v>162</v>
      </c>
      <c r="B163" s="13">
        <v>0.99929999999999997</v>
      </c>
    </row>
    <row r="164" spans="1:2" x14ac:dyDescent="0.25">
      <c r="A164">
        <v>163</v>
      </c>
      <c r="B164" s="13">
        <v>0.99970000000000003</v>
      </c>
    </row>
    <row r="165" spans="1:2" x14ac:dyDescent="0.25">
      <c r="A165">
        <v>164</v>
      </c>
      <c r="B165" s="13">
        <v>1</v>
      </c>
    </row>
    <row r="166" spans="1:2" x14ac:dyDescent="0.25">
      <c r="A166">
        <v>165</v>
      </c>
      <c r="B166" s="13">
        <v>1</v>
      </c>
    </row>
    <row r="167" spans="1:2" x14ac:dyDescent="0.25">
      <c r="A167">
        <v>166</v>
      </c>
      <c r="B167" s="13">
        <v>0.99929999999999997</v>
      </c>
    </row>
    <row r="168" spans="1:2" x14ac:dyDescent="0.25">
      <c r="A168">
        <v>167</v>
      </c>
      <c r="B168" s="13">
        <v>0.99929999999999997</v>
      </c>
    </row>
    <row r="169" spans="1:2" x14ac:dyDescent="0.25">
      <c r="A169">
        <v>168</v>
      </c>
      <c r="B169" s="13">
        <v>0.99970000000000003</v>
      </c>
    </row>
    <row r="170" spans="1:2" x14ac:dyDescent="0.25">
      <c r="A170">
        <v>169</v>
      </c>
      <c r="B170" s="13">
        <v>0.99929999999999997</v>
      </c>
    </row>
    <row r="171" spans="1:2" x14ac:dyDescent="0.25">
      <c r="A171">
        <v>170</v>
      </c>
      <c r="B171" s="13">
        <v>1</v>
      </c>
    </row>
    <row r="172" spans="1:2" x14ac:dyDescent="0.25">
      <c r="A172">
        <v>171</v>
      </c>
      <c r="B172" s="13">
        <v>0.99870000000000003</v>
      </c>
    </row>
    <row r="173" spans="1:2" x14ac:dyDescent="0.25">
      <c r="A173">
        <v>172</v>
      </c>
      <c r="B173" s="13">
        <v>1</v>
      </c>
    </row>
    <row r="174" spans="1:2" x14ac:dyDescent="0.25">
      <c r="A174">
        <v>173</v>
      </c>
      <c r="B174" s="13">
        <v>0.99970000000000003</v>
      </c>
    </row>
    <row r="175" spans="1:2" x14ac:dyDescent="0.25">
      <c r="A175">
        <v>174</v>
      </c>
      <c r="B175" s="13">
        <v>1</v>
      </c>
    </row>
    <row r="176" spans="1:2" x14ac:dyDescent="0.25">
      <c r="A176">
        <v>175</v>
      </c>
      <c r="B176" s="13">
        <v>0.99970000000000003</v>
      </c>
    </row>
    <row r="177" spans="1:2" x14ac:dyDescent="0.25">
      <c r="A177">
        <v>176</v>
      </c>
      <c r="B177" s="13">
        <v>1</v>
      </c>
    </row>
    <row r="178" spans="1:2" x14ac:dyDescent="0.25">
      <c r="A178">
        <v>177</v>
      </c>
      <c r="B178" s="13">
        <v>1</v>
      </c>
    </row>
    <row r="179" spans="1:2" x14ac:dyDescent="0.25">
      <c r="A179">
        <v>178</v>
      </c>
      <c r="B179" s="13">
        <v>1</v>
      </c>
    </row>
    <row r="180" spans="1:2" x14ac:dyDescent="0.25">
      <c r="A180">
        <v>179</v>
      </c>
      <c r="B180" s="13">
        <v>0.99929999999999997</v>
      </c>
    </row>
    <row r="181" spans="1:2" x14ac:dyDescent="0.25">
      <c r="A181">
        <v>180</v>
      </c>
      <c r="B181" s="13">
        <v>0.999</v>
      </c>
    </row>
    <row r="182" spans="1:2" x14ac:dyDescent="0.25">
      <c r="A182">
        <v>181</v>
      </c>
      <c r="B182" s="13">
        <v>0.999</v>
      </c>
    </row>
    <row r="183" spans="1:2" x14ac:dyDescent="0.25">
      <c r="A183">
        <v>182</v>
      </c>
      <c r="B183" s="13">
        <v>0.99929999999999997</v>
      </c>
    </row>
    <row r="184" spans="1:2" x14ac:dyDescent="0.25">
      <c r="A184">
        <v>183</v>
      </c>
      <c r="B184" s="13">
        <v>1</v>
      </c>
    </row>
    <row r="185" spans="1:2" x14ac:dyDescent="0.25">
      <c r="A185">
        <v>184</v>
      </c>
      <c r="B185" s="13">
        <v>0.999</v>
      </c>
    </row>
    <row r="186" spans="1:2" x14ac:dyDescent="0.25">
      <c r="A186">
        <v>185</v>
      </c>
      <c r="B186" s="13">
        <v>0.99970000000000003</v>
      </c>
    </row>
    <row r="187" spans="1:2" x14ac:dyDescent="0.25">
      <c r="A187">
        <v>186</v>
      </c>
      <c r="B187" s="13">
        <v>0.99870000000000003</v>
      </c>
    </row>
    <row r="188" spans="1:2" x14ac:dyDescent="0.25">
      <c r="A188">
        <v>187</v>
      </c>
      <c r="B188" s="13">
        <v>0.99929999999999997</v>
      </c>
    </row>
    <row r="189" spans="1:2" x14ac:dyDescent="0.25">
      <c r="A189">
        <v>188</v>
      </c>
      <c r="B189" s="13">
        <v>0.99929999999999997</v>
      </c>
    </row>
    <row r="190" spans="1:2" x14ac:dyDescent="0.25">
      <c r="A190">
        <v>189</v>
      </c>
      <c r="B190" s="13">
        <v>0.99929999999999997</v>
      </c>
    </row>
    <row r="191" spans="1:2" x14ac:dyDescent="0.25">
      <c r="A191">
        <v>190</v>
      </c>
      <c r="B191" s="13">
        <v>0.99929999999999997</v>
      </c>
    </row>
    <row r="192" spans="1:2" x14ac:dyDescent="0.25">
      <c r="A192">
        <v>191</v>
      </c>
      <c r="B192" s="13">
        <v>0.99970000000000003</v>
      </c>
    </row>
    <row r="193" spans="1:2" x14ac:dyDescent="0.25">
      <c r="A193">
        <v>192</v>
      </c>
      <c r="B193" s="13">
        <v>0.99929999999999997</v>
      </c>
    </row>
    <row r="194" spans="1:2" x14ac:dyDescent="0.25">
      <c r="A194">
        <v>193</v>
      </c>
      <c r="B194" s="13">
        <v>0.99929999999999997</v>
      </c>
    </row>
    <row r="195" spans="1:2" x14ac:dyDescent="0.25">
      <c r="A195">
        <v>194</v>
      </c>
      <c r="B195" s="13">
        <v>1</v>
      </c>
    </row>
    <row r="196" spans="1:2" x14ac:dyDescent="0.25">
      <c r="A196">
        <v>195</v>
      </c>
      <c r="B196" s="13">
        <v>0.99970000000000003</v>
      </c>
    </row>
    <row r="197" spans="1:2" x14ac:dyDescent="0.25">
      <c r="A197">
        <v>196</v>
      </c>
      <c r="B197" s="13">
        <v>1</v>
      </c>
    </row>
    <row r="198" spans="1:2" x14ac:dyDescent="0.25">
      <c r="A198">
        <v>197</v>
      </c>
      <c r="B198" s="13">
        <v>0.99970000000000003</v>
      </c>
    </row>
    <row r="199" spans="1:2" x14ac:dyDescent="0.25">
      <c r="A199">
        <v>198</v>
      </c>
      <c r="B199" s="13">
        <v>0.99970000000000003</v>
      </c>
    </row>
    <row r="200" spans="1:2" x14ac:dyDescent="0.25">
      <c r="A200">
        <v>199</v>
      </c>
      <c r="B200" s="13">
        <v>0.99970000000000003</v>
      </c>
    </row>
    <row r="201" spans="1:2" x14ac:dyDescent="0.25">
      <c r="A201">
        <v>200</v>
      </c>
      <c r="B201" s="13">
        <v>1</v>
      </c>
    </row>
    <row r="202" spans="1:2" x14ac:dyDescent="0.25">
      <c r="A202">
        <v>201</v>
      </c>
      <c r="B202" s="13">
        <v>0.99929999999999997</v>
      </c>
    </row>
    <row r="203" spans="1:2" x14ac:dyDescent="0.25">
      <c r="A203">
        <v>202</v>
      </c>
      <c r="B203" s="13">
        <v>1</v>
      </c>
    </row>
    <row r="204" spans="1:2" x14ac:dyDescent="0.25">
      <c r="A204">
        <v>203</v>
      </c>
      <c r="B204" s="13">
        <v>0.999</v>
      </c>
    </row>
    <row r="205" spans="1:2" x14ac:dyDescent="0.25">
      <c r="A205">
        <v>204</v>
      </c>
      <c r="B205" s="13">
        <v>1</v>
      </c>
    </row>
    <row r="206" spans="1:2" x14ac:dyDescent="0.25">
      <c r="A206">
        <v>205</v>
      </c>
      <c r="B206" s="13">
        <v>0.99970000000000003</v>
      </c>
    </row>
    <row r="207" spans="1:2" x14ac:dyDescent="0.25">
      <c r="A207">
        <v>206</v>
      </c>
      <c r="B207" s="13">
        <v>0.99929999999999997</v>
      </c>
    </row>
    <row r="208" spans="1:2" x14ac:dyDescent="0.25">
      <c r="A208">
        <v>207</v>
      </c>
      <c r="B208" s="13">
        <v>0.99970000000000003</v>
      </c>
    </row>
    <row r="209" spans="1:2" x14ac:dyDescent="0.25">
      <c r="A209">
        <v>208</v>
      </c>
      <c r="B209" s="13">
        <v>1</v>
      </c>
    </row>
    <row r="210" spans="1:2" x14ac:dyDescent="0.25">
      <c r="A210">
        <v>209</v>
      </c>
      <c r="B210" s="13">
        <v>0.99970000000000003</v>
      </c>
    </row>
    <row r="211" spans="1:2" x14ac:dyDescent="0.25">
      <c r="A211">
        <v>210</v>
      </c>
      <c r="B211" s="13">
        <v>0.99829999999999997</v>
      </c>
    </row>
    <row r="212" spans="1:2" x14ac:dyDescent="0.25">
      <c r="A212">
        <v>211</v>
      </c>
      <c r="B212" s="13">
        <v>1</v>
      </c>
    </row>
    <row r="213" spans="1:2" x14ac:dyDescent="0.25">
      <c r="A213">
        <v>212</v>
      </c>
      <c r="B213" s="13">
        <v>0.99929999999999997</v>
      </c>
    </row>
    <row r="214" spans="1:2" x14ac:dyDescent="0.25">
      <c r="A214">
        <v>213</v>
      </c>
      <c r="B214" s="13">
        <v>0.99870000000000003</v>
      </c>
    </row>
    <row r="215" spans="1:2" x14ac:dyDescent="0.25">
      <c r="A215">
        <v>214</v>
      </c>
      <c r="B215" s="13">
        <v>0.99970000000000003</v>
      </c>
    </row>
    <row r="216" spans="1:2" x14ac:dyDescent="0.25">
      <c r="A216">
        <v>215</v>
      </c>
      <c r="B216" s="13">
        <v>0.999</v>
      </c>
    </row>
    <row r="217" spans="1:2" x14ac:dyDescent="0.25">
      <c r="A217">
        <v>216</v>
      </c>
      <c r="B217" s="13">
        <v>0.999</v>
      </c>
    </row>
    <row r="218" spans="1:2" x14ac:dyDescent="0.25">
      <c r="A218">
        <v>217</v>
      </c>
      <c r="B218" s="13">
        <v>0.99829999999999997</v>
      </c>
    </row>
    <row r="219" spans="1:2" x14ac:dyDescent="0.25">
      <c r="A219">
        <v>218</v>
      </c>
      <c r="B219" s="13">
        <v>1</v>
      </c>
    </row>
    <row r="220" spans="1:2" x14ac:dyDescent="0.25">
      <c r="A220">
        <v>219</v>
      </c>
      <c r="B220" s="13">
        <v>0.99970000000000003</v>
      </c>
    </row>
    <row r="221" spans="1:2" x14ac:dyDescent="0.25">
      <c r="A221">
        <v>220</v>
      </c>
      <c r="B221" s="13">
        <v>1</v>
      </c>
    </row>
    <row r="222" spans="1:2" x14ac:dyDescent="0.25">
      <c r="A222">
        <v>221</v>
      </c>
      <c r="B222" s="13">
        <v>0.99870000000000003</v>
      </c>
    </row>
    <row r="223" spans="1:2" x14ac:dyDescent="0.25">
      <c r="A223">
        <v>222</v>
      </c>
      <c r="B223" s="13">
        <v>0.99929999999999997</v>
      </c>
    </row>
    <row r="224" spans="1:2" x14ac:dyDescent="0.25">
      <c r="A224">
        <v>223</v>
      </c>
      <c r="B224" s="13">
        <v>1</v>
      </c>
    </row>
    <row r="225" spans="1:2" x14ac:dyDescent="0.25">
      <c r="A225">
        <v>224</v>
      </c>
      <c r="B225" s="13">
        <v>0.99970000000000003</v>
      </c>
    </row>
    <row r="226" spans="1:2" x14ac:dyDescent="0.25">
      <c r="A226">
        <v>225</v>
      </c>
      <c r="B226" s="13">
        <v>0.99970000000000003</v>
      </c>
    </row>
    <row r="227" spans="1:2" x14ac:dyDescent="0.25">
      <c r="A227">
        <v>226</v>
      </c>
      <c r="B227" s="13">
        <v>0.999</v>
      </c>
    </row>
    <row r="228" spans="1:2" x14ac:dyDescent="0.25">
      <c r="A228">
        <v>227</v>
      </c>
      <c r="B228" s="13">
        <v>1</v>
      </c>
    </row>
    <row r="229" spans="1:2" x14ac:dyDescent="0.25">
      <c r="A229">
        <v>228</v>
      </c>
      <c r="B229" s="13">
        <v>0.999</v>
      </c>
    </row>
    <row r="230" spans="1:2" x14ac:dyDescent="0.25">
      <c r="A230">
        <v>229</v>
      </c>
      <c r="B230" s="13">
        <v>1</v>
      </c>
    </row>
    <row r="231" spans="1:2" x14ac:dyDescent="0.25">
      <c r="A231">
        <v>230</v>
      </c>
      <c r="B231" s="13">
        <v>0.99929999999999997</v>
      </c>
    </row>
    <row r="232" spans="1:2" x14ac:dyDescent="0.25">
      <c r="A232">
        <v>231</v>
      </c>
      <c r="B232" s="13">
        <v>1</v>
      </c>
    </row>
    <row r="233" spans="1:2" x14ac:dyDescent="0.25">
      <c r="A233">
        <v>232</v>
      </c>
      <c r="B233" s="13">
        <v>1</v>
      </c>
    </row>
    <row r="234" spans="1:2" x14ac:dyDescent="0.25">
      <c r="A234">
        <v>233</v>
      </c>
      <c r="B234" s="13">
        <v>0.999</v>
      </c>
    </row>
    <row r="235" spans="1:2" x14ac:dyDescent="0.25">
      <c r="A235">
        <v>234</v>
      </c>
      <c r="B235" s="13">
        <v>0.99970000000000003</v>
      </c>
    </row>
    <row r="236" spans="1:2" x14ac:dyDescent="0.25">
      <c r="A236">
        <v>235</v>
      </c>
      <c r="B236" s="13">
        <v>0.99970000000000003</v>
      </c>
    </row>
    <row r="237" spans="1:2" x14ac:dyDescent="0.25">
      <c r="A237">
        <v>236</v>
      </c>
      <c r="B237" s="13">
        <v>0.998</v>
      </c>
    </row>
    <row r="238" spans="1:2" x14ac:dyDescent="0.25">
      <c r="A238">
        <v>237</v>
      </c>
      <c r="B238" s="13">
        <v>0.99970000000000003</v>
      </c>
    </row>
    <row r="239" spans="1:2" x14ac:dyDescent="0.25">
      <c r="A239">
        <v>238</v>
      </c>
      <c r="B239" s="13">
        <v>0.99929999999999997</v>
      </c>
    </row>
    <row r="240" spans="1:2" x14ac:dyDescent="0.25">
      <c r="A240">
        <v>239</v>
      </c>
      <c r="B240" s="13">
        <v>0.99870000000000003</v>
      </c>
    </row>
    <row r="241" spans="1:2" x14ac:dyDescent="0.25">
      <c r="A241">
        <v>240</v>
      </c>
      <c r="B241" s="13">
        <v>0.99929999999999997</v>
      </c>
    </row>
    <row r="242" spans="1:2" x14ac:dyDescent="0.25">
      <c r="A242">
        <v>241</v>
      </c>
      <c r="B242" s="13">
        <v>0.99929999999999997</v>
      </c>
    </row>
    <row r="243" spans="1:2" x14ac:dyDescent="0.25">
      <c r="A243">
        <v>242</v>
      </c>
      <c r="B243" s="13">
        <v>1</v>
      </c>
    </row>
    <row r="244" spans="1:2" x14ac:dyDescent="0.25">
      <c r="A244">
        <v>243</v>
      </c>
      <c r="B244" s="13">
        <v>0.99970000000000003</v>
      </c>
    </row>
    <row r="245" spans="1:2" x14ac:dyDescent="0.25">
      <c r="A245">
        <v>244</v>
      </c>
      <c r="B245" s="13">
        <v>0.99929999999999997</v>
      </c>
    </row>
    <row r="246" spans="1:2" x14ac:dyDescent="0.25">
      <c r="A246">
        <v>245</v>
      </c>
      <c r="B246" s="13">
        <v>0.999</v>
      </c>
    </row>
    <row r="247" spans="1:2" x14ac:dyDescent="0.25">
      <c r="A247">
        <v>246</v>
      </c>
      <c r="B247" s="13">
        <v>1</v>
      </c>
    </row>
    <row r="248" spans="1:2" x14ac:dyDescent="0.25">
      <c r="A248">
        <v>247</v>
      </c>
      <c r="B248" s="13">
        <v>0.999</v>
      </c>
    </row>
    <row r="249" spans="1:2" x14ac:dyDescent="0.25">
      <c r="A249">
        <v>248</v>
      </c>
      <c r="B249" s="13">
        <v>0.99870000000000003</v>
      </c>
    </row>
    <row r="250" spans="1:2" x14ac:dyDescent="0.25">
      <c r="A250">
        <v>249</v>
      </c>
      <c r="B250" s="13">
        <v>0.99870000000000003</v>
      </c>
    </row>
    <row r="251" spans="1:2" x14ac:dyDescent="0.25">
      <c r="A251">
        <v>250</v>
      </c>
      <c r="B251" s="13">
        <v>0.99929999999999997</v>
      </c>
    </row>
    <row r="252" spans="1:2" x14ac:dyDescent="0.25">
      <c r="A252">
        <v>251</v>
      </c>
      <c r="B252" s="13">
        <v>0.99970000000000003</v>
      </c>
    </row>
    <row r="253" spans="1:2" x14ac:dyDescent="0.25">
      <c r="A253">
        <v>252</v>
      </c>
      <c r="B253" s="13">
        <v>0.99970000000000003</v>
      </c>
    </row>
    <row r="254" spans="1:2" x14ac:dyDescent="0.25">
      <c r="A254">
        <v>253</v>
      </c>
      <c r="B254" s="13">
        <v>0.99929999999999997</v>
      </c>
    </row>
    <row r="255" spans="1:2" x14ac:dyDescent="0.25">
      <c r="A255">
        <v>254</v>
      </c>
      <c r="B255" s="13">
        <v>1</v>
      </c>
    </row>
    <row r="256" spans="1:2" x14ac:dyDescent="0.25">
      <c r="A256">
        <v>255</v>
      </c>
      <c r="B256" s="13">
        <v>0.999</v>
      </c>
    </row>
    <row r="257" spans="1:2" x14ac:dyDescent="0.25">
      <c r="A257">
        <v>256</v>
      </c>
      <c r="B257" s="13">
        <v>1</v>
      </c>
    </row>
    <row r="258" spans="1:2" x14ac:dyDescent="0.25">
      <c r="A258">
        <v>257</v>
      </c>
      <c r="B258" s="13">
        <v>0.99970000000000003</v>
      </c>
    </row>
    <row r="259" spans="1:2" x14ac:dyDescent="0.25">
      <c r="A259">
        <v>258</v>
      </c>
      <c r="B259" s="13">
        <v>0.99929999999999997</v>
      </c>
    </row>
    <row r="260" spans="1:2" x14ac:dyDescent="0.25">
      <c r="A260">
        <v>259</v>
      </c>
      <c r="B260" s="13">
        <v>1</v>
      </c>
    </row>
    <row r="261" spans="1:2" x14ac:dyDescent="0.25">
      <c r="A261">
        <v>260</v>
      </c>
      <c r="B261" s="13">
        <v>0.999</v>
      </c>
    </row>
    <row r="262" spans="1:2" x14ac:dyDescent="0.25">
      <c r="A262">
        <v>261</v>
      </c>
      <c r="B262" s="13">
        <v>0.99970000000000003</v>
      </c>
    </row>
    <row r="263" spans="1:2" x14ac:dyDescent="0.25">
      <c r="A263">
        <v>262</v>
      </c>
      <c r="B263" s="13">
        <v>0.999</v>
      </c>
    </row>
    <row r="264" spans="1:2" x14ac:dyDescent="0.25">
      <c r="A264">
        <v>263</v>
      </c>
      <c r="B264" s="13">
        <v>0.99929999999999997</v>
      </c>
    </row>
    <row r="265" spans="1:2" x14ac:dyDescent="0.25">
      <c r="A265">
        <v>264</v>
      </c>
      <c r="B265" s="13">
        <v>0.999</v>
      </c>
    </row>
    <row r="266" spans="1:2" x14ac:dyDescent="0.25">
      <c r="A266">
        <v>265</v>
      </c>
      <c r="B266" s="13">
        <v>0.99929999999999997</v>
      </c>
    </row>
    <row r="267" spans="1:2" x14ac:dyDescent="0.25">
      <c r="A267">
        <v>266</v>
      </c>
      <c r="B267" s="13">
        <v>0.99970000000000003</v>
      </c>
    </row>
    <row r="268" spans="1:2" x14ac:dyDescent="0.25">
      <c r="A268">
        <v>267</v>
      </c>
      <c r="B268" s="13">
        <v>0.999</v>
      </c>
    </row>
    <row r="269" spans="1:2" x14ac:dyDescent="0.25">
      <c r="A269">
        <v>268</v>
      </c>
      <c r="B269" s="13">
        <v>0.99829999999999997</v>
      </c>
    </row>
    <row r="270" spans="1:2" x14ac:dyDescent="0.25">
      <c r="A270">
        <v>269</v>
      </c>
      <c r="B270" s="13">
        <v>1</v>
      </c>
    </row>
    <row r="271" spans="1:2" x14ac:dyDescent="0.25">
      <c r="A271">
        <v>270</v>
      </c>
      <c r="B271" s="13">
        <v>0.99970000000000003</v>
      </c>
    </row>
    <row r="272" spans="1:2" x14ac:dyDescent="0.25">
      <c r="A272">
        <v>271</v>
      </c>
      <c r="B272" s="13">
        <v>0.99970000000000003</v>
      </c>
    </row>
    <row r="273" spans="1:2" x14ac:dyDescent="0.25">
      <c r="A273">
        <v>272</v>
      </c>
      <c r="B273" s="13">
        <v>0.99929999999999997</v>
      </c>
    </row>
    <row r="274" spans="1:2" x14ac:dyDescent="0.25">
      <c r="A274">
        <v>273</v>
      </c>
      <c r="B274" s="13">
        <v>1</v>
      </c>
    </row>
    <row r="275" spans="1:2" x14ac:dyDescent="0.25">
      <c r="A275">
        <v>274</v>
      </c>
      <c r="B275" s="13">
        <v>1</v>
      </c>
    </row>
    <row r="276" spans="1:2" x14ac:dyDescent="0.25">
      <c r="A276">
        <v>275</v>
      </c>
      <c r="B276" s="13">
        <v>0.99970000000000003</v>
      </c>
    </row>
    <row r="277" spans="1:2" x14ac:dyDescent="0.25">
      <c r="A277">
        <v>276</v>
      </c>
      <c r="B277" s="13">
        <v>0.99970000000000003</v>
      </c>
    </row>
    <row r="278" spans="1:2" x14ac:dyDescent="0.25">
      <c r="A278">
        <v>277</v>
      </c>
      <c r="B278" s="13">
        <v>0.999</v>
      </c>
    </row>
    <row r="279" spans="1:2" x14ac:dyDescent="0.25">
      <c r="A279">
        <v>278</v>
      </c>
      <c r="B279" s="13">
        <v>0.99970000000000003</v>
      </c>
    </row>
    <row r="280" spans="1:2" x14ac:dyDescent="0.25">
      <c r="A280">
        <v>279</v>
      </c>
      <c r="B280" s="13">
        <v>0.998</v>
      </c>
    </row>
    <row r="281" spans="1:2" x14ac:dyDescent="0.25">
      <c r="A281">
        <v>280</v>
      </c>
      <c r="B281" s="13">
        <v>0.999</v>
      </c>
    </row>
    <row r="282" spans="1:2" x14ac:dyDescent="0.25">
      <c r="A282">
        <v>281</v>
      </c>
      <c r="B282" s="13">
        <v>1</v>
      </c>
    </row>
    <row r="283" spans="1:2" x14ac:dyDescent="0.25">
      <c r="A283">
        <v>282</v>
      </c>
      <c r="B283" s="13">
        <v>0.99929999999999997</v>
      </c>
    </row>
    <row r="284" spans="1:2" x14ac:dyDescent="0.25">
      <c r="A284">
        <v>283</v>
      </c>
      <c r="B284" s="13">
        <v>0.99970000000000003</v>
      </c>
    </row>
    <row r="285" spans="1:2" x14ac:dyDescent="0.25">
      <c r="A285">
        <v>284</v>
      </c>
      <c r="B285" s="13">
        <v>0.999</v>
      </c>
    </row>
    <row r="286" spans="1:2" x14ac:dyDescent="0.25">
      <c r="A286">
        <v>285</v>
      </c>
      <c r="B286" s="13">
        <v>0.99870000000000003</v>
      </c>
    </row>
    <row r="287" spans="1:2" x14ac:dyDescent="0.25">
      <c r="A287">
        <v>286</v>
      </c>
      <c r="B287" s="13">
        <v>0.999</v>
      </c>
    </row>
    <row r="288" spans="1:2" x14ac:dyDescent="0.25">
      <c r="A288">
        <v>287</v>
      </c>
      <c r="B288" s="13">
        <v>0.99929999999999997</v>
      </c>
    </row>
    <row r="289" spans="1:2" x14ac:dyDescent="0.25">
      <c r="A289">
        <v>288</v>
      </c>
      <c r="B289" s="13">
        <v>1</v>
      </c>
    </row>
    <row r="290" spans="1:2" x14ac:dyDescent="0.25">
      <c r="A290">
        <v>289</v>
      </c>
      <c r="B290" s="13">
        <v>0.99829999999999997</v>
      </c>
    </row>
    <row r="291" spans="1:2" x14ac:dyDescent="0.25">
      <c r="A291">
        <v>290</v>
      </c>
      <c r="B291" s="13">
        <v>0.999</v>
      </c>
    </row>
    <row r="292" spans="1:2" x14ac:dyDescent="0.25">
      <c r="A292">
        <v>291</v>
      </c>
      <c r="B292" s="13">
        <v>0.99970000000000003</v>
      </c>
    </row>
    <row r="293" spans="1:2" x14ac:dyDescent="0.25">
      <c r="A293">
        <v>292</v>
      </c>
      <c r="B293" s="13">
        <v>0.99829999999999997</v>
      </c>
    </row>
    <row r="294" spans="1:2" x14ac:dyDescent="0.25">
      <c r="A294">
        <v>293</v>
      </c>
      <c r="B294" s="13">
        <v>0.99829999999999997</v>
      </c>
    </row>
    <row r="295" spans="1:2" x14ac:dyDescent="0.25">
      <c r="A295">
        <v>294</v>
      </c>
      <c r="B295" s="13">
        <v>0.99929999999999997</v>
      </c>
    </row>
    <row r="296" spans="1:2" x14ac:dyDescent="0.25">
      <c r="A296">
        <v>295</v>
      </c>
      <c r="B296" s="13">
        <v>1</v>
      </c>
    </row>
    <row r="297" spans="1:2" x14ac:dyDescent="0.25">
      <c r="A297">
        <v>296</v>
      </c>
      <c r="B297" s="13">
        <v>0.99870000000000003</v>
      </c>
    </row>
    <row r="298" spans="1:2" x14ac:dyDescent="0.25">
      <c r="A298">
        <v>297</v>
      </c>
      <c r="B298" s="13">
        <v>0.99929999999999997</v>
      </c>
    </row>
    <row r="299" spans="1:2" x14ac:dyDescent="0.25">
      <c r="A299">
        <v>298</v>
      </c>
      <c r="B299" s="13">
        <v>0.99929999999999997</v>
      </c>
    </row>
    <row r="300" spans="1:2" x14ac:dyDescent="0.25">
      <c r="A300">
        <v>299</v>
      </c>
      <c r="B300" s="13">
        <v>0.99929999999999997</v>
      </c>
    </row>
    <row r="301" spans="1:2" x14ac:dyDescent="0.25">
      <c r="A301">
        <v>300</v>
      </c>
      <c r="B301" s="13">
        <v>1</v>
      </c>
    </row>
    <row r="302" spans="1:2" x14ac:dyDescent="0.25">
      <c r="A302">
        <v>301</v>
      </c>
      <c r="B302" s="13">
        <v>0.99929999999999997</v>
      </c>
    </row>
    <row r="303" spans="1:2" x14ac:dyDescent="0.25">
      <c r="A303">
        <v>302</v>
      </c>
      <c r="B303" s="13">
        <v>1</v>
      </c>
    </row>
    <row r="304" spans="1:2" x14ac:dyDescent="0.25">
      <c r="A304">
        <v>303</v>
      </c>
      <c r="B304" s="13">
        <v>0.999</v>
      </c>
    </row>
    <row r="305" spans="1:2" x14ac:dyDescent="0.25">
      <c r="A305">
        <v>304</v>
      </c>
      <c r="B305" s="13">
        <v>0.99829999999999997</v>
      </c>
    </row>
    <row r="306" spans="1:2" x14ac:dyDescent="0.25">
      <c r="A306">
        <v>305</v>
      </c>
      <c r="B306" s="13">
        <v>0.999</v>
      </c>
    </row>
    <row r="307" spans="1:2" x14ac:dyDescent="0.25">
      <c r="A307">
        <v>306</v>
      </c>
      <c r="B307" s="13">
        <v>0.999</v>
      </c>
    </row>
    <row r="308" spans="1:2" x14ac:dyDescent="0.25">
      <c r="A308">
        <v>307</v>
      </c>
      <c r="B308" s="13">
        <v>0.99970000000000003</v>
      </c>
    </row>
    <row r="309" spans="1:2" x14ac:dyDescent="0.25">
      <c r="A309">
        <v>308</v>
      </c>
      <c r="B309" s="13">
        <v>0.999</v>
      </c>
    </row>
    <row r="310" spans="1:2" x14ac:dyDescent="0.25">
      <c r="A310">
        <v>309</v>
      </c>
      <c r="B310" s="13">
        <v>0.999</v>
      </c>
    </row>
    <row r="311" spans="1:2" x14ac:dyDescent="0.25">
      <c r="A311">
        <v>310</v>
      </c>
      <c r="B311" s="13">
        <v>0.99929999999999997</v>
      </c>
    </row>
    <row r="312" spans="1:2" x14ac:dyDescent="0.25">
      <c r="A312">
        <v>311</v>
      </c>
      <c r="B312" s="13">
        <v>0.99929999999999997</v>
      </c>
    </row>
    <row r="313" spans="1:2" x14ac:dyDescent="0.25">
      <c r="A313">
        <v>312</v>
      </c>
      <c r="B313" s="13">
        <v>1</v>
      </c>
    </row>
    <row r="314" spans="1:2" x14ac:dyDescent="0.25">
      <c r="A314">
        <v>313</v>
      </c>
      <c r="B314" s="13">
        <v>0.99870000000000003</v>
      </c>
    </row>
    <row r="315" spans="1:2" x14ac:dyDescent="0.25">
      <c r="A315">
        <v>314</v>
      </c>
      <c r="B315" s="13">
        <v>0.99929999999999997</v>
      </c>
    </row>
    <row r="316" spans="1:2" x14ac:dyDescent="0.25">
      <c r="A316">
        <v>315</v>
      </c>
      <c r="B316" s="13">
        <v>0.99929999999999997</v>
      </c>
    </row>
    <row r="317" spans="1:2" x14ac:dyDescent="0.25">
      <c r="A317">
        <v>316</v>
      </c>
      <c r="B317" s="13">
        <v>0.99770000000000003</v>
      </c>
    </row>
    <row r="318" spans="1:2" x14ac:dyDescent="0.25">
      <c r="A318">
        <v>317</v>
      </c>
      <c r="B318" s="13">
        <v>0.99970000000000003</v>
      </c>
    </row>
    <row r="319" spans="1:2" x14ac:dyDescent="0.25">
      <c r="A319">
        <v>318</v>
      </c>
      <c r="B319" s="13">
        <v>0.998</v>
      </c>
    </row>
    <row r="320" spans="1:2" x14ac:dyDescent="0.25">
      <c r="A320">
        <v>319</v>
      </c>
      <c r="B320" s="13">
        <v>0.99970000000000003</v>
      </c>
    </row>
    <row r="321" spans="1:2" x14ac:dyDescent="0.25">
      <c r="A321">
        <v>320</v>
      </c>
      <c r="B321" s="13">
        <v>0.99970000000000003</v>
      </c>
    </row>
    <row r="322" spans="1:2" x14ac:dyDescent="0.25">
      <c r="A322">
        <v>321</v>
      </c>
      <c r="B322" s="13">
        <v>1</v>
      </c>
    </row>
    <row r="323" spans="1:2" x14ac:dyDescent="0.25">
      <c r="A323">
        <v>322</v>
      </c>
      <c r="B323" s="13">
        <v>0.99870000000000003</v>
      </c>
    </row>
    <row r="324" spans="1:2" x14ac:dyDescent="0.25">
      <c r="A324">
        <v>323</v>
      </c>
      <c r="B324" s="13">
        <v>0.99829999999999997</v>
      </c>
    </row>
    <row r="325" spans="1:2" x14ac:dyDescent="0.25">
      <c r="A325">
        <v>324</v>
      </c>
      <c r="B325" s="13">
        <v>0.999</v>
      </c>
    </row>
    <row r="326" spans="1:2" x14ac:dyDescent="0.25">
      <c r="A326">
        <v>325</v>
      </c>
      <c r="B326" s="13">
        <v>0.999</v>
      </c>
    </row>
    <row r="327" spans="1:2" x14ac:dyDescent="0.25">
      <c r="A327">
        <v>326</v>
      </c>
      <c r="B327" s="13">
        <v>0.99970000000000003</v>
      </c>
    </row>
    <row r="328" spans="1:2" x14ac:dyDescent="0.25">
      <c r="A328">
        <v>327</v>
      </c>
      <c r="B328" s="13">
        <v>0.99970000000000003</v>
      </c>
    </row>
    <row r="329" spans="1:2" x14ac:dyDescent="0.25">
      <c r="A329">
        <v>328</v>
      </c>
      <c r="B329" s="13">
        <v>0.99929999999999997</v>
      </c>
    </row>
    <row r="330" spans="1:2" x14ac:dyDescent="0.25">
      <c r="A330">
        <v>329</v>
      </c>
      <c r="B330" s="13">
        <v>1</v>
      </c>
    </row>
    <row r="331" spans="1:2" x14ac:dyDescent="0.25">
      <c r="A331">
        <v>330</v>
      </c>
      <c r="B331" s="13">
        <v>1</v>
      </c>
    </row>
    <row r="332" spans="1:2" x14ac:dyDescent="0.25">
      <c r="A332">
        <v>331</v>
      </c>
      <c r="B332" s="13">
        <v>0.99929999999999997</v>
      </c>
    </row>
    <row r="333" spans="1:2" x14ac:dyDescent="0.25">
      <c r="A333">
        <v>332</v>
      </c>
      <c r="B333" s="13">
        <v>0.99929999999999997</v>
      </c>
    </row>
    <row r="334" spans="1:2" x14ac:dyDescent="0.25">
      <c r="A334">
        <v>333</v>
      </c>
      <c r="B334" s="13">
        <v>0.99829999999999997</v>
      </c>
    </row>
    <row r="335" spans="1:2" x14ac:dyDescent="0.25">
      <c r="A335">
        <v>334</v>
      </c>
      <c r="B335" s="13">
        <v>0.99929999999999997</v>
      </c>
    </row>
    <row r="336" spans="1:2" x14ac:dyDescent="0.25">
      <c r="A336">
        <v>335</v>
      </c>
      <c r="B336" s="13">
        <v>0.99870000000000003</v>
      </c>
    </row>
    <row r="337" spans="1:2" x14ac:dyDescent="0.25">
      <c r="A337">
        <v>336</v>
      </c>
      <c r="B337" s="13">
        <v>0.99929999999999997</v>
      </c>
    </row>
    <row r="338" spans="1:2" x14ac:dyDescent="0.25">
      <c r="A338">
        <v>337</v>
      </c>
      <c r="B338" s="13">
        <v>0.99770000000000003</v>
      </c>
    </row>
    <row r="339" spans="1:2" x14ac:dyDescent="0.25">
      <c r="A339">
        <v>338</v>
      </c>
      <c r="B339" s="13">
        <v>0.999</v>
      </c>
    </row>
    <row r="340" spans="1:2" x14ac:dyDescent="0.25">
      <c r="A340">
        <v>339</v>
      </c>
      <c r="B340" s="13">
        <v>0.99870000000000003</v>
      </c>
    </row>
    <row r="341" spans="1:2" x14ac:dyDescent="0.25">
      <c r="A341">
        <v>340</v>
      </c>
      <c r="B341" s="13">
        <v>0.99929999999999997</v>
      </c>
    </row>
    <row r="342" spans="1:2" x14ac:dyDescent="0.25">
      <c r="A342">
        <v>341</v>
      </c>
      <c r="B342" s="13">
        <v>1</v>
      </c>
    </row>
    <row r="343" spans="1:2" x14ac:dyDescent="0.25">
      <c r="A343">
        <v>342</v>
      </c>
      <c r="B343" s="13">
        <v>0.99829999999999997</v>
      </c>
    </row>
    <row r="344" spans="1:2" x14ac:dyDescent="0.25">
      <c r="A344">
        <v>343</v>
      </c>
      <c r="B344" s="13">
        <v>1</v>
      </c>
    </row>
    <row r="345" spans="1:2" x14ac:dyDescent="0.25">
      <c r="A345">
        <v>344</v>
      </c>
      <c r="B345" s="13">
        <v>0.99970000000000003</v>
      </c>
    </row>
    <row r="346" spans="1:2" x14ac:dyDescent="0.25">
      <c r="A346">
        <v>345</v>
      </c>
      <c r="B346" s="13">
        <v>0.999</v>
      </c>
    </row>
    <row r="347" spans="1:2" x14ac:dyDescent="0.25">
      <c r="A347">
        <v>346</v>
      </c>
      <c r="B347" s="13">
        <v>0.99970000000000003</v>
      </c>
    </row>
    <row r="348" spans="1:2" x14ac:dyDescent="0.25">
      <c r="A348">
        <v>347</v>
      </c>
      <c r="B348" s="13">
        <v>0.99970000000000003</v>
      </c>
    </row>
    <row r="349" spans="1:2" x14ac:dyDescent="0.25">
      <c r="A349">
        <v>348</v>
      </c>
      <c r="B349" s="13">
        <v>1</v>
      </c>
    </row>
    <row r="350" spans="1:2" x14ac:dyDescent="0.25">
      <c r="A350">
        <v>349</v>
      </c>
      <c r="B350" s="13">
        <v>0.99929999999999997</v>
      </c>
    </row>
    <row r="351" spans="1:2" x14ac:dyDescent="0.25">
      <c r="A351">
        <v>350</v>
      </c>
      <c r="B351" s="13">
        <v>0.99870000000000003</v>
      </c>
    </row>
    <row r="352" spans="1:2" x14ac:dyDescent="0.25">
      <c r="A352">
        <v>351</v>
      </c>
      <c r="B352" s="13">
        <v>0.99929999999999997</v>
      </c>
    </row>
    <row r="353" spans="1:2" x14ac:dyDescent="0.25">
      <c r="A353">
        <v>352</v>
      </c>
      <c r="B353" s="13">
        <v>0.99829999999999997</v>
      </c>
    </row>
    <row r="354" spans="1:2" x14ac:dyDescent="0.25">
      <c r="A354">
        <v>353</v>
      </c>
      <c r="B354" s="13">
        <v>0.999</v>
      </c>
    </row>
    <row r="355" spans="1:2" x14ac:dyDescent="0.25">
      <c r="A355">
        <v>354</v>
      </c>
      <c r="B355" s="13">
        <v>0.99829999999999997</v>
      </c>
    </row>
    <row r="356" spans="1:2" x14ac:dyDescent="0.25">
      <c r="A356">
        <v>355</v>
      </c>
      <c r="B356" s="13">
        <v>0.99929999999999997</v>
      </c>
    </row>
    <row r="357" spans="1:2" x14ac:dyDescent="0.25">
      <c r="A357">
        <v>356</v>
      </c>
      <c r="B357" s="13">
        <v>0.99870000000000003</v>
      </c>
    </row>
    <row r="358" spans="1:2" x14ac:dyDescent="0.25">
      <c r="A358">
        <v>357</v>
      </c>
      <c r="B358" s="13">
        <v>0.99970000000000003</v>
      </c>
    </row>
    <row r="359" spans="1:2" x14ac:dyDescent="0.25">
      <c r="A359">
        <v>358</v>
      </c>
      <c r="B359" s="13">
        <v>0.999</v>
      </c>
    </row>
    <row r="360" spans="1:2" x14ac:dyDescent="0.25">
      <c r="A360">
        <v>359</v>
      </c>
      <c r="B360" s="13">
        <v>0.99870000000000003</v>
      </c>
    </row>
    <row r="361" spans="1:2" x14ac:dyDescent="0.25">
      <c r="A361">
        <v>360</v>
      </c>
      <c r="B361" s="13">
        <v>0.99929999999999997</v>
      </c>
    </row>
    <row r="362" spans="1:2" x14ac:dyDescent="0.25">
      <c r="A362">
        <v>361</v>
      </c>
      <c r="B362" s="13">
        <v>0.99870000000000003</v>
      </c>
    </row>
    <row r="363" spans="1:2" x14ac:dyDescent="0.25">
      <c r="A363">
        <v>362</v>
      </c>
      <c r="B363" s="13">
        <v>0.99870000000000003</v>
      </c>
    </row>
    <row r="364" spans="1:2" x14ac:dyDescent="0.25">
      <c r="A364">
        <v>363</v>
      </c>
      <c r="B364" s="13">
        <v>0.99970000000000003</v>
      </c>
    </row>
    <row r="365" spans="1:2" x14ac:dyDescent="0.25">
      <c r="A365">
        <v>364</v>
      </c>
      <c r="B365" s="13">
        <v>0.99970000000000003</v>
      </c>
    </row>
    <row r="366" spans="1:2" x14ac:dyDescent="0.25">
      <c r="A366">
        <v>365</v>
      </c>
      <c r="B366" s="13">
        <v>0.99929999999999997</v>
      </c>
    </row>
    <row r="367" spans="1:2" x14ac:dyDescent="0.25">
      <c r="A367">
        <v>366</v>
      </c>
      <c r="B367" s="13">
        <v>0.99929999999999997</v>
      </c>
    </row>
    <row r="368" spans="1:2" x14ac:dyDescent="0.25">
      <c r="A368">
        <v>367</v>
      </c>
      <c r="B368" s="13">
        <v>0.99929999999999997</v>
      </c>
    </row>
    <row r="369" spans="1:2" x14ac:dyDescent="0.25">
      <c r="A369">
        <v>368</v>
      </c>
      <c r="B369" s="13">
        <v>0.99870000000000003</v>
      </c>
    </row>
    <row r="370" spans="1:2" x14ac:dyDescent="0.25">
      <c r="A370">
        <v>369</v>
      </c>
      <c r="B370" s="13">
        <v>0.999</v>
      </c>
    </row>
    <row r="371" spans="1:2" x14ac:dyDescent="0.25">
      <c r="A371">
        <v>370</v>
      </c>
      <c r="B371" s="13">
        <v>0.99970000000000003</v>
      </c>
    </row>
    <row r="372" spans="1:2" x14ac:dyDescent="0.25">
      <c r="A372">
        <v>371</v>
      </c>
      <c r="B372" s="13">
        <v>0.99970000000000003</v>
      </c>
    </row>
    <row r="373" spans="1:2" x14ac:dyDescent="0.25">
      <c r="A373">
        <v>372</v>
      </c>
      <c r="B373" s="13">
        <v>0.99970000000000003</v>
      </c>
    </row>
    <row r="374" spans="1:2" x14ac:dyDescent="0.25">
      <c r="A374">
        <v>373</v>
      </c>
      <c r="B374" s="13">
        <v>0.99929999999999997</v>
      </c>
    </row>
    <row r="375" spans="1:2" x14ac:dyDescent="0.25">
      <c r="A375">
        <v>374</v>
      </c>
      <c r="B375" s="13">
        <v>0.99929999999999997</v>
      </c>
    </row>
    <row r="376" spans="1:2" x14ac:dyDescent="0.25">
      <c r="A376">
        <v>375</v>
      </c>
      <c r="B376" s="13">
        <v>0.999</v>
      </c>
    </row>
    <row r="377" spans="1:2" x14ac:dyDescent="0.25">
      <c r="A377">
        <v>376</v>
      </c>
      <c r="B377" s="13">
        <v>1</v>
      </c>
    </row>
    <row r="378" spans="1:2" x14ac:dyDescent="0.25">
      <c r="A378">
        <v>377</v>
      </c>
      <c r="B378" s="13">
        <v>0.99929999999999997</v>
      </c>
    </row>
    <row r="379" spans="1:2" x14ac:dyDescent="0.25">
      <c r="A379">
        <v>378</v>
      </c>
      <c r="B379" s="13">
        <v>1</v>
      </c>
    </row>
    <row r="380" spans="1:2" x14ac:dyDescent="0.25">
      <c r="A380">
        <v>379</v>
      </c>
      <c r="B380" s="13">
        <v>0.99829999999999997</v>
      </c>
    </row>
    <row r="381" spans="1:2" x14ac:dyDescent="0.25">
      <c r="A381">
        <v>380</v>
      </c>
      <c r="B381" s="13">
        <v>1</v>
      </c>
    </row>
    <row r="382" spans="1:2" x14ac:dyDescent="0.25">
      <c r="A382">
        <v>381</v>
      </c>
      <c r="B382" s="13">
        <v>0.99929999999999997</v>
      </c>
    </row>
    <row r="383" spans="1:2" x14ac:dyDescent="0.25">
      <c r="A383">
        <v>382</v>
      </c>
      <c r="B383" s="13">
        <v>1</v>
      </c>
    </row>
    <row r="384" spans="1:2" x14ac:dyDescent="0.25">
      <c r="A384">
        <v>383</v>
      </c>
      <c r="B384" s="13">
        <v>0.99929999999999997</v>
      </c>
    </row>
    <row r="385" spans="1:2" x14ac:dyDescent="0.25">
      <c r="A385">
        <v>384</v>
      </c>
      <c r="B385" s="13">
        <v>0.99829999999999997</v>
      </c>
    </row>
    <row r="386" spans="1:2" x14ac:dyDescent="0.25">
      <c r="A386">
        <v>385</v>
      </c>
      <c r="B386" s="13">
        <v>0.99870000000000003</v>
      </c>
    </row>
    <row r="387" spans="1:2" x14ac:dyDescent="0.25">
      <c r="A387">
        <v>386</v>
      </c>
      <c r="B387" s="13">
        <v>0.99929999999999997</v>
      </c>
    </row>
    <row r="388" spans="1:2" x14ac:dyDescent="0.25">
      <c r="A388">
        <v>387</v>
      </c>
      <c r="B388" s="13">
        <v>0.99970000000000003</v>
      </c>
    </row>
    <row r="389" spans="1:2" x14ac:dyDescent="0.25">
      <c r="A389">
        <v>388</v>
      </c>
      <c r="B389" s="13">
        <v>0.99829999999999997</v>
      </c>
    </row>
    <row r="390" spans="1:2" x14ac:dyDescent="0.25">
      <c r="A390">
        <v>389</v>
      </c>
      <c r="B390" s="13">
        <v>0.99929999999999997</v>
      </c>
    </row>
    <row r="391" spans="1:2" x14ac:dyDescent="0.25">
      <c r="A391">
        <v>390</v>
      </c>
      <c r="B391" s="13">
        <v>0.99870000000000003</v>
      </c>
    </row>
    <row r="392" spans="1:2" x14ac:dyDescent="0.25">
      <c r="A392">
        <v>391</v>
      </c>
      <c r="B392" s="13">
        <v>0.99970000000000003</v>
      </c>
    </row>
    <row r="393" spans="1:2" x14ac:dyDescent="0.25">
      <c r="A393">
        <v>392</v>
      </c>
      <c r="B393" s="13">
        <v>0.99929999999999997</v>
      </c>
    </row>
    <row r="394" spans="1:2" x14ac:dyDescent="0.25">
      <c r="A394">
        <v>393</v>
      </c>
      <c r="B394" s="13">
        <v>0.999</v>
      </c>
    </row>
    <row r="395" spans="1:2" x14ac:dyDescent="0.25">
      <c r="A395">
        <v>394</v>
      </c>
      <c r="B395" s="13">
        <v>0.99970000000000003</v>
      </c>
    </row>
    <row r="396" spans="1:2" x14ac:dyDescent="0.25">
      <c r="A396">
        <v>395</v>
      </c>
      <c r="B396" s="13">
        <v>0.99829999999999997</v>
      </c>
    </row>
    <row r="397" spans="1:2" x14ac:dyDescent="0.25">
      <c r="A397">
        <v>396</v>
      </c>
      <c r="B397" s="13">
        <v>1</v>
      </c>
    </row>
    <row r="398" spans="1:2" x14ac:dyDescent="0.25">
      <c r="A398">
        <v>397</v>
      </c>
      <c r="B398" s="13">
        <v>0.99970000000000003</v>
      </c>
    </row>
    <row r="399" spans="1:2" x14ac:dyDescent="0.25">
      <c r="A399">
        <v>398</v>
      </c>
      <c r="B399" s="13">
        <v>0.99929999999999997</v>
      </c>
    </row>
    <row r="400" spans="1:2" x14ac:dyDescent="0.25">
      <c r="A400">
        <v>399</v>
      </c>
      <c r="B400" s="13">
        <v>0.99829999999999997</v>
      </c>
    </row>
    <row r="401" spans="1:2" x14ac:dyDescent="0.25">
      <c r="A401">
        <v>400</v>
      </c>
      <c r="B401" s="13">
        <v>0.998</v>
      </c>
    </row>
    <row r="402" spans="1:2" x14ac:dyDescent="0.25">
      <c r="A402">
        <v>401</v>
      </c>
      <c r="B402" s="13">
        <v>0.99929999999999997</v>
      </c>
    </row>
    <row r="403" spans="1:2" x14ac:dyDescent="0.25">
      <c r="A403">
        <v>402</v>
      </c>
      <c r="B403" s="13">
        <v>0.99970000000000003</v>
      </c>
    </row>
    <row r="404" spans="1:2" x14ac:dyDescent="0.25">
      <c r="A404">
        <v>403</v>
      </c>
      <c r="B404" s="13">
        <v>1</v>
      </c>
    </row>
    <row r="405" spans="1:2" x14ac:dyDescent="0.25">
      <c r="A405">
        <v>404</v>
      </c>
      <c r="B405" s="13">
        <v>0.998</v>
      </c>
    </row>
    <row r="406" spans="1:2" x14ac:dyDescent="0.25">
      <c r="A406">
        <v>405</v>
      </c>
      <c r="B406" s="13">
        <v>0.99929999999999997</v>
      </c>
    </row>
    <row r="407" spans="1:2" x14ac:dyDescent="0.25">
      <c r="A407">
        <v>406</v>
      </c>
      <c r="B407" s="13">
        <v>0.99929999999999997</v>
      </c>
    </row>
    <row r="408" spans="1:2" x14ac:dyDescent="0.25">
      <c r="A408">
        <v>407</v>
      </c>
      <c r="B408" s="13">
        <v>0.99929999999999997</v>
      </c>
    </row>
    <row r="409" spans="1:2" x14ac:dyDescent="0.25">
      <c r="A409">
        <v>408</v>
      </c>
      <c r="B409" s="13">
        <v>0.999</v>
      </c>
    </row>
    <row r="410" spans="1:2" x14ac:dyDescent="0.25">
      <c r="A410">
        <v>409</v>
      </c>
      <c r="B410" s="13">
        <v>0.99929999999999997</v>
      </c>
    </row>
    <row r="411" spans="1:2" x14ac:dyDescent="0.25">
      <c r="A411">
        <v>410</v>
      </c>
      <c r="B411" s="13">
        <v>0.99970000000000003</v>
      </c>
    </row>
    <row r="412" spans="1:2" x14ac:dyDescent="0.25">
      <c r="A412">
        <v>411</v>
      </c>
      <c r="B412" s="13">
        <v>0.99970000000000003</v>
      </c>
    </row>
    <row r="413" spans="1:2" x14ac:dyDescent="0.25">
      <c r="A413">
        <v>412</v>
      </c>
      <c r="B413" s="13">
        <v>0.99970000000000003</v>
      </c>
    </row>
    <row r="414" spans="1:2" x14ac:dyDescent="0.25">
      <c r="A414">
        <v>413</v>
      </c>
      <c r="B414" s="13">
        <v>1</v>
      </c>
    </row>
    <row r="415" spans="1:2" x14ac:dyDescent="0.25">
      <c r="A415">
        <v>414</v>
      </c>
      <c r="B415" s="13">
        <v>0.99970000000000003</v>
      </c>
    </row>
    <row r="416" spans="1:2" x14ac:dyDescent="0.25">
      <c r="A416">
        <v>415</v>
      </c>
      <c r="B416" s="13">
        <v>0.99870000000000003</v>
      </c>
    </row>
    <row r="417" spans="1:2" x14ac:dyDescent="0.25">
      <c r="A417">
        <v>416</v>
      </c>
      <c r="B417" s="13">
        <v>0.99729999999999996</v>
      </c>
    </row>
    <row r="418" spans="1:2" x14ac:dyDescent="0.25">
      <c r="A418">
        <v>417</v>
      </c>
      <c r="B418" s="13">
        <v>0.99970000000000003</v>
      </c>
    </row>
    <row r="419" spans="1:2" x14ac:dyDescent="0.25">
      <c r="A419">
        <v>418</v>
      </c>
      <c r="B419" s="13">
        <v>0.99929999999999997</v>
      </c>
    </row>
    <row r="420" spans="1:2" x14ac:dyDescent="0.25">
      <c r="A420">
        <v>419</v>
      </c>
      <c r="B420" s="13">
        <v>0.99929999999999997</v>
      </c>
    </row>
    <row r="421" spans="1:2" x14ac:dyDescent="0.25">
      <c r="A421">
        <v>420</v>
      </c>
      <c r="B421" s="13">
        <v>0.99829999999999997</v>
      </c>
    </row>
    <row r="422" spans="1:2" x14ac:dyDescent="0.25">
      <c r="A422">
        <v>421</v>
      </c>
      <c r="B422" s="13">
        <v>0.999</v>
      </c>
    </row>
    <row r="423" spans="1:2" x14ac:dyDescent="0.25">
      <c r="A423">
        <v>422</v>
      </c>
      <c r="B423" s="13">
        <v>1</v>
      </c>
    </row>
    <row r="424" spans="1:2" x14ac:dyDescent="0.25">
      <c r="A424">
        <v>423</v>
      </c>
      <c r="B424" s="13">
        <v>0.99970000000000003</v>
      </c>
    </row>
    <row r="425" spans="1:2" x14ac:dyDescent="0.25">
      <c r="A425">
        <v>424</v>
      </c>
      <c r="B425" s="13">
        <v>1</v>
      </c>
    </row>
    <row r="426" spans="1:2" x14ac:dyDescent="0.25">
      <c r="A426">
        <v>425</v>
      </c>
      <c r="B426" s="13">
        <v>0.99929999999999997</v>
      </c>
    </row>
    <row r="427" spans="1:2" x14ac:dyDescent="0.25">
      <c r="A427">
        <v>426</v>
      </c>
      <c r="B427" s="13">
        <v>0.99870000000000003</v>
      </c>
    </row>
    <row r="428" spans="1:2" x14ac:dyDescent="0.25">
      <c r="A428">
        <v>427</v>
      </c>
      <c r="B428" s="13">
        <v>0.99970000000000003</v>
      </c>
    </row>
    <row r="429" spans="1:2" x14ac:dyDescent="0.25">
      <c r="A429">
        <v>428</v>
      </c>
      <c r="B429" s="13">
        <v>0.99970000000000003</v>
      </c>
    </row>
    <row r="430" spans="1:2" x14ac:dyDescent="0.25">
      <c r="A430">
        <v>429</v>
      </c>
      <c r="B430" s="13">
        <v>1</v>
      </c>
    </row>
    <row r="431" spans="1:2" x14ac:dyDescent="0.25">
      <c r="A431">
        <v>430</v>
      </c>
      <c r="B431" s="13">
        <v>0.99929999999999997</v>
      </c>
    </row>
    <row r="432" spans="1:2" x14ac:dyDescent="0.25">
      <c r="A432">
        <v>431</v>
      </c>
      <c r="B432" s="13">
        <v>0.99970000000000003</v>
      </c>
    </row>
    <row r="433" spans="1:2" x14ac:dyDescent="0.25">
      <c r="A433">
        <v>432</v>
      </c>
      <c r="B433" s="13">
        <v>0.99929999999999997</v>
      </c>
    </row>
    <row r="434" spans="1:2" x14ac:dyDescent="0.25">
      <c r="A434">
        <v>433</v>
      </c>
      <c r="B434" s="13">
        <v>0.99970000000000003</v>
      </c>
    </row>
    <row r="435" spans="1:2" x14ac:dyDescent="0.25">
      <c r="A435">
        <v>434</v>
      </c>
      <c r="B435" s="13">
        <v>0.99929999999999997</v>
      </c>
    </row>
    <row r="436" spans="1:2" x14ac:dyDescent="0.25">
      <c r="A436">
        <v>435</v>
      </c>
      <c r="B436" s="13">
        <v>0.99929999999999997</v>
      </c>
    </row>
    <row r="437" spans="1:2" x14ac:dyDescent="0.25">
      <c r="A437">
        <v>436</v>
      </c>
      <c r="B437" s="13">
        <v>0.99970000000000003</v>
      </c>
    </row>
    <row r="438" spans="1:2" x14ac:dyDescent="0.25">
      <c r="A438">
        <v>437</v>
      </c>
      <c r="B438" s="13">
        <v>0.99970000000000003</v>
      </c>
    </row>
    <row r="439" spans="1:2" x14ac:dyDescent="0.25">
      <c r="A439">
        <v>438</v>
      </c>
      <c r="B439" s="13">
        <v>1</v>
      </c>
    </row>
    <row r="440" spans="1:2" x14ac:dyDescent="0.25">
      <c r="A440">
        <v>439</v>
      </c>
      <c r="B440" s="13">
        <v>0.99870000000000003</v>
      </c>
    </row>
    <row r="441" spans="1:2" x14ac:dyDescent="0.25">
      <c r="A441">
        <v>440</v>
      </c>
      <c r="B441" s="13">
        <v>0.99970000000000003</v>
      </c>
    </row>
    <row r="442" spans="1:2" x14ac:dyDescent="0.25">
      <c r="A442">
        <v>441</v>
      </c>
      <c r="B442" s="13">
        <v>0.999</v>
      </c>
    </row>
    <row r="443" spans="1:2" x14ac:dyDescent="0.25">
      <c r="A443">
        <v>442</v>
      </c>
      <c r="B443" s="13">
        <v>0.99929999999999997</v>
      </c>
    </row>
    <row r="444" spans="1:2" x14ac:dyDescent="0.25">
      <c r="A444">
        <v>443</v>
      </c>
      <c r="B444" s="13">
        <v>0.99929999999999997</v>
      </c>
    </row>
    <row r="445" spans="1:2" x14ac:dyDescent="0.25">
      <c r="A445">
        <v>444</v>
      </c>
      <c r="B445" s="13">
        <v>0.99929999999999997</v>
      </c>
    </row>
    <row r="446" spans="1:2" x14ac:dyDescent="0.25">
      <c r="A446">
        <v>445</v>
      </c>
      <c r="B446" s="13">
        <v>0.99970000000000003</v>
      </c>
    </row>
    <row r="447" spans="1:2" x14ac:dyDescent="0.25">
      <c r="A447">
        <v>446</v>
      </c>
      <c r="B447" s="13">
        <v>1</v>
      </c>
    </row>
    <row r="448" spans="1:2" x14ac:dyDescent="0.25">
      <c r="A448">
        <v>447</v>
      </c>
      <c r="B448" s="13">
        <v>0.99929999999999997</v>
      </c>
    </row>
    <row r="449" spans="1:2" x14ac:dyDescent="0.25">
      <c r="A449">
        <v>448</v>
      </c>
      <c r="B449" s="13">
        <v>0.999</v>
      </c>
    </row>
    <row r="450" spans="1:2" x14ac:dyDescent="0.25">
      <c r="A450">
        <v>449</v>
      </c>
      <c r="B450" s="13">
        <v>1</v>
      </c>
    </row>
    <row r="451" spans="1:2" x14ac:dyDescent="0.25">
      <c r="A451">
        <v>450</v>
      </c>
      <c r="B451" s="13">
        <v>0.99970000000000003</v>
      </c>
    </row>
    <row r="452" spans="1:2" x14ac:dyDescent="0.25">
      <c r="A452">
        <v>451</v>
      </c>
      <c r="B452" s="13">
        <v>0.999</v>
      </c>
    </row>
    <row r="453" spans="1:2" x14ac:dyDescent="0.25">
      <c r="A453">
        <v>452</v>
      </c>
      <c r="B453" s="13">
        <v>0.99929999999999997</v>
      </c>
    </row>
    <row r="454" spans="1:2" x14ac:dyDescent="0.25">
      <c r="A454">
        <v>453</v>
      </c>
      <c r="B454" s="13">
        <v>0.999</v>
      </c>
    </row>
    <row r="455" spans="1:2" x14ac:dyDescent="0.25">
      <c r="A455">
        <v>454</v>
      </c>
      <c r="B455" s="13">
        <v>1</v>
      </c>
    </row>
    <row r="456" spans="1:2" x14ac:dyDescent="0.25">
      <c r="A456">
        <v>455</v>
      </c>
      <c r="B456" s="13">
        <v>0.999</v>
      </c>
    </row>
    <row r="457" spans="1:2" x14ac:dyDescent="0.25">
      <c r="A457">
        <v>456</v>
      </c>
      <c r="B457" s="13">
        <v>0.99970000000000003</v>
      </c>
    </row>
    <row r="458" spans="1:2" x14ac:dyDescent="0.25">
      <c r="A458">
        <v>457</v>
      </c>
      <c r="B458" s="13">
        <v>0.999</v>
      </c>
    </row>
    <row r="459" spans="1:2" x14ac:dyDescent="0.25">
      <c r="A459">
        <v>458</v>
      </c>
      <c r="B459" s="13">
        <v>0.99970000000000003</v>
      </c>
    </row>
    <row r="460" spans="1:2" x14ac:dyDescent="0.25">
      <c r="A460">
        <v>459</v>
      </c>
      <c r="B460" s="13">
        <v>0.99929999999999997</v>
      </c>
    </row>
    <row r="461" spans="1:2" x14ac:dyDescent="0.25">
      <c r="A461">
        <v>460</v>
      </c>
      <c r="B461" s="13">
        <v>0.99929999999999997</v>
      </c>
    </row>
    <row r="462" spans="1:2" x14ac:dyDescent="0.25">
      <c r="A462">
        <v>461</v>
      </c>
      <c r="B462" s="13">
        <v>0.999</v>
      </c>
    </row>
    <row r="463" spans="1:2" x14ac:dyDescent="0.25">
      <c r="A463">
        <v>462</v>
      </c>
      <c r="B463" s="13">
        <v>0.99970000000000003</v>
      </c>
    </row>
    <row r="464" spans="1:2" x14ac:dyDescent="0.25">
      <c r="A464">
        <v>463</v>
      </c>
      <c r="B464" s="13">
        <v>0.99929999999999997</v>
      </c>
    </row>
    <row r="465" spans="1:2" x14ac:dyDescent="0.25">
      <c r="A465">
        <v>464</v>
      </c>
      <c r="B465" s="13">
        <v>0.999</v>
      </c>
    </row>
    <row r="466" spans="1:2" x14ac:dyDescent="0.25">
      <c r="A466">
        <v>465</v>
      </c>
      <c r="B466" s="13">
        <v>0.99929999999999997</v>
      </c>
    </row>
    <row r="467" spans="1:2" x14ac:dyDescent="0.25">
      <c r="A467">
        <v>466</v>
      </c>
      <c r="B467" s="13">
        <v>0.99929999999999997</v>
      </c>
    </row>
    <row r="468" spans="1:2" x14ac:dyDescent="0.25">
      <c r="A468">
        <v>467</v>
      </c>
      <c r="B468" s="13">
        <v>1</v>
      </c>
    </row>
    <row r="469" spans="1:2" x14ac:dyDescent="0.25">
      <c r="A469">
        <v>468</v>
      </c>
      <c r="B469" s="13">
        <v>1</v>
      </c>
    </row>
    <row r="470" spans="1:2" x14ac:dyDescent="0.25">
      <c r="A470">
        <v>469</v>
      </c>
      <c r="B470" s="13">
        <v>0.99929999999999997</v>
      </c>
    </row>
    <row r="471" spans="1:2" x14ac:dyDescent="0.25">
      <c r="A471">
        <v>470</v>
      </c>
      <c r="B471" s="13">
        <v>0.99970000000000003</v>
      </c>
    </row>
    <row r="472" spans="1:2" x14ac:dyDescent="0.25">
      <c r="A472">
        <v>471</v>
      </c>
      <c r="B472" s="13">
        <v>0.99929999999999997</v>
      </c>
    </row>
    <row r="473" spans="1:2" x14ac:dyDescent="0.25">
      <c r="A473">
        <v>472</v>
      </c>
      <c r="B473" s="13">
        <v>0.99970000000000003</v>
      </c>
    </row>
    <row r="474" spans="1:2" x14ac:dyDescent="0.25">
      <c r="A474">
        <v>473</v>
      </c>
      <c r="B474" s="13">
        <v>0.999</v>
      </c>
    </row>
    <row r="475" spans="1:2" x14ac:dyDescent="0.25">
      <c r="A475">
        <v>474</v>
      </c>
      <c r="B475" s="13">
        <v>0.99929999999999997</v>
      </c>
    </row>
    <row r="476" spans="1:2" x14ac:dyDescent="0.25">
      <c r="A476">
        <v>475</v>
      </c>
      <c r="B476" s="13">
        <v>0.999</v>
      </c>
    </row>
    <row r="477" spans="1:2" x14ac:dyDescent="0.25">
      <c r="A477">
        <v>476</v>
      </c>
      <c r="B477" s="13">
        <v>0.99929999999999997</v>
      </c>
    </row>
    <row r="478" spans="1:2" x14ac:dyDescent="0.25">
      <c r="A478">
        <v>477</v>
      </c>
      <c r="B478" s="13">
        <v>1</v>
      </c>
    </row>
    <row r="479" spans="1:2" x14ac:dyDescent="0.25">
      <c r="A479">
        <v>478</v>
      </c>
      <c r="B479" s="13">
        <v>1</v>
      </c>
    </row>
    <row r="480" spans="1:2" x14ac:dyDescent="0.25">
      <c r="A480">
        <v>479</v>
      </c>
      <c r="B480" s="13">
        <v>0.999</v>
      </c>
    </row>
    <row r="481" spans="1:2" x14ac:dyDescent="0.25">
      <c r="A481">
        <v>480</v>
      </c>
      <c r="B481" s="13">
        <v>0.99929999999999997</v>
      </c>
    </row>
    <row r="482" spans="1:2" x14ac:dyDescent="0.25">
      <c r="A482">
        <v>481</v>
      </c>
      <c r="B482" s="13">
        <v>0.99929999999999997</v>
      </c>
    </row>
    <row r="483" spans="1:2" x14ac:dyDescent="0.25">
      <c r="A483">
        <v>482</v>
      </c>
      <c r="B483" s="13">
        <v>0.99829999999999997</v>
      </c>
    </row>
    <row r="484" spans="1:2" x14ac:dyDescent="0.25">
      <c r="A484">
        <v>483</v>
      </c>
      <c r="B484" s="13">
        <v>0.999</v>
      </c>
    </row>
    <row r="485" spans="1:2" x14ac:dyDescent="0.25">
      <c r="A485">
        <v>484</v>
      </c>
      <c r="B485" s="13">
        <v>0.99929999999999997</v>
      </c>
    </row>
    <row r="486" spans="1:2" x14ac:dyDescent="0.25">
      <c r="A486">
        <v>485</v>
      </c>
      <c r="B486" s="13">
        <v>0.99870000000000003</v>
      </c>
    </row>
    <row r="487" spans="1:2" x14ac:dyDescent="0.25">
      <c r="A487">
        <v>486</v>
      </c>
      <c r="B487" s="13">
        <v>0.99929999999999997</v>
      </c>
    </row>
    <row r="488" spans="1:2" x14ac:dyDescent="0.25">
      <c r="A488">
        <v>487</v>
      </c>
      <c r="B488" s="13">
        <v>0.999</v>
      </c>
    </row>
    <row r="489" spans="1:2" x14ac:dyDescent="0.25">
      <c r="A489">
        <v>488</v>
      </c>
      <c r="B489" s="13">
        <v>0.999</v>
      </c>
    </row>
    <row r="490" spans="1:2" x14ac:dyDescent="0.25">
      <c r="A490">
        <v>489</v>
      </c>
      <c r="B490" s="13">
        <v>0.99929999999999997</v>
      </c>
    </row>
    <row r="491" spans="1:2" x14ac:dyDescent="0.25">
      <c r="A491">
        <v>490</v>
      </c>
      <c r="B491" s="13">
        <v>1</v>
      </c>
    </row>
    <row r="492" spans="1:2" x14ac:dyDescent="0.25">
      <c r="A492">
        <v>491</v>
      </c>
      <c r="B492" s="13">
        <v>0.99929999999999997</v>
      </c>
    </row>
    <row r="493" spans="1:2" x14ac:dyDescent="0.25">
      <c r="A493">
        <v>492</v>
      </c>
      <c r="B493" s="13">
        <v>0.99829999999999997</v>
      </c>
    </row>
    <row r="494" spans="1:2" x14ac:dyDescent="0.25">
      <c r="A494">
        <v>493</v>
      </c>
      <c r="B494" s="13">
        <v>0.997</v>
      </c>
    </row>
    <row r="495" spans="1:2" x14ac:dyDescent="0.25">
      <c r="A495">
        <v>494</v>
      </c>
      <c r="B495" s="13">
        <v>0.99870000000000003</v>
      </c>
    </row>
    <row r="496" spans="1:2" x14ac:dyDescent="0.25">
      <c r="A496">
        <v>495</v>
      </c>
      <c r="B496" s="13">
        <v>0.99829999999999997</v>
      </c>
    </row>
    <row r="497" spans="1:2" x14ac:dyDescent="0.25">
      <c r="A497">
        <v>496</v>
      </c>
      <c r="B497" s="13">
        <v>0.999</v>
      </c>
    </row>
    <row r="498" spans="1:2" x14ac:dyDescent="0.25">
      <c r="A498">
        <v>497</v>
      </c>
      <c r="B498" s="13">
        <v>0.99870000000000003</v>
      </c>
    </row>
    <row r="499" spans="1:2" x14ac:dyDescent="0.25">
      <c r="A499">
        <v>498</v>
      </c>
      <c r="B499" s="13">
        <v>0.99770000000000003</v>
      </c>
    </row>
    <row r="500" spans="1:2" x14ac:dyDescent="0.25">
      <c r="A500">
        <v>499</v>
      </c>
      <c r="B500" s="13">
        <v>1</v>
      </c>
    </row>
    <row r="501" spans="1:2" x14ac:dyDescent="0.25">
      <c r="A501">
        <v>500</v>
      </c>
      <c r="B501" s="13">
        <v>0.998</v>
      </c>
    </row>
    <row r="502" spans="1:2" x14ac:dyDescent="0.25">
      <c r="A502">
        <v>501</v>
      </c>
      <c r="B502" s="13">
        <v>0.99829999999999997</v>
      </c>
    </row>
    <row r="503" spans="1:2" x14ac:dyDescent="0.25">
      <c r="A503">
        <v>502</v>
      </c>
      <c r="B503" s="13">
        <v>0.99829999999999997</v>
      </c>
    </row>
    <row r="504" spans="1:2" x14ac:dyDescent="0.25">
      <c r="A504">
        <v>503</v>
      </c>
      <c r="B504" s="13">
        <v>0.999</v>
      </c>
    </row>
    <row r="505" spans="1:2" x14ac:dyDescent="0.25">
      <c r="A505">
        <v>504</v>
      </c>
      <c r="B505" s="13">
        <v>0.99970000000000003</v>
      </c>
    </row>
    <row r="506" spans="1:2" x14ac:dyDescent="0.25">
      <c r="A506">
        <v>505</v>
      </c>
      <c r="B506" s="13">
        <v>1</v>
      </c>
    </row>
    <row r="507" spans="1:2" x14ac:dyDescent="0.25">
      <c r="A507">
        <v>506</v>
      </c>
      <c r="B507" s="13">
        <v>0.999</v>
      </c>
    </row>
    <row r="508" spans="1:2" x14ac:dyDescent="0.25">
      <c r="A508">
        <v>507</v>
      </c>
      <c r="B508" s="13">
        <v>0.99770000000000003</v>
      </c>
    </row>
    <row r="509" spans="1:2" x14ac:dyDescent="0.25">
      <c r="A509">
        <v>508</v>
      </c>
      <c r="B509" s="13">
        <v>0.99929999999999997</v>
      </c>
    </row>
    <row r="510" spans="1:2" x14ac:dyDescent="0.25">
      <c r="A510">
        <v>509</v>
      </c>
      <c r="B510" s="13">
        <v>0.99970000000000003</v>
      </c>
    </row>
    <row r="511" spans="1:2" x14ac:dyDescent="0.25">
      <c r="A511">
        <v>510</v>
      </c>
      <c r="B511" s="13">
        <v>0.99929999999999997</v>
      </c>
    </row>
    <row r="512" spans="1:2" x14ac:dyDescent="0.25">
      <c r="A512">
        <v>511</v>
      </c>
      <c r="B512" s="13">
        <v>0.999</v>
      </c>
    </row>
    <row r="513" spans="1:2" x14ac:dyDescent="0.25">
      <c r="A513">
        <v>512</v>
      </c>
      <c r="B513" s="13">
        <v>0.999</v>
      </c>
    </row>
    <row r="514" spans="1:2" x14ac:dyDescent="0.25">
      <c r="A514">
        <v>513</v>
      </c>
      <c r="B514" s="13">
        <v>0.997</v>
      </c>
    </row>
    <row r="515" spans="1:2" x14ac:dyDescent="0.25">
      <c r="A515">
        <v>514</v>
      </c>
      <c r="B515" s="13">
        <v>0.99770000000000003</v>
      </c>
    </row>
    <row r="516" spans="1:2" x14ac:dyDescent="0.25">
      <c r="A516">
        <v>515</v>
      </c>
      <c r="B516" s="13">
        <v>0.99829999999999997</v>
      </c>
    </row>
    <row r="517" spans="1:2" x14ac:dyDescent="0.25">
      <c r="A517">
        <v>516</v>
      </c>
      <c r="B517" s="13">
        <v>0.99929999999999997</v>
      </c>
    </row>
    <row r="518" spans="1:2" x14ac:dyDescent="0.25">
      <c r="A518">
        <v>517</v>
      </c>
      <c r="B518" s="13">
        <v>0.99829999999999997</v>
      </c>
    </row>
    <row r="519" spans="1:2" x14ac:dyDescent="0.25">
      <c r="A519">
        <v>518</v>
      </c>
      <c r="B519" s="13">
        <v>0.99970000000000003</v>
      </c>
    </row>
    <row r="520" spans="1:2" x14ac:dyDescent="0.25">
      <c r="A520">
        <v>519</v>
      </c>
      <c r="B520" s="13">
        <v>0.99829999999999997</v>
      </c>
    </row>
    <row r="521" spans="1:2" x14ac:dyDescent="0.25">
      <c r="A521">
        <v>520</v>
      </c>
      <c r="B521" s="13">
        <v>0.998</v>
      </c>
    </row>
    <row r="522" spans="1:2" x14ac:dyDescent="0.25">
      <c r="A522">
        <v>521</v>
      </c>
      <c r="B522" s="13">
        <v>0.99870000000000003</v>
      </c>
    </row>
    <row r="523" spans="1:2" x14ac:dyDescent="0.25">
      <c r="A523">
        <v>522</v>
      </c>
      <c r="B523" s="13">
        <v>0.999</v>
      </c>
    </row>
    <row r="524" spans="1:2" x14ac:dyDescent="0.25">
      <c r="A524">
        <v>523</v>
      </c>
      <c r="B524" s="13">
        <v>1</v>
      </c>
    </row>
    <row r="525" spans="1:2" x14ac:dyDescent="0.25">
      <c r="A525">
        <v>524</v>
      </c>
      <c r="B525" s="13">
        <v>0.99970000000000003</v>
      </c>
    </row>
    <row r="526" spans="1:2" x14ac:dyDescent="0.25">
      <c r="A526">
        <v>525</v>
      </c>
      <c r="B526" s="13">
        <v>1</v>
      </c>
    </row>
    <row r="527" spans="1:2" x14ac:dyDescent="0.25">
      <c r="A527">
        <v>526</v>
      </c>
      <c r="B527" s="13">
        <v>0.998</v>
      </c>
    </row>
    <row r="528" spans="1:2" x14ac:dyDescent="0.25">
      <c r="A528">
        <v>527</v>
      </c>
      <c r="B528" s="13">
        <v>0.998</v>
      </c>
    </row>
    <row r="529" spans="1:2" x14ac:dyDescent="0.25">
      <c r="A529">
        <v>528</v>
      </c>
      <c r="B529" s="13">
        <v>0.99870000000000003</v>
      </c>
    </row>
    <row r="530" spans="1:2" x14ac:dyDescent="0.25">
      <c r="A530">
        <v>529</v>
      </c>
      <c r="B530" s="13">
        <v>0.99929999999999997</v>
      </c>
    </row>
    <row r="531" spans="1:2" x14ac:dyDescent="0.25">
      <c r="A531">
        <v>530</v>
      </c>
      <c r="B531" s="13">
        <v>1</v>
      </c>
    </row>
    <row r="532" spans="1:2" x14ac:dyDescent="0.25">
      <c r="A532">
        <v>531</v>
      </c>
      <c r="B532" s="13">
        <v>0.99870000000000003</v>
      </c>
    </row>
    <row r="533" spans="1:2" x14ac:dyDescent="0.25">
      <c r="A533">
        <v>532</v>
      </c>
      <c r="B533" s="13">
        <v>1</v>
      </c>
    </row>
    <row r="534" spans="1:2" x14ac:dyDescent="0.25">
      <c r="A534">
        <v>533</v>
      </c>
      <c r="B534" s="13">
        <v>1</v>
      </c>
    </row>
    <row r="535" spans="1:2" x14ac:dyDescent="0.25">
      <c r="A535">
        <v>534</v>
      </c>
      <c r="B535" s="13">
        <v>1</v>
      </c>
    </row>
    <row r="536" spans="1:2" x14ac:dyDescent="0.25">
      <c r="A536">
        <v>535</v>
      </c>
      <c r="B536" s="13">
        <v>0.99929999999999997</v>
      </c>
    </row>
    <row r="537" spans="1:2" x14ac:dyDescent="0.25">
      <c r="A537">
        <v>536</v>
      </c>
      <c r="B537" s="13">
        <v>0.99870000000000003</v>
      </c>
    </row>
    <row r="538" spans="1:2" x14ac:dyDescent="0.25">
      <c r="A538">
        <v>537</v>
      </c>
      <c r="B538" s="13">
        <v>0.99970000000000003</v>
      </c>
    </row>
    <row r="539" spans="1:2" x14ac:dyDescent="0.25">
      <c r="A539">
        <v>538</v>
      </c>
      <c r="B539" s="13">
        <v>0.999</v>
      </c>
    </row>
    <row r="540" spans="1:2" x14ac:dyDescent="0.25">
      <c r="A540">
        <v>539</v>
      </c>
      <c r="B540" s="13">
        <v>0.999</v>
      </c>
    </row>
    <row r="541" spans="1:2" x14ac:dyDescent="0.25">
      <c r="A541">
        <v>540</v>
      </c>
      <c r="B541" s="13">
        <v>1</v>
      </c>
    </row>
    <row r="542" spans="1:2" x14ac:dyDescent="0.25">
      <c r="A542">
        <v>541</v>
      </c>
      <c r="B542" s="13">
        <v>0.99929999999999997</v>
      </c>
    </row>
    <row r="543" spans="1:2" x14ac:dyDescent="0.25">
      <c r="A543">
        <v>542</v>
      </c>
      <c r="B543" s="13">
        <v>0.999</v>
      </c>
    </row>
    <row r="544" spans="1:2" x14ac:dyDescent="0.25">
      <c r="A544">
        <v>543</v>
      </c>
      <c r="B544" s="13">
        <v>0.999</v>
      </c>
    </row>
    <row r="545" spans="1:2" x14ac:dyDescent="0.25">
      <c r="A545">
        <v>544</v>
      </c>
      <c r="B545" s="13">
        <v>0.99870000000000003</v>
      </c>
    </row>
    <row r="546" spans="1:2" x14ac:dyDescent="0.25">
      <c r="A546">
        <v>545</v>
      </c>
      <c r="B546" s="13">
        <v>0.99929999999999997</v>
      </c>
    </row>
    <row r="547" spans="1:2" x14ac:dyDescent="0.25">
      <c r="A547">
        <v>546</v>
      </c>
      <c r="B547" s="13">
        <v>0.99770000000000003</v>
      </c>
    </row>
    <row r="548" spans="1:2" x14ac:dyDescent="0.25">
      <c r="A548">
        <v>547</v>
      </c>
      <c r="B548" s="13">
        <v>0.99929999999999997</v>
      </c>
    </row>
    <row r="549" spans="1:2" x14ac:dyDescent="0.25">
      <c r="A549">
        <v>548</v>
      </c>
      <c r="B549" s="13">
        <v>0.999</v>
      </c>
    </row>
    <row r="550" spans="1:2" x14ac:dyDescent="0.25">
      <c r="A550">
        <v>549</v>
      </c>
      <c r="B550" s="13">
        <v>0.999</v>
      </c>
    </row>
    <row r="551" spans="1:2" x14ac:dyDescent="0.25">
      <c r="A551">
        <v>550</v>
      </c>
      <c r="B551" s="13">
        <v>0.99929999999999997</v>
      </c>
    </row>
    <row r="552" spans="1:2" x14ac:dyDescent="0.25">
      <c r="A552">
        <v>551</v>
      </c>
      <c r="B552" s="13">
        <v>1</v>
      </c>
    </row>
    <row r="553" spans="1:2" x14ac:dyDescent="0.25">
      <c r="A553">
        <v>552</v>
      </c>
      <c r="B553" s="13">
        <v>0.99929999999999997</v>
      </c>
    </row>
    <row r="554" spans="1:2" x14ac:dyDescent="0.25">
      <c r="A554">
        <v>553</v>
      </c>
      <c r="B554" s="13">
        <v>0.99829999999999997</v>
      </c>
    </row>
    <row r="555" spans="1:2" x14ac:dyDescent="0.25">
      <c r="A555">
        <v>554</v>
      </c>
      <c r="B555" s="13">
        <v>0.99870000000000003</v>
      </c>
    </row>
    <row r="556" spans="1:2" x14ac:dyDescent="0.25">
      <c r="A556">
        <v>555</v>
      </c>
      <c r="B556" s="13">
        <v>0.99770000000000003</v>
      </c>
    </row>
    <row r="557" spans="1:2" x14ac:dyDescent="0.25">
      <c r="A557">
        <v>556</v>
      </c>
      <c r="B557" s="13">
        <v>0.998</v>
      </c>
    </row>
    <row r="558" spans="1:2" x14ac:dyDescent="0.25">
      <c r="A558">
        <v>557</v>
      </c>
      <c r="B558" s="13">
        <v>0.999</v>
      </c>
    </row>
    <row r="559" spans="1:2" x14ac:dyDescent="0.25">
      <c r="A559">
        <v>558</v>
      </c>
      <c r="B559" s="13">
        <v>0.999</v>
      </c>
    </row>
    <row r="560" spans="1:2" x14ac:dyDescent="0.25">
      <c r="A560">
        <v>559</v>
      </c>
      <c r="B560" s="13">
        <v>0.99929999999999997</v>
      </c>
    </row>
    <row r="561" spans="1:2" x14ac:dyDescent="0.25">
      <c r="A561">
        <v>560</v>
      </c>
      <c r="B561" s="13">
        <v>0.99929999999999997</v>
      </c>
    </row>
    <row r="562" spans="1:2" x14ac:dyDescent="0.25">
      <c r="A562">
        <v>561</v>
      </c>
      <c r="B562" s="13">
        <v>0.99829999999999997</v>
      </c>
    </row>
    <row r="563" spans="1:2" x14ac:dyDescent="0.25">
      <c r="A563">
        <v>562</v>
      </c>
      <c r="B563" s="13">
        <v>0.99929999999999997</v>
      </c>
    </row>
    <row r="564" spans="1:2" x14ac:dyDescent="0.25">
      <c r="A564">
        <v>563</v>
      </c>
      <c r="B564" s="13">
        <v>0.999</v>
      </c>
    </row>
    <row r="565" spans="1:2" x14ac:dyDescent="0.25">
      <c r="A565">
        <v>564</v>
      </c>
      <c r="B565" s="13">
        <v>0.99970000000000003</v>
      </c>
    </row>
    <row r="566" spans="1:2" x14ac:dyDescent="0.25">
      <c r="A566">
        <v>565</v>
      </c>
      <c r="B566" s="13">
        <v>0.99770000000000003</v>
      </c>
    </row>
    <row r="567" spans="1:2" x14ac:dyDescent="0.25">
      <c r="A567">
        <v>566</v>
      </c>
      <c r="B567" s="13">
        <v>0.999</v>
      </c>
    </row>
    <row r="568" spans="1:2" x14ac:dyDescent="0.25">
      <c r="A568">
        <v>567</v>
      </c>
      <c r="B568" s="13">
        <v>0.999</v>
      </c>
    </row>
    <row r="569" spans="1:2" x14ac:dyDescent="0.25">
      <c r="A569">
        <v>568</v>
      </c>
      <c r="B569" s="13">
        <v>0.99929999999999997</v>
      </c>
    </row>
    <row r="570" spans="1:2" x14ac:dyDescent="0.25">
      <c r="A570">
        <v>569</v>
      </c>
      <c r="B570" s="13">
        <v>1</v>
      </c>
    </row>
    <row r="571" spans="1:2" x14ac:dyDescent="0.25">
      <c r="A571">
        <v>570</v>
      </c>
      <c r="B571" s="13">
        <v>1</v>
      </c>
    </row>
    <row r="572" spans="1:2" x14ac:dyDescent="0.25">
      <c r="A572">
        <v>571</v>
      </c>
      <c r="B572" s="13">
        <v>0.99929999999999997</v>
      </c>
    </row>
    <row r="573" spans="1:2" x14ac:dyDescent="0.25">
      <c r="A573">
        <v>572</v>
      </c>
      <c r="B573" s="13">
        <v>0.999</v>
      </c>
    </row>
    <row r="574" spans="1:2" x14ac:dyDescent="0.25">
      <c r="A574">
        <v>573</v>
      </c>
      <c r="B574" s="13">
        <v>0.99970000000000003</v>
      </c>
    </row>
    <row r="575" spans="1:2" x14ac:dyDescent="0.25">
      <c r="A575">
        <v>574</v>
      </c>
      <c r="B575" s="13">
        <v>0.999</v>
      </c>
    </row>
    <row r="576" spans="1:2" x14ac:dyDescent="0.25">
      <c r="A576">
        <v>575</v>
      </c>
      <c r="B576" s="13">
        <v>1</v>
      </c>
    </row>
    <row r="577" spans="1:2" x14ac:dyDescent="0.25">
      <c r="A577">
        <v>576</v>
      </c>
      <c r="B577" s="13">
        <v>0.999</v>
      </c>
    </row>
    <row r="578" spans="1:2" x14ac:dyDescent="0.25">
      <c r="A578">
        <v>577</v>
      </c>
      <c r="B578" s="13">
        <v>0.99970000000000003</v>
      </c>
    </row>
    <row r="579" spans="1:2" x14ac:dyDescent="0.25">
      <c r="A579">
        <v>578</v>
      </c>
      <c r="B579" s="13">
        <v>0.99970000000000003</v>
      </c>
    </row>
    <row r="580" spans="1:2" x14ac:dyDescent="0.25">
      <c r="A580">
        <v>579</v>
      </c>
      <c r="B580" s="13">
        <v>1</v>
      </c>
    </row>
    <row r="581" spans="1:2" x14ac:dyDescent="0.25">
      <c r="A581">
        <v>580</v>
      </c>
      <c r="B581" s="13">
        <v>0.998</v>
      </c>
    </row>
    <row r="582" spans="1:2" x14ac:dyDescent="0.25">
      <c r="A582">
        <v>581</v>
      </c>
      <c r="B582" s="13">
        <v>0.99929999999999997</v>
      </c>
    </row>
    <row r="583" spans="1:2" x14ac:dyDescent="0.25">
      <c r="A583">
        <v>582</v>
      </c>
      <c r="B583" s="13">
        <v>0.99870000000000003</v>
      </c>
    </row>
    <row r="584" spans="1:2" x14ac:dyDescent="0.25">
      <c r="A584">
        <v>583</v>
      </c>
      <c r="B584" s="13">
        <v>0.99929999999999997</v>
      </c>
    </row>
    <row r="585" spans="1:2" x14ac:dyDescent="0.25">
      <c r="A585">
        <v>584</v>
      </c>
      <c r="B585" s="13">
        <v>0.99970000000000003</v>
      </c>
    </row>
    <row r="586" spans="1:2" x14ac:dyDescent="0.25">
      <c r="A586">
        <v>585</v>
      </c>
      <c r="B586" s="13">
        <v>0.99970000000000003</v>
      </c>
    </row>
    <row r="587" spans="1:2" x14ac:dyDescent="0.25">
      <c r="A587">
        <v>586</v>
      </c>
      <c r="B587" s="13">
        <v>0.998</v>
      </c>
    </row>
    <row r="588" spans="1:2" x14ac:dyDescent="0.25">
      <c r="A588">
        <v>587</v>
      </c>
      <c r="B588" s="13">
        <v>0.99829999999999997</v>
      </c>
    </row>
    <row r="589" spans="1:2" x14ac:dyDescent="0.25">
      <c r="A589">
        <v>588</v>
      </c>
      <c r="B589" s="13">
        <v>0.999</v>
      </c>
    </row>
    <row r="590" spans="1:2" x14ac:dyDescent="0.25">
      <c r="A590">
        <v>589</v>
      </c>
      <c r="B590" s="13">
        <v>0.99929999999999997</v>
      </c>
    </row>
    <row r="591" spans="1:2" x14ac:dyDescent="0.25">
      <c r="A591">
        <v>590</v>
      </c>
      <c r="B591" s="13">
        <v>0.99870000000000003</v>
      </c>
    </row>
    <row r="592" spans="1:2" x14ac:dyDescent="0.25">
      <c r="A592">
        <v>591</v>
      </c>
      <c r="B592" s="13">
        <v>0.999</v>
      </c>
    </row>
    <row r="593" spans="1:2" x14ac:dyDescent="0.25">
      <c r="A593">
        <v>592</v>
      </c>
      <c r="B593" s="13">
        <v>0.99870000000000003</v>
      </c>
    </row>
    <row r="594" spans="1:2" x14ac:dyDescent="0.25">
      <c r="A594">
        <v>593</v>
      </c>
      <c r="B594" s="13">
        <v>1</v>
      </c>
    </row>
    <row r="595" spans="1:2" x14ac:dyDescent="0.25">
      <c r="A595">
        <v>594</v>
      </c>
      <c r="B595" s="13">
        <v>0.999</v>
      </c>
    </row>
    <row r="596" spans="1:2" x14ac:dyDescent="0.25">
      <c r="A596">
        <v>595</v>
      </c>
      <c r="B596" s="13">
        <v>0.99829999999999997</v>
      </c>
    </row>
    <row r="597" spans="1:2" x14ac:dyDescent="0.25">
      <c r="A597">
        <v>596</v>
      </c>
      <c r="B597" s="13">
        <v>0.999</v>
      </c>
    </row>
    <row r="598" spans="1:2" x14ac:dyDescent="0.25">
      <c r="A598">
        <v>597</v>
      </c>
      <c r="B598" s="13">
        <v>1</v>
      </c>
    </row>
    <row r="599" spans="1:2" x14ac:dyDescent="0.25">
      <c r="A599">
        <v>598</v>
      </c>
      <c r="B599" s="13">
        <v>0.99970000000000003</v>
      </c>
    </row>
    <row r="600" spans="1:2" x14ac:dyDescent="0.25">
      <c r="A600">
        <v>599</v>
      </c>
      <c r="B600" s="13">
        <v>0.99970000000000003</v>
      </c>
    </row>
    <row r="601" spans="1:2" x14ac:dyDescent="0.25">
      <c r="A601">
        <v>600</v>
      </c>
      <c r="B601" s="13">
        <v>0.99929999999999997</v>
      </c>
    </row>
    <row r="602" spans="1:2" x14ac:dyDescent="0.25">
      <c r="A602">
        <v>601</v>
      </c>
      <c r="B602" s="13">
        <v>0.99970000000000003</v>
      </c>
    </row>
    <row r="603" spans="1:2" x14ac:dyDescent="0.25">
      <c r="A603">
        <v>602</v>
      </c>
      <c r="B603" s="13">
        <v>0.998</v>
      </c>
    </row>
    <row r="604" spans="1:2" x14ac:dyDescent="0.25">
      <c r="A604">
        <v>603</v>
      </c>
      <c r="B604" s="13">
        <v>0.99870000000000003</v>
      </c>
    </row>
    <row r="605" spans="1:2" x14ac:dyDescent="0.25">
      <c r="A605">
        <v>604</v>
      </c>
      <c r="B605" s="13">
        <v>0.99970000000000003</v>
      </c>
    </row>
    <row r="606" spans="1:2" x14ac:dyDescent="0.25">
      <c r="A606">
        <v>605</v>
      </c>
      <c r="B606" s="13">
        <v>0.99970000000000003</v>
      </c>
    </row>
    <row r="607" spans="1:2" x14ac:dyDescent="0.25">
      <c r="A607">
        <v>606</v>
      </c>
      <c r="B607" s="13">
        <v>0.99970000000000003</v>
      </c>
    </row>
    <row r="608" spans="1:2" x14ac:dyDescent="0.25">
      <c r="A608">
        <v>607</v>
      </c>
      <c r="B608" s="13">
        <v>0.999</v>
      </c>
    </row>
    <row r="609" spans="1:2" x14ac:dyDescent="0.25">
      <c r="A609">
        <v>608</v>
      </c>
      <c r="B609" s="13">
        <v>0.99929999999999997</v>
      </c>
    </row>
    <row r="610" spans="1:2" x14ac:dyDescent="0.25">
      <c r="A610">
        <v>609</v>
      </c>
      <c r="B610" s="13">
        <v>0.999</v>
      </c>
    </row>
    <row r="611" spans="1:2" x14ac:dyDescent="0.25">
      <c r="A611">
        <v>610</v>
      </c>
      <c r="B611" s="13">
        <v>0.999</v>
      </c>
    </row>
    <row r="612" spans="1:2" x14ac:dyDescent="0.25">
      <c r="A612">
        <v>611</v>
      </c>
      <c r="B612" s="13">
        <v>0.99970000000000003</v>
      </c>
    </row>
    <row r="613" spans="1:2" x14ac:dyDescent="0.25">
      <c r="A613">
        <v>612</v>
      </c>
      <c r="B613" s="13">
        <v>0.99929999999999997</v>
      </c>
    </row>
    <row r="614" spans="1:2" x14ac:dyDescent="0.25">
      <c r="A614">
        <v>613</v>
      </c>
      <c r="B614" s="13">
        <v>0.99870000000000003</v>
      </c>
    </row>
    <row r="615" spans="1:2" x14ac:dyDescent="0.25">
      <c r="A615">
        <v>614</v>
      </c>
      <c r="B615" s="13">
        <v>0.99929999999999997</v>
      </c>
    </row>
    <row r="616" spans="1:2" x14ac:dyDescent="0.25">
      <c r="A616">
        <v>615</v>
      </c>
      <c r="B616" s="13">
        <v>0.99929999999999997</v>
      </c>
    </row>
    <row r="617" spans="1:2" x14ac:dyDescent="0.25">
      <c r="A617">
        <v>616</v>
      </c>
      <c r="B617" s="13">
        <v>0.99770000000000003</v>
      </c>
    </row>
    <row r="618" spans="1:2" x14ac:dyDescent="0.25">
      <c r="A618">
        <v>617</v>
      </c>
      <c r="B618" s="13">
        <v>0.99929999999999997</v>
      </c>
    </row>
    <row r="619" spans="1:2" x14ac:dyDescent="0.25">
      <c r="A619">
        <v>618</v>
      </c>
      <c r="B619" s="13">
        <v>0.99929999999999997</v>
      </c>
    </row>
    <row r="620" spans="1:2" x14ac:dyDescent="0.25">
      <c r="A620">
        <v>619</v>
      </c>
      <c r="B620" s="13">
        <v>0.999</v>
      </c>
    </row>
    <row r="621" spans="1:2" x14ac:dyDescent="0.25">
      <c r="A621">
        <v>620</v>
      </c>
      <c r="B621" s="13">
        <v>1</v>
      </c>
    </row>
    <row r="622" spans="1:2" x14ac:dyDescent="0.25">
      <c r="A622">
        <v>621</v>
      </c>
      <c r="B622" s="13">
        <v>0.999</v>
      </c>
    </row>
    <row r="623" spans="1:2" x14ac:dyDescent="0.25">
      <c r="A623">
        <v>622</v>
      </c>
      <c r="B623" s="13">
        <v>0.999</v>
      </c>
    </row>
    <row r="624" spans="1:2" x14ac:dyDescent="0.25">
      <c r="A624">
        <v>623</v>
      </c>
      <c r="B624" s="13">
        <v>0.99929999999999997</v>
      </c>
    </row>
    <row r="625" spans="1:2" x14ac:dyDescent="0.25">
      <c r="A625">
        <v>624</v>
      </c>
      <c r="B625" s="13">
        <v>1</v>
      </c>
    </row>
    <row r="626" spans="1:2" x14ac:dyDescent="0.25">
      <c r="A626">
        <v>625</v>
      </c>
      <c r="B626" s="13">
        <v>0.999</v>
      </c>
    </row>
    <row r="627" spans="1:2" x14ac:dyDescent="0.25">
      <c r="A627">
        <v>626</v>
      </c>
      <c r="B627" s="13">
        <v>0.99929999999999997</v>
      </c>
    </row>
    <row r="628" spans="1:2" x14ac:dyDescent="0.25">
      <c r="A628">
        <v>627</v>
      </c>
      <c r="B628" s="13">
        <v>0.99829999999999997</v>
      </c>
    </row>
    <row r="629" spans="1:2" x14ac:dyDescent="0.25">
      <c r="A629">
        <v>628</v>
      </c>
      <c r="B629" s="13">
        <v>0.99870000000000003</v>
      </c>
    </row>
    <row r="630" spans="1:2" x14ac:dyDescent="0.25">
      <c r="A630">
        <v>629</v>
      </c>
      <c r="B630" s="13">
        <v>1</v>
      </c>
    </row>
    <row r="631" spans="1:2" x14ac:dyDescent="0.25">
      <c r="A631">
        <v>630</v>
      </c>
      <c r="B631" s="13">
        <v>0.999</v>
      </c>
    </row>
    <row r="632" spans="1:2" x14ac:dyDescent="0.25">
      <c r="A632">
        <v>631</v>
      </c>
      <c r="B632" s="13">
        <v>0.999</v>
      </c>
    </row>
    <row r="633" spans="1:2" x14ac:dyDescent="0.25">
      <c r="A633">
        <v>632</v>
      </c>
      <c r="B633" s="13">
        <v>0.999</v>
      </c>
    </row>
    <row r="634" spans="1:2" x14ac:dyDescent="0.25">
      <c r="A634">
        <v>633</v>
      </c>
      <c r="B634" s="13">
        <v>0.99829999999999997</v>
      </c>
    </row>
    <row r="635" spans="1:2" x14ac:dyDescent="0.25">
      <c r="A635">
        <v>634</v>
      </c>
      <c r="B635" s="13">
        <v>0.99970000000000003</v>
      </c>
    </row>
    <row r="636" spans="1:2" x14ac:dyDescent="0.25">
      <c r="A636">
        <v>635</v>
      </c>
      <c r="B636" s="13">
        <v>0.998</v>
      </c>
    </row>
    <row r="637" spans="1:2" x14ac:dyDescent="0.25">
      <c r="A637">
        <v>636</v>
      </c>
      <c r="B637" s="13">
        <v>0.99770000000000003</v>
      </c>
    </row>
    <row r="638" spans="1:2" x14ac:dyDescent="0.25">
      <c r="A638">
        <v>637</v>
      </c>
      <c r="B638" s="13">
        <v>0.99929999999999997</v>
      </c>
    </row>
    <row r="639" spans="1:2" x14ac:dyDescent="0.25">
      <c r="A639">
        <v>638</v>
      </c>
      <c r="B639" s="13">
        <v>0.99970000000000003</v>
      </c>
    </row>
    <row r="640" spans="1:2" x14ac:dyDescent="0.25">
      <c r="A640">
        <v>639</v>
      </c>
      <c r="B640" s="13">
        <v>0.99870000000000003</v>
      </c>
    </row>
    <row r="641" spans="1:2" x14ac:dyDescent="0.25">
      <c r="A641">
        <v>640</v>
      </c>
      <c r="B641" s="13">
        <v>0.99929999999999997</v>
      </c>
    </row>
    <row r="642" spans="1:2" x14ac:dyDescent="0.25">
      <c r="A642">
        <v>641</v>
      </c>
      <c r="B642" s="13">
        <v>0.99870000000000003</v>
      </c>
    </row>
    <row r="643" spans="1:2" x14ac:dyDescent="0.25">
      <c r="A643">
        <v>642</v>
      </c>
      <c r="B643" s="13">
        <v>0.99929999999999997</v>
      </c>
    </row>
    <row r="644" spans="1:2" x14ac:dyDescent="0.25">
      <c r="A644">
        <v>643</v>
      </c>
      <c r="B644" s="13">
        <v>0.999</v>
      </c>
    </row>
    <row r="645" spans="1:2" x14ac:dyDescent="0.25">
      <c r="A645">
        <v>644</v>
      </c>
      <c r="B645" s="13">
        <v>0.99970000000000003</v>
      </c>
    </row>
    <row r="646" spans="1:2" x14ac:dyDescent="0.25">
      <c r="A646">
        <v>645</v>
      </c>
      <c r="B646" s="13">
        <v>0.999</v>
      </c>
    </row>
    <row r="647" spans="1:2" x14ac:dyDescent="0.25">
      <c r="A647">
        <v>646</v>
      </c>
      <c r="B647" s="13">
        <v>0.99929999999999997</v>
      </c>
    </row>
    <row r="648" spans="1:2" x14ac:dyDescent="0.25">
      <c r="A648">
        <v>647</v>
      </c>
      <c r="B648" s="13">
        <v>0.99829999999999997</v>
      </c>
    </row>
    <row r="649" spans="1:2" x14ac:dyDescent="0.25">
      <c r="A649">
        <v>648</v>
      </c>
      <c r="B649" s="13">
        <v>0.99729999999999996</v>
      </c>
    </row>
    <row r="650" spans="1:2" x14ac:dyDescent="0.25">
      <c r="A650">
        <v>649</v>
      </c>
      <c r="B650" s="13">
        <v>0.99870000000000003</v>
      </c>
    </row>
    <row r="651" spans="1:2" x14ac:dyDescent="0.25">
      <c r="A651">
        <v>650</v>
      </c>
      <c r="B651" s="13">
        <v>0.999</v>
      </c>
    </row>
    <row r="652" spans="1:2" x14ac:dyDescent="0.25">
      <c r="A652">
        <v>651</v>
      </c>
      <c r="B652" s="13">
        <v>0.99929999999999997</v>
      </c>
    </row>
    <row r="653" spans="1:2" x14ac:dyDescent="0.25">
      <c r="A653">
        <v>652</v>
      </c>
      <c r="B653" s="13">
        <v>1</v>
      </c>
    </row>
    <row r="654" spans="1:2" x14ac:dyDescent="0.25">
      <c r="A654">
        <v>653</v>
      </c>
      <c r="B654" s="13">
        <v>1</v>
      </c>
    </row>
    <row r="655" spans="1:2" x14ac:dyDescent="0.25">
      <c r="A655">
        <v>654</v>
      </c>
      <c r="B655" s="13">
        <v>0.999</v>
      </c>
    </row>
    <row r="656" spans="1:2" x14ac:dyDescent="0.25">
      <c r="A656">
        <v>655</v>
      </c>
      <c r="B656" s="13">
        <v>0.99970000000000003</v>
      </c>
    </row>
    <row r="657" spans="1:2" x14ac:dyDescent="0.25">
      <c r="A657">
        <v>656</v>
      </c>
      <c r="B657" s="13">
        <v>0.99970000000000003</v>
      </c>
    </row>
    <row r="658" spans="1:2" x14ac:dyDescent="0.25">
      <c r="A658">
        <v>657</v>
      </c>
      <c r="B658" s="13">
        <v>0.99870000000000003</v>
      </c>
    </row>
    <row r="659" spans="1:2" x14ac:dyDescent="0.25">
      <c r="A659">
        <v>658</v>
      </c>
      <c r="B659" s="13">
        <v>0.999</v>
      </c>
    </row>
    <row r="660" spans="1:2" x14ac:dyDescent="0.25">
      <c r="A660">
        <v>659</v>
      </c>
      <c r="B660" s="13">
        <v>0.99829999999999997</v>
      </c>
    </row>
    <row r="661" spans="1:2" x14ac:dyDescent="0.25">
      <c r="A661">
        <v>660</v>
      </c>
      <c r="B661" s="13">
        <v>0.996</v>
      </c>
    </row>
    <row r="662" spans="1:2" x14ac:dyDescent="0.25">
      <c r="A662">
        <v>661</v>
      </c>
      <c r="B662" s="13">
        <v>0.999</v>
      </c>
    </row>
    <row r="663" spans="1:2" x14ac:dyDescent="0.25">
      <c r="A663">
        <v>662</v>
      </c>
      <c r="B663" s="13">
        <v>0.999</v>
      </c>
    </row>
    <row r="664" spans="1:2" x14ac:dyDescent="0.25">
      <c r="A664">
        <v>663</v>
      </c>
      <c r="B664" s="13">
        <v>0.99970000000000003</v>
      </c>
    </row>
    <row r="665" spans="1:2" x14ac:dyDescent="0.25">
      <c r="A665">
        <v>664</v>
      </c>
      <c r="B665" s="13">
        <v>0.99870000000000003</v>
      </c>
    </row>
    <row r="666" spans="1:2" x14ac:dyDescent="0.25">
      <c r="A666">
        <v>665</v>
      </c>
      <c r="B666" s="13">
        <v>0.99929999999999997</v>
      </c>
    </row>
    <row r="667" spans="1:2" x14ac:dyDescent="0.25">
      <c r="A667">
        <v>666</v>
      </c>
      <c r="B667" s="13">
        <v>0.998</v>
      </c>
    </row>
    <row r="668" spans="1:2" x14ac:dyDescent="0.25">
      <c r="A668">
        <v>667</v>
      </c>
      <c r="B668" s="13">
        <v>0.99870000000000003</v>
      </c>
    </row>
    <row r="669" spans="1:2" x14ac:dyDescent="0.25">
      <c r="A669">
        <v>668</v>
      </c>
      <c r="B669" s="13">
        <v>0.999</v>
      </c>
    </row>
    <row r="670" spans="1:2" x14ac:dyDescent="0.25">
      <c r="A670">
        <v>669</v>
      </c>
      <c r="B670" s="13">
        <v>0.998</v>
      </c>
    </row>
    <row r="671" spans="1:2" x14ac:dyDescent="0.25">
      <c r="A671">
        <v>670</v>
      </c>
      <c r="B671" s="13">
        <v>0.999</v>
      </c>
    </row>
    <row r="672" spans="1:2" x14ac:dyDescent="0.25">
      <c r="A672">
        <v>671</v>
      </c>
      <c r="B672" s="13">
        <v>0.99870000000000003</v>
      </c>
    </row>
    <row r="673" spans="1:2" x14ac:dyDescent="0.25">
      <c r="A673">
        <v>672</v>
      </c>
      <c r="B673" s="13">
        <v>0.999</v>
      </c>
    </row>
    <row r="674" spans="1:2" x14ac:dyDescent="0.25">
      <c r="A674">
        <v>673</v>
      </c>
      <c r="B674" s="13">
        <v>0.99870000000000003</v>
      </c>
    </row>
    <row r="675" spans="1:2" x14ac:dyDescent="0.25">
      <c r="A675">
        <v>674</v>
      </c>
      <c r="B675" s="13">
        <v>0.99829999999999997</v>
      </c>
    </row>
    <row r="676" spans="1:2" x14ac:dyDescent="0.25">
      <c r="A676">
        <v>675</v>
      </c>
      <c r="B676" s="13">
        <v>0.99970000000000003</v>
      </c>
    </row>
    <row r="677" spans="1:2" x14ac:dyDescent="0.25">
      <c r="A677">
        <v>676</v>
      </c>
      <c r="B677" s="13">
        <v>0.99929999999999997</v>
      </c>
    </row>
    <row r="678" spans="1:2" x14ac:dyDescent="0.25">
      <c r="A678">
        <v>677</v>
      </c>
      <c r="B678" s="13">
        <v>0.99829999999999997</v>
      </c>
    </row>
    <row r="679" spans="1:2" x14ac:dyDescent="0.25">
      <c r="A679">
        <v>678</v>
      </c>
      <c r="B679" s="13">
        <v>0.998</v>
      </c>
    </row>
    <row r="680" spans="1:2" x14ac:dyDescent="0.25">
      <c r="A680">
        <v>679</v>
      </c>
      <c r="B680" s="13">
        <v>0.99829999999999997</v>
      </c>
    </row>
    <row r="681" spans="1:2" x14ac:dyDescent="0.25">
      <c r="A681">
        <v>680</v>
      </c>
      <c r="B681" s="13">
        <v>0.99870000000000003</v>
      </c>
    </row>
    <row r="682" spans="1:2" x14ac:dyDescent="0.25">
      <c r="A682">
        <v>681</v>
      </c>
      <c r="B682" s="13">
        <v>0.999</v>
      </c>
    </row>
    <row r="683" spans="1:2" x14ac:dyDescent="0.25">
      <c r="A683">
        <v>682</v>
      </c>
      <c r="B683" s="13">
        <v>0.999</v>
      </c>
    </row>
    <row r="684" spans="1:2" x14ac:dyDescent="0.25">
      <c r="A684">
        <v>683</v>
      </c>
      <c r="B684" s="13">
        <v>0.99929999999999997</v>
      </c>
    </row>
    <row r="685" spans="1:2" x14ac:dyDescent="0.25">
      <c r="A685">
        <v>684</v>
      </c>
      <c r="B685" s="13">
        <v>0.998</v>
      </c>
    </row>
    <row r="686" spans="1:2" x14ac:dyDescent="0.25">
      <c r="A686">
        <v>685</v>
      </c>
      <c r="B686" s="13">
        <v>0.99870000000000003</v>
      </c>
    </row>
    <row r="687" spans="1:2" x14ac:dyDescent="0.25">
      <c r="A687">
        <v>686</v>
      </c>
      <c r="B687" s="13">
        <v>0.99970000000000003</v>
      </c>
    </row>
    <row r="688" spans="1:2" x14ac:dyDescent="0.25">
      <c r="A688">
        <v>687</v>
      </c>
      <c r="B688" s="13">
        <v>0.99870000000000003</v>
      </c>
    </row>
    <row r="689" spans="1:2" x14ac:dyDescent="0.25">
      <c r="A689">
        <v>688</v>
      </c>
      <c r="B689" s="13">
        <v>0.99829999999999997</v>
      </c>
    </row>
    <row r="690" spans="1:2" x14ac:dyDescent="0.25">
      <c r="A690">
        <v>689</v>
      </c>
      <c r="B690" s="13">
        <v>0.99770000000000003</v>
      </c>
    </row>
    <row r="691" spans="1:2" x14ac:dyDescent="0.25">
      <c r="A691">
        <v>690</v>
      </c>
      <c r="B691" s="13">
        <v>0.999</v>
      </c>
    </row>
    <row r="692" spans="1:2" x14ac:dyDescent="0.25">
      <c r="A692">
        <v>691</v>
      </c>
      <c r="B692" s="13">
        <v>0.999</v>
      </c>
    </row>
    <row r="693" spans="1:2" x14ac:dyDescent="0.25">
      <c r="A693">
        <v>692</v>
      </c>
      <c r="B693" s="13">
        <v>0.998</v>
      </c>
    </row>
    <row r="694" spans="1:2" x14ac:dyDescent="0.25">
      <c r="A694">
        <v>693</v>
      </c>
      <c r="B694" s="13">
        <v>0.99929999999999997</v>
      </c>
    </row>
    <row r="695" spans="1:2" x14ac:dyDescent="0.25">
      <c r="A695">
        <v>694</v>
      </c>
      <c r="B695" s="13">
        <v>0.99929999999999997</v>
      </c>
    </row>
    <row r="696" spans="1:2" x14ac:dyDescent="0.25">
      <c r="A696">
        <v>695</v>
      </c>
      <c r="B696" s="13">
        <v>0.999</v>
      </c>
    </row>
    <row r="697" spans="1:2" x14ac:dyDescent="0.25">
      <c r="A697">
        <v>696</v>
      </c>
      <c r="B697" s="13">
        <v>0.99870000000000003</v>
      </c>
    </row>
    <row r="698" spans="1:2" x14ac:dyDescent="0.25">
      <c r="A698">
        <v>697</v>
      </c>
      <c r="B698" s="13">
        <v>0.999</v>
      </c>
    </row>
    <row r="699" spans="1:2" x14ac:dyDescent="0.25">
      <c r="A699">
        <v>698</v>
      </c>
      <c r="B699" s="13">
        <v>0.999</v>
      </c>
    </row>
    <row r="700" spans="1:2" x14ac:dyDescent="0.25">
      <c r="A700">
        <v>699</v>
      </c>
      <c r="B700" s="13">
        <v>0.99870000000000003</v>
      </c>
    </row>
    <row r="701" spans="1:2" x14ac:dyDescent="0.25">
      <c r="A701">
        <v>700</v>
      </c>
      <c r="B701" s="13">
        <v>0.99970000000000003</v>
      </c>
    </row>
    <row r="702" spans="1:2" x14ac:dyDescent="0.25">
      <c r="A702">
        <v>701</v>
      </c>
      <c r="B702" s="13">
        <v>0.99870000000000003</v>
      </c>
    </row>
    <row r="703" spans="1:2" x14ac:dyDescent="0.25">
      <c r="A703">
        <v>702</v>
      </c>
      <c r="B703" s="13">
        <v>0.99970000000000003</v>
      </c>
    </row>
    <row r="704" spans="1:2" x14ac:dyDescent="0.25">
      <c r="A704">
        <v>703</v>
      </c>
      <c r="B704" s="13">
        <v>0.999</v>
      </c>
    </row>
    <row r="705" spans="1:2" x14ac:dyDescent="0.25">
      <c r="A705">
        <v>704</v>
      </c>
      <c r="B705" s="13">
        <v>0.99829999999999997</v>
      </c>
    </row>
    <row r="706" spans="1:2" x14ac:dyDescent="0.25">
      <c r="A706">
        <v>705</v>
      </c>
      <c r="B706" s="13">
        <v>0.999</v>
      </c>
    </row>
    <row r="707" spans="1:2" x14ac:dyDescent="0.25">
      <c r="A707">
        <v>706</v>
      </c>
      <c r="B707" s="13">
        <v>0.99970000000000003</v>
      </c>
    </row>
    <row r="708" spans="1:2" x14ac:dyDescent="0.25">
      <c r="A708">
        <v>707</v>
      </c>
      <c r="B708" s="13">
        <v>0.998</v>
      </c>
    </row>
    <row r="709" spans="1:2" x14ac:dyDescent="0.25">
      <c r="A709">
        <v>708</v>
      </c>
      <c r="B709" s="13">
        <v>0.99929999999999997</v>
      </c>
    </row>
    <row r="710" spans="1:2" x14ac:dyDescent="0.25">
      <c r="A710">
        <v>709</v>
      </c>
      <c r="B710" s="13">
        <v>0.99970000000000003</v>
      </c>
    </row>
    <row r="711" spans="1:2" x14ac:dyDescent="0.25">
      <c r="A711">
        <v>710</v>
      </c>
      <c r="B711" s="13">
        <v>0.99970000000000003</v>
      </c>
    </row>
    <row r="712" spans="1:2" x14ac:dyDescent="0.25">
      <c r="A712">
        <v>711</v>
      </c>
      <c r="B712" s="13">
        <v>1</v>
      </c>
    </row>
    <row r="713" spans="1:2" x14ac:dyDescent="0.25">
      <c r="A713">
        <v>712</v>
      </c>
      <c r="B713" s="13">
        <v>0.99970000000000003</v>
      </c>
    </row>
    <row r="714" spans="1:2" x14ac:dyDescent="0.25">
      <c r="A714">
        <v>713</v>
      </c>
      <c r="B714" s="13">
        <v>0.999</v>
      </c>
    </row>
    <row r="715" spans="1:2" x14ac:dyDescent="0.25">
      <c r="A715">
        <v>714</v>
      </c>
      <c r="B715" s="13">
        <v>0.99870000000000003</v>
      </c>
    </row>
    <row r="716" spans="1:2" x14ac:dyDescent="0.25">
      <c r="A716">
        <v>715</v>
      </c>
      <c r="B716" s="13">
        <v>0.99829999999999997</v>
      </c>
    </row>
    <row r="717" spans="1:2" x14ac:dyDescent="0.25">
      <c r="A717">
        <v>716</v>
      </c>
      <c r="B717" s="13">
        <v>0.99829999999999997</v>
      </c>
    </row>
    <row r="718" spans="1:2" x14ac:dyDescent="0.25">
      <c r="A718">
        <v>717</v>
      </c>
      <c r="B718" s="13">
        <v>0.99929999999999997</v>
      </c>
    </row>
    <row r="719" spans="1:2" x14ac:dyDescent="0.25">
      <c r="A719">
        <v>718</v>
      </c>
      <c r="B719" s="13">
        <v>0.99870000000000003</v>
      </c>
    </row>
    <row r="720" spans="1:2" x14ac:dyDescent="0.25">
      <c r="A720">
        <v>719</v>
      </c>
      <c r="B720" s="13">
        <v>0.99929999999999997</v>
      </c>
    </row>
    <row r="721" spans="1:2" x14ac:dyDescent="0.25">
      <c r="A721">
        <v>720</v>
      </c>
      <c r="B721" s="13">
        <v>0.99870000000000003</v>
      </c>
    </row>
    <row r="722" spans="1:2" x14ac:dyDescent="0.25">
      <c r="A722">
        <v>721</v>
      </c>
      <c r="B722" s="13">
        <v>0.99929999999999997</v>
      </c>
    </row>
    <row r="723" spans="1:2" x14ac:dyDescent="0.25">
      <c r="A723">
        <v>722</v>
      </c>
      <c r="B723" s="13">
        <v>0.99829999999999997</v>
      </c>
    </row>
    <row r="724" spans="1:2" x14ac:dyDescent="0.25">
      <c r="A724">
        <v>723</v>
      </c>
      <c r="B724" s="13">
        <v>0.99870000000000003</v>
      </c>
    </row>
    <row r="725" spans="1:2" x14ac:dyDescent="0.25">
      <c r="A725">
        <v>724</v>
      </c>
      <c r="B725" s="13">
        <v>0.999</v>
      </c>
    </row>
    <row r="726" spans="1:2" x14ac:dyDescent="0.25">
      <c r="A726">
        <v>725</v>
      </c>
      <c r="B726" s="13">
        <v>0.998</v>
      </c>
    </row>
    <row r="727" spans="1:2" x14ac:dyDescent="0.25">
      <c r="A727">
        <v>726</v>
      </c>
      <c r="B727" s="13">
        <v>0.999</v>
      </c>
    </row>
    <row r="728" spans="1:2" x14ac:dyDescent="0.25">
      <c r="A728">
        <v>727</v>
      </c>
      <c r="B728" s="13">
        <v>0.99870000000000003</v>
      </c>
    </row>
    <row r="729" spans="1:2" x14ac:dyDescent="0.25">
      <c r="A729">
        <v>728</v>
      </c>
      <c r="B729" s="13">
        <v>0.99770000000000003</v>
      </c>
    </row>
    <row r="730" spans="1:2" x14ac:dyDescent="0.25">
      <c r="A730">
        <v>729</v>
      </c>
      <c r="B730" s="13">
        <v>0.99929999999999997</v>
      </c>
    </row>
    <row r="731" spans="1:2" x14ac:dyDescent="0.25">
      <c r="A731">
        <v>730</v>
      </c>
      <c r="B731" s="13">
        <v>0.99929999999999997</v>
      </c>
    </row>
    <row r="732" spans="1:2" x14ac:dyDescent="0.25">
      <c r="A732">
        <v>731</v>
      </c>
      <c r="B732" s="13">
        <v>0.99970000000000003</v>
      </c>
    </row>
    <row r="733" spans="1:2" x14ac:dyDescent="0.25">
      <c r="A733">
        <v>732</v>
      </c>
      <c r="B733" s="13">
        <v>0.999</v>
      </c>
    </row>
    <row r="734" spans="1:2" x14ac:dyDescent="0.25">
      <c r="A734">
        <v>733</v>
      </c>
      <c r="B734" s="13">
        <v>0.99929999999999997</v>
      </c>
    </row>
    <row r="735" spans="1:2" x14ac:dyDescent="0.25">
      <c r="A735">
        <v>734</v>
      </c>
      <c r="B735" s="13">
        <v>0.99829999999999997</v>
      </c>
    </row>
    <row r="736" spans="1:2" x14ac:dyDescent="0.25">
      <c r="A736">
        <v>735</v>
      </c>
      <c r="B736" s="13">
        <v>0.99929999999999997</v>
      </c>
    </row>
    <row r="737" spans="1:2" x14ac:dyDescent="0.25">
      <c r="A737">
        <v>736</v>
      </c>
      <c r="B737" s="13">
        <v>0.99870000000000003</v>
      </c>
    </row>
    <row r="738" spans="1:2" x14ac:dyDescent="0.25">
      <c r="A738">
        <v>737</v>
      </c>
      <c r="B738" s="13">
        <v>0.99829999999999997</v>
      </c>
    </row>
    <row r="739" spans="1:2" x14ac:dyDescent="0.25">
      <c r="A739">
        <v>738</v>
      </c>
      <c r="B739" s="13">
        <v>0.99870000000000003</v>
      </c>
    </row>
    <row r="740" spans="1:2" x14ac:dyDescent="0.25">
      <c r="A740">
        <v>739</v>
      </c>
      <c r="B740" s="13">
        <v>0.99870000000000003</v>
      </c>
    </row>
    <row r="741" spans="1:2" x14ac:dyDescent="0.25">
      <c r="A741">
        <v>740</v>
      </c>
      <c r="B741" s="13">
        <v>0.99970000000000003</v>
      </c>
    </row>
    <row r="742" spans="1:2" x14ac:dyDescent="0.25">
      <c r="A742">
        <v>741</v>
      </c>
      <c r="B742" s="13">
        <v>0.99929999999999997</v>
      </c>
    </row>
    <row r="743" spans="1:2" x14ac:dyDescent="0.25">
      <c r="A743">
        <v>742</v>
      </c>
      <c r="B743" s="13">
        <v>1</v>
      </c>
    </row>
    <row r="744" spans="1:2" x14ac:dyDescent="0.25">
      <c r="A744">
        <v>743</v>
      </c>
      <c r="B744" s="13">
        <v>0.99829999999999997</v>
      </c>
    </row>
    <row r="745" spans="1:2" x14ac:dyDescent="0.25">
      <c r="A745">
        <v>744</v>
      </c>
      <c r="B745" s="13">
        <v>0.99870000000000003</v>
      </c>
    </row>
    <row r="746" spans="1:2" x14ac:dyDescent="0.25">
      <c r="A746">
        <v>745</v>
      </c>
      <c r="B746" s="13">
        <v>0.997</v>
      </c>
    </row>
    <row r="747" spans="1:2" x14ac:dyDescent="0.25">
      <c r="A747">
        <v>746</v>
      </c>
      <c r="B747" s="13">
        <v>0.99929999999999997</v>
      </c>
    </row>
    <row r="748" spans="1:2" x14ac:dyDescent="0.25">
      <c r="A748">
        <v>747</v>
      </c>
      <c r="B748" s="13">
        <v>0.99970000000000003</v>
      </c>
    </row>
    <row r="749" spans="1:2" x14ac:dyDescent="0.25">
      <c r="A749">
        <v>748</v>
      </c>
      <c r="B749" s="13">
        <v>1</v>
      </c>
    </row>
    <row r="750" spans="1:2" x14ac:dyDescent="0.25">
      <c r="A750">
        <v>749</v>
      </c>
      <c r="B750" s="13">
        <v>0.999</v>
      </c>
    </row>
    <row r="751" spans="1:2" x14ac:dyDescent="0.25">
      <c r="A751">
        <v>750</v>
      </c>
      <c r="B751" s="13">
        <v>0.99929999999999997</v>
      </c>
    </row>
    <row r="752" spans="1:2" x14ac:dyDescent="0.25">
      <c r="A752">
        <v>751</v>
      </c>
      <c r="B752" s="13">
        <v>0.99970000000000003</v>
      </c>
    </row>
    <row r="753" spans="1:2" x14ac:dyDescent="0.25">
      <c r="A753">
        <v>752</v>
      </c>
      <c r="B753" s="13">
        <v>0.99970000000000003</v>
      </c>
    </row>
    <row r="754" spans="1:2" x14ac:dyDescent="0.25">
      <c r="A754">
        <v>753</v>
      </c>
      <c r="B754" s="13">
        <v>0.99929999999999997</v>
      </c>
    </row>
    <row r="755" spans="1:2" x14ac:dyDescent="0.25">
      <c r="A755">
        <v>754</v>
      </c>
      <c r="B755" s="13">
        <v>0.99929999999999997</v>
      </c>
    </row>
    <row r="756" spans="1:2" x14ac:dyDescent="0.25">
      <c r="A756">
        <v>755</v>
      </c>
      <c r="B756" s="13">
        <v>0.99970000000000003</v>
      </c>
    </row>
    <row r="757" spans="1:2" x14ac:dyDescent="0.25">
      <c r="A757">
        <v>756</v>
      </c>
      <c r="B757" s="13">
        <v>0.99970000000000003</v>
      </c>
    </row>
    <row r="758" spans="1:2" x14ac:dyDescent="0.25">
      <c r="A758">
        <v>757</v>
      </c>
      <c r="B758" s="13">
        <v>0.99970000000000003</v>
      </c>
    </row>
    <row r="759" spans="1:2" x14ac:dyDescent="0.25">
      <c r="A759">
        <v>758</v>
      </c>
      <c r="B759" s="13">
        <v>0.99970000000000003</v>
      </c>
    </row>
    <row r="760" spans="1:2" x14ac:dyDescent="0.25">
      <c r="A760">
        <v>759</v>
      </c>
      <c r="B760" s="13">
        <v>0.999</v>
      </c>
    </row>
    <row r="761" spans="1:2" x14ac:dyDescent="0.25">
      <c r="A761">
        <v>760</v>
      </c>
      <c r="B761" s="13">
        <v>0.99870000000000003</v>
      </c>
    </row>
    <row r="762" spans="1:2" x14ac:dyDescent="0.25">
      <c r="A762">
        <v>761</v>
      </c>
      <c r="B762" s="13">
        <v>0.999</v>
      </c>
    </row>
    <row r="763" spans="1:2" x14ac:dyDescent="0.25">
      <c r="A763">
        <v>762</v>
      </c>
      <c r="B763" s="13">
        <v>0.99929999999999997</v>
      </c>
    </row>
    <row r="764" spans="1:2" x14ac:dyDescent="0.25">
      <c r="A764">
        <v>763</v>
      </c>
      <c r="B764" s="13">
        <v>0.99870000000000003</v>
      </c>
    </row>
    <row r="765" spans="1:2" x14ac:dyDescent="0.25">
      <c r="A765">
        <v>764</v>
      </c>
      <c r="B765" s="13">
        <v>0.99870000000000003</v>
      </c>
    </row>
    <row r="766" spans="1:2" x14ac:dyDescent="0.25">
      <c r="A766">
        <v>765</v>
      </c>
      <c r="B766" s="13">
        <v>0.99829999999999997</v>
      </c>
    </row>
    <row r="767" spans="1:2" x14ac:dyDescent="0.25">
      <c r="A767">
        <v>766</v>
      </c>
      <c r="B767" s="13">
        <v>0.99729999999999996</v>
      </c>
    </row>
    <row r="768" spans="1:2" x14ac:dyDescent="0.25">
      <c r="A768">
        <v>767</v>
      </c>
      <c r="B768" s="13">
        <v>0.99870000000000003</v>
      </c>
    </row>
    <row r="769" spans="1:2" x14ac:dyDescent="0.25">
      <c r="A769">
        <v>768</v>
      </c>
      <c r="B769" s="13">
        <v>0.99929999999999997</v>
      </c>
    </row>
    <row r="770" spans="1:2" x14ac:dyDescent="0.25">
      <c r="A770">
        <v>769</v>
      </c>
      <c r="B770" s="13">
        <v>0.998</v>
      </c>
    </row>
    <row r="771" spans="1:2" x14ac:dyDescent="0.25">
      <c r="A771">
        <v>770</v>
      </c>
      <c r="B771" s="13">
        <v>0.99970000000000003</v>
      </c>
    </row>
    <row r="772" spans="1:2" x14ac:dyDescent="0.25">
      <c r="A772">
        <v>771</v>
      </c>
      <c r="B772" s="13">
        <v>1</v>
      </c>
    </row>
    <row r="773" spans="1:2" x14ac:dyDescent="0.25">
      <c r="A773">
        <v>772</v>
      </c>
      <c r="B773" s="13">
        <v>0.99929999999999997</v>
      </c>
    </row>
    <row r="774" spans="1:2" x14ac:dyDescent="0.25">
      <c r="A774">
        <v>773</v>
      </c>
      <c r="B774" s="13">
        <v>0.99970000000000003</v>
      </c>
    </row>
    <row r="775" spans="1:2" x14ac:dyDescent="0.25">
      <c r="A775">
        <v>774</v>
      </c>
      <c r="B775" s="13">
        <v>0.99929999999999997</v>
      </c>
    </row>
    <row r="776" spans="1:2" x14ac:dyDescent="0.25">
      <c r="A776">
        <v>775</v>
      </c>
      <c r="B776" s="13">
        <v>1</v>
      </c>
    </row>
    <row r="777" spans="1:2" x14ac:dyDescent="0.25">
      <c r="A777">
        <v>776</v>
      </c>
      <c r="B777" s="13">
        <v>0.99970000000000003</v>
      </c>
    </row>
    <row r="778" spans="1:2" x14ac:dyDescent="0.25">
      <c r="A778">
        <v>777</v>
      </c>
      <c r="B778" s="13">
        <v>0.99929999999999997</v>
      </c>
    </row>
    <row r="779" spans="1:2" x14ac:dyDescent="0.25">
      <c r="A779">
        <v>778</v>
      </c>
      <c r="B779" s="13">
        <v>0.99929999999999997</v>
      </c>
    </row>
    <row r="780" spans="1:2" x14ac:dyDescent="0.25">
      <c r="A780">
        <v>779</v>
      </c>
      <c r="B780" s="13">
        <v>0.999</v>
      </c>
    </row>
    <row r="781" spans="1:2" x14ac:dyDescent="0.25">
      <c r="A781">
        <v>780</v>
      </c>
      <c r="B781" s="13">
        <v>1</v>
      </c>
    </row>
    <row r="782" spans="1:2" x14ac:dyDescent="0.25">
      <c r="A782">
        <v>781</v>
      </c>
      <c r="B782" s="13">
        <v>0.99970000000000003</v>
      </c>
    </row>
    <row r="783" spans="1:2" x14ac:dyDescent="0.25">
      <c r="A783">
        <v>782</v>
      </c>
      <c r="B783" s="13">
        <v>0.99970000000000003</v>
      </c>
    </row>
    <row r="784" spans="1:2" x14ac:dyDescent="0.25">
      <c r="A784">
        <v>783</v>
      </c>
      <c r="B784" s="13">
        <v>0.99829999999999997</v>
      </c>
    </row>
    <row r="785" spans="1:2" x14ac:dyDescent="0.25">
      <c r="A785">
        <v>784</v>
      </c>
      <c r="B785" s="13">
        <v>0.999</v>
      </c>
    </row>
    <row r="786" spans="1:2" x14ac:dyDescent="0.25">
      <c r="A786">
        <v>785</v>
      </c>
      <c r="B786" s="13">
        <v>0.99829999999999997</v>
      </c>
    </row>
    <row r="787" spans="1:2" x14ac:dyDescent="0.25">
      <c r="A787">
        <v>786</v>
      </c>
      <c r="B787" s="13">
        <v>0.99929999999999997</v>
      </c>
    </row>
    <row r="788" spans="1:2" x14ac:dyDescent="0.25">
      <c r="A788">
        <v>787</v>
      </c>
      <c r="B788" s="13">
        <v>0.99770000000000003</v>
      </c>
    </row>
    <row r="789" spans="1:2" x14ac:dyDescent="0.25">
      <c r="A789">
        <v>788</v>
      </c>
      <c r="B789" s="13">
        <v>0.999</v>
      </c>
    </row>
    <row r="790" spans="1:2" x14ac:dyDescent="0.25">
      <c r="A790">
        <v>789</v>
      </c>
      <c r="B790" s="13">
        <v>0.999</v>
      </c>
    </row>
    <row r="791" spans="1:2" x14ac:dyDescent="0.25">
      <c r="A791">
        <v>790</v>
      </c>
      <c r="B791" s="13">
        <v>0.99829999999999997</v>
      </c>
    </row>
    <row r="792" spans="1:2" x14ac:dyDescent="0.25">
      <c r="A792">
        <v>791</v>
      </c>
      <c r="B792" s="13">
        <v>0.99770000000000003</v>
      </c>
    </row>
    <row r="793" spans="1:2" x14ac:dyDescent="0.25">
      <c r="A793">
        <v>792</v>
      </c>
      <c r="B793" s="13">
        <v>0.99929999999999997</v>
      </c>
    </row>
    <row r="794" spans="1:2" x14ac:dyDescent="0.25">
      <c r="A794">
        <v>793</v>
      </c>
      <c r="B794" s="13">
        <v>0.999</v>
      </c>
    </row>
    <row r="795" spans="1:2" x14ac:dyDescent="0.25">
      <c r="A795">
        <v>794</v>
      </c>
      <c r="B795" s="13">
        <v>0.998</v>
      </c>
    </row>
    <row r="796" spans="1:2" x14ac:dyDescent="0.25">
      <c r="A796">
        <v>795</v>
      </c>
      <c r="B796" s="13">
        <v>0.99929999999999997</v>
      </c>
    </row>
    <row r="797" spans="1:2" x14ac:dyDescent="0.25">
      <c r="A797">
        <v>796</v>
      </c>
      <c r="B797" s="13">
        <v>1</v>
      </c>
    </row>
    <row r="798" spans="1:2" x14ac:dyDescent="0.25">
      <c r="A798">
        <v>797</v>
      </c>
      <c r="B798" s="13">
        <v>0.99929999999999997</v>
      </c>
    </row>
    <row r="799" spans="1:2" x14ac:dyDescent="0.25">
      <c r="A799">
        <v>798</v>
      </c>
      <c r="B799" s="13">
        <v>0.999</v>
      </c>
    </row>
    <row r="800" spans="1:2" x14ac:dyDescent="0.25">
      <c r="A800">
        <v>799</v>
      </c>
      <c r="B800" s="13">
        <v>0.99829999999999997</v>
      </c>
    </row>
    <row r="801" spans="1:2" x14ac:dyDescent="0.25">
      <c r="A801">
        <v>800</v>
      </c>
      <c r="B801" s="13">
        <v>0.999</v>
      </c>
    </row>
    <row r="802" spans="1:2" x14ac:dyDescent="0.25">
      <c r="A802">
        <v>801</v>
      </c>
      <c r="B802" s="13">
        <v>0.99929999999999997</v>
      </c>
    </row>
    <row r="803" spans="1:2" x14ac:dyDescent="0.25">
      <c r="A803">
        <v>802</v>
      </c>
      <c r="B803" s="13">
        <v>0.99929999999999997</v>
      </c>
    </row>
    <row r="804" spans="1:2" x14ac:dyDescent="0.25">
      <c r="A804">
        <v>803</v>
      </c>
      <c r="B804" s="13">
        <v>0.99929999999999997</v>
      </c>
    </row>
    <row r="805" spans="1:2" x14ac:dyDescent="0.25">
      <c r="A805">
        <v>804</v>
      </c>
      <c r="B805" s="13">
        <v>1</v>
      </c>
    </row>
    <row r="806" spans="1:2" x14ac:dyDescent="0.25">
      <c r="A806">
        <v>805</v>
      </c>
      <c r="B806" s="13">
        <v>0.99970000000000003</v>
      </c>
    </row>
    <row r="807" spans="1:2" x14ac:dyDescent="0.25">
      <c r="A807">
        <v>806</v>
      </c>
      <c r="B807" s="13">
        <v>0.99929999999999997</v>
      </c>
    </row>
    <row r="808" spans="1:2" x14ac:dyDescent="0.25">
      <c r="A808">
        <v>807</v>
      </c>
      <c r="B808" s="13">
        <v>0.998</v>
      </c>
    </row>
    <row r="809" spans="1:2" x14ac:dyDescent="0.25">
      <c r="A809">
        <v>808</v>
      </c>
      <c r="B809" s="13">
        <v>0.99770000000000003</v>
      </c>
    </row>
    <row r="810" spans="1:2" x14ac:dyDescent="0.25">
      <c r="A810">
        <v>809</v>
      </c>
      <c r="B810" s="13">
        <v>0.999</v>
      </c>
    </row>
    <row r="811" spans="1:2" x14ac:dyDescent="0.25">
      <c r="A811">
        <v>810</v>
      </c>
      <c r="B811" s="13">
        <v>0.99770000000000003</v>
      </c>
    </row>
    <row r="812" spans="1:2" x14ac:dyDescent="0.25">
      <c r="A812">
        <v>811</v>
      </c>
      <c r="B812" s="13">
        <v>0.99929999999999997</v>
      </c>
    </row>
    <row r="813" spans="1:2" x14ac:dyDescent="0.25">
      <c r="A813">
        <v>812</v>
      </c>
      <c r="B813" s="13">
        <v>0.99870000000000003</v>
      </c>
    </row>
    <row r="814" spans="1:2" x14ac:dyDescent="0.25">
      <c r="A814">
        <v>813</v>
      </c>
      <c r="B814" s="13">
        <v>0.99870000000000003</v>
      </c>
    </row>
    <row r="815" spans="1:2" x14ac:dyDescent="0.25">
      <c r="A815">
        <v>814</v>
      </c>
      <c r="B815" s="13">
        <v>0.99929999999999997</v>
      </c>
    </row>
    <row r="816" spans="1:2" x14ac:dyDescent="0.25">
      <c r="A816">
        <v>815</v>
      </c>
      <c r="B816" s="13">
        <v>0.999</v>
      </c>
    </row>
    <row r="817" spans="1:2" x14ac:dyDescent="0.25">
      <c r="A817">
        <v>816</v>
      </c>
      <c r="B817" s="13">
        <v>0.99929999999999997</v>
      </c>
    </row>
    <row r="818" spans="1:2" x14ac:dyDescent="0.25">
      <c r="A818">
        <v>817</v>
      </c>
      <c r="B818" s="13">
        <v>1</v>
      </c>
    </row>
    <row r="819" spans="1:2" x14ac:dyDescent="0.25">
      <c r="A819">
        <v>818</v>
      </c>
      <c r="B819" s="13">
        <v>0.99929999999999997</v>
      </c>
    </row>
    <row r="820" spans="1:2" x14ac:dyDescent="0.25">
      <c r="A820">
        <v>819</v>
      </c>
      <c r="B820" s="13">
        <v>0.99929999999999997</v>
      </c>
    </row>
    <row r="821" spans="1:2" x14ac:dyDescent="0.25">
      <c r="A821">
        <v>820</v>
      </c>
      <c r="B821" s="13">
        <v>0.99929999999999997</v>
      </c>
    </row>
    <row r="822" spans="1:2" x14ac:dyDescent="0.25">
      <c r="A822">
        <v>821</v>
      </c>
      <c r="B822" s="13">
        <v>0.99729999999999996</v>
      </c>
    </row>
    <row r="823" spans="1:2" x14ac:dyDescent="0.25">
      <c r="A823">
        <v>822</v>
      </c>
      <c r="B823" s="13">
        <v>0.999</v>
      </c>
    </row>
    <row r="824" spans="1:2" x14ac:dyDescent="0.25">
      <c r="A824">
        <v>823</v>
      </c>
      <c r="B824" s="13">
        <v>0.998</v>
      </c>
    </row>
    <row r="825" spans="1:2" x14ac:dyDescent="0.25">
      <c r="A825">
        <v>824</v>
      </c>
      <c r="B825" s="13">
        <v>0.99929999999999997</v>
      </c>
    </row>
    <row r="826" spans="1:2" x14ac:dyDescent="0.25">
      <c r="A826">
        <v>825</v>
      </c>
      <c r="B826" s="13">
        <v>0.99970000000000003</v>
      </c>
    </row>
    <row r="827" spans="1:2" x14ac:dyDescent="0.25">
      <c r="A827">
        <v>826</v>
      </c>
      <c r="B827" s="13">
        <v>0.99970000000000003</v>
      </c>
    </row>
    <row r="828" spans="1:2" x14ac:dyDescent="0.25">
      <c r="A828">
        <v>827</v>
      </c>
      <c r="B828" s="13">
        <v>0.99870000000000003</v>
      </c>
    </row>
    <row r="829" spans="1:2" x14ac:dyDescent="0.25">
      <c r="A829">
        <v>828</v>
      </c>
      <c r="B829" s="13">
        <v>0.99770000000000003</v>
      </c>
    </row>
    <row r="830" spans="1:2" x14ac:dyDescent="0.25">
      <c r="A830">
        <v>829</v>
      </c>
      <c r="B830" s="13">
        <v>0.99829999999999997</v>
      </c>
    </row>
    <row r="831" spans="1:2" x14ac:dyDescent="0.25">
      <c r="A831">
        <v>830</v>
      </c>
      <c r="B831" s="13">
        <v>0.99970000000000003</v>
      </c>
    </row>
    <row r="832" spans="1:2" x14ac:dyDescent="0.25">
      <c r="A832">
        <v>831</v>
      </c>
      <c r="B832" s="13">
        <v>1</v>
      </c>
    </row>
    <row r="833" spans="1:2" x14ac:dyDescent="0.25">
      <c r="A833">
        <v>832</v>
      </c>
      <c r="B833" s="13">
        <v>0.998</v>
      </c>
    </row>
    <row r="834" spans="1:2" x14ac:dyDescent="0.25">
      <c r="A834">
        <v>833</v>
      </c>
      <c r="B834" s="13">
        <v>0.99929999999999997</v>
      </c>
    </row>
    <row r="835" spans="1:2" x14ac:dyDescent="0.25">
      <c r="A835">
        <v>834</v>
      </c>
      <c r="B835" s="13">
        <v>1</v>
      </c>
    </row>
    <row r="836" spans="1:2" x14ac:dyDescent="0.25">
      <c r="A836">
        <v>835</v>
      </c>
      <c r="B836" s="13">
        <v>0.99970000000000003</v>
      </c>
    </row>
    <row r="837" spans="1:2" x14ac:dyDescent="0.25">
      <c r="A837">
        <v>836</v>
      </c>
      <c r="B837" s="13">
        <v>0.99870000000000003</v>
      </c>
    </row>
    <row r="838" spans="1:2" x14ac:dyDescent="0.25">
      <c r="A838">
        <v>837</v>
      </c>
      <c r="B838" s="13">
        <v>0.999</v>
      </c>
    </row>
    <row r="839" spans="1:2" x14ac:dyDescent="0.25">
      <c r="A839">
        <v>838</v>
      </c>
      <c r="B839" s="13">
        <v>0.99870000000000003</v>
      </c>
    </row>
    <row r="840" spans="1:2" x14ac:dyDescent="0.25">
      <c r="A840">
        <v>839</v>
      </c>
      <c r="B840" s="13">
        <v>0.999</v>
      </c>
    </row>
    <row r="841" spans="1:2" x14ac:dyDescent="0.25">
      <c r="A841">
        <v>840</v>
      </c>
      <c r="B841" s="13">
        <v>0.999</v>
      </c>
    </row>
    <row r="842" spans="1:2" x14ac:dyDescent="0.25">
      <c r="A842">
        <v>841</v>
      </c>
      <c r="B842" s="13">
        <v>0.999</v>
      </c>
    </row>
    <row r="843" spans="1:2" x14ac:dyDescent="0.25">
      <c r="A843">
        <v>842</v>
      </c>
      <c r="B843" s="13">
        <v>0.99829999999999997</v>
      </c>
    </row>
    <row r="844" spans="1:2" x14ac:dyDescent="0.25">
      <c r="A844">
        <v>843</v>
      </c>
      <c r="B844" s="13">
        <v>0.99829999999999997</v>
      </c>
    </row>
    <row r="845" spans="1:2" x14ac:dyDescent="0.25">
      <c r="A845">
        <v>844</v>
      </c>
      <c r="B845" s="13">
        <v>0.99929999999999997</v>
      </c>
    </row>
    <row r="846" spans="1:2" x14ac:dyDescent="0.25">
      <c r="A846">
        <v>845</v>
      </c>
      <c r="B846" s="13">
        <v>0.99829999999999997</v>
      </c>
    </row>
    <row r="847" spans="1:2" x14ac:dyDescent="0.25">
      <c r="A847">
        <v>846</v>
      </c>
      <c r="B847" s="13">
        <v>0.99970000000000003</v>
      </c>
    </row>
    <row r="848" spans="1:2" x14ac:dyDescent="0.25">
      <c r="A848">
        <v>847</v>
      </c>
      <c r="B848" s="13">
        <v>0.99829999999999997</v>
      </c>
    </row>
    <row r="849" spans="1:2" x14ac:dyDescent="0.25">
      <c r="A849">
        <v>848</v>
      </c>
      <c r="B849" s="13">
        <v>0.99929999999999997</v>
      </c>
    </row>
    <row r="850" spans="1:2" x14ac:dyDescent="0.25">
      <c r="A850">
        <v>849</v>
      </c>
      <c r="B850" s="13">
        <v>0.99670000000000003</v>
      </c>
    </row>
    <row r="851" spans="1:2" x14ac:dyDescent="0.25">
      <c r="A851">
        <v>850</v>
      </c>
      <c r="B851" s="13">
        <v>0.99870000000000003</v>
      </c>
    </row>
    <row r="852" spans="1:2" x14ac:dyDescent="0.25">
      <c r="A852">
        <v>851</v>
      </c>
      <c r="B852" s="13">
        <v>0.997</v>
      </c>
    </row>
    <row r="853" spans="1:2" x14ac:dyDescent="0.25">
      <c r="A853">
        <v>852</v>
      </c>
      <c r="B853" s="13">
        <v>0.99670000000000003</v>
      </c>
    </row>
    <row r="854" spans="1:2" x14ac:dyDescent="0.25">
      <c r="A854">
        <v>853</v>
      </c>
      <c r="B854" s="13">
        <v>0.99870000000000003</v>
      </c>
    </row>
    <row r="855" spans="1:2" x14ac:dyDescent="0.25">
      <c r="A855">
        <v>854</v>
      </c>
      <c r="B855" s="13">
        <v>1</v>
      </c>
    </row>
    <row r="856" spans="1:2" x14ac:dyDescent="0.25">
      <c r="A856">
        <v>855</v>
      </c>
      <c r="B856" s="13">
        <v>0.99970000000000003</v>
      </c>
    </row>
    <row r="857" spans="1:2" x14ac:dyDescent="0.25">
      <c r="A857">
        <v>856</v>
      </c>
      <c r="B857" s="13">
        <v>0.998</v>
      </c>
    </row>
    <row r="858" spans="1:2" x14ac:dyDescent="0.25">
      <c r="A858">
        <v>857</v>
      </c>
      <c r="B858" s="13">
        <v>0.99870000000000003</v>
      </c>
    </row>
    <row r="859" spans="1:2" x14ac:dyDescent="0.25">
      <c r="A859">
        <v>858</v>
      </c>
      <c r="B859" s="13">
        <v>0.99970000000000003</v>
      </c>
    </row>
    <row r="860" spans="1:2" x14ac:dyDescent="0.25">
      <c r="A860">
        <v>859</v>
      </c>
      <c r="B860" s="13">
        <v>0.999</v>
      </c>
    </row>
    <row r="861" spans="1:2" x14ac:dyDescent="0.25">
      <c r="A861">
        <v>860</v>
      </c>
      <c r="B861" s="13">
        <v>0.99870000000000003</v>
      </c>
    </row>
    <row r="862" spans="1:2" x14ac:dyDescent="0.25">
      <c r="A862">
        <v>861</v>
      </c>
      <c r="B862" s="13">
        <v>0.99829999999999997</v>
      </c>
    </row>
    <row r="863" spans="1:2" x14ac:dyDescent="0.25">
      <c r="A863">
        <v>862</v>
      </c>
      <c r="B863" s="13">
        <v>0.99770000000000003</v>
      </c>
    </row>
    <row r="864" spans="1:2" x14ac:dyDescent="0.25">
      <c r="A864">
        <v>863</v>
      </c>
      <c r="B864" s="13">
        <v>0.99629999999999996</v>
      </c>
    </row>
    <row r="865" spans="1:2" x14ac:dyDescent="0.25">
      <c r="A865">
        <v>864</v>
      </c>
      <c r="B865" s="13">
        <v>0.99970000000000003</v>
      </c>
    </row>
    <row r="866" spans="1:2" x14ac:dyDescent="0.25">
      <c r="A866">
        <v>865</v>
      </c>
      <c r="B866" s="13">
        <v>0.99870000000000003</v>
      </c>
    </row>
    <row r="867" spans="1:2" x14ac:dyDescent="0.25">
      <c r="A867">
        <v>866</v>
      </c>
      <c r="B867" s="13">
        <v>0.99870000000000003</v>
      </c>
    </row>
    <row r="868" spans="1:2" x14ac:dyDescent="0.25">
      <c r="A868">
        <v>867</v>
      </c>
      <c r="B868" s="13">
        <v>1</v>
      </c>
    </row>
    <row r="869" spans="1:2" x14ac:dyDescent="0.25">
      <c r="A869">
        <v>868</v>
      </c>
      <c r="B869" s="13">
        <v>0.99970000000000003</v>
      </c>
    </row>
    <row r="870" spans="1:2" x14ac:dyDescent="0.25">
      <c r="A870">
        <v>869</v>
      </c>
      <c r="B870" s="13">
        <v>0.99970000000000003</v>
      </c>
    </row>
    <row r="871" spans="1:2" x14ac:dyDescent="0.25">
      <c r="A871">
        <v>870</v>
      </c>
      <c r="B871" s="13">
        <v>0.99829999999999997</v>
      </c>
    </row>
    <row r="872" spans="1:2" x14ac:dyDescent="0.25">
      <c r="A872">
        <v>871</v>
      </c>
      <c r="B872" s="13">
        <v>0.99970000000000003</v>
      </c>
    </row>
    <row r="873" spans="1:2" x14ac:dyDescent="0.25">
      <c r="A873">
        <v>872</v>
      </c>
      <c r="B873" s="13">
        <v>0.999</v>
      </c>
    </row>
    <row r="874" spans="1:2" x14ac:dyDescent="0.25">
      <c r="A874">
        <v>873</v>
      </c>
      <c r="B874" s="13">
        <v>0.999</v>
      </c>
    </row>
    <row r="875" spans="1:2" x14ac:dyDescent="0.25">
      <c r="A875">
        <v>874</v>
      </c>
      <c r="B875" s="13">
        <v>0.998</v>
      </c>
    </row>
    <row r="876" spans="1:2" x14ac:dyDescent="0.25">
      <c r="A876">
        <v>875</v>
      </c>
      <c r="B876" s="13">
        <v>0.999</v>
      </c>
    </row>
    <row r="877" spans="1:2" x14ac:dyDescent="0.25">
      <c r="A877">
        <v>876</v>
      </c>
      <c r="B877" s="13">
        <v>0.999</v>
      </c>
    </row>
    <row r="878" spans="1:2" x14ac:dyDescent="0.25">
      <c r="A878">
        <v>877</v>
      </c>
      <c r="B878" s="13">
        <v>0.99829999999999997</v>
      </c>
    </row>
    <row r="879" spans="1:2" x14ac:dyDescent="0.25">
      <c r="A879">
        <v>878</v>
      </c>
      <c r="B879" s="13">
        <v>0.99929999999999997</v>
      </c>
    </row>
    <row r="880" spans="1:2" x14ac:dyDescent="0.25">
      <c r="A880">
        <v>879</v>
      </c>
      <c r="B880" s="13">
        <v>0.99870000000000003</v>
      </c>
    </row>
    <row r="881" spans="1:2" x14ac:dyDescent="0.25">
      <c r="A881">
        <v>880</v>
      </c>
      <c r="B881" s="13">
        <v>0.99770000000000003</v>
      </c>
    </row>
    <row r="882" spans="1:2" x14ac:dyDescent="0.25">
      <c r="A882">
        <v>881</v>
      </c>
      <c r="B882" s="13">
        <v>0.99929999999999997</v>
      </c>
    </row>
    <row r="883" spans="1:2" x14ac:dyDescent="0.25">
      <c r="A883">
        <v>882</v>
      </c>
      <c r="B883" s="13">
        <v>0.99929999999999997</v>
      </c>
    </row>
    <row r="884" spans="1:2" x14ac:dyDescent="0.25">
      <c r="A884">
        <v>883</v>
      </c>
      <c r="B884" s="13">
        <v>0.99929999999999997</v>
      </c>
    </row>
    <row r="885" spans="1:2" x14ac:dyDescent="0.25">
      <c r="A885">
        <v>884</v>
      </c>
      <c r="B885" s="13">
        <v>0.99829999999999997</v>
      </c>
    </row>
    <row r="886" spans="1:2" x14ac:dyDescent="0.25">
      <c r="A886">
        <v>885</v>
      </c>
      <c r="B886" s="13">
        <v>0.99929999999999997</v>
      </c>
    </row>
    <row r="887" spans="1:2" x14ac:dyDescent="0.25">
      <c r="A887">
        <v>886</v>
      </c>
      <c r="B887" s="13">
        <v>0.99929999999999997</v>
      </c>
    </row>
    <row r="888" spans="1:2" x14ac:dyDescent="0.25">
      <c r="A888">
        <v>887</v>
      </c>
      <c r="B888" s="13">
        <v>0.99970000000000003</v>
      </c>
    </row>
    <row r="889" spans="1:2" x14ac:dyDescent="0.25">
      <c r="A889">
        <v>888</v>
      </c>
      <c r="B889" s="13">
        <v>0.99870000000000003</v>
      </c>
    </row>
    <row r="890" spans="1:2" x14ac:dyDescent="0.25">
      <c r="A890">
        <v>889</v>
      </c>
      <c r="B890" s="13">
        <v>0.99929999999999997</v>
      </c>
    </row>
    <row r="891" spans="1:2" x14ac:dyDescent="0.25">
      <c r="A891">
        <v>890</v>
      </c>
      <c r="B891" s="13">
        <v>0.99870000000000003</v>
      </c>
    </row>
    <row r="892" spans="1:2" x14ac:dyDescent="0.25">
      <c r="A892">
        <v>891</v>
      </c>
      <c r="B892" s="13">
        <v>0.99870000000000003</v>
      </c>
    </row>
    <row r="893" spans="1:2" x14ac:dyDescent="0.25">
      <c r="A893">
        <v>892</v>
      </c>
      <c r="B893" s="13">
        <v>0.99970000000000003</v>
      </c>
    </row>
    <row r="894" spans="1:2" x14ac:dyDescent="0.25">
      <c r="A894">
        <v>893</v>
      </c>
      <c r="B894" s="13">
        <v>0.99929999999999997</v>
      </c>
    </row>
    <row r="895" spans="1:2" x14ac:dyDescent="0.25">
      <c r="A895">
        <v>894</v>
      </c>
      <c r="B895" s="13">
        <v>0.99929999999999997</v>
      </c>
    </row>
    <row r="896" spans="1:2" x14ac:dyDescent="0.25">
      <c r="A896">
        <v>895</v>
      </c>
      <c r="B896" s="13">
        <v>0.99770000000000003</v>
      </c>
    </row>
    <row r="897" spans="1:2" x14ac:dyDescent="0.25">
      <c r="A897">
        <v>896</v>
      </c>
      <c r="B897" s="13">
        <v>0.99929999999999997</v>
      </c>
    </row>
    <row r="898" spans="1:2" x14ac:dyDescent="0.25">
      <c r="A898">
        <v>897</v>
      </c>
      <c r="B898" s="13">
        <v>0.99970000000000003</v>
      </c>
    </row>
    <row r="899" spans="1:2" x14ac:dyDescent="0.25">
      <c r="A899">
        <v>898</v>
      </c>
      <c r="B899" s="13">
        <v>0.999</v>
      </c>
    </row>
    <row r="900" spans="1:2" x14ac:dyDescent="0.25">
      <c r="A900">
        <v>899</v>
      </c>
      <c r="B900" s="13">
        <v>0.999</v>
      </c>
    </row>
    <row r="901" spans="1:2" x14ac:dyDescent="0.25">
      <c r="A901">
        <v>900</v>
      </c>
      <c r="B901" s="13">
        <v>0.999</v>
      </c>
    </row>
    <row r="902" spans="1:2" x14ac:dyDescent="0.25">
      <c r="A902">
        <v>901</v>
      </c>
      <c r="B902" s="13">
        <v>0.999</v>
      </c>
    </row>
    <row r="903" spans="1:2" x14ac:dyDescent="0.25">
      <c r="A903">
        <v>902</v>
      </c>
      <c r="B903" s="13">
        <v>0.99970000000000003</v>
      </c>
    </row>
    <row r="904" spans="1:2" x14ac:dyDescent="0.25">
      <c r="A904">
        <v>903</v>
      </c>
      <c r="B904" s="13">
        <v>0.99970000000000003</v>
      </c>
    </row>
    <row r="905" spans="1:2" x14ac:dyDescent="0.25">
      <c r="A905">
        <v>904</v>
      </c>
      <c r="B905" s="13">
        <v>0.99970000000000003</v>
      </c>
    </row>
    <row r="906" spans="1:2" x14ac:dyDescent="0.25">
      <c r="A906">
        <v>905</v>
      </c>
      <c r="B906" s="13">
        <v>0.999</v>
      </c>
    </row>
    <row r="907" spans="1:2" x14ac:dyDescent="0.25">
      <c r="A907">
        <v>906</v>
      </c>
      <c r="B907" s="13">
        <v>0.99929999999999997</v>
      </c>
    </row>
    <row r="908" spans="1:2" x14ac:dyDescent="0.25">
      <c r="A908">
        <v>907</v>
      </c>
      <c r="B908" s="13">
        <v>0.99929999999999997</v>
      </c>
    </row>
    <row r="909" spans="1:2" x14ac:dyDescent="0.25">
      <c r="A909">
        <v>908</v>
      </c>
      <c r="B909" s="13">
        <v>0.999</v>
      </c>
    </row>
    <row r="910" spans="1:2" x14ac:dyDescent="0.25">
      <c r="A910">
        <v>909</v>
      </c>
      <c r="B910" s="13">
        <v>0.99770000000000003</v>
      </c>
    </row>
    <row r="911" spans="1:2" x14ac:dyDescent="0.25">
      <c r="A911">
        <v>910</v>
      </c>
      <c r="B911" s="13">
        <v>0.99970000000000003</v>
      </c>
    </row>
    <row r="912" spans="1:2" x14ac:dyDescent="0.25">
      <c r="A912">
        <v>911</v>
      </c>
      <c r="B912" s="13">
        <v>0.999</v>
      </c>
    </row>
    <row r="913" spans="1:2" x14ac:dyDescent="0.25">
      <c r="A913">
        <v>912</v>
      </c>
      <c r="B913" s="13">
        <v>0.99870000000000003</v>
      </c>
    </row>
    <row r="914" spans="1:2" x14ac:dyDescent="0.25">
      <c r="A914">
        <v>913</v>
      </c>
      <c r="B914" s="13">
        <v>0.99929999999999997</v>
      </c>
    </row>
    <row r="915" spans="1:2" x14ac:dyDescent="0.25">
      <c r="A915">
        <v>914</v>
      </c>
      <c r="B915" s="13">
        <v>0.99970000000000003</v>
      </c>
    </row>
    <row r="916" spans="1:2" x14ac:dyDescent="0.25">
      <c r="A916">
        <v>915</v>
      </c>
      <c r="B916" s="13">
        <v>0.99929999999999997</v>
      </c>
    </row>
    <row r="917" spans="1:2" x14ac:dyDescent="0.25">
      <c r="A917">
        <v>916</v>
      </c>
      <c r="B917" s="13">
        <v>0.99929999999999997</v>
      </c>
    </row>
    <row r="918" spans="1:2" x14ac:dyDescent="0.25">
      <c r="A918">
        <v>917</v>
      </c>
      <c r="B918" s="13">
        <v>0.998</v>
      </c>
    </row>
    <row r="919" spans="1:2" x14ac:dyDescent="0.25">
      <c r="A919">
        <v>918</v>
      </c>
      <c r="B919" s="13">
        <v>0.99929999999999997</v>
      </c>
    </row>
    <row r="920" spans="1:2" x14ac:dyDescent="0.25">
      <c r="A920">
        <v>919</v>
      </c>
      <c r="B920" s="13">
        <v>0.999</v>
      </c>
    </row>
    <row r="921" spans="1:2" x14ac:dyDescent="0.25">
      <c r="A921">
        <v>920</v>
      </c>
      <c r="B921" s="13">
        <v>0.999</v>
      </c>
    </row>
    <row r="922" spans="1:2" x14ac:dyDescent="0.25">
      <c r="A922">
        <v>921</v>
      </c>
      <c r="B922" s="13">
        <v>0.998</v>
      </c>
    </row>
    <row r="923" spans="1:2" x14ac:dyDescent="0.25">
      <c r="A923">
        <v>922</v>
      </c>
      <c r="B923" s="13">
        <v>0.99770000000000003</v>
      </c>
    </row>
    <row r="924" spans="1:2" x14ac:dyDescent="0.25">
      <c r="A924">
        <v>923</v>
      </c>
      <c r="B924" s="13">
        <v>0.99870000000000003</v>
      </c>
    </row>
    <row r="925" spans="1:2" x14ac:dyDescent="0.25">
      <c r="A925">
        <v>924</v>
      </c>
      <c r="B925" s="13">
        <v>0.99870000000000003</v>
      </c>
    </row>
    <row r="926" spans="1:2" x14ac:dyDescent="0.25">
      <c r="A926">
        <v>925</v>
      </c>
      <c r="B926" s="13">
        <v>0.999</v>
      </c>
    </row>
    <row r="927" spans="1:2" x14ac:dyDescent="0.25">
      <c r="A927">
        <v>926</v>
      </c>
      <c r="B927" s="13">
        <v>0.999</v>
      </c>
    </row>
    <row r="928" spans="1:2" x14ac:dyDescent="0.25">
      <c r="A928">
        <v>927</v>
      </c>
      <c r="B928" s="13">
        <v>1</v>
      </c>
    </row>
    <row r="929" spans="1:2" x14ac:dyDescent="0.25">
      <c r="A929">
        <v>928</v>
      </c>
      <c r="B929" s="13">
        <v>0.99870000000000003</v>
      </c>
    </row>
    <row r="930" spans="1:2" x14ac:dyDescent="0.25">
      <c r="A930">
        <v>929</v>
      </c>
      <c r="B930" s="13">
        <v>0.999</v>
      </c>
    </row>
    <row r="931" spans="1:2" x14ac:dyDescent="0.25">
      <c r="A931">
        <v>930</v>
      </c>
      <c r="B931" s="13">
        <v>0.99870000000000003</v>
      </c>
    </row>
    <row r="932" spans="1:2" x14ac:dyDescent="0.25">
      <c r="A932">
        <v>931</v>
      </c>
      <c r="B932" s="13">
        <v>0.99870000000000003</v>
      </c>
    </row>
    <row r="933" spans="1:2" x14ac:dyDescent="0.25">
      <c r="A933">
        <v>932</v>
      </c>
      <c r="B933" s="13">
        <v>0.99929999999999997</v>
      </c>
    </row>
    <row r="934" spans="1:2" x14ac:dyDescent="0.25">
      <c r="A934">
        <v>933</v>
      </c>
      <c r="B934" s="13">
        <v>0.99929999999999997</v>
      </c>
    </row>
    <row r="935" spans="1:2" x14ac:dyDescent="0.25">
      <c r="A935">
        <v>934</v>
      </c>
      <c r="B935" s="13">
        <v>1</v>
      </c>
    </row>
    <row r="936" spans="1:2" x14ac:dyDescent="0.25">
      <c r="A936">
        <v>935</v>
      </c>
      <c r="B936" s="13">
        <v>0.999</v>
      </c>
    </row>
    <row r="937" spans="1:2" x14ac:dyDescent="0.25">
      <c r="A937">
        <v>936</v>
      </c>
      <c r="B937" s="13">
        <v>0.99829999999999997</v>
      </c>
    </row>
    <row r="938" spans="1:2" x14ac:dyDescent="0.25">
      <c r="A938">
        <v>937</v>
      </c>
      <c r="B938" s="13">
        <v>0.999</v>
      </c>
    </row>
    <row r="939" spans="1:2" x14ac:dyDescent="0.25">
      <c r="A939">
        <v>938</v>
      </c>
      <c r="B939" s="13">
        <v>0.99929999999999997</v>
      </c>
    </row>
    <row r="940" spans="1:2" x14ac:dyDescent="0.25">
      <c r="A940">
        <v>939</v>
      </c>
      <c r="B940" s="13">
        <v>0.99929999999999997</v>
      </c>
    </row>
    <row r="941" spans="1:2" x14ac:dyDescent="0.25">
      <c r="A941">
        <v>940</v>
      </c>
      <c r="B941" s="13">
        <v>0.99970000000000003</v>
      </c>
    </row>
    <row r="942" spans="1:2" x14ac:dyDescent="0.25">
      <c r="A942">
        <v>941</v>
      </c>
      <c r="B942" s="13">
        <v>0.99929999999999997</v>
      </c>
    </row>
    <row r="943" spans="1:2" x14ac:dyDescent="0.25">
      <c r="A943">
        <v>942</v>
      </c>
      <c r="B943" s="13">
        <v>0.999</v>
      </c>
    </row>
    <row r="944" spans="1:2" x14ac:dyDescent="0.25">
      <c r="A944">
        <v>943</v>
      </c>
      <c r="B944" s="13">
        <v>0.99829999999999997</v>
      </c>
    </row>
    <row r="945" spans="1:2" x14ac:dyDescent="0.25">
      <c r="A945">
        <v>944</v>
      </c>
      <c r="B945" s="13">
        <v>0.99829999999999997</v>
      </c>
    </row>
    <row r="946" spans="1:2" x14ac:dyDescent="0.25">
      <c r="A946">
        <v>945</v>
      </c>
      <c r="B946" s="13">
        <v>0.99929999999999997</v>
      </c>
    </row>
    <row r="947" spans="1:2" x14ac:dyDescent="0.25">
      <c r="A947">
        <v>946</v>
      </c>
      <c r="B947" s="13">
        <v>0.99770000000000003</v>
      </c>
    </row>
    <row r="948" spans="1:2" x14ac:dyDescent="0.25">
      <c r="A948">
        <v>947</v>
      </c>
      <c r="B948" s="13">
        <v>0.99970000000000003</v>
      </c>
    </row>
    <row r="949" spans="1:2" x14ac:dyDescent="0.25">
      <c r="A949">
        <v>948</v>
      </c>
      <c r="B949" s="13">
        <v>0.99970000000000003</v>
      </c>
    </row>
    <row r="950" spans="1:2" x14ac:dyDescent="0.25">
      <c r="A950">
        <v>949</v>
      </c>
      <c r="B950" s="13">
        <v>0.99829999999999997</v>
      </c>
    </row>
    <row r="951" spans="1:2" x14ac:dyDescent="0.25">
      <c r="A951">
        <v>950</v>
      </c>
      <c r="B951" s="13">
        <v>0.999</v>
      </c>
    </row>
    <row r="952" spans="1:2" x14ac:dyDescent="0.25">
      <c r="A952">
        <v>951</v>
      </c>
      <c r="B952" s="13">
        <v>0.99870000000000003</v>
      </c>
    </row>
    <row r="953" spans="1:2" x14ac:dyDescent="0.25">
      <c r="A953">
        <v>952</v>
      </c>
      <c r="B953" s="13">
        <v>0.99970000000000003</v>
      </c>
    </row>
    <row r="954" spans="1:2" x14ac:dyDescent="0.25">
      <c r="A954">
        <v>953</v>
      </c>
      <c r="B954" s="13">
        <v>0.998</v>
      </c>
    </row>
    <row r="955" spans="1:2" x14ac:dyDescent="0.25">
      <c r="A955">
        <v>954</v>
      </c>
      <c r="B955" s="13">
        <v>0.99970000000000003</v>
      </c>
    </row>
    <row r="956" spans="1:2" x14ac:dyDescent="0.25">
      <c r="A956">
        <v>955</v>
      </c>
      <c r="B956" s="13">
        <v>0.99970000000000003</v>
      </c>
    </row>
    <row r="957" spans="1:2" x14ac:dyDescent="0.25">
      <c r="A957">
        <v>956</v>
      </c>
      <c r="B957" s="13">
        <v>0.998</v>
      </c>
    </row>
    <row r="958" spans="1:2" x14ac:dyDescent="0.25">
      <c r="A958">
        <v>957</v>
      </c>
      <c r="B958" s="13">
        <v>0.99929999999999997</v>
      </c>
    </row>
    <row r="959" spans="1:2" x14ac:dyDescent="0.25">
      <c r="A959">
        <v>958</v>
      </c>
      <c r="B959" s="13">
        <v>0.99929999999999997</v>
      </c>
    </row>
    <row r="960" spans="1:2" x14ac:dyDescent="0.25">
      <c r="A960">
        <v>959</v>
      </c>
      <c r="B960" s="13">
        <v>0.999</v>
      </c>
    </row>
    <row r="961" spans="1:2" x14ac:dyDescent="0.25">
      <c r="A961">
        <v>960</v>
      </c>
      <c r="B961" s="13">
        <v>0.99929999999999997</v>
      </c>
    </row>
    <row r="962" spans="1:2" x14ac:dyDescent="0.25">
      <c r="A962">
        <v>961</v>
      </c>
      <c r="B962" s="13">
        <v>0.999</v>
      </c>
    </row>
    <row r="963" spans="1:2" x14ac:dyDescent="0.25">
      <c r="A963">
        <v>962</v>
      </c>
      <c r="B963" s="13">
        <v>0.99970000000000003</v>
      </c>
    </row>
    <row r="964" spans="1:2" x14ac:dyDescent="0.25">
      <c r="A964">
        <v>963</v>
      </c>
      <c r="B964" s="13">
        <v>0.999</v>
      </c>
    </row>
    <row r="965" spans="1:2" x14ac:dyDescent="0.25">
      <c r="A965">
        <v>964</v>
      </c>
      <c r="B965" s="13">
        <v>0.999</v>
      </c>
    </row>
    <row r="966" spans="1:2" x14ac:dyDescent="0.25">
      <c r="A966">
        <v>965</v>
      </c>
      <c r="B966" s="13">
        <v>0.99870000000000003</v>
      </c>
    </row>
    <row r="967" spans="1:2" x14ac:dyDescent="0.25">
      <c r="A967">
        <v>966</v>
      </c>
      <c r="B967" s="13">
        <v>0.999</v>
      </c>
    </row>
    <row r="968" spans="1:2" x14ac:dyDescent="0.25">
      <c r="A968">
        <v>967</v>
      </c>
      <c r="B968" s="13">
        <v>0.999</v>
      </c>
    </row>
    <row r="969" spans="1:2" x14ac:dyDescent="0.25">
      <c r="A969">
        <v>968</v>
      </c>
      <c r="B969" s="13">
        <v>0.99970000000000003</v>
      </c>
    </row>
    <row r="970" spans="1:2" x14ac:dyDescent="0.25">
      <c r="A970">
        <v>969</v>
      </c>
      <c r="B970" s="13">
        <v>0.99970000000000003</v>
      </c>
    </row>
    <row r="971" spans="1:2" x14ac:dyDescent="0.25">
      <c r="A971">
        <v>970</v>
      </c>
      <c r="B971" s="13">
        <v>0.99870000000000003</v>
      </c>
    </row>
    <row r="972" spans="1:2" x14ac:dyDescent="0.25">
      <c r="A972">
        <v>971</v>
      </c>
      <c r="B972" s="13">
        <v>0.99870000000000003</v>
      </c>
    </row>
    <row r="973" spans="1:2" x14ac:dyDescent="0.25">
      <c r="A973">
        <v>972</v>
      </c>
      <c r="B973" s="13">
        <v>0.99970000000000003</v>
      </c>
    </row>
    <row r="974" spans="1:2" x14ac:dyDescent="0.25">
      <c r="A974">
        <v>973</v>
      </c>
      <c r="B974" s="13">
        <v>0.99770000000000003</v>
      </c>
    </row>
    <row r="975" spans="1:2" x14ac:dyDescent="0.25">
      <c r="A975">
        <v>974</v>
      </c>
      <c r="B975" s="13">
        <v>0.999</v>
      </c>
    </row>
    <row r="976" spans="1:2" x14ac:dyDescent="0.25">
      <c r="A976">
        <v>975</v>
      </c>
      <c r="B976" s="13">
        <v>0.99870000000000003</v>
      </c>
    </row>
    <row r="977" spans="1:2" x14ac:dyDescent="0.25">
      <c r="A977">
        <v>976</v>
      </c>
      <c r="B977" s="13">
        <v>0.99829999999999997</v>
      </c>
    </row>
    <row r="978" spans="1:2" x14ac:dyDescent="0.25">
      <c r="A978">
        <v>977</v>
      </c>
      <c r="B978" s="13">
        <v>0.998</v>
      </c>
    </row>
    <row r="979" spans="1:2" x14ac:dyDescent="0.25">
      <c r="A979">
        <v>978</v>
      </c>
      <c r="B979" s="13">
        <v>0.999</v>
      </c>
    </row>
    <row r="980" spans="1:2" x14ac:dyDescent="0.25">
      <c r="A980">
        <v>979</v>
      </c>
      <c r="B980" s="13">
        <v>0.99970000000000003</v>
      </c>
    </row>
    <row r="981" spans="1:2" x14ac:dyDescent="0.25">
      <c r="A981">
        <v>980</v>
      </c>
      <c r="B981" s="13">
        <v>0.99929999999999997</v>
      </c>
    </row>
    <row r="982" spans="1:2" x14ac:dyDescent="0.25">
      <c r="A982">
        <v>981</v>
      </c>
      <c r="B982" s="13">
        <v>0.99829999999999997</v>
      </c>
    </row>
    <row r="983" spans="1:2" x14ac:dyDescent="0.25">
      <c r="A983">
        <v>982</v>
      </c>
      <c r="B983" s="13">
        <v>0.99870000000000003</v>
      </c>
    </row>
    <row r="984" spans="1:2" x14ac:dyDescent="0.25">
      <c r="A984">
        <v>983</v>
      </c>
      <c r="B984" s="13">
        <v>0.99970000000000003</v>
      </c>
    </row>
    <row r="985" spans="1:2" x14ac:dyDescent="0.25">
      <c r="A985">
        <v>984</v>
      </c>
      <c r="B985" s="13">
        <v>0.99829999999999997</v>
      </c>
    </row>
    <row r="986" spans="1:2" x14ac:dyDescent="0.25">
      <c r="A986">
        <v>985</v>
      </c>
      <c r="B986" s="13">
        <v>0.99929999999999997</v>
      </c>
    </row>
    <row r="987" spans="1:2" x14ac:dyDescent="0.25">
      <c r="A987">
        <v>986</v>
      </c>
      <c r="B987" s="13">
        <v>0.99770000000000003</v>
      </c>
    </row>
    <row r="988" spans="1:2" x14ac:dyDescent="0.25">
      <c r="A988">
        <v>987</v>
      </c>
      <c r="B988" s="13">
        <v>0.99870000000000003</v>
      </c>
    </row>
    <row r="989" spans="1:2" x14ac:dyDescent="0.25">
      <c r="A989">
        <v>988</v>
      </c>
      <c r="B989" s="13">
        <v>0.99929999999999997</v>
      </c>
    </row>
    <row r="990" spans="1:2" x14ac:dyDescent="0.25">
      <c r="A990">
        <v>989</v>
      </c>
      <c r="B990" s="13">
        <v>0.999</v>
      </c>
    </row>
    <row r="991" spans="1:2" x14ac:dyDescent="0.25">
      <c r="A991">
        <v>990</v>
      </c>
      <c r="B991" s="13">
        <v>0.999</v>
      </c>
    </row>
    <row r="992" spans="1:2" x14ac:dyDescent="0.25">
      <c r="A992">
        <v>991</v>
      </c>
      <c r="B992" s="13">
        <v>0.999</v>
      </c>
    </row>
    <row r="993" spans="1:2" x14ac:dyDescent="0.25">
      <c r="A993">
        <v>992</v>
      </c>
      <c r="B993" s="13">
        <v>0.99870000000000003</v>
      </c>
    </row>
    <row r="994" spans="1:2" x14ac:dyDescent="0.25">
      <c r="A994">
        <v>993</v>
      </c>
      <c r="B994" s="13">
        <v>0.99970000000000003</v>
      </c>
    </row>
    <row r="995" spans="1:2" x14ac:dyDescent="0.25">
      <c r="A995">
        <v>994</v>
      </c>
      <c r="B995" s="13">
        <v>0.99970000000000003</v>
      </c>
    </row>
    <row r="996" spans="1:2" x14ac:dyDescent="0.25">
      <c r="A996">
        <v>995</v>
      </c>
      <c r="B996" s="13">
        <v>0.99870000000000003</v>
      </c>
    </row>
    <row r="997" spans="1:2" x14ac:dyDescent="0.25">
      <c r="A997">
        <v>996</v>
      </c>
      <c r="B997" s="13">
        <v>0.99929999999999997</v>
      </c>
    </row>
    <row r="998" spans="1:2" x14ac:dyDescent="0.25">
      <c r="A998">
        <v>997</v>
      </c>
      <c r="B998" s="13">
        <v>0.99729999999999996</v>
      </c>
    </row>
    <row r="999" spans="1:2" x14ac:dyDescent="0.25">
      <c r="A999">
        <v>998</v>
      </c>
      <c r="B999" s="13">
        <v>0.99929999999999997</v>
      </c>
    </row>
    <row r="1000" spans="1:2" x14ac:dyDescent="0.25">
      <c r="A1000">
        <v>999</v>
      </c>
      <c r="B1000" s="13">
        <v>0.999</v>
      </c>
    </row>
    <row r="1001" spans="1:2" x14ac:dyDescent="0.25">
      <c r="A1001">
        <v>1000</v>
      </c>
      <c r="B1001" s="13">
        <v>0.99870000000000003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EEBA-FB56-405D-9E99-9733D63A8FFE}">
  <dimension ref="A1:D1001"/>
  <sheetViews>
    <sheetView workbookViewId="0">
      <selection activeCell="D2" sqref="D2"/>
    </sheetView>
  </sheetViews>
  <sheetFormatPr defaultRowHeight="15" x14ac:dyDescent="0.25"/>
  <cols>
    <col min="1" max="1" width="16.28515625" bestFit="1" customWidth="1"/>
    <col min="2" max="2" width="10.42578125" bestFit="1" customWidth="1"/>
    <col min="3" max="3" width="12" bestFit="1" customWidth="1"/>
    <col min="4" max="4" width="13.85546875" bestFit="1" customWidth="1"/>
  </cols>
  <sheetData>
    <row r="1" spans="1:4" x14ac:dyDescent="0.25">
      <c r="A1" t="s">
        <v>75</v>
      </c>
      <c r="B1" t="s">
        <v>0</v>
      </c>
      <c r="C1" t="s">
        <v>18</v>
      </c>
      <c r="D1" t="s">
        <v>102</v>
      </c>
    </row>
    <row r="2" spans="1:4" x14ac:dyDescent="0.25">
      <c r="A2" s="12" t="s">
        <v>1124</v>
      </c>
      <c r="B2">
        <v>1</v>
      </c>
      <c r="C2">
        <v>2077.9638900756836</v>
      </c>
      <c r="D2" s="12">
        <f t="shared" ref="D2:D65" si="0">3000/2/0.33</f>
        <v>4545.454545454545</v>
      </c>
    </row>
    <row r="3" spans="1:4" x14ac:dyDescent="0.25">
      <c r="A3" s="12" t="s">
        <v>1124</v>
      </c>
      <c r="B3">
        <v>2</v>
      </c>
      <c r="C3">
        <v>2235.7244873046875</v>
      </c>
      <c r="D3" s="12">
        <f t="shared" si="0"/>
        <v>4545.454545454545</v>
      </c>
    </row>
    <row r="4" spans="1:4" x14ac:dyDescent="0.25">
      <c r="A4" s="12" t="s">
        <v>1124</v>
      </c>
      <c r="B4">
        <v>3</v>
      </c>
      <c r="C4">
        <v>2286.8773908615112</v>
      </c>
      <c r="D4" s="12">
        <f t="shared" si="0"/>
        <v>4545.454545454545</v>
      </c>
    </row>
    <row r="5" spans="1:4" x14ac:dyDescent="0.25">
      <c r="A5" s="12" t="s">
        <v>1124</v>
      </c>
      <c r="B5">
        <v>4</v>
      </c>
      <c r="C5">
        <v>2301.2131538391113</v>
      </c>
      <c r="D5" s="12">
        <f t="shared" si="0"/>
        <v>4545.454545454545</v>
      </c>
    </row>
    <row r="6" spans="1:4" x14ac:dyDescent="0.25">
      <c r="A6" s="12" t="s">
        <v>1124</v>
      </c>
      <c r="B6">
        <v>5</v>
      </c>
      <c r="C6">
        <v>2307.8964357376099</v>
      </c>
      <c r="D6" s="12">
        <f t="shared" si="0"/>
        <v>4545.454545454545</v>
      </c>
    </row>
    <row r="7" spans="1:4" x14ac:dyDescent="0.25">
      <c r="A7" s="12" t="s">
        <v>1124</v>
      </c>
      <c r="B7">
        <v>6</v>
      </c>
      <c r="C7">
        <v>2296.1159601211548</v>
      </c>
      <c r="D7" s="12">
        <f t="shared" si="0"/>
        <v>4545.454545454545</v>
      </c>
    </row>
    <row r="8" spans="1:4" x14ac:dyDescent="0.25">
      <c r="A8" s="12" t="s">
        <v>1124</v>
      </c>
      <c r="B8">
        <v>7</v>
      </c>
      <c r="C8">
        <v>2318.3023948669434</v>
      </c>
      <c r="D8" s="12">
        <f t="shared" si="0"/>
        <v>4545.454545454545</v>
      </c>
    </row>
    <row r="9" spans="1:4" x14ac:dyDescent="0.25">
      <c r="A9" s="12" t="s">
        <v>1124</v>
      </c>
      <c r="B9">
        <v>8</v>
      </c>
      <c r="C9">
        <v>2319.4939832687378</v>
      </c>
      <c r="D9" s="12">
        <f t="shared" si="0"/>
        <v>4545.454545454545</v>
      </c>
    </row>
    <row r="10" spans="1:4" x14ac:dyDescent="0.25">
      <c r="A10" s="12" t="s">
        <v>1124</v>
      </c>
      <c r="B10">
        <v>9</v>
      </c>
      <c r="C10">
        <v>2321.2613201141357</v>
      </c>
      <c r="D10" s="12">
        <f t="shared" si="0"/>
        <v>4545.454545454545</v>
      </c>
    </row>
    <row r="11" spans="1:4" x14ac:dyDescent="0.25">
      <c r="A11" s="12" t="s">
        <v>1124</v>
      </c>
      <c r="B11">
        <v>10</v>
      </c>
      <c r="C11">
        <v>2324.5474348068237</v>
      </c>
      <c r="D11" s="12">
        <f t="shared" si="0"/>
        <v>4545.454545454545</v>
      </c>
    </row>
    <row r="12" spans="1:4" x14ac:dyDescent="0.25">
      <c r="A12" s="12" t="s">
        <v>1124</v>
      </c>
      <c r="B12">
        <v>11</v>
      </c>
      <c r="C12">
        <v>2314.586051940918</v>
      </c>
      <c r="D12" s="12">
        <f t="shared" si="0"/>
        <v>4545.454545454545</v>
      </c>
    </row>
    <row r="13" spans="1:4" x14ac:dyDescent="0.25">
      <c r="A13" s="12" t="s">
        <v>1124</v>
      </c>
      <c r="B13">
        <v>12</v>
      </c>
      <c r="C13">
        <v>2308.709930896759</v>
      </c>
      <c r="D13" s="12">
        <f t="shared" si="0"/>
        <v>4545.454545454545</v>
      </c>
    </row>
    <row r="14" spans="1:4" x14ac:dyDescent="0.25">
      <c r="A14" s="12" t="s">
        <v>1124</v>
      </c>
      <c r="B14">
        <v>13</v>
      </c>
      <c r="C14">
        <v>2299.6332626342773</v>
      </c>
      <c r="D14" s="12">
        <f t="shared" si="0"/>
        <v>4545.454545454545</v>
      </c>
    </row>
    <row r="15" spans="1:4" x14ac:dyDescent="0.25">
      <c r="A15" s="12" t="s">
        <v>1124</v>
      </c>
      <c r="B15">
        <v>14</v>
      </c>
      <c r="C15">
        <v>2298.6117372512817</v>
      </c>
      <c r="D15" s="12">
        <f t="shared" si="0"/>
        <v>4545.454545454545</v>
      </c>
    </row>
    <row r="16" spans="1:4" x14ac:dyDescent="0.25">
      <c r="A16" s="12" t="s">
        <v>1124</v>
      </c>
      <c r="B16">
        <v>15</v>
      </c>
      <c r="C16">
        <v>2292.0828914642334</v>
      </c>
      <c r="D16" s="12">
        <f t="shared" si="0"/>
        <v>4545.454545454545</v>
      </c>
    </row>
    <row r="17" spans="1:4" x14ac:dyDescent="0.25">
      <c r="A17" s="12" t="s">
        <v>1124</v>
      </c>
      <c r="B17">
        <v>16</v>
      </c>
      <c r="C17">
        <v>2287.2545747756958</v>
      </c>
      <c r="D17" s="12">
        <f t="shared" si="0"/>
        <v>4545.454545454545</v>
      </c>
    </row>
    <row r="18" spans="1:4" x14ac:dyDescent="0.25">
      <c r="A18" s="12" t="s">
        <v>1124</v>
      </c>
      <c r="B18">
        <v>17</v>
      </c>
      <c r="C18">
        <v>2298.4414072036743</v>
      </c>
      <c r="D18" s="12">
        <f t="shared" si="0"/>
        <v>4545.454545454545</v>
      </c>
    </row>
    <row r="19" spans="1:4" x14ac:dyDescent="0.25">
      <c r="A19" s="12" t="s">
        <v>1124</v>
      </c>
      <c r="B19">
        <v>18</v>
      </c>
      <c r="C19">
        <v>2315.5162472724915</v>
      </c>
      <c r="D19" s="12">
        <f t="shared" si="0"/>
        <v>4545.454545454545</v>
      </c>
    </row>
    <row r="20" spans="1:4" x14ac:dyDescent="0.25">
      <c r="A20" s="12" t="s">
        <v>1124</v>
      </c>
      <c r="B20">
        <v>19</v>
      </c>
      <c r="C20">
        <v>2337.5187959671021</v>
      </c>
      <c r="D20" s="12">
        <f t="shared" si="0"/>
        <v>4545.454545454545</v>
      </c>
    </row>
    <row r="21" spans="1:4" x14ac:dyDescent="0.25">
      <c r="A21" s="12" t="s">
        <v>1124</v>
      </c>
      <c r="B21">
        <v>20</v>
      </c>
      <c r="C21">
        <v>2348.6563014984131</v>
      </c>
      <c r="D21" s="12">
        <f t="shared" si="0"/>
        <v>4545.454545454545</v>
      </c>
    </row>
    <row r="22" spans="1:4" x14ac:dyDescent="0.25">
      <c r="A22" s="12" t="s">
        <v>1124</v>
      </c>
      <c r="B22">
        <v>21</v>
      </c>
      <c r="C22">
        <v>2374.38006067276</v>
      </c>
      <c r="D22" s="12">
        <f t="shared" si="0"/>
        <v>4545.454545454545</v>
      </c>
    </row>
    <row r="23" spans="1:4" x14ac:dyDescent="0.25">
      <c r="A23" s="12" t="s">
        <v>1124</v>
      </c>
      <c r="B23">
        <v>22</v>
      </c>
      <c r="C23">
        <v>2405.2654762268066</v>
      </c>
      <c r="D23" s="12">
        <f t="shared" si="0"/>
        <v>4545.454545454545</v>
      </c>
    </row>
    <row r="24" spans="1:4" x14ac:dyDescent="0.25">
      <c r="A24" s="12" t="s">
        <v>1124</v>
      </c>
      <c r="B24">
        <v>23</v>
      </c>
      <c r="C24">
        <v>2426.9799690246582</v>
      </c>
      <c r="D24" s="12">
        <f t="shared" si="0"/>
        <v>4545.454545454545</v>
      </c>
    </row>
    <row r="25" spans="1:4" x14ac:dyDescent="0.25">
      <c r="A25" s="12" t="s">
        <v>1124</v>
      </c>
      <c r="B25">
        <v>24</v>
      </c>
      <c r="C25">
        <v>2484.4199151992798</v>
      </c>
      <c r="D25" s="12">
        <f t="shared" si="0"/>
        <v>4545.454545454545</v>
      </c>
    </row>
    <row r="26" spans="1:4" x14ac:dyDescent="0.25">
      <c r="A26" s="12" t="s">
        <v>1124</v>
      </c>
      <c r="B26">
        <v>25</v>
      </c>
      <c r="C26">
        <v>2540.5547914505005</v>
      </c>
      <c r="D26" s="12">
        <f t="shared" si="0"/>
        <v>4545.454545454545</v>
      </c>
    </row>
    <row r="27" spans="1:4" x14ac:dyDescent="0.25">
      <c r="A27" s="12" t="s">
        <v>1124</v>
      </c>
      <c r="B27">
        <v>26</v>
      </c>
      <c r="C27">
        <v>2578.5072555541992</v>
      </c>
      <c r="D27" s="12">
        <f t="shared" si="0"/>
        <v>4545.454545454545</v>
      </c>
    </row>
    <row r="28" spans="1:4" x14ac:dyDescent="0.25">
      <c r="A28" s="12" t="s">
        <v>1124</v>
      </c>
      <c r="B28">
        <v>27</v>
      </c>
      <c r="C28">
        <v>2639.9666209220886</v>
      </c>
      <c r="D28" s="12">
        <f t="shared" si="0"/>
        <v>4545.454545454545</v>
      </c>
    </row>
    <row r="29" spans="1:4" x14ac:dyDescent="0.25">
      <c r="A29" s="12" t="s">
        <v>1124</v>
      </c>
      <c r="B29">
        <v>28</v>
      </c>
      <c r="C29">
        <v>2697.8262801170349</v>
      </c>
      <c r="D29" s="12">
        <f t="shared" si="0"/>
        <v>4545.454545454545</v>
      </c>
    </row>
    <row r="30" spans="1:4" x14ac:dyDescent="0.25">
      <c r="A30" s="12" t="s">
        <v>1124</v>
      </c>
      <c r="B30">
        <v>29</v>
      </c>
      <c r="C30">
        <v>2755.6330614089966</v>
      </c>
      <c r="D30" s="12">
        <f t="shared" si="0"/>
        <v>4545.454545454545</v>
      </c>
    </row>
    <row r="31" spans="1:4" x14ac:dyDescent="0.25">
      <c r="A31" s="12" t="s">
        <v>1124</v>
      </c>
      <c r="B31">
        <v>30</v>
      </c>
      <c r="C31">
        <v>2811.1708664894104</v>
      </c>
      <c r="D31" s="12">
        <f t="shared" si="0"/>
        <v>4545.454545454545</v>
      </c>
    </row>
    <row r="32" spans="1:4" x14ac:dyDescent="0.25">
      <c r="A32" s="12" t="s">
        <v>1124</v>
      </c>
      <c r="B32">
        <v>31</v>
      </c>
      <c r="C32">
        <v>2906.7414455413818</v>
      </c>
      <c r="D32" s="12">
        <f t="shared" si="0"/>
        <v>4545.454545454545</v>
      </c>
    </row>
    <row r="33" spans="1:4" x14ac:dyDescent="0.25">
      <c r="A33" s="12" t="s">
        <v>1124</v>
      </c>
      <c r="B33">
        <v>32</v>
      </c>
      <c r="C33">
        <v>2989.4909529685974</v>
      </c>
      <c r="D33" s="12">
        <f t="shared" si="0"/>
        <v>4545.454545454545</v>
      </c>
    </row>
    <row r="34" spans="1:4" x14ac:dyDescent="0.25">
      <c r="A34" s="12" t="s">
        <v>1124</v>
      </c>
      <c r="B34">
        <v>33</v>
      </c>
      <c r="C34">
        <v>3059.6277565956116</v>
      </c>
      <c r="D34" s="12">
        <f t="shared" si="0"/>
        <v>4545.454545454545</v>
      </c>
    </row>
    <row r="35" spans="1:4" x14ac:dyDescent="0.25">
      <c r="A35" s="12" t="s">
        <v>1124</v>
      </c>
      <c r="B35">
        <v>34</v>
      </c>
      <c r="C35">
        <v>3158.9871311187744</v>
      </c>
      <c r="D35" s="12">
        <f t="shared" si="0"/>
        <v>4545.454545454545</v>
      </c>
    </row>
    <row r="36" spans="1:4" x14ac:dyDescent="0.25">
      <c r="A36" s="12" t="s">
        <v>1124</v>
      </c>
      <c r="B36">
        <v>35</v>
      </c>
      <c r="C36">
        <v>3216.3712239265442</v>
      </c>
      <c r="D36" s="12">
        <f t="shared" si="0"/>
        <v>4545.454545454545</v>
      </c>
    </row>
    <row r="37" spans="1:4" x14ac:dyDescent="0.25">
      <c r="A37" s="12" t="s">
        <v>1124</v>
      </c>
      <c r="B37">
        <v>36</v>
      </c>
      <c r="C37">
        <v>3272.882791519165</v>
      </c>
      <c r="D37" s="12">
        <f t="shared" si="0"/>
        <v>4545.454545454545</v>
      </c>
    </row>
    <row r="38" spans="1:4" x14ac:dyDescent="0.25">
      <c r="A38" s="12" t="s">
        <v>1124</v>
      </c>
      <c r="B38">
        <v>37</v>
      </c>
      <c r="C38">
        <v>3356.0955591201782</v>
      </c>
      <c r="D38" s="12">
        <f t="shared" si="0"/>
        <v>4545.454545454545</v>
      </c>
    </row>
    <row r="39" spans="1:4" x14ac:dyDescent="0.25">
      <c r="A39" s="12" t="s">
        <v>1124</v>
      </c>
      <c r="B39">
        <v>38</v>
      </c>
      <c r="C39">
        <v>3422.7765498161316</v>
      </c>
      <c r="D39" s="12">
        <f t="shared" si="0"/>
        <v>4545.454545454545</v>
      </c>
    </row>
    <row r="40" spans="1:4" x14ac:dyDescent="0.25">
      <c r="A40" s="12" t="s">
        <v>1124</v>
      </c>
      <c r="B40">
        <v>39</v>
      </c>
      <c r="C40">
        <v>3468.9373993873596</v>
      </c>
      <c r="D40" s="12">
        <f t="shared" si="0"/>
        <v>4545.454545454545</v>
      </c>
    </row>
    <row r="41" spans="1:4" x14ac:dyDescent="0.25">
      <c r="A41" s="12" t="s">
        <v>1124</v>
      </c>
      <c r="B41">
        <v>40</v>
      </c>
      <c r="C41">
        <v>3538.7263660430908</v>
      </c>
      <c r="D41" s="12">
        <f t="shared" si="0"/>
        <v>4545.454545454545</v>
      </c>
    </row>
    <row r="42" spans="1:4" x14ac:dyDescent="0.25">
      <c r="A42" s="12" t="s">
        <v>1124</v>
      </c>
      <c r="B42">
        <v>41</v>
      </c>
      <c r="C42">
        <v>3606.877100944519</v>
      </c>
      <c r="D42" s="12">
        <f t="shared" si="0"/>
        <v>4545.454545454545</v>
      </c>
    </row>
    <row r="43" spans="1:4" x14ac:dyDescent="0.25">
      <c r="A43" s="12" t="s">
        <v>1124</v>
      </c>
      <c r="B43">
        <v>42</v>
      </c>
      <c r="C43">
        <v>3663.7995767593384</v>
      </c>
      <c r="D43" s="12">
        <f t="shared" si="0"/>
        <v>4545.454545454545</v>
      </c>
    </row>
    <row r="44" spans="1:4" x14ac:dyDescent="0.25">
      <c r="A44" s="12" t="s">
        <v>1124</v>
      </c>
      <c r="B44">
        <v>43</v>
      </c>
      <c r="C44">
        <v>3744.0612363815308</v>
      </c>
      <c r="D44" s="12">
        <f t="shared" si="0"/>
        <v>4545.454545454545</v>
      </c>
    </row>
    <row r="45" spans="1:4" x14ac:dyDescent="0.25">
      <c r="A45" s="12" t="s">
        <v>1124</v>
      </c>
      <c r="B45">
        <v>44</v>
      </c>
      <c r="C45">
        <v>3810.943754196167</v>
      </c>
      <c r="D45" s="12">
        <f t="shared" si="0"/>
        <v>4545.454545454545</v>
      </c>
    </row>
    <row r="46" spans="1:4" x14ac:dyDescent="0.25">
      <c r="A46" s="12" t="s">
        <v>1124</v>
      </c>
      <c r="B46">
        <v>45</v>
      </c>
      <c r="C46">
        <v>3880.0726184844971</v>
      </c>
      <c r="D46" s="12">
        <f t="shared" si="0"/>
        <v>4545.454545454545</v>
      </c>
    </row>
    <row r="47" spans="1:4" x14ac:dyDescent="0.25">
      <c r="A47" s="12" t="s">
        <v>1124</v>
      </c>
      <c r="B47">
        <v>46</v>
      </c>
      <c r="C47">
        <v>3918.2200813293457</v>
      </c>
      <c r="D47" s="12">
        <f t="shared" si="0"/>
        <v>4545.454545454545</v>
      </c>
    </row>
    <row r="48" spans="1:4" x14ac:dyDescent="0.25">
      <c r="A48" s="12" t="s">
        <v>1124</v>
      </c>
      <c r="B48">
        <v>47</v>
      </c>
      <c r="C48">
        <v>3946.0039234161377</v>
      </c>
      <c r="D48" s="12">
        <f t="shared" si="0"/>
        <v>4545.454545454545</v>
      </c>
    </row>
    <row r="49" spans="1:4" x14ac:dyDescent="0.25">
      <c r="A49" s="12" t="s">
        <v>1124</v>
      </c>
      <c r="B49">
        <v>48</v>
      </c>
      <c r="C49">
        <v>4017.4762477874756</v>
      </c>
      <c r="D49" s="12">
        <f t="shared" si="0"/>
        <v>4545.454545454545</v>
      </c>
    </row>
    <row r="50" spans="1:4" x14ac:dyDescent="0.25">
      <c r="A50" s="12" t="s">
        <v>1124</v>
      </c>
      <c r="B50">
        <v>49</v>
      </c>
      <c r="C50">
        <v>4054.7946968078613</v>
      </c>
      <c r="D50" s="12">
        <f t="shared" si="0"/>
        <v>4545.454545454545</v>
      </c>
    </row>
    <row r="51" spans="1:4" x14ac:dyDescent="0.25">
      <c r="A51" s="12" t="s">
        <v>1124</v>
      </c>
      <c r="B51">
        <v>50</v>
      </c>
      <c r="C51">
        <v>4071.5326881408691</v>
      </c>
      <c r="D51" s="12">
        <f t="shared" si="0"/>
        <v>4545.454545454545</v>
      </c>
    </row>
    <row r="52" spans="1:4" x14ac:dyDescent="0.25">
      <c r="A52" s="12" t="s">
        <v>1124</v>
      </c>
      <c r="B52">
        <v>51</v>
      </c>
      <c r="C52">
        <v>4096.1937112808228</v>
      </c>
      <c r="D52" s="12">
        <f t="shared" si="0"/>
        <v>4545.454545454545</v>
      </c>
    </row>
    <row r="53" spans="1:4" x14ac:dyDescent="0.25">
      <c r="A53" s="12" t="s">
        <v>1124</v>
      </c>
      <c r="B53">
        <v>52</v>
      </c>
      <c r="C53">
        <v>4194.2056264877319</v>
      </c>
      <c r="D53" s="12">
        <f t="shared" si="0"/>
        <v>4545.454545454545</v>
      </c>
    </row>
    <row r="54" spans="1:4" x14ac:dyDescent="0.25">
      <c r="A54" s="12" t="s">
        <v>1124</v>
      </c>
      <c r="B54">
        <v>53</v>
      </c>
      <c r="C54">
        <v>4221.8747186660767</v>
      </c>
      <c r="D54" s="12">
        <f t="shared" si="0"/>
        <v>4545.454545454545</v>
      </c>
    </row>
    <row r="55" spans="1:4" x14ac:dyDescent="0.25">
      <c r="A55" s="12" t="s">
        <v>1124</v>
      </c>
      <c r="B55">
        <v>54</v>
      </c>
      <c r="C55">
        <v>4289.7533493041992</v>
      </c>
      <c r="D55" s="12">
        <f t="shared" si="0"/>
        <v>4545.454545454545</v>
      </c>
    </row>
    <row r="56" spans="1:4" x14ac:dyDescent="0.25">
      <c r="A56" s="12" t="s">
        <v>1124</v>
      </c>
      <c r="B56">
        <v>55</v>
      </c>
      <c r="C56">
        <v>4324.1964340209961</v>
      </c>
      <c r="D56" s="12">
        <f t="shared" si="0"/>
        <v>4545.454545454545</v>
      </c>
    </row>
    <row r="57" spans="1:4" x14ac:dyDescent="0.25">
      <c r="A57" s="12" t="s">
        <v>1124</v>
      </c>
      <c r="B57">
        <v>56</v>
      </c>
      <c r="C57">
        <v>4339.1778335571289</v>
      </c>
      <c r="D57" s="12">
        <f t="shared" si="0"/>
        <v>4545.454545454545</v>
      </c>
    </row>
    <row r="58" spans="1:4" x14ac:dyDescent="0.25">
      <c r="A58" s="12" t="s">
        <v>1124</v>
      </c>
      <c r="B58">
        <v>57</v>
      </c>
      <c r="C58">
        <v>4336.5827665328979</v>
      </c>
      <c r="D58" s="12">
        <f t="shared" si="0"/>
        <v>4545.454545454545</v>
      </c>
    </row>
    <row r="59" spans="1:4" x14ac:dyDescent="0.25">
      <c r="A59" s="12" t="s">
        <v>1124</v>
      </c>
      <c r="B59">
        <v>58</v>
      </c>
      <c r="C59">
        <v>4357.2956562042236</v>
      </c>
      <c r="D59" s="12">
        <f t="shared" si="0"/>
        <v>4545.454545454545</v>
      </c>
    </row>
    <row r="60" spans="1:4" x14ac:dyDescent="0.25">
      <c r="A60" s="12" t="s">
        <v>1124</v>
      </c>
      <c r="B60">
        <v>59</v>
      </c>
      <c r="C60">
        <v>4390.6429491043091</v>
      </c>
      <c r="D60" s="12">
        <f t="shared" si="0"/>
        <v>4545.454545454545</v>
      </c>
    </row>
    <row r="61" spans="1:4" x14ac:dyDescent="0.25">
      <c r="A61" s="12" t="s">
        <v>1124</v>
      </c>
      <c r="B61">
        <v>60</v>
      </c>
      <c r="C61">
        <v>4392.2906522750854</v>
      </c>
      <c r="D61" s="12">
        <f t="shared" si="0"/>
        <v>4545.454545454545</v>
      </c>
    </row>
    <row r="62" spans="1:4" x14ac:dyDescent="0.25">
      <c r="A62" s="12" t="s">
        <v>1124</v>
      </c>
      <c r="B62">
        <v>61</v>
      </c>
      <c r="C62">
        <v>4455.338526725769</v>
      </c>
      <c r="D62" s="12">
        <f t="shared" si="0"/>
        <v>4545.454545454545</v>
      </c>
    </row>
    <row r="63" spans="1:4" x14ac:dyDescent="0.25">
      <c r="A63" s="12" t="s">
        <v>1124</v>
      </c>
      <c r="B63">
        <v>62</v>
      </c>
      <c r="C63">
        <v>4475.6016054153442</v>
      </c>
      <c r="D63" s="12">
        <f t="shared" si="0"/>
        <v>4545.454545454545</v>
      </c>
    </row>
    <row r="64" spans="1:4" x14ac:dyDescent="0.25">
      <c r="A64" s="12" t="s">
        <v>1124</v>
      </c>
      <c r="B64">
        <v>63</v>
      </c>
      <c r="C64">
        <v>4478.4801797866821</v>
      </c>
      <c r="D64" s="12">
        <f t="shared" si="0"/>
        <v>4545.454545454545</v>
      </c>
    </row>
    <row r="65" spans="1:4" x14ac:dyDescent="0.25">
      <c r="A65" s="12" t="s">
        <v>1124</v>
      </c>
      <c r="B65">
        <v>64</v>
      </c>
      <c r="C65">
        <v>4485.3500843048096</v>
      </c>
      <c r="D65" s="12">
        <f t="shared" si="0"/>
        <v>4545.454545454545</v>
      </c>
    </row>
    <row r="66" spans="1:4" x14ac:dyDescent="0.25">
      <c r="A66" s="12" t="s">
        <v>1124</v>
      </c>
      <c r="B66">
        <v>65</v>
      </c>
      <c r="C66">
        <v>4522.3705825805664</v>
      </c>
      <c r="D66" s="12">
        <f t="shared" ref="D66:D129" si="1">3000/2/0.33</f>
        <v>4545.454545454545</v>
      </c>
    </row>
    <row r="67" spans="1:4" x14ac:dyDescent="0.25">
      <c r="A67" s="12" t="s">
        <v>1124</v>
      </c>
      <c r="B67">
        <v>66</v>
      </c>
      <c r="C67">
        <v>4526.248553276062</v>
      </c>
      <c r="D67" s="12">
        <f t="shared" si="1"/>
        <v>4545.454545454545</v>
      </c>
    </row>
    <row r="68" spans="1:4" x14ac:dyDescent="0.25">
      <c r="A68" s="12" t="s">
        <v>1124</v>
      </c>
      <c r="B68">
        <v>67</v>
      </c>
      <c r="C68">
        <v>4549.8889904022217</v>
      </c>
      <c r="D68" s="12">
        <f t="shared" si="1"/>
        <v>4545.454545454545</v>
      </c>
    </row>
    <row r="69" spans="1:4" x14ac:dyDescent="0.25">
      <c r="A69" s="12" t="s">
        <v>1124</v>
      </c>
      <c r="B69">
        <v>68</v>
      </c>
      <c r="C69">
        <v>4583.3376846313477</v>
      </c>
      <c r="D69" s="12">
        <f t="shared" si="1"/>
        <v>4545.454545454545</v>
      </c>
    </row>
    <row r="70" spans="1:4" x14ac:dyDescent="0.25">
      <c r="A70" s="12" t="s">
        <v>1124</v>
      </c>
      <c r="B70">
        <v>69</v>
      </c>
      <c r="C70">
        <v>4657.1429357528687</v>
      </c>
      <c r="D70" s="12">
        <f t="shared" si="1"/>
        <v>4545.454545454545</v>
      </c>
    </row>
    <row r="71" spans="1:4" x14ac:dyDescent="0.25">
      <c r="A71" s="12" t="s">
        <v>1124</v>
      </c>
      <c r="B71">
        <v>70</v>
      </c>
      <c r="C71">
        <v>4688.2395153045654</v>
      </c>
      <c r="D71" s="12">
        <f t="shared" si="1"/>
        <v>4545.454545454545</v>
      </c>
    </row>
    <row r="72" spans="1:4" x14ac:dyDescent="0.25">
      <c r="A72" s="12" t="s">
        <v>1124</v>
      </c>
      <c r="B72">
        <v>71</v>
      </c>
      <c r="C72">
        <v>4704.6255626678467</v>
      </c>
      <c r="D72" s="12">
        <f t="shared" si="1"/>
        <v>4545.454545454545</v>
      </c>
    </row>
    <row r="73" spans="1:4" x14ac:dyDescent="0.25">
      <c r="A73" s="12" t="s">
        <v>1124</v>
      </c>
      <c r="B73">
        <v>72</v>
      </c>
      <c r="C73">
        <v>4719.0939254760742</v>
      </c>
      <c r="D73" s="12">
        <f t="shared" si="1"/>
        <v>4545.454545454545</v>
      </c>
    </row>
    <row r="74" spans="1:4" x14ac:dyDescent="0.25">
      <c r="A74" s="12" t="s">
        <v>1124</v>
      </c>
      <c r="B74">
        <v>73</v>
      </c>
      <c r="C74">
        <v>4730.1524047851563</v>
      </c>
      <c r="D74" s="12">
        <f t="shared" si="1"/>
        <v>4545.454545454545</v>
      </c>
    </row>
    <row r="75" spans="1:4" x14ac:dyDescent="0.25">
      <c r="A75" s="12" t="s">
        <v>1124</v>
      </c>
      <c r="B75">
        <v>74</v>
      </c>
      <c r="C75">
        <v>4778.1336460113525</v>
      </c>
      <c r="D75" s="12">
        <f t="shared" si="1"/>
        <v>4545.454545454545</v>
      </c>
    </row>
    <row r="76" spans="1:4" x14ac:dyDescent="0.25">
      <c r="A76" s="12" t="s">
        <v>1124</v>
      </c>
      <c r="B76">
        <v>75</v>
      </c>
      <c r="C76">
        <v>4821.8832330703735</v>
      </c>
      <c r="D76" s="12">
        <f t="shared" si="1"/>
        <v>4545.454545454545</v>
      </c>
    </row>
    <row r="77" spans="1:4" x14ac:dyDescent="0.25">
      <c r="A77" s="12" t="s">
        <v>1124</v>
      </c>
      <c r="B77">
        <v>76</v>
      </c>
      <c r="C77">
        <v>4869.7226934432983</v>
      </c>
      <c r="D77" s="12">
        <f t="shared" si="1"/>
        <v>4545.454545454545</v>
      </c>
    </row>
    <row r="78" spans="1:4" x14ac:dyDescent="0.25">
      <c r="A78" s="12" t="s">
        <v>1124</v>
      </c>
      <c r="B78">
        <v>77</v>
      </c>
      <c r="C78">
        <v>4871.9698400497437</v>
      </c>
      <c r="D78" s="12">
        <f t="shared" si="1"/>
        <v>4545.454545454545</v>
      </c>
    </row>
    <row r="79" spans="1:4" x14ac:dyDescent="0.25">
      <c r="A79" s="12" t="s">
        <v>1124</v>
      </c>
      <c r="B79">
        <v>78</v>
      </c>
      <c r="C79">
        <v>4905.5542602539063</v>
      </c>
      <c r="D79" s="12">
        <f t="shared" si="1"/>
        <v>4545.454545454545</v>
      </c>
    </row>
    <row r="80" spans="1:4" x14ac:dyDescent="0.25">
      <c r="A80" s="12" t="s">
        <v>1124</v>
      </c>
      <c r="B80">
        <v>79</v>
      </c>
      <c r="C80">
        <v>4919.1944122314453</v>
      </c>
      <c r="D80" s="12">
        <f t="shared" si="1"/>
        <v>4545.454545454545</v>
      </c>
    </row>
    <row r="81" spans="1:4" x14ac:dyDescent="0.25">
      <c r="A81" s="12" t="s">
        <v>1124</v>
      </c>
      <c r="B81">
        <v>80</v>
      </c>
      <c r="C81">
        <v>4954.4387359619141</v>
      </c>
      <c r="D81" s="12">
        <f t="shared" si="1"/>
        <v>4545.454545454545</v>
      </c>
    </row>
    <row r="82" spans="1:4" x14ac:dyDescent="0.25">
      <c r="A82" s="12" t="s">
        <v>1124</v>
      </c>
      <c r="B82">
        <v>81</v>
      </c>
      <c r="C82">
        <v>4986.9873533248901</v>
      </c>
      <c r="D82" s="12">
        <f t="shared" si="1"/>
        <v>4545.454545454545</v>
      </c>
    </row>
    <row r="83" spans="1:4" x14ac:dyDescent="0.25">
      <c r="A83" s="12" t="s">
        <v>1124</v>
      </c>
      <c r="B83">
        <v>82</v>
      </c>
      <c r="C83">
        <v>4983.3486366271973</v>
      </c>
      <c r="D83" s="12">
        <f t="shared" si="1"/>
        <v>4545.454545454545</v>
      </c>
    </row>
    <row r="84" spans="1:4" x14ac:dyDescent="0.25">
      <c r="A84" s="12" t="s">
        <v>1124</v>
      </c>
      <c r="B84">
        <v>83</v>
      </c>
      <c r="C84">
        <v>5029.5883159637451</v>
      </c>
      <c r="D84" s="12">
        <f t="shared" si="1"/>
        <v>4545.454545454545</v>
      </c>
    </row>
    <row r="85" spans="1:4" x14ac:dyDescent="0.25">
      <c r="A85" s="12" t="s">
        <v>1124</v>
      </c>
      <c r="B85">
        <v>84</v>
      </c>
      <c r="C85">
        <v>5034.7383308410645</v>
      </c>
      <c r="D85" s="12">
        <f t="shared" si="1"/>
        <v>4545.454545454545</v>
      </c>
    </row>
    <row r="86" spans="1:4" x14ac:dyDescent="0.25">
      <c r="A86" s="12" t="s">
        <v>1124</v>
      </c>
      <c r="B86">
        <v>85</v>
      </c>
      <c r="C86">
        <v>5059.700779914856</v>
      </c>
      <c r="D86" s="12">
        <f t="shared" si="1"/>
        <v>4545.454545454545</v>
      </c>
    </row>
    <row r="87" spans="1:4" x14ac:dyDescent="0.25">
      <c r="A87" s="12" t="s">
        <v>1124</v>
      </c>
      <c r="B87">
        <v>86</v>
      </c>
      <c r="C87">
        <v>5050.6898202896118</v>
      </c>
      <c r="D87" s="12">
        <f t="shared" si="1"/>
        <v>4545.454545454545</v>
      </c>
    </row>
    <row r="88" spans="1:4" x14ac:dyDescent="0.25">
      <c r="A88" s="12" t="s">
        <v>1124</v>
      </c>
      <c r="B88">
        <v>87</v>
      </c>
      <c r="C88">
        <v>5077.072338104248</v>
      </c>
      <c r="D88" s="12">
        <f t="shared" si="1"/>
        <v>4545.454545454545</v>
      </c>
    </row>
    <row r="89" spans="1:4" x14ac:dyDescent="0.25">
      <c r="A89" s="12" t="s">
        <v>1124</v>
      </c>
      <c r="B89">
        <v>88</v>
      </c>
      <c r="C89">
        <v>5079.2794370651245</v>
      </c>
      <c r="D89" s="12">
        <f t="shared" si="1"/>
        <v>4545.454545454545</v>
      </c>
    </row>
    <row r="90" spans="1:4" x14ac:dyDescent="0.25">
      <c r="A90" s="12" t="s">
        <v>1124</v>
      </c>
      <c r="B90">
        <v>89</v>
      </c>
      <c r="C90">
        <v>5091.1282606124878</v>
      </c>
      <c r="D90" s="12">
        <f t="shared" si="1"/>
        <v>4545.454545454545</v>
      </c>
    </row>
    <row r="91" spans="1:4" x14ac:dyDescent="0.25">
      <c r="A91" s="12" t="s">
        <v>1124</v>
      </c>
      <c r="B91">
        <v>90</v>
      </c>
      <c r="C91">
        <v>5144.4537448883057</v>
      </c>
      <c r="D91" s="12">
        <f t="shared" si="1"/>
        <v>4545.454545454545</v>
      </c>
    </row>
    <row r="92" spans="1:4" x14ac:dyDescent="0.25">
      <c r="A92" s="12" t="s">
        <v>1124</v>
      </c>
      <c r="B92">
        <v>91</v>
      </c>
      <c r="C92">
        <v>5172.6752710342407</v>
      </c>
      <c r="D92" s="12">
        <f t="shared" si="1"/>
        <v>4545.454545454545</v>
      </c>
    </row>
    <row r="93" spans="1:4" x14ac:dyDescent="0.25">
      <c r="A93" s="12" t="s">
        <v>1124</v>
      </c>
      <c r="B93">
        <v>92</v>
      </c>
      <c r="C93">
        <v>5161.3233222961426</v>
      </c>
      <c r="D93" s="12">
        <f t="shared" si="1"/>
        <v>4545.454545454545</v>
      </c>
    </row>
    <row r="94" spans="1:4" x14ac:dyDescent="0.25">
      <c r="A94" s="12" t="s">
        <v>1124</v>
      </c>
      <c r="B94">
        <v>93</v>
      </c>
      <c r="C94">
        <v>5165.4040069580078</v>
      </c>
      <c r="D94" s="12">
        <f t="shared" si="1"/>
        <v>4545.454545454545</v>
      </c>
    </row>
    <row r="95" spans="1:4" x14ac:dyDescent="0.25">
      <c r="A95" s="12" t="s">
        <v>1124</v>
      </c>
      <c r="B95">
        <v>94</v>
      </c>
      <c r="C95">
        <v>5184.5099067687988</v>
      </c>
      <c r="D95" s="12">
        <f t="shared" si="1"/>
        <v>4545.454545454545</v>
      </c>
    </row>
    <row r="96" spans="1:4" x14ac:dyDescent="0.25">
      <c r="A96" s="12" t="s">
        <v>1124</v>
      </c>
      <c r="B96">
        <v>95</v>
      </c>
      <c r="C96">
        <v>5182.3180131912231</v>
      </c>
      <c r="D96" s="12">
        <f t="shared" si="1"/>
        <v>4545.454545454545</v>
      </c>
    </row>
    <row r="97" spans="1:4" x14ac:dyDescent="0.25">
      <c r="A97" s="12" t="s">
        <v>1124</v>
      </c>
      <c r="B97">
        <v>96</v>
      </c>
      <c r="C97">
        <v>5205.9230461120605</v>
      </c>
      <c r="D97" s="12">
        <f t="shared" si="1"/>
        <v>4545.454545454545</v>
      </c>
    </row>
    <row r="98" spans="1:4" x14ac:dyDescent="0.25">
      <c r="A98" s="12" t="s">
        <v>1124</v>
      </c>
      <c r="B98">
        <v>97</v>
      </c>
      <c r="C98">
        <v>5216.9043884277344</v>
      </c>
      <c r="D98" s="12">
        <f t="shared" si="1"/>
        <v>4545.454545454545</v>
      </c>
    </row>
    <row r="99" spans="1:4" x14ac:dyDescent="0.25">
      <c r="A99" s="12" t="s">
        <v>1124</v>
      </c>
      <c r="B99">
        <v>98</v>
      </c>
      <c r="C99">
        <v>5252.5227842330933</v>
      </c>
      <c r="D99" s="12">
        <f t="shared" si="1"/>
        <v>4545.454545454545</v>
      </c>
    </row>
    <row r="100" spans="1:4" x14ac:dyDescent="0.25">
      <c r="A100" s="12" t="s">
        <v>1124</v>
      </c>
      <c r="B100">
        <v>99</v>
      </c>
      <c r="C100">
        <v>5284.5131301879883</v>
      </c>
      <c r="D100" s="12">
        <f t="shared" si="1"/>
        <v>4545.454545454545</v>
      </c>
    </row>
    <row r="101" spans="1:4" x14ac:dyDescent="0.25">
      <c r="A101" s="12" t="s">
        <v>1124</v>
      </c>
      <c r="B101">
        <v>100</v>
      </c>
      <c r="C101">
        <v>5282.0480690002441</v>
      </c>
      <c r="D101" s="12">
        <f t="shared" si="1"/>
        <v>4545.454545454545</v>
      </c>
    </row>
    <row r="102" spans="1:4" x14ac:dyDescent="0.25">
      <c r="A102" s="12" t="s">
        <v>1124</v>
      </c>
      <c r="B102">
        <v>101</v>
      </c>
      <c r="C102">
        <v>5271.5889682769775</v>
      </c>
      <c r="D102" s="12">
        <f t="shared" si="1"/>
        <v>4545.454545454545</v>
      </c>
    </row>
    <row r="103" spans="1:4" x14ac:dyDescent="0.25">
      <c r="A103" s="12" t="s">
        <v>1124</v>
      </c>
      <c r="B103">
        <v>102</v>
      </c>
      <c r="C103">
        <v>5288.3017730712891</v>
      </c>
      <c r="D103" s="12">
        <f t="shared" si="1"/>
        <v>4545.454545454545</v>
      </c>
    </row>
    <row r="104" spans="1:4" x14ac:dyDescent="0.25">
      <c r="A104" s="12" t="s">
        <v>1124</v>
      </c>
      <c r="B104">
        <v>103</v>
      </c>
      <c r="C104">
        <v>5360.1216192245483</v>
      </c>
      <c r="D104" s="12">
        <f t="shared" si="1"/>
        <v>4545.454545454545</v>
      </c>
    </row>
    <row r="105" spans="1:4" x14ac:dyDescent="0.25">
      <c r="A105" s="12" t="s">
        <v>1124</v>
      </c>
      <c r="B105">
        <v>104</v>
      </c>
      <c r="C105">
        <v>5376.8937683105469</v>
      </c>
      <c r="D105" s="12">
        <f t="shared" si="1"/>
        <v>4545.454545454545</v>
      </c>
    </row>
    <row r="106" spans="1:4" x14ac:dyDescent="0.25">
      <c r="A106" s="12" t="s">
        <v>1124</v>
      </c>
      <c r="B106">
        <v>105</v>
      </c>
      <c r="C106">
        <v>5423.5183839797974</v>
      </c>
      <c r="D106" s="12">
        <f t="shared" si="1"/>
        <v>4545.454545454545</v>
      </c>
    </row>
    <row r="107" spans="1:4" x14ac:dyDescent="0.25">
      <c r="A107" s="12" t="s">
        <v>1124</v>
      </c>
      <c r="B107">
        <v>106</v>
      </c>
      <c r="C107">
        <v>5442.8615684509277</v>
      </c>
      <c r="D107" s="12">
        <f t="shared" si="1"/>
        <v>4545.454545454545</v>
      </c>
    </row>
    <row r="108" spans="1:4" x14ac:dyDescent="0.25">
      <c r="A108" s="12" t="s">
        <v>1124</v>
      </c>
      <c r="B108">
        <v>107</v>
      </c>
      <c r="C108">
        <v>5487.7817268371582</v>
      </c>
      <c r="D108" s="12">
        <f t="shared" si="1"/>
        <v>4545.454545454545</v>
      </c>
    </row>
    <row r="109" spans="1:4" x14ac:dyDescent="0.25">
      <c r="A109" s="12" t="s">
        <v>1124</v>
      </c>
      <c r="B109">
        <v>108</v>
      </c>
      <c r="C109">
        <v>5497.5508136749268</v>
      </c>
      <c r="D109" s="12">
        <f t="shared" si="1"/>
        <v>4545.454545454545</v>
      </c>
    </row>
    <row r="110" spans="1:4" x14ac:dyDescent="0.25">
      <c r="A110" s="12" t="s">
        <v>1124</v>
      </c>
      <c r="B110">
        <v>109</v>
      </c>
      <c r="C110">
        <v>5499.227331161499</v>
      </c>
      <c r="D110" s="12">
        <f t="shared" si="1"/>
        <v>4545.454545454545</v>
      </c>
    </row>
    <row r="111" spans="1:4" x14ac:dyDescent="0.25">
      <c r="A111" s="12" t="s">
        <v>1124</v>
      </c>
      <c r="B111">
        <v>110</v>
      </c>
      <c r="C111">
        <v>5538.8165731430054</v>
      </c>
      <c r="D111" s="12">
        <f t="shared" si="1"/>
        <v>4545.454545454545</v>
      </c>
    </row>
    <row r="112" spans="1:4" x14ac:dyDescent="0.25">
      <c r="A112" s="12" t="s">
        <v>1124</v>
      </c>
      <c r="B112">
        <v>111</v>
      </c>
      <c r="C112">
        <v>5582.5385942459106</v>
      </c>
      <c r="D112" s="12">
        <f t="shared" si="1"/>
        <v>4545.454545454545</v>
      </c>
    </row>
    <row r="113" spans="1:4" x14ac:dyDescent="0.25">
      <c r="A113" s="12" t="s">
        <v>1124</v>
      </c>
      <c r="B113">
        <v>112</v>
      </c>
      <c r="C113">
        <v>5558.5050554275513</v>
      </c>
      <c r="D113" s="12">
        <f t="shared" si="1"/>
        <v>4545.454545454545</v>
      </c>
    </row>
    <row r="114" spans="1:4" x14ac:dyDescent="0.25">
      <c r="A114" s="12" t="s">
        <v>1124</v>
      </c>
      <c r="B114">
        <v>113</v>
      </c>
      <c r="C114">
        <v>5541.9284334182739</v>
      </c>
      <c r="D114" s="12">
        <f t="shared" si="1"/>
        <v>4545.454545454545</v>
      </c>
    </row>
    <row r="115" spans="1:4" x14ac:dyDescent="0.25">
      <c r="A115" s="12" t="s">
        <v>1124</v>
      </c>
      <c r="B115">
        <v>114</v>
      </c>
      <c r="C115">
        <v>5527.5300436019897</v>
      </c>
      <c r="D115" s="12">
        <f t="shared" si="1"/>
        <v>4545.454545454545</v>
      </c>
    </row>
    <row r="116" spans="1:4" x14ac:dyDescent="0.25">
      <c r="A116" s="12" t="s">
        <v>1124</v>
      </c>
      <c r="B116">
        <v>115</v>
      </c>
      <c r="C116">
        <v>5537.4393148422241</v>
      </c>
      <c r="D116" s="12">
        <f t="shared" si="1"/>
        <v>4545.454545454545</v>
      </c>
    </row>
    <row r="117" spans="1:4" x14ac:dyDescent="0.25">
      <c r="A117" s="12" t="s">
        <v>1124</v>
      </c>
      <c r="B117">
        <v>116</v>
      </c>
      <c r="C117">
        <v>5570.7051124572754</v>
      </c>
      <c r="D117" s="12">
        <f t="shared" si="1"/>
        <v>4545.454545454545</v>
      </c>
    </row>
    <row r="118" spans="1:4" x14ac:dyDescent="0.25">
      <c r="A118" s="12" t="s">
        <v>1124</v>
      </c>
      <c r="B118">
        <v>117</v>
      </c>
      <c r="C118">
        <v>5582.1883916854858</v>
      </c>
      <c r="D118" s="12">
        <f t="shared" si="1"/>
        <v>4545.454545454545</v>
      </c>
    </row>
    <row r="119" spans="1:4" x14ac:dyDescent="0.25">
      <c r="A119" s="12" t="s">
        <v>1124</v>
      </c>
      <c r="B119">
        <v>118</v>
      </c>
      <c r="C119">
        <v>5593.5639142990112</v>
      </c>
      <c r="D119" s="12">
        <f t="shared" si="1"/>
        <v>4545.454545454545</v>
      </c>
    </row>
    <row r="120" spans="1:4" x14ac:dyDescent="0.25">
      <c r="A120" s="12" t="s">
        <v>1124</v>
      </c>
      <c r="B120">
        <v>119</v>
      </c>
      <c r="C120">
        <v>5580.0876026153564</v>
      </c>
      <c r="D120" s="12">
        <f t="shared" si="1"/>
        <v>4545.454545454545</v>
      </c>
    </row>
    <row r="121" spans="1:4" x14ac:dyDescent="0.25">
      <c r="A121" s="12" t="s">
        <v>1124</v>
      </c>
      <c r="B121">
        <v>120</v>
      </c>
      <c r="C121">
        <v>5568.1334991455078</v>
      </c>
      <c r="D121" s="12">
        <f t="shared" si="1"/>
        <v>4545.454545454545</v>
      </c>
    </row>
    <row r="122" spans="1:4" x14ac:dyDescent="0.25">
      <c r="A122" s="12" t="s">
        <v>1124</v>
      </c>
      <c r="B122">
        <v>121</v>
      </c>
      <c r="C122">
        <v>5571.8224859237671</v>
      </c>
      <c r="D122" s="12">
        <f t="shared" si="1"/>
        <v>4545.454545454545</v>
      </c>
    </row>
    <row r="123" spans="1:4" x14ac:dyDescent="0.25">
      <c r="A123" s="12" t="s">
        <v>1124</v>
      </c>
      <c r="B123">
        <v>122</v>
      </c>
      <c r="C123">
        <v>5596.0646896362305</v>
      </c>
      <c r="D123" s="12">
        <f t="shared" si="1"/>
        <v>4545.454545454545</v>
      </c>
    </row>
    <row r="124" spans="1:4" x14ac:dyDescent="0.25">
      <c r="A124" s="12" t="s">
        <v>1124</v>
      </c>
      <c r="B124">
        <v>123</v>
      </c>
      <c r="C124">
        <v>5565.4277753829956</v>
      </c>
      <c r="D124" s="12">
        <f t="shared" si="1"/>
        <v>4545.454545454545</v>
      </c>
    </row>
    <row r="125" spans="1:4" x14ac:dyDescent="0.25">
      <c r="A125" s="12" t="s">
        <v>1124</v>
      </c>
      <c r="B125">
        <v>124</v>
      </c>
      <c r="C125">
        <v>5595.4708318710327</v>
      </c>
      <c r="D125" s="12">
        <f t="shared" si="1"/>
        <v>4545.454545454545</v>
      </c>
    </row>
    <row r="126" spans="1:4" x14ac:dyDescent="0.25">
      <c r="A126" s="12" t="s">
        <v>1124</v>
      </c>
      <c r="B126">
        <v>125</v>
      </c>
      <c r="C126">
        <v>5622.5979661941528</v>
      </c>
      <c r="D126" s="12">
        <f t="shared" si="1"/>
        <v>4545.454545454545</v>
      </c>
    </row>
    <row r="127" spans="1:4" x14ac:dyDescent="0.25">
      <c r="A127" s="12" t="s">
        <v>1124</v>
      </c>
      <c r="B127">
        <v>126</v>
      </c>
      <c r="C127">
        <v>5662.2740106582642</v>
      </c>
      <c r="D127" s="12">
        <f t="shared" si="1"/>
        <v>4545.454545454545</v>
      </c>
    </row>
    <row r="128" spans="1:4" x14ac:dyDescent="0.25">
      <c r="A128" s="12" t="s">
        <v>1124</v>
      </c>
      <c r="B128">
        <v>127</v>
      </c>
      <c r="C128">
        <v>5634.5294256210327</v>
      </c>
      <c r="D128" s="12">
        <f t="shared" si="1"/>
        <v>4545.454545454545</v>
      </c>
    </row>
    <row r="129" spans="1:4" x14ac:dyDescent="0.25">
      <c r="A129" s="12" t="s">
        <v>1124</v>
      </c>
      <c r="B129">
        <v>128</v>
      </c>
      <c r="C129">
        <v>5614.0032300949097</v>
      </c>
      <c r="D129" s="12">
        <f t="shared" si="1"/>
        <v>4545.454545454545</v>
      </c>
    </row>
    <row r="130" spans="1:4" x14ac:dyDescent="0.25">
      <c r="A130" s="12" t="s">
        <v>1124</v>
      </c>
      <c r="B130">
        <v>129</v>
      </c>
      <c r="C130">
        <v>5643.5304584503174</v>
      </c>
      <c r="D130" s="12">
        <f t="shared" ref="D130:D193" si="2">3000/2/0.33</f>
        <v>4545.454545454545</v>
      </c>
    </row>
    <row r="131" spans="1:4" x14ac:dyDescent="0.25">
      <c r="A131" s="12" t="s">
        <v>1124</v>
      </c>
      <c r="B131">
        <v>130</v>
      </c>
      <c r="C131">
        <v>5634.8911457061768</v>
      </c>
      <c r="D131" s="12">
        <f t="shared" si="2"/>
        <v>4545.454545454545</v>
      </c>
    </row>
    <row r="132" spans="1:4" x14ac:dyDescent="0.25">
      <c r="A132" s="12" t="s">
        <v>1124</v>
      </c>
      <c r="B132">
        <v>131</v>
      </c>
      <c r="C132">
        <v>5653.0286197662354</v>
      </c>
      <c r="D132" s="12">
        <f t="shared" si="2"/>
        <v>4545.454545454545</v>
      </c>
    </row>
    <row r="133" spans="1:4" x14ac:dyDescent="0.25">
      <c r="A133" s="12" t="s">
        <v>1124</v>
      </c>
      <c r="B133">
        <v>132</v>
      </c>
      <c r="C133">
        <v>5646.4161901473999</v>
      </c>
      <c r="D133" s="12">
        <f t="shared" si="2"/>
        <v>4545.454545454545</v>
      </c>
    </row>
    <row r="134" spans="1:4" x14ac:dyDescent="0.25">
      <c r="A134" s="12" t="s">
        <v>1124</v>
      </c>
      <c r="B134">
        <v>133</v>
      </c>
      <c r="C134">
        <v>5655.0783491134644</v>
      </c>
      <c r="D134" s="12">
        <f t="shared" si="2"/>
        <v>4545.454545454545</v>
      </c>
    </row>
    <row r="135" spans="1:4" x14ac:dyDescent="0.25">
      <c r="A135" s="12" t="s">
        <v>1124</v>
      </c>
      <c r="B135">
        <v>134</v>
      </c>
      <c r="C135">
        <v>5650.0492391586304</v>
      </c>
      <c r="D135" s="12">
        <f t="shared" si="2"/>
        <v>4545.454545454545</v>
      </c>
    </row>
    <row r="136" spans="1:4" x14ac:dyDescent="0.25">
      <c r="A136" s="12" t="s">
        <v>1124</v>
      </c>
      <c r="B136">
        <v>135</v>
      </c>
      <c r="C136">
        <v>5666.0059423446655</v>
      </c>
      <c r="D136" s="12">
        <f t="shared" si="2"/>
        <v>4545.454545454545</v>
      </c>
    </row>
    <row r="137" spans="1:4" x14ac:dyDescent="0.25">
      <c r="A137" s="12" t="s">
        <v>1124</v>
      </c>
      <c r="B137">
        <v>136</v>
      </c>
      <c r="C137">
        <v>5742.435263633728</v>
      </c>
      <c r="D137" s="12">
        <f t="shared" si="2"/>
        <v>4545.454545454545</v>
      </c>
    </row>
    <row r="138" spans="1:4" x14ac:dyDescent="0.25">
      <c r="A138" s="12" t="s">
        <v>1124</v>
      </c>
      <c r="B138">
        <v>137</v>
      </c>
      <c r="C138">
        <v>5774.7128620147705</v>
      </c>
      <c r="D138" s="12">
        <f t="shared" si="2"/>
        <v>4545.454545454545</v>
      </c>
    </row>
    <row r="139" spans="1:4" x14ac:dyDescent="0.25">
      <c r="A139" s="12" t="s">
        <v>1124</v>
      </c>
      <c r="B139">
        <v>138</v>
      </c>
      <c r="C139">
        <v>5779.5082111358643</v>
      </c>
      <c r="D139" s="12">
        <f t="shared" si="2"/>
        <v>4545.454545454545</v>
      </c>
    </row>
    <row r="140" spans="1:4" x14ac:dyDescent="0.25">
      <c r="A140" s="12" t="s">
        <v>1124</v>
      </c>
      <c r="B140">
        <v>139</v>
      </c>
      <c r="C140">
        <v>5791.5671110153198</v>
      </c>
      <c r="D140" s="12">
        <f t="shared" si="2"/>
        <v>4545.454545454545</v>
      </c>
    </row>
    <row r="141" spans="1:4" x14ac:dyDescent="0.25">
      <c r="A141" s="12" t="s">
        <v>1124</v>
      </c>
      <c r="B141">
        <v>140</v>
      </c>
      <c r="C141">
        <v>5839.6010999679565</v>
      </c>
      <c r="D141" s="12">
        <f t="shared" si="2"/>
        <v>4545.454545454545</v>
      </c>
    </row>
    <row r="142" spans="1:4" x14ac:dyDescent="0.25">
      <c r="A142" s="12" t="s">
        <v>1124</v>
      </c>
      <c r="B142">
        <v>141</v>
      </c>
      <c r="C142">
        <v>5861.6442909240723</v>
      </c>
      <c r="D142" s="12">
        <f t="shared" si="2"/>
        <v>4545.454545454545</v>
      </c>
    </row>
    <row r="143" spans="1:4" x14ac:dyDescent="0.25">
      <c r="A143" s="12" t="s">
        <v>1124</v>
      </c>
      <c r="B143">
        <v>142</v>
      </c>
      <c r="C143">
        <v>5914.1006231307983</v>
      </c>
      <c r="D143" s="12">
        <f t="shared" si="2"/>
        <v>4545.454545454545</v>
      </c>
    </row>
    <row r="144" spans="1:4" x14ac:dyDescent="0.25">
      <c r="A144" s="12" t="s">
        <v>1124</v>
      </c>
      <c r="B144">
        <v>143</v>
      </c>
      <c r="C144">
        <v>5944.728684425354</v>
      </c>
      <c r="D144" s="12">
        <f t="shared" si="2"/>
        <v>4545.454545454545</v>
      </c>
    </row>
    <row r="145" spans="1:4" x14ac:dyDescent="0.25">
      <c r="A145" s="12" t="s">
        <v>1124</v>
      </c>
      <c r="B145">
        <v>144</v>
      </c>
      <c r="C145">
        <v>5950.4628257751465</v>
      </c>
      <c r="D145" s="12">
        <f t="shared" si="2"/>
        <v>4545.454545454545</v>
      </c>
    </row>
    <row r="146" spans="1:4" x14ac:dyDescent="0.25">
      <c r="A146" s="12" t="s">
        <v>1124</v>
      </c>
      <c r="B146">
        <v>145</v>
      </c>
      <c r="C146">
        <v>5962.9108066558838</v>
      </c>
      <c r="D146" s="12">
        <f t="shared" si="2"/>
        <v>4545.454545454545</v>
      </c>
    </row>
    <row r="147" spans="1:4" x14ac:dyDescent="0.25">
      <c r="A147" s="12" t="s">
        <v>1124</v>
      </c>
      <c r="B147">
        <v>146</v>
      </c>
      <c r="C147">
        <v>6008.446681022644</v>
      </c>
      <c r="D147" s="12">
        <f t="shared" si="2"/>
        <v>4545.454545454545</v>
      </c>
    </row>
    <row r="148" spans="1:4" x14ac:dyDescent="0.25">
      <c r="A148" s="12" t="s">
        <v>1124</v>
      </c>
      <c r="B148">
        <v>147</v>
      </c>
      <c r="C148">
        <v>6017.4422874450684</v>
      </c>
      <c r="D148" s="12">
        <f t="shared" si="2"/>
        <v>4545.454545454545</v>
      </c>
    </row>
    <row r="149" spans="1:4" x14ac:dyDescent="0.25">
      <c r="A149" s="12" t="s">
        <v>1124</v>
      </c>
      <c r="B149">
        <v>148</v>
      </c>
      <c r="C149">
        <v>6024.863525390625</v>
      </c>
      <c r="D149" s="12">
        <f t="shared" si="2"/>
        <v>4545.454545454545</v>
      </c>
    </row>
    <row r="150" spans="1:4" x14ac:dyDescent="0.25">
      <c r="A150" s="12" t="s">
        <v>1124</v>
      </c>
      <c r="B150">
        <v>149</v>
      </c>
      <c r="C150">
        <v>6047.7175254821777</v>
      </c>
      <c r="D150" s="12">
        <f t="shared" si="2"/>
        <v>4545.454545454545</v>
      </c>
    </row>
    <row r="151" spans="1:4" x14ac:dyDescent="0.25">
      <c r="A151" s="12" t="s">
        <v>1124</v>
      </c>
      <c r="B151">
        <v>150</v>
      </c>
      <c r="C151">
        <v>6045.4173612594604</v>
      </c>
      <c r="D151" s="12">
        <f t="shared" si="2"/>
        <v>4545.454545454545</v>
      </c>
    </row>
    <row r="152" spans="1:4" x14ac:dyDescent="0.25">
      <c r="A152" s="12" t="s">
        <v>1124</v>
      </c>
      <c r="B152">
        <v>151</v>
      </c>
      <c r="C152">
        <v>6038.2330360412598</v>
      </c>
      <c r="D152" s="12">
        <f t="shared" si="2"/>
        <v>4545.454545454545</v>
      </c>
    </row>
    <row r="153" spans="1:4" x14ac:dyDescent="0.25">
      <c r="A153" s="12" t="s">
        <v>1124</v>
      </c>
      <c r="B153">
        <v>152</v>
      </c>
      <c r="C153">
        <v>6013.7628936767578</v>
      </c>
      <c r="D153" s="12">
        <f t="shared" si="2"/>
        <v>4545.454545454545</v>
      </c>
    </row>
    <row r="154" spans="1:4" x14ac:dyDescent="0.25">
      <c r="A154" s="12" t="s">
        <v>1124</v>
      </c>
      <c r="B154">
        <v>153</v>
      </c>
      <c r="C154">
        <v>5978.7665786743164</v>
      </c>
      <c r="D154" s="12">
        <f t="shared" si="2"/>
        <v>4545.454545454545</v>
      </c>
    </row>
    <row r="155" spans="1:4" x14ac:dyDescent="0.25">
      <c r="A155" s="12" t="s">
        <v>1124</v>
      </c>
      <c r="B155">
        <v>154</v>
      </c>
      <c r="C155">
        <v>5985.1000480651855</v>
      </c>
      <c r="D155" s="12">
        <f t="shared" si="2"/>
        <v>4545.454545454545</v>
      </c>
    </row>
    <row r="156" spans="1:4" x14ac:dyDescent="0.25">
      <c r="A156" s="12" t="s">
        <v>1124</v>
      </c>
      <c r="B156">
        <v>155</v>
      </c>
      <c r="C156">
        <v>5993.2517051696777</v>
      </c>
      <c r="D156" s="12">
        <f t="shared" si="2"/>
        <v>4545.454545454545</v>
      </c>
    </row>
    <row r="157" spans="1:4" x14ac:dyDescent="0.25">
      <c r="A157" s="12" t="s">
        <v>1124</v>
      </c>
      <c r="B157">
        <v>156</v>
      </c>
      <c r="C157">
        <v>5976.5877895355225</v>
      </c>
      <c r="D157" s="12">
        <f t="shared" si="2"/>
        <v>4545.454545454545</v>
      </c>
    </row>
    <row r="158" spans="1:4" x14ac:dyDescent="0.25">
      <c r="A158" s="12" t="s">
        <v>1124</v>
      </c>
      <c r="B158">
        <v>157</v>
      </c>
      <c r="C158">
        <v>5986.6264801025391</v>
      </c>
      <c r="D158" s="12">
        <f t="shared" si="2"/>
        <v>4545.454545454545</v>
      </c>
    </row>
    <row r="159" spans="1:4" x14ac:dyDescent="0.25">
      <c r="A159" s="12" t="s">
        <v>1124</v>
      </c>
      <c r="B159">
        <v>158</v>
      </c>
      <c r="C159">
        <v>5983.1559886932373</v>
      </c>
      <c r="D159" s="12">
        <f t="shared" si="2"/>
        <v>4545.454545454545</v>
      </c>
    </row>
    <row r="160" spans="1:4" x14ac:dyDescent="0.25">
      <c r="A160" s="12" t="s">
        <v>1124</v>
      </c>
      <c r="B160">
        <v>159</v>
      </c>
      <c r="C160">
        <v>5961.5178527832031</v>
      </c>
      <c r="D160" s="12">
        <f t="shared" si="2"/>
        <v>4545.454545454545</v>
      </c>
    </row>
    <row r="161" spans="1:4" x14ac:dyDescent="0.25">
      <c r="A161" s="12" t="s">
        <v>1124</v>
      </c>
      <c r="B161">
        <v>160</v>
      </c>
      <c r="C161">
        <v>5945.5488948822021</v>
      </c>
      <c r="D161" s="12">
        <f t="shared" si="2"/>
        <v>4545.454545454545</v>
      </c>
    </row>
    <row r="162" spans="1:4" x14ac:dyDescent="0.25">
      <c r="A162" s="12" t="s">
        <v>1124</v>
      </c>
      <c r="B162">
        <v>161</v>
      </c>
      <c r="C162">
        <v>5963.5088834762573</v>
      </c>
      <c r="D162" s="12">
        <f t="shared" si="2"/>
        <v>4545.454545454545</v>
      </c>
    </row>
    <row r="163" spans="1:4" x14ac:dyDescent="0.25">
      <c r="A163" s="12" t="s">
        <v>1124</v>
      </c>
      <c r="B163">
        <v>162</v>
      </c>
      <c r="C163">
        <v>5973.3759183883667</v>
      </c>
      <c r="D163" s="12">
        <f t="shared" si="2"/>
        <v>4545.454545454545</v>
      </c>
    </row>
    <row r="164" spans="1:4" x14ac:dyDescent="0.25">
      <c r="A164" s="12" t="s">
        <v>1124</v>
      </c>
      <c r="B164">
        <v>163</v>
      </c>
      <c r="C164">
        <v>5991.3791313171387</v>
      </c>
      <c r="D164" s="12">
        <f t="shared" si="2"/>
        <v>4545.454545454545</v>
      </c>
    </row>
    <row r="165" spans="1:4" x14ac:dyDescent="0.25">
      <c r="A165" s="12" t="s">
        <v>1124</v>
      </c>
      <c r="B165">
        <v>164</v>
      </c>
      <c r="C165">
        <v>5988.7058410644531</v>
      </c>
      <c r="D165" s="12">
        <f t="shared" si="2"/>
        <v>4545.454545454545</v>
      </c>
    </row>
    <row r="166" spans="1:4" x14ac:dyDescent="0.25">
      <c r="A166" s="12" t="s">
        <v>1124</v>
      </c>
      <c r="B166">
        <v>165</v>
      </c>
      <c r="C166">
        <v>5967.2975578308105</v>
      </c>
      <c r="D166" s="12">
        <f t="shared" si="2"/>
        <v>4545.454545454545</v>
      </c>
    </row>
    <row r="167" spans="1:4" x14ac:dyDescent="0.25">
      <c r="A167" s="12" t="s">
        <v>1124</v>
      </c>
      <c r="B167">
        <v>166</v>
      </c>
      <c r="C167">
        <v>5978.5469169616699</v>
      </c>
      <c r="D167" s="12">
        <f t="shared" si="2"/>
        <v>4545.454545454545</v>
      </c>
    </row>
    <row r="168" spans="1:4" x14ac:dyDescent="0.25">
      <c r="A168" s="12" t="s">
        <v>1124</v>
      </c>
      <c r="B168">
        <v>167</v>
      </c>
      <c r="C168">
        <v>6006.4532489776611</v>
      </c>
      <c r="D168" s="12">
        <f t="shared" si="2"/>
        <v>4545.454545454545</v>
      </c>
    </row>
    <row r="169" spans="1:4" x14ac:dyDescent="0.25">
      <c r="A169" s="12" t="s">
        <v>1124</v>
      </c>
      <c r="B169">
        <v>168</v>
      </c>
      <c r="C169">
        <v>6005.0803003311157</v>
      </c>
      <c r="D169" s="12">
        <f t="shared" si="2"/>
        <v>4545.454545454545</v>
      </c>
    </row>
    <row r="170" spans="1:4" x14ac:dyDescent="0.25">
      <c r="A170" s="12" t="s">
        <v>1124</v>
      </c>
      <c r="B170">
        <v>169</v>
      </c>
      <c r="C170">
        <v>6039.9596500396729</v>
      </c>
      <c r="D170" s="12">
        <f t="shared" si="2"/>
        <v>4545.454545454545</v>
      </c>
    </row>
    <row r="171" spans="1:4" x14ac:dyDescent="0.25">
      <c r="A171" s="12" t="s">
        <v>1124</v>
      </c>
      <c r="B171">
        <v>170</v>
      </c>
      <c r="C171">
        <v>6065.0026435852051</v>
      </c>
      <c r="D171" s="12">
        <f t="shared" si="2"/>
        <v>4545.454545454545</v>
      </c>
    </row>
    <row r="172" spans="1:4" x14ac:dyDescent="0.25">
      <c r="A172" s="12" t="s">
        <v>1124</v>
      </c>
      <c r="B172">
        <v>171</v>
      </c>
      <c r="C172">
        <v>6075.5533037185669</v>
      </c>
      <c r="D172" s="12">
        <f t="shared" si="2"/>
        <v>4545.454545454545</v>
      </c>
    </row>
    <row r="173" spans="1:4" x14ac:dyDescent="0.25">
      <c r="A173" s="12" t="s">
        <v>1124</v>
      </c>
      <c r="B173">
        <v>172</v>
      </c>
      <c r="C173">
        <v>6074.91233253479</v>
      </c>
      <c r="D173" s="12">
        <f t="shared" si="2"/>
        <v>4545.454545454545</v>
      </c>
    </row>
    <row r="174" spans="1:4" x14ac:dyDescent="0.25">
      <c r="A174" s="12" t="s">
        <v>1124</v>
      </c>
      <c r="B174">
        <v>173</v>
      </c>
      <c r="C174">
        <v>6084.1947469711304</v>
      </c>
      <c r="D174" s="12">
        <f t="shared" si="2"/>
        <v>4545.454545454545</v>
      </c>
    </row>
    <row r="175" spans="1:4" x14ac:dyDescent="0.25">
      <c r="A175" s="12" t="s">
        <v>1124</v>
      </c>
      <c r="B175">
        <v>174</v>
      </c>
      <c r="C175">
        <v>6082.1148166656494</v>
      </c>
      <c r="D175" s="12">
        <f t="shared" si="2"/>
        <v>4545.454545454545</v>
      </c>
    </row>
    <row r="176" spans="1:4" x14ac:dyDescent="0.25">
      <c r="A176" s="12" t="s">
        <v>1124</v>
      </c>
      <c r="B176">
        <v>175</v>
      </c>
      <c r="C176">
        <v>6097.0823955535889</v>
      </c>
      <c r="D176" s="12">
        <f t="shared" si="2"/>
        <v>4545.454545454545</v>
      </c>
    </row>
    <row r="177" spans="1:4" x14ac:dyDescent="0.25">
      <c r="A177" s="12" t="s">
        <v>1124</v>
      </c>
      <c r="B177">
        <v>176</v>
      </c>
      <c r="C177">
        <v>6075.1636037826538</v>
      </c>
      <c r="D177" s="12">
        <f t="shared" si="2"/>
        <v>4545.454545454545</v>
      </c>
    </row>
    <row r="178" spans="1:4" x14ac:dyDescent="0.25">
      <c r="A178" s="12" t="s">
        <v>1124</v>
      </c>
      <c r="B178">
        <v>177</v>
      </c>
      <c r="C178">
        <v>6102.8617734909058</v>
      </c>
      <c r="D178" s="12">
        <f t="shared" si="2"/>
        <v>4545.454545454545</v>
      </c>
    </row>
    <row r="179" spans="1:4" x14ac:dyDescent="0.25">
      <c r="A179" s="12" t="s">
        <v>1124</v>
      </c>
      <c r="B179">
        <v>178</v>
      </c>
      <c r="C179">
        <v>6113.2269477844238</v>
      </c>
      <c r="D179" s="12">
        <f t="shared" si="2"/>
        <v>4545.454545454545</v>
      </c>
    </row>
    <row r="180" spans="1:4" x14ac:dyDescent="0.25">
      <c r="A180" s="12" t="s">
        <v>1124</v>
      </c>
      <c r="B180">
        <v>179</v>
      </c>
      <c r="C180">
        <v>6104.3490810394287</v>
      </c>
      <c r="D180" s="12">
        <f t="shared" si="2"/>
        <v>4545.454545454545</v>
      </c>
    </row>
    <row r="181" spans="1:4" x14ac:dyDescent="0.25">
      <c r="A181" s="12" t="s">
        <v>1124</v>
      </c>
      <c r="B181">
        <v>180</v>
      </c>
      <c r="C181">
        <v>6131.4159240722656</v>
      </c>
      <c r="D181" s="12">
        <f t="shared" si="2"/>
        <v>4545.454545454545</v>
      </c>
    </row>
    <row r="182" spans="1:4" x14ac:dyDescent="0.25">
      <c r="A182" s="12" t="s">
        <v>1124</v>
      </c>
      <c r="B182">
        <v>181</v>
      </c>
      <c r="C182">
        <v>6126.2805137634277</v>
      </c>
      <c r="D182" s="12">
        <f t="shared" si="2"/>
        <v>4545.454545454545</v>
      </c>
    </row>
    <row r="183" spans="1:4" x14ac:dyDescent="0.25">
      <c r="A183" s="12" t="s">
        <v>1124</v>
      </c>
      <c r="B183">
        <v>182</v>
      </c>
      <c r="C183">
        <v>6138.1073875427246</v>
      </c>
      <c r="D183" s="12">
        <f t="shared" si="2"/>
        <v>4545.454545454545</v>
      </c>
    </row>
    <row r="184" spans="1:4" x14ac:dyDescent="0.25">
      <c r="A184" s="12" t="s">
        <v>1124</v>
      </c>
      <c r="B184">
        <v>183</v>
      </c>
      <c r="C184">
        <v>6165.3540840148926</v>
      </c>
      <c r="D184" s="12">
        <f t="shared" si="2"/>
        <v>4545.454545454545</v>
      </c>
    </row>
    <row r="185" spans="1:4" x14ac:dyDescent="0.25">
      <c r="A185" s="12" t="s">
        <v>1124</v>
      </c>
      <c r="B185">
        <v>184</v>
      </c>
      <c r="C185">
        <v>6183.957181930542</v>
      </c>
      <c r="D185" s="12">
        <f t="shared" si="2"/>
        <v>4545.454545454545</v>
      </c>
    </row>
    <row r="186" spans="1:4" x14ac:dyDescent="0.25">
      <c r="A186" s="12" t="s">
        <v>1124</v>
      </c>
      <c r="B186">
        <v>185</v>
      </c>
      <c r="C186">
        <v>6189.5172557830811</v>
      </c>
      <c r="D186" s="12">
        <f t="shared" si="2"/>
        <v>4545.454545454545</v>
      </c>
    </row>
    <row r="187" spans="1:4" x14ac:dyDescent="0.25">
      <c r="A187" s="12" t="s">
        <v>1124</v>
      </c>
      <c r="B187">
        <v>186</v>
      </c>
      <c r="C187">
        <v>6205.8453464508057</v>
      </c>
      <c r="D187" s="12">
        <f t="shared" si="2"/>
        <v>4545.454545454545</v>
      </c>
    </row>
    <row r="188" spans="1:4" x14ac:dyDescent="0.25">
      <c r="A188" s="12" t="s">
        <v>1124</v>
      </c>
      <c r="B188">
        <v>187</v>
      </c>
      <c r="C188">
        <v>6196.3982801437378</v>
      </c>
      <c r="D188" s="12">
        <f t="shared" si="2"/>
        <v>4545.454545454545</v>
      </c>
    </row>
    <row r="189" spans="1:4" x14ac:dyDescent="0.25">
      <c r="A189" s="12" t="s">
        <v>1124</v>
      </c>
      <c r="B189">
        <v>188</v>
      </c>
      <c r="C189">
        <v>6218.0876235961914</v>
      </c>
      <c r="D189" s="12">
        <f t="shared" si="2"/>
        <v>4545.454545454545</v>
      </c>
    </row>
    <row r="190" spans="1:4" x14ac:dyDescent="0.25">
      <c r="A190" s="12" t="s">
        <v>1124</v>
      </c>
      <c r="B190">
        <v>189</v>
      </c>
      <c r="C190">
        <v>6209.9091682434082</v>
      </c>
      <c r="D190" s="12">
        <f t="shared" si="2"/>
        <v>4545.454545454545</v>
      </c>
    </row>
    <row r="191" spans="1:4" x14ac:dyDescent="0.25">
      <c r="A191" s="12" t="s">
        <v>1124</v>
      </c>
      <c r="B191">
        <v>190</v>
      </c>
      <c r="C191">
        <v>6186.0166025161743</v>
      </c>
      <c r="D191" s="12">
        <f t="shared" si="2"/>
        <v>4545.454545454545</v>
      </c>
    </row>
    <row r="192" spans="1:4" x14ac:dyDescent="0.25">
      <c r="A192" s="12" t="s">
        <v>1124</v>
      </c>
      <c r="B192">
        <v>191</v>
      </c>
      <c r="C192">
        <v>6207.8842010498047</v>
      </c>
      <c r="D192" s="12">
        <f t="shared" si="2"/>
        <v>4545.454545454545</v>
      </c>
    </row>
    <row r="193" spans="1:4" x14ac:dyDescent="0.25">
      <c r="A193" s="12" t="s">
        <v>1124</v>
      </c>
      <c r="B193">
        <v>192</v>
      </c>
      <c r="C193">
        <v>6199.2045135498047</v>
      </c>
      <c r="D193" s="12">
        <f t="shared" si="2"/>
        <v>4545.454545454545</v>
      </c>
    </row>
    <row r="194" spans="1:4" x14ac:dyDescent="0.25">
      <c r="A194" s="12" t="s">
        <v>1124</v>
      </c>
      <c r="B194">
        <v>193</v>
      </c>
      <c r="C194">
        <v>6214.0212526321411</v>
      </c>
      <c r="D194" s="12">
        <f t="shared" ref="D194:D257" si="3">3000/2/0.33</f>
        <v>4545.454545454545</v>
      </c>
    </row>
    <row r="195" spans="1:4" x14ac:dyDescent="0.25">
      <c r="A195" s="12" t="s">
        <v>1124</v>
      </c>
      <c r="B195">
        <v>194</v>
      </c>
      <c r="C195">
        <v>6205.0410270690918</v>
      </c>
      <c r="D195" s="12">
        <f t="shared" si="3"/>
        <v>4545.454545454545</v>
      </c>
    </row>
    <row r="196" spans="1:4" x14ac:dyDescent="0.25">
      <c r="A196" s="12" t="s">
        <v>1124</v>
      </c>
      <c r="B196">
        <v>195</v>
      </c>
      <c r="C196">
        <v>6210.3852062225342</v>
      </c>
      <c r="D196" s="12">
        <f t="shared" si="3"/>
        <v>4545.454545454545</v>
      </c>
    </row>
    <row r="197" spans="1:4" x14ac:dyDescent="0.25">
      <c r="A197" s="12" t="s">
        <v>1124</v>
      </c>
      <c r="B197">
        <v>196</v>
      </c>
      <c r="C197">
        <v>6196.9486713409424</v>
      </c>
      <c r="D197" s="12">
        <f t="shared" si="3"/>
        <v>4545.454545454545</v>
      </c>
    </row>
    <row r="198" spans="1:4" x14ac:dyDescent="0.25">
      <c r="A198" s="12" t="s">
        <v>1124</v>
      </c>
      <c r="B198">
        <v>197</v>
      </c>
      <c r="C198">
        <v>6207.184720993042</v>
      </c>
      <c r="D198" s="12">
        <f t="shared" si="3"/>
        <v>4545.454545454545</v>
      </c>
    </row>
    <row r="199" spans="1:4" x14ac:dyDescent="0.25">
      <c r="A199" s="12" t="s">
        <v>1124</v>
      </c>
      <c r="B199">
        <v>198</v>
      </c>
      <c r="C199">
        <v>6224.7254619598389</v>
      </c>
      <c r="D199" s="12">
        <f t="shared" si="3"/>
        <v>4545.454545454545</v>
      </c>
    </row>
    <row r="200" spans="1:4" x14ac:dyDescent="0.25">
      <c r="A200" s="12" t="s">
        <v>1124</v>
      </c>
      <c r="B200">
        <v>199</v>
      </c>
      <c r="C200">
        <v>6194.6786060333252</v>
      </c>
      <c r="D200" s="12">
        <f t="shared" si="3"/>
        <v>4545.454545454545</v>
      </c>
    </row>
    <row r="201" spans="1:4" x14ac:dyDescent="0.25">
      <c r="A201" s="12" t="s">
        <v>1124</v>
      </c>
      <c r="B201">
        <v>200</v>
      </c>
      <c r="C201">
        <v>6196.2328987121582</v>
      </c>
      <c r="D201" s="12">
        <f t="shared" si="3"/>
        <v>4545.454545454545</v>
      </c>
    </row>
    <row r="202" spans="1:4" x14ac:dyDescent="0.25">
      <c r="A202" s="12" t="s">
        <v>1124</v>
      </c>
      <c r="B202">
        <v>201</v>
      </c>
      <c r="C202">
        <v>6182.5688381195068</v>
      </c>
      <c r="D202" s="12">
        <f t="shared" si="3"/>
        <v>4545.454545454545</v>
      </c>
    </row>
    <row r="203" spans="1:4" x14ac:dyDescent="0.25">
      <c r="A203" s="12" t="s">
        <v>1124</v>
      </c>
      <c r="B203">
        <v>202</v>
      </c>
      <c r="C203">
        <v>6194.7263870239258</v>
      </c>
      <c r="D203" s="12">
        <f t="shared" si="3"/>
        <v>4545.454545454545</v>
      </c>
    </row>
    <row r="204" spans="1:4" x14ac:dyDescent="0.25">
      <c r="A204" s="12" t="s">
        <v>1124</v>
      </c>
      <c r="B204">
        <v>203</v>
      </c>
      <c r="C204">
        <v>6192.3016357421875</v>
      </c>
      <c r="D204" s="12">
        <f t="shared" si="3"/>
        <v>4545.454545454545</v>
      </c>
    </row>
    <row r="205" spans="1:4" x14ac:dyDescent="0.25">
      <c r="A205" s="12" t="s">
        <v>1124</v>
      </c>
      <c r="B205">
        <v>204</v>
      </c>
      <c r="C205">
        <v>6202.6653461456299</v>
      </c>
      <c r="D205" s="12">
        <f t="shared" si="3"/>
        <v>4545.454545454545</v>
      </c>
    </row>
    <row r="206" spans="1:4" x14ac:dyDescent="0.25">
      <c r="A206" s="12" t="s">
        <v>1124</v>
      </c>
      <c r="B206">
        <v>205</v>
      </c>
      <c r="C206">
        <v>6198.0614700317383</v>
      </c>
      <c r="D206" s="12">
        <f t="shared" si="3"/>
        <v>4545.454545454545</v>
      </c>
    </row>
    <row r="207" spans="1:4" x14ac:dyDescent="0.25">
      <c r="A207" s="12" t="s">
        <v>1124</v>
      </c>
      <c r="B207">
        <v>206</v>
      </c>
      <c r="C207">
        <v>6192.6502075195313</v>
      </c>
      <c r="D207" s="12">
        <f t="shared" si="3"/>
        <v>4545.454545454545</v>
      </c>
    </row>
    <row r="208" spans="1:4" x14ac:dyDescent="0.25">
      <c r="A208" s="12" t="s">
        <v>1124</v>
      </c>
      <c r="B208">
        <v>207</v>
      </c>
      <c r="C208">
        <v>6194.3635673522949</v>
      </c>
      <c r="D208" s="12">
        <f t="shared" si="3"/>
        <v>4545.454545454545</v>
      </c>
    </row>
    <row r="209" spans="1:4" x14ac:dyDescent="0.25">
      <c r="A209" s="12" t="s">
        <v>1124</v>
      </c>
      <c r="B209">
        <v>208</v>
      </c>
      <c r="C209">
        <v>6205.6860408782959</v>
      </c>
      <c r="D209" s="12">
        <f t="shared" si="3"/>
        <v>4545.454545454545</v>
      </c>
    </row>
    <row r="210" spans="1:4" x14ac:dyDescent="0.25">
      <c r="A210" s="12" t="s">
        <v>1124</v>
      </c>
      <c r="B210">
        <v>209</v>
      </c>
      <c r="C210">
        <v>6224.8956546783447</v>
      </c>
      <c r="D210" s="12">
        <f t="shared" si="3"/>
        <v>4545.454545454545</v>
      </c>
    </row>
    <row r="211" spans="1:4" x14ac:dyDescent="0.25">
      <c r="A211" s="12" t="s">
        <v>1124</v>
      </c>
      <c r="B211">
        <v>210</v>
      </c>
      <c r="C211">
        <v>6189.514554977417</v>
      </c>
      <c r="D211" s="12">
        <f t="shared" si="3"/>
        <v>4545.454545454545</v>
      </c>
    </row>
    <row r="212" spans="1:4" x14ac:dyDescent="0.25">
      <c r="A212" s="12" t="s">
        <v>1124</v>
      </c>
      <c r="B212">
        <v>211</v>
      </c>
      <c r="C212">
        <v>6185.0514659881592</v>
      </c>
      <c r="D212" s="12">
        <f t="shared" si="3"/>
        <v>4545.454545454545</v>
      </c>
    </row>
    <row r="213" spans="1:4" x14ac:dyDescent="0.25">
      <c r="A213" s="12" t="s">
        <v>1124</v>
      </c>
      <c r="B213">
        <v>212</v>
      </c>
      <c r="C213">
        <v>6190.6260986328125</v>
      </c>
      <c r="D213" s="12">
        <f t="shared" si="3"/>
        <v>4545.454545454545</v>
      </c>
    </row>
    <row r="214" spans="1:4" x14ac:dyDescent="0.25">
      <c r="A214" s="12" t="s">
        <v>1124</v>
      </c>
      <c r="B214">
        <v>213</v>
      </c>
      <c r="C214">
        <v>6177.1706237792969</v>
      </c>
      <c r="D214" s="12">
        <f t="shared" si="3"/>
        <v>4545.454545454545</v>
      </c>
    </row>
    <row r="215" spans="1:4" x14ac:dyDescent="0.25">
      <c r="A215" s="12" t="s">
        <v>1124</v>
      </c>
      <c r="B215">
        <v>214</v>
      </c>
      <c r="C215">
        <v>6167.6562995910645</v>
      </c>
      <c r="D215" s="12">
        <f t="shared" si="3"/>
        <v>4545.454545454545</v>
      </c>
    </row>
    <row r="216" spans="1:4" x14ac:dyDescent="0.25">
      <c r="A216" s="12" t="s">
        <v>1124</v>
      </c>
      <c r="B216">
        <v>215</v>
      </c>
      <c r="C216">
        <v>6169.8314685821533</v>
      </c>
      <c r="D216" s="12">
        <f t="shared" si="3"/>
        <v>4545.454545454545</v>
      </c>
    </row>
    <row r="217" spans="1:4" x14ac:dyDescent="0.25">
      <c r="A217" s="12" t="s">
        <v>1124</v>
      </c>
      <c r="B217">
        <v>216</v>
      </c>
      <c r="C217">
        <v>6187.5773906707764</v>
      </c>
      <c r="D217" s="12">
        <f t="shared" si="3"/>
        <v>4545.454545454545</v>
      </c>
    </row>
    <row r="218" spans="1:4" x14ac:dyDescent="0.25">
      <c r="A218" s="12" t="s">
        <v>1124</v>
      </c>
      <c r="B218">
        <v>217</v>
      </c>
      <c r="C218">
        <v>6205.2211875915527</v>
      </c>
      <c r="D218" s="12">
        <f t="shared" si="3"/>
        <v>4545.454545454545</v>
      </c>
    </row>
    <row r="219" spans="1:4" x14ac:dyDescent="0.25">
      <c r="A219" s="12" t="s">
        <v>1124</v>
      </c>
      <c r="B219">
        <v>218</v>
      </c>
      <c r="C219">
        <v>6239.8444347381592</v>
      </c>
      <c r="D219" s="12">
        <f t="shared" si="3"/>
        <v>4545.454545454545</v>
      </c>
    </row>
    <row r="220" spans="1:4" x14ac:dyDescent="0.25">
      <c r="A220" s="12" t="s">
        <v>1124</v>
      </c>
      <c r="B220">
        <v>219</v>
      </c>
      <c r="C220">
        <v>6256.8258838653564</v>
      </c>
      <c r="D220" s="12">
        <f t="shared" si="3"/>
        <v>4545.454545454545</v>
      </c>
    </row>
    <row r="221" spans="1:4" x14ac:dyDescent="0.25">
      <c r="A221" s="12" t="s">
        <v>1124</v>
      </c>
      <c r="B221">
        <v>220</v>
      </c>
      <c r="C221">
        <v>6265.5246410369873</v>
      </c>
      <c r="D221" s="12">
        <f t="shared" si="3"/>
        <v>4545.454545454545</v>
      </c>
    </row>
    <row r="222" spans="1:4" x14ac:dyDescent="0.25">
      <c r="A222" s="12" t="s">
        <v>1124</v>
      </c>
      <c r="B222">
        <v>221</v>
      </c>
      <c r="C222">
        <v>6247.0057563781738</v>
      </c>
      <c r="D222" s="12">
        <f t="shared" si="3"/>
        <v>4545.454545454545</v>
      </c>
    </row>
    <row r="223" spans="1:4" x14ac:dyDescent="0.25">
      <c r="A223" s="12" t="s">
        <v>1124</v>
      </c>
      <c r="B223">
        <v>222</v>
      </c>
      <c r="C223">
        <v>6257.1584415435791</v>
      </c>
      <c r="D223" s="12">
        <f t="shared" si="3"/>
        <v>4545.454545454545</v>
      </c>
    </row>
    <row r="224" spans="1:4" x14ac:dyDescent="0.25">
      <c r="A224" s="12" t="s">
        <v>1124</v>
      </c>
      <c r="B224">
        <v>223</v>
      </c>
      <c r="C224">
        <v>6256.5152626037598</v>
      </c>
      <c r="D224" s="12">
        <f t="shared" si="3"/>
        <v>4545.454545454545</v>
      </c>
    </row>
    <row r="225" spans="1:4" x14ac:dyDescent="0.25">
      <c r="A225" s="12" t="s">
        <v>1124</v>
      </c>
      <c r="B225">
        <v>224</v>
      </c>
      <c r="C225">
        <v>6275.0160484313965</v>
      </c>
      <c r="D225" s="12">
        <f t="shared" si="3"/>
        <v>4545.454545454545</v>
      </c>
    </row>
    <row r="226" spans="1:4" x14ac:dyDescent="0.25">
      <c r="A226" s="12" t="s">
        <v>1124</v>
      </c>
      <c r="B226">
        <v>225</v>
      </c>
      <c r="C226">
        <v>6264.0530204772949</v>
      </c>
      <c r="D226" s="12">
        <f t="shared" si="3"/>
        <v>4545.454545454545</v>
      </c>
    </row>
    <row r="227" spans="1:4" x14ac:dyDescent="0.25">
      <c r="A227" s="12" t="s">
        <v>1124</v>
      </c>
      <c r="B227">
        <v>226</v>
      </c>
      <c r="C227">
        <v>6266.4932041168213</v>
      </c>
      <c r="D227" s="12">
        <f t="shared" si="3"/>
        <v>4545.454545454545</v>
      </c>
    </row>
    <row r="228" spans="1:4" x14ac:dyDescent="0.25">
      <c r="A228" s="12" t="s">
        <v>1124</v>
      </c>
      <c r="B228">
        <v>227</v>
      </c>
      <c r="C228">
        <v>6254.2535037994385</v>
      </c>
      <c r="D228" s="12">
        <f t="shared" si="3"/>
        <v>4545.454545454545</v>
      </c>
    </row>
    <row r="229" spans="1:4" x14ac:dyDescent="0.25">
      <c r="A229" s="12" t="s">
        <v>1124</v>
      </c>
      <c r="B229">
        <v>228</v>
      </c>
      <c r="C229">
        <v>6243.2157669067383</v>
      </c>
      <c r="D229" s="12">
        <f t="shared" si="3"/>
        <v>4545.454545454545</v>
      </c>
    </row>
    <row r="230" spans="1:4" x14ac:dyDescent="0.25">
      <c r="A230" s="12" t="s">
        <v>1124</v>
      </c>
      <c r="B230">
        <v>229</v>
      </c>
      <c r="C230">
        <v>6230.186731338501</v>
      </c>
      <c r="D230" s="12">
        <f t="shared" si="3"/>
        <v>4545.454545454545</v>
      </c>
    </row>
    <row r="231" spans="1:4" x14ac:dyDescent="0.25">
      <c r="A231" s="12" t="s">
        <v>1124</v>
      </c>
      <c r="B231">
        <v>230</v>
      </c>
      <c r="C231">
        <v>6215.7988700866699</v>
      </c>
      <c r="D231" s="12">
        <f t="shared" si="3"/>
        <v>4545.454545454545</v>
      </c>
    </row>
    <row r="232" spans="1:4" x14ac:dyDescent="0.25">
      <c r="A232" s="12" t="s">
        <v>1124</v>
      </c>
      <c r="B232">
        <v>231</v>
      </c>
      <c r="C232">
        <v>6221.1595191955566</v>
      </c>
      <c r="D232" s="12">
        <f t="shared" si="3"/>
        <v>4545.454545454545</v>
      </c>
    </row>
    <row r="233" spans="1:4" x14ac:dyDescent="0.25">
      <c r="A233" s="12" t="s">
        <v>1124</v>
      </c>
      <c r="B233">
        <v>232</v>
      </c>
      <c r="C233">
        <v>6247.2340221405029</v>
      </c>
      <c r="D233" s="12">
        <f t="shared" si="3"/>
        <v>4545.454545454545</v>
      </c>
    </row>
    <row r="234" spans="1:4" x14ac:dyDescent="0.25">
      <c r="A234" s="12" t="s">
        <v>1124</v>
      </c>
      <c r="B234">
        <v>233</v>
      </c>
      <c r="C234">
        <v>6247.3240451812744</v>
      </c>
      <c r="D234" s="12">
        <f t="shared" si="3"/>
        <v>4545.454545454545</v>
      </c>
    </row>
    <row r="235" spans="1:4" x14ac:dyDescent="0.25">
      <c r="A235" s="12" t="s">
        <v>1124</v>
      </c>
      <c r="B235">
        <v>234</v>
      </c>
      <c r="C235">
        <v>6243.3563232421875</v>
      </c>
      <c r="D235" s="12">
        <f t="shared" si="3"/>
        <v>4545.454545454545</v>
      </c>
    </row>
    <row r="236" spans="1:4" x14ac:dyDescent="0.25">
      <c r="A236" s="12" t="s">
        <v>1124</v>
      </c>
      <c r="B236">
        <v>235</v>
      </c>
      <c r="C236">
        <v>6221.9492340087891</v>
      </c>
      <c r="D236" s="12">
        <f t="shared" si="3"/>
        <v>4545.454545454545</v>
      </c>
    </row>
    <row r="237" spans="1:4" x14ac:dyDescent="0.25">
      <c r="A237" s="12" t="s">
        <v>1124</v>
      </c>
      <c r="B237">
        <v>236</v>
      </c>
      <c r="C237">
        <v>6220.5158634185791</v>
      </c>
      <c r="D237" s="12">
        <f t="shared" si="3"/>
        <v>4545.454545454545</v>
      </c>
    </row>
    <row r="238" spans="1:4" x14ac:dyDescent="0.25">
      <c r="A238" s="12" t="s">
        <v>1124</v>
      </c>
      <c r="B238">
        <v>237</v>
      </c>
      <c r="C238">
        <v>6223.2906303405762</v>
      </c>
      <c r="D238" s="12">
        <f t="shared" si="3"/>
        <v>4545.454545454545</v>
      </c>
    </row>
    <row r="239" spans="1:4" x14ac:dyDescent="0.25">
      <c r="A239" s="12" t="s">
        <v>1124</v>
      </c>
      <c r="B239">
        <v>238</v>
      </c>
      <c r="C239">
        <v>6205.7409057617188</v>
      </c>
      <c r="D239" s="12">
        <f t="shared" si="3"/>
        <v>4545.454545454545</v>
      </c>
    </row>
    <row r="240" spans="1:4" x14ac:dyDescent="0.25">
      <c r="A240" s="12" t="s">
        <v>1124</v>
      </c>
      <c r="B240">
        <v>239</v>
      </c>
      <c r="C240">
        <v>6233.2204189300537</v>
      </c>
      <c r="D240" s="12">
        <f t="shared" si="3"/>
        <v>4545.454545454545</v>
      </c>
    </row>
    <row r="241" spans="1:4" x14ac:dyDescent="0.25">
      <c r="A241" s="12" t="s">
        <v>1124</v>
      </c>
      <c r="B241">
        <v>240</v>
      </c>
      <c r="C241">
        <v>6232.6951389312744</v>
      </c>
      <c r="D241" s="12">
        <f t="shared" si="3"/>
        <v>4545.454545454545</v>
      </c>
    </row>
    <row r="242" spans="1:4" x14ac:dyDescent="0.25">
      <c r="A242" s="12" t="s">
        <v>1124</v>
      </c>
      <c r="B242">
        <v>241</v>
      </c>
      <c r="C242">
        <v>6211.1684417724609</v>
      </c>
      <c r="D242" s="12">
        <f t="shared" si="3"/>
        <v>4545.454545454545</v>
      </c>
    </row>
    <row r="243" spans="1:4" x14ac:dyDescent="0.25">
      <c r="A243" s="12" t="s">
        <v>1124</v>
      </c>
      <c r="B243">
        <v>242</v>
      </c>
      <c r="C243">
        <v>6228.4968757629395</v>
      </c>
      <c r="D243" s="12">
        <f t="shared" si="3"/>
        <v>4545.454545454545</v>
      </c>
    </row>
    <row r="244" spans="1:4" x14ac:dyDescent="0.25">
      <c r="A244" s="12" t="s">
        <v>1124</v>
      </c>
      <c r="B244">
        <v>243</v>
      </c>
      <c r="C244">
        <v>6236.7808361053467</v>
      </c>
      <c r="D244" s="12">
        <f t="shared" si="3"/>
        <v>4545.454545454545</v>
      </c>
    </row>
    <row r="245" spans="1:4" x14ac:dyDescent="0.25">
      <c r="A245" s="12" t="s">
        <v>1124</v>
      </c>
      <c r="B245">
        <v>244</v>
      </c>
      <c r="C245">
        <v>6229.3452186584473</v>
      </c>
      <c r="D245" s="12">
        <f t="shared" si="3"/>
        <v>4545.454545454545</v>
      </c>
    </row>
    <row r="246" spans="1:4" x14ac:dyDescent="0.25">
      <c r="A246" s="12" t="s">
        <v>1124</v>
      </c>
      <c r="B246">
        <v>245</v>
      </c>
      <c r="C246">
        <v>6207.1950702667236</v>
      </c>
      <c r="D246" s="12">
        <f t="shared" si="3"/>
        <v>4545.454545454545</v>
      </c>
    </row>
    <row r="247" spans="1:4" x14ac:dyDescent="0.25">
      <c r="A247" s="12" t="s">
        <v>1124</v>
      </c>
      <c r="B247">
        <v>246</v>
      </c>
      <c r="C247">
        <v>6208.0705690383911</v>
      </c>
      <c r="D247" s="12">
        <f t="shared" si="3"/>
        <v>4545.454545454545</v>
      </c>
    </row>
    <row r="248" spans="1:4" x14ac:dyDescent="0.25">
      <c r="A248" s="12" t="s">
        <v>1124</v>
      </c>
      <c r="B248">
        <v>247</v>
      </c>
      <c r="C248">
        <v>6201.7889261245728</v>
      </c>
      <c r="D248" s="12">
        <f t="shared" si="3"/>
        <v>4545.454545454545</v>
      </c>
    </row>
    <row r="249" spans="1:4" x14ac:dyDescent="0.25">
      <c r="A249" s="12" t="s">
        <v>1124</v>
      </c>
      <c r="B249">
        <v>248</v>
      </c>
      <c r="C249">
        <v>6199.888503074646</v>
      </c>
      <c r="D249" s="12">
        <f t="shared" si="3"/>
        <v>4545.454545454545</v>
      </c>
    </row>
    <row r="250" spans="1:4" x14ac:dyDescent="0.25">
      <c r="A250" s="12" t="s">
        <v>1124</v>
      </c>
      <c r="B250">
        <v>249</v>
      </c>
      <c r="C250">
        <v>6221.9704465866089</v>
      </c>
      <c r="D250" s="12">
        <f t="shared" si="3"/>
        <v>4545.454545454545</v>
      </c>
    </row>
    <row r="251" spans="1:4" x14ac:dyDescent="0.25">
      <c r="A251" s="12" t="s">
        <v>1124</v>
      </c>
      <c r="B251">
        <v>250</v>
      </c>
      <c r="C251">
        <v>6233.8873815536499</v>
      </c>
      <c r="D251" s="12">
        <f t="shared" si="3"/>
        <v>4545.454545454545</v>
      </c>
    </row>
    <row r="252" spans="1:4" x14ac:dyDescent="0.25">
      <c r="A252" s="12" t="s">
        <v>1124</v>
      </c>
      <c r="B252">
        <v>251</v>
      </c>
      <c r="C252">
        <v>6256.1408243179321</v>
      </c>
      <c r="D252" s="12">
        <f t="shared" si="3"/>
        <v>4545.454545454545</v>
      </c>
    </row>
    <row r="253" spans="1:4" x14ac:dyDescent="0.25">
      <c r="A253" s="12" t="s">
        <v>1124</v>
      </c>
      <c r="B253">
        <v>252</v>
      </c>
      <c r="C253">
        <v>6263.5736055374146</v>
      </c>
      <c r="D253" s="12">
        <f t="shared" si="3"/>
        <v>4545.454545454545</v>
      </c>
    </row>
    <row r="254" spans="1:4" x14ac:dyDescent="0.25">
      <c r="A254" s="12" t="s">
        <v>1124</v>
      </c>
      <c r="B254">
        <v>253</v>
      </c>
      <c r="C254">
        <v>6268.1964025497437</v>
      </c>
      <c r="D254" s="12">
        <f t="shared" si="3"/>
        <v>4545.454545454545</v>
      </c>
    </row>
    <row r="255" spans="1:4" x14ac:dyDescent="0.25">
      <c r="A255" s="12" t="s">
        <v>1124</v>
      </c>
      <c r="B255">
        <v>254</v>
      </c>
      <c r="C255">
        <v>6277.4549865722656</v>
      </c>
      <c r="D255" s="12">
        <f t="shared" si="3"/>
        <v>4545.454545454545</v>
      </c>
    </row>
    <row r="256" spans="1:4" x14ac:dyDescent="0.25">
      <c r="A256" s="12" t="s">
        <v>1124</v>
      </c>
      <c r="B256">
        <v>255</v>
      </c>
      <c r="C256">
        <v>6270.2479763031006</v>
      </c>
      <c r="D256" s="12">
        <f t="shared" si="3"/>
        <v>4545.454545454545</v>
      </c>
    </row>
    <row r="257" spans="1:4" x14ac:dyDescent="0.25">
      <c r="A257" s="12" t="s">
        <v>1124</v>
      </c>
      <c r="B257">
        <v>256</v>
      </c>
      <c r="C257">
        <v>6264.1531181335449</v>
      </c>
      <c r="D257" s="12">
        <f t="shared" si="3"/>
        <v>4545.454545454545</v>
      </c>
    </row>
    <row r="258" spans="1:4" x14ac:dyDescent="0.25">
      <c r="A258" s="12" t="s">
        <v>1124</v>
      </c>
      <c r="B258">
        <v>257</v>
      </c>
      <c r="C258">
        <v>6245.5136938095093</v>
      </c>
      <c r="D258" s="12">
        <f t="shared" ref="D258:D321" si="4">3000/2/0.33</f>
        <v>4545.454545454545</v>
      </c>
    </row>
    <row r="259" spans="1:4" x14ac:dyDescent="0.25">
      <c r="A259" s="12" t="s">
        <v>1124</v>
      </c>
      <c r="B259">
        <v>258</v>
      </c>
      <c r="C259">
        <v>6231.4054737091064</v>
      </c>
      <c r="D259" s="12">
        <f t="shared" si="4"/>
        <v>4545.454545454545</v>
      </c>
    </row>
    <row r="260" spans="1:4" x14ac:dyDescent="0.25">
      <c r="A260" s="12" t="s">
        <v>1124</v>
      </c>
      <c r="B260">
        <v>259</v>
      </c>
      <c r="C260">
        <v>6238.1826105117798</v>
      </c>
      <c r="D260" s="12">
        <f t="shared" si="4"/>
        <v>4545.454545454545</v>
      </c>
    </row>
    <row r="261" spans="1:4" x14ac:dyDescent="0.25">
      <c r="A261" s="12" t="s">
        <v>1124</v>
      </c>
      <c r="B261">
        <v>260</v>
      </c>
      <c r="C261">
        <v>6250.2492036819458</v>
      </c>
      <c r="D261" s="12">
        <f t="shared" si="4"/>
        <v>4545.454545454545</v>
      </c>
    </row>
    <row r="262" spans="1:4" x14ac:dyDescent="0.25">
      <c r="A262" s="12" t="s">
        <v>1124</v>
      </c>
      <c r="B262">
        <v>261</v>
      </c>
      <c r="C262">
        <v>6240.0663995742798</v>
      </c>
      <c r="D262" s="12">
        <f t="shared" si="4"/>
        <v>4545.454545454545</v>
      </c>
    </row>
    <row r="263" spans="1:4" x14ac:dyDescent="0.25">
      <c r="A263" s="12" t="s">
        <v>1124</v>
      </c>
      <c r="B263">
        <v>262</v>
      </c>
      <c r="C263">
        <v>6246.5291137695313</v>
      </c>
      <c r="D263" s="12">
        <f t="shared" si="4"/>
        <v>4545.454545454545</v>
      </c>
    </row>
    <row r="264" spans="1:4" x14ac:dyDescent="0.25">
      <c r="A264" s="12" t="s">
        <v>1124</v>
      </c>
      <c r="B264">
        <v>263</v>
      </c>
      <c r="C264">
        <v>6240.4348440170288</v>
      </c>
      <c r="D264" s="12">
        <f t="shared" si="4"/>
        <v>4545.454545454545</v>
      </c>
    </row>
    <row r="265" spans="1:4" x14ac:dyDescent="0.25">
      <c r="A265" s="12" t="s">
        <v>1124</v>
      </c>
      <c r="B265">
        <v>264</v>
      </c>
      <c r="C265">
        <v>6272.8881759643555</v>
      </c>
      <c r="D265" s="12">
        <f t="shared" si="4"/>
        <v>4545.454545454545</v>
      </c>
    </row>
    <row r="266" spans="1:4" x14ac:dyDescent="0.25">
      <c r="A266" s="12" t="s">
        <v>1124</v>
      </c>
      <c r="B266">
        <v>265</v>
      </c>
      <c r="C266">
        <v>6263.1256093978882</v>
      </c>
      <c r="D266" s="12">
        <f t="shared" si="4"/>
        <v>4545.454545454545</v>
      </c>
    </row>
    <row r="267" spans="1:4" x14ac:dyDescent="0.25">
      <c r="A267" s="12" t="s">
        <v>1124</v>
      </c>
      <c r="B267">
        <v>266</v>
      </c>
      <c r="C267">
        <v>6235.2924108505249</v>
      </c>
      <c r="D267" s="12">
        <f t="shared" si="4"/>
        <v>4545.454545454545</v>
      </c>
    </row>
    <row r="268" spans="1:4" x14ac:dyDescent="0.25">
      <c r="A268" s="12" t="s">
        <v>1124</v>
      </c>
      <c r="B268">
        <v>267</v>
      </c>
      <c r="C268">
        <v>6244.5702247619629</v>
      </c>
      <c r="D268" s="12">
        <f t="shared" si="4"/>
        <v>4545.454545454545</v>
      </c>
    </row>
    <row r="269" spans="1:4" x14ac:dyDescent="0.25">
      <c r="A269" s="12" t="s">
        <v>1124</v>
      </c>
      <c r="B269">
        <v>268</v>
      </c>
      <c r="C269">
        <v>6249.9616031646729</v>
      </c>
      <c r="D269" s="12">
        <f t="shared" si="4"/>
        <v>4545.454545454545</v>
      </c>
    </row>
    <row r="270" spans="1:4" x14ac:dyDescent="0.25">
      <c r="A270" s="12" t="s">
        <v>1124</v>
      </c>
      <c r="B270">
        <v>269</v>
      </c>
      <c r="C270">
        <v>6274.1963176727295</v>
      </c>
      <c r="D270" s="12">
        <f t="shared" si="4"/>
        <v>4545.454545454545</v>
      </c>
    </row>
    <row r="271" spans="1:4" x14ac:dyDescent="0.25">
      <c r="A271" s="12" t="s">
        <v>1124</v>
      </c>
      <c r="B271">
        <v>270</v>
      </c>
      <c r="C271">
        <v>6246.962423324585</v>
      </c>
      <c r="D271" s="12">
        <f t="shared" si="4"/>
        <v>4545.454545454545</v>
      </c>
    </row>
    <row r="272" spans="1:4" x14ac:dyDescent="0.25">
      <c r="A272" s="12" t="s">
        <v>1124</v>
      </c>
      <c r="B272">
        <v>271</v>
      </c>
      <c r="C272">
        <v>6237.4103145599365</v>
      </c>
      <c r="D272" s="12">
        <f t="shared" si="4"/>
        <v>4545.454545454545</v>
      </c>
    </row>
    <row r="273" spans="1:4" x14ac:dyDescent="0.25">
      <c r="A273" s="12" t="s">
        <v>1124</v>
      </c>
      <c r="B273">
        <v>272</v>
      </c>
      <c r="C273">
        <v>6257.531005859375</v>
      </c>
      <c r="D273" s="12">
        <f t="shared" si="4"/>
        <v>4545.454545454545</v>
      </c>
    </row>
    <row r="274" spans="1:4" x14ac:dyDescent="0.25">
      <c r="A274" s="12" t="s">
        <v>1124</v>
      </c>
      <c r="B274">
        <v>273</v>
      </c>
      <c r="C274">
        <v>6281.0366516113281</v>
      </c>
      <c r="D274" s="12">
        <f t="shared" si="4"/>
        <v>4545.454545454545</v>
      </c>
    </row>
    <row r="275" spans="1:4" x14ac:dyDescent="0.25">
      <c r="A275" s="12" t="s">
        <v>1124</v>
      </c>
      <c r="B275">
        <v>274</v>
      </c>
      <c r="C275">
        <v>6282.4430465698242</v>
      </c>
      <c r="D275" s="12">
        <f t="shared" si="4"/>
        <v>4545.454545454545</v>
      </c>
    </row>
    <row r="276" spans="1:4" x14ac:dyDescent="0.25">
      <c r="A276" s="12" t="s">
        <v>1124</v>
      </c>
      <c r="B276">
        <v>275</v>
      </c>
      <c r="C276">
        <v>6274.5757389068604</v>
      </c>
      <c r="D276" s="12">
        <f t="shared" si="4"/>
        <v>4545.454545454545</v>
      </c>
    </row>
    <row r="277" spans="1:4" x14ac:dyDescent="0.25">
      <c r="A277" s="12" t="s">
        <v>1124</v>
      </c>
      <c r="B277">
        <v>276</v>
      </c>
      <c r="C277">
        <v>6254.6319618225098</v>
      </c>
      <c r="D277" s="12">
        <f t="shared" si="4"/>
        <v>4545.454545454545</v>
      </c>
    </row>
    <row r="278" spans="1:4" x14ac:dyDescent="0.25">
      <c r="A278" s="12" t="s">
        <v>1124</v>
      </c>
      <c r="B278">
        <v>277</v>
      </c>
      <c r="C278">
        <v>6271.1780014038086</v>
      </c>
      <c r="D278" s="12">
        <f t="shared" si="4"/>
        <v>4545.454545454545</v>
      </c>
    </row>
    <row r="279" spans="1:4" x14ac:dyDescent="0.25">
      <c r="A279" s="12" t="s">
        <v>1124</v>
      </c>
      <c r="B279">
        <v>278</v>
      </c>
      <c r="C279">
        <v>6271.5350570678711</v>
      </c>
      <c r="D279" s="12">
        <f t="shared" si="4"/>
        <v>4545.454545454545</v>
      </c>
    </row>
    <row r="280" spans="1:4" x14ac:dyDescent="0.25">
      <c r="A280" s="12" t="s">
        <v>1124</v>
      </c>
      <c r="B280">
        <v>279</v>
      </c>
      <c r="C280">
        <v>6263.874942779541</v>
      </c>
      <c r="D280" s="12">
        <f t="shared" si="4"/>
        <v>4545.454545454545</v>
      </c>
    </row>
    <row r="281" spans="1:4" x14ac:dyDescent="0.25">
      <c r="A281" s="12" t="s">
        <v>1124</v>
      </c>
      <c r="B281">
        <v>280</v>
      </c>
      <c r="C281">
        <v>6254.8449859619141</v>
      </c>
      <c r="D281" s="12">
        <f t="shared" si="4"/>
        <v>4545.454545454545</v>
      </c>
    </row>
    <row r="282" spans="1:4" x14ac:dyDescent="0.25">
      <c r="A282" s="12" t="s">
        <v>1124</v>
      </c>
      <c r="B282">
        <v>281</v>
      </c>
      <c r="C282">
        <v>6248.7450313568115</v>
      </c>
      <c r="D282" s="12">
        <f t="shared" si="4"/>
        <v>4545.454545454545</v>
      </c>
    </row>
    <row r="283" spans="1:4" x14ac:dyDescent="0.25">
      <c r="A283" s="12" t="s">
        <v>1124</v>
      </c>
      <c r="B283">
        <v>282</v>
      </c>
      <c r="C283">
        <v>6254.7702121734619</v>
      </c>
      <c r="D283" s="12">
        <f t="shared" si="4"/>
        <v>4545.454545454545</v>
      </c>
    </row>
    <row r="284" spans="1:4" x14ac:dyDescent="0.25">
      <c r="A284" s="12" t="s">
        <v>1124</v>
      </c>
      <c r="B284">
        <v>283</v>
      </c>
      <c r="C284">
        <v>6242.7155876159668</v>
      </c>
      <c r="D284" s="12">
        <f t="shared" si="4"/>
        <v>4545.454545454545</v>
      </c>
    </row>
    <row r="285" spans="1:4" x14ac:dyDescent="0.25">
      <c r="A285" s="12" t="s">
        <v>1124</v>
      </c>
      <c r="B285">
        <v>284</v>
      </c>
      <c r="C285">
        <v>6245.1592674255371</v>
      </c>
      <c r="D285" s="12">
        <f t="shared" si="4"/>
        <v>4545.454545454545</v>
      </c>
    </row>
    <row r="286" spans="1:4" x14ac:dyDescent="0.25">
      <c r="A286" s="12" t="s">
        <v>1124</v>
      </c>
      <c r="B286">
        <v>285</v>
      </c>
      <c r="C286">
        <v>6247.5872764587402</v>
      </c>
      <c r="D286" s="12">
        <f t="shared" si="4"/>
        <v>4545.454545454545</v>
      </c>
    </row>
    <row r="287" spans="1:4" x14ac:dyDescent="0.25">
      <c r="A287" s="12" t="s">
        <v>1124</v>
      </c>
      <c r="B287">
        <v>286</v>
      </c>
      <c r="C287">
        <v>6271.7022285461426</v>
      </c>
      <c r="D287" s="12">
        <f t="shared" si="4"/>
        <v>4545.454545454545</v>
      </c>
    </row>
    <row r="288" spans="1:4" x14ac:dyDescent="0.25">
      <c r="A288" s="12" t="s">
        <v>1124</v>
      </c>
      <c r="B288">
        <v>287</v>
      </c>
      <c r="C288">
        <v>6270.497875213623</v>
      </c>
      <c r="D288" s="12">
        <f t="shared" si="4"/>
        <v>4545.454545454545</v>
      </c>
    </row>
    <row r="289" spans="1:4" x14ac:dyDescent="0.25">
      <c r="A289" s="12" t="s">
        <v>1124</v>
      </c>
      <c r="B289">
        <v>288</v>
      </c>
      <c r="C289">
        <v>6280.4767532348633</v>
      </c>
      <c r="D289" s="12">
        <f t="shared" si="4"/>
        <v>4545.454545454545</v>
      </c>
    </row>
    <row r="290" spans="1:4" x14ac:dyDescent="0.25">
      <c r="A290" s="12" t="s">
        <v>1124</v>
      </c>
      <c r="B290">
        <v>289</v>
      </c>
      <c r="C290">
        <v>6273.3962173461914</v>
      </c>
      <c r="D290" s="12">
        <f t="shared" si="4"/>
        <v>4545.454545454545</v>
      </c>
    </row>
    <row r="291" spans="1:4" x14ac:dyDescent="0.25">
      <c r="A291" s="12" t="s">
        <v>1124</v>
      </c>
      <c r="B291">
        <v>290</v>
      </c>
      <c r="C291">
        <v>6256.0082855224609</v>
      </c>
      <c r="D291" s="12">
        <f t="shared" si="4"/>
        <v>4545.454545454545</v>
      </c>
    </row>
    <row r="292" spans="1:4" x14ac:dyDescent="0.25">
      <c r="A292" s="12" t="s">
        <v>1124</v>
      </c>
      <c r="B292">
        <v>291</v>
      </c>
      <c r="C292">
        <v>6257.4250335693359</v>
      </c>
      <c r="D292" s="12">
        <f t="shared" si="4"/>
        <v>4545.454545454545</v>
      </c>
    </row>
    <row r="293" spans="1:4" x14ac:dyDescent="0.25">
      <c r="A293" s="12" t="s">
        <v>1124</v>
      </c>
      <c r="B293">
        <v>292</v>
      </c>
      <c r="C293">
        <v>6239.9793701171875</v>
      </c>
      <c r="D293" s="12">
        <f t="shared" si="4"/>
        <v>4545.454545454545</v>
      </c>
    </row>
    <row r="294" spans="1:4" x14ac:dyDescent="0.25">
      <c r="A294" s="12" t="s">
        <v>1124</v>
      </c>
      <c r="B294">
        <v>293</v>
      </c>
      <c r="C294">
        <v>6252.7198829650879</v>
      </c>
      <c r="D294" s="12">
        <f t="shared" si="4"/>
        <v>4545.454545454545</v>
      </c>
    </row>
    <row r="295" spans="1:4" x14ac:dyDescent="0.25">
      <c r="A295" s="12" t="s">
        <v>1124</v>
      </c>
      <c r="B295">
        <v>294</v>
      </c>
      <c r="C295">
        <v>6248.3926029205322</v>
      </c>
      <c r="D295" s="12">
        <f t="shared" si="4"/>
        <v>4545.454545454545</v>
      </c>
    </row>
    <row r="296" spans="1:4" x14ac:dyDescent="0.25">
      <c r="A296" s="12" t="s">
        <v>1124</v>
      </c>
      <c r="B296">
        <v>295</v>
      </c>
      <c r="C296">
        <v>6262.0068187713623</v>
      </c>
      <c r="D296" s="12">
        <f t="shared" si="4"/>
        <v>4545.454545454545</v>
      </c>
    </row>
    <row r="297" spans="1:4" x14ac:dyDescent="0.25">
      <c r="A297" s="12" t="s">
        <v>1124</v>
      </c>
      <c r="B297">
        <v>296</v>
      </c>
      <c r="C297">
        <v>6260.6867332458496</v>
      </c>
      <c r="D297" s="12">
        <f t="shared" si="4"/>
        <v>4545.454545454545</v>
      </c>
    </row>
    <row r="298" spans="1:4" x14ac:dyDescent="0.25">
      <c r="A298" s="12" t="s">
        <v>1124</v>
      </c>
      <c r="B298">
        <v>297</v>
      </c>
      <c r="C298">
        <v>6229.0561332702637</v>
      </c>
      <c r="D298" s="12">
        <f t="shared" si="4"/>
        <v>4545.454545454545</v>
      </c>
    </row>
    <row r="299" spans="1:4" x14ac:dyDescent="0.25">
      <c r="A299" s="12" t="s">
        <v>1124</v>
      </c>
      <c r="B299">
        <v>298</v>
      </c>
      <c r="C299">
        <v>6230.4572763442993</v>
      </c>
      <c r="D299" s="12">
        <f t="shared" si="4"/>
        <v>4545.454545454545</v>
      </c>
    </row>
    <row r="300" spans="1:4" x14ac:dyDescent="0.25">
      <c r="A300" s="12" t="s">
        <v>1124</v>
      </c>
      <c r="B300">
        <v>299</v>
      </c>
      <c r="C300">
        <v>6238.6602764129639</v>
      </c>
      <c r="D300" s="12">
        <f t="shared" si="4"/>
        <v>4545.454545454545</v>
      </c>
    </row>
    <row r="301" spans="1:4" x14ac:dyDescent="0.25">
      <c r="A301" s="12" t="s">
        <v>1124</v>
      </c>
      <c r="B301">
        <v>300</v>
      </c>
      <c r="C301">
        <v>6262.6557035446167</v>
      </c>
      <c r="D301" s="12">
        <f t="shared" si="4"/>
        <v>4545.454545454545</v>
      </c>
    </row>
    <row r="302" spans="1:4" x14ac:dyDescent="0.25">
      <c r="A302" s="12" t="s">
        <v>1124</v>
      </c>
      <c r="B302">
        <v>301</v>
      </c>
      <c r="C302">
        <v>6275.797215461731</v>
      </c>
      <c r="D302" s="12">
        <f t="shared" si="4"/>
        <v>4545.454545454545</v>
      </c>
    </row>
    <row r="303" spans="1:4" x14ac:dyDescent="0.25">
      <c r="A303" s="12" t="s">
        <v>1124</v>
      </c>
      <c r="B303">
        <v>302</v>
      </c>
      <c r="C303">
        <v>6263.1611242294312</v>
      </c>
      <c r="D303" s="12">
        <f t="shared" si="4"/>
        <v>4545.454545454545</v>
      </c>
    </row>
    <row r="304" spans="1:4" x14ac:dyDescent="0.25">
      <c r="A304" s="12" t="s">
        <v>1124</v>
      </c>
      <c r="B304">
        <v>303</v>
      </c>
      <c r="C304">
        <v>6231.9763746261597</v>
      </c>
      <c r="D304" s="12">
        <f t="shared" si="4"/>
        <v>4545.454545454545</v>
      </c>
    </row>
    <row r="305" spans="1:4" x14ac:dyDescent="0.25">
      <c r="A305" s="12" t="s">
        <v>1124</v>
      </c>
      <c r="B305">
        <v>304</v>
      </c>
      <c r="C305">
        <v>6229.3672552108765</v>
      </c>
      <c r="D305" s="12">
        <f t="shared" si="4"/>
        <v>4545.454545454545</v>
      </c>
    </row>
    <row r="306" spans="1:4" x14ac:dyDescent="0.25">
      <c r="A306" s="12" t="s">
        <v>1124</v>
      </c>
      <c r="B306">
        <v>305</v>
      </c>
      <c r="C306">
        <v>6259.2812671661377</v>
      </c>
      <c r="D306" s="12">
        <f t="shared" si="4"/>
        <v>4545.454545454545</v>
      </c>
    </row>
    <row r="307" spans="1:4" x14ac:dyDescent="0.25">
      <c r="A307" s="12" t="s">
        <v>1124</v>
      </c>
      <c r="B307">
        <v>306</v>
      </c>
      <c r="C307">
        <v>6257.6229467391968</v>
      </c>
      <c r="D307" s="12">
        <f t="shared" si="4"/>
        <v>4545.454545454545</v>
      </c>
    </row>
    <row r="308" spans="1:4" x14ac:dyDescent="0.25">
      <c r="A308" s="12" t="s">
        <v>1124</v>
      </c>
      <c r="B308">
        <v>307</v>
      </c>
      <c r="C308">
        <v>6244.4702987670898</v>
      </c>
      <c r="D308" s="12">
        <f t="shared" si="4"/>
        <v>4545.454545454545</v>
      </c>
    </row>
    <row r="309" spans="1:4" x14ac:dyDescent="0.25">
      <c r="A309" s="12" t="s">
        <v>1124</v>
      </c>
      <c r="B309">
        <v>308</v>
      </c>
      <c r="C309">
        <v>6268.8851547241211</v>
      </c>
      <c r="D309" s="12">
        <f t="shared" si="4"/>
        <v>4545.454545454545</v>
      </c>
    </row>
    <row r="310" spans="1:4" x14ac:dyDescent="0.25">
      <c r="A310" s="12" t="s">
        <v>1124</v>
      </c>
      <c r="B310">
        <v>309</v>
      </c>
      <c r="C310">
        <v>6269.6358308792114</v>
      </c>
      <c r="D310" s="12">
        <f t="shared" si="4"/>
        <v>4545.454545454545</v>
      </c>
    </row>
    <row r="311" spans="1:4" x14ac:dyDescent="0.25">
      <c r="A311" s="12" t="s">
        <v>1124</v>
      </c>
      <c r="B311">
        <v>310</v>
      </c>
      <c r="C311">
        <v>6277.3924283981323</v>
      </c>
      <c r="D311" s="12">
        <f t="shared" si="4"/>
        <v>4545.454545454545</v>
      </c>
    </row>
    <row r="312" spans="1:4" x14ac:dyDescent="0.25">
      <c r="A312" s="12" t="s">
        <v>1124</v>
      </c>
      <c r="B312">
        <v>311</v>
      </c>
      <c r="C312">
        <v>6265.7214088439941</v>
      </c>
      <c r="D312" s="12">
        <f t="shared" si="4"/>
        <v>4545.454545454545</v>
      </c>
    </row>
    <row r="313" spans="1:4" x14ac:dyDescent="0.25">
      <c r="A313" s="12" t="s">
        <v>1124</v>
      </c>
      <c r="B313">
        <v>312</v>
      </c>
      <c r="C313">
        <v>6252.4528388977051</v>
      </c>
      <c r="D313" s="12">
        <f t="shared" si="4"/>
        <v>4545.454545454545</v>
      </c>
    </row>
    <row r="314" spans="1:4" x14ac:dyDescent="0.25">
      <c r="A314" s="12" t="s">
        <v>1124</v>
      </c>
      <c r="B314">
        <v>313</v>
      </c>
      <c r="C314">
        <v>6252.3069362640381</v>
      </c>
      <c r="D314" s="12">
        <f t="shared" si="4"/>
        <v>4545.454545454545</v>
      </c>
    </row>
    <row r="315" spans="1:4" x14ac:dyDescent="0.25">
      <c r="A315" s="12" t="s">
        <v>1124</v>
      </c>
      <c r="B315">
        <v>314</v>
      </c>
      <c r="C315">
        <v>6249.5518751144409</v>
      </c>
      <c r="D315" s="12">
        <f t="shared" si="4"/>
        <v>4545.454545454545</v>
      </c>
    </row>
    <row r="316" spans="1:4" x14ac:dyDescent="0.25">
      <c r="A316" s="12" t="s">
        <v>1124</v>
      </c>
      <c r="B316">
        <v>315</v>
      </c>
      <c r="C316">
        <v>6262.6991147994995</v>
      </c>
      <c r="D316" s="12">
        <f t="shared" si="4"/>
        <v>4545.454545454545</v>
      </c>
    </row>
    <row r="317" spans="1:4" x14ac:dyDescent="0.25">
      <c r="A317" s="12" t="s">
        <v>1124</v>
      </c>
      <c r="B317">
        <v>316</v>
      </c>
      <c r="C317">
        <v>6268.0408916473389</v>
      </c>
      <c r="D317" s="12">
        <f t="shared" si="4"/>
        <v>4545.454545454545</v>
      </c>
    </row>
    <row r="318" spans="1:4" x14ac:dyDescent="0.25">
      <c r="A318" s="12" t="s">
        <v>1124</v>
      </c>
      <c r="B318">
        <v>317</v>
      </c>
      <c r="C318">
        <v>6246.8502502441406</v>
      </c>
      <c r="D318" s="12">
        <f t="shared" si="4"/>
        <v>4545.454545454545</v>
      </c>
    </row>
    <row r="319" spans="1:4" x14ac:dyDescent="0.25">
      <c r="A319" s="12" t="s">
        <v>1124</v>
      </c>
      <c r="B319">
        <v>318</v>
      </c>
      <c r="C319">
        <v>6269.7457447052002</v>
      </c>
      <c r="D319" s="12">
        <f t="shared" si="4"/>
        <v>4545.454545454545</v>
      </c>
    </row>
    <row r="320" spans="1:4" x14ac:dyDescent="0.25">
      <c r="A320" s="12" t="s">
        <v>1124</v>
      </c>
      <c r="B320">
        <v>319</v>
      </c>
      <c r="C320">
        <v>6257.5221614837646</v>
      </c>
      <c r="D320" s="12">
        <f t="shared" si="4"/>
        <v>4545.454545454545</v>
      </c>
    </row>
    <row r="321" spans="1:4" x14ac:dyDescent="0.25">
      <c r="A321" s="12" t="s">
        <v>1124</v>
      </c>
      <c r="B321">
        <v>320</v>
      </c>
      <c r="C321">
        <v>6230.9126148223877</v>
      </c>
      <c r="D321" s="12">
        <f t="shared" si="4"/>
        <v>4545.454545454545</v>
      </c>
    </row>
    <row r="322" spans="1:4" x14ac:dyDescent="0.25">
      <c r="A322" s="12" t="s">
        <v>1124</v>
      </c>
      <c r="B322">
        <v>321</v>
      </c>
      <c r="C322">
        <v>6196.2215518951416</v>
      </c>
      <c r="D322" s="12">
        <f t="shared" ref="D322:D385" si="5">3000/2/0.33</f>
        <v>4545.454545454545</v>
      </c>
    </row>
    <row r="323" spans="1:4" x14ac:dyDescent="0.25">
      <c r="A323" s="12" t="s">
        <v>1124</v>
      </c>
      <c r="B323">
        <v>322</v>
      </c>
      <c r="C323">
        <v>6180.4772109985352</v>
      </c>
      <c r="D323" s="12">
        <f t="shared" si="5"/>
        <v>4545.454545454545</v>
      </c>
    </row>
    <row r="324" spans="1:4" x14ac:dyDescent="0.25">
      <c r="A324" s="12" t="s">
        <v>1124</v>
      </c>
      <c r="B324">
        <v>323</v>
      </c>
      <c r="C324">
        <v>6173.4408111572266</v>
      </c>
      <c r="D324" s="12">
        <f t="shared" si="5"/>
        <v>4545.454545454545</v>
      </c>
    </row>
    <row r="325" spans="1:4" x14ac:dyDescent="0.25">
      <c r="A325" s="12" t="s">
        <v>1124</v>
      </c>
      <c r="B325">
        <v>324</v>
      </c>
      <c r="C325">
        <v>6172.0695323944092</v>
      </c>
      <c r="D325" s="12">
        <f t="shared" si="5"/>
        <v>4545.454545454545</v>
      </c>
    </row>
    <row r="326" spans="1:4" x14ac:dyDescent="0.25">
      <c r="A326" s="12" t="s">
        <v>1124</v>
      </c>
      <c r="B326">
        <v>325</v>
      </c>
      <c r="C326">
        <v>6176.2005662918091</v>
      </c>
      <c r="D326" s="12">
        <f t="shared" si="5"/>
        <v>4545.454545454545</v>
      </c>
    </row>
    <row r="327" spans="1:4" x14ac:dyDescent="0.25">
      <c r="A327" s="12" t="s">
        <v>1124</v>
      </c>
      <c r="B327">
        <v>326</v>
      </c>
      <c r="C327">
        <v>6161.7540454864502</v>
      </c>
      <c r="D327" s="12">
        <f t="shared" si="5"/>
        <v>4545.454545454545</v>
      </c>
    </row>
    <row r="328" spans="1:4" x14ac:dyDescent="0.25">
      <c r="A328" s="12" t="s">
        <v>1124</v>
      </c>
      <c r="B328">
        <v>327</v>
      </c>
      <c r="C328">
        <v>6165.9834461212158</v>
      </c>
      <c r="D328" s="12">
        <f t="shared" si="5"/>
        <v>4545.454545454545</v>
      </c>
    </row>
    <row r="329" spans="1:4" x14ac:dyDescent="0.25">
      <c r="A329" s="12" t="s">
        <v>1124</v>
      </c>
      <c r="B329">
        <v>328</v>
      </c>
      <c r="C329">
        <v>6188.4140176773071</v>
      </c>
      <c r="D329" s="12">
        <f t="shared" si="5"/>
        <v>4545.454545454545</v>
      </c>
    </row>
    <row r="330" spans="1:4" x14ac:dyDescent="0.25">
      <c r="A330" s="12" t="s">
        <v>1124</v>
      </c>
      <c r="B330">
        <v>329</v>
      </c>
      <c r="C330">
        <v>6210.6792364120483</v>
      </c>
      <c r="D330" s="12">
        <f t="shared" si="5"/>
        <v>4545.454545454545</v>
      </c>
    </row>
    <row r="331" spans="1:4" x14ac:dyDescent="0.25">
      <c r="A331" s="12" t="s">
        <v>1124</v>
      </c>
      <c r="B331">
        <v>330</v>
      </c>
      <c r="C331">
        <v>6221.1496915817261</v>
      </c>
      <c r="D331" s="12">
        <f t="shared" si="5"/>
        <v>4545.454545454545</v>
      </c>
    </row>
    <row r="332" spans="1:4" x14ac:dyDescent="0.25">
      <c r="A332" s="12" t="s">
        <v>1124</v>
      </c>
      <c r="B332">
        <v>331</v>
      </c>
      <c r="C332">
        <v>6211.2718095779419</v>
      </c>
      <c r="D332" s="12">
        <f t="shared" si="5"/>
        <v>4545.454545454545</v>
      </c>
    </row>
    <row r="333" spans="1:4" x14ac:dyDescent="0.25">
      <c r="A333" s="12" t="s">
        <v>1124</v>
      </c>
      <c r="B333">
        <v>332</v>
      </c>
      <c r="C333">
        <v>6215.8402194976807</v>
      </c>
      <c r="D333" s="12">
        <f t="shared" si="5"/>
        <v>4545.454545454545</v>
      </c>
    </row>
    <row r="334" spans="1:4" x14ac:dyDescent="0.25">
      <c r="A334" s="12" t="s">
        <v>1124</v>
      </c>
      <c r="B334">
        <v>333</v>
      </c>
      <c r="C334">
        <v>6200.8052988052368</v>
      </c>
      <c r="D334" s="12">
        <f t="shared" si="5"/>
        <v>4545.454545454545</v>
      </c>
    </row>
    <row r="335" spans="1:4" x14ac:dyDescent="0.25">
      <c r="A335" s="12" t="s">
        <v>1124</v>
      </c>
      <c r="B335">
        <v>334</v>
      </c>
      <c r="C335">
        <v>6188.0780353546143</v>
      </c>
      <c r="D335" s="12">
        <f t="shared" si="5"/>
        <v>4545.454545454545</v>
      </c>
    </row>
    <row r="336" spans="1:4" x14ac:dyDescent="0.25">
      <c r="A336" s="12" t="s">
        <v>1124</v>
      </c>
      <c r="B336">
        <v>335</v>
      </c>
      <c r="C336">
        <v>6169.0409059524536</v>
      </c>
      <c r="D336" s="12">
        <f t="shared" si="5"/>
        <v>4545.454545454545</v>
      </c>
    </row>
    <row r="337" spans="1:4" x14ac:dyDescent="0.25">
      <c r="A337" s="12" t="s">
        <v>1124</v>
      </c>
      <c r="B337">
        <v>336</v>
      </c>
      <c r="C337">
        <v>6189.7420473098755</v>
      </c>
      <c r="D337" s="12">
        <f t="shared" si="5"/>
        <v>4545.454545454545</v>
      </c>
    </row>
    <row r="338" spans="1:4" x14ac:dyDescent="0.25">
      <c r="A338" s="12" t="s">
        <v>1124</v>
      </c>
      <c r="B338">
        <v>337</v>
      </c>
      <c r="C338">
        <v>6193.7972288131714</v>
      </c>
      <c r="D338" s="12">
        <f t="shared" si="5"/>
        <v>4545.454545454545</v>
      </c>
    </row>
    <row r="339" spans="1:4" x14ac:dyDescent="0.25">
      <c r="A339" s="12" t="s">
        <v>1124</v>
      </c>
      <c r="B339">
        <v>338</v>
      </c>
      <c r="C339">
        <v>6169.3927602767944</v>
      </c>
      <c r="D339" s="12">
        <f t="shared" si="5"/>
        <v>4545.454545454545</v>
      </c>
    </row>
    <row r="340" spans="1:4" x14ac:dyDescent="0.25">
      <c r="A340" s="12" t="s">
        <v>1124</v>
      </c>
      <c r="B340">
        <v>339</v>
      </c>
      <c r="C340">
        <v>6181.6645927429199</v>
      </c>
      <c r="D340" s="12">
        <f t="shared" si="5"/>
        <v>4545.454545454545</v>
      </c>
    </row>
    <row r="341" spans="1:4" x14ac:dyDescent="0.25">
      <c r="A341" s="12" t="s">
        <v>1124</v>
      </c>
      <c r="B341">
        <v>340</v>
      </c>
      <c r="C341">
        <v>6180.3330659866333</v>
      </c>
      <c r="D341" s="12">
        <f t="shared" si="5"/>
        <v>4545.454545454545</v>
      </c>
    </row>
    <row r="342" spans="1:4" x14ac:dyDescent="0.25">
      <c r="A342" s="12" t="s">
        <v>1124</v>
      </c>
      <c r="B342">
        <v>341</v>
      </c>
      <c r="C342">
        <v>6173.3226871490479</v>
      </c>
      <c r="D342" s="12">
        <f t="shared" si="5"/>
        <v>4545.454545454545</v>
      </c>
    </row>
    <row r="343" spans="1:4" x14ac:dyDescent="0.25">
      <c r="A343" s="12" t="s">
        <v>1124</v>
      </c>
      <c r="B343">
        <v>342</v>
      </c>
      <c r="C343">
        <v>6148.9014654159546</v>
      </c>
      <c r="D343" s="12">
        <f t="shared" si="5"/>
        <v>4545.454545454545</v>
      </c>
    </row>
    <row r="344" spans="1:4" x14ac:dyDescent="0.25">
      <c r="A344" s="12" t="s">
        <v>1124</v>
      </c>
      <c r="B344">
        <v>343</v>
      </c>
      <c r="C344">
        <v>6149.1643238067627</v>
      </c>
      <c r="D344" s="12">
        <f t="shared" si="5"/>
        <v>4545.454545454545</v>
      </c>
    </row>
    <row r="345" spans="1:4" x14ac:dyDescent="0.25">
      <c r="A345" s="12" t="s">
        <v>1124</v>
      </c>
      <c r="B345">
        <v>344</v>
      </c>
      <c r="C345">
        <v>6138.4647932052612</v>
      </c>
      <c r="D345" s="12">
        <f t="shared" si="5"/>
        <v>4545.454545454545</v>
      </c>
    </row>
    <row r="346" spans="1:4" x14ac:dyDescent="0.25">
      <c r="A346" s="12" t="s">
        <v>1124</v>
      </c>
      <c r="B346">
        <v>345</v>
      </c>
      <c r="C346">
        <v>6161.9101676940918</v>
      </c>
      <c r="D346" s="12">
        <f t="shared" si="5"/>
        <v>4545.454545454545</v>
      </c>
    </row>
    <row r="347" spans="1:4" x14ac:dyDescent="0.25">
      <c r="A347" s="12" t="s">
        <v>1124</v>
      </c>
      <c r="B347">
        <v>346</v>
      </c>
      <c r="C347">
        <v>6161.9499893188477</v>
      </c>
      <c r="D347" s="12">
        <f t="shared" si="5"/>
        <v>4545.454545454545</v>
      </c>
    </row>
    <row r="348" spans="1:4" x14ac:dyDescent="0.25">
      <c r="A348" s="12" t="s">
        <v>1124</v>
      </c>
      <c r="B348">
        <v>347</v>
      </c>
      <c r="C348">
        <v>6151.7803592681885</v>
      </c>
      <c r="D348" s="12">
        <f t="shared" si="5"/>
        <v>4545.454545454545</v>
      </c>
    </row>
    <row r="349" spans="1:4" x14ac:dyDescent="0.25">
      <c r="A349" s="12" t="s">
        <v>1124</v>
      </c>
      <c r="B349">
        <v>348</v>
      </c>
      <c r="C349">
        <v>6148.612398147583</v>
      </c>
      <c r="D349" s="12">
        <f t="shared" si="5"/>
        <v>4545.454545454545</v>
      </c>
    </row>
    <row r="350" spans="1:4" x14ac:dyDescent="0.25">
      <c r="A350" s="12" t="s">
        <v>1124</v>
      </c>
      <c r="B350">
        <v>349</v>
      </c>
      <c r="C350">
        <v>6131.9445171356201</v>
      </c>
      <c r="D350" s="12">
        <f t="shared" si="5"/>
        <v>4545.454545454545</v>
      </c>
    </row>
    <row r="351" spans="1:4" x14ac:dyDescent="0.25">
      <c r="A351" s="12" t="s">
        <v>1124</v>
      </c>
      <c r="B351">
        <v>350</v>
      </c>
      <c r="C351">
        <v>6152.6244821548462</v>
      </c>
      <c r="D351" s="12">
        <f t="shared" si="5"/>
        <v>4545.454545454545</v>
      </c>
    </row>
    <row r="352" spans="1:4" x14ac:dyDescent="0.25">
      <c r="A352" s="12" t="s">
        <v>1124</v>
      </c>
      <c r="B352">
        <v>351</v>
      </c>
      <c r="C352">
        <v>6159.7898569107056</v>
      </c>
      <c r="D352" s="12">
        <f t="shared" si="5"/>
        <v>4545.454545454545</v>
      </c>
    </row>
    <row r="353" spans="1:4" x14ac:dyDescent="0.25">
      <c r="A353" s="12" t="s">
        <v>1124</v>
      </c>
      <c r="B353">
        <v>352</v>
      </c>
      <c r="C353">
        <v>6143.1292238235474</v>
      </c>
      <c r="D353" s="12">
        <f t="shared" si="5"/>
        <v>4545.454545454545</v>
      </c>
    </row>
    <row r="354" spans="1:4" x14ac:dyDescent="0.25">
      <c r="A354" s="12" t="s">
        <v>1124</v>
      </c>
      <c r="B354">
        <v>353</v>
      </c>
      <c r="C354">
        <v>6134.7750511169434</v>
      </c>
      <c r="D354" s="12">
        <f t="shared" si="5"/>
        <v>4545.454545454545</v>
      </c>
    </row>
    <row r="355" spans="1:4" x14ac:dyDescent="0.25">
      <c r="A355" s="12" t="s">
        <v>1124</v>
      </c>
      <c r="B355">
        <v>354</v>
      </c>
      <c r="C355">
        <v>6107.2224273681641</v>
      </c>
      <c r="D355" s="12">
        <f t="shared" si="5"/>
        <v>4545.454545454545</v>
      </c>
    </row>
    <row r="356" spans="1:4" x14ac:dyDescent="0.25">
      <c r="A356" s="12" t="s">
        <v>1124</v>
      </c>
      <c r="B356">
        <v>355</v>
      </c>
      <c r="C356">
        <v>6083.4299964904785</v>
      </c>
      <c r="D356" s="12">
        <f t="shared" si="5"/>
        <v>4545.454545454545</v>
      </c>
    </row>
    <row r="357" spans="1:4" x14ac:dyDescent="0.25">
      <c r="A357" s="12" t="s">
        <v>1124</v>
      </c>
      <c r="B357">
        <v>356</v>
      </c>
      <c r="C357">
        <v>6116.5944595336914</v>
      </c>
      <c r="D357" s="12">
        <f t="shared" si="5"/>
        <v>4545.454545454545</v>
      </c>
    </row>
    <row r="358" spans="1:4" x14ac:dyDescent="0.25">
      <c r="A358" s="12" t="s">
        <v>1124</v>
      </c>
      <c r="B358">
        <v>357</v>
      </c>
      <c r="C358">
        <v>6124.1398849487305</v>
      </c>
      <c r="D358" s="12">
        <f t="shared" si="5"/>
        <v>4545.454545454545</v>
      </c>
    </row>
    <row r="359" spans="1:4" x14ac:dyDescent="0.25">
      <c r="A359" s="12" t="s">
        <v>1124</v>
      </c>
      <c r="B359">
        <v>358</v>
      </c>
      <c r="C359">
        <v>6112.5184478759766</v>
      </c>
      <c r="D359" s="12">
        <f t="shared" si="5"/>
        <v>4545.454545454545</v>
      </c>
    </row>
    <row r="360" spans="1:4" x14ac:dyDescent="0.25">
      <c r="A360" s="12" t="s">
        <v>1124</v>
      </c>
      <c r="B360">
        <v>359</v>
      </c>
      <c r="C360">
        <v>6095.6825389862061</v>
      </c>
      <c r="D360" s="12">
        <f t="shared" si="5"/>
        <v>4545.454545454545</v>
      </c>
    </row>
    <row r="361" spans="1:4" x14ac:dyDescent="0.25">
      <c r="A361" s="12" t="s">
        <v>1124</v>
      </c>
      <c r="B361">
        <v>360</v>
      </c>
      <c r="C361">
        <v>6113.9161491394043</v>
      </c>
      <c r="D361" s="12">
        <f t="shared" si="5"/>
        <v>4545.454545454545</v>
      </c>
    </row>
    <row r="362" spans="1:4" x14ac:dyDescent="0.25">
      <c r="A362" s="12" t="s">
        <v>1124</v>
      </c>
      <c r="B362">
        <v>361</v>
      </c>
      <c r="C362">
        <v>6107.677375793457</v>
      </c>
      <c r="D362" s="12">
        <f t="shared" si="5"/>
        <v>4545.454545454545</v>
      </c>
    </row>
    <row r="363" spans="1:4" x14ac:dyDescent="0.25">
      <c r="A363" s="12" t="s">
        <v>1124</v>
      </c>
      <c r="B363">
        <v>362</v>
      </c>
      <c r="C363">
        <v>6117.3301544189453</v>
      </c>
      <c r="D363" s="12">
        <f t="shared" si="5"/>
        <v>4545.454545454545</v>
      </c>
    </row>
    <row r="364" spans="1:4" x14ac:dyDescent="0.25">
      <c r="A364" s="12" t="s">
        <v>1124</v>
      </c>
      <c r="B364">
        <v>363</v>
      </c>
      <c r="C364">
        <v>6101.8728904724121</v>
      </c>
      <c r="D364" s="12">
        <f t="shared" si="5"/>
        <v>4545.454545454545</v>
      </c>
    </row>
    <row r="365" spans="1:4" x14ac:dyDescent="0.25">
      <c r="A365" s="12" t="s">
        <v>1124</v>
      </c>
      <c r="B365">
        <v>364</v>
      </c>
      <c r="C365">
        <v>6112.9545078277588</v>
      </c>
      <c r="D365" s="12">
        <f t="shared" si="5"/>
        <v>4545.454545454545</v>
      </c>
    </row>
    <row r="366" spans="1:4" x14ac:dyDescent="0.25">
      <c r="A366" s="12" t="s">
        <v>1124</v>
      </c>
      <c r="B366">
        <v>365</v>
      </c>
      <c r="C366">
        <v>6124.0534076690674</v>
      </c>
      <c r="D366" s="12">
        <f t="shared" si="5"/>
        <v>4545.454545454545</v>
      </c>
    </row>
    <row r="367" spans="1:4" x14ac:dyDescent="0.25">
      <c r="A367" s="12" t="s">
        <v>1124</v>
      </c>
      <c r="B367">
        <v>366</v>
      </c>
      <c r="C367">
        <v>6127.4808368682861</v>
      </c>
      <c r="D367" s="12">
        <f t="shared" si="5"/>
        <v>4545.454545454545</v>
      </c>
    </row>
    <row r="368" spans="1:4" x14ac:dyDescent="0.25">
      <c r="A368" s="12" t="s">
        <v>1124</v>
      </c>
      <c r="B368">
        <v>367</v>
      </c>
      <c r="C368">
        <v>6125.3229236602783</v>
      </c>
      <c r="D368" s="12">
        <f t="shared" si="5"/>
        <v>4545.454545454545</v>
      </c>
    </row>
    <row r="369" spans="1:4" x14ac:dyDescent="0.25">
      <c r="A369" s="12" t="s">
        <v>1124</v>
      </c>
      <c r="B369">
        <v>368</v>
      </c>
      <c r="C369">
        <v>6121.363748550415</v>
      </c>
      <c r="D369" s="12">
        <f t="shared" si="5"/>
        <v>4545.454545454545</v>
      </c>
    </row>
    <row r="370" spans="1:4" x14ac:dyDescent="0.25">
      <c r="A370" s="12" t="s">
        <v>1124</v>
      </c>
      <c r="B370">
        <v>369</v>
      </c>
      <c r="C370">
        <v>6124.3184242248535</v>
      </c>
      <c r="D370" s="12">
        <f t="shared" si="5"/>
        <v>4545.454545454545</v>
      </c>
    </row>
    <row r="371" spans="1:4" x14ac:dyDescent="0.25">
      <c r="A371" s="12" t="s">
        <v>1124</v>
      </c>
      <c r="B371">
        <v>370</v>
      </c>
      <c r="C371">
        <v>6119.7710075378418</v>
      </c>
      <c r="D371" s="12">
        <f t="shared" si="5"/>
        <v>4545.454545454545</v>
      </c>
    </row>
    <row r="372" spans="1:4" x14ac:dyDescent="0.25">
      <c r="A372" s="12" t="s">
        <v>1124</v>
      </c>
      <c r="B372">
        <v>371</v>
      </c>
      <c r="C372">
        <v>6099.5539569854736</v>
      </c>
      <c r="D372" s="12">
        <f t="shared" si="5"/>
        <v>4545.454545454545</v>
      </c>
    </row>
    <row r="373" spans="1:4" x14ac:dyDescent="0.25">
      <c r="A373" s="12" t="s">
        <v>1124</v>
      </c>
      <c r="B373">
        <v>372</v>
      </c>
      <c r="C373">
        <v>6126.9352188110352</v>
      </c>
      <c r="D373" s="12">
        <f t="shared" si="5"/>
        <v>4545.454545454545</v>
      </c>
    </row>
    <row r="374" spans="1:4" x14ac:dyDescent="0.25">
      <c r="A374" s="12" t="s">
        <v>1124</v>
      </c>
      <c r="B374">
        <v>373</v>
      </c>
      <c r="C374">
        <v>6116.1067848205566</v>
      </c>
      <c r="D374" s="12">
        <f t="shared" si="5"/>
        <v>4545.454545454545</v>
      </c>
    </row>
    <row r="375" spans="1:4" x14ac:dyDescent="0.25">
      <c r="A375" s="12" t="s">
        <v>1124</v>
      </c>
      <c r="B375">
        <v>374</v>
      </c>
      <c r="C375">
        <v>6076.7114868164063</v>
      </c>
      <c r="D375" s="12">
        <f t="shared" si="5"/>
        <v>4545.454545454545</v>
      </c>
    </row>
    <row r="376" spans="1:4" x14ac:dyDescent="0.25">
      <c r="A376" s="12" t="s">
        <v>1124</v>
      </c>
      <c r="B376">
        <v>375</v>
      </c>
      <c r="C376">
        <v>6066.8129119873047</v>
      </c>
      <c r="D376" s="12">
        <f t="shared" si="5"/>
        <v>4545.454545454545</v>
      </c>
    </row>
    <row r="377" spans="1:4" x14ac:dyDescent="0.25">
      <c r="A377" s="12" t="s">
        <v>1124</v>
      </c>
      <c r="B377">
        <v>376</v>
      </c>
      <c r="C377">
        <v>6059.0002498626709</v>
      </c>
      <c r="D377" s="12">
        <f t="shared" si="5"/>
        <v>4545.454545454545</v>
      </c>
    </row>
    <row r="378" spans="1:4" x14ac:dyDescent="0.25">
      <c r="A378" s="12" t="s">
        <v>1124</v>
      </c>
      <c r="B378">
        <v>377</v>
      </c>
      <c r="C378">
        <v>6061.3298168182373</v>
      </c>
      <c r="D378" s="12">
        <f t="shared" si="5"/>
        <v>4545.454545454545</v>
      </c>
    </row>
    <row r="379" spans="1:4" x14ac:dyDescent="0.25">
      <c r="A379" s="12" t="s">
        <v>1124</v>
      </c>
      <c r="B379">
        <v>378</v>
      </c>
      <c r="C379">
        <v>6070.450309753418</v>
      </c>
      <c r="D379" s="12">
        <f t="shared" si="5"/>
        <v>4545.454545454545</v>
      </c>
    </row>
    <row r="380" spans="1:4" x14ac:dyDescent="0.25">
      <c r="A380" s="12" t="s">
        <v>1124</v>
      </c>
      <c r="B380">
        <v>379</v>
      </c>
      <c r="C380">
        <v>6037.9629211425781</v>
      </c>
      <c r="D380" s="12">
        <f t="shared" si="5"/>
        <v>4545.454545454545</v>
      </c>
    </row>
    <row r="381" spans="1:4" x14ac:dyDescent="0.25">
      <c r="A381" s="12" t="s">
        <v>1124</v>
      </c>
      <c r="B381">
        <v>380</v>
      </c>
      <c r="C381">
        <v>6038.8379707336426</v>
      </c>
      <c r="D381" s="12">
        <f t="shared" si="5"/>
        <v>4545.454545454545</v>
      </c>
    </row>
    <row r="382" spans="1:4" x14ac:dyDescent="0.25">
      <c r="A382" s="12" t="s">
        <v>1124</v>
      </c>
      <c r="B382">
        <v>381</v>
      </c>
      <c r="C382">
        <v>6034.9004611968994</v>
      </c>
      <c r="D382" s="12">
        <f t="shared" si="5"/>
        <v>4545.454545454545</v>
      </c>
    </row>
    <row r="383" spans="1:4" x14ac:dyDescent="0.25">
      <c r="A383" s="12" t="s">
        <v>1124</v>
      </c>
      <c r="B383">
        <v>382</v>
      </c>
      <c r="C383">
        <v>6043.9672756195068</v>
      </c>
      <c r="D383" s="12">
        <f t="shared" si="5"/>
        <v>4545.454545454545</v>
      </c>
    </row>
    <row r="384" spans="1:4" x14ac:dyDescent="0.25">
      <c r="A384" s="12" t="s">
        <v>1124</v>
      </c>
      <c r="B384">
        <v>383</v>
      </c>
      <c r="C384">
        <v>6035.8599224090576</v>
      </c>
      <c r="D384" s="12">
        <f t="shared" si="5"/>
        <v>4545.454545454545</v>
      </c>
    </row>
    <row r="385" spans="1:4" x14ac:dyDescent="0.25">
      <c r="A385" s="12" t="s">
        <v>1124</v>
      </c>
      <c r="B385">
        <v>384</v>
      </c>
      <c r="C385">
        <v>6026.9371032714844</v>
      </c>
      <c r="D385" s="12">
        <f t="shared" si="5"/>
        <v>4545.454545454545</v>
      </c>
    </row>
    <row r="386" spans="1:4" x14ac:dyDescent="0.25">
      <c r="A386" s="12" t="s">
        <v>1124</v>
      </c>
      <c r="B386">
        <v>385</v>
      </c>
      <c r="C386">
        <v>6004.9820690155029</v>
      </c>
      <c r="D386" s="12">
        <f t="shared" ref="D386:D449" si="6">3000/2/0.33</f>
        <v>4545.454545454545</v>
      </c>
    </row>
    <row r="387" spans="1:4" x14ac:dyDescent="0.25">
      <c r="A387" s="12" t="s">
        <v>1124</v>
      </c>
      <c r="B387">
        <v>386</v>
      </c>
      <c r="C387">
        <v>6033.2068748474121</v>
      </c>
      <c r="D387" s="12">
        <f t="shared" si="6"/>
        <v>4545.454545454545</v>
      </c>
    </row>
    <row r="388" spans="1:4" x14ac:dyDescent="0.25">
      <c r="A388" s="12" t="s">
        <v>1124</v>
      </c>
      <c r="B388">
        <v>387</v>
      </c>
      <c r="C388">
        <v>5996.5476360321045</v>
      </c>
      <c r="D388" s="12">
        <f t="shared" si="6"/>
        <v>4545.454545454545</v>
      </c>
    </row>
    <row r="389" spans="1:4" x14ac:dyDescent="0.25">
      <c r="A389" s="12" t="s">
        <v>1124</v>
      </c>
      <c r="B389">
        <v>388</v>
      </c>
      <c r="C389">
        <v>6038.7479553222656</v>
      </c>
      <c r="D389" s="12">
        <f t="shared" si="6"/>
        <v>4545.454545454545</v>
      </c>
    </row>
    <row r="390" spans="1:4" x14ac:dyDescent="0.25">
      <c r="A390" s="12" t="s">
        <v>1124</v>
      </c>
      <c r="B390">
        <v>389</v>
      </c>
      <c r="C390">
        <v>6105.6879940032959</v>
      </c>
      <c r="D390" s="12">
        <f t="shared" si="6"/>
        <v>4545.454545454545</v>
      </c>
    </row>
    <row r="391" spans="1:4" x14ac:dyDescent="0.25">
      <c r="A391" s="12" t="s">
        <v>1124</v>
      </c>
      <c r="B391">
        <v>390</v>
      </c>
      <c r="C391">
        <v>6098.0188770294189</v>
      </c>
      <c r="D391" s="12">
        <f t="shared" si="6"/>
        <v>4545.454545454545</v>
      </c>
    </row>
    <row r="392" spans="1:4" x14ac:dyDescent="0.25">
      <c r="A392" s="12" t="s">
        <v>1124</v>
      </c>
      <c r="B392">
        <v>391</v>
      </c>
      <c r="C392">
        <v>6088.4961185455322</v>
      </c>
      <c r="D392" s="12">
        <f t="shared" si="6"/>
        <v>4545.454545454545</v>
      </c>
    </row>
    <row r="393" spans="1:4" x14ac:dyDescent="0.25">
      <c r="A393" s="12" t="s">
        <v>1124</v>
      </c>
      <c r="B393">
        <v>392</v>
      </c>
      <c r="C393">
        <v>6085.9470615386963</v>
      </c>
      <c r="D393" s="12">
        <f t="shared" si="6"/>
        <v>4545.454545454545</v>
      </c>
    </row>
    <row r="394" spans="1:4" x14ac:dyDescent="0.25">
      <c r="A394" s="12" t="s">
        <v>1124</v>
      </c>
      <c r="B394">
        <v>393</v>
      </c>
      <c r="C394">
        <v>6080.9810848236084</v>
      </c>
      <c r="D394" s="12">
        <f t="shared" si="6"/>
        <v>4545.454545454545</v>
      </c>
    </row>
    <row r="395" spans="1:4" x14ac:dyDescent="0.25">
      <c r="A395" s="12" t="s">
        <v>1124</v>
      </c>
      <c r="B395">
        <v>394</v>
      </c>
      <c r="C395">
        <v>6069.3812065124512</v>
      </c>
      <c r="D395" s="12">
        <f t="shared" si="6"/>
        <v>4545.454545454545</v>
      </c>
    </row>
    <row r="396" spans="1:4" x14ac:dyDescent="0.25">
      <c r="A396" s="12" t="s">
        <v>1124</v>
      </c>
      <c r="B396">
        <v>395</v>
      </c>
      <c r="C396">
        <v>6063.4327430725098</v>
      </c>
      <c r="D396" s="12">
        <f t="shared" si="6"/>
        <v>4545.454545454545</v>
      </c>
    </row>
    <row r="397" spans="1:4" x14ac:dyDescent="0.25">
      <c r="A397" s="12" t="s">
        <v>1124</v>
      </c>
      <c r="B397">
        <v>396</v>
      </c>
      <c r="C397">
        <v>6050.8088035583496</v>
      </c>
      <c r="D397" s="12">
        <f t="shared" si="6"/>
        <v>4545.454545454545</v>
      </c>
    </row>
    <row r="398" spans="1:4" x14ac:dyDescent="0.25">
      <c r="A398" s="12" t="s">
        <v>1124</v>
      </c>
      <c r="B398">
        <v>397</v>
      </c>
      <c r="C398">
        <v>6025.5046558380127</v>
      </c>
      <c r="D398" s="12">
        <f t="shared" si="6"/>
        <v>4545.454545454545</v>
      </c>
    </row>
    <row r="399" spans="1:4" x14ac:dyDescent="0.25">
      <c r="A399" s="12" t="s">
        <v>1124</v>
      </c>
      <c r="B399">
        <v>398</v>
      </c>
      <c r="C399">
        <v>6008.9732494354248</v>
      </c>
      <c r="D399" s="12">
        <f t="shared" si="6"/>
        <v>4545.454545454545</v>
      </c>
    </row>
    <row r="400" spans="1:4" x14ac:dyDescent="0.25">
      <c r="A400" s="12" t="s">
        <v>1124</v>
      </c>
      <c r="B400">
        <v>399</v>
      </c>
      <c r="C400">
        <v>5977.2205181121826</v>
      </c>
      <c r="D400" s="12">
        <f t="shared" si="6"/>
        <v>4545.454545454545</v>
      </c>
    </row>
    <row r="401" spans="1:4" x14ac:dyDescent="0.25">
      <c r="A401" s="12" t="s">
        <v>1124</v>
      </c>
      <c r="B401">
        <v>400</v>
      </c>
      <c r="C401">
        <v>5956.7708282470703</v>
      </c>
      <c r="D401" s="12">
        <f t="shared" si="6"/>
        <v>4545.454545454545</v>
      </c>
    </row>
    <row r="402" spans="1:4" x14ac:dyDescent="0.25">
      <c r="A402" s="12" t="s">
        <v>1124</v>
      </c>
      <c r="B402">
        <v>401</v>
      </c>
      <c r="C402">
        <v>5944.6811599731445</v>
      </c>
      <c r="D402" s="12">
        <f t="shared" si="6"/>
        <v>4545.454545454545</v>
      </c>
    </row>
    <row r="403" spans="1:4" x14ac:dyDescent="0.25">
      <c r="A403" s="12" t="s">
        <v>1124</v>
      </c>
      <c r="B403">
        <v>402</v>
      </c>
      <c r="C403">
        <v>5918.2950916290283</v>
      </c>
      <c r="D403" s="12">
        <f t="shared" si="6"/>
        <v>4545.454545454545</v>
      </c>
    </row>
    <row r="404" spans="1:4" x14ac:dyDescent="0.25">
      <c r="A404" s="12" t="s">
        <v>1124</v>
      </c>
      <c r="B404">
        <v>403</v>
      </c>
      <c r="C404">
        <v>5921.959285736084</v>
      </c>
      <c r="D404" s="12">
        <f t="shared" si="6"/>
        <v>4545.454545454545</v>
      </c>
    </row>
    <row r="405" spans="1:4" x14ac:dyDescent="0.25">
      <c r="A405" s="12" t="s">
        <v>1124</v>
      </c>
      <c r="B405">
        <v>404</v>
      </c>
      <c r="C405">
        <v>5933.6371097564697</v>
      </c>
      <c r="D405" s="12">
        <f t="shared" si="6"/>
        <v>4545.454545454545</v>
      </c>
    </row>
    <row r="406" spans="1:4" x14ac:dyDescent="0.25">
      <c r="A406" s="12" t="s">
        <v>1124</v>
      </c>
      <c r="B406">
        <v>405</v>
      </c>
      <c r="C406">
        <v>5923.1391887664795</v>
      </c>
      <c r="D406" s="12">
        <f t="shared" si="6"/>
        <v>4545.454545454545</v>
      </c>
    </row>
    <row r="407" spans="1:4" x14ac:dyDescent="0.25">
      <c r="A407" s="12" t="s">
        <v>1124</v>
      </c>
      <c r="B407">
        <v>406</v>
      </c>
      <c r="C407">
        <v>5899.3101596832275</v>
      </c>
      <c r="D407" s="12">
        <f t="shared" si="6"/>
        <v>4545.454545454545</v>
      </c>
    </row>
    <row r="408" spans="1:4" x14ac:dyDescent="0.25">
      <c r="A408" s="12" t="s">
        <v>1124</v>
      </c>
      <c r="B408">
        <v>407</v>
      </c>
      <c r="C408">
        <v>5895.0423831939697</v>
      </c>
      <c r="D408" s="12">
        <f t="shared" si="6"/>
        <v>4545.454545454545</v>
      </c>
    </row>
    <row r="409" spans="1:4" x14ac:dyDescent="0.25">
      <c r="A409" s="12" t="s">
        <v>1124</v>
      </c>
      <c r="B409">
        <v>408</v>
      </c>
      <c r="C409">
        <v>5885.2275447845459</v>
      </c>
      <c r="D409" s="12">
        <f t="shared" si="6"/>
        <v>4545.454545454545</v>
      </c>
    </row>
    <row r="410" spans="1:4" x14ac:dyDescent="0.25">
      <c r="A410" s="12" t="s">
        <v>1124</v>
      </c>
      <c r="B410">
        <v>409</v>
      </c>
      <c r="C410">
        <v>5893.4278430938721</v>
      </c>
      <c r="D410" s="12">
        <f t="shared" si="6"/>
        <v>4545.454545454545</v>
      </c>
    </row>
    <row r="411" spans="1:4" x14ac:dyDescent="0.25">
      <c r="A411" s="12" t="s">
        <v>1124</v>
      </c>
      <c r="B411">
        <v>410</v>
      </c>
      <c r="C411">
        <v>5918.5959758758545</v>
      </c>
      <c r="D411" s="12">
        <f t="shared" si="6"/>
        <v>4545.454545454545</v>
      </c>
    </row>
    <row r="412" spans="1:4" x14ac:dyDescent="0.25">
      <c r="A412" s="12" t="s">
        <v>1124</v>
      </c>
      <c r="B412">
        <v>411</v>
      </c>
      <c r="C412">
        <v>5937.5685510635376</v>
      </c>
      <c r="D412" s="12">
        <f t="shared" si="6"/>
        <v>4545.454545454545</v>
      </c>
    </row>
    <row r="413" spans="1:4" x14ac:dyDescent="0.25">
      <c r="A413" s="12" t="s">
        <v>1124</v>
      </c>
      <c r="B413">
        <v>412</v>
      </c>
      <c r="C413">
        <v>5918.7407121658325</v>
      </c>
      <c r="D413" s="12">
        <f t="shared" si="6"/>
        <v>4545.454545454545</v>
      </c>
    </row>
    <row r="414" spans="1:4" x14ac:dyDescent="0.25">
      <c r="A414" s="12" t="s">
        <v>1124</v>
      </c>
      <c r="B414">
        <v>413</v>
      </c>
      <c r="C414">
        <v>5920.8405952453613</v>
      </c>
      <c r="D414" s="12">
        <f t="shared" si="6"/>
        <v>4545.454545454545</v>
      </c>
    </row>
    <row r="415" spans="1:4" x14ac:dyDescent="0.25">
      <c r="A415" s="12" t="s">
        <v>1124</v>
      </c>
      <c r="B415">
        <v>414</v>
      </c>
      <c r="C415">
        <v>5910.8342056274414</v>
      </c>
      <c r="D415" s="12">
        <f t="shared" si="6"/>
        <v>4545.454545454545</v>
      </c>
    </row>
    <row r="416" spans="1:4" x14ac:dyDescent="0.25">
      <c r="A416" s="12" t="s">
        <v>1124</v>
      </c>
      <c r="B416">
        <v>415</v>
      </c>
      <c r="C416">
        <v>5891.2458229064941</v>
      </c>
      <c r="D416" s="12">
        <f t="shared" si="6"/>
        <v>4545.454545454545</v>
      </c>
    </row>
    <row r="417" spans="1:4" x14ac:dyDescent="0.25">
      <c r="A417" s="12" t="s">
        <v>1124</v>
      </c>
      <c r="B417">
        <v>416</v>
      </c>
      <c r="C417">
        <v>5891.7967720031738</v>
      </c>
      <c r="D417" s="12">
        <f t="shared" si="6"/>
        <v>4545.454545454545</v>
      </c>
    </row>
    <row r="418" spans="1:4" x14ac:dyDescent="0.25">
      <c r="A418" s="12" t="s">
        <v>1124</v>
      </c>
      <c r="B418">
        <v>417</v>
      </c>
      <c r="C418">
        <v>5890.4989423751831</v>
      </c>
      <c r="D418" s="12">
        <f t="shared" si="6"/>
        <v>4545.454545454545</v>
      </c>
    </row>
    <row r="419" spans="1:4" x14ac:dyDescent="0.25">
      <c r="A419" s="12" t="s">
        <v>1124</v>
      </c>
      <c r="B419">
        <v>418</v>
      </c>
      <c r="C419">
        <v>5903.0149688720703</v>
      </c>
      <c r="D419" s="12">
        <f t="shared" si="6"/>
        <v>4545.454545454545</v>
      </c>
    </row>
    <row r="420" spans="1:4" x14ac:dyDescent="0.25">
      <c r="A420" s="12" t="s">
        <v>1124</v>
      </c>
      <c r="B420">
        <v>419</v>
      </c>
      <c r="C420">
        <v>5903.5332126617432</v>
      </c>
      <c r="D420" s="12">
        <f t="shared" si="6"/>
        <v>4545.454545454545</v>
      </c>
    </row>
    <row r="421" spans="1:4" x14ac:dyDescent="0.25">
      <c r="A421" s="12" t="s">
        <v>1124</v>
      </c>
      <c r="B421">
        <v>420</v>
      </c>
      <c r="C421">
        <v>5918.9232778549194</v>
      </c>
      <c r="D421" s="12">
        <f t="shared" si="6"/>
        <v>4545.454545454545</v>
      </c>
    </row>
    <row r="422" spans="1:4" x14ac:dyDescent="0.25">
      <c r="A422" s="12" t="s">
        <v>1124</v>
      </c>
      <c r="B422">
        <v>421</v>
      </c>
      <c r="C422">
        <v>5925.5481605529785</v>
      </c>
      <c r="D422" s="12">
        <f t="shared" si="6"/>
        <v>4545.454545454545</v>
      </c>
    </row>
    <row r="423" spans="1:4" x14ac:dyDescent="0.25">
      <c r="A423" s="12" t="s">
        <v>1124</v>
      </c>
      <c r="B423">
        <v>422</v>
      </c>
      <c r="C423">
        <v>5934.9913234710693</v>
      </c>
      <c r="D423" s="12">
        <f t="shared" si="6"/>
        <v>4545.454545454545</v>
      </c>
    </row>
    <row r="424" spans="1:4" x14ac:dyDescent="0.25">
      <c r="A424" s="12" t="s">
        <v>1124</v>
      </c>
      <c r="B424">
        <v>423</v>
      </c>
      <c r="C424">
        <v>5927.0879135131836</v>
      </c>
      <c r="D424" s="12">
        <f t="shared" si="6"/>
        <v>4545.454545454545</v>
      </c>
    </row>
    <row r="425" spans="1:4" x14ac:dyDescent="0.25">
      <c r="A425" s="12" t="s">
        <v>1124</v>
      </c>
      <c r="B425">
        <v>424</v>
      </c>
      <c r="C425">
        <v>5935.9638481140137</v>
      </c>
      <c r="D425" s="12">
        <f t="shared" si="6"/>
        <v>4545.454545454545</v>
      </c>
    </row>
    <row r="426" spans="1:4" x14ac:dyDescent="0.25">
      <c r="A426" s="12" t="s">
        <v>1124</v>
      </c>
      <c r="B426">
        <v>425</v>
      </c>
      <c r="C426">
        <v>5932.8737602233887</v>
      </c>
      <c r="D426" s="12">
        <f t="shared" si="6"/>
        <v>4545.454545454545</v>
      </c>
    </row>
    <row r="427" spans="1:4" x14ac:dyDescent="0.25">
      <c r="A427" s="12" t="s">
        <v>1124</v>
      </c>
      <c r="B427">
        <v>426</v>
      </c>
      <c r="C427">
        <v>5936.7971525192261</v>
      </c>
      <c r="D427" s="12">
        <f t="shared" si="6"/>
        <v>4545.454545454545</v>
      </c>
    </row>
    <row r="428" spans="1:4" x14ac:dyDescent="0.25">
      <c r="A428" s="12" t="s">
        <v>1124</v>
      </c>
      <c r="B428">
        <v>427</v>
      </c>
      <c r="C428">
        <v>5921.9895391464233</v>
      </c>
      <c r="D428" s="12">
        <f t="shared" si="6"/>
        <v>4545.454545454545</v>
      </c>
    </row>
    <row r="429" spans="1:4" x14ac:dyDescent="0.25">
      <c r="A429" s="12" t="s">
        <v>1124</v>
      </c>
      <c r="B429">
        <v>428</v>
      </c>
      <c r="C429">
        <v>5935.6289739608765</v>
      </c>
      <c r="D429" s="12">
        <f t="shared" si="6"/>
        <v>4545.454545454545</v>
      </c>
    </row>
    <row r="430" spans="1:4" x14ac:dyDescent="0.25">
      <c r="A430" s="12" t="s">
        <v>1124</v>
      </c>
      <c r="B430">
        <v>429</v>
      </c>
      <c r="C430">
        <v>5950.1571989059448</v>
      </c>
      <c r="D430" s="12">
        <f t="shared" si="6"/>
        <v>4545.454545454545</v>
      </c>
    </row>
    <row r="431" spans="1:4" x14ac:dyDescent="0.25">
      <c r="A431" s="12" t="s">
        <v>1124</v>
      </c>
      <c r="B431">
        <v>430</v>
      </c>
      <c r="C431">
        <v>5944.030590057373</v>
      </c>
      <c r="D431" s="12">
        <f t="shared" si="6"/>
        <v>4545.454545454545</v>
      </c>
    </row>
    <row r="432" spans="1:4" x14ac:dyDescent="0.25">
      <c r="A432" s="12" t="s">
        <v>1124</v>
      </c>
      <c r="B432">
        <v>431</v>
      </c>
      <c r="C432">
        <v>5955.6098709106445</v>
      </c>
      <c r="D432" s="12">
        <f t="shared" si="6"/>
        <v>4545.454545454545</v>
      </c>
    </row>
    <row r="433" spans="1:4" x14ac:dyDescent="0.25">
      <c r="A433" s="12" t="s">
        <v>1124</v>
      </c>
      <c r="B433">
        <v>432</v>
      </c>
      <c r="C433">
        <v>5932.9677658081055</v>
      </c>
      <c r="D433" s="12">
        <f t="shared" si="6"/>
        <v>4545.454545454545</v>
      </c>
    </row>
    <row r="434" spans="1:4" x14ac:dyDescent="0.25">
      <c r="A434" s="12" t="s">
        <v>1124</v>
      </c>
      <c r="B434">
        <v>433</v>
      </c>
      <c r="C434">
        <v>5922.0954809188843</v>
      </c>
      <c r="D434" s="12">
        <f t="shared" si="6"/>
        <v>4545.454545454545</v>
      </c>
    </row>
    <row r="435" spans="1:4" x14ac:dyDescent="0.25">
      <c r="A435" s="12" t="s">
        <v>1124</v>
      </c>
      <c r="B435">
        <v>434</v>
      </c>
      <c r="C435">
        <v>5933.2869148254395</v>
      </c>
      <c r="D435" s="12">
        <f t="shared" si="6"/>
        <v>4545.454545454545</v>
      </c>
    </row>
    <row r="436" spans="1:4" x14ac:dyDescent="0.25">
      <c r="A436" s="12" t="s">
        <v>1124</v>
      </c>
      <c r="B436">
        <v>435</v>
      </c>
      <c r="C436">
        <v>5934.7418212890625</v>
      </c>
      <c r="D436" s="12">
        <f t="shared" si="6"/>
        <v>4545.454545454545</v>
      </c>
    </row>
    <row r="437" spans="1:4" x14ac:dyDescent="0.25">
      <c r="A437" s="12" t="s">
        <v>1124</v>
      </c>
      <c r="B437">
        <v>436</v>
      </c>
      <c r="C437">
        <v>5957.3160514831543</v>
      </c>
      <c r="D437" s="12">
        <f t="shared" si="6"/>
        <v>4545.454545454545</v>
      </c>
    </row>
    <row r="438" spans="1:4" x14ac:dyDescent="0.25">
      <c r="A438" s="12" t="s">
        <v>1124</v>
      </c>
      <c r="B438">
        <v>437</v>
      </c>
      <c r="C438">
        <v>5955.697380065918</v>
      </c>
      <c r="D438" s="12">
        <f t="shared" si="6"/>
        <v>4545.454545454545</v>
      </c>
    </row>
    <row r="439" spans="1:4" x14ac:dyDescent="0.25">
      <c r="A439" s="12" t="s">
        <v>1124</v>
      </c>
      <c r="B439">
        <v>438</v>
      </c>
      <c r="C439">
        <v>5953.9219188690186</v>
      </c>
      <c r="D439" s="12">
        <f t="shared" si="6"/>
        <v>4545.454545454545</v>
      </c>
    </row>
    <row r="440" spans="1:4" x14ac:dyDescent="0.25">
      <c r="A440" s="12" t="s">
        <v>1124</v>
      </c>
      <c r="B440">
        <v>439</v>
      </c>
      <c r="C440">
        <v>5970.9722099304199</v>
      </c>
      <c r="D440" s="12">
        <f t="shared" si="6"/>
        <v>4545.454545454545</v>
      </c>
    </row>
    <row r="441" spans="1:4" x14ac:dyDescent="0.25">
      <c r="A441" s="12" t="s">
        <v>1124</v>
      </c>
      <c r="B441">
        <v>440</v>
      </c>
      <c r="C441">
        <v>5962.22487449646</v>
      </c>
      <c r="D441" s="12">
        <f t="shared" si="6"/>
        <v>4545.454545454545</v>
      </c>
    </row>
    <row r="442" spans="1:4" x14ac:dyDescent="0.25">
      <c r="A442" s="12" t="s">
        <v>1124</v>
      </c>
      <c r="B442">
        <v>441</v>
      </c>
      <c r="C442">
        <v>5948.5895347595215</v>
      </c>
      <c r="D442" s="12">
        <f t="shared" si="6"/>
        <v>4545.454545454545</v>
      </c>
    </row>
    <row r="443" spans="1:4" x14ac:dyDescent="0.25">
      <c r="A443" s="12" t="s">
        <v>1124</v>
      </c>
      <c r="B443">
        <v>442</v>
      </c>
      <c r="C443">
        <v>5974.9171962738037</v>
      </c>
      <c r="D443" s="12">
        <f t="shared" si="6"/>
        <v>4545.454545454545</v>
      </c>
    </row>
    <row r="444" spans="1:4" x14ac:dyDescent="0.25">
      <c r="A444" s="12" t="s">
        <v>1124</v>
      </c>
      <c r="B444">
        <v>443</v>
      </c>
      <c r="C444">
        <v>5983.3983993530273</v>
      </c>
      <c r="D444" s="12">
        <f t="shared" si="6"/>
        <v>4545.454545454545</v>
      </c>
    </row>
    <row r="445" spans="1:4" x14ac:dyDescent="0.25">
      <c r="A445" s="12" t="s">
        <v>1124</v>
      </c>
      <c r="B445">
        <v>444</v>
      </c>
      <c r="C445">
        <v>5973.7708911895752</v>
      </c>
      <c r="D445" s="12">
        <f t="shared" si="6"/>
        <v>4545.454545454545</v>
      </c>
    </row>
    <row r="446" spans="1:4" x14ac:dyDescent="0.25">
      <c r="A446" s="12" t="s">
        <v>1124</v>
      </c>
      <c r="B446">
        <v>445</v>
      </c>
      <c r="C446">
        <v>5989.0914573669434</v>
      </c>
      <c r="D446" s="12">
        <f t="shared" si="6"/>
        <v>4545.454545454545</v>
      </c>
    </row>
    <row r="447" spans="1:4" x14ac:dyDescent="0.25">
      <c r="A447" s="12" t="s">
        <v>1124</v>
      </c>
      <c r="B447">
        <v>446</v>
      </c>
      <c r="C447">
        <v>5986.9391574859619</v>
      </c>
      <c r="D447" s="12">
        <f t="shared" si="6"/>
        <v>4545.454545454545</v>
      </c>
    </row>
    <row r="448" spans="1:4" x14ac:dyDescent="0.25">
      <c r="A448" s="12" t="s">
        <v>1124</v>
      </c>
      <c r="B448">
        <v>447</v>
      </c>
      <c r="C448">
        <v>5959.9411678314209</v>
      </c>
      <c r="D448" s="12">
        <f t="shared" si="6"/>
        <v>4545.454545454545</v>
      </c>
    </row>
    <row r="449" spans="1:4" x14ac:dyDescent="0.25">
      <c r="A449" s="12" t="s">
        <v>1124</v>
      </c>
      <c r="B449">
        <v>448</v>
      </c>
      <c r="C449">
        <v>5954.3024444580078</v>
      </c>
      <c r="D449" s="12">
        <f t="shared" si="6"/>
        <v>4545.454545454545</v>
      </c>
    </row>
    <row r="450" spans="1:4" x14ac:dyDescent="0.25">
      <c r="A450" s="12" t="s">
        <v>1124</v>
      </c>
      <c r="B450">
        <v>449</v>
      </c>
      <c r="C450">
        <v>5938.4651374816895</v>
      </c>
      <c r="D450" s="12">
        <f t="shared" ref="D450:D513" si="7">3000/2/0.33</f>
        <v>4545.454545454545</v>
      </c>
    </row>
    <row r="451" spans="1:4" x14ac:dyDescent="0.25">
      <c r="A451" s="12" t="s">
        <v>1124</v>
      </c>
      <c r="B451">
        <v>450</v>
      </c>
      <c r="C451">
        <v>5946.6031303405762</v>
      </c>
      <c r="D451" s="12">
        <f t="shared" si="7"/>
        <v>4545.454545454545</v>
      </c>
    </row>
    <row r="452" spans="1:4" x14ac:dyDescent="0.25">
      <c r="A452" s="12" t="s">
        <v>1124</v>
      </c>
      <c r="B452">
        <v>451</v>
      </c>
      <c r="C452">
        <v>5920.1747703552246</v>
      </c>
      <c r="D452" s="12">
        <f t="shared" si="7"/>
        <v>4545.454545454545</v>
      </c>
    </row>
    <row r="453" spans="1:4" x14ac:dyDescent="0.25">
      <c r="A453" s="12" t="s">
        <v>1124</v>
      </c>
      <c r="B453">
        <v>452</v>
      </c>
      <c r="C453">
        <v>5907.8639354705811</v>
      </c>
      <c r="D453" s="12">
        <f t="shared" si="7"/>
        <v>4545.454545454545</v>
      </c>
    </row>
    <row r="454" spans="1:4" x14ac:dyDescent="0.25">
      <c r="A454" s="12" t="s">
        <v>1124</v>
      </c>
      <c r="B454">
        <v>453</v>
      </c>
      <c r="C454">
        <v>5887.118631362915</v>
      </c>
      <c r="D454" s="12">
        <f t="shared" si="7"/>
        <v>4545.454545454545</v>
      </c>
    </row>
    <row r="455" spans="1:4" x14ac:dyDescent="0.25">
      <c r="A455" s="12" t="s">
        <v>1124</v>
      </c>
      <c r="B455">
        <v>454</v>
      </c>
      <c r="C455">
        <v>5890.3305130004883</v>
      </c>
      <c r="D455" s="12">
        <f t="shared" si="7"/>
        <v>4545.454545454545</v>
      </c>
    </row>
    <row r="456" spans="1:4" x14ac:dyDescent="0.25">
      <c r="A456" s="12" t="s">
        <v>1124</v>
      </c>
      <c r="B456">
        <v>455</v>
      </c>
      <c r="C456">
        <v>5905.0487461090088</v>
      </c>
      <c r="D456" s="12">
        <f t="shared" si="7"/>
        <v>4545.454545454545</v>
      </c>
    </row>
    <row r="457" spans="1:4" x14ac:dyDescent="0.25">
      <c r="A457" s="12" t="s">
        <v>1124</v>
      </c>
      <c r="B457">
        <v>456</v>
      </c>
      <c r="C457">
        <v>5921.8032455444336</v>
      </c>
      <c r="D457" s="12">
        <f t="shared" si="7"/>
        <v>4545.454545454545</v>
      </c>
    </row>
    <row r="458" spans="1:4" x14ac:dyDescent="0.25">
      <c r="A458" s="12" t="s">
        <v>1124</v>
      </c>
      <c r="B458">
        <v>457</v>
      </c>
      <c r="C458">
        <v>5943.1309471130371</v>
      </c>
      <c r="D458" s="12">
        <f t="shared" si="7"/>
        <v>4545.454545454545</v>
      </c>
    </row>
    <row r="459" spans="1:4" x14ac:dyDescent="0.25">
      <c r="A459" s="12" t="s">
        <v>1124</v>
      </c>
      <c r="B459">
        <v>458</v>
      </c>
      <c r="C459">
        <v>5959.4385223388672</v>
      </c>
      <c r="D459" s="12">
        <f t="shared" si="7"/>
        <v>4545.454545454545</v>
      </c>
    </row>
    <row r="460" spans="1:4" x14ac:dyDescent="0.25">
      <c r="A460" s="12" t="s">
        <v>1124</v>
      </c>
      <c r="B460">
        <v>459</v>
      </c>
      <c r="C460">
        <v>5950.9321060180664</v>
      </c>
      <c r="D460" s="12">
        <f t="shared" si="7"/>
        <v>4545.454545454545</v>
      </c>
    </row>
    <row r="461" spans="1:4" x14ac:dyDescent="0.25">
      <c r="A461" s="12" t="s">
        <v>1124</v>
      </c>
      <c r="B461">
        <v>460</v>
      </c>
      <c r="C461">
        <v>5963.1106662750244</v>
      </c>
      <c r="D461" s="12">
        <f t="shared" si="7"/>
        <v>4545.454545454545</v>
      </c>
    </row>
    <row r="462" spans="1:4" x14ac:dyDescent="0.25">
      <c r="A462" s="12" t="s">
        <v>1124</v>
      </c>
      <c r="B462">
        <v>461</v>
      </c>
      <c r="C462">
        <v>5980.9516334533691</v>
      </c>
      <c r="D462" s="12">
        <f t="shared" si="7"/>
        <v>4545.454545454545</v>
      </c>
    </row>
    <row r="463" spans="1:4" x14ac:dyDescent="0.25">
      <c r="A463" s="12" t="s">
        <v>1124</v>
      </c>
      <c r="B463">
        <v>462</v>
      </c>
      <c r="C463">
        <v>5986.7410678863525</v>
      </c>
      <c r="D463" s="12">
        <f t="shared" si="7"/>
        <v>4545.454545454545</v>
      </c>
    </row>
    <row r="464" spans="1:4" x14ac:dyDescent="0.25">
      <c r="A464" s="12" t="s">
        <v>1124</v>
      </c>
      <c r="B464">
        <v>463</v>
      </c>
      <c r="C464">
        <v>5990.2296314239502</v>
      </c>
      <c r="D464" s="12">
        <f t="shared" si="7"/>
        <v>4545.454545454545</v>
      </c>
    </row>
    <row r="465" spans="1:4" x14ac:dyDescent="0.25">
      <c r="A465" s="12" t="s">
        <v>1124</v>
      </c>
      <c r="B465">
        <v>464</v>
      </c>
      <c r="C465">
        <v>5962.5857524871826</v>
      </c>
      <c r="D465" s="12">
        <f t="shared" si="7"/>
        <v>4545.454545454545</v>
      </c>
    </row>
    <row r="466" spans="1:4" x14ac:dyDescent="0.25">
      <c r="A466" s="12" t="s">
        <v>1124</v>
      </c>
      <c r="B466">
        <v>465</v>
      </c>
      <c r="C466">
        <v>5965.8727226257324</v>
      </c>
      <c r="D466" s="12">
        <f t="shared" si="7"/>
        <v>4545.454545454545</v>
      </c>
    </row>
    <row r="467" spans="1:4" x14ac:dyDescent="0.25">
      <c r="A467" s="12" t="s">
        <v>1124</v>
      </c>
      <c r="B467">
        <v>466</v>
      </c>
      <c r="C467">
        <v>5956.1962718963623</v>
      </c>
      <c r="D467" s="12">
        <f t="shared" si="7"/>
        <v>4545.454545454545</v>
      </c>
    </row>
    <row r="468" spans="1:4" x14ac:dyDescent="0.25">
      <c r="A468" s="12" t="s">
        <v>1124</v>
      </c>
      <c r="B468">
        <v>467</v>
      </c>
      <c r="C468">
        <v>5976.2354965209961</v>
      </c>
      <c r="D468" s="12">
        <f t="shared" si="7"/>
        <v>4545.454545454545</v>
      </c>
    </row>
    <row r="469" spans="1:4" x14ac:dyDescent="0.25">
      <c r="A469" s="12" t="s">
        <v>1124</v>
      </c>
      <c r="B469">
        <v>468</v>
      </c>
      <c r="C469">
        <v>6019.4936008453369</v>
      </c>
      <c r="D469" s="12">
        <f t="shared" si="7"/>
        <v>4545.454545454545</v>
      </c>
    </row>
    <row r="470" spans="1:4" x14ac:dyDescent="0.25">
      <c r="A470" s="12" t="s">
        <v>1124</v>
      </c>
      <c r="B470">
        <v>469</v>
      </c>
      <c r="C470">
        <v>6025.0539150238037</v>
      </c>
      <c r="D470" s="12">
        <f t="shared" si="7"/>
        <v>4545.454545454545</v>
      </c>
    </row>
    <row r="471" spans="1:4" x14ac:dyDescent="0.25">
      <c r="A471" s="12" t="s">
        <v>1124</v>
      </c>
      <c r="B471">
        <v>470</v>
      </c>
      <c r="C471">
        <v>6008.4222679138184</v>
      </c>
      <c r="D471" s="12">
        <f t="shared" si="7"/>
        <v>4545.454545454545</v>
      </c>
    </row>
    <row r="472" spans="1:4" x14ac:dyDescent="0.25">
      <c r="A472" s="12" t="s">
        <v>1124</v>
      </c>
      <c r="B472">
        <v>471</v>
      </c>
      <c r="C472">
        <v>5991.5889759063721</v>
      </c>
      <c r="D472" s="12">
        <f t="shared" si="7"/>
        <v>4545.454545454545</v>
      </c>
    </row>
    <row r="473" spans="1:4" x14ac:dyDescent="0.25">
      <c r="A473" s="12" t="s">
        <v>1124</v>
      </c>
      <c r="B473">
        <v>472</v>
      </c>
      <c r="C473">
        <v>5970.7917041778564</v>
      </c>
      <c r="D473" s="12">
        <f t="shared" si="7"/>
        <v>4545.454545454545</v>
      </c>
    </row>
    <row r="474" spans="1:4" x14ac:dyDescent="0.25">
      <c r="A474" s="12" t="s">
        <v>1124</v>
      </c>
      <c r="B474">
        <v>473</v>
      </c>
      <c r="C474">
        <v>5975.74205493927</v>
      </c>
      <c r="D474" s="12">
        <f t="shared" si="7"/>
        <v>4545.454545454545</v>
      </c>
    </row>
    <row r="475" spans="1:4" x14ac:dyDescent="0.25">
      <c r="A475" s="12" t="s">
        <v>1124</v>
      </c>
      <c r="B475">
        <v>474</v>
      </c>
      <c r="C475">
        <v>5967.3395967483521</v>
      </c>
      <c r="D475" s="12">
        <f t="shared" si="7"/>
        <v>4545.454545454545</v>
      </c>
    </row>
    <row r="476" spans="1:4" x14ac:dyDescent="0.25">
      <c r="A476" s="12" t="s">
        <v>1124</v>
      </c>
      <c r="B476">
        <v>475</v>
      </c>
      <c r="C476">
        <v>5981.6536693572998</v>
      </c>
      <c r="D476" s="12">
        <f t="shared" si="7"/>
        <v>4545.454545454545</v>
      </c>
    </row>
    <row r="477" spans="1:4" x14ac:dyDescent="0.25">
      <c r="A477" s="12" t="s">
        <v>1124</v>
      </c>
      <c r="B477">
        <v>476</v>
      </c>
      <c r="C477">
        <v>5970.3598575592041</v>
      </c>
      <c r="D477" s="12">
        <f t="shared" si="7"/>
        <v>4545.454545454545</v>
      </c>
    </row>
    <row r="478" spans="1:4" x14ac:dyDescent="0.25">
      <c r="A478" s="12" t="s">
        <v>1124</v>
      </c>
      <c r="B478">
        <v>477</v>
      </c>
      <c r="C478">
        <v>5970.5372505187988</v>
      </c>
      <c r="D478" s="12">
        <f t="shared" si="7"/>
        <v>4545.454545454545</v>
      </c>
    </row>
    <row r="479" spans="1:4" x14ac:dyDescent="0.25">
      <c r="A479" s="12" t="s">
        <v>1124</v>
      </c>
      <c r="B479">
        <v>478</v>
      </c>
      <c r="C479">
        <v>5950.1976146697998</v>
      </c>
      <c r="D479" s="12">
        <f t="shared" si="7"/>
        <v>4545.454545454545</v>
      </c>
    </row>
    <row r="480" spans="1:4" x14ac:dyDescent="0.25">
      <c r="A480" s="12" t="s">
        <v>1124</v>
      </c>
      <c r="B480">
        <v>479</v>
      </c>
      <c r="C480">
        <v>5935.7112255096436</v>
      </c>
      <c r="D480" s="12">
        <f t="shared" si="7"/>
        <v>4545.454545454545</v>
      </c>
    </row>
    <row r="481" spans="1:4" x14ac:dyDescent="0.25">
      <c r="A481" s="12" t="s">
        <v>1124</v>
      </c>
      <c r="B481">
        <v>480</v>
      </c>
      <c r="C481">
        <v>5935.2674007415771</v>
      </c>
      <c r="D481" s="12">
        <f t="shared" si="7"/>
        <v>4545.454545454545</v>
      </c>
    </row>
    <row r="482" spans="1:4" x14ac:dyDescent="0.25">
      <c r="A482" s="12" t="s">
        <v>1124</v>
      </c>
      <c r="B482">
        <v>481</v>
      </c>
      <c r="C482">
        <v>5939.7354030609131</v>
      </c>
      <c r="D482" s="12">
        <f t="shared" si="7"/>
        <v>4545.454545454545</v>
      </c>
    </row>
    <row r="483" spans="1:4" x14ac:dyDescent="0.25">
      <c r="A483" s="12" t="s">
        <v>1124</v>
      </c>
      <c r="B483">
        <v>482</v>
      </c>
      <c r="C483">
        <v>5955.4451141357422</v>
      </c>
      <c r="D483" s="12">
        <f t="shared" si="7"/>
        <v>4545.454545454545</v>
      </c>
    </row>
    <row r="484" spans="1:4" x14ac:dyDescent="0.25">
      <c r="A484" s="12" t="s">
        <v>1124</v>
      </c>
      <c r="B484">
        <v>483</v>
      </c>
      <c r="C484">
        <v>5950.0899200439453</v>
      </c>
      <c r="D484" s="12">
        <f t="shared" si="7"/>
        <v>4545.454545454545</v>
      </c>
    </row>
    <row r="485" spans="1:4" x14ac:dyDescent="0.25">
      <c r="A485" s="12" t="s">
        <v>1124</v>
      </c>
      <c r="B485">
        <v>484</v>
      </c>
      <c r="C485">
        <v>5947.7679748535156</v>
      </c>
      <c r="D485" s="12">
        <f t="shared" si="7"/>
        <v>4545.454545454545</v>
      </c>
    </row>
    <row r="486" spans="1:4" x14ac:dyDescent="0.25">
      <c r="A486" s="12" t="s">
        <v>1124</v>
      </c>
      <c r="B486">
        <v>485</v>
      </c>
      <c r="C486">
        <v>5932.0901908874512</v>
      </c>
      <c r="D486" s="12">
        <f t="shared" si="7"/>
        <v>4545.454545454545</v>
      </c>
    </row>
    <row r="487" spans="1:4" x14ac:dyDescent="0.25">
      <c r="A487" s="12" t="s">
        <v>1124</v>
      </c>
      <c r="B487">
        <v>486</v>
      </c>
      <c r="C487">
        <v>5915.6647911071777</v>
      </c>
      <c r="D487" s="12">
        <f t="shared" si="7"/>
        <v>4545.454545454545</v>
      </c>
    </row>
    <row r="488" spans="1:4" x14ac:dyDescent="0.25">
      <c r="A488" s="12" t="s">
        <v>1124</v>
      </c>
      <c r="B488">
        <v>487</v>
      </c>
      <c r="C488">
        <v>5923.6014671325684</v>
      </c>
      <c r="D488" s="12">
        <f t="shared" si="7"/>
        <v>4545.454545454545</v>
      </c>
    </row>
    <row r="489" spans="1:4" x14ac:dyDescent="0.25">
      <c r="A489" s="12" t="s">
        <v>1124</v>
      </c>
      <c r="B489">
        <v>488</v>
      </c>
      <c r="C489">
        <v>5936.0255107879639</v>
      </c>
      <c r="D489" s="12">
        <f t="shared" si="7"/>
        <v>4545.454545454545</v>
      </c>
    </row>
    <row r="490" spans="1:4" x14ac:dyDescent="0.25">
      <c r="A490" s="12" t="s">
        <v>1124</v>
      </c>
      <c r="B490">
        <v>489</v>
      </c>
      <c r="C490">
        <v>5934.1078681945801</v>
      </c>
      <c r="D490" s="12">
        <f t="shared" si="7"/>
        <v>4545.454545454545</v>
      </c>
    </row>
    <row r="491" spans="1:4" x14ac:dyDescent="0.25">
      <c r="A491" s="12" t="s">
        <v>1124</v>
      </c>
      <c r="B491">
        <v>490</v>
      </c>
      <c r="C491">
        <v>5984.1963787078857</v>
      </c>
      <c r="D491" s="12">
        <f t="shared" si="7"/>
        <v>4545.454545454545</v>
      </c>
    </row>
    <row r="492" spans="1:4" x14ac:dyDescent="0.25">
      <c r="A492" s="12" t="s">
        <v>1124</v>
      </c>
      <c r="B492">
        <v>491</v>
      </c>
      <c r="C492">
        <v>5983.0310554504395</v>
      </c>
      <c r="D492" s="12">
        <f t="shared" si="7"/>
        <v>4545.454545454545</v>
      </c>
    </row>
    <row r="493" spans="1:4" x14ac:dyDescent="0.25">
      <c r="A493" s="12" t="s">
        <v>1124</v>
      </c>
      <c r="B493">
        <v>492</v>
      </c>
      <c r="C493">
        <v>5957.8563709259033</v>
      </c>
      <c r="D493" s="12">
        <f t="shared" si="7"/>
        <v>4545.454545454545</v>
      </c>
    </row>
    <row r="494" spans="1:4" x14ac:dyDescent="0.25">
      <c r="A494" s="12" t="s">
        <v>1124</v>
      </c>
      <c r="B494">
        <v>493</v>
      </c>
      <c r="C494">
        <v>5950.6709976196289</v>
      </c>
      <c r="D494" s="12">
        <f t="shared" si="7"/>
        <v>4545.454545454545</v>
      </c>
    </row>
    <row r="495" spans="1:4" x14ac:dyDescent="0.25">
      <c r="A495" s="12" t="s">
        <v>1124</v>
      </c>
      <c r="B495">
        <v>494</v>
      </c>
      <c r="C495">
        <v>5954.9531383514404</v>
      </c>
      <c r="D495" s="12">
        <f t="shared" si="7"/>
        <v>4545.454545454545</v>
      </c>
    </row>
    <row r="496" spans="1:4" x14ac:dyDescent="0.25">
      <c r="A496" s="12" t="s">
        <v>1124</v>
      </c>
      <c r="B496">
        <v>495</v>
      </c>
      <c r="C496">
        <v>6008.6244287490845</v>
      </c>
      <c r="D496" s="12">
        <f t="shared" si="7"/>
        <v>4545.454545454545</v>
      </c>
    </row>
    <row r="497" spans="1:4" x14ac:dyDescent="0.25">
      <c r="A497" s="12" t="s">
        <v>1124</v>
      </c>
      <c r="B497">
        <v>496</v>
      </c>
      <c r="C497">
        <v>5982.2751560211182</v>
      </c>
      <c r="D497" s="12">
        <f t="shared" si="7"/>
        <v>4545.454545454545</v>
      </c>
    </row>
    <row r="498" spans="1:4" x14ac:dyDescent="0.25">
      <c r="A498" s="12" t="s">
        <v>1124</v>
      </c>
      <c r="B498">
        <v>497</v>
      </c>
      <c r="C498">
        <v>5964.4964437484741</v>
      </c>
      <c r="D498" s="12">
        <f t="shared" si="7"/>
        <v>4545.454545454545</v>
      </c>
    </row>
    <row r="499" spans="1:4" x14ac:dyDescent="0.25">
      <c r="A499" s="12" t="s">
        <v>1124</v>
      </c>
      <c r="B499">
        <v>498</v>
      </c>
      <c r="C499">
        <v>5955.8395938873291</v>
      </c>
      <c r="D499" s="12">
        <f t="shared" si="7"/>
        <v>4545.454545454545</v>
      </c>
    </row>
    <row r="500" spans="1:4" x14ac:dyDescent="0.25">
      <c r="A500" s="12" t="s">
        <v>1124</v>
      </c>
      <c r="B500">
        <v>499</v>
      </c>
      <c r="C500">
        <v>5963.9540567398071</v>
      </c>
      <c r="D500" s="12">
        <f t="shared" si="7"/>
        <v>4545.454545454545</v>
      </c>
    </row>
    <row r="501" spans="1:4" x14ac:dyDescent="0.25">
      <c r="A501" s="12" t="s">
        <v>1124</v>
      </c>
      <c r="B501">
        <v>500</v>
      </c>
      <c r="C501">
        <v>5946.0364532470703</v>
      </c>
      <c r="D501" s="12">
        <f t="shared" si="7"/>
        <v>4545.454545454545</v>
      </c>
    </row>
    <row r="502" spans="1:4" x14ac:dyDescent="0.25">
      <c r="A502" s="12" t="s">
        <v>1124</v>
      </c>
      <c r="B502">
        <v>501</v>
      </c>
      <c r="C502">
        <v>5959.5808792114258</v>
      </c>
      <c r="D502" s="12">
        <f t="shared" si="7"/>
        <v>4545.454545454545</v>
      </c>
    </row>
    <row r="503" spans="1:4" x14ac:dyDescent="0.25">
      <c r="A503" s="12" t="s">
        <v>1124</v>
      </c>
      <c r="B503">
        <v>502</v>
      </c>
      <c r="C503">
        <v>5925.3891296386719</v>
      </c>
      <c r="D503" s="12">
        <f t="shared" si="7"/>
        <v>4545.454545454545</v>
      </c>
    </row>
    <row r="504" spans="1:4" x14ac:dyDescent="0.25">
      <c r="A504" s="12" t="s">
        <v>1124</v>
      </c>
      <c r="B504">
        <v>503</v>
      </c>
      <c r="C504">
        <v>5934.226788520813</v>
      </c>
      <c r="D504" s="12">
        <f t="shared" si="7"/>
        <v>4545.454545454545</v>
      </c>
    </row>
    <row r="505" spans="1:4" x14ac:dyDescent="0.25">
      <c r="A505" s="12" t="s">
        <v>1124</v>
      </c>
      <c r="B505">
        <v>504</v>
      </c>
      <c r="C505">
        <v>5930.3109455108643</v>
      </c>
      <c r="D505" s="12">
        <f t="shared" si="7"/>
        <v>4545.454545454545</v>
      </c>
    </row>
    <row r="506" spans="1:4" x14ac:dyDescent="0.25">
      <c r="A506" s="12" t="s">
        <v>1124</v>
      </c>
      <c r="B506">
        <v>505</v>
      </c>
      <c r="C506">
        <v>5923.1195220947266</v>
      </c>
      <c r="D506" s="12">
        <f t="shared" si="7"/>
        <v>4545.454545454545</v>
      </c>
    </row>
    <row r="507" spans="1:4" x14ac:dyDescent="0.25">
      <c r="A507" s="12" t="s">
        <v>1124</v>
      </c>
      <c r="B507">
        <v>506</v>
      </c>
      <c r="C507">
        <v>5926.4881362915039</v>
      </c>
      <c r="D507" s="12">
        <f t="shared" si="7"/>
        <v>4545.454545454545</v>
      </c>
    </row>
    <row r="508" spans="1:4" x14ac:dyDescent="0.25">
      <c r="A508" s="12" t="s">
        <v>1124</v>
      </c>
      <c r="B508">
        <v>507</v>
      </c>
      <c r="C508">
        <v>5916.8305358886719</v>
      </c>
      <c r="D508" s="12">
        <f t="shared" si="7"/>
        <v>4545.454545454545</v>
      </c>
    </row>
    <row r="509" spans="1:4" x14ac:dyDescent="0.25">
      <c r="A509" s="12" t="s">
        <v>1124</v>
      </c>
      <c r="B509">
        <v>508</v>
      </c>
      <c r="C509">
        <v>5899.5251731872559</v>
      </c>
      <c r="D509" s="12">
        <f t="shared" si="7"/>
        <v>4545.454545454545</v>
      </c>
    </row>
    <row r="510" spans="1:4" x14ac:dyDescent="0.25">
      <c r="A510" s="12" t="s">
        <v>1124</v>
      </c>
      <c r="B510">
        <v>509</v>
      </c>
      <c r="C510">
        <v>5884.8603982925415</v>
      </c>
      <c r="D510" s="12">
        <f t="shared" si="7"/>
        <v>4545.454545454545</v>
      </c>
    </row>
    <row r="511" spans="1:4" x14ac:dyDescent="0.25">
      <c r="A511" s="12" t="s">
        <v>1124</v>
      </c>
      <c r="B511">
        <v>510</v>
      </c>
      <c r="C511">
        <v>5880.8137006759644</v>
      </c>
      <c r="D511" s="12">
        <f t="shared" si="7"/>
        <v>4545.454545454545</v>
      </c>
    </row>
    <row r="512" spans="1:4" x14ac:dyDescent="0.25">
      <c r="A512" s="12" t="s">
        <v>1124</v>
      </c>
      <c r="B512">
        <v>511</v>
      </c>
      <c r="C512">
        <v>5869.4949779510498</v>
      </c>
      <c r="D512" s="12">
        <f t="shared" si="7"/>
        <v>4545.454545454545</v>
      </c>
    </row>
    <row r="513" spans="1:4" x14ac:dyDescent="0.25">
      <c r="A513" s="12" t="s">
        <v>1124</v>
      </c>
      <c r="B513">
        <v>512</v>
      </c>
      <c r="C513">
        <v>5885.6617517471313</v>
      </c>
      <c r="D513" s="12">
        <f t="shared" si="7"/>
        <v>4545.454545454545</v>
      </c>
    </row>
    <row r="514" spans="1:4" x14ac:dyDescent="0.25">
      <c r="A514" s="12" t="s">
        <v>1124</v>
      </c>
      <c r="B514">
        <v>513</v>
      </c>
      <c r="C514">
        <v>5865.1293830871582</v>
      </c>
      <c r="D514" s="12">
        <f t="shared" ref="D514:D577" si="8">3000/2/0.33</f>
        <v>4545.454545454545</v>
      </c>
    </row>
    <row r="515" spans="1:4" x14ac:dyDescent="0.25">
      <c r="A515" s="12" t="s">
        <v>1124</v>
      </c>
      <c r="B515">
        <v>514</v>
      </c>
      <c r="C515">
        <v>5856.3025970458984</v>
      </c>
      <c r="D515" s="12">
        <f t="shared" si="8"/>
        <v>4545.454545454545</v>
      </c>
    </row>
    <row r="516" spans="1:4" x14ac:dyDescent="0.25">
      <c r="A516" s="12" t="s">
        <v>1124</v>
      </c>
      <c r="B516">
        <v>515</v>
      </c>
      <c r="C516">
        <v>5851.0511407852173</v>
      </c>
      <c r="D516" s="12">
        <f t="shared" si="8"/>
        <v>4545.454545454545</v>
      </c>
    </row>
    <row r="517" spans="1:4" x14ac:dyDescent="0.25">
      <c r="A517" s="12" t="s">
        <v>1124</v>
      </c>
      <c r="B517">
        <v>516</v>
      </c>
      <c r="C517">
        <v>5844.9668970108032</v>
      </c>
      <c r="D517" s="12">
        <f t="shared" si="8"/>
        <v>4545.454545454545</v>
      </c>
    </row>
    <row r="518" spans="1:4" x14ac:dyDescent="0.25">
      <c r="A518" s="12" t="s">
        <v>1124</v>
      </c>
      <c r="B518">
        <v>517</v>
      </c>
      <c r="C518">
        <v>5813.3924913406372</v>
      </c>
      <c r="D518" s="12">
        <f t="shared" si="8"/>
        <v>4545.454545454545</v>
      </c>
    </row>
    <row r="519" spans="1:4" x14ac:dyDescent="0.25">
      <c r="A519" s="12" t="s">
        <v>1124</v>
      </c>
      <c r="B519">
        <v>518</v>
      </c>
      <c r="C519">
        <v>5809.8977088928223</v>
      </c>
      <c r="D519" s="12">
        <f t="shared" si="8"/>
        <v>4545.454545454545</v>
      </c>
    </row>
    <row r="520" spans="1:4" x14ac:dyDescent="0.25">
      <c r="A520" s="12" t="s">
        <v>1124</v>
      </c>
      <c r="B520">
        <v>519</v>
      </c>
      <c r="C520">
        <v>5819.6288509368896</v>
      </c>
      <c r="D520" s="12">
        <f t="shared" si="8"/>
        <v>4545.454545454545</v>
      </c>
    </row>
    <row r="521" spans="1:4" x14ac:dyDescent="0.25">
      <c r="A521" s="12" t="s">
        <v>1124</v>
      </c>
      <c r="B521">
        <v>520</v>
      </c>
      <c r="C521">
        <v>5851.9462814331055</v>
      </c>
      <c r="D521" s="12">
        <f t="shared" si="8"/>
        <v>4545.454545454545</v>
      </c>
    </row>
    <row r="522" spans="1:4" x14ac:dyDescent="0.25">
      <c r="A522" s="12" t="s">
        <v>1124</v>
      </c>
      <c r="B522">
        <v>521</v>
      </c>
      <c r="C522">
        <v>5895.3281517028809</v>
      </c>
      <c r="D522" s="12">
        <f t="shared" si="8"/>
        <v>4545.454545454545</v>
      </c>
    </row>
    <row r="523" spans="1:4" x14ac:dyDescent="0.25">
      <c r="A523" s="12" t="s">
        <v>1124</v>
      </c>
      <c r="B523">
        <v>522</v>
      </c>
      <c r="C523">
        <v>5899.6610021591187</v>
      </c>
      <c r="D523" s="12">
        <f t="shared" si="8"/>
        <v>4545.454545454545</v>
      </c>
    </row>
    <row r="524" spans="1:4" x14ac:dyDescent="0.25">
      <c r="A524" s="12" t="s">
        <v>1124</v>
      </c>
      <c r="B524">
        <v>523</v>
      </c>
      <c r="C524">
        <v>5907.5848827362061</v>
      </c>
      <c r="D524" s="12">
        <f t="shared" si="8"/>
        <v>4545.454545454545</v>
      </c>
    </row>
    <row r="525" spans="1:4" x14ac:dyDescent="0.25">
      <c r="A525" s="12" t="s">
        <v>1124</v>
      </c>
      <c r="B525">
        <v>524</v>
      </c>
      <c r="C525">
        <v>5903.5346593856812</v>
      </c>
      <c r="D525" s="12">
        <f t="shared" si="8"/>
        <v>4545.454545454545</v>
      </c>
    </row>
    <row r="526" spans="1:4" x14ac:dyDescent="0.25">
      <c r="A526" s="12" t="s">
        <v>1124</v>
      </c>
      <c r="B526">
        <v>525</v>
      </c>
      <c r="C526">
        <v>5889.239725112915</v>
      </c>
      <c r="D526" s="12">
        <f t="shared" si="8"/>
        <v>4545.454545454545</v>
      </c>
    </row>
    <row r="527" spans="1:4" x14ac:dyDescent="0.25">
      <c r="A527" s="12" t="s">
        <v>1124</v>
      </c>
      <c r="B527">
        <v>526</v>
      </c>
      <c r="C527">
        <v>5912.0542612075806</v>
      </c>
      <c r="D527" s="12">
        <f t="shared" si="8"/>
        <v>4545.454545454545</v>
      </c>
    </row>
    <row r="528" spans="1:4" x14ac:dyDescent="0.25">
      <c r="A528" s="12" t="s">
        <v>1124</v>
      </c>
      <c r="B528">
        <v>527</v>
      </c>
      <c r="C528">
        <v>5917.4351577758789</v>
      </c>
      <c r="D528" s="12">
        <f t="shared" si="8"/>
        <v>4545.454545454545</v>
      </c>
    </row>
    <row r="529" spans="1:4" x14ac:dyDescent="0.25">
      <c r="A529" s="12" t="s">
        <v>1124</v>
      </c>
      <c r="B529">
        <v>528</v>
      </c>
      <c r="C529">
        <v>5933.2195339202881</v>
      </c>
      <c r="D529" s="12">
        <f t="shared" si="8"/>
        <v>4545.454545454545</v>
      </c>
    </row>
    <row r="530" spans="1:4" x14ac:dyDescent="0.25">
      <c r="A530" s="12" t="s">
        <v>1124</v>
      </c>
      <c r="B530">
        <v>529</v>
      </c>
      <c r="C530">
        <v>5928.1390361785889</v>
      </c>
      <c r="D530" s="12">
        <f t="shared" si="8"/>
        <v>4545.454545454545</v>
      </c>
    </row>
    <row r="531" spans="1:4" x14ac:dyDescent="0.25">
      <c r="A531" s="12" t="s">
        <v>1124</v>
      </c>
      <c r="B531">
        <v>530</v>
      </c>
      <c r="C531">
        <v>5918.0427703857422</v>
      </c>
      <c r="D531" s="12">
        <f t="shared" si="8"/>
        <v>4545.454545454545</v>
      </c>
    </row>
    <row r="532" spans="1:4" x14ac:dyDescent="0.25">
      <c r="A532" s="12" t="s">
        <v>1124</v>
      </c>
      <c r="B532">
        <v>531</v>
      </c>
      <c r="C532">
        <v>5893.8665466308594</v>
      </c>
      <c r="D532" s="12">
        <f t="shared" si="8"/>
        <v>4545.454545454545</v>
      </c>
    </row>
    <row r="533" spans="1:4" x14ac:dyDescent="0.25">
      <c r="A533" s="12" t="s">
        <v>1124</v>
      </c>
      <c r="B533">
        <v>532</v>
      </c>
      <c r="C533">
        <v>5868.6149101257324</v>
      </c>
      <c r="D533" s="12">
        <f t="shared" si="8"/>
        <v>4545.454545454545</v>
      </c>
    </row>
    <row r="534" spans="1:4" x14ac:dyDescent="0.25">
      <c r="A534" s="12" t="s">
        <v>1124</v>
      </c>
      <c r="B534">
        <v>533</v>
      </c>
      <c r="C534">
        <v>5862.0652179718018</v>
      </c>
      <c r="D534" s="12">
        <f t="shared" si="8"/>
        <v>4545.454545454545</v>
      </c>
    </row>
    <row r="535" spans="1:4" x14ac:dyDescent="0.25">
      <c r="A535" s="12" t="s">
        <v>1124</v>
      </c>
      <c r="B535">
        <v>534</v>
      </c>
      <c r="C535">
        <v>5856.3827133178711</v>
      </c>
      <c r="D535" s="12">
        <f t="shared" si="8"/>
        <v>4545.454545454545</v>
      </c>
    </row>
    <row r="536" spans="1:4" x14ac:dyDescent="0.25">
      <c r="A536" s="12" t="s">
        <v>1124</v>
      </c>
      <c r="B536">
        <v>535</v>
      </c>
      <c r="C536">
        <v>5844.7800121307373</v>
      </c>
      <c r="D536" s="12">
        <f t="shared" si="8"/>
        <v>4545.454545454545</v>
      </c>
    </row>
    <row r="537" spans="1:4" x14ac:dyDescent="0.25">
      <c r="A537" s="12" t="s">
        <v>1124</v>
      </c>
      <c r="B537">
        <v>536</v>
      </c>
      <c r="C537">
        <v>5840.8403415679932</v>
      </c>
      <c r="D537" s="12">
        <f t="shared" si="8"/>
        <v>4545.454545454545</v>
      </c>
    </row>
    <row r="538" spans="1:4" x14ac:dyDescent="0.25">
      <c r="A538" s="12" t="s">
        <v>1124</v>
      </c>
      <c r="B538">
        <v>537</v>
      </c>
      <c r="C538">
        <v>5854.94371509552</v>
      </c>
      <c r="D538" s="12">
        <f t="shared" si="8"/>
        <v>4545.454545454545</v>
      </c>
    </row>
    <row r="539" spans="1:4" x14ac:dyDescent="0.25">
      <c r="A539" s="12" t="s">
        <v>1124</v>
      </c>
      <c r="B539">
        <v>538</v>
      </c>
      <c r="C539">
        <v>5848.1036214828491</v>
      </c>
      <c r="D539" s="12">
        <f t="shared" si="8"/>
        <v>4545.454545454545</v>
      </c>
    </row>
    <row r="540" spans="1:4" x14ac:dyDescent="0.25">
      <c r="A540" s="12" t="s">
        <v>1124</v>
      </c>
      <c r="B540">
        <v>539</v>
      </c>
      <c r="C540">
        <v>5862.6848115921021</v>
      </c>
      <c r="D540" s="12">
        <f t="shared" si="8"/>
        <v>4545.454545454545</v>
      </c>
    </row>
    <row r="541" spans="1:4" x14ac:dyDescent="0.25">
      <c r="A541" s="12" t="s">
        <v>1124</v>
      </c>
      <c r="B541">
        <v>540</v>
      </c>
      <c r="C541">
        <v>5869.0577659606934</v>
      </c>
      <c r="D541" s="12">
        <f t="shared" si="8"/>
        <v>4545.454545454545</v>
      </c>
    </row>
    <row r="542" spans="1:4" x14ac:dyDescent="0.25">
      <c r="A542" s="12" t="s">
        <v>1124</v>
      </c>
      <c r="B542">
        <v>541</v>
      </c>
      <c r="C542">
        <v>5877.3442211151123</v>
      </c>
      <c r="D542" s="12">
        <f t="shared" si="8"/>
        <v>4545.454545454545</v>
      </c>
    </row>
    <row r="543" spans="1:4" x14ac:dyDescent="0.25">
      <c r="A543" s="12" t="s">
        <v>1124</v>
      </c>
      <c r="B543">
        <v>542</v>
      </c>
      <c r="C543">
        <v>5878.0412788391113</v>
      </c>
      <c r="D543" s="12">
        <f t="shared" si="8"/>
        <v>4545.454545454545</v>
      </c>
    </row>
    <row r="544" spans="1:4" x14ac:dyDescent="0.25">
      <c r="A544" s="12" t="s">
        <v>1124</v>
      </c>
      <c r="B544">
        <v>543</v>
      </c>
      <c r="C544">
        <v>5873.3806324005127</v>
      </c>
      <c r="D544" s="12">
        <f t="shared" si="8"/>
        <v>4545.454545454545</v>
      </c>
    </row>
    <row r="545" spans="1:4" x14ac:dyDescent="0.25">
      <c r="A545" s="12" t="s">
        <v>1124</v>
      </c>
      <c r="B545">
        <v>544</v>
      </c>
      <c r="C545">
        <v>5886.5230102539063</v>
      </c>
      <c r="D545" s="12">
        <f t="shared" si="8"/>
        <v>4545.454545454545</v>
      </c>
    </row>
    <row r="546" spans="1:4" x14ac:dyDescent="0.25">
      <c r="A546" s="12" t="s">
        <v>1124</v>
      </c>
      <c r="B546">
        <v>545</v>
      </c>
      <c r="C546">
        <v>5882.5909194946289</v>
      </c>
      <c r="D546" s="12">
        <f t="shared" si="8"/>
        <v>4545.454545454545</v>
      </c>
    </row>
    <row r="547" spans="1:4" x14ac:dyDescent="0.25">
      <c r="A547" s="12" t="s">
        <v>1124</v>
      </c>
      <c r="B547">
        <v>546</v>
      </c>
      <c r="C547">
        <v>5878.3956508636475</v>
      </c>
      <c r="D547" s="12">
        <f t="shared" si="8"/>
        <v>4545.454545454545</v>
      </c>
    </row>
    <row r="548" spans="1:4" x14ac:dyDescent="0.25">
      <c r="A548" s="12" t="s">
        <v>1124</v>
      </c>
      <c r="B548">
        <v>547</v>
      </c>
      <c r="C548">
        <v>5856.6845951080322</v>
      </c>
      <c r="D548" s="12">
        <f t="shared" si="8"/>
        <v>4545.454545454545</v>
      </c>
    </row>
    <row r="549" spans="1:4" x14ac:dyDescent="0.25">
      <c r="A549" s="12" t="s">
        <v>1124</v>
      </c>
      <c r="B549">
        <v>548</v>
      </c>
      <c r="C549">
        <v>5828.2998847961426</v>
      </c>
      <c r="D549" s="12">
        <f t="shared" si="8"/>
        <v>4545.454545454545</v>
      </c>
    </row>
    <row r="550" spans="1:4" x14ac:dyDescent="0.25">
      <c r="A550" s="12" t="s">
        <v>1124</v>
      </c>
      <c r="B550">
        <v>549</v>
      </c>
      <c r="C550">
        <v>5844.0957431793213</v>
      </c>
      <c r="D550" s="12">
        <f t="shared" si="8"/>
        <v>4545.454545454545</v>
      </c>
    </row>
    <row r="551" spans="1:4" x14ac:dyDescent="0.25">
      <c r="A551" s="12" t="s">
        <v>1124</v>
      </c>
      <c r="B551">
        <v>550</v>
      </c>
      <c r="C551">
        <v>5819.8146438598633</v>
      </c>
      <c r="D551" s="12">
        <f t="shared" si="8"/>
        <v>4545.454545454545</v>
      </c>
    </row>
    <row r="552" spans="1:4" x14ac:dyDescent="0.25">
      <c r="A552" s="12" t="s">
        <v>1124</v>
      </c>
      <c r="B552">
        <v>551</v>
      </c>
      <c r="C552">
        <v>5820.0888442993164</v>
      </c>
      <c r="D552" s="12">
        <f t="shared" si="8"/>
        <v>4545.454545454545</v>
      </c>
    </row>
    <row r="553" spans="1:4" x14ac:dyDescent="0.25">
      <c r="A553" s="12" t="s">
        <v>1124</v>
      </c>
      <c r="B553">
        <v>552</v>
      </c>
      <c r="C553">
        <v>5791.4376583099365</v>
      </c>
      <c r="D553" s="12">
        <f t="shared" si="8"/>
        <v>4545.454545454545</v>
      </c>
    </row>
    <row r="554" spans="1:4" x14ac:dyDescent="0.25">
      <c r="A554" s="12" t="s">
        <v>1124</v>
      </c>
      <c r="B554">
        <v>553</v>
      </c>
      <c r="C554">
        <v>5794.1424789428711</v>
      </c>
      <c r="D554" s="12">
        <f t="shared" si="8"/>
        <v>4545.454545454545</v>
      </c>
    </row>
    <row r="555" spans="1:4" x14ac:dyDescent="0.25">
      <c r="A555" s="12" t="s">
        <v>1124</v>
      </c>
      <c r="B555">
        <v>554</v>
      </c>
      <c r="C555">
        <v>5797.852783203125</v>
      </c>
      <c r="D555" s="12">
        <f t="shared" si="8"/>
        <v>4545.454545454545</v>
      </c>
    </row>
    <row r="556" spans="1:4" x14ac:dyDescent="0.25">
      <c r="A556" s="12" t="s">
        <v>1124</v>
      </c>
      <c r="B556">
        <v>555</v>
      </c>
      <c r="C556">
        <v>5814.6289978027344</v>
      </c>
      <c r="D556" s="12">
        <f t="shared" si="8"/>
        <v>4545.454545454545</v>
      </c>
    </row>
    <row r="557" spans="1:4" x14ac:dyDescent="0.25">
      <c r="A557" s="12" t="s">
        <v>1124</v>
      </c>
      <c r="B557">
        <v>556</v>
      </c>
      <c r="C557">
        <v>5837.9299631118774</v>
      </c>
      <c r="D557" s="12">
        <f t="shared" si="8"/>
        <v>4545.454545454545</v>
      </c>
    </row>
    <row r="558" spans="1:4" x14ac:dyDescent="0.25">
      <c r="A558" s="12" t="s">
        <v>1124</v>
      </c>
      <c r="B558">
        <v>557</v>
      </c>
      <c r="C558">
        <v>5840.0251417160034</v>
      </c>
      <c r="D558" s="12">
        <f t="shared" si="8"/>
        <v>4545.454545454545</v>
      </c>
    </row>
    <row r="559" spans="1:4" x14ac:dyDescent="0.25">
      <c r="A559" s="12" t="s">
        <v>1124</v>
      </c>
      <c r="B559">
        <v>558</v>
      </c>
      <c r="C559">
        <v>5844.1443853378296</v>
      </c>
      <c r="D559" s="12">
        <f t="shared" si="8"/>
        <v>4545.454545454545</v>
      </c>
    </row>
    <row r="560" spans="1:4" x14ac:dyDescent="0.25">
      <c r="A560" s="12" t="s">
        <v>1124</v>
      </c>
      <c r="B560">
        <v>559</v>
      </c>
      <c r="C560">
        <v>5810.0315723419189</v>
      </c>
      <c r="D560" s="12">
        <f t="shared" si="8"/>
        <v>4545.454545454545</v>
      </c>
    </row>
    <row r="561" spans="1:4" x14ac:dyDescent="0.25">
      <c r="A561" s="12" t="s">
        <v>1124</v>
      </c>
      <c r="B561">
        <v>560</v>
      </c>
      <c r="C561">
        <v>5820.5637645721436</v>
      </c>
      <c r="D561" s="12">
        <f t="shared" si="8"/>
        <v>4545.454545454545</v>
      </c>
    </row>
    <row r="562" spans="1:4" x14ac:dyDescent="0.25">
      <c r="A562" s="12" t="s">
        <v>1124</v>
      </c>
      <c r="B562">
        <v>561</v>
      </c>
      <c r="C562">
        <v>5799.9879093170166</v>
      </c>
      <c r="D562" s="12">
        <f t="shared" si="8"/>
        <v>4545.454545454545</v>
      </c>
    </row>
    <row r="563" spans="1:4" x14ac:dyDescent="0.25">
      <c r="A563" s="12" t="s">
        <v>1124</v>
      </c>
      <c r="B563">
        <v>562</v>
      </c>
      <c r="C563">
        <v>5777.5428781509399</v>
      </c>
      <c r="D563" s="12">
        <f t="shared" si="8"/>
        <v>4545.454545454545</v>
      </c>
    </row>
    <row r="564" spans="1:4" x14ac:dyDescent="0.25">
      <c r="A564" s="12" t="s">
        <v>1124</v>
      </c>
      <c r="B564">
        <v>563</v>
      </c>
      <c r="C564">
        <v>5779.6999387741089</v>
      </c>
      <c r="D564" s="12">
        <f t="shared" si="8"/>
        <v>4545.454545454545</v>
      </c>
    </row>
    <row r="565" spans="1:4" x14ac:dyDescent="0.25">
      <c r="A565" s="12" t="s">
        <v>1124</v>
      </c>
      <c r="B565">
        <v>564</v>
      </c>
      <c r="C565">
        <v>5789.6992502212524</v>
      </c>
      <c r="D565" s="12">
        <f t="shared" si="8"/>
        <v>4545.454545454545</v>
      </c>
    </row>
    <row r="566" spans="1:4" x14ac:dyDescent="0.25">
      <c r="A566" s="12" t="s">
        <v>1124</v>
      </c>
      <c r="B566">
        <v>565</v>
      </c>
      <c r="C566">
        <v>5795.484824180603</v>
      </c>
      <c r="D566" s="12">
        <f t="shared" si="8"/>
        <v>4545.454545454545</v>
      </c>
    </row>
    <row r="567" spans="1:4" x14ac:dyDescent="0.25">
      <c r="A567" s="12" t="s">
        <v>1124</v>
      </c>
      <c r="B567">
        <v>566</v>
      </c>
      <c r="C567">
        <v>5788.7986669540405</v>
      </c>
      <c r="D567" s="12">
        <f t="shared" si="8"/>
        <v>4545.454545454545</v>
      </c>
    </row>
    <row r="568" spans="1:4" x14ac:dyDescent="0.25">
      <c r="A568" s="12" t="s">
        <v>1124</v>
      </c>
      <c r="B568">
        <v>567</v>
      </c>
      <c r="C568">
        <v>5786.0380563735962</v>
      </c>
      <c r="D568" s="12">
        <f t="shared" si="8"/>
        <v>4545.454545454545</v>
      </c>
    </row>
    <row r="569" spans="1:4" x14ac:dyDescent="0.25">
      <c r="A569" s="12" t="s">
        <v>1124</v>
      </c>
      <c r="B569">
        <v>568</v>
      </c>
      <c r="C569">
        <v>5802.6541185379028</v>
      </c>
      <c r="D569" s="12">
        <f t="shared" si="8"/>
        <v>4545.454545454545</v>
      </c>
    </row>
    <row r="570" spans="1:4" x14ac:dyDescent="0.25">
      <c r="A570" s="12" t="s">
        <v>1124</v>
      </c>
      <c r="B570">
        <v>569</v>
      </c>
      <c r="C570">
        <v>5803.3667240142822</v>
      </c>
      <c r="D570" s="12">
        <f t="shared" si="8"/>
        <v>4545.454545454545</v>
      </c>
    </row>
    <row r="571" spans="1:4" x14ac:dyDescent="0.25">
      <c r="A571" s="12" t="s">
        <v>1124</v>
      </c>
      <c r="B571">
        <v>570</v>
      </c>
      <c r="C571">
        <v>5802.3941402435303</v>
      </c>
      <c r="D571" s="12">
        <f t="shared" si="8"/>
        <v>4545.454545454545</v>
      </c>
    </row>
    <row r="572" spans="1:4" x14ac:dyDescent="0.25">
      <c r="A572" s="12" t="s">
        <v>1124</v>
      </c>
      <c r="B572">
        <v>571</v>
      </c>
      <c r="C572">
        <v>5820.2413158416748</v>
      </c>
      <c r="D572" s="12">
        <f t="shared" si="8"/>
        <v>4545.454545454545</v>
      </c>
    </row>
    <row r="573" spans="1:4" x14ac:dyDescent="0.25">
      <c r="A573" s="12" t="s">
        <v>1124</v>
      </c>
      <c r="B573">
        <v>572</v>
      </c>
      <c r="C573">
        <v>5811.9337177276611</v>
      </c>
      <c r="D573" s="12">
        <f t="shared" si="8"/>
        <v>4545.454545454545</v>
      </c>
    </row>
    <row r="574" spans="1:4" x14ac:dyDescent="0.25">
      <c r="A574" s="12" t="s">
        <v>1124</v>
      </c>
      <c r="B574">
        <v>573</v>
      </c>
      <c r="C574">
        <v>5809.83922290802</v>
      </c>
      <c r="D574" s="12">
        <f t="shared" si="8"/>
        <v>4545.454545454545</v>
      </c>
    </row>
    <row r="575" spans="1:4" x14ac:dyDescent="0.25">
      <c r="A575" s="12" t="s">
        <v>1124</v>
      </c>
      <c r="B575">
        <v>574</v>
      </c>
      <c r="C575">
        <v>5799.0326023101807</v>
      </c>
      <c r="D575" s="12">
        <f t="shared" si="8"/>
        <v>4545.454545454545</v>
      </c>
    </row>
    <row r="576" spans="1:4" x14ac:dyDescent="0.25">
      <c r="A576" s="12" t="s">
        <v>1124</v>
      </c>
      <c r="B576">
        <v>575</v>
      </c>
      <c r="C576">
        <v>5767.2296133041382</v>
      </c>
      <c r="D576" s="12">
        <f t="shared" si="8"/>
        <v>4545.454545454545</v>
      </c>
    </row>
    <row r="577" spans="1:4" x14ac:dyDescent="0.25">
      <c r="A577" s="12" t="s">
        <v>1124</v>
      </c>
      <c r="B577">
        <v>576</v>
      </c>
      <c r="C577">
        <v>5750.9021301269531</v>
      </c>
      <c r="D577" s="12">
        <f t="shared" si="8"/>
        <v>4545.454545454545</v>
      </c>
    </row>
    <row r="578" spans="1:4" x14ac:dyDescent="0.25">
      <c r="A578" s="12" t="s">
        <v>1124</v>
      </c>
      <c r="B578">
        <v>577</v>
      </c>
      <c r="C578">
        <v>5719.4305963516235</v>
      </c>
      <c r="D578" s="12">
        <f t="shared" ref="D578:D641" si="9">3000/2/0.33</f>
        <v>4545.454545454545</v>
      </c>
    </row>
    <row r="579" spans="1:4" x14ac:dyDescent="0.25">
      <c r="A579" s="12" t="s">
        <v>1124</v>
      </c>
      <c r="B579">
        <v>578</v>
      </c>
      <c r="C579">
        <v>5735.3797626495361</v>
      </c>
      <c r="D579" s="12">
        <f t="shared" si="9"/>
        <v>4545.454545454545</v>
      </c>
    </row>
    <row r="580" spans="1:4" x14ac:dyDescent="0.25">
      <c r="A580" s="12" t="s">
        <v>1124</v>
      </c>
      <c r="B580">
        <v>579</v>
      </c>
      <c r="C580">
        <v>5754.5970983505249</v>
      </c>
      <c r="D580" s="12">
        <f t="shared" si="9"/>
        <v>4545.454545454545</v>
      </c>
    </row>
    <row r="581" spans="1:4" x14ac:dyDescent="0.25">
      <c r="A581" s="12" t="s">
        <v>1124</v>
      </c>
      <c r="B581">
        <v>580</v>
      </c>
      <c r="C581">
        <v>5731.2828035354614</v>
      </c>
      <c r="D581" s="12">
        <f t="shared" si="9"/>
        <v>4545.454545454545</v>
      </c>
    </row>
    <row r="582" spans="1:4" x14ac:dyDescent="0.25">
      <c r="A582" s="12" t="s">
        <v>1124</v>
      </c>
      <c r="B582">
        <v>581</v>
      </c>
      <c r="C582">
        <v>5722.5072593688965</v>
      </c>
      <c r="D582" s="12">
        <f t="shared" si="9"/>
        <v>4545.454545454545</v>
      </c>
    </row>
    <row r="583" spans="1:4" x14ac:dyDescent="0.25">
      <c r="A583" s="12" t="s">
        <v>1124</v>
      </c>
      <c r="B583">
        <v>582</v>
      </c>
      <c r="C583">
        <v>5713.9178991317749</v>
      </c>
      <c r="D583" s="12">
        <f t="shared" si="9"/>
        <v>4545.454545454545</v>
      </c>
    </row>
    <row r="584" spans="1:4" x14ac:dyDescent="0.25">
      <c r="A584" s="12" t="s">
        <v>1124</v>
      </c>
      <c r="B584">
        <v>583</v>
      </c>
      <c r="C584">
        <v>5714.508246421814</v>
      </c>
      <c r="D584" s="12">
        <f t="shared" si="9"/>
        <v>4545.454545454545</v>
      </c>
    </row>
    <row r="585" spans="1:4" x14ac:dyDescent="0.25">
      <c r="A585" s="12" t="s">
        <v>1124</v>
      </c>
      <c r="B585">
        <v>584</v>
      </c>
      <c r="C585">
        <v>5734.2319812774658</v>
      </c>
      <c r="D585" s="12">
        <f t="shared" si="9"/>
        <v>4545.454545454545</v>
      </c>
    </row>
    <row r="586" spans="1:4" x14ac:dyDescent="0.25">
      <c r="A586" s="12" t="s">
        <v>1124</v>
      </c>
      <c r="B586">
        <v>585</v>
      </c>
      <c r="C586">
        <v>5727.2810955047607</v>
      </c>
      <c r="D586" s="12">
        <f t="shared" si="9"/>
        <v>4545.454545454545</v>
      </c>
    </row>
    <row r="587" spans="1:4" x14ac:dyDescent="0.25">
      <c r="A587" s="12" t="s">
        <v>1124</v>
      </c>
      <c r="B587">
        <v>586</v>
      </c>
      <c r="C587">
        <v>5746.6328039169312</v>
      </c>
      <c r="D587" s="12">
        <f t="shared" si="9"/>
        <v>4545.454545454545</v>
      </c>
    </row>
    <row r="588" spans="1:4" x14ac:dyDescent="0.25">
      <c r="A588" s="12" t="s">
        <v>1124</v>
      </c>
      <c r="B588">
        <v>587</v>
      </c>
      <c r="C588">
        <v>5728.8642120361328</v>
      </c>
      <c r="D588" s="12">
        <f t="shared" si="9"/>
        <v>4545.454545454545</v>
      </c>
    </row>
    <row r="589" spans="1:4" x14ac:dyDescent="0.25">
      <c r="A589" s="12" t="s">
        <v>1124</v>
      </c>
      <c r="B589">
        <v>588</v>
      </c>
      <c r="C589">
        <v>5745.7949752807617</v>
      </c>
      <c r="D589" s="12">
        <f t="shared" si="9"/>
        <v>4545.454545454545</v>
      </c>
    </row>
    <row r="590" spans="1:4" x14ac:dyDescent="0.25">
      <c r="A590" s="12" t="s">
        <v>1124</v>
      </c>
      <c r="B590">
        <v>589</v>
      </c>
      <c r="C590">
        <v>5769.6257696151733</v>
      </c>
      <c r="D590" s="12">
        <f t="shared" si="9"/>
        <v>4545.454545454545</v>
      </c>
    </row>
    <row r="591" spans="1:4" x14ac:dyDescent="0.25">
      <c r="A591" s="12" t="s">
        <v>1124</v>
      </c>
      <c r="B591">
        <v>590</v>
      </c>
      <c r="C591">
        <v>5782.6820278167725</v>
      </c>
      <c r="D591" s="12">
        <f t="shared" si="9"/>
        <v>4545.454545454545</v>
      </c>
    </row>
    <row r="592" spans="1:4" x14ac:dyDescent="0.25">
      <c r="A592" s="12" t="s">
        <v>1124</v>
      </c>
      <c r="B592">
        <v>591</v>
      </c>
      <c r="C592">
        <v>5792.3924713134766</v>
      </c>
      <c r="D592" s="12">
        <f t="shared" si="9"/>
        <v>4545.454545454545</v>
      </c>
    </row>
    <row r="593" spans="1:4" x14ac:dyDescent="0.25">
      <c r="A593" s="12" t="s">
        <v>1124</v>
      </c>
      <c r="B593">
        <v>592</v>
      </c>
      <c r="C593">
        <v>5823.4965829849243</v>
      </c>
      <c r="D593" s="12">
        <f t="shared" si="9"/>
        <v>4545.454545454545</v>
      </c>
    </row>
    <row r="594" spans="1:4" x14ac:dyDescent="0.25">
      <c r="A594" s="12" t="s">
        <v>1124</v>
      </c>
      <c r="B594">
        <v>593</v>
      </c>
      <c r="C594">
        <v>5829.1789255142212</v>
      </c>
      <c r="D594" s="12">
        <f t="shared" si="9"/>
        <v>4545.454545454545</v>
      </c>
    </row>
    <row r="595" spans="1:4" x14ac:dyDescent="0.25">
      <c r="A595" s="12" t="s">
        <v>1124</v>
      </c>
      <c r="B595">
        <v>594</v>
      </c>
      <c r="C595">
        <v>5825.476466178894</v>
      </c>
      <c r="D595" s="12">
        <f t="shared" si="9"/>
        <v>4545.454545454545</v>
      </c>
    </row>
    <row r="596" spans="1:4" x14ac:dyDescent="0.25">
      <c r="A596" s="12" t="s">
        <v>1124</v>
      </c>
      <c r="B596">
        <v>595</v>
      </c>
      <c r="C596">
        <v>5823.0056076049805</v>
      </c>
      <c r="D596" s="12">
        <f t="shared" si="9"/>
        <v>4545.454545454545</v>
      </c>
    </row>
    <row r="597" spans="1:4" x14ac:dyDescent="0.25">
      <c r="A597" s="12" t="s">
        <v>1124</v>
      </c>
      <c r="B597">
        <v>596</v>
      </c>
      <c r="C597">
        <v>5837.8334836959839</v>
      </c>
      <c r="D597" s="12">
        <f t="shared" si="9"/>
        <v>4545.454545454545</v>
      </c>
    </row>
    <row r="598" spans="1:4" x14ac:dyDescent="0.25">
      <c r="A598" s="12" t="s">
        <v>1124</v>
      </c>
      <c r="B598">
        <v>597</v>
      </c>
      <c r="C598">
        <v>5866.3581762313843</v>
      </c>
      <c r="D598" s="12">
        <f t="shared" si="9"/>
        <v>4545.454545454545</v>
      </c>
    </row>
    <row r="599" spans="1:4" x14ac:dyDescent="0.25">
      <c r="A599" s="12" t="s">
        <v>1124</v>
      </c>
      <c r="B599">
        <v>598</v>
      </c>
      <c r="C599">
        <v>5900.3178157806396</v>
      </c>
      <c r="D599" s="12">
        <f t="shared" si="9"/>
        <v>4545.454545454545</v>
      </c>
    </row>
    <row r="600" spans="1:4" x14ac:dyDescent="0.25">
      <c r="A600" s="12" t="s">
        <v>1124</v>
      </c>
      <c r="B600">
        <v>599</v>
      </c>
      <c r="C600">
        <v>5872.5654010772705</v>
      </c>
      <c r="D600" s="12">
        <f t="shared" si="9"/>
        <v>4545.454545454545</v>
      </c>
    </row>
    <row r="601" spans="1:4" x14ac:dyDescent="0.25">
      <c r="A601" s="12" t="s">
        <v>1124</v>
      </c>
      <c r="B601">
        <v>600</v>
      </c>
      <c r="C601">
        <v>5875.836555480957</v>
      </c>
      <c r="D601" s="12">
        <f t="shared" si="9"/>
        <v>4545.454545454545</v>
      </c>
    </row>
    <row r="602" spans="1:4" x14ac:dyDescent="0.25">
      <c r="A602" s="12" t="s">
        <v>1124</v>
      </c>
      <c r="B602">
        <v>601</v>
      </c>
      <c r="C602">
        <v>5870.7058820724487</v>
      </c>
      <c r="D602" s="12">
        <f t="shared" si="9"/>
        <v>4545.454545454545</v>
      </c>
    </row>
    <row r="603" spans="1:4" x14ac:dyDescent="0.25">
      <c r="A603" s="12" t="s">
        <v>1124</v>
      </c>
      <c r="B603">
        <v>602</v>
      </c>
      <c r="C603">
        <v>5863.5222730636597</v>
      </c>
      <c r="D603" s="12">
        <f t="shared" si="9"/>
        <v>4545.454545454545</v>
      </c>
    </row>
    <row r="604" spans="1:4" x14ac:dyDescent="0.25">
      <c r="A604" s="12" t="s">
        <v>1124</v>
      </c>
      <c r="B604">
        <v>603</v>
      </c>
      <c r="C604">
        <v>5859.6673727035522</v>
      </c>
      <c r="D604" s="12">
        <f t="shared" si="9"/>
        <v>4545.454545454545</v>
      </c>
    </row>
    <row r="605" spans="1:4" x14ac:dyDescent="0.25">
      <c r="A605" s="12" t="s">
        <v>1124</v>
      </c>
      <c r="B605">
        <v>604</v>
      </c>
      <c r="C605">
        <v>5863.4538402557373</v>
      </c>
      <c r="D605" s="12">
        <f t="shared" si="9"/>
        <v>4545.454545454545</v>
      </c>
    </row>
    <row r="606" spans="1:4" x14ac:dyDescent="0.25">
      <c r="A606" s="12" t="s">
        <v>1124</v>
      </c>
      <c r="B606">
        <v>605</v>
      </c>
      <c r="C606">
        <v>5859.8692770004272</v>
      </c>
      <c r="D606" s="12">
        <f t="shared" si="9"/>
        <v>4545.454545454545</v>
      </c>
    </row>
    <row r="607" spans="1:4" x14ac:dyDescent="0.25">
      <c r="A607" s="12" t="s">
        <v>1124</v>
      </c>
      <c r="B607">
        <v>606</v>
      </c>
      <c r="C607">
        <v>5834.0794534683228</v>
      </c>
      <c r="D607" s="12">
        <f t="shared" si="9"/>
        <v>4545.454545454545</v>
      </c>
    </row>
    <row r="608" spans="1:4" x14ac:dyDescent="0.25">
      <c r="A608" s="12" t="s">
        <v>1124</v>
      </c>
      <c r="B608">
        <v>607</v>
      </c>
      <c r="C608">
        <v>5838.929126739502</v>
      </c>
      <c r="D608" s="12">
        <f t="shared" si="9"/>
        <v>4545.454545454545</v>
      </c>
    </row>
    <row r="609" spans="1:4" x14ac:dyDescent="0.25">
      <c r="A609" s="12" t="s">
        <v>1124</v>
      </c>
      <c r="B609">
        <v>608</v>
      </c>
      <c r="C609">
        <v>5823.2064123153687</v>
      </c>
      <c r="D609" s="12">
        <f t="shared" si="9"/>
        <v>4545.454545454545</v>
      </c>
    </row>
    <row r="610" spans="1:4" x14ac:dyDescent="0.25">
      <c r="A610" s="12" t="s">
        <v>1124</v>
      </c>
      <c r="B610">
        <v>609</v>
      </c>
      <c r="C610">
        <v>5819.769154548645</v>
      </c>
      <c r="D610" s="12">
        <f t="shared" si="9"/>
        <v>4545.454545454545</v>
      </c>
    </row>
    <row r="611" spans="1:4" x14ac:dyDescent="0.25">
      <c r="A611" s="12" t="s">
        <v>1124</v>
      </c>
      <c r="B611">
        <v>610</v>
      </c>
      <c r="C611">
        <v>5810.364089012146</v>
      </c>
      <c r="D611" s="12">
        <f t="shared" si="9"/>
        <v>4545.454545454545</v>
      </c>
    </row>
    <row r="612" spans="1:4" x14ac:dyDescent="0.25">
      <c r="A612" s="12" t="s">
        <v>1124</v>
      </c>
      <c r="B612">
        <v>611</v>
      </c>
      <c r="C612">
        <v>5804.3160066604614</v>
      </c>
      <c r="D612" s="12">
        <f t="shared" si="9"/>
        <v>4545.454545454545</v>
      </c>
    </row>
    <row r="613" spans="1:4" x14ac:dyDescent="0.25">
      <c r="A613" s="12" t="s">
        <v>1124</v>
      </c>
      <c r="B613">
        <v>612</v>
      </c>
      <c r="C613">
        <v>5784.3419342041016</v>
      </c>
      <c r="D613" s="12">
        <f t="shared" si="9"/>
        <v>4545.454545454545</v>
      </c>
    </row>
    <row r="614" spans="1:4" x14ac:dyDescent="0.25">
      <c r="A614" s="12" t="s">
        <v>1124</v>
      </c>
      <c r="B614">
        <v>613</v>
      </c>
      <c r="C614">
        <v>5794.5727710723877</v>
      </c>
      <c r="D614" s="12">
        <f t="shared" si="9"/>
        <v>4545.454545454545</v>
      </c>
    </row>
    <row r="615" spans="1:4" x14ac:dyDescent="0.25">
      <c r="A615" s="12" t="s">
        <v>1124</v>
      </c>
      <c r="B615">
        <v>614</v>
      </c>
      <c r="C615">
        <v>5772.6234607696533</v>
      </c>
      <c r="D615" s="12">
        <f t="shared" si="9"/>
        <v>4545.454545454545</v>
      </c>
    </row>
    <row r="616" spans="1:4" x14ac:dyDescent="0.25">
      <c r="A616" s="12" t="s">
        <v>1124</v>
      </c>
      <c r="B616">
        <v>615</v>
      </c>
      <c r="C616">
        <v>5778.537015914917</v>
      </c>
      <c r="D616" s="12">
        <f t="shared" si="9"/>
        <v>4545.454545454545</v>
      </c>
    </row>
    <row r="617" spans="1:4" x14ac:dyDescent="0.25">
      <c r="A617" s="12" t="s">
        <v>1124</v>
      </c>
      <c r="B617">
        <v>616</v>
      </c>
      <c r="C617">
        <v>5768.3968906402588</v>
      </c>
      <c r="D617" s="12">
        <f t="shared" si="9"/>
        <v>4545.454545454545</v>
      </c>
    </row>
    <row r="618" spans="1:4" x14ac:dyDescent="0.25">
      <c r="A618" s="12" t="s">
        <v>1124</v>
      </c>
      <c r="B618">
        <v>617</v>
      </c>
      <c r="C618">
        <v>5753.5773258209229</v>
      </c>
      <c r="D618" s="12">
        <f t="shared" si="9"/>
        <v>4545.454545454545</v>
      </c>
    </row>
    <row r="619" spans="1:4" x14ac:dyDescent="0.25">
      <c r="A619" s="12" t="s">
        <v>1124</v>
      </c>
      <c r="B619">
        <v>618</v>
      </c>
      <c r="C619">
        <v>5755.0665378570557</v>
      </c>
      <c r="D619" s="12">
        <f t="shared" si="9"/>
        <v>4545.454545454545</v>
      </c>
    </row>
    <row r="620" spans="1:4" x14ac:dyDescent="0.25">
      <c r="A620" s="12" t="s">
        <v>1124</v>
      </c>
      <c r="B620">
        <v>619</v>
      </c>
      <c r="C620">
        <v>5758.2902603149414</v>
      </c>
      <c r="D620" s="12">
        <f t="shared" si="9"/>
        <v>4545.454545454545</v>
      </c>
    </row>
    <row r="621" spans="1:4" x14ac:dyDescent="0.25">
      <c r="A621" s="12" t="s">
        <v>1124</v>
      </c>
      <c r="B621">
        <v>620</v>
      </c>
      <c r="C621">
        <v>5749.5297183990479</v>
      </c>
      <c r="D621" s="12">
        <f t="shared" si="9"/>
        <v>4545.454545454545</v>
      </c>
    </row>
    <row r="622" spans="1:4" x14ac:dyDescent="0.25">
      <c r="A622" s="12" t="s">
        <v>1124</v>
      </c>
      <c r="B622">
        <v>621</v>
      </c>
      <c r="C622">
        <v>5735.7408027648926</v>
      </c>
      <c r="D622" s="12">
        <f t="shared" si="9"/>
        <v>4545.454545454545</v>
      </c>
    </row>
    <row r="623" spans="1:4" x14ac:dyDescent="0.25">
      <c r="A623" s="12" t="s">
        <v>1124</v>
      </c>
      <c r="B623">
        <v>622</v>
      </c>
      <c r="C623">
        <v>5743.7740516662598</v>
      </c>
      <c r="D623" s="12">
        <f t="shared" si="9"/>
        <v>4545.454545454545</v>
      </c>
    </row>
    <row r="624" spans="1:4" x14ac:dyDescent="0.25">
      <c r="A624" s="12" t="s">
        <v>1124</v>
      </c>
      <c r="B624">
        <v>623</v>
      </c>
      <c r="C624">
        <v>5752.8370914459229</v>
      </c>
      <c r="D624" s="12">
        <f t="shared" si="9"/>
        <v>4545.454545454545</v>
      </c>
    </row>
    <row r="625" spans="1:4" x14ac:dyDescent="0.25">
      <c r="A625" s="12" t="s">
        <v>1124</v>
      </c>
      <c r="B625">
        <v>624</v>
      </c>
      <c r="C625">
        <v>5718.5791006088257</v>
      </c>
      <c r="D625" s="12">
        <f t="shared" si="9"/>
        <v>4545.454545454545</v>
      </c>
    </row>
    <row r="626" spans="1:4" x14ac:dyDescent="0.25">
      <c r="A626" s="12" t="s">
        <v>1124</v>
      </c>
      <c r="B626">
        <v>625</v>
      </c>
      <c r="C626">
        <v>5698.2000408172607</v>
      </c>
      <c r="D626" s="12">
        <f t="shared" si="9"/>
        <v>4545.454545454545</v>
      </c>
    </row>
    <row r="627" spans="1:4" x14ac:dyDescent="0.25">
      <c r="A627" s="12" t="s">
        <v>1124</v>
      </c>
      <c r="B627">
        <v>626</v>
      </c>
      <c r="C627">
        <v>5684.1249446868896</v>
      </c>
      <c r="D627" s="12">
        <f t="shared" si="9"/>
        <v>4545.454545454545</v>
      </c>
    </row>
    <row r="628" spans="1:4" x14ac:dyDescent="0.25">
      <c r="A628" s="12" t="s">
        <v>1124</v>
      </c>
      <c r="B628">
        <v>627</v>
      </c>
      <c r="C628">
        <v>5679.3111610412598</v>
      </c>
      <c r="D628" s="12">
        <f t="shared" si="9"/>
        <v>4545.454545454545</v>
      </c>
    </row>
    <row r="629" spans="1:4" x14ac:dyDescent="0.25">
      <c r="A629" s="12" t="s">
        <v>1124</v>
      </c>
      <c r="B629">
        <v>628</v>
      </c>
      <c r="C629">
        <v>5702.5019502639771</v>
      </c>
      <c r="D629" s="12">
        <f t="shared" si="9"/>
        <v>4545.454545454545</v>
      </c>
    </row>
    <row r="630" spans="1:4" x14ac:dyDescent="0.25">
      <c r="A630" s="12" t="s">
        <v>1124</v>
      </c>
      <c r="B630">
        <v>629</v>
      </c>
      <c r="C630">
        <v>5697.017406463623</v>
      </c>
      <c r="D630" s="12">
        <f t="shared" si="9"/>
        <v>4545.454545454545</v>
      </c>
    </row>
    <row r="631" spans="1:4" x14ac:dyDescent="0.25">
      <c r="A631" s="12" t="s">
        <v>1124</v>
      </c>
      <c r="B631">
        <v>630</v>
      </c>
      <c r="C631">
        <v>5701.9677896499634</v>
      </c>
      <c r="D631" s="12">
        <f t="shared" si="9"/>
        <v>4545.454545454545</v>
      </c>
    </row>
    <row r="632" spans="1:4" x14ac:dyDescent="0.25">
      <c r="A632" s="12" t="s">
        <v>1124</v>
      </c>
      <c r="B632">
        <v>631</v>
      </c>
      <c r="C632">
        <v>5694.4731397628784</v>
      </c>
      <c r="D632" s="12">
        <f t="shared" si="9"/>
        <v>4545.454545454545</v>
      </c>
    </row>
    <row r="633" spans="1:4" x14ac:dyDescent="0.25">
      <c r="A633" s="12" t="s">
        <v>1124</v>
      </c>
      <c r="B633">
        <v>632</v>
      </c>
      <c r="C633">
        <v>5697.7361040115356</v>
      </c>
      <c r="D633" s="12">
        <f t="shared" si="9"/>
        <v>4545.454545454545</v>
      </c>
    </row>
    <row r="634" spans="1:4" x14ac:dyDescent="0.25">
      <c r="A634" s="12" t="s">
        <v>1124</v>
      </c>
      <c r="B634">
        <v>633</v>
      </c>
      <c r="C634">
        <v>5701.9792461395264</v>
      </c>
      <c r="D634" s="12">
        <f t="shared" si="9"/>
        <v>4545.454545454545</v>
      </c>
    </row>
    <row r="635" spans="1:4" x14ac:dyDescent="0.25">
      <c r="A635" s="12" t="s">
        <v>1124</v>
      </c>
      <c r="B635">
        <v>634</v>
      </c>
      <c r="C635">
        <v>5719.0260820388794</v>
      </c>
      <c r="D635" s="12">
        <f t="shared" si="9"/>
        <v>4545.454545454545</v>
      </c>
    </row>
    <row r="636" spans="1:4" x14ac:dyDescent="0.25">
      <c r="A636" s="12" t="s">
        <v>1124</v>
      </c>
      <c r="B636">
        <v>635</v>
      </c>
      <c r="C636">
        <v>5734.6396217346191</v>
      </c>
      <c r="D636" s="12">
        <f t="shared" si="9"/>
        <v>4545.454545454545</v>
      </c>
    </row>
    <row r="637" spans="1:4" x14ac:dyDescent="0.25">
      <c r="A637" s="12" t="s">
        <v>1124</v>
      </c>
      <c r="B637">
        <v>636</v>
      </c>
      <c r="C637">
        <v>5734.7245483398438</v>
      </c>
      <c r="D637" s="12">
        <f t="shared" si="9"/>
        <v>4545.454545454545</v>
      </c>
    </row>
    <row r="638" spans="1:4" x14ac:dyDescent="0.25">
      <c r="A638" s="12" t="s">
        <v>1124</v>
      </c>
      <c r="B638">
        <v>637</v>
      </c>
      <c r="C638">
        <v>5719.5584440231323</v>
      </c>
      <c r="D638" s="12">
        <f t="shared" si="9"/>
        <v>4545.454545454545</v>
      </c>
    </row>
    <row r="639" spans="1:4" x14ac:dyDescent="0.25">
      <c r="A639" s="12" t="s">
        <v>1124</v>
      </c>
      <c r="B639">
        <v>638</v>
      </c>
      <c r="C639">
        <v>5725.9895334243774</v>
      </c>
      <c r="D639" s="12">
        <f t="shared" si="9"/>
        <v>4545.454545454545</v>
      </c>
    </row>
    <row r="640" spans="1:4" x14ac:dyDescent="0.25">
      <c r="A640" s="12" t="s">
        <v>1124</v>
      </c>
      <c r="B640">
        <v>639</v>
      </c>
      <c r="C640">
        <v>5704.9916620254517</v>
      </c>
      <c r="D640" s="12">
        <f t="shared" si="9"/>
        <v>4545.454545454545</v>
      </c>
    </row>
    <row r="641" spans="1:4" x14ac:dyDescent="0.25">
      <c r="A641" s="12" t="s">
        <v>1124</v>
      </c>
      <c r="B641">
        <v>640</v>
      </c>
      <c r="C641">
        <v>5707.6981868743896</v>
      </c>
      <c r="D641" s="12">
        <f t="shared" si="9"/>
        <v>4545.454545454545</v>
      </c>
    </row>
    <row r="642" spans="1:4" x14ac:dyDescent="0.25">
      <c r="A642" s="12" t="s">
        <v>1124</v>
      </c>
      <c r="B642">
        <v>641</v>
      </c>
      <c r="C642">
        <v>5702.1570701599121</v>
      </c>
      <c r="D642" s="12">
        <f t="shared" ref="D642:D705" si="10">3000/2/0.33</f>
        <v>4545.454545454545</v>
      </c>
    </row>
    <row r="643" spans="1:4" x14ac:dyDescent="0.25">
      <c r="A643" s="12" t="s">
        <v>1124</v>
      </c>
      <c r="B643">
        <v>642</v>
      </c>
      <c r="C643">
        <v>5701.1723537445068</v>
      </c>
      <c r="D643" s="12">
        <f t="shared" si="10"/>
        <v>4545.454545454545</v>
      </c>
    </row>
    <row r="644" spans="1:4" x14ac:dyDescent="0.25">
      <c r="A644" s="12" t="s">
        <v>1124</v>
      </c>
      <c r="B644">
        <v>643</v>
      </c>
      <c r="C644">
        <v>5671.3972320556641</v>
      </c>
      <c r="D644" s="12">
        <f t="shared" si="10"/>
        <v>4545.454545454545</v>
      </c>
    </row>
    <row r="645" spans="1:4" x14ac:dyDescent="0.25">
      <c r="A645" s="12" t="s">
        <v>1124</v>
      </c>
      <c r="B645">
        <v>644</v>
      </c>
      <c r="C645">
        <v>5659.7121639251709</v>
      </c>
      <c r="D645" s="12">
        <f t="shared" si="10"/>
        <v>4545.454545454545</v>
      </c>
    </row>
    <row r="646" spans="1:4" x14ac:dyDescent="0.25">
      <c r="A646" s="12" t="s">
        <v>1124</v>
      </c>
      <c r="B646">
        <v>645</v>
      </c>
      <c r="C646">
        <v>5667.1038818359375</v>
      </c>
      <c r="D646" s="12">
        <f t="shared" si="10"/>
        <v>4545.454545454545</v>
      </c>
    </row>
    <row r="647" spans="1:4" x14ac:dyDescent="0.25">
      <c r="A647" s="12" t="s">
        <v>1124</v>
      </c>
      <c r="B647">
        <v>646</v>
      </c>
      <c r="C647">
        <v>5662.6801080703735</v>
      </c>
      <c r="D647" s="12">
        <f t="shared" si="10"/>
        <v>4545.454545454545</v>
      </c>
    </row>
    <row r="648" spans="1:4" x14ac:dyDescent="0.25">
      <c r="A648" s="12" t="s">
        <v>1124</v>
      </c>
      <c r="B648">
        <v>647</v>
      </c>
      <c r="C648">
        <v>5673.1562881469727</v>
      </c>
      <c r="D648" s="12">
        <f t="shared" si="10"/>
        <v>4545.454545454545</v>
      </c>
    </row>
    <row r="649" spans="1:4" x14ac:dyDescent="0.25">
      <c r="A649" s="12" t="s">
        <v>1124</v>
      </c>
      <c r="B649">
        <v>648</v>
      </c>
      <c r="C649">
        <v>5685.7324829101563</v>
      </c>
      <c r="D649" s="12">
        <f t="shared" si="10"/>
        <v>4545.454545454545</v>
      </c>
    </row>
    <row r="650" spans="1:4" x14ac:dyDescent="0.25">
      <c r="A650" s="12" t="s">
        <v>1124</v>
      </c>
      <c r="B650">
        <v>649</v>
      </c>
      <c r="C650">
        <v>5697.7243385314941</v>
      </c>
      <c r="D650" s="12">
        <f t="shared" si="10"/>
        <v>4545.454545454545</v>
      </c>
    </row>
    <row r="651" spans="1:4" x14ac:dyDescent="0.25">
      <c r="A651" s="12" t="s">
        <v>1124</v>
      </c>
      <c r="B651">
        <v>650</v>
      </c>
      <c r="C651">
        <v>5672.8384609222412</v>
      </c>
      <c r="D651" s="12">
        <f t="shared" si="10"/>
        <v>4545.454545454545</v>
      </c>
    </row>
    <row r="652" spans="1:4" x14ac:dyDescent="0.25">
      <c r="A652" s="12" t="s">
        <v>1124</v>
      </c>
      <c r="B652">
        <v>651</v>
      </c>
      <c r="C652">
        <v>5653.8353624343872</v>
      </c>
      <c r="D652" s="12">
        <f t="shared" si="10"/>
        <v>4545.454545454545</v>
      </c>
    </row>
    <row r="653" spans="1:4" x14ac:dyDescent="0.25">
      <c r="A653" s="12" t="s">
        <v>1124</v>
      </c>
      <c r="B653">
        <v>652</v>
      </c>
      <c r="C653">
        <v>5643.8763360977173</v>
      </c>
      <c r="D653" s="12">
        <f t="shared" si="10"/>
        <v>4545.454545454545</v>
      </c>
    </row>
    <row r="654" spans="1:4" x14ac:dyDescent="0.25">
      <c r="A654" s="12" t="s">
        <v>1124</v>
      </c>
      <c r="B654">
        <v>653</v>
      </c>
      <c r="C654">
        <v>5656.8570041656494</v>
      </c>
      <c r="D654" s="12">
        <f t="shared" si="10"/>
        <v>4545.454545454545</v>
      </c>
    </row>
    <row r="655" spans="1:4" x14ac:dyDescent="0.25">
      <c r="A655" s="12" t="s">
        <v>1124</v>
      </c>
      <c r="B655">
        <v>654</v>
      </c>
      <c r="C655">
        <v>5659.1706027984619</v>
      </c>
      <c r="D655" s="12">
        <f t="shared" si="10"/>
        <v>4545.454545454545</v>
      </c>
    </row>
    <row r="656" spans="1:4" x14ac:dyDescent="0.25">
      <c r="A656" s="12" t="s">
        <v>1124</v>
      </c>
      <c r="B656">
        <v>655</v>
      </c>
      <c r="C656">
        <v>5640.0584125518799</v>
      </c>
      <c r="D656" s="12">
        <f t="shared" si="10"/>
        <v>4545.454545454545</v>
      </c>
    </row>
    <row r="657" spans="1:4" x14ac:dyDescent="0.25">
      <c r="A657" s="12" t="s">
        <v>1124</v>
      </c>
      <c r="B657">
        <v>656</v>
      </c>
      <c r="C657">
        <v>5629.5197410583496</v>
      </c>
      <c r="D657" s="12">
        <f t="shared" si="10"/>
        <v>4545.454545454545</v>
      </c>
    </row>
    <row r="658" spans="1:4" x14ac:dyDescent="0.25">
      <c r="A658" s="12" t="s">
        <v>1124</v>
      </c>
      <c r="B658">
        <v>657</v>
      </c>
      <c r="C658">
        <v>5626.3321361541748</v>
      </c>
      <c r="D658" s="12">
        <f t="shared" si="10"/>
        <v>4545.454545454545</v>
      </c>
    </row>
    <row r="659" spans="1:4" x14ac:dyDescent="0.25">
      <c r="A659" s="12" t="s">
        <v>1124</v>
      </c>
      <c r="B659">
        <v>658</v>
      </c>
      <c r="C659">
        <v>5628.8555221557617</v>
      </c>
      <c r="D659" s="12">
        <f t="shared" si="10"/>
        <v>4545.454545454545</v>
      </c>
    </row>
    <row r="660" spans="1:4" x14ac:dyDescent="0.25">
      <c r="A660" s="12" t="s">
        <v>1124</v>
      </c>
      <c r="B660">
        <v>659</v>
      </c>
      <c r="C660">
        <v>5622.8543243408203</v>
      </c>
      <c r="D660" s="12">
        <f t="shared" si="10"/>
        <v>4545.454545454545</v>
      </c>
    </row>
    <row r="661" spans="1:4" x14ac:dyDescent="0.25">
      <c r="A661" s="12" t="s">
        <v>1124</v>
      </c>
      <c r="B661">
        <v>660</v>
      </c>
      <c r="C661">
        <v>5655.5316162109375</v>
      </c>
      <c r="D661" s="12">
        <f t="shared" si="10"/>
        <v>4545.454545454545</v>
      </c>
    </row>
    <row r="662" spans="1:4" x14ac:dyDescent="0.25">
      <c r="A662" s="12" t="s">
        <v>1124</v>
      </c>
      <c r="B662">
        <v>661</v>
      </c>
      <c r="C662">
        <v>5646.014347076416</v>
      </c>
      <c r="D662" s="12">
        <f t="shared" si="10"/>
        <v>4545.454545454545</v>
      </c>
    </row>
    <row r="663" spans="1:4" x14ac:dyDescent="0.25">
      <c r="A663" s="12" t="s">
        <v>1124</v>
      </c>
      <c r="B663">
        <v>662</v>
      </c>
      <c r="C663">
        <v>5656.8983993530273</v>
      </c>
      <c r="D663" s="12">
        <f t="shared" si="10"/>
        <v>4545.454545454545</v>
      </c>
    </row>
    <row r="664" spans="1:4" x14ac:dyDescent="0.25">
      <c r="A664" s="12" t="s">
        <v>1124</v>
      </c>
      <c r="B664">
        <v>663</v>
      </c>
      <c r="C664">
        <v>5667.30615234375</v>
      </c>
      <c r="D664" s="12">
        <f t="shared" si="10"/>
        <v>4545.454545454545</v>
      </c>
    </row>
    <row r="665" spans="1:4" x14ac:dyDescent="0.25">
      <c r="A665" s="12" t="s">
        <v>1124</v>
      </c>
      <c r="B665">
        <v>664</v>
      </c>
      <c r="C665">
        <v>5661.3798828125</v>
      </c>
      <c r="D665" s="12">
        <f t="shared" si="10"/>
        <v>4545.454545454545</v>
      </c>
    </row>
    <row r="666" spans="1:4" x14ac:dyDescent="0.25">
      <c r="A666" s="12" t="s">
        <v>1124</v>
      </c>
      <c r="B666">
        <v>665</v>
      </c>
      <c r="C666">
        <v>5654.3152275085449</v>
      </c>
      <c r="D666" s="12">
        <f t="shared" si="10"/>
        <v>4545.454545454545</v>
      </c>
    </row>
    <row r="667" spans="1:4" x14ac:dyDescent="0.25">
      <c r="A667" s="12" t="s">
        <v>1124</v>
      </c>
      <c r="B667">
        <v>666</v>
      </c>
      <c r="C667">
        <v>5647.2302417755127</v>
      </c>
      <c r="D667" s="12">
        <f t="shared" si="10"/>
        <v>4545.454545454545</v>
      </c>
    </row>
    <row r="668" spans="1:4" x14ac:dyDescent="0.25">
      <c r="A668" s="12" t="s">
        <v>1124</v>
      </c>
      <c r="B668">
        <v>667</v>
      </c>
      <c r="C668">
        <v>5640.7243423461914</v>
      </c>
      <c r="D668" s="12">
        <f t="shared" si="10"/>
        <v>4545.454545454545</v>
      </c>
    </row>
    <row r="669" spans="1:4" x14ac:dyDescent="0.25">
      <c r="A669" s="12" t="s">
        <v>1124</v>
      </c>
      <c r="B669">
        <v>668</v>
      </c>
      <c r="C669">
        <v>5633.4321117401123</v>
      </c>
      <c r="D669" s="12">
        <f t="shared" si="10"/>
        <v>4545.454545454545</v>
      </c>
    </row>
    <row r="670" spans="1:4" x14ac:dyDescent="0.25">
      <c r="A670" s="12" t="s">
        <v>1124</v>
      </c>
      <c r="B670">
        <v>669</v>
      </c>
      <c r="C670">
        <v>5623.1797142028809</v>
      </c>
      <c r="D670" s="12">
        <f t="shared" si="10"/>
        <v>4545.454545454545</v>
      </c>
    </row>
    <row r="671" spans="1:4" x14ac:dyDescent="0.25">
      <c r="A671" s="12" t="s">
        <v>1124</v>
      </c>
      <c r="B671">
        <v>670</v>
      </c>
      <c r="C671">
        <v>5632.1481170654297</v>
      </c>
      <c r="D671" s="12">
        <f t="shared" si="10"/>
        <v>4545.454545454545</v>
      </c>
    </row>
    <row r="672" spans="1:4" x14ac:dyDescent="0.25">
      <c r="A672" s="12" t="s">
        <v>1124</v>
      </c>
      <c r="B672">
        <v>671</v>
      </c>
      <c r="C672">
        <v>5612.6020526885986</v>
      </c>
      <c r="D672" s="12">
        <f t="shared" si="10"/>
        <v>4545.454545454545</v>
      </c>
    </row>
    <row r="673" spans="1:4" x14ac:dyDescent="0.25">
      <c r="A673" s="12" t="s">
        <v>1124</v>
      </c>
      <c r="B673">
        <v>672</v>
      </c>
      <c r="C673">
        <v>5650.1628761291504</v>
      </c>
      <c r="D673" s="12">
        <f t="shared" si="10"/>
        <v>4545.454545454545</v>
      </c>
    </row>
    <row r="674" spans="1:4" x14ac:dyDescent="0.25">
      <c r="A674" s="12" t="s">
        <v>1124</v>
      </c>
      <c r="B674">
        <v>673</v>
      </c>
      <c r="C674">
        <v>5663.158670425415</v>
      </c>
      <c r="D674" s="12">
        <f t="shared" si="10"/>
        <v>4545.454545454545</v>
      </c>
    </row>
    <row r="675" spans="1:4" x14ac:dyDescent="0.25">
      <c r="A675" s="12" t="s">
        <v>1124</v>
      </c>
      <c r="B675">
        <v>674</v>
      </c>
      <c r="C675">
        <v>5676.8487596511841</v>
      </c>
      <c r="D675" s="12">
        <f t="shared" si="10"/>
        <v>4545.454545454545</v>
      </c>
    </row>
    <row r="676" spans="1:4" x14ac:dyDescent="0.25">
      <c r="A676" s="12" t="s">
        <v>1124</v>
      </c>
      <c r="B676">
        <v>675</v>
      </c>
      <c r="C676">
        <v>5665.3235473632813</v>
      </c>
      <c r="D676" s="12">
        <f t="shared" si="10"/>
        <v>4545.454545454545</v>
      </c>
    </row>
    <row r="677" spans="1:4" x14ac:dyDescent="0.25">
      <c r="A677" s="12" t="s">
        <v>1124</v>
      </c>
      <c r="B677">
        <v>676</v>
      </c>
      <c r="C677">
        <v>5644.9454154968262</v>
      </c>
      <c r="D677" s="12">
        <f t="shared" si="10"/>
        <v>4545.454545454545</v>
      </c>
    </row>
    <row r="678" spans="1:4" x14ac:dyDescent="0.25">
      <c r="A678" s="12" t="s">
        <v>1124</v>
      </c>
      <c r="B678">
        <v>677</v>
      </c>
      <c r="C678">
        <v>5632.9784412384033</v>
      </c>
      <c r="D678" s="12">
        <f t="shared" si="10"/>
        <v>4545.454545454545</v>
      </c>
    </row>
    <row r="679" spans="1:4" x14ac:dyDescent="0.25">
      <c r="A679" s="12" t="s">
        <v>1124</v>
      </c>
      <c r="B679">
        <v>678</v>
      </c>
      <c r="C679">
        <v>5656.6368141174316</v>
      </c>
      <c r="D679" s="12">
        <f t="shared" si="10"/>
        <v>4545.454545454545</v>
      </c>
    </row>
    <row r="680" spans="1:4" x14ac:dyDescent="0.25">
      <c r="A680" s="12" t="s">
        <v>1124</v>
      </c>
      <c r="B680">
        <v>679</v>
      </c>
      <c r="C680">
        <v>5664.5179672241211</v>
      </c>
      <c r="D680" s="12">
        <f t="shared" si="10"/>
        <v>4545.454545454545</v>
      </c>
    </row>
    <row r="681" spans="1:4" x14ac:dyDescent="0.25">
      <c r="A681" s="12" t="s">
        <v>1124</v>
      </c>
      <c r="B681">
        <v>680</v>
      </c>
      <c r="C681">
        <v>5661.0218658447266</v>
      </c>
      <c r="D681" s="12">
        <f t="shared" si="10"/>
        <v>4545.454545454545</v>
      </c>
    </row>
    <row r="682" spans="1:4" x14ac:dyDescent="0.25">
      <c r="A682" s="12" t="s">
        <v>1124</v>
      </c>
      <c r="B682">
        <v>681</v>
      </c>
      <c r="C682">
        <v>5655.3174095153809</v>
      </c>
      <c r="D682" s="12">
        <f t="shared" si="10"/>
        <v>4545.454545454545</v>
      </c>
    </row>
    <row r="683" spans="1:4" x14ac:dyDescent="0.25">
      <c r="A683" s="12" t="s">
        <v>1124</v>
      </c>
      <c r="B683">
        <v>682</v>
      </c>
      <c r="C683">
        <v>5638.3778133392334</v>
      </c>
      <c r="D683" s="12">
        <f t="shared" si="10"/>
        <v>4545.454545454545</v>
      </c>
    </row>
    <row r="684" spans="1:4" x14ac:dyDescent="0.25">
      <c r="A684" s="12" t="s">
        <v>1124</v>
      </c>
      <c r="B684">
        <v>683</v>
      </c>
      <c r="C684">
        <v>5617.9779376983643</v>
      </c>
      <c r="D684" s="12">
        <f t="shared" si="10"/>
        <v>4545.454545454545</v>
      </c>
    </row>
    <row r="685" spans="1:4" x14ac:dyDescent="0.25">
      <c r="A685" s="12" t="s">
        <v>1124</v>
      </c>
      <c r="B685">
        <v>684</v>
      </c>
      <c r="C685">
        <v>5617.2760124206543</v>
      </c>
      <c r="D685" s="12">
        <f t="shared" si="10"/>
        <v>4545.454545454545</v>
      </c>
    </row>
    <row r="686" spans="1:4" x14ac:dyDescent="0.25">
      <c r="A686" s="12" t="s">
        <v>1124</v>
      </c>
      <c r="B686">
        <v>685</v>
      </c>
      <c r="C686">
        <v>5593.4616451263428</v>
      </c>
      <c r="D686" s="12">
        <f t="shared" si="10"/>
        <v>4545.454545454545</v>
      </c>
    </row>
    <row r="687" spans="1:4" x14ac:dyDescent="0.25">
      <c r="A687" s="12" t="s">
        <v>1124</v>
      </c>
      <c r="B687">
        <v>686</v>
      </c>
      <c r="C687">
        <v>5580.8027515411377</v>
      </c>
      <c r="D687" s="12">
        <f t="shared" si="10"/>
        <v>4545.454545454545</v>
      </c>
    </row>
    <row r="688" spans="1:4" x14ac:dyDescent="0.25">
      <c r="A688" s="12" t="s">
        <v>1124</v>
      </c>
      <c r="B688">
        <v>687</v>
      </c>
      <c r="C688">
        <v>5567.4548358917236</v>
      </c>
      <c r="D688" s="12">
        <f t="shared" si="10"/>
        <v>4545.454545454545</v>
      </c>
    </row>
    <row r="689" spans="1:4" x14ac:dyDescent="0.25">
      <c r="A689" s="12" t="s">
        <v>1124</v>
      </c>
      <c r="B689">
        <v>688</v>
      </c>
      <c r="C689">
        <v>5557.0145950317383</v>
      </c>
      <c r="D689" s="12">
        <f t="shared" si="10"/>
        <v>4545.454545454545</v>
      </c>
    </row>
    <row r="690" spans="1:4" x14ac:dyDescent="0.25">
      <c r="A690" s="12" t="s">
        <v>1124</v>
      </c>
      <c r="B690">
        <v>689</v>
      </c>
      <c r="C690">
        <v>5550.8058948516846</v>
      </c>
      <c r="D690" s="12">
        <f t="shared" si="10"/>
        <v>4545.454545454545</v>
      </c>
    </row>
    <row r="691" spans="1:4" x14ac:dyDescent="0.25">
      <c r="A691" s="12" t="s">
        <v>1124</v>
      </c>
      <c r="B691">
        <v>690</v>
      </c>
      <c r="C691">
        <v>5580.5744895935059</v>
      </c>
      <c r="D691" s="12">
        <f t="shared" si="10"/>
        <v>4545.454545454545</v>
      </c>
    </row>
    <row r="692" spans="1:4" x14ac:dyDescent="0.25">
      <c r="A692" s="12" t="s">
        <v>1124</v>
      </c>
      <c r="B692">
        <v>691</v>
      </c>
      <c r="C692">
        <v>5587.3907489776611</v>
      </c>
      <c r="D692" s="12">
        <f t="shared" si="10"/>
        <v>4545.454545454545</v>
      </c>
    </row>
    <row r="693" spans="1:4" x14ac:dyDescent="0.25">
      <c r="A693" s="12" t="s">
        <v>1124</v>
      </c>
      <c r="B693">
        <v>692</v>
      </c>
      <c r="C693">
        <v>5582.9117546081543</v>
      </c>
      <c r="D693" s="12">
        <f t="shared" si="10"/>
        <v>4545.454545454545</v>
      </c>
    </row>
    <row r="694" spans="1:4" x14ac:dyDescent="0.25">
      <c r="A694" s="12" t="s">
        <v>1124</v>
      </c>
      <c r="B694">
        <v>693</v>
      </c>
      <c r="C694">
        <v>5579.1699047088623</v>
      </c>
      <c r="D694" s="12">
        <f t="shared" si="10"/>
        <v>4545.454545454545</v>
      </c>
    </row>
    <row r="695" spans="1:4" x14ac:dyDescent="0.25">
      <c r="A695" s="12" t="s">
        <v>1124</v>
      </c>
      <c r="B695">
        <v>694</v>
      </c>
      <c r="C695">
        <v>5589.5053997039795</v>
      </c>
      <c r="D695" s="12">
        <f t="shared" si="10"/>
        <v>4545.454545454545</v>
      </c>
    </row>
    <row r="696" spans="1:4" x14ac:dyDescent="0.25">
      <c r="A696" s="12" t="s">
        <v>1124</v>
      </c>
      <c r="B696">
        <v>695</v>
      </c>
      <c r="C696">
        <v>5582.9336099624634</v>
      </c>
      <c r="D696" s="12">
        <f t="shared" si="10"/>
        <v>4545.454545454545</v>
      </c>
    </row>
    <row r="697" spans="1:4" x14ac:dyDescent="0.25">
      <c r="A697" s="12" t="s">
        <v>1124</v>
      </c>
      <c r="B697">
        <v>696</v>
      </c>
      <c r="C697">
        <v>5572.6185998916626</v>
      </c>
      <c r="D697" s="12">
        <f t="shared" si="10"/>
        <v>4545.454545454545</v>
      </c>
    </row>
    <row r="698" spans="1:4" x14ac:dyDescent="0.25">
      <c r="A698" s="12" t="s">
        <v>1124</v>
      </c>
      <c r="B698">
        <v>697</v>
      </c>
      <c r="C698">
        <v>5581.30579662323</v>
      </c>
      <c r="D698" s="12">
        <f t="shared" si="10"/>
        <v>4545.454545454545</v>
      </c>
    </row>
    <row r="699" spans="1:4" x14ac:dyDescent="0.25">
      <c r="A699" s="12" t="s">
        <v>1124</v>
      </c>
      <c r="B699">
        <v>698</v>
      </c>
      <c r="C699">
        <v>5599.7008380889893</v>
      </c>
      <c r="D699" s="12">
        <f t="shared" si="10"/>
        <v>4545.454545454545</v>
      </c>
    </row>
    <row r="700" spans="1:4" x14ac:dyDescent="0.25">
      <c r="A700" s="12" t="s">
        <v>1124</v>
      </c>
      <c r="B700">
        <v>699</v>
      </c>
      <c r="C700">
        <v>5563.6931562423706</v>
      </c>
      <c r="D700" s="12">
        <f t="shared" si="10"/>
        <v>4545.454545454545</v>
      </c>
    </row>
    <row r="701" spans="1:4" x14ac:dyDescent="0.25">
      <c r="A701" s="12" t="s">
        <v>1124</v>
      </c>
      <c r="B701">
        <v>700</v>
      </c>
      <c r="C701">
        <v>5599.2372169494629</v>
      </c>
      <c r="D701" s="12">
        <f t="shared" si="10"/>
        <v>4545.454545454545</v>
      </c>
    </row>
    <row r="702" spans="1:4" x14ac:dyDescent="0.25">
      <c r="A702" s="12" t="s">
        <v>1124</v>
      </c>
      <c r="B702">
        <v>701</v>
      </c>
      <c r="C702">
        <v>5610.2133493423462</v>
      </c>
      <c r="D702" s="12">
        <f t="shared" si="10"/>
        <v>4545.454545454545</v>
      </c>
    </row>
    <row r="703" spans="1:4" x14ac:dyDescent="0.25">
      <c r="A703" s="12" t="s">
        <v>1124</v>
      </c>
      <c r="B703">
        <v>702</v>
      </c>
      <c r="C703">
        <v>5599.7212047576904</v>
      </c>
      <c r="D703" s="12">
        <f t="shared" si="10"/>
        <v>4545.454545454545</v>
      </c>
    </row>
    <row r="704" spans="1:4" x14ac:dyDescent="0.25">
      <c r="A704" s="12" t="s">
        <v>1124</v>
      </c>
      <c r="B704">
        <v>703</v>
      </c>
      <c r="C704">
        <v>5588.4118957519531</v>
      </c>
      <c r="D704" s="12">
        <f t="shared" si="10"/>
        <v>4545.454545454545</v>
      </c>
    </row>
    <row r="705" spans="1:4" x14ac:dyDescent="0.25">
      <c r="A705" s="12" t="s">
        <v>1124</v>
      </c>
      <c r="B705">
        <v>704</v>
      </c>
      <c r="C705">
        <v>5588.946756362915</v>
      </c>
      <c r="D705" s="12">
        <f t="shared" si="10"/>
        <v>4545.454545454545</v>
      </c>
    </row>
    <row r="706" spans="1:4" x14ac:dyDescent="0.25">
      <c r="A706" s="12" t="s">
        <v>1124</v>
      </c>
      <c r="B706">
        <v>705</v>
      </c>
      <c r="C706">
        <v>5567.290599822998</v>
      </c>
      <c r="D706" s="12">
        <f t="shared" ref="D706:D769" si="11">3000/2/0.33</f>
        <v>4545.454545454545</v>
      </c>
    </row>
    <row r="707" spans="1:4" x14ac:dyDescent="0.25">
      <c r="A707" s="12" t="s">
        <v>1124</v>
      </c>
      <c r="B707">
        <v>706</v>
      </c>
      <c r="C707">
        <v>5578.4628505706787</v>
      </c>
      <c r="D707" s="12">
        <f t="shared" si="11"/>
        <v>4545.454545454545</v>
      </c>
    </row>
    <row r="708" spans="1:4" x14ac:dyDescent="0.25">
      <c r="A708" s="12" t="s">
        <v>1124</v>
      </c>
      <c r="B708">
        <v>707</v>
      </c>
      <c r="C708">
        <v>5590.1222629547119</v>
      </c>
      <c r="D708" s="12">
        <f t="shared" si="11"/>
        <v>4545.454545454545</v>
      </c>
    </row>
    <row r="709" spans="1:4" x14ac:dyDescent="0.25">
      <c r="A709" s="12" t="s">
        <v>1124</v>
      </c>
      <c r="B709">
        <v>708</v>
      </c>
      <c r="C709">
        <v>5567.7016744613647</v>
      </c>
      <c r="D709" s="12">
        <f t="shared" si="11"/>
        <v>4545.454545454545</v>
      </c>
    </row>
    <row r="710" spans="1:4" x14ac:dyDescent="0.25">
      <c r="A710" s="12" t="s">
        <v>1124</v>
      </c>
      <c r="B710">
        <v>709</v>
      </c>
      <c r="C710">
        <v>5574.20237159729</v>
      </c>
      <c r="D710" s="12">
        <f t="shared" si="11"/>
        <v>4545.454545454545</v>
      </c>
    </row>
    <row r="711" spans="1:4" x14ac:dyDescent="0.25">
      <c r="A711" s="12" t="s">
        <v>1124</v>
      </c>
      <c r="B711">
        <v>710</v>
      </c>
      <c r="C711">
        <v>5557.4509181976318</v>
      </c>
      <c r="D711" s="12">
        <f t="shared" si="11"/>
        <v>4545.454545454545</v>
      </c>
    </row>
    <row r="712" spans="1:4" x14ac:dyDescent="0.25">
      <c r="A712" s="12" t="s">
        <v>1124</v>
      </c>
      <c r="B712">
        <v>711</v>
      </c>
      <c r="C712">
        <v>5559.098201751709</v>
      </c>
      <c r="D712" s="12">
        <f t="shared" si="11"/>
        <v>4545.454545454545</v>
      </c>
    </row>
    <row r="713" spans="1:4" x14ac:dyDescent="0.25">
      <c r="A713" s="12" t="s">
        <v>1124</v>
      </c>
      <c r="B713">
        <v>712</v>
      </c>
      <c r="C713">
        <v>5574.5999011993408</v>
      </c>
      <c r="D713" s="12">
        <f t="shared" si="11"/>
        <v>4545.454545454545</v>
      </c>
    </row>
    <row r="714" spans="1:4" x14ac:dyDescent="0.25">
      <c r="A714" s="12" t="s">
        <v>1124</v>
      </c>
      <c r="B714">
        <v>713</v>
      </c>
      <c r="C714">
        <v>5558.5474967956543</v>
      </c>
      <c r="D714" s="12">
        <f t="shared" si="11"/>
        <v>4545.454545454545</v>
      </c>
    </row>
    <row r="715" spans="1:4" x14ac:dyDescent="0.25">
      <c r="A715" s="12" t="s">
        <v>1124</v>
      </c>
      <c r="B715">
        <v>714</v>
      </c>
      <c r="C715">
        <v>5552.7073955535889</v>
      </c>
      <c r="D715" s="12">
        <f t="shared" si="11"/>
        <v>4545.454545454545</v>
      </c>
    </row>
    <row r="716" spans="1:4" x14ac:dyDescent="0.25">
      <c r="A716" s="12" t="s">
        <v>1124</v>
      </c>
      <c r="B716">
        <v>715</v>
      </c>
      <c r="C716">
        <v>5548.2487621307373</v>
      </c>
      <c r="D716" s="12">
        <f t="shared" si="11"/>
        <v>4545.454545454545</v>
      </c>
    </row>
    <row r="717" spans="1:4" x14ac:dyDescent="0.25">
      <c r="A717" s="12" t="s">
        <v>1124</v>
      </c>
      <c r="B717">
        <v>716</v>
      </c>
      <c r="C717">
        <v>5550.4025821685791</v>
      </c>
      <c r="D717" s="12">
        <f t="shared" si="11"/>
        <v>4545.454545454545</v>
      </c>
    </row>
    <row r="718" spans="1:4" x14ac:dyDescent="0.25">
      <c r="A718" s="12" t="s">
        <v>1124</v>
      </c>
      <c r="B718">
        <v>717</v>
      </c>
      <c r="C718">
        <v>5531.714771270752</v>
      </c>
      <c r="D718" s="12">
        <f t="shared" si="11"/>
        <v>4545.454545454545</v>
      </c>
    </row>
    <row r="719" spans="1:4" x14ac:dyDescent="0.25">
      <c r="A719" s="12" t="s">
        <v>1124</v>
      </c>
      <c r="B719">
        <v>718</v>
      </c>
      <c r="C719">
        <v>5528.5957651138306</v>
      </c>
      <c r="D719" s="12">
        <f t="shared" si="11"/>
        <v>4545.454545454545</v>
      </c>
    </row>
    <row r="720" spans="1:4" x14ac:dyDescent="0.25">
      <c r="A720" s="12" t="s">
        <v>1124</v>
      </c>
      <c r="B720">
        <v>719</v>
      </c>
      <c r="C720">
        <v>5549.999285697937</v>
      </c>
      <c r="D720" s="12">
        <f t="shared" si="11"/>
        <v>4545.454545454545</v>
      </c>
    </row>
    <row r="721" spans="1:4" x14ac:dyDescent="0.25">
      <c r="A721" s="12" t="s">
        <v>1124</v>
      </c>
      <c r="B721">
        <v>720</v>
      </c>
      <c r="C721">
        <v>5529.9443197250366</v>
      </c>
      <c r="D721" s="12">
        <f t="shared" si="11"/>
        <v>4545.454545454545</v>
      </c>
    </row>
    <row r="722" spans="1:4" x14ac:dyDescent="0.25">
      <c r="A722" s="12" t="s">
        <v>1124</v>
      </c>
      <c r="B722">
        <v>721</v>
      </c>
      <c r="C722">
        <v>5536.0374279022217</v>
      </c>
      <c r="D722" s="12">
        <f t="shared" si="11"/>
        <v>4545.454545454545</v>
      </c>
    </row>
    <row r="723" spans="1:4" x14ac:dyDescent="0.25">
      <c r="A723" s="12" t="s">
        <v>1124</v>
      </c>
      <c r="B723">
        <v>722</v>
      </c>
      <c r="C723">
        <v>5509.5948801040649</v>
      </c>
      <c r="D723" s="12">
        <f t="shared" si="11"/>
        <v>4545.454545454545</v>
      </c>
    </row>
    <row r="724" spans="1:4" x14ac:dyDescent="0.25">
      <c r="A724" s="12" t="s">
        <v>1124</v>
      </c>
      <c r="B724">
        <v>723</v>
      </c>
      <c r="C724">
        <v>5498.1333684921265</v>
      </c>
      <c r="D724" s="12">
        <f t="shared" si="11"/>
        <v>4545.454545454545</v>
      </c>
    </row>
    <row r="725" spans="1:4" x14ac:dyDescent="0.25">
      <c r="A725" s="12" t="s">
        <v>1124</v>
      </c>
      <c r="B725">
        <v>724</v>
      </c>
      <c r="C725">
        <v>5476.0032587051392</v>
      </c>
      <c r="D725" s="12">
        <f t="shared" si="11"/>
        <v>4545.454545454545</v>
      </c>
    </row>
    <row r="726" spans="1:4" x14ac:dyDescent="0.25">
      <c r="A726" s="12" t="s">
        <v>1124</v>
      </c>
      <c r="B726">
        <v>725</v>
      </c>
      <c r="C726">
        <v>5510.0484094619751</v>
      </c>
      <c r="D726" s="12">
        <f t="shared" si="11"/>
        <v>4545.454545454545</v>
      </c>
    </row>
    <row r="727" spans="1:4" x14ac:dyDescent="0.25">
      <c r="A727" s="12" t="s">
        <v>1124</v>
      </c>
      <c r="B727">
        <v>726</v>
      </c>
      <c r="C727">
        <v>5484.6030282974243</v>
      </c>
      <c r="D727" s="12">
        <f t="shared" si="11"/>
        <v>4545.454545454545</v>
      </c>
    </row>
    <row r="728" spans="1:4" x14ac:dyDescent="0.25">
      <c r="A728" s="12" t="s">
        <v>1124</v>
      </c>
      <c r="B728">
        <v>727</v>
      </c>
      <c r="C728">
        <v>5481.2455062866211</v>
      </c>
      <c r="D728" s="12">
        <f t="shared" si="11"/>
        <v>4545.454545454545</v>
      </c>
    </row>
    <row r="729" spans="1:4" x14ac:dyDescent="0.25">
      <c r="A729" s="12" t="s">
        <v>1124</v>
      </c>
      <c r="B729">
        <v>728</v>
      </c>
      <c r="C729">
        <v>5473.1242084503174</v>
      </c>
      <c r="D729" s="12">
        <f t="shared" si="11"/>
        <v>4545.454545454545</v>
      </c>
    </row>
    <row r="730" spans="1:4" x14ac:dyDescent="0.25">
      <c r="A730" s="12" t="s">
        <v>1124</v>
      </c>
      <c r="B730">
        <v>729</v>
      </c>
      <c r="C730">
        <v>5476.0716133117676</v>
      </c>
      <c r="D730" s="12">
        <f t="shared" si="11"/>
        <v>4545.454545454545</v>
      </c>
    </row>
    <row r="731" spans="1:4" x14ac:dyDescent="0.25">
      <c r="A731" s="12" t="s">
        <v>1124</v>
      </c>
      <c r="B731">
        <v>730</v>
      </c>
      <c r="C731">
        <v>5497.8545818328857</v>
      </c>
      <c r="D731" s="12">
        <f t="shared" si="11"/>
        <v>4545.454545454545</v>
      </c>
    </row>
    <row r="732" spans="1:4" x14ac:dyDescent="0.25">
      <c r="A732" s="12" t="s">
        <v>1124</v>
      </c>
      <c r="B732">
        <v>731</v>
      </c>
      <c r="C732">
        <v>5493.9771556854248</v>
      </c>
      <c r="D732" s="12">
        <f t="shared" si="11"/>
        <v>4545.454545454545</v>
      </c>
    </row>
    <row r="733" spans="1:4" x14ac:dyDescent="0.25">
      <c r="A733" s="12" t="s">
        <v>1124</v>
      </c>
      <c r="B733">
        <v>732</v>
      </c>
      <c r="C733">
        <v>5472.5448846817017</v>
      </c>
      <c r="D733" s="12">
        <f t="shared" si="11"/>
        <v>4545.454545454545</v>
      </c>
    </row>
    <row r="734" spans="1:4" x14ac:dyDescent="0.25">
      <c r="A734" s="12" t="s">
        <v>1124</v>
      </c>
      <c r="B734">
        <v>733</v>
      </c>
      <c r="C734">
        <v>5499.7846965789795</v>
      </c>
      <c r="D734" s="12">
        <f t="shared" si="11"/>
        <v>4545.454545454545</v>
      </c>
    </row>
    <row r="735" spans="1:4" x14ac:dyDescent="0.25">
      <c r="A735" s="12" t="s">
        <v>1124</v>
      </c>
      <c r="B735">
        <v>734</v>
      </c>
      <c r="C735">
        <v>5494.4110240936279</v>
      </c>
      <c r="D735" s="12">
        <f t="shared" si="11"/>
        <v>4545.454545454545</v>
      </c>
    </row>
    <row r="736" spans="1:4" x14ac:dyDescent="0.25">
      <c r="A736" s="12" t="s">
        <v>1124</v>
      </c>
      <c r="B736">
        <v>735</v>
      </c>
      <c r="C736">
        <v>5479.3689041137695</v>
      </c>
      <c r="D736" s="12">
        <f t="shared" si="11"/>
        <v>4545.454545454545</v>
      </c>
    </row>
    <row r="737" spans="1:4" x14ac:dyDescent="0.25">
      <c r="A737" s="12" t="s">
        <v>1124</v>
      </c>
      <c r="B737">
        <v>736</v>
      </c>
      <c r="C737">
        <v>5454.8602333068848</v>
      </c>
      <c r="D737" s="12">
        <f t="shared" si="11"/>
        <v>4545.454545454545</v>
      </c>
    </row>
    <row r="738" spans="1:4" x14ac:dyDescent="0.25">
      <c r="A738" s="12" t="s">
        <v>1124</v>
      </c>
      <c r="B738">
        <v>737</v>
      </c>
      <c r="C738">
        <v>5479.9024829864502</v>
      </c>
      <c r="D738" s="12">
        <f t="shared" si="11"/>
        <v>4545.454545454545</v>
      </c>
    </row>
    <row r="739" spans="1:4" x14ac:dyDescent="0.25">
      <c r="A739" s="12" t="s">
        <v>1124</v>
      </c>
      <c r="B739">
        <v>738</v>
      </c>
      <c r="C739">
        <v>5498.3894214630127</v>
      </c>
      <c r="D739" s="12">
        <f t="shared" si="11"/>
        <v>4545.454545454545</v>
      </c>
    </row>
    <row r="740" spans="1:4" x14ac:dyDescent="0.25">
      <c r="A740" s="12" t="s">
        <v>1124</v>
      </c>
      <c r="B740">
        <v>739</v>
      </c>
      <c r="C740">
        <v>5477.8263216018677</v>
      </c>
      <c r="D740" s="12">
        <f t="shared" si="11"/>
        <v>4545.454545454545</v>
      </c>
    </row>
    <row r="741" spans="1:4" x14ac:dyDescent="0.25">
      <c r="A741" s="12" t="s">
        <v>1124</v>
      </c>
      <c r="B741">
        <v>740</v>
      </c>
      <c r="C741">
        <v>5478.5269937515259</v>
      </c>
      <c r="D741" s="12">
        <f t="shared" si="11"/>
        <v>4545.454545454545</v>
      </c>
    </row>
    <row r="742" spans="1:4" x14ac:dyDescent="0.25">
      <c r="A742" s="12" t="s">
        <v>1124</v>
      </c>
      <c r="B742">
        <v>741</v>
      </c>
      <c r="C742">
        <v>5481.4549589157104</v>
      </c>
      <c r="D742" s="12">
        <f t="shared" si="11"/>
        <v>4545.454545454545</v>
      </c>
    </row>
    <row r="743" spans="1:4" x14ac:dyDescent="0.25">
      <c r="A743" s="12" t="s">
        <v>1124</v>
      </c>
      <c r="B743">
        <v>742</v>
      </c>
      <c r="C743">
        <v>5465.9690971374512</v>
      </c>
      <c r="D743" s="12">
        <f t="shared" si="11"/>
        <v>4545.454545454545</v>
      </c>
    </row>
    <row r="744" spans="1:4" x14ac:dyDescent="0.25">
      <c r="A744" s="12" t="s">
        <v>1124</v>
      </c>
      <c r="B744">
        <v>743</v>
      </c>
      <c r="C744">
        <v>5468.1183881759644</v>
      </c>
      <c r="D744" s="12">
        <f t="shared" si="11"/>
        <v>4545.454545454545</v>
      </c>
    </row>
    <row r="745" spans="1:4" x14ac:dyDescent="0.25">
      <c r="A745" s="12" t="s">
        <v>1124</v>
      </c>
      <c r="B745">
        <v>744</v>
      </c>
      <c r="C745">
        <v>5491.9542360305786</v>
      </c>
      <c r="D745" s="12">
        <f t="shared" si="11"/>
        <v>4545.454545454545</v>
      </c>
    </row>
    <row r="746" spans="1:4" x14ac:dyDescent="0.25">
      <c r="A746" s="12" t="s">
        <v>1124</v>
      </c>
      <c r="B746">
        <v>745</v>
      </c>
      <c r="C746">
        <v>5483.2749729156494</v>
      </c>
      <c r="D746" s="12">
        <f t="shared" si="11"/>
        <v>4545.454545454545</v>
      </c>
    </row>
    <row r="747" spans="1:4" x14ac:dyDescent="0.25">
      <c r="A747" s="12" t="s">
        <v>1124</v>
      </c>
      <c r="B747">
        <v>746</v>
      </c>
      <c r="C747">
        <v>5492.8366260528564</v>
      </c>
      <c r="D747" s="12">
        <f t="shared" si="11"/>
        <v>4545.454545454545</v>
      </c>
    </row>
    <row r="748" spans="1:4" x14ac:dyDescent="0.25">
      <c r="A748" s="12" t="s">
        <v>1124</v>
      </c>
      <c r="B748">
        <v>747</v>
      </c>
      <c r="C748">
        <v>5476.0106287002563</v>
      </c>
      <c r="D748" s="12">
        <f t="shared" si="11"/>
        <v>4545.454545454545</v>
      </c>
    </row>
    <row r="749" spans="1:4" x14ac:dyDescent="0.25">
      <c r="A749" s="12" t="s">
        <v>1124</v>
      </c>
      <c r="B749">
        <v>748</v>
      </c>
      <c r="C749">
        <v>5501.3509683609009</v>
      </c>
      <c r="D749" s="12">
        <f t="shared" si="11"/>
        <v>4545.454545454545</v>
      </c>
    </row>
    <row r="750" spans="1:4" x14ac:dyDescent="0.25">
      <c r="A750" s="12" t="s">
        <v>1124</v>
      </c>
      <c r="B750">
        <v>749</v>
      </c>
      <c r="C750">
        <v>5473.3627281188965</v>
      </c>
      <c r="D750" s="12">
        <f t="shared" si="11"/>
        <v>4545.454545454545</v>
      </c>
    </row>
    <row r="751" spans="1:4" x14ac:dyDescent="0.25">
      <c r="A751" s="12" t="s">
        <v>1124</v>
      </c>
      <c r="B751">
        <v>750</v>
      </c>
      <c r="C751">
        <v>5461.566722869873</v>
      </c>
      <c r="D751" s="12">
        <f t="shared" si="11"/>
        <v>4545.454545454545</v>
      </c>
    </row>
    <row r="752" spans="1:4" x14ac:dyDescent="0.25">
      <c r="A752" s="12" t="s">
        <v>1124</v>
      </c>
      <c r="B752">
        <v>751</v>
      </c>
      <c r="C752">
        <v>5452.540246963501</v>
      </c>
      <c r="D752" s="12">
        <f t="shared" si="11"/>
        <v>4545.454545454545</v>
      </c>
    </row>
    <row r="753" spans="1:4" x14ac:dyDescent="0.25">
      <c r="A753" s="12" t="s">
        <v>1124</v>
      </c>
      <c r="B753">
        <v>752</v>
      </c>
      <c r="C753">
        <v>5445.9098987579346</v>
      </c>
      <c r="D753" s="12">
        <f t="shared" si="11"/>
        <v>4545.454545454545</v>
      </c>
    </row>
    <row r="754" spans="1:4" x14ac:dyDescent="0.25">
      <c r="A754" s="12" t="s">
        <v>1124</v>
      </c>
      <c r="B754">
        <v>753</v>
      </c>
      <c r="C754">
        <v>5456.2543067932129</v>
      </c>
      <c r="D754" s="12">
        <f t="shared" si="11"/>
        <v>4545.454545454545</v>
      </c>
    </row>
    <row r="755" spans="1:4" x14ac:dyDescent="0.25">
      <c r="A755" s="12" t="s">
        <v>1124</v>
      </c>
      <c r="B755">
        <v>754</v>
      </c>
      <c r="C755">
        <v>5466.9509305953979</v>
      </c>
      <c r="D755" s="12">
        <f t="shared" si="11"/>
        <v>4545.454545454545</v>
      </c>
    </row>
    <row r="756" spans="1:4" x14ac:dyDescent="0.25">
      <c r="A756" s="12" t="s">
        <v>1124</v>
      </c>
      <c r="B756">
        <v>755</v>
      </c>
      <c r="C756">
        <v>5439.1284055709839</v>
      </c>
      <c r="D756" s="12">
        <f t="shared" si="11"/>
        <v>4545.454545454545</v>
      </c>
    </row>
    <row r="757" spans="1:4" x14ac:dyDescent="0.25">
      <c r="A757" s="12" t="s">
        <v>1124</v>
      </c>
      <c r="B757">
        <v>756</v>
      </c>
      <c r="C757">
        <v>5454.4777841567993</v>
      </c>
      <c r="D757" s="12">
        <f t="shared" si="11"/>
        <v>4545.454545454545</v>
      </c>
    </row>
    <row r="758" spans="1:4" x14ac:dyDescent="0.25">
      <c r="A758" s="12" t="s">
        <v>1124</v>
      </c>
      <c r="B758">
        <v>757</v>
      </c>
      <c r="C758">
        <v>5452.2252340316772</v>
      </c>
      <c r="D758" s="12">
        <f t="shared" si="11"/>
        <v>4545.454545454545</v>
      </c>
    </row>
    <row r="759" spans="1:4" x14ac:dyDescent="0.25">
      <c r="A759" s="12" t="s">
        <v>1124</v>
      </c>
      <c r="B759">
        <v>758</v>
      </c>
      <c r="C759">
        <v>5441.4726676940918</v>
      </c>
      <c r="D759" s="12">
        <f t="shared" si="11"/>
        <v>4545.454545454545</v>
      </c>
    </row>
    <row r="760" spans="1:4" x14ac:dyDescent="0.25">
      <c r="A760" s="12" t="s">
        <v>1124</v>
      </c>
      <c r="B760">
        <v>759</v>
      </c>
      <c r="C760">
        <v>5427.5828876495361</v>
      </c>
      <c r="D760" s="12">
        <f t="shared" si="11"/>
        <v>4545.454545454545</v>
      </c>
    </row>
    <row r="761" spans="1:4" x14ac:dyDescent="0.25">
      <c r="A761" s="12" t="s">
        <v>1124</v>
      </c>
      <c r="B761">
        <v>760</v>
      </c>
      <c r="C761">
        <v>5445.6835308074951</v>
      </c>
      <c r="D761" s="12">
        <f t="shared" si="11"/>
        <v>4545.454545454545</v>
      </c>
    </row>
    <row r="762" spans="1:4" x14ac:dyDescent="0.25">
      <c r="A762" s="12" t="s">
        <v>1124</v>
      </c>
      <c r="B762">
        <v>761</v>
      </c>
      <c r="C762">
        <v>5441.9740581512451</v>
      </c>
      <c r="D762" s="12">
        <f t="shared" si="11"/>
        <v>4545.454545454545</v>
      </c>
    </row>
    <row r="763" spans="1:4" x14ac:dyDescent="0.25">
      <c r="A763" s="12" t="s">
        <v>1124</v>
      </c>
      <c r="B763">
        <v>762</v>
      </c>
      <c r="C763">
        <v>5454.8091535568237</v>
      </c>
      <c r="D763" s="12">
        <f t="shared" si="11"/>
        <v>4545.454545454545</v>
      </c>
    </row>
    <row r="764" spans="1:4" x14ac:dyDescent="0.25">
      <c r="A764" s="12" t="s">
        <v>1124</v>
      </c>
      <c r="B764">
        <v>763</v>
      </c>
      <c r="C764">
        <v>5472.4566316604614</v>
      </c>
      <c r="D764" s="12">
        <f t="shared" si="11"/>
        <v>4545.454545454545</v>
      </c>
    </row>
    <row r="765" spans="1:4" x14ac:dyDescent="0.25">
      <c r="A765" s="12" t="s">
        <v>1124</v>
      </c>
      <c r="B765">
        <v>764</v>
      </c>
      <c r="C765">
        <v>5460.5899267196655</v>
      </c>
      <c r="D765" s="12">
        <f t="shared" si="11"/>
        <v>4545.454545454545</v>
      </c>
    </row>
    <row r="766" spans="1:4" x14ac:dyDescent="0.25">
      <c r="A766" s="12" t="s">
        <v>1124</v>
      </c>
      <c r="B766">
        <v>765</v>
      </c>
      <c r="C766">
        <v>5449.2410106658936</v>
      </c>
      <c r="D766" s="12">
        <f t="shared" si="11"/>
        <v>4545.454545454545</v>
      </c>
    </row>
    <row r="767" spans="1:4" x14ac:dyDescent="0.25">
      <c r="A767" s="12" t="s">
        <v>1124</v>
      </c>
      <c r="B767">
        <v>766</v>
      </c>
      <c r="C767">
        <v>5457.3246183395386</v>
      </c>
      <c r="D767" s="12">
        <f t="shared" si="11"/>
        <v>4545.454545454545</v>
      </c>
    </row>
    <row r="768" spans="1:4" x14ac:dyDescent="0.25">
      <c r="A768" s="12" t="s">
        <v>1124</v>
      </c>
      <c r="B768">
        <v>767</v>
      </c>
      <c r="C768">
        <v>5462.2706241607666</v>
      </c>
      <c r="D768" s="12">
        <f t="shared" si="11"/>
        <v>4545.454545454545</v>
      </c>
    </row>
    <row r="769" spans="1:4" x14ac:dyDescent="0.25">
      <c r="A769" s="12" t="s">
        <v>1124</v>
      </c>
      <c r="B769">
        <v>768</v>
      </c>
      <c r="C769">
        <v>5467.5134115219116</v>
      </c>
      <c r="D769" s="12">
        <f t="shared" si="11"/>
        <v>4545.454545454545</v>
      </c>
    </row>
    <row r="770" spans="1:4" x14ac:dyDescent="0.25">
      <c r="A770" s="12" t="s">
        <v>1124</v>
      </c>
      <c r="B770">
        <v>769</v>
      </c>
      <c r="C770">
        <v>5472.7979288101196</v>
      </c>
      <c r="D770" s="12">
        <f t="shared" ref="D770:D833" si="12">3000/2/0.33</f>
        <v>4545.454545454545</v>
      </c>
    </row>
    <row r="771" spans="1:4" x14ac:dyDescent="0.25">
      <c r="A771" s="12" t="s">
        <v>1124</v>
      </c>
      <c r="B771">
        <v>770</v>
      </c>
      <c r="C771">
        <v>5497.8445835113525</v>
      </c>
      <c r="D771" s="12">
        <f t="shared" si="12"/>
        <v>4545.454545454545</v>
      </c>
    </row>
    <row r="772" spans="1:4" x14ac:dyDescent="0.25">
      <c r="A772" s="12" t="s">
        <v>1124</v>
      </c>
      <c r="B772">
        <v>771</v>
      </c>
      <c r="C772">
        <v>5512.7291088104248</v>
      </c>
      <c r="D772" s="12">
        <f t="shared" si="12"/>
        <v>4545.454545454545</v>
      </c>
    </row>
    <row r="773" spans="1:4" x14ac:dyDescent="0.25">
      <c r="A773" s="12" t="s">
        <v>1124</v>
      </c>
      <c r="B773">
        <v>772</v>
      </c>
      <c r="C773">
        <v>5487.5130920410156</v>
      </c>
      <c r="D773" s="12">
        <f t="shared" si="12"/>
        <v>4545.454545454545</v>
      </c>
    </row>
    <row r="774" spans="1:4" x14ac:dyDescent="0.25">
      <c r="A774" s="12" t="s">
        <v>1124</v>
      </c>
      <c r="B774">
        <v>773</v>
      </c>
      <c r="C774">
        <v>5521.0564098358154</v>
      </c>
      <c r="D774" s="12">
        <f t="shared" si="12"/>
        <v>4545.454545454545</v>
      </c>
    </row>
    <row r="775" spans="1:4" x14ac:dyDescent="0.25">
      <c r="A775" s="12" t="s">
        <v>1124</v>
      </c>
      <c r="B775">
        <v>774</v>
      </c>
      <c r="C775">
        <v>5525.1685094833374</v>
      </c>
      <c r="D775" s="12">
        <f t="shared" si="12"/>
        <v>4545.454545454545</v>
      </c>
    </row>
    <row r="776" spans="1:4" x14ac:dyDescent="0.25">
      <c r="A776" s="12" t="s">
        <v>1124</v>
      </c>
      <c r="B776">
        <v>775</v>
      </c>
      <c r="C776">
        <v>5530.1453342437744</v>
      </c>
      <c r="D776" s="12">
        <f t="shared" si="12"/>
        <v>4545.454545454545</v>
      </c>
    </row>
    <row r="777" spans="1:4" x14ac:dyDescent="0.25">
      <c r="A777" s="12" t="s">
        <v>1124</v>
      </c>
      <c r="B777">
        <v>776</v>
      </c>
      <c r="C777">
        <v>5528.5860004425049</v>
      </c>
      <c r="D777" s="12">
        <f t="shared" si="12"/>
        <v>4545.454545454545</v>
      </c>
    </row>
    <row r="778" spans="1:4" x14ac:dyDescent="0.25">
      <c r="A778" s="12" t="s">
        <v>1124</v>
      </c>
      <c r="B778">
        <v>777</v>
      </c>
      <c r="C778">
        <v>5540.5984907150269</v>
      </c>
      <c r="D778" s="12">
        <f t="shared" si="12"/>
        <v>4545.454545454545</v>
      </c>
    </row>
    <row r="779" spans="1:4" x14ac:dyDescent="0.25">
      <c r="A779" s="12" t="s">
        <v>1124</v>
      </c>
      <c r="B779">
        <v>778</v>
      </c>
      <c r="C779">
        <v>5507.2975549697876</v>
      </c>
      <c r="D779" s="12">
        <f t="shared" si="12"/>
        <v>4545.454545454545</v>
      </c>
    </row>
    <row r="780" spans="1:4" x14ac:dyDescent="0.25">
      <c r="A780" s="12" t="s">
        <v>1124</v>
      </c>
      <c r="B780">
        <v>779</v>
      </c>
      <c r="C780">
        <v>5505.0612869262695</v>
      </c>
      <c r="D780" s="12">
        <f t="shared" si="12"/>
        <v>4545.454545454545</v>
      </c>
    </row>
    <row r="781" spans="1:4" x14ac:dyDescent="0.25">
      <c r="A781" s="12" t="s">
        <v>1124</v>
      </c>
      <c r="B781">
        <v>780</v>
      </c>
      <c r="C781">
        <v>5479.6441640853882</v>
      </c>
      <c r="D781" s="12">
        <f t="shared" si="12"/>
        <v>4545.454545454545</v>
      </c>
    </row>
    <row r="782" spans="1:4" x14ac:dyDescent="0.25">
      <c r="A782" s="12" t="s">
        <v>1124</v>
      </c>
      <c r="B782">
        <v>781</v>
      </c>
      <c r="C782">
        <v>5446.6949119567871</v>
      </c>
      <c r="D782" s="12">
        <f t="shared" si="12"/>
        <v>4545.454545454545</v>
      </c>
    </row>
    <row r="783" spans="1:4" x14ac:dyDescent="0.25">
      <c r="A783" s="12" t="s">
        <v>1124</v>
      </c>
      <c r="B783">
        <v>782</v>
      </c>
      <c r="C783">
        <v>5459.0259389877319</v>
      </c>
      <c r="D783" s="12">
        <f t="shared" si="12"/>
        <v>4545.454545454545</v>
      </c>
    </row>
    <row r="784" spans="1:4" x14ac:dyDescent="0.25">
      <c r="A784" s="12" t="s">
        <v>1124</v>
      </c>
      <c r="B784">
        <v>783</v>
      </c>
      <c r="C784">
        <v>5504.5378570556641</v>
      </c>
      <c r="D784" s="12">
        <f t="shared" si="12"/>
        <v>4545.454545454545</v>
      </c>
    </row>
    <row r="785" spans="1:4" x14ac:dyDescent="0.25">
      <c r="A785" s="12" t="s">
        <v>1124</v>
      </c>
      <c r="B785">
        <v>784</v>
      </c>
      <c r="C785">
        <v>5479.4054889678955</v>
      </c>
      <c r="D785" s="12">
        <f t="shared" si="12"/>
        <v>4545.454545454545</v>
      </c>
    </row>
    <row r="786" spans="1:4" x14ac:dyDescent="0.25">
      <c r="A786" s="12" t="s">
        <v>1124</v>
      </c>
      <c r="B786">
        <v>785</v>
      </c>
      <c r="C786">
        <v>5485.2040548324585</v>
      </c>
      <c r="D786" s="12">
        <f t="shared" si="12"/>
        <v>4545.454545454545</v>
      </c>
    </row>
    <row r="787" spans="1:4" x14ac:dyDescent="0.25">
      <c r="A787" s="12" t="s">
        <v>1124</v>
      </c>
      <c r="B787">
        <v>786</v>
      </c>
      <c r="C787">
        <v>5488.0285892486572</v>
      </c>
      <c r="D787" s="12">
        <f t="shared" si="12"/>
        <v>4545.454545454545</v>
      </c>
    </row>
    <row r="788" spans="1:4" x14ac:dyDescent="0.25">
      <c r="A788" s="12" t="s">
        <v>1124</v>
      </c>
      <c r="B788">
        <v>787</v>
      </c>
      <c r="C788">
        <v>5520.8443593978882</v>
      </c>
      <c r="D788" s="12">
        <f t="shared" si="12"/>
        <v>4545.454545454545</v>
      </c>
    </row>
    <row r="789" spans="1:4" x14ac:dyDescent="0.25">
      <c r="A789" s="12" t="s">
        <v>1124</v>
      </c>
      <c r="B789">
        <v>788</v>
      </c>
      <c r="C789">
        <v>5532.5777626037598</v>
      </c>
      <c r="D789" s="12">
        <f t="shared" si="12"/>
        <v>4545.454545454545</v>
      </c>
    </row>
    <row r="790" spans="1:4" x14ac:dyDescent="0.25">
      <c r="A790" s="12" t="s">
        <v>1124</v>
      </c>
      <c r="B790">
        <v>789</v>
      </c>
      <c r="C790">
        <v>5525.1472826004028</v>
      </c>
      <c r="D790" s="12">
        <f t="shared" si="12"/>
        <v>4545.454545454545</v>
      </c>
    </row>
    <row r="791" spans="1:4" x14ac:dyDescent="0.25">
      <c r="A791" s="12" t="s">
        <v>1124</v>
      </c>
      <c r="B791">
        <v>790</v>
      </c>
      <c r="C791">
        <v>5533.0605363845825</v>
      </c>
      <c r="D791" s="12">
        <f t="shared" si="12"/>
        <v>4545.454545454545</v>
      </c>
    </row>
    <row r="792" spans="1:4" x14ac:dyDescent="0.25">
      <c r="A792" s="12" t="s">
        <v>1124</v>
      </c>
      <c r="B792">
        <v>791</v>
      </c>
      <c r="C792">
        <v>5551.8248949050903</v>
      </c>
      <c r="D792" s="12">
        <f t="shared" si="12"/>
        <v>4545.454545454545</v>
      </c>
    </row>
    <row r="793" spans="1:4" x14ac:dyDescent="0.25">
      <c r="A793" s="12" t="s">
        <v>1124</v>
      </c>
      <c r="B793">
        <v>792</v>
      </c>
      <c r="C793">
        <v>5544.2975826263428</v>
      </c>
      <c r="D793" s="12">
        <f t="shared" si="12"/>
        <v>4545.454545454545</v>
      </c>
    </row>
    <row r="794" spans="1:4" x14ac:dyDescent="0.25">
      <c r="A794" s="12" t="s">
        <v>1124</v>
      </c>
      <c r="B794">
        <v>793</v>
      </c>
      <c r="C794">
        <v>5546.135853767395</v>
      </c>
      <c r="D794" s="12">
        <f t="shared" si="12"/>
        <v>4545.454545454545</v>
      </c>
    </row>
    <row r="795" spans="1:4" x14ac:dyDescent="0.25">
      <c r="A795" s="12" t="s">
        <v>1124</v>
      </c>
      <c r="B795">
        <v>794</v>
      </c>
      <c r="C795">
        <v>5540.7325983047485</v>
      </c>
      <c r="D795" s="12">
        <f t="shared" si="12"/>
        <v>4545.454545454545</v>
      </c>
    </row>
    <row r="796" spans="1:4" x14ac:dyDescent="0.25">
      <c r="A796" s="12" t="s">
        <v>1124</v>
      </c>
      <c r="B796">
        <v>795</v>
      </c>
      <c r="C796">
        <v>5541.6682872772217</v>
      </c>
      <c r="D796" s="12">
        <f t="shared" si="12"/>
        <v>4545.454545454545</v>
      </c>
    </row>
    <row r="797" spans="1:4" x14ac:dyDescent="0.25">
      <c r="A797" s="12" t="s">
        <v>1124</v>
      </c>
      <c r="B797">
        <v>796</v>
      </c>
      <c r="C797">
        <v>5540.0877504348755</v>
      </c>
      <c r="D797" s="12">
        <f t="shared" si="12"/>
        <v>4545.454545454545</v>
      </c>
    </row>
    <row r="798" spans="1:4" x14ac:dyDescent="0.25">
      <c r="A798" s="12" t="s">
        <v>1124</v>
      </c>
      <c r="B798">
        <v>797</v>
      </c>
      <c r="C798">
        <v>5525.4987783432007</v>
      </c>
      <c r="D798" s="12">
        <f t="shared" si="12"/>
        <v>4545.454545454545</v>
      </c>
    </row>
    <row r="799" spans="1:4" x14ac:dyDescent="0.25">
      <c r="A799" s="12" t="s">
        <v>1124</v>
      </c>
      <c r="B799">
        <v>798</v>
      </c>
      <c r="C799">
        <v>5530.63134765625</v>
      </c>
      <c r="D799" s="12">
        <f t="shared" si="12"/>
        <v>4545.454545454545</v>
      </c>
    </row>
    <row r="800" spans="1:4" x14ac:dyDescent="0.25">
      <c r="A800" s="12" t="s">
        <v>1124</v>
      </c>
      <c r="B800">
        <v>799</v>
      </c>
      <c r="C800">
        <v>5522.2087526321411</v>
      </c>
      <c r="D800" s="12">
        <f t="shared" si="12"/>
        <v>4545.454545454545</v>
      </c>
    </row>
    <row r="801" spans="1:4" x14ac:dyDescent="0.25">
      <c r="A801" s="12" t="s">
        <v>1124</v>
      </c>
      <c r="B801">
        <v>800</v>
      </c>
      <c r="C801">
        <v>5550.2853078842163</v>
      </c>
      <c r="D801" s="12">
        <f t="shared" si="12"/>
        <v>4545.454545454545</v>
      </c>
    </row>
    <row r="802" spans="1:4" x14ac:dyDescent="0.25">
      <c r="A802" s="12" t="s">
        <v>1124</v>
      </c>
      <c r="B802">
        <v>801</v>
      </c>
      <c r="C802">
        <v>5538.0893983840942</v>
      </c>
      <c r="D802" s="12">
        <f t="shared" si="12"/>
        <v>4545.454545454545</v>
      </c>
    </row>
    <row r="803" spans="1:4" x14ac:dyDescent="0.25">
      <c r="A803" s="12" t="s">
        <v>1124</v>
      </c>
      <c r="B803">
        <v>802</v>
      </c>
      <c r="C803">
        <v>5531.7634620666504</v>
      </c>
      <c r="D803" s="12">
        <f t="shared" si="12"/>
        <v>4545.454545454545</v>
      </c>
    </row>
    <row r="804" spans="1:4" x14ac:dyDescent="0.25">
      <c r="A804" s="12" t="s">
        <v>1124</v>
      </c>
      <c r="B804">
        <v>803</v>
      </c>
      <c r="C804">
        <v>5525.7262620925903</v>
      </c>
      <c r="D804" s="12">
        <f t="shared" si="12"/>
        <v>4545.454545454545</v>
      </c>
    </row>
    <row r="805" spans="1:4" x14ac:dyDescent="0.25">
      <c r="A805" s="12" t="s">
        <v>1124</v>
      </c>
      <c r="B805">
        <v>804</v>
      </c>
      <c r="C805">
        <v>5533.7108850479126</v>
      </c>
      <c r="D805" s="12">
        <f t="shared" si="12"/>
        <v>4545.454545454545</v>
      </c>
    </row>
    <row r="806" spans="1:4" x14ac:dyDescent="0.25">
      <c r="A806" s="12" t="s">
        <v>1124</v>
      </c>
      <c r="B806">
        <v>805</v>
      </c>
      <c r="C806">
        <v>5549.3739213943481</v>
      </c>
      <c r="D806" s="12">
        <f t="shared" si="12"/>
        <v>4545.454545454545</v>
      </c>
    </row>
    <row r="807" spans="1:4" x14ac:dyDescent="0.25">
      <c r="A807" s="12" t="s">
        <v>1124</v>
      </c>
      <c r="B807">
        <v>806</v>
      </c>
      <c r="C807">
        <v>5543.2526206970215</v>
      </c>
      <c r="D807" s="12">
        <f t="shared" si="12"/>
        <v>4545.454545454545</v>
      </c>
    </row>
    <row r="808" spans="1:4" x14ac:dyDescent="0.25">
      <c r="A808" s="12" t="s">
        <v>1124</v>
      </c>
      <c r="B808">
        <v>807</v>
      </c>
      <c r="C808">
        <v>5532.2698993682861</v>
      </c>
      <c r="D808" s="12">
        <f t="shared" si="12"/>
        <v>4545.454545454545</v>
      </c>
    </row>
    <row r="809" spans="1:4" x14ac:dyDescent="0.25">
      <c r="A809" s="12" t="s">
        <v>1124</v>
      </c>
      <c r="B809">
        <v>808</v>
      </c>
      <c r="C809">
        <v>5550.1777076721191</v>
      </c>
      <c r="D809" s="12">
        <f t="shared" si="12"/>
        <v>4545.454545454545</v>
      </c>
    </row>
    <row r="810" spans="1:4" x14ac:dyDescent="0.25">
      <c r="A810" s="12" t="s">
        <v>1124</v>
      </c>
      <c r="B810">
        <v>809</v>
      </c>
      <c r="C810">
        <v>5529.9377737045288</v>
      </c>
      <c r="D810" s="12">
        <f t="shared" si="12"/>
        <v>4545.454545454545</v>
      </c>
    </row>
    <row r="811" spans="1:4" x14ac:dyDescent="0.25">
      <c r="A811" s="12" t="s">
        <v>1124</v>
      </c>
      <c r="B811">
        <v>810</v>
      </c>
      <c r="C811">
        <v>5521.4232521057129</v>
      </c>
      <c r="D811" s="12">
        <f t="shared" si="12"/>
        <v>4545.454545454545</v>
      </c>
    </row>
    <row r="812" spans="1:4" x14ac:dyDescent="0.25">
      <c r="A812" s="12" t="s">
        <v>1124</v>
      </c>
      <c r="B812">
        <v>811</v>
      </c>
      <c r="C812">
        <v>5529.1403465270996</v>
      </c>
      <c r="D812" s="12">
        <f t="shared" si="12"/>
        <v>4545.454545454545</v>
      </c>
    </row>
    <row r="813" spans="1:4" x14ac:dyDescent="0.25">
      <c r="A813" s="12" t="s">
        <v>1124</v>
      </c>
      <c r="B813">
        <v>812</v>
      </c>
      <c r="C813">
        <v>5551.9026727676392</v>
      </c>
      <c r="D813" s="12">
        <f t="shared" si="12"/>
        <v>4545.454545454545</v>
      </c>
    </row>
    <row r="814" spans="1:4" x14ac:dyDescent="0.25">
      <c r="A814" s="12" t="s">
        <v>1124</v>
      </c>
      <c r="B814">
        <v>813</v>
      </c>
      <c r="C814">
        <v>5552.6311626434326</v>
      </c>
      <c r="D814" s="12">
        <f t="shared" si="12"/>
        <v>4545.454545454545</v>
      </c>
    </row>
    <row r="815" spans="1:4" x14ac:dyDescent="0.25">
      <c r="A815" s="12" t="s">
        <v>1124</v>
      </c>
      <c r="B815">
        <v>814</v>
      </c>
      <c r="C815">
        <v>5545.5557775497437</v>
      </c>
      <c r="D815" s="12">
        <f t="shared" si="12"/>
        <v>4545.454545454545</v>
      </c>
    </row>
    <row r="816" spans="1:4" x14ac:dyDescent="0.25">
      <c r="A816" s="12" t="s">
        <v>1124</v>
      </c>
      <c r="B816">
        <v>815</v>
      </c>
      <c r="C816">
        <v>5556.5744333267212</v>
      </c>
      <c r="D816" s="12">
        <f t="shared" si="12"/>
        <v>4545.454545454545</v>
      </c>
    </row>
    <row r="817" spans="1:4" x14ac:dyDescent="0.25">
      <c r="A817" s="12" t="s">
        <v>1124</v>
      </c>
      <c r="B817">
        <v>816</v>
      </c>
      <c r="C817">
        <v>5527.5277462005615</v>
      </c>
      <c r="D817" s="12">
        <f t="shared" si="12"/>
        <v>4545.454545454545</v>
      </c>
    </row>
    <row r="818" spans="1:4" x14ac:dyDescent="0.25">
      <c r="A818" s="12" t="s">
        <v>1124</v>
      </c>
      <c r="B818">
        <v>817</v>
      </c>
      <c r="C818">
        <v>5536.7304840087891</v>
      </c>
      <c r="D818" s="12">
        <f t="shared" si="12"/>
        <v>4545.454545454545</v>
      </c>
    </row>
    <row r="819" spans="1:4" x14ac:dyDescent="0.25">
      <c r="A819" s="12" t="s">
        <v>1124</v>
      </c>
      <c r="B819">
        <v>818</v>
      </c>
      <c r="C819">
        <v>5529.6164026260376</v>
      </c>
      <c r="D819" s="12">
        <f t="shared" si="12"/>
        <v>4545.454545454545</v>
      </c>
    </row>
    <row r="820" spans="1:4" x14ac:dyDescent="0.25">
      <c r="A820" s="12" t="s">
        <v>1124</v>
      </c>
      <c r="B820">
        <v>819</v>
      </c>
      <c r="C820">
        <v>5517.6190614700317</v>
      </c>
      <c r="D820" s="12">
        <f t="shared" si="12"/>
        <v>4545.454545454545</v>
      </c>
    </row>
    <row r="821" spans="1:4" x14ac:dyDescent="0.25">
      <c r="A821" s="12" t="s">
        <v>1124</v>
      </c>
      <c r="B821">
        <v>820</v>
      </c>
      <c r="C821">
        <v>5512.1693305969238</v>
      </c>
      <c r="D821" s="12">
        <f t="shared" si="12"/>
        <v>4545.454545454545</v>
      </c>
    </row>
    <row r="822" spans="1:4" x14ac:dyDescent="0.25">
      <c r="A822" s="12" t="s">
        <v>1124</v>
      </c>
      <c r="B822">
        <v>821</v>
      </c>
      <c r="C822">
        <v>5483.8113212585449</v>
      </c>
      <c r="D822" s="12">
        <f t="shared" si="12"/>
        <v>4545.454545454545</v>
      </c>
    </row>
    <row r="823" spans="1:4" x14ac:dyDescent="0.25">
      <c r="A823" s="12" t="s">
        <v>1124</v>
      </c>
      <c r="B823">
        <v>822</v>
      </c>
      <c r="C823">
        <v>5486.4769430160522</v>
      </c>
      <c r="D823" s="12">
        <f t="shared" si="12"/>
        <v>4545.454545454545</v>
      </c>
    </row>
    <row r="824" spans="1:4" x14ac:dyDescent="0.25">
      <c r="A824" s="12" t="s">
        <v>1124</v>
      </c>
      <c r="B824">
        <v>823</v>
      </c>
      <c r="C824">
        <v>5471.457893371582</v>
      </c>
      <c r="D824" s="12">
        <f t="shared" si="12"/>
        <v>4545.454545454545</v>
      </c>
    </row>
    <row r="825" spans="1:4" x14ac:dyDescent="0.25">
      <c r="A825" s="12" t="s">
        <v>1124</v>
      </c>
      <c r="B825">
        <v>824</v>
      </c>
      <c r="C825">
        <v>5518.4384145736694</v>
      </c>
      <c r="D825" s="12">
        <f t="shared" si="12"/>
        <v>4545.454545454545</v>
      </c>
    </row>
    <row r="826" spans="1:4" x14ac:dyDescent="0.25">
      <c r="A826" s="12" t="s">
        <v>1124</v>
      </c>
      <c r="B826">
        <v>825</v>
      </c>
      <c r="C826">
        <v>5491.3425807952881</v>
      </c>
      <c r="D826" s="12">
        <f t="shared" si="12"/>
        <v>4545.454545454545</v>
      </c>
    </row>
    <row r="827" spans="1:4" x14ac:dyDescent="0.25">
      <c r="A827" s="12" t="s">
        <v>1124</v>
      </c>
      <c r="B827">
        <v>826</v>
      </c>
      <c r="C827">
        <v>5514.588231086731</v>
      </c>
      <c r="D827" s="12">
        <f t="shared" si="12"/>
        <v>4545.454545454545</v>
      </c>
    </row>
    <row r="828" spans="1:4" x14ac:dyDescent="0.25">
      <c r="A828" s="12" t="s">
        <v>1124</v>
      </c>
      <c r="B828">
        <v>827</v>
      </c>
      <c r="C828">
        <v>5516.2316408157349</v>
      </c>
      <c r="D828" s="12">
        <f t="shared" si="12"/>
        <v>4545.454545454545</v>
      </c>
    </row>
    <row r="829" spans="1:4" x14ac:dyDescent="0.25">
      <c r="A829" s="12" t="s">
        <v>1124</v>
      </c>
      <c r="B829">
        <v>828</v>
      </c>
      <c r="C829">
        <v>5526.9419536590576</v>
      </c>
      <c r="D829" s="12">
        <f t="shared" si="12"/>
        <v>4545.454545454545</v>
      </c>
    </row>
    <row r="830" spans="1:4" x14ac:dyDescent="0.25">
      <c r="A830" s="12" t="s">
        <v>1124</v>
      </c>
      <c r="B830">
        <v>829</v>
      </c>
      <c r="C830">
        <v>5524.3694763183594</v>
      </c>
      <c r="D830" s="12">
        <f t="shared" si="12"/>
        <v>4545.454545454545</v>
      </c>
    </row>
    <row r="831" spans="1:4" x14ac:dyDescent="0.25">
      <c r="A831" s="12" t="s">
        <v>1124</v>
      </c>
      <c r="B831">
        <v>830</v>
      </c>
      <c r="C831">
        <v>5537.8997983932495</v>
      </c>
      <c r="D831" s="12">
        <f t="shared" si="12"/>
        <v>4545.454545454545</v>
      </c>
    </row>
    <row r="832" spans="1:4" x14ac:dyDescent="0.25">
      <c r="A832" s="12" t="s">
        <v>1124</v>
      </c>
      <c r="B832">
        <v>831</v>
      </c>
      <c r="C832">
        <v>5534.389554977417</v>
      </c>
      <c r="D832" s="12">
        <f t="shared" si="12"/>
        <v>4545.454545454545</v>
      </c>
    </row>
    <row r="833" spans="1:4" x14ac:dyDescent="0.25">
      <c r="A833" s="12" t="s">
        <v>1124</v>
      </c>
      <c r="B833">
        <v>832</v>
      </c>
      <c r="C833">
        <v>5519.4616937637329</v>
      </c>
      <c r="D833" s="12">
        <f t="shared" si="12"/>
        <v>4545.454545454545</v>
      </c>
    </row>
    <row r="834" spans="1:4" x14ac:dyDescent="0.25">
      <c r="A834" s="12" t="s">
        <v>1124</v>
      </c>
      <c r="B834">
        <v>833</v>
      </c>
      <c r="C834">
        <v>5519.8587865829468</v>
      </c>
      <c r="D834" s="12">
        <f t="shared" ref="D834:D897" si="13">3000/2/0.33</f>
        <v>4545.454545454545</v>
      </c>
    </row>
    <row r="835" spans="1:4" x14ac:dyDescent="0.25">
      <c r="A835" s="12" t="s">
        <v>1124</v>
      </c>
      <c r="B835">
        <v>834</v>
      </c>
      <c r="C835">
        <v>5520.8410511016846</v>
      </c>
      <c r="D835" s="12">
        <f t="shared" si="13"/>
        <v>4545.454545454545</v>
      </c>
    </row>
    <row r="836" spans="1:4" x14ac:dyDescent="0.25">
      <c r="A836" s="12" t="s">
        <v>1124</v>
      </c>
      <c r="B836">
        <v>835</v>
      </c>
      <c r="C836">
        <v>5504.1670408248901</v>
      </c>
      <c r="D836" s="12">
        <f t="shared" si="13"/>
        <v>4545.454545454545</v>
      </c>
    </row>
    <row r="837" spans="1:4" x14ac:dyDescent="0.25">
      <c r="A837" s="12" t="s">
        <v>1124</v>
      </c>
      <c r="B837">
        <v>836</v>
      </c>
      <c r="C837">
        <v>5484.5995321273804</v>
      </c>
      <c r="D837" s="12">
        <f t="shared" si="13"/>
        <v>4545.454545454545</v>
      </c>
    </row>
    <row r="838" spans="1:4" x14ac:dyDescent="0.25">
      <c r="A838" s="12" t="s">
        <v>1124</v>
      </c>
      <c r="B838">
        <v>837</v>
      </c>
      <c r="C838">
        <v>5456.8503818511963</v>
      </c>
      <c r="D838" s="12">
        <f t="shared" si="13"/>
        <v>4545.454545454545</v>
      </c>
    </row>
    <row r="839" spans="1:4" x14ac:dyDescent="0.25">
      <c r="A839" s="12" t="s">
        <v>1124</v>
      </c>
      <c r="B839">
        <v>838</v>
      </c>
      <c r="C839">
        <v>5470.1801328659058</v>
      </c>
      <c r="D839" s="12">
        <f t="shared" si="13"/>
        <v>4545.454545454545</v>
      </c>
    </row>
    <row r="840" spans="1:4" x14ac:dyDescent="0.25">
      <c r="A840" s="12" t="s">
        <v>1124</v>
      </c>
      <c r="B840">
        <v>839</v>
      </c>
      <c r="C840">
        <v>5457.8523950576782</v>
      </c>
      <c r="D840" s="12">
        <f t="shared" si="13"/>
        <v>4545.454545454545</v>
      </c>
    </row>
    <row r="841" spans="1:4" x14ac:dyDescent="0.25">
      <c r="A841" s="12" t="s">
        <v>1124</v>
      </c>
      <c r="B841">
        <v>840</v>
      </c>
      <c r="C841">
        <v>5440.2041292190552</v>
      </c>
      <c r="D841" s="12">
        <f t="shared" si="13"/>
        <v>4545.454545454545</v>
      </c>
    </row>
    <row r="842" spans="1:4" x14ac:dyDescent="0.25">
      <c r="A842" s="12" t="s">
        <v>1124</v>
      </c>
      <c r="B842">
        <v>841</v>
      </c>
      <c r="C842">
        <v>5421.7215299606323</v>
      </c>
      <c r="D842" s="12">
        <f t="shared" si="13"/>
        <v>4545.454545454545</v>
      </c>
    </row>
    <row r="843" spans="1:4" x14ac:dyDescent="0.25">
      <c r="A843" s="12" t="s">
        <v>1124</v>
      </c>
      <c r="B843">
        <v>842</v>
      </c>
      <c r="C843">
        <v>5452.9518814086914</v>
      </c>
      <c r="D843" s="12">
        <f t="shared" si="13"/>
        <v>4545.454545454545</v>
      </c>
    </row>
    <row r="844" spans="1:4" x14ac:dyDescent="0.25">
      <c r="A844" s="12" t="s">
        <v>1124</v>
      </c>
      <c r="B844">
        <v>843</v>
      </c>
      <c r="C844">
        <v>5455.2163619995117</v>
      </c>
      <c r="D844" s="12">
        <f t="shared" si="13"/>
        <v>4545.454545454545</v>
      </c>
    </row>
    <row r="845" spans="1:4" x14ac:dyDescent="0.25">
      <c r="A845" s="12" t="s">
        <v>1124</v>
      </c>
      <c r="B845">
        <v>844</v>
      </c>
      <c r="C845">
        <v>5443.5424556732178</v>
      </c>
      <c r="D845" s="12">
        <f t="shared" si="13"/>
        <v>4545.454545454545</v>
      </c>
    </row>
    <row r="846" spans="1:4" x14ac:dyDescent="0.25">
      <c r="A846" s="12" t="s">
        <v>1124</v>
      </c>
      <c r="B846">
        <v>845</v>
      </c>
      <c r="C846">
        <v>5433.904468536377</v>
      </c>
      <c r="D846" s="12">
        <f t="shared" si="13"/>
        <v>4545.454545454545</v>
      </c>
    </row>
    <row r="847" spans="1:4" x14ac:dyDescent="0.25">
      <c r="A847" s="12" t="s">
        <v>1124</v>
      </c>
      <c r="B847">
        <v>846</v>
      </c>
      <c r="C847">
        <v>5428.8669261932373</v>
      </c>
      <c r="D847" s="12">
        <f t="shared" si="13"/>
        <v>4545.454545454545</v>
      </c>
    </row>
    <row r="848" spans="1:4" x14ac:dyDescent="0.25">
      <c r="A848" s="12" t="s">
        <v>1124</v>
      </c>
      <c r="B848">
        <v>847</v>
      </c>
      <c r="C848">
        <v>5425.6757583618164</v>
      </c>
      <c r="D848" s="12">
        <f t="shared" si="13"/>
        <v>4545.454545454545</v>
      </c>
    </row>
    <row r="849" spans="1:4" x14ac:dyDescent="0.25">
      <c r="A849" s="12" t="s">
        <v>1124</v>
      </c>
      <c r="B849">
        <v>848</v>
      </c>
      <c r="C849">
        <v>5452.4060211181641</v>
      </c>
      <c r="D849" s="12">
        <f t="shared" si="13"/>
        <v>4545.454545454545</v>
      </c>
    </row>
    <row r="850" spans="1:4" x14ac:dyDescent="0.25">
      <c r="A850" s="12" t="s">
        <v>1124</v>
      </c>
      <c r="B850">
        <v>849</v>
      </c>
      <c r="C850">
        <v>5446.8890914916992</v>
      </c>
      <c r="D850" s="12">
        <f t="shared" si="13"/>
        <v>4545.454545454545</v>
      </c>
    </row>
    <row r="851" spans="1:4" x14ac:dyDescent="0.25">
      <c r="A851" s="12" t="s">
        <v>1124</v>
      </c>
      <c r="B851">
        <v>850</v>
      </c>
      <c r="C851">
        <v>5462.2615585327148</v>
      </c>
      <c r="D851" s="12">
        <f t="shared" si="13"/>
        <v>4545.454545454545</v>
      </c>
    </row>
    <row r="852" spans="1:4" x14ac:dyDescent="0.25">
      <c r="A852" s="12" t="s">
        <v>1124</v>
      </c>
      <c r="B852">
        <v>851</v>
      </c>
      <c r="C852">
        <v>5457.9671382904053</v>
      </c>
      <c r="D852" s="12">
        <f t="shared" si="13"/>
        <v>4545.454545454545</v>
      </c>
    </row>
    <row r="853" spans="1:4" x14ac:dyDescent="0.25">
      <c r="A853" s="12" t="s">
        <v>1124</v>
      </c>
      <c r="B853">
        <v>852</v>
      </c>
      <c r="C853">
        <v>5464.3777828216553</v>
      </c>
      <c r="D853" s="12">
        <f t="shared" si="13"/>
        <v>4545.454545454545</v>
      </c>
    </row>
    <row r="854" spans="1:4" x14ac:dyDescent="0.25">
      <c r="A854" s="12" t="s">
        <v>1124</v>
      </c>
      <c r="B854">
        <v>853</v>
      </c>
      <c r="C854">
        <v>5439.8780479431152</v>
      </c>
      <c r="D854" s="12">
        <f t="shared" si="13"/>
        <v>4545.454545454545</v>
      </c>
    </row>
    <row r="855" spans="1:4" x14ac:dyDescent="0.25">
      <c r="A855" s="12" t="s">
        <v>1124</v>
      </c>
      <c r="B855">
        <v>854</v>
      </c>
      <c r="C855">
        <v>5441.0764102935791</v>
      </c>
      <c r="D855" s="12">
        <f t="shared" si="13"/>
        <v>4545.454545454545</v>
      </c>
    </row>
    <row r="856" spans="1:4" x14ac:dyDescent="0.25">
      <c r="A856" s="12" t="s">
        <v>1124</v>
      </c>
      <c r="B856">
        <v>855</v>
      </c>
      <c r="C856">
        <v>5422.0161895751953</v>
      </c>
      <c r="D856" s="12">
        <f t="shared" si="13"/>
        <v>4545.454545454545</v>
      </c>
    </row>
    <row r="857" spans="1:4" x14ac:dyDescent="0.25">
      <c r="A857" s="12" t="s">
        <v>1124</v>
      </c>
      <c r="B857">
        <v>856</v>
      </c>
      <c r="C857">
        <v>5394.1522350311279</v>
      </c>
      <c r="D857" s="12">
        <f t="shared" si="13"/>
        <v>4545.454545454545</v>
      </c>
    </row>
    <row r="858" spans="1:4" x14ac:dyDescent="0.25">
      <c r="A858" s="12" t="s">
        <v>1124</v>
      </c>
      <c r="B858">
        <v>857</v>
      </c>
      <c r="C858">
        <v>5391.1237144470215</v>
      </c>
      <c r="D858" s="12">
        <f t="shared" si="13"/>
        <v>4545.454545454545</v>
      </c>
    </row>
    <row r="859" spans="1:4" x14ac:dyDescent="0.25">
      <c r="A859" s="12" t="s">
        <v>1124</v>
      </c>
      <c r="B859">
        <v>858</v>
      </c>
      <c r="C859">
        <v>5390.316068649292</v>
      </c>
      <c r="D859" s="12">
        <f t="shared" si="13"/>
        <v>4545.454545454545</v>
      </c>
    </row>
    <row r="860" spans="1:4" x14ac:dyDescent="0.25">
      <c r="A860" s="12" t="s">
        <v>1124</v>
      </c>
      <c r="B860">
        <v>859</v>
      </c>
      <c r="C860">
        <v>5389.2558116912842</v>
      </c>
      <c r="D860" s="12">
        <f t="shared" si="13"/>
        <v>4545.454545454545</v>
      </c>
    </row>
    <row r="861" spans="1:4" x14ac:dyDescent="0.25">
      <c r="A861" s="12" t="s">
        <v>1124</v>
      </c>
      <c r="B861">
        <v>860</v>
      </c>
      <c r="C861">
        <v>5378.5438404083252</v>
      </c>
      <c r="D861" s="12">
        <f t="shared" si="13"/>
        <v>4545.454545454545</v>
      </c>
    </row>
    <row r="862" spans="1:4" x14ac:dyDescent="0.25">
      <c r="A862" s="12" t="s">
        <v>1124</v>
      </c>
      <c r="B862">
        <v>861</v>
      </c>
      <c r="C862">
        <v>5367.1547660827637</v>
      </c>
      <c r="D862" s="12">
        <f t="shared" si="13"/>
        <v>4545.454545454545</v>
      </c>
    </row>
    <row r="863" spans="1:4" x14ac:dyDescent="0.25">
      <c r="A863" s="12" t="s">
        <v>1124</v>
      </c>
      <c r="B863">
        <v>862</v>
      </c>
      <c r="C863">
        <v>5394.881814956665</v>
      </c>
      <c r="D863" s="12">
        <f t="shared" si="13"/>
        <v>4545.454545454545</v>
      </c>
    </row>
    <row r="864" spans="1:4" x14ac:dyDescent="0.25">
      <c r="A864" s="12" t="s">
        <v>1124</v>
      </c>
      <c r="B864">
        <v>863</v>
      </c>
      <c r="C864">
        <v>5407.6012287139893</v>
      </c>
      <c r="D864" s="12">
        <f t="shared" si="13"/>
        <v>4545.454545454545</v>
      </c>
    </row>
    <row r="865" spans="1:4" x14ac:dyDescent="0.25">
      <c r="A865" s="12" t="s">
        <v>1124</v>
      </c>
      <c r="B865">
        <v>864</v>
      </c>
      <c r="C865">
        <v>5400.5659294128418</v>
      </c>
      <c r="D865" s="12">
        <f t="shared" si="13"/>
        <v>4545.454545454545</v>
      </c>
    </row>
    <row r="866" spans="1:4" x14ac:dyDescent="0.25">
      <c r="A866" s="12" t="s">
        <v>1124</v>
      </c>
      <c r="B866">
        <v>865</v>
      </c>
      <c r="C866">
        <v>5402.7608556747437</v>
      </c>
      <c r="D866" s="12">
        <f t="shared" si="13"/>
        <v>4545.454545454545</v>
      </c>
    </row>
    <row r="867" spans="1:4" x14ac:dyDescent="0.25">
      <c r="A867" s="12" t="s">
        <v>1124</v>
      </c>
      <c r="B867">
        <v>866</v>
      </c>
      <c r="C867">
        <v>5408.9586381912231</v>
      </c>
      <c r="D867" s="12">
        <f t="shared" si="13"/>
        <v>4545.454545454545</v>
      </c>
    </row>
    <row r="868" spans="1:4" x14ac:dyDescent="0.25">
      <c r="A868" s="12" t="s">
        <v>1124</v>
      </c>
      <c r="B868">
        <v>867</v>
      </c>
      <c r="C868">
        <v>5405.175313949585</v>
      </c>
      <c r="D868" s="12">
        <f t="shared" si="13"/>
        <v>4545.454545454545</v>
      </c>
    </row>
    <row r="869" spans="1:4" x14ac:dyDescent="0.25">
      <c r="A869" s="12" t="s">
        <v>1124</v>
      </c>
      <c r="B869">
        <v>868</v>
      </c>
      <c r="C869">
        <v>5420.5614614486694</v>
      </c>
      <c r="D869" s="12">
        <f t="shared" si="13"/>
        <v>4545.454545454545</v>
      </c>
    </row>
    <row r="870" spans="1:4" x14ac:dyDescent="0.25">
      <c r="A870" s="12" t="s">
        <v>1124</v>
      </c>
      <c r="B870">
        <v>869</v>
      </c>
      <c r="C870">
        <v>5452.1462907791138</v>
      </c>
      <c r="D870" s="12">
        <f t="shared" si="13"/>
        <v>4545.454545454545</v>
      </c>
    </row>
    <row r="871" spans="1:4" x14ac:dyDescent="0.25">
      <c r="A871" s="12" t="s">
        <v>1124</v>
      </c>
      <c r="B871">
        <v>870</v>
      </c>
      <c r="C871">
        <v>5446.447413444519</v>
      </c>
      <c r="D871" s="12">
        <f t="shared" si="13"/>
        <v>4545.454545454545</v>
      </c>
    </row>
    <row r="872" spans="1:4" x14ac:dyDescent="0.25">
      <c r="A872" s="12" t="s">
        <v>1124</v>
      </c>
      <c r="B872">
        <v>871</v>
      </c>
      <c r="C872">
        <v>5430.4399852752686</v>
      </c>
      <c r="D872" s="12">
        <f t="shared" si="13"/>
        <v>4545.454545454545</v>
      </c>
    </row>
    <row r="873" spans="1:4" x14ac:dyDescent="0.25">
      <c r="A873" s="12" t="s">
        <v>1124</v>
      </c>
      <c r="B873">
        <v>872</v>
      </c>
      <c r="C873">
        <v>5423.6411666870117</v>
      </c>
      <c r="D873" s="12">
        <f t="shared" si="13"/>
        <v>4545.454545454545</v>
      </c>
    </row>
    <row r="874" spans="1:4" x14ac:dyDescent="0.25">
      <c r="A874" s="12" t="s">
        <v>1124</v>
      </c>
      <c r="B874">
        <v>873</v>
      </c>
      <c r="C874">
        <v>5433.015721321106</v>
      </c>
      <c r="D874" s="12">
        <f t="shared" si="13"/>
        <v>4545.454545454545</v>
      </c>
    </row>
    <row r="875" spans="1:4" x14ac:dyDescent="0.25">
      <c r="A875" s="12" t="s">
        <v>1124</v>
      </c>
      <c r="B875">
        <v>874</v>
      </c>
      <c r="C875">
        <v>5448.5336856842041</v>
      </c>
      <c r="D875" s="12">
        <f t="shared" si="13"/>
        <v>4545.454545454545</v>
      </c>
    </row>
    <row r="876" spans="1:4" x14ac:dyDescent="0.25">
      <c r="A876" s="12" t="s">
        <v>1124</v>
      </c>
      <c r="B876">
        <v>875</v>
      </c>
      <c r="C876">
        <v>5424.4216022491455</v>
      </c>
      <c r="D876" s="12">
        <f t="shared" si="13"/>
        <v>4545.454545454545</v>
      </c>
    </row>
    <row r="877" spans="1:4" x14ac:dyDescent="0.25">
      <c r="A877" s="12" t="s">
        <v>1124</v>
      </c>
      <c r="B877">
        <v>876</v>
      </c>
      <c r="C877">
        <v>5430.2109842300415</v>
      </c>
      <c r="D877" s="12">
        <f t="shared" si="13"/>
        <v>4545.454545454545</v>
      </c>
    </row>
    <row r="878" spans="1:4" x14ac:dyDescent="0.25">
      <c r="A878" s="12" t="s">
        <v>1124</v>
      </c>
      <c r="B878">
        <v>877</v>
      </c>
      <c r="C878">
        <v>5442.7822895050049</v>
      </c>
      <c r="D878" s="12">
        <f t="shared" si="13"/>
        <v>4545.454545454545</v>
      </c>
    </row>
    <row r="879" spans="1:4" x14ac:dyDescent="0.25">
      <c r="A879" s="12" t="s">
        <v>1124</v>
      </c>
      <c r="B879">
        <v>878</v>
      </c>
      <c r="C879">
        <v>5437.4145545959473</v>
      </c>
      <c r="D879" s="12">
        <f t="shared" si="13"/>
        <v>4545.454545454545</v>
      </c>
    </row>
    <row r="880" spans="1:4" x14ac:dyDescent="0.25">
      <c r="A880" s="12" t="s">
        <v>1124</v>
      </c>
      <c r="B880">
        <v>879</v>
      </c>
      <c r="C880">
        <v>5432.1587886810303</v>
      </c>
      <c r="D880" s="12">
        <f t="shared" si="13"/>
        <v>4545.454545454545</v>
      </c>
    </row>
    <row r="881" spans="1:4" x14ac:dyDescent="0.25">
      <c r="A881" s="12" t="s">
        <v>1124</v>
      </c>
      <c r="B881">
        <v>880</v>
      </c>
      <c r="C881">
        <v>5452.8717775344849</v>
      </c>
      <c r="D881" s="12">
        <f t="shared" si="13"/>
        <v>4545.454545454545</v>
      </c>
    </row>
    <row r="882" spans="1:4" x14ac:dyDescent="0.25">
      <c r="A882" s="12" t="s">
        <v>1124</v>
      </c>
      <c r="B882">
        <v>881</v>
      </c>
      <c r="C882">
        <v>5469.0487966537476</v>
      </c>
      <c r="D882" s="12">
        <f t="shared" si="13"/>
        <v>4545.454545454545</v>
      </c>
    </row>
    <row r="883" spans="1:4" x14ac:dyDescent="0.25">
      <c r="A883" s="12" t="s">
        <v>1124</v>
      </c>
      <c r="B883">
        <v>882</v>
      </c>
      <c r="C883">
        <v>5465.2719373703003</v>
      </c>
      <c r="D883" s="12">
        <f t="shared" si="13"/>
        <v>4545.454545454545</v>
      </c>
    </row>
    <row r="884" spans="1:4" x14ac:dyDescent="0.25">
      <c r="A884" s="12" t="s">
        <v>1124</v>
      </c>
      <c r="B884">
        <v>883</v>
      </c>
      <c r="C884">
        <v>5447.772029876709</v>
      </c>
      <c r="D884" s="12">
        <f t="shared" si="13"/>
        <v>4545.454545454545</v>
      </c>
    </row>
    <row r="885" spans="1:4" x14ac:dyDescent="0.25">
      <c r="A885" s="12" t="s">
        <v>1124</v>
      </c>
      <c r="B885">
        <v>884</v>
      </c>
      <c r="C885">
        <v>5456.0878677368164</v>
      </c>
      <c r="D885" s="12">
        <f t="shared" si="13"/>
        <v>4545.454545454545</v>
      </c>
    </row>
    <row r="886" spans="1:4" x14ac:dyDescent="0.25">
      <c r="A886" s="12" t="s">
        <v>1124</v>
      </c>
      <c r="B886">
        <v>885</v>
      </c>
      <c r="C886">
        <v>5459.4876003265381</v>
      </c>
      <c r="D886" s="12">
        <f t="shared" si="13"/>
        <v>4545.454545454545</v>
      </c>
    </row>
    <row r="887" spans="1:4" x14ac:dyDescent="0.25">
      <c r="A887" s="12" t="s">
        <v>1124</v>
      </c>
      <c r="B887">
        <v>886</v>
      </c>
      <c r="C887">
        <v>5465.1689128875732</v>
      </c>
      <c r="D887" s="12">
        <f t="shared" si="13"/>
        <v>4545.454545454545</v>
      </c>
    </row>
    <row r="888" spans="1:4" x14ac:dyDescent="0.25">
      <c r="A888" s="12" t="s">
        <v>1124</v>
      </c>
      <c r="B888">
        <v>887</v>
      </c>
      <c r="C888">
        <v>5477.9533348083496</v>
      </c>
      <c r="D888" s="12">
        <f t="shared" si="13"/>
        <v>4545.454545454545</v>
      </c>
    </row>
    <row r="889" spans="1:4" x14ac:dyDescent="0.25">
      <c r="A889" s="12" t="s">
        <v>1124</v>
      </c>
      <c r="B889">
        <v>888</v>
      </c>
      <c r="C889">
        <v>5499.9370470046997</v>
      </c>
      <c r="D889" s="12">
        <f t="shared" si="13"/>
        <v>4545.454545454545</v>
      </c>
    </row>
    <row r="890" spans="1:4" x14ac:dyDescent="0.25">
      <c r="A890" s="12" t="s">
        <v>1124</v>
      </c>
      <c r="B890">
        <v>889</v>
      </c>
      <c r="C890">
        <v>5505.9152927398682</v>
      </c>
      <c r="D890" s="12">
        <f t="shared" si="13"/>
        <v>4545.454545454545</v>
      </c>
    </row>
    <row r="891" spans="1:4" x14ac:dyDescent="0.25">
      <c r="A891" s="12" t="s">
        <v>1124</v>
      </c>
      <c r="B891">
        <v>890</v>
      </c>
      <c r="C891">
        <v>5529.9093675613403</v>
      </c>
      <c r="D891" s="12">
        <f t="shared" si="13"/>
        <v>4545.454545454545</v>
      </c>
    </row>
    <row r="892" spans="1:4" x14ac:dyDescent="0.25">
      <c r="A892" s="12" t="s">
        <v>1124</v>
      </c>
      <c r="B892">
        <v>891</v>
      </c>
      <c r="C892">
        <v>5531.0582008361816</v>
      </c>
      <c r="D892" s="12">
        <f t="shared" si="13"/>
        <v>4545.454545454545</v>
      </c>
    </row>
    <row r="893" spans="1:4" x14ac:dyDescent="0.25">
      <c r="A893" s="12" t="s">
        <v>1124</v>
      </c>
      <c r="B893">
        <v>892</v>
      </c>
      <c r="C893">
        <v>5537.1705741882324</v>
      </c>
      <c r="D893" s="12">
        <f t="shared" si="13"/>
        <v>4545.454545454545</v>
      </c>
    </row>
    <row r="894" spans="1:4" x14ac:dyDescent="0.25">
      <c r="A894" s="12" t="s">
        <v>1124</v>
      </c>
      <c r="B894">
        <v>893</v>
      </c>
      <c r="C894">
        <v>5576.2072257995605</v>
      </c>
      <c r="D894" s="12">
        <f t="shared" si="13"/>
        <v>4545.454545454545</v>
      </c>
    </row>
    <row r="895" spans="1:4" x14ac:dyDescent="0.25">
      <c r="A895" s="12" t="s">
        <v>1124</v>
      </c>
      <c r="B895">
        <v>894</v>
      </c>
      <c r="C895">
        <v>5579.6144762039185</v>
      </c>
      <c r="D895" s="12">
        <f t="shared" si="13"/>
        <v>4545.454545454545</v>
      </c>
    </row>
    <row r="896" spans="1:4" x14ac:dyDescent="0.25">
      <c r="A896" s="12" t="s">
        <v>1124</v>
      </c>
      <c r="B896">
        <v>895</v>
      </c>
      <c r="C896">
        <v>5557.4802551269531</v>
      </c>
      <c r="D896" s="12">
        <f t="shared" si="13"/>
        <v>4545.454545454545</v>
      </c>
    </row>
    <row r="897" spans="1:4" x14ac:dyDescent="0.25">
      <c r="A897" s="12" t="s">
        <v>1124</v>
      </c>
      <c r="B897">
        <v>896</v>
      </c>
      <c r="C897">
        <v>5552.4519119262695</v>
      </c>
      <c r="D897" s="12">
        <f t="shared" si="13"/>
        <v>4545.454545454545</v>
      </c>
    </row>
    <row r="898" spans="1:4" x14ac:dyDescent="0.25">
      <c r="A898" s="12" t="s">
        <v>1124</v>
      </c>
      <c r="B898">
        <v>897</v>
      </c>
      <c r="C898">
        <v>5565.4564237594604</v>
      </c>
      <c r="D898" s="12">
        <f t="shared" ref="D898:D961" si="14">3000/2/0.33</f>
        <v>4545.454545454545</v>
      </c>
    </row>
    <row r="899" spans="1:4" x14ac:dyDescent="0.25">
      <c r="A899" s="12" t="s">
        <v>1124</v>
      </c>
      <c r="B899">
        <v>898</v>
      </c>
      <c r="C899">
        <v>5559.8546447753906</v>
      </c>
      <c r="D899" s="12">
        <f t="shared" si="14"/>
        <v>4545.454545454545</v>
      </c>
    </row>
    <row r="900" spans="1:4" x14ac:dyDescent="0.25">
      <c r="A900" s="12" t="s">
        <v>1124</v>
      </c>
      <c r="B900">
        <v>899</v>
      </c>
      <c r="C900">
        <v>5551.9345502853394</v>
      </c>
      <c r="D900" s="12">
        <f t="shared" si="14"/>
        <v>4545.454545454545</v>
      </c>
    </row>
    <row r="901" spans="1:4" x14ac:dyDescent="0.25">
      <c r="A901" s="12" t="s">
        <v>1124</v>
      </c>
      <c r="B901">
        <v>900</v>
      </c>
      <c r="C901">
        <v>5554.3379583358765</v>
      </c>
      <c r="D901" s="12">
        <f t="shared" si="14"/>
        <v>4545.454545454545</v>
      </c>
    </row>
    <row r="902" spans="1:4" x14ac:dyDescent="0.25">
      <c r="A902" s="12" t="s">
        <v>1124</v>
      </c>
      <c r="B902">
        <v>901</v>
      </c>
      <c r="C902">
        <v>5564.8621625900269</v>
      </c>
      <c r="D902" s="12">
        <f t="shared" si="14"/>
        <v>4545.454545454545</v>
      </c>
    </row>
    <row r="903" spans="1:4" x14ac:dyDescent="0.25">
      <c r="A903" s="12" t="s">
        <v>1124</v>
      </c>
      <c r="B903">
        <v>902</v>
      </c>
      <c r="C903">
        <v>5579.200439453125</v>
      </c>
      <c r="D903" s="12">
        <f t="shared" si="14"/>
        <v>4545.454545454545</v>
      </c>
    </row>
    <row r="904" spans="1:4" x14ac:dyDescent="0.25">
      <c r="A904" s="12" t="s">
        <v>1124</v>
      </c>
      <c r="B904">
        <v>903</v>
      </c>
      <c r="C904">
        <v>5560.1669921875</v>
      </c>
      <c r="D904" s="12">
        <f t="shared" si="14"/>
        <v>4545.454545454545</v>
      </c>
    </row>
    <row r="905" spans="1:4" x14ac:dyDescent="0.25">
      <c r="A905" s="12" t="s">
        <v>1124</v>
      </c>
      <c r="B905">
        <v>904</v>
      </c>
      <c r="C905">
        <v>5567.4435157775879</v>
      </c>
      <c r="D905" s="12">
        <f t="shared" si="14"/>
        <v>4545.454545454545</v>
      </c>
    </row>
    <row r="906" spans="1:4" x14ac:dyDescent="0.25">
      <c r="A906" s="12" t="s">
        <v>1124</v>
      </c>
      <c r="B906">
        <v>905</v>
      </c>
      <c r="C906">
        <v>5554.3676795959473</v>
      </c>
      <c r="D906" s="12">
        <f t="shared" si="14"/>
        <v>4545.454545454545</v>
      </c>
    </row>
    <row r="907" spans="1:4" x14ac:dyDescent="0.25">
      <c r="A907" s="12" t="s">
        <v>1124</v>
      </c>
      <c r="B907">
        <v>906</v>
      </c>
      <c r="C907">
        <v>5560.2120237350464</v>
      </c>
      <c r="D907" s="12">
        <f t="shared" si="14"/>
        <v>4545.454545454545</v>
      </c>
    </row>
    <row r="908" spans="1:4" x14ac:dyDescent="0.25">
      <c r="A908" s="12" t="s">
        <v>1124</v>
      </c>
      <c r="B908">
        <v>907</v>
      </c>
      <c r="C908">
        <v>5575.3054866790771</v>
      </c>
      <c r="D908" s="12">
        <f t="shared" si="14"/>
        <v>4545.454545454545</v>
      </c>
    </row>
    <row r="909" spans="1:4" x14ac:dyDescent="0.25">
      <c r="A909" s="12" t="s">
        <v>1124</v>
      </c>
      <c r="B909">
        <v>908</v>
      </c>
      <c r="C909">
        <v>5581.8672389984131</v>
      </c>
      <c r="D909" s="12">
        <f t="shared" si="14"/>
        <v>4545.454545454545</v>
      </c>
    </row>
    <row r="910" spans="1:4" x14ac:dyDescent="0.25">
      <c r="A910" s="12" t="s">
        <v>1124</v>
      </c>
      <c r="B910">
        <v>909</v>
      </c>
      <c r="C910">
        <v>5586.3528347015381</v>
      </c>
      <c r="D910" s="12">
        <f t="shared" si="14"/>
        <v>4545.454545454545</v>
      </c>
    </row>
    <row r="911" spans="1:4" x14ac:dyDescent="0.25">
      <c r="A911" s="12" t="s">
        <v>1124</v>
      </c>
      <c r="B911">
        <v>910</v>
      </c>
      <c r="C911">
        <v>5565.635066986084</v>
      </c>
      <c r="D911" s="12">
        <f t="shared" si="14"/>
        <v>4545.454545454545</v>
      </c>
    </row>
    <row r="912" spans="1:4" x14ac:dyDescent="0.25">
      <c r="A912" s="12" t="s">
        <v>1124</v>
      </c>
      <c r="B912">
        <v>911</v>
      </c>
      <c r="C912">
        <v>5570.9112863540649</v>
      </c>
      <c r="D912" s="12">
        <f t="shared" si="14"/>
        <v>4545.454545454545</v>
      </c>
    </row>
    <row r="913" spans="1:4" x14ac:dyDescent="0.25">
      <c r="A913" s="12" t="s">
        <v>1124</v>
      </c>
      <c r="B913">
        <v>912</v>
      </c>
      <c r="C913">
        <v>5611.4647016525269</v>
      </c>
      <c r="D913" s="12">
        <f t="shared" si="14"/>
        <v>4545.454545454545</v>
      </c>
    </row>
    <row r="914" spans="1:4" x14ac:dyDescent="0.25">
      <c r="A914" s="12" t="s">
        <v>1124</v>
      </c>
      <c r="B914">
        <v>913</v>
      </c>
      <c r="C914">
        <v>5626.4153461456299</v>
      </c>
      <c r="D914" s="12">
        <f t="shared" si="14"/>
        <v>4545.454545454545</v>
      </c>
    </row>
    <row r="915" spans="1:4" x14ac:dyDescent="0.25">
      <c r="A915" s="12" t="s">
        <v>1124</v>
      </c>
      <c r="B915">
        <v>914</v>
      </c>
      <c r="C915">
        <v>5597.9884204864502</v>
      </c>
      <c r="D915" s="12">
        <f t="shared" si="14"/>
        <v>4545.454545454545</v>
      </c>
    </row>
    <row r="916" spans="1:4" x14ac:dyDescent="0.25">
      <c r="A916" s="12" t="s">
        <v>1124</v>
      </c>
      <c r="B916">
        <v>915</v>
      </c>
      <c r="C916">
        <v>5571.6545095443726</v>
      </c>
      <c r="D916" s="12">
        <f t="shared" si="14"/>
        <v>4545.454545454545</v>
      </c>
    </row>
    <row r="917" spans="1:4" x14ac:dyDescent="0.25">
      <c r="A917" s="12" t="s">
        <v>1124</v>
      </c>
      <c r="B917">
        <v>916</v>
      </c>
      <c r="C917">
        <v>5594.1904716491699</v>
      </c>
      <c r="D917" s="12">
        <f t="shared" si="14"/>
        <v>4545.454545454545</v>
      </c>
    </row>
    <row r="918" spans="1:4" x14ac:dyDescent="0.25">
      <c r="A918" s="12" t="s">
        <v>1124</v>
      </c>
      <c r="B918">
        <v>917</v>
      </c>
      <c r="C918">
        <v>5584.5699596405029</v>
      </c>
      <c r="D918" s="12">
        <f t="shared" si="14"/>
        <v>4545.454545454545</v>
      </c>
    </row>
    <row r="919" spans="1:4" x14ac:dyDescent="0.25">
      <c r="A919" s="12" t="s">
        <v>1124</v>
      </c>
      <c r="B919">
        <v>918</v>
      </c>
      <c r="C919">
        <v>5574.5641527175903</v>
      </c>
      <c r="D919" s="12">
        <f t="shared" si="14"/>
        <v>4545.454545454545</v>
      </c>
    </row>
    <row r="920" spans="1:4" x14ac:dyDescent="0.25">
      <c r="A920" s="12" t="s">
        <v>1124</v>
      </c>
      <c r="B920">
        <v>919</v>
      </c>
      <c r="C920">
        <v>5589.3616523742676</v>
      </c>
      <c r="D920" s="12">
        <f t="shared" si="14"/>
        <v>4545.454545454545</v>
      </c>
    </row>
    <row r="921" spans="1:4" x14ac:dyDescent="0.25">
      <c r="A921" s="12" t="s">
        <v>1124</v>
      </c>
      <c r="B921">
        <v>920</v>
      </c>
      <c r="C921">
        <v>5578.283618927002</v>
      </c>
      <c r="D921" s="12">
        <f t="shared" si="14"/>
        <v>4545.454545454545</v>
      </c>
    </row>
    <row r="922" spans="1:4" x14ac:dyDescent="0.25">
      <c r="A922" s="12" t="s">
        <v>1124</v>
      </c>
      <c r="B922">
        <v>921</v>
      </c>
      <c r="C922">
        <v>5558.2922887802124</v>
      </c>
      <c r="D922" s="12">
        <f t="shared" si="14"/>
        <v>4545.454545454545</v>
      </c>
    </row>
    <row r="923" spans="1:4" x14ac:dyDescent="0.25">
      <c r="A923" s="12" t="s">
        <v>1124</v>
      </c>
      <c r="B923">
        <v>922</v>
      </c>
      <c r="C923">
        <v>5553.1985902786255</v>
      </c>
      <c r="D923" s="12">
        <f t="shared" si="14"/>
        <v>4545.454545454545</v>
      </c>
    </row>
    <row r="924" spans="1:4" x14ac:dyDescent="0.25">
      <c r="A924" s="12" t="s">
        <v>1124</v>
      </c>
      <c r="B924">
        <v>923</v>
      </c>
      <c r="C924">
        <v>5528.2776432037354</v>
      </c>
      <c r="D924" s="12">
        <f t="shared" si="14"/>
        <v>4545.454545454545</v>
      </c>
    </row>
    <row r="925" spans="1:4" x14ac:dyDescent="0.25">
      <c r="A925" s="12" t="s">
        <v>1124</v>
      </c>
      <c r="B925">
        <v>924</v>
      </c>
      <c r="C925">
        <v>5546.6575164794922</v>
      </c>
      <c r="D925" s="12">
        <f t="shared" si="14"/>
        <v>4545.454545454545</v>
      </c>
    </row>
    <row r="926" spans="1:4" x14ac:dyDescent="0.25">
      <c r="A926" s="12" t="s">
        <v>1124</v>
      </c>
      <c r="B926">
        <v>925</v>
      </c>
      <c r="C926">
        <v>5547.5125904083252</v>
      </c>
      <c r="D926" s="12">
        <f t="shared" si="14"/>
        <v>4545.454545454545</v>
      </c>
    </row>
    <row r="927" spans="1:4" x14ac:dyDescent="0.25">
      <c r="A927" s="12" t="s">
        <v>1124</v>
      </c>
      <c r="B927">
        <v>926</v>
      </c>
      <c r="C927">
        <v>5541.5554113388062</v>
      </c>
      <c r="D927" s="12">
        <f t="shared" si="14"/>
        <v>4545.454545454545</v>
      </c>
    </row>
    <row r="928" spans="1:4" x14ac:dyDescent="0.25">
      <c r="A928" s="12" t="s">
        <v>1124</v>
      </c>
      <c r="B928">
        <v>927</v>
      </c>
      <c r="C928">
        <v>5533.6881370544434</v>
      </c>
      <c r="D928" s="12">
        <f t="shared" si="14"/>
        <v>4545.454545454545</v>
      </c>
    </row>
    <row r="929" spans="1:4" x14ac:dyDescent="0.25">
      <c r="A929" s="12" t="s">
        <v>1124</v>
      </c>
      <c r="B929">
        <v>928</v>
      </c>
      <c r="C929">
        <v>5517.6149110794067</v>
      </c>
      <c r="D929" s="12">
        <f t="shared" si="14"/>
        <v>4545.454545454545</v>
      </c>
    </row>
    <row r="930" spans="1:4" x14ac:dyDescent="0.25">
      <c r="A930" s="12" t="s">
        <v>1124</v>
      </c>
      <c r="B930">
        <v>929</v>
      </c>
      <c r="C930">
        <v>5488.3959102630615</v>
      </c>
      <c r="D930" s="12">
        <f t="shared" si="14"/>
        <v>4545.454545454545</v>
      </c>
    </row>
    <row r="931" spans="1:4" x14ac:dyDescent="0.25">
      <c r="A931" s="12" t="s">
        <v>1124</v>
      </c>
      <c r="B931">
        <v>930</v>
      </c>
      <c r="C931">
        <v>5502.9165849685669</v>
      </c>
      <c r="D931" s="12">
        <f t="shared" si="14"/>
        <v>4545.454545454545</v>
      </c>
    </row>
    <row r="932" spans="1:4" x14ac:dyDescent="0.25">
      <c r="A932" s="12" t="s">
        <v>1124</v>
      </c>
      <c r="B932">
        <v>931</v>
      </c>
      <c r="C932">
        <v>5501.9074182510376</v>
      </c>
      <c r="D932" s="12">
        <f t="shared" si="14"/>
        <v>4545.454545454545</v>
      </c>
    </row>
    <row r="933" spans="1:4" x14ac:dyDescent="0.25">
      <c r="A933" s="12" t="s">
        <v>1124</v>
      </c>
      <c r="B933">
        <v>932</v>
      </c>
      <c r="C933">
        <v>5483.9708166122437</v>
      </c>
      <c r="D933" s="12">
        <f t="shared" si="14"/>
        <v>4545.454545454545</v>
      </c>
    </row>
    <row r="934" spans="1:4" x14ac:dyDescent="0.25">
      <c r="A934" s="12" t="s">
        <v>1124</v>
      </c>
      <c r="B934">
        <v>933</v>
      </c>
      <c r="C934">
        <v>5501.9301052093506</v>
      </c>
      <c r="D934" s="12">
        <f t="shared" si="14"/>
        <v>4545.454545454545</v>
      </c>
    </row>
    <row r="935" spans="1:4" x14ac:dyDescent="0.25">
      <c r="A935" s="12" t="s">
        <v>1124</v>
      </c>
      <c r="B935">
        <v>934</v>
      </c>
      <c r="C935">
        <v>5497.7427940368652</v>
      </c>
      <c r="D935" s="12">
        <f t="shared" si="14"/>
        <v>4545.454545454545</v>
      </c>
    </row>
    <row r="936" spans="1:4" x14ac:dyDescent="0.25">
      <c r="A936" s="12" t="s">
        <v>1124</v>
      </c>
      <c r="B936">
        <v>935</v>
      </c>
      <c r="C936">
        <v>5502.3462772369385</v>
      </c>
      <c r="D936" s="12">
        <f t="shared" si="14"/>
        <v>4545.454545454545</v>
      </c>
    </row>
    <row r="937" spans="1:4" x14ac:dyDescent="0.25">
      <c r="A937" s="12" t="s">
        <v>1124</v>
      </c>
      <c r="B937">
        <v>936</v>
      </c>
      <c r="C937">
        <v>5483.2689867019653</v>
      </c>
      <c r="D937" s="12">
        <f t="shared" si="14"/>
        <v>4545.454545454545</v>
      </c>
    </row>
    <row r="938" spans="1:4" x14ac:dyDescent="0.25">
      <c r="A938" s="12" t="s">
        <v>1124</v>
      </c>
      <c r="B938">
        <v>937</v>
      </c>
      <c r="C938">
        <v>5488.567910194397</v>
      </c>
      <c r="D938" s="12">
        <f t="shared" si="14"/>
        <v>4545.454545454545</v>
      </c>
    </row>
    <row r="939" spans="1:4" x14ac:dyDescent="0.25">
      <c r="A939" s="12" t="s">
        <v>1124</v>
      </c>
      <c r="B939">
        <v>938</v>
      </c>
      <c r="C939">
        <v>5478.0457172393799</v>
      </c>
      <c r="D939" s="12">
        <f t="shared" si="14"/>
        <v>4545.454545454545</v>
      </c>
    </row>
    <row r="940" spans="1:4" x14ac:dyDescent="0.25">
      <c r="A940" s="12" t="s">
        <v>1124</v>
      </c>
      <c r="B940">
        <v>939</v>
      </c>
      <c r="C940">
        <v>5462.9430313110352</v>
      </c>
      <c r="D940" s="12">
        <f t="shared" si="14"/>
        <v>4545.454545454545</v>
      </c>
    </row>
    <row r="941" spans="1:4" x14ac:dyDescent="0.25">
      <c r="A941" s="12" t="s">
        <v>1124</v>
      </c>
      <c r="B941">
        <v>940</v>
      </c>
      <c r="C941">
        <v>5453.8241453170776</v>
      </c>
      <c r="D941" s="12">
        <f t="shared" si="14"/>
        <v>4545.454545454545</v>
      </c>
    </row>
    <row r="942" spans="1:4" x14ac:dyDescent="0.25">
      <c r="A942" s="12" t="s">
        <v>1124</v>
      </c>
      <c r="B942">
        <v>941</v>
      </c>
      <c r="C942">
        <v>5435.179126739502</v>
      </c>
      <c r="D942" s="12">
        <f t="shared" si="14"/>
        <v>4545.454545454545</v>
      </c>
    </row>
    <row r="943" spans="1:4" x14ac:dyDescent="0.25">
      <c r="A943" s="12" t="s">
        <v>1124</v>
      </c>
      <c r="B943">
        <v>942</v>
      </c>
      <c r="C943">
        <v>5445.5221176147461</v>
      </c>
      <c r="D943" s="12">
        <f t="shared" si="14"/>
        <v>4545.454545454545</v>
      </c>
    </row>
    <row r="944" spans="1:4" x14ac:dyDescent="0.25">
      <c r="A944" s="12" t="s">
        <v>1124</v>
      </c>
      <c r="B944">
        <v>943</v>
      </c>
      <c r="C944">
        <v>5461.0267953872681</v>
      </c>
      <c r="D944" s="12">
        <f t="shared" si="14"/>
        <v>4545.454545454545</v>
      </c>
    </row>
    <row r="945" spans="1:4" x14ac:dyDescent="0.25">
      <c r="A945" s="12" t="s">
        <v>1124</v>
      </c>
      <c r="B945">
        <v>944</v>
      </c>
      <c r="C945">
        <v>5472.1658306121826</v>
      </c>
      <c r="D945" s="12">
        <f t="shared" si="14"/>
        <v>4545.454545454545</v>
      </c>
    </row>
    <row r="946" spans="1:4" x14ac:dyDescent="0.25">
      <c r="A946" s="12" t="s">
        <v>1124</v>
      </c>
      <c r="B946">
        <v>945</v>
      </c>
      <c r="C946">
        <v>5479.5525102615356</v>
      </c>
      <c r="D946" s="12">
        <f t="shared" si="14"/>
        <v>4545.454545454545</v>
      </c>
    </row>
    <row r="947" spans="1:4" x14ac:dyDescent="0.25">
      <c r="A947" s="12" t="s">
        <v>1124</v>
      </c>
      <c r="B947">
        <v>946</v>
      </c>
      <c r="C947">
        <v>5490.7325677871704</v>
      </c>
      <c r="D947" s="12">
        <f t="shared" si="14"/>
        <v>4545.454545454545</v>
      </c>
    </row>
    <row r="948" spans="1:4" x14ac:dyDescent="0.25">
      <c r="A948" s="12" t="s">
        <v>1124</v>
      </c>
      <c r="B948">
        <v>947</v>
      </c>
      <c r="C948">
        <v>5488.7454519271851</v>
      </c>
      <c r="D948" s="12">
        <f t="shared" si="14"/>
        <v>4545.454545454545</v>
      </c>
    </row>
    <row r="949" spans="1:4" x14ac:dyDescent="0.25">
      <c r="A949" s="12" t="s">
        <v>1124</v>
      </c>
      <c r="B949">
        <v>948</v>
      </c>
      <c r="C949">
        <v>5470.9887990951538</v>
      </c>
      <c r="D949" s="12">
        <f t="shared" si="14"/>
        <v>4545.454545454545</v>
      </c>
    </row>
    <row r="950" spans="1:4" x14ac:dyDescent="0.25">
      <c r="A950" s="12" t="s">
        <v>1124</v>
      </c>
      <c r="B950">
        <v>949</v>
      </c>
      <c r="C950">
        <v>5460.3415603637695</v>
      </c>
      <c r="D950" s="12">
        <f t="shared" si="14"/>
        <v>4545.454545454545</v>
      </c>
    </row>
    <row r="951" spans="1:4" x14ac:dyDescent="0.25">
      <c r="A951" s="12" t="s">
        <v>1124</v>
      </c>
      <c r="B951">
        <v>950</v>
      </c>
      <c r="C951">
        <v>5468.5665798187256</v>
      </c>
      <c r="D951" s="12">
        <f t="shared" si="14"/>
        <v>4545.454545454545</v>
      </c>
    </row>
    <row r="952" spans="1:4" x14ac:dyDescent="0.25">
      <c r="A952" s="12" t="s">
        <v>1124</v>
      </c>
      <c r="B952">
        <v>951</v>
      </c>
      <c r="C952">
        <v>5486.1261186599731</v>
      </c>
      <c r="D952" s="12">
        <f t="shared" si="14"/>
        <v>4545.454545454545</v>
      </c>
    </row>
    <row r="953" spans="1:4" x14ac:dyDescent="0.25">
      <c r="A953" s="12" t="s">
        <v>1124</v>
      </c>
      <c r="B953">
        <v>952</v>
      </c>
      <c r="C953">
        <v>5475.3233585357666</v>
      </c>
      <c r="D953" s="12">
        <f t="shared" si="14"/>
        <v>4545.454545454545</v>
      </c>
    </row>
    <row r="954" spans="1:4" x14ac:dyDescent="0.25">
      <c r="A954" s="12" t="s">
        <v>1124</v>
      </c>
      <c r="B954">
        <v>953</v>
      </c>
      <c r="C954">
        <v>5457.5823659896851</v>
      </c>
      <c r="D954" s="12">
        <f t="shared" si="14"/>
        <v>4545.454545454545</v>
      </c>
    </row>
    <row r="955" spans="1:4" x14ac:dyDescent="0.25">
      <c r="A955" s="12" t="s">
        <v>1124</v>
      </c>
      <c r="B955">
        <v>954</v>
      </c>
      <c r="C955">
        <v>5428.7504634857178</v>
      </c>
      <c r="D955" s="12">
        <f t="shared" si="14"/>
        <v>4545.454545454545</v>
      </c>
    </row>
    <row r="956" spans="1:4" x14ac:dyDescent="0.25">
      <c r="A956" s="12" t="s">
        <v>1124</v>
      </c>
      <c r="B956">
        <v>955</v>
      </c>
      <c r="C956">
        <v>5431.6937475204468</v>
      </c>
      <c r="D956" s="12">
        <f t="shared" si="14"/>
        <v>4545.454545454545</v>
      </c>
    </row>
    <row r="957" spans="1:4" x14ac:dyDescent="0.25">
      <c r="A957" s="12" t="s">
        <v>1124</v>
      </c>
      <c r="B957">
        <v>956</v>
      </c>
      <c r="C957">
        <v>5409.6462669372559</v>
      </c>
      <c r="D957" s="12">
        <f t="shared" si="14"/>
        <v>4545.454545454545</v>
      </c>
    </row>
    <row r="958" spans="1:4" x14ac:dyDescent="0.25">
      <c r="A958" s="12" t="s">
        <v>1124</v>
      </c>
      <c r="B958">
        <v>957</v>
      </c>
      <c r="C958">
        <v>5402.1003284454346</v>
      </c>
      <c r="D958" s="12">
        <f t="shared" si="14"/>
        <v>4545.454545454545</v>
      </c>
    </row>
    <row r="959" spans="1:4" x14ac:dyDescent="0.25">
      <c r="A959" s="12" t="s">
        <v>1124</v>
      </c>
      <c r="B959">
        <v>958</v>
      </c>
      <c r="C959">
        <v>5403.9470252990723</v>
      </c>
      <c r="D959" s="12">
        <f t="shared" si="14"/>
        <v>4545.454545454545</v>
      </c>
    </row>
    <row r="960" spans="1:4" x14ac:dyDescent="0.25">
      <c r="A960" s="12" t="s">
        <v>1124</v>
      </c>
      <c r="B960">
        <v>959</v>
      </c>
      <c r="C960">
        <v>5399.538031578064</v>
      </c>
      <c r="D960" s="12">
        <f t="shared" si="14"/>
        <v>4545.454545454545</v>
      </c>
    </row>
    <row r="961" spans="1:4" x14ac:dyDescent="0.25">
      <c r="A961" s="12" t="s">
        <v>1124</v>
      </c>
      <c r="B961">
        <v>960</v>
      </c>
      <c r="C961">
        <v>5383.7338523864746</v>
      </c>
      <c r="D961" s="12">
        <f t="shared" si="14"/>
        <v>4545.454545454545</v>
      </c>
    </row>
    <row r="962" spans="1:4" x14ac:dyDescent="0.25">
      <c r="A962" s="12" t="s">
        <v>1124</v>
      </c>
      <c r="B962">
        <v>961</v>
      </c>
      <c r="C962">
        <v>5407.3347587585449</v>
      </c>
      <c r="D962" s="12">
        <f t="shared" ref="D962:D1001" si="15">3000/2/0.33</f>
        <v>4545.454545454545</v>
      </c>
    </row>
    <row r="963" spans="1:4" x14ac:dyDescent="0.25">
      <c r="A963" s="12" t="s">
        <v>1124</v>
      </c>
      <c r="B963">
        <v>962</v>
      </c>
      <c r="C963">
        <v>5393.4403581619263</v>
      </c>
      <c r="D963" s="12">
        <f t="shared" si="15"/>
        <v>4545.454545454545</v>
      </c>
    </row>
    <row r="964" spans="1:4" x14ac:dyDescent="0.25">
      <c r="A964" s="12" t="s">
        <v>1124</v>
      </c>
      <c r="B964">
        <v>963</v>
      </c>
      <c r="C964">
        <v>5383.8556003570557</v>
      </c>
      <c r="D964" s="12">
        <f t="shared" si="15"/>
        <v>4545.454545454545</v>
      </c>
    </row>
    <row r="965" spans="1:4" x14ac:dyDescent="0.25">
      <c r="A965" s="12" t="s">
        <v>1124</v>
      </c>
      <c r="B965">
        <v>964</v>
      </c>
      <c r="C965">
        <v>5368.2819538116455</v>
      </c>
      <c r="D965" s="12">
        <f t="shared" si="15"/>
        <v>4545.454545454545</v>
      </c>
    </row>
    <row r="966" spans="1:4" x14ac:dyDescent="0.25">
      <c r="A966" s="12" t="s">
        <v>1124</v>
      </c>
      <c r="B966">
        <v>965</v>
      </c>
      <c r="C966">
        <v>5381.662483215332</v>
      </c>
      <c r="D966" s="12">
        <f t="shared" si="15"/>
        <v>4545.454545454545</v>
      </c>
    </row>
    <row r="967" spans="1:4" x14ac:dyDescent="0.25">
      <c r="A967" s="12" t="s">
        <v>1124</v>
      </c>
      <c r="B967">
        <v>966</v>
      </c>
      <c r="C967">
        <v>5380.4728555679321</v>
      </c>
      <c r="D967" s="12">
        <f t="shared" si="15"/>
        <v>4545.454545454545</v>
      </c>
    </row>
    <row r="968" spans="1:4" x14ac:dyDescent="0.25">
      <c r="A968" s="12" t="s">
        <v>1124</v>
      </c>
      <c r="B968">
        <v>967</v>
      </c>
      <c r="C968">
        <v>5402.9334144592285</v>
      </c>
      <c r="D968" s="12">
        <f t="shared" si="15"/>
        <v>4545.454545454545</v>
      </c>
    </row>
    <row r="969" spans="1:4" x14ac:dyDescent="0.25">
      <c r="A969" s="12" t="s">
        <v>1124</v>
      </c>
      <c r="B969">
        <v>968</v>
      </c>
      <c r="C969">
        <v>5444.0818185806274</v>
      </c>
      <c r="D969" s="12">
        <f t="shared" si="15"/>
        <v>4545.454545454545</v>
      </c>
    </row>
    <row r="970" spans="1:4" x14ac:dyDescent="0.25">
      <c r="A970" s="12" t="s">
        <v>1124</v>
      </c>
      <c r="B970">
        <v>969</v>
      </c>
      <c r="C970">
        <v>5473.0269994735718</v>
      </c>
      <c r="D970" s="12">
        <f t="shared" si="15"/>
        <v>4545.454545454545</v>
      </c>
    </row>
    <row r="971" spans="1:4" x14ac:dyDescent="0.25">
      <c r="A971" s="12" t="s">
        <v>1124</v>
      </c>
      <c r="B971">
        <v>970</v>
      </c>
      <c r="C971">
        <v>5454.1647119522095</v>
      </c>
      <c r="D971" s="12">
        <f t="shared" si="15"/>
        <v>4545.454545454545</v>
      </c>
    </row>
    <row r="972" spans="1:4" x14ac:dyDescent="0.25">
      <c r="A972" s="12" t="s">
        <v>1124</v>
      </c>
      <c r="B972">
        <v>971</v>
      </c>
      <c r="C972">
        <v>5457.4856719970703</v>
      </c>
      <c r="D972" s="12">
        <f t="shared" si="15"/>
        <v>4545.454545454545</v>
      </c>
    </row>
    <row r="973" spans="1:4" x14ac:dyDescent="0.25">
      <c r="A973" s="12" t="s">
        <v>1124</v>
      </c>
      <c r="B973">
        <v>972</v>
      </c>
      <c r="C973">
        <v>5442.2702655792236</v>
      </c>
      <c r="D973" s="12">
        <f t="shared" si="15"/>
        <v>4545.454545454545</v>
      </c>
    </row>
    <row r="974" spans="1:4" x14ac:dyDescent="0.25">
      <c r="A974" s="12" t="s">
        <v>1124</v>
      </c>
      <c r="B974">
        <v>973</v>
      </c>
      <c r="C974">
        <v>5422.5936784744263</v>
      </c>
      <c r="D974" s="12">
        <f t="shared" si="15"/>
        <v>4545.454545454545</v>
      </c>
    </row>
    <row r="975" spans="1:4" x14ac:dyDescent="0.25">
      <c r="A975" s="12" t="s">
        <v>1124</v>
      </c>
      <c r="B975">
        <v>974</v>
      </c>
      <c r="C975">
        <v>5421.5475206375122</v>
      </c>
      <c r="D975" s="12">
        <f t="shared" si="15"/>
        <v>4545.454545454545</v>
      </c>
    </row>
    <row r="976" spans="1:4" x14ac:dyDescent="0.25">
      <c r="A976" s="12" t="s">
        <v>1124</v>
      </c>
      <c r="B976">
        <v>975</v>
      </c>
      <c r="C976">
        <v>5415.3239831924438</v>
      </c>
      <c r="D976" s="12">
        <f t="shared" si="15"/>
        <v>4545.454545454545</v>
      </c>
    </row>
    <row r="977" spans="1:4" x14ac:dyDescent="0.25">
      <c r="A977" s="12" t="s">
        <v>1124</v>
      </c>
      <c r="B977">
        <v>976</v>
      </c>
      <c r="C977">
        <v>5406.8127784729004</v>
      </c>
      <c r="D977" s="12">
        <f t="shared" si="15"/>
        <v>4545.454545454545</v>
      </c>
    </row>
    <row r="978" spans="1:4" x14ac:dyDescent="0.25">
      <c r="A978" s="12" t="s">
        <v>1124</v>
      </c>
      <c r="B978">
        <v>977</v>
      </c>
      <c r="C978">
        <v>5408.3711862564087</v>
      </c>
      <c r="D978" s="12">
        <f t="shared" si="15"/>
        <v>4545.454545454545</v>
      </c>
    </row>
    <row r="979" spans="1:4" x14ac:dyDescent="0.25">
      <c r="A979" s="12" t="s">
        <v>1124</v>
      </c>
      <c r="B979">
        <v>978</v>
      </c>
      <c r="C979">
        <v>5405.356650352478</v>
      </c>
      <c r="D979" s="12">
        <f t="shared" si="15"/>
        <v>4545.454545454545</v>
      </c>
    </row>
    <row r="980" spans="1:4" x14ac:dyDescent="0.25">
      <c r="A980" s="12" t="s">
        <v>1124</v>
      </c>
      <c r="B980">
        <v>979</v>
      </c>
      <c r="C980">
        <v>5382.9839973449707</v>
      </c>
      <c r="D980" s="12">
        <f t="shared" si="15"/>
        <v>4545.454545454545</v>
      </c>
    </row>
    <row r="981" spans="1:4" x14ac:dyDescent="0.25">
      <c r="A981" s="12" t="s">
        <v>1124</v>
      </c>
      <c r="B981">
        <v>980</v>
      </c>
      <c r="C981">
        <v>5385.8986682891846</v>
      </c>
      <c r="D981" s="12">
        <f t="shared" si="15"/>
        <v>4545.454545454545</v>
      </c>
    </row>
    <row r="982" spans="1:4" x14ac:dyDescent="0.25">
      <c r="A982" s="12" t="s">
        <v>1124</v>
      </c>
      <c r="B982">
        <v>981</v>
      </c>
      <c r="C982">
        <v>5359.903115272522</v>
      </c>
      <c r="D982" s="12">
        <f t="shared" si="15"/>
        <v>4545.454545454545</v>
      </c>
    </row>
    <row r="983" spans="1:4" x14ac:dyDescent="0.25">
      <c r="A983" s="12" t="s">
        <v>1124</v>
      </c>
      <c r="B983">
        <v>982</v>
      </c>
      <c r="C983">
        <v>5365.1133499145508</v>
      </c>
      <c r="D983" s="12">
        <f t="shared" si="15"/>
        <v>4545.454545454545</v>
      </c>
    </row>
    <row r="984" spans="1:4" x14ac:dyDescent="0.25">
      <c r="A984" s="12" t="s">
        <v>1124</v>
      </c>
      <c r="B984">
        <v>983</v>
      </c>
      <c r="C984">
        <v>5403.640007019043</v>
      </c>
      <c r="D984" s="12">
        <f t="shared" si="15"/>
        <v>4545.454545454545</v>
      </c>
    </row>
    <row r="985" spans="1:4" x14ac:dyDescent="0.25">
      <c r="A985" s="12" t="s">
        <v>1124</v>
      </c>
      <c r="B985">
        <v>984</v>
      </c>
      <c r="C985">
        <v>5377.139591217041</v>
      </c>
      <c r="D985" s="12">
        <f t="shared" si="15"/>
        <v>4545.454545454545</v>
      </c>
    </row>
    <row r="986" spans="1:4" x14ac:dyDescent="0.25">
      <c r="A986" s="12" t="s">
        <v>1124</v>
      </c>
      <c r="B986">
        <v>985</v>
      </c>
      <c r="C986">
        <v>5390.9092950820923</v>
      </c>
      <c r="D986" s="12">
        <f t="shared" si="15"/>
        <v>4545.454545454545</v>
      </c>
    </row>
    <row r="987" spans="1:4" x14ac:dyDescent="0.25">
      <c r="A987" s="12" t="s">
        <v>1124</v>
      </c>
      <c r="B987">
        <v>986</v>
      </c>
      <c r="C987">
        <v>5405.0337247848511</v>
      </c>
      <c r="D987" s="12">
        <f t="shared" si="15"/>
        <v>4545.454545454545</v>
      </c>
    </row>
    <row r="988" spans="1:4" x14ac:dyDescent="0.25">
      <c r="A988" s="12" t="s">
        <v>1124</v>
      </c>
      <c r="B988">
        <v>987</v>
      </c>
      <c r="C988">
        <v>5403.7355098724365</v>
      </c>
      <c r="D988" s="12">
        <f t="shared" si="15"/>
        <v>4545.454545454545</v>
      </c>
    </row>
    <row r="989" spans="1:4" x14ac:dyDescent="0.25">
      <c r="A989" s="12" t="s">
        <v>1124</v>
      </c>
      <c r="B989">
        <v>988</v>
      </c>
      <c r="C989">
        <v>5406.1476011276245</v>
      </c>
      <c r="D989" s="12">
        <f t="shared" si="15"/>
        <v>4545.454545454545</v>
      </c>
    </row>
    <row r="990" spans="1:4" x14ac:dyDescent="0.25">
      <c r="A990" s="12" t="s">
        <v>1124</v>
      </c>
      <c r="B990">
        <v>989</v>
      </c>
      <c r="C990">
        <v>5421.8654375076294</v>
      </c>
      <c r="D990" s="12">
        <f t="shared" si="15"/>
        <v>4545.454545454545</v>
      </c>
    </row>
    <row r="991" spans="1:4" x14ac:dyDescent="0.25">
      <c r="A991" s="12" t="s">
        <v>1124</v>
      </c>
      <c r="B991">
        <v>990</v>
      </c>
      <c r="C991">
        <v>5407.6807737350464</v>
      </c>
      <c r="D991" s="12">
        <f t="shared" si="15"/>
        <v>4545.454545454545</v>
      </c>
    </row>
    <row r="992" spans="1:4" x14ac:dyDescent="0.25">
      <c r="A992" s="12" t="s">
        <v>1124</v>
      </c>
      <c r="B992">
        <v>991</v>
      </c>
      <c r="C992">
        <v>5389.5193681716919</v>
      </c>
      <c r="D992" s="12">
        <f t="shared" si="15"/>
        <v>4545.454545454545</v>
      </c>
    </row>
    <row r="993" spans="1:4" x14ac:dyDescent="0.25">
      <c r="A993" s="12" t="s">
        <v>1124</v>
      </c>
      <c r="B993">
        <v>992</v>
      </c>
      <c r="C993">
        <v>5359.0135860443115</v>
      </c>
      <c r="D993" s="12">
        <f t="shared" si="15"/>
        <v>4545.454545454545</v>
      </c>
    </row>
    <row r="994" spans="1:4" x14ac:dyDescent="0.25">
      <c r="A994" s="12" t="s">
        <v>1124</v>
      </c>
      <c r="B994">
        <v>993</v>
      </c>
      <c r="C994">
        <v>5330.1036281585693</v>
      </c>
      <c r="D994" s="12">
        <f t="shared" si="15"/>
        <v>4545.454545454545</v>
      </c>
    </row>
    <row r="995" spans="1:4" x14ac:dyDescent="0.25">
      <c r="A995" s="12" t="s">
        <v>1124</v>
      </c>
      <c r="B995">
        <v>994</v>
      </c>
      <c r="C995">
        <v>5326.6974601745605</v>
      </c>
      <c r="D995" s="12">
        <f t="shared" si="15"/>
        <v>4545.454545454545</v>
      </c>
    </row>
    <row r="996" spans="1:4" x14ac:dyDescent="0.25">
      <c r="A996" s="12" t="s">
        <v>1124</v>
      </c>
      <c r="B996">
        <v>995</v>
      </c>
      <c r="C996">
        <v>5321.6314630508423</v>
      </c>
      <c r="D996" s="12">
        <f t="shared" si="15"/>
        <v>4545.454545454545</v>
      </c>
    </row>
    <row r="997" spans="1:4" x14ac:dyDescent="0.25">
      <c r="A997" s="12" t="s">
        <v>1124</v>
      </c>
      <c r="B997">
        <v>996</v>
      </c>
      <c r="C997">
        <v>5324.5703916549683</v>
      </c>
      <c r="D997" s="12">
        <f t="shared" si="15"/>
        <v>4545.454545454545</v>
      </c>
    </row>
    <row r="998" spans="1:4" x14ac:dyDescent="0.25">
      <c r="A998" s="12" t="s">
        <v>1124</v>
      </c>
      <c r="B998">
        <v>997</v>
      </c>
      <c r="C998">
        <v>5305.6642780303955</v>
      </c>
      <c r="D998" s="12">
        <f t="shared" si="15"/>
        <v>4545.454545454545</v>
      </c>
    </row>
    <row r="999" spans="1:4" x14ac:dyDescent="0.25">
      <c r="A999" s="12" t="s">
        <v>1124</v>
      </c>
      <c r="B999">
        <v>998</v>
      </c>
      <c r="C999">
        <v>5322.5367107391357</v>
      </c>
      <c r="D999" s="12">
        <f t="shared" si="15"/>
        <v>4545.454545454545</v>
      </c>
    </row>
    <row r="1000" spans="1:4" x14ac:dyDescent="0.25">
      <c r="A1000" s="12" t="s">
        <v>1124</v>
      </c>
      <c r="B1000">
        <v>999</v>
      </c>
      <c r="C1000">
        <v>5314.716251373291</v>
      </c>
      <c r="D1000" s="12">
        <f t="shared" si="15"/>
        <v>4545.454545454545</v>
      </c>
    </row>
    <row r="1001" spans="1:4" x14ac:dyDescent="0.25">
      <c r="A1001" s="12" t="s">
        <v>1124</v>
      </c>
      <c r="B1001">
        <v>1000</v>
      </c>
      <c r="C1001">
        <v>5307.2163534164429</v>
      </c>
      <c r="D1001" s="12">
        <f t="shared" si="15"/>
        <v>4545.454545454545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B11-B71A-4C01-A8F3-CC5D505DED41}">
  <dimension ref="A1:U1001"/>
  <sheetViews>
    <sheetView topLeftCell="A25"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" bestFit="1" customWidth="1"/>
    <col min="3" max="3" width="7.7109375" bestFit="1" customWidth="1"/>
    <col min="4" max="4" width="10.7109375" bestFit="1" customWidth="1"/>
    <col min="5" max="5" width="8" bestFit="1" customWidth="1"/>
    <col min="6" max="6" width="9.7109375" bestFit="1" customWidth="1"/>
    <col min="7" max="7" width="7.42578125" bestFit="1" customWidth="1"/>
    <col min="8" max="8" width="10.7109375" bestFit="1" customWidth="1"/>
    <col min="9" max="9" width="13" bestFit="1" customWidth="1"/>
    <col min="10" max="10" width="11" bestFit="1" customWidth="1"/>
    <col min="11" max="11" width="11.85546875" bestFit="1" customWidth="1"/>
    <col min="12" max="12" width="10" bestFit="1" customWidth="1"/>
    <col min="13" max="13" width="20.140625" bestFit="1" customWidth="1"/>
    <col min="14" max="14" width="11.28515625" bestFit="1" customWidth="1"/>
    <col min="15" max="15" width="8" bestFit="1" customWidth="1"/>
    <col min="16" max="16" width="17.42578125" bestFit="1" customWidth="1"/>
    <col min="17" max="17" width="81.140625" bestFit="1" customWidth="1"/>
    <col min="18" max="18" width="11.7109375" bestFit="1" customWidth="1"/>
    <col min="19" max="19" width="8.85546875" bestFit="1" customWidth="1"/>
    <col min="20" max="20" width="11.85546875" bestFit="1" customWidth="1"/>
    <col min="21" max="21" width="11.140625" bestFit="1" customWidth="1"/>
    <col min="22" max="22" width="21.5703125" bestFit="1" customWidth="1"/>
    <col min="23" max="23" width="11.140625" bestFit="1" customWidth="1"/>
  </cols>
  <sheetData>
    <row r="1" spans="1:21" x14ac:dyDescent="0.25">
      <c r="A1" t="s">
        <v>0</v>
      </c>
      <c r="B1" t="s">
        <v>1</v>
      </c>
      <c r="C1" t="s">
        <v>66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67</v>
      </c>
      <c r="L1" t="s">
        <v>10</v>
      </c>
      <c r="M1" t="s">
        <v>11</v>
      </c>
      <c r="N1" t="s">
        <v>12</v>
      </c>
      <c r="O1" t="s">
        <v>15</v>
      </c>
      <c r="P1" t="s">
        <v>13</v>
      </c>
      <c r="Q1" t="s">
        <v>16</v>
      </c>
      <c r="R1" t="s">
        <v>17</v>
      </c>
      <c r="S1" t="s">
        <v>14</v>
      </c>
      <c r="T1" t="s">
        <v>23</v>
      </c>
      <c r="U1" t="s">
        <v>30</v>
      </c>
    </row>
    <row r="2" spans="1:21" x14ac:dyDescent="0.25">
      <c r="A2" s="12" t="s">
        <v>103</v>
      </c>
      <c r="B2" s="12" t="s">
        <v>1125</v>
      </c>
      <c r="C2" s="12" t="s">
        <v>94</v>
      </c>
      <c r="D2" s="12">
        <v>3.2</v>
      </c>
      <c r="E2" s="12">
        <v>2.4146800000000002</v>
      </c>
      <c r="F2" s="12">
        <v>4</v>
      </c>
      <c r="G2" s="12">
        <v>0</v>
      </c>
      <c r="H2" s="12">
        <v>-6.06</v>
      </c>
      <c r="I2" s="12">
        <v>3</v>
      </c>
      <c r="J2" s="12">
        <v>0</v>
      </c>
      <c r="K2" s="12">
        <v>2.94</v>
      </c>
      <c r="L2" s="12">
        <v>0</v>
      </c>
      <c r="M2" s="12">
        <v>3</v>
      </c>
      <c r="N2" s="12">
        <v>0</v>
      </c>
      <c r="O2" s="12" t="s">
        <v>27</v>
      </c>
      <c r="P2" s="12">
        <v>0</v>
      </c>
      <c r="Q2" s="12" t="s">
        <v>1126</v>
      </c>
      <c r="R2" s="12">
        <v>0</v>
      </c>
      <c r="S2" s="12">
        <v>0</v>
      </c>
      <c r="T2" s="12">
        <v>6</v>
      </c>
      <c r="U2" s="12">
        <v>3</v>
      </c>
    </row>
    <row r="3" spans="1:21" x14ac:dyDescent="0.25">
      <c r="A3" s="12" t="s">
        <v>104</v>
      </c>
      <c r="B3" s="12" t="s">
        <v>1127</v>
      </c>
      <c r="C3" s="12" t="s">
        <v>94</v>
      </c>
      <c r="D3" s="12">
        <v>1.76</v>
      </c>
      <c r="E3" s="12">
        <v>2.4146800000000002</v>
      </c>
      <c r="F3" s="12">
        <v>2.2000000000000002</v>
      </c>
      <c r="G3" s="12">
        <v>0</v>
      </c>
      <c r="H3" s="12">
        <v>-1.0688</v>
      </c>
      <c r="I3" s="12">
        <v>0.5</v>
      </c>
      <c r="J3" s="12">
        <v>0</v>
      </c>
      <c r="K3" s="12">
        <v>3.3712</v>
      </c>
      <c r="L3" s="12">
        <v>0</v>
      </c>
      <c r="M3" s="12">
        <v>3</v>
      </c>
      <c r="N3" s="12">
        <v>0</v>
      </c>
      <c r="O3" s="12" t="s">
        <v>27</v>
      </c>
      <c r="P3" s="12">
        <v>0</v>
      </c>
      <c r="Q3" s="12" t="s">
        <v>1122</v>
      </c>
      <c r="R3" s="12">
        <v>0</v>
      </c>
      <c r="S3" s="12">
        <v>0</v>
      </c>
      <c r="T3" s="12">
        <v>1</v>
      </c>
      <c r="U3" s="12">
        <v>0.35399999999999998</v>
      </c>
    </row>
    <row r="4" spans="1:21" x14ac:dyDescent="0.25">
      <c r="A4" s="12" t="s">
        <v>105</v>
      </c>
      <c r="B4" s="12" t="s">
        <v>1128</v>
      </c>
      <c r="C4" s="12" t="s">
        <v>94</v>
      </c>
      <c r="D4" s="12">
        <v>1.4079999999999999</v>
      </c>
      <c r="E4" s="12">
        <v>2.4146800000000002</v>
      </c>
      <c r="F4" s="12">
        <v>1.76</v>
      </c>
      <c r="G4" s="12">
        <v>0</v>
      </c>
      <c r="H4" s="12">
        <v>-6.7423999999999998E-2</v>
      </c>
      <c r="I4" s="12">
        <v>0</v>
      </c>
      <c r="J4" s="12">
        <v>0</v>
      </c>
      <c r="K4" s="12">
        <v>3.3037800000000002</v>
      </c>
      <c r="L4" s="12">
        <v>0</v>
      </c>
      <c r="M4" s="12">
        <v>3</v>
      </c>
      <c r="N4" s="12">
        <v>0</v>
      </c>
      <c r="O4" s="12" t="s">
        <v>27</v>
      </c>
      <c r="P4" s="12">
        <v>0</v>
      </c>
      <c r="Q4" s="12" t="s">
        <v>27</v>
      </c>
      <c r="R4" s="12">
        <v>0</v>
      </c>
      <c r="S4" s="12">
        <v>0</v>
      </c>
      <c r="T4" s="12">
        <v>0</v>
      </c>
      <c r="U4" s="12">
        <v>0</v>
      </c>
    </row>
    <row r="5" spans="1:21" x14ac:dyDescent="0.25">
      <c r="A5" s="12" t="s">
        <v>106</v>
      </c>
      <c r="B5" s="12" t="s">
        <v>1129</v>
      </c>
      <c r="C5" s="12" t="s">
        <v>94</v>
      </c>
      <c r="D5" s="12">
        <v>1.1264000000000001</v>
      </c>
      <c r="E5" s="12">
        <v>2.4146800000000002</v>
      </c>
      <c r="F5" s="12">
        <v>1.4079999999999999</v>
      </c>
      <c r="G5" s="12">
        <v>0</v>
      </c>
      <c r="H5" s="12">
        <v>-6.6075499999999995E-2</v>
      </c>
      <c r="I5" s="12">
        <v>0</v>
      </c>
      <c r="J5" s="12">
        <v>0</v>
      </c>
      <c r="K5" s="12">
        <v>3.2376999999999998</v>
      </c>
      <c r="L5" s="12">
        <v>0</v>
      </c>
      <c r="M5" s="12">
        <v>3</v>
      </c>
      <c r="N5" s="12">
        <v>0</v>
      </c>
      <c r="O5" s="12" t="s">
        <v>27</v>
      </c>
      <c r="P5" s="12">
        <v>0</v>
      </c>
      <c r="Q5" s="12" t="s">
        <v>27</v>
      </c>
      <c r="R5" s="12">
        <v>0</v>
      </c>
      <c r="S5" s="12">
        <v>0</v>
      </c>
      <c r="T5" s="12">
        <v>0</v>
      </c>
      <c r="U5" s="12">
        <v>0</v>
      </c>
    </row>
    <row r="6" spans="1:21" x14ac:dyDescent="0.25">
      <c r="A6" s="12" t="s">
        <v>107</v>
      </c>
      <c r="B6" s="12" t="s">
        <v>1130</v>
      </c>
      <c r="C6" s="12" t="s">
        <v>94</v>
      </c>
      <c r="D6" s="12">
        <v>0.90112000000000003</v>
      </c>
      <c r="E6" s="12">
        <v>2.31209</v>
      </c>
      <c r="F6" s="12">
        <v>1.1264000000000001</v>
      </c>
      <c r="G6" s="12">
        <v>0</v>
      </c>
      <c r="H6" s="12">
        <v>-6.4754000000000006E-2</v>
      </c>
      <c r="I6" s="12">
        <v>0</v>
      </c>
      <c r="J6" s="12">
        <v>0</v>
      </c>
      <c r="K6" s="12">
        <v>3.1729500000000002</v>
      </c>
      <c r="L6" s="12">
        <v>0</v>
      </c>
      <c r="M6" s="12">
        <v>3</v>
      </c>
      <c r="N6" s="12">
        <v>0</v>
      </c>
      <c r="O6" s="12" t="s">
        <v>27</v>
      </c>
      <c r="P6" s="12">
        <v>0</v>
      </c>
      <c r="Q6" s="12" t="s">
        <v>27</v>
      </c>
      <c r="R6" s="12">
        <v>0</v>
      </c>
      <c r="S6" s="12">
        <v>0</v>
      </c>
      <c r="T6" s="12">
        <v>0</v>
      </c>
      <c r="U6" s="12">
        <v>0</v>
      </c>
    </row>
    <row r="7" spans="1:21" x14ac:dyDescent="0.25">
      <c r="A7" s="12" t="s">
        <v>108</v>
      </c>
      <c r="B7" s="12" t="s">
        <v>1131</v>
      </c>
      <c r="C7" s="12" t="s">
        <v>94</v>
      </c>
      <c r="D7" s="12">
        <v>0.72089599999999998</v>
      </c>
      <c r="E7" s="12">
        <v>2.1058599999999998</v>
      </c>
      <c r="F7" s="12">
        <v>0.90112000000000003</v>
      </c>
      <c r="G7" s="12">
        <v>0</v>
      </c>
      <c r="H7" s="12">
        <v>-6.3458899999999999E-2</v>
      </c>
      <c r="I7" s="12">
        <v>0</v>
      </c>
      <c r="J7" s="12">
        <v>0</v>
      </c>
      <c r="K7" s="12">
        <v>3.1094900000000001</v>
      </c>
      <c r="L7" s="12">
        <v>0</v>
      </c>
      <c r="M7" s="12">
        <v>3</v>
      </c>
      <c r="N7" s="12">
        <v>0</v>
      </c>
      <c r="O7" s="12" t="s">
        <v>27</v>
      </c>
      <c r="P7" s="12">
        <v>0</v>
      </c>
      <c r="Q7" s="12" t="s">
        <v>27</v>
      </c>
      <c r="R7" s="12">
        <v>0</v>
      </c>
      <c r="S7" s="12">
        <v>0</v>
      </c>
      <c r="T7" s="12">
        <v>0</v>
      </c>
      <c r="U7" s="12">
        <v>0</v>
      </c>
    </row>
    <row r="8" spans="1:21" x14ac:dyDescent="0.25">
      <c r="A8" s="12" t="s">
        <v>109</v>
      </c>
      <c r="B8" s="12" t="s">
        <v>1132</v>
      </c>
      <c r="C8" s="12" t="s">
        <v>94</v>
      </c>
      <c r="D8" s="12">
        <v>0.57671700000000004</v>
      </c>
      <c r="E8" s="12">
        <v>2.1058599999999998</v>
      </c>
      <c r="F8" s="12">
        <v>0.72089599999999998</v>
      </c>
      <c r="G8" s="12">
        <v>0</v>
      </c>
      <c r="H8" s="12">
        <v>-6.2189800000000003E-2</v>
      </c>
      <c r="I8" s="12">
        <v>0</v>
      </c>
      <c r="J8" s="12">
        <v>0</v>
      </c>
      <c r="K8" s="12">
        <v>3.0472999999999999</v>
      </c>
      <c r="L8" s="12">
        <v>0</v>
      </c>
      <c r="M8" s="12">
        <v>3</v>
      </c>
      <c r="N8" s="12">
        <v>0</v>
      </c>
      <c r="O8" s="12" t="s">
        <v>27</v>
      </c>
      <c r="P8" s="12">
        <v>0</v>
      </c>
      <c r="Q8" s="12" t="s">
        <v>27</v>
      </c>
      <c r="R8" s="12">
        <v>0</v>
      </c>
      <c r="S8" s="12">
        <v>0</v>
      </c>
      <c r="T8" s="12">
        <v>0</v>
      </c>
      <c r="U8" s="12">
        <v>0</v>
      </c>
    </row>
    <row r="9" spans="1:21" x14ac:dyDescent="0.25">
      <c r="A9" s="12" t="s">
        <v>110</v>
      </c>
      <c r="B9" s="12" t="s">
        <v>1133</v>
      </c>
      <c r="C9" s="12" t="s">
        <v>94</v>
      </c>
      <c r="D9" s="12">
        <v>0.46137299999999998</v>
      </c>
      <c r="E9" s="12">
        <v>2.1058599999999998</v>
      </c>
      <c r="F9" s="12">
        <v>0.57671700000000004</v>
      </c>
      <c r="G9" s="12">
        <v>0</v>
      </c>
      <c r="H9" s="12">
        <v>-6.0946E-2</v>
      </c>
      <c r="I9" s="12">
        <v>0</v>
      </c>
      <c r="J9" s="12">
        <v>0</v>
      </c>
      <c r="K9" s="12">
        <v>2.9863499999999998</v>
      </c>
      <c r="L9" s="12">
        <v>0</v>
      </c>
      <c r="M9" s="12">
        <v>3</v>
      </c>
      <c r="N9" s="12">
        <v>0</v>
      </c>
      <c r="O9" s="12" t="s">
        <v>27</v>
      </c>
      <c r="P9" s="12">
        <v>0</v>
      </c>
      <c r="Q9" s="12" t="s">
        <v>27</v>
      </c>
      <c r="R9" s="12">
        <v>0</v>
      </c>
      <c r="S9" s="12">
        <v>0</v>
      </c>
      <c r="T9" s="12">
        <v>0</v>
      </c>
      <c r="U9" s="12">
        <v>0</v>
      </c>
    </row>
    <row r="10" spans="1:21" x14ac:dyDescent="0.25">
      <c r="A10" s="12" t="s">
        <v>111</v>
      </c>
      <c r="B10" s="12" t="s">
        <v>1134</v>
      </c>
      <c r="C10" s="12" t="s">
        <v>94</v>
      </c>
      <c r="D10" s="12">
        <v>0.36909900000000001</v>
      </c>
      <c r="E10" s="12">
        <v>2.1058599999999998</v>
      </c>
      <c r="F10" s="12">
        <v>0.46137299999999998</v>
      </c>
      <c r="G10" s="12">
        <v>0</v>
      </c>
      <c r="H10" s="12">
        <v>-5.9727000000000002E-2</v>
      </c>
      <c r="I10" s="12">
        <v>0</v>
      </c>
      <c r="J10" s="12">
        <v>0</v>
      </c>
      <c r="K10" s="12">
        <v>2.9266200000000002</v>
      </c>
      <c r="L10" s="12">
        <v>0</v>
      </c>
      <c r="M10" s="12">
        <v>3</v>
      </c>
      <c r="N10" s="12">
        <v>0</v>
      </c>
      <c r="O10" s="12" t="s">
        <v>27</v>
      </c>
      <c r="P10" s="12">
        <v>0</v>
      </c>
      <c r="Q10" s="12" t="s">
        <v>27</v>
      </c>
      <c r="R10" s="12">
        <v>0</v>
      </c>
      <c r="S10" s="12">
        <v>0</v>
      </c>
      <c r="T10" s="12">
        <v>0</v>
      </c>
      <c r="U10" s="12">
        <v>0</v>
      </c>
    </row>
    <row r="11" spans="1:21" x14ac:dyDescent="0.25">
      <c r="A11" s="12" t="s">
        <v>112</v>
      </c>
      <c r="B11" s="12" t="s">
        <v>1135</v>
      </c>
      <c r="C11" s="12" t="s">
        <v>94</v>
      </c>
      <c r="D11" s="12">
        <v>0.29527900000000001</v>
      </c>
      <c r="E11" s="12">
        <v>2.1058599999999998</v>
      </c>
      <c r="F11" s="12">
        <v>0.36909900000000001</v>
      </c>
      <c r="G11" s="12">
        <v>0</v>
      </c>
      <c r="H11" s="12">
        <v>-5.8532500000000001E-2</v>
      </c>
      <c r="I11" s="12">
        <v>0</v>
      </c>
      <c r="J11" s="12">
        <v>0</v>
      </c>
      <c r="K11" s="12">
        <v>2.86809</v>
      </c>
      <c r="L11" s="12">
        <v>0</v>
      </c>
      <c r="M11" s="12">
        <v>3</v>
      </c>
      <c r="N11" s="12">
        <v>0</v>
      </c>
      <c r="O11" s="12" t="s">
        <v>27</v>
      </c>
      <c r="P11" s="12">
        <v>0</v>
      </c>
      <c r="Q11" s="12" t="s">
        <v>27</v>
      </c>
      <c r="R11" s="12">
        <v>0</v>
      </c>
      <c r="S11" s="12">
        <v>0</v>
      </c>
      <c r="T11" s="12">
        <v>0</v>
      </c>
      <c r="U11" s="12">
        <v>0</v>
      </c>
    </row>
    <row r="12" spans="1:21" x14ac:dyDescent="0.25">
      <c r="A12" s="12" t="s">
        <v>113</v>
      </c>
      <c r="B12" s="12" t="s">
        <v>1136</v>
      </c>
      <c r="C12" s="12" t="s">
        <v>94</v>
      </c>
      <c r="D12" s="12">
        <v>0.23622299999999999</v>
      </c>
      <c r="E12" s="12">
        <v>2.1058599999999998</v>
      </c>
      <c r="F12" s="12">
        <v>0.29527900000000001</v>
      </c>
      <c r="G12" s="12">
        <v>0</v>
      </c>
      <c r="H12" s="12">
        <v>-5.7361799999999998E-2</v>
      </c>
      <c r="I12" s="12">
        <v>0</v>
      </c>
      <c r="J12" s="12">
        <v>0</v>
      </c>
      <c r="K12" s="12">
        <v>2.81073</v>
      </c>
      <c r="L12" s="12">
        <v>0</v>
      </c>
      <c r="M12" s="12">
        <v>3</v>
      </c>
      <c r="N12" s="12">
        <v>0</v>
      </c>
      <c r="O12" s="12" t="s">
        <v>27</v>
      </c>
      <c r="P12" s="12">
        <v>0</v>
      </c>
      <c r="Q12" s="12" t="s">
        <v>27</v>
      </c>
      <c r="R12" s="12">
        <v>0</v>
      </c>
      <c r="S12" s="12">
        <v>0</v>
      </c>
      <c r="T12" s="12">
        <v>0</v>
      </c>
      <c r="U12" s="12">
        <v>0</v>
      </c>
    </row>
    <row r="13" spans="1:21" x14ac:dyDescent="0.25">
      <c r="A13" s="12" t="s">
        <v>114</v>
      </c>
      <c r="B13" s="12" t="s">
        <v>1137</v>
      </c>
      <c r="C13" s="12" t="s">
        <v>94</v>
      </c>
      <c r="D13" s="12">
        <v>4.9241700000000002</v>
      </c>
      <c r="E13" s="12">
        <v>2.1058599999999998</v>
      </c>
      <c r="F13" s="12">
        <v>6.1552199999999999</v>
      </c>
      <c r="G13" s="12">
        <v>0</v>
      </c>
      <c r="H13" s="12">
        <v>5.9189999999999996</v>
      </c>
      <c r="I13" s="12">
        <v>0</v>
      </c>
      <c r="J13" s="12">
        <v>2.81073</v>
      </c>
      <c r="K13" s="12">
        <v>0</v>
      </c>
      <c r="L13" s="12">
        <v>2.50888</v>
      </c>
      <c r="M13" s="12">
        <v>3</v>
      </c>
      <c r="N13" s="12">
        <v>0</v>
      </c>
      <c r="O13" s="12" t="s">
        <v>27</v>
      </c>
      <c r="P13" s="12">
        <v>0</v>
      </c>
      <c r="Q13" s="12" t="s">
        <v>27</v>
      </c>
      <c r="R13" s="12">
        <v>0</v>
      </c>
      <c r="S13" s="12">
        <v>0</v>
      </c>
      <c r="T13" s="12">
        <v>0</v>
      </c>
      <c r="U13" s="12">
        <v>0</v>
      </c>
    </row>
    <row r="14" spans="1:21" x14ac:dyDescent="0.25">
      <c r="A14" s="12" t="s">
        <v>115</v>
      </c>
      <c r="B14" s="12" t="s">
        <v>1138</v>
      </c>
      <c r="C14" s="12" t="s">
        <v>94</v>
      </c>
      <c r="D14" s="12">
        <v>0.73934</v>
      </c>
      <c r="E14" s="12">
        <v>2.2968000000000002</v>
      </c>
      <c r="F14" s="12">
        <v>0.92417499999999997</v>
      </c>
      <c r="G14" s="12">
        <v>0</v>
      </c>
      <c r="H14" s="12">
        <v>-4.04</v>
      </c>
      <c r="I14" s="12">
        <v>2</v>
      </c>
      <c r="J14" s="12">
        <v>0</v>
      </c>
      <c r="K14" s="12">
        <v>1.96</v>
      </c>
      <c r="L14" s="12">
        <v>0</v>
      </c>
      <c r="M14" s="12">
        <v>3</v>
      </c>
      <c r="N14" s="12">
        <v>0</v>
      </c>
      <c r="O14" s="12" t="s">
        <v>27</v>
      </c>
      <c r="P14" s="12">
        <v>0.51598500000000003</v>
      </c>
      <c r="Q14" s="12" t="s">
        <v>1139</v>
      </c>
      <c r="R14" s="12">
        <v>0</v>
      </c>
      <c r="S14" s="12">
        <v>0</v>
      </c>
      <c r="T14" s="12">
        <v>4</v>
      </c>
      <c r="U14" s="12">
        <v>2.2579899999999999</v>
      </c>
    </row>
    <row r="15" spans="1:21" x14ac:dyDescent="0.25">
      <c r="A15" s="12" t="s">
        <v>116</v>
      </c>
      <c r="B15" s="12" t="s">
        <v>1140</v>
      </c>
      <c r="C15" s="12" t="s">
        <v>94</v>
      </c>
      <c r="D15" s="12">
        <v>-0.26066</v>
      </c>
      <c r="E15" s="12">
        <v>2.1442399999999999</v>
      </c>
      <c r="F15" s="12">
        <v>-0.26066</v>
      </c>
      <c r="G15" s="12">
        <v>0</v>
      </c>
      <c r="H15" s="12">
        <v>-4.04</v>
      </c>
      <c r="I15" s="12">
        <v>0.5</v>
      </c>
      <c r="J15" s="12">
        <v>0</v>
      </c>
      <c r="K15" s="12">
        <v>2.4108000000000001</v>
      </c>
      <c r="L15" s="12">
        <v>0</v>
      </c>
      <c r="M15" s="12">
        <v>3</v>
      </c>
      <c r="N15" s="12">
        <v>0</v>
      </c>
      <c r="O15" s="12" t="s">
        <v>27</v>
      </c>
      <c r="P15" s="12">
        <v>0</v>
      </c>
      <c r="Q15" s="12" t="s">
        <v>1141</v>
      </c>
      <c r="R15" s="12">
        <v>0</v>
      </c>
      <c r="S15" s="12">
        <v>0</v>
      </c>
      <c r="T15" s="12">
        <v>1</v>
      </c>
      <c r="U15" s="12">
        <v>0.23599999999999999</v>
      </c>
    </row>
    <row r="16" spans="1:21" x14ac:dyDescent="0.25">
      <c r="A16" s="12" t="s">
        <v>117</v>
      </c>
      <c r="B16" s="12" t="s">
        <v>1142</v>
      </c>
      <c r="C16" s="12" t="s">
        <v>94</v>
      </c>
      <c r="D16" s="12">
        <v>2.2259899999999999</v>
      </c>
      <c r="E16" s="12">
        <v>2.28382</v>
      </c>
      <c r="F16" s="12">
        <v>2.7824900000000001</v>
      </c>
      <c r="G16" s="12">
        <v>0</v>
      </c>
      <c r="H16" s="12">
        <v>-1.01</v>
      </c>
      <c r="I16" s="12">
        <v>0.5</v>
      </c>
      <c r="J16" s="12">
        <v>0</v>
      </c>
      <c r="K16" s="12">
        <v>0.49</v>
      </c>
      <c r="L16" s="12">
        <v>0</v>
      </c>
      <c r="M16" s="12">
        <v>3</v>
      </c>
      <c r="N16" s="12">
        <v>0</v>
      </c>
      <c r="O16" s="12" t="s">
        <v>27</v>
      </c>
      <c r="P16" s="12">
        <v>0</v>
      </c>
      <c r="Q16" s="12" t="s">
        <v>1141</v>
      </c>
      <c r="R16" s="12">
        <v>0</v>
      </c>
      <c r="S16" s="12">
        <v>0</v>
      </c>
      <c r="T16" s="12">
        <v>1</v>
      </c>
      <c r="U16" s="12">
        <v>0.5</v>
      </c>
    </row>
    <row r="17" spans="1:21" x14ac:dyDescent="0.25">
      <c r="A17" s="12" t="s">
        <v>118</v>
      </c>
      <c r="B17" s="12" t="s">
        <v>1143</v>
      </c>
      <c r="C17" s="12" t="s">
        <v>94</v>
      </c>
      <c r="D17" s="12">
        <v>0.98079400000000005</v>
      </c>
      <c r="E17" s="12">
        <v>2.2587899999999999</v>
      </c>
      <c r="F17" s="12">
        <v>1.2259899999999999</v>
      </c>
      <c r="G17" s="12">
        <v>0</v>
      </c>
      <c r="H17" s="12">
        <v>-1.0198</v>
      </c>
      <c r="I17" s="12">
        <v>0.5</v>
      </c>
      <c r="J17" s="12">
        <v>0</v>
      </c>
      <c r="K17" s="12">
        <v>0.97019999999999995</v>
      </c>
      <c r="L17" s="12">
        <v>0</v>
      </c>
      <c r="M17" s="12">
        <v>3</v>
      </c>
      <c r="N17" s="12">
        <v>0</v>
      </c>
      <c r="O17" s="12" t="s">
        <v>27</v>
      </c>
      <c r="P17" s="12">
        <v>0</v>
      </c>
      <c r="Q17" s="12" t="s">
        <v>1141</v>
      </c>
      <c r="R17" s="12">
        <v>0</v>
      </c>
      <c r="S17" s="12">
        <v>0</v>
      </c>
      <c r="T17" s="12">
        <v>1</v>
      </c>
      <c r="U17" s="12">
        <v>0.5</v>
      </c>
    </row>
    <row r="18" spans="1:21" x14ac:dyDescent="0.25">
      <c r="A18" s="12" t="s">
        <v>119</v>
      </c>
      <c r="B18" s="12" t="s">
        <v>1144</v>
      </c>
      <c r="C18" s="12" t="s">
        <v>94</v>
      </c>
      <c r="D18" s="12">
        <v>0.78463499999999997</v>
      </c>
      <c r="E18" s="12">
        <v>2.1</v>
      </c>
      <c r="F18" s="12">
        <v>0.98079400000000005</v>
      </c>
      <c r="G18" s="12">
        <v>0</v>
      </c>
      <c r="H18" s="12">
        <v>-1.9404000000000001E-2</v>
      </c>
      <c r="I18" s="12">
        <v>0</v>
      </c>
      <c r="J18" s="12">
        <v>0</v>
      </c>
      <c r="K18" s="12">
        <v>0.95079599999999997</v>
      </c>
      <c r="L18" s="12">
        <v>0</v>
      </c>
      <c r="M18" s="12">
        <v>3</v>
      </c>
      <c r="N18" s="12">
        <v>0</v>
      </c>
      <c r="O18" s="12" t="s">
        <v>27</v>
      </c>
      <c r="P18" s="12">
        <v>0</v>
      </c>
      <c r="Q18" s="12" t="s">
        <v>27</v>
      </c>
      <c r="R18" s="12">
        <v>0</v>
      </c>
      <c r="S18" s="12">
        <v>0</v>
      </c>
      <c r="T18" s="12">
        <v>0</v>
      </c>
      <c r="U18" s="12">
        <v>0</v>
      </c>
    </row>
    <row r="19" spans="1:21" x14ac:dyDescent="0.25">
      <c r="A19" s="12" t="s">
        <v>120</v>
      </c>
      <c r="B19" s="12" t="s">
        <v>1145</v>
      </c>
      <c r="C19" s="12" t="s">
        <v>94</v>
      </c>
      <c r="D19" s="12">
        <v>2.22505</v>
      </c>
      <c r="E19" s="12">
        <v>2.1</v>
      </c>
      <c r="F19" s="12">
        <v>2.7813099999999999</v>
      </c>
      <c r="G19" s="12">
        <v>0</v>
      </c>
      <c r="H19" s="12">
        <v>1.9966699999999999</v>
      </c>
      <c r="I19" s="12">
        <v>0</v>
      </c>
      <c r="J19" s="12">
        <v>0.95079599999999997</v>
      </c>
      <c r="K19" s="12">
        <v>0</v>
      </c>
      <c r="L19" s="12">
        <v>5.7755099999999997E-2</v>
      </c>
      <c r="M19" s="12">
        <v>3</v>
      </c>
      <c r="N19" s="12">
        <v>0</v>
      </c>
      <c r="O19" s="12" t="s">
        <v>27</v>
      </c>
      <c r="P19" s="12">
        <v>0</v>
      </c>
      <c r="Q19" s="12" t="s">
        <v>27</v>
      </c>
      <c r="R19" s="12">
        <v>0</v>
      </c>
      <c r="S19" s="12">
        <v>0</v>
      </c>
      <c r="T19" s="12">
        <v>0</v>
      </c>
      <c r="U19" s="12">
        <v>0</v>
      </c>
    </row>
    <row r="20" spans="1:21" x14ac:dyDescent="0.25">
      <c r="A20" s="12" t="s">
        <v>121</v>
      </c>
      <c r="B20" s="12" t="s">
        <v>1146</v>
      </c>
      <c r="C20" s="12" t="s">
        <v>94</v>
      </c>
      <c r="D20" s="12">
        <v>1.7800400000000001</v>
      </c>
      <c r="E20" s="12">
        <v>2.25</v>
      </c>
      <c r="F20" s="12">
        <v>2.22505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3</v>
      </c>
      <c r="N20" s="12">
        <v>0</v>
      </c>
      <c r="O20" s="12" t="s">
        <v>27</v>
      </c>
      <c r="P20" s="12">
        <v>0.103959</v>
      </c>
      <c r="Q20" s="12" t="s">
        <v>27</v>
      </c>
      <c r="R20" s="12">
        <v>0</v>
      </c>
      <c r="S20" s="12">
        <v>0</v>
      </c>
      <c r="T20" s="12">
        <v>0</v>
      </c>
      <c r="U20" s="12">
        <v>5.1979600000000001E-2</v>
      </c>
    </row>
    <row r="21" spans="1:21" x14ac:dyDescent="0.25">
      <c r="A21" s="12" t="s">
        <v>122</v>
      </c>
      <c r="B21" s="12" t="s">
        <v>1147</v>
      </c>
      <c r="C21" s="12" t="s">
        <v>94</v>
      </c>
      <c r="D21" s="12">
        <v>1.4240299999999999</v>
      </c>
      <c r="E21" s="12">
        <v>2.4527700000000001</v>
      </c>
      <c r="F21" s="12">
        <v>1.7800400000000001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3</v>
      </c>
      <c r="N21" s="12">
        <v>0</v>
      </c>
      <c r="O21" s="12" t="s">
        <v>27</v>
      </c>
      <c r="P21" s="12">
        <v>0</v>
      </c>
      <c r="Q21" s="12" t="s">
        <v>27</v>
      </c>
      <c r="R21" s="12">
        <v>0</v>
      </c>
      <c r="S21" s="12">
        <v>0</v>
      </c>
      <c r="T21" s="12">
        <v>0</v>
      </c>
      <c r="U21" s="12">
        <v>0</v>
      </c>
    </row>
    <row r="22" spans="1:21" x14ac:dyDescent="0.25">
      <c r="A22" s="12" t="s">
        <v>123</v>
      </c>
      <c r="B22" s="12" t="s">
        <v>1148</v>
      </c>
      <c r="C22" s="12" t="s">
        <v>94</v>
      </c>
      <c r="D22" s="12">
        <v>1.1392199999999999</v>
      </c>
      <c r="E22" s="12">
        <v>2.5382699999999998</v>
      </c>
      <c r="F22" s="12">
        <v>1.4240299999999999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3</v>
      </c>
      <c r="N22" s="12">
        <v>0</v>
      </c>
      <c r="O22" s="12" t="s">
        <v>27</v>
      </c>
      <c r="P22" s="12">
        <v>0</v>
      </c>
      <c r="Q22" s="12" t="s">
        <v>27</v>
      </c>
      <c r="R22" s="12">
        <v>0</v>
      </c>
      <c r="S22" s="12">
        <v>0</v>
      </c>
      <c r="T22" s="12">
        <v>0</v>
      </c>
      <c r="U22" s="12">
        <v>0</v>
      </c>
    </row>
    <row r="23" spans="1:21" x14ac:dyDescent="0.25">
      <c r="A23" s="12" t="s">
        <v>124</v>
      </c>
      <c r="B23" s="12" t="s">
        <v>1149</v>
      </c>
      <c r="C23" s="12" t="s">
        <v>94</v>
      </c>
      <c r="D23" s="12">
        <v>0.91137900000000005</v>
      </c>
      <c r="E23" s="12">
        <v>2.6946500000000002</v>
      </c>
      <c r="F23" s="12">
        <v>1.1392199999999999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3</v>
      </c>
      <c r="N23" s="12">
        <v>0</v>
      </c>
      <c r="O23" s="12" t="s">
        <v>27</v>
      </c>
      <c r="P23" s="12">
        <v>0</v>
      </c>
      <c r="Q23" s="12" t="s">
        <v>27</v>
      </c>
      <c r="R23" s="12">
        <v>0</v>
      </c>
      <c r="S23" s="12">
        <v>0</v>
      </c>
      <c r="T23" s="12">
        <v>0</v>
      </c>
      <c r="U23" s="12">
        <v>0</v>
      </c>
    </row>
    <row r="24" spans="1:21" x14ac:dyDescent="0.25">
      <c r="A24" s="12" t="s">
        <v>125</v>
      </c>
      <c r="B24" s="12" t="s">
        <v>1150</v>
      </c>
      <c r="C24" s="12" t="s">
        <v>94</v>
      </c>
      <c r="D24" s="12">
        <v>0.72910299999999995</v>
      </c>
      <c r="E24" s="12">
        <v>2.79203</v>
      </c>
      <c r="F24" s="12">
        <v>0.91137900000000005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0.45474799999999999</v>
      </c>
      <c r="M24" s="12">
        <v>3</v>
      </c>
      <c r="N24" s="12">
        <v>0</v>
      </c>
      <c r="O24" s="12" t="s">
        <v>27</v>
      </c>
      <c r="P24" s="12">
        <v>0</v>
      </c>
      <c r="Q24" s="12" t="s">
        <v>27</v>
      </c>
      <c r="R24" s="12">
        <v>0</v>
      </c>
      <c r="S24" s="12">
        <v>0</v>
      </c>
      <c r="T24" s="12">
        <v>0</v>
      </c>
      <c r="U24" s="12">
        <v>0</v>
      </c>
    </row>
    <row r="25" spans="1:21" x14ac:dyDescent="0.25">
      <c r="A25" s="12" t="s">
        <v>126</v>
      </c>
      <c r="B25" s="12" t="s">
        <v>1151</v>
      </c>
      <c r="C25" s="12" t="s">
        <v>94</v>
      </c>
      <c r="D25" s="12">
        <v>0.58328199999999997</v>
      </c>
      <c r="E25" s="12">
        <v>2.8038099999999999</v>
      </c>
      <c r="F25" s="12">
        <v>0.72910299999999995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3</v>
      </c>
      <c r="N25" s="12">
        <v>0</v>
      </c>
      <c r="O25" s="12" t="s">
        <v>27</v>
      </c>
      <c r="P25" s="12">
        <v>0.81854700000000002</v>
      </c>
      <c r="Q25" s="12" t="s">
        <v>27</v>
      </c>
      <c r="R25" s="12">
        <v>0</v>
      </c>
      <c r="S25" s="12">
        <v>0</v>
      </c>
      <c r="T25" s="12">
        <v>0</v>
      </c>
      <c r="U25" s="12">
        <v>0.409273</v>
      </c>
    </row>
    <row r="26" spans="1:21" x14ac:dyDescent="0.25">
      <c r="A26" s="12" t="s">
        <v>127</v>
      </c>
      <c r="B26" s="12" t="s">
        <v>1152</v>
      </c>
      <c r="C26" s="12" t="s">
        <v>94</v>
      </c>
      <c r="D26" s="12">
        <v>0.46662599999999999</v>
      </c>
      <c r="E26" s="12">
        <v>3.0233400000000001</v>
      </c>
      <c r="F26" s="12">
        <v>0.58328199999999997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3</v>
      </c>
      <c r="N26" s="12">
        <v>0</v>
      </c>
      <c r="O26" s="12" t="s">
        <v>27</v>
      </c>
      <c r="P26" s="12">
        <v>0</v>
      </c>
      <c r="Q26" s="12" t="s">
        <v>27</v>
      </c>
      <c r="R26" s="12">
        <v>0</v>
      </c>
      <c r="S26" s="12">
        <v>0</v>
      </c>
      <c r="T26" s="12">
        <v>0</v>
      </c>
      <c r="U26" s="12">
        <v>0</v>
      </c>
    </row>
    <row r="27" spans="1:21" x14ac:dyDescent="0.25">
      <c r="A27" s="12" t="s">
        <v>128</v>
      </c>
      <c r="B27" s="12" t="s">
        <v>1153</v>
      </c>
      <c r="C27" s="12" t="s">
        <v>94</v>
      </c>
      <c r="D27" s="12">
        <v>0.37330099999999999</v>
      </c>
      <c r="E27" s="12">
        <v>3.0415999999999999</v>
      </c>
      <c r="F27" s="12">
        <v>0.46662599999999999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3</v>
      </c>
      <c r="N27" s="12">
        <v>0</v>
      </c>
      <c r="O27" s="12" t="s">
        <v>27</v>
      </c>
      <c r="P27" s="12">
        <v>0</v>
      </c>
      <c r="Q27" s="12" t="s">
        <v>27</v>
      </c>
      <c r="R27" s="12">
        <v>0</v>
      </c>
      <c r="S27" s="12">
        <v>0</v>
      </c>
      <c r="T27" s="12">
        <v>0</v>
      </c>
      <c r="U27" s="12">
        <v>0</v>
      </c>
    </row>
    <row r="28" spans="1:21" x14ac:dyDescent="0.25">
      <c r="A28" s="12" t="s">
        <v>129</v>
      </c>
      <c r="B28" s="12" t="s">
        <v>1154</v>
      </c>
      <c r="C28" s="12" t="s">
        <v>94</v>
      </c>
      <c r="D28" s="12">
        <v>0.29864099999999999</v>
      </c>
      <c r="E28" s="12">
        <v>3.2690100000000002</v>
      </c>
      <c r="F28" s="12">
        <v>0.37330099999999999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3</v>
      </c>
      <c r="N28" s="12">
        <v>0</v>
      </c>
      <c r="O28" s="12" t="s">
        <v>27</v>
      </c>
      <c r="P28" s="12">
        <v>0</v>
      </c>
      <c r="Q28" s="12" t="s">
        <v>27</v>
      </c>
      <c r="R28" s="12">
        <v>0</v>
      </c>
      <c r="S28" s="12">
        <v>0</v>
      </c>
      <c r="T28" s="12">
        <v>0</v>
      </c>
      <c r="U28" s="12">
        <v>0</v>
      </c>
    </row>
    <row r="29" spans="1:21" x14ac:dyDescent="0.25">
      <c r="A29" s="12" t="s">
        <v>130</v>
      </c>
      <c r="B29" s="12" t="s">
        <v>1155</v>
      </c>
      <c r="C29" s="12" t="s">
        <v>94</v>
      </c>
      <c r="D29" s="12">
        <v>0.23891200000000001</v>
      </c>
      <c r="E29" s="12">
        <v>3.3923000000000001</v>
      </c>
      <c r="F29" s="12">
        <v>0.29864099999999999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3</v>
      </c>
      <c r="N29" s="12">
        <v>0</v>
      </c>
      <c r="O29" s="12" t="s">
        <v>27</v>
      </c>
      <c r="P29" s="12">
        <v>0</v>
      </c>
      <c r="Q29" s="12" t="s">
        <v>27</v>
      </c>
      <c r="R29" s="12">
        <v>0</v>
      </c>
      <c r="S29" s="12">
        <v>0</v>
      </c>
      <c r="T29" s="12">
        <v>0</v>
      </c>
      <c r="U29" s="12">
        <v>0</v>
      </c>
    </row>
    <row r="30" spans="1:21" x14ac:dyDescent="0.25">
      <c r="A30" s="12" t="s">
        <v>131</v>
      </c>
      <c r="B30" s="12" t="s">
        <v>1156</v>
      </c>
      <c r="C30" s="12" t="s">
        <v>94</v>
      </c>
      <c r="D30" s="12">
        <v>0.19112999999999999</v>
      </c>
      <c r="E30" s="12">
        <v>3.5254599999999998</v>
      </c>
      <c r="F30" s="12">
        <v>0.23891200000000001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2">
        <v>0</v>
      </c>
      <c r="M30" s="12">
        <v>3</v>
      </c>
      <c r="N30" s="12">
        <v>0</v>
      </c>
      <c r="O30" s="12" t="s">
        <v>27</v>
      </c>
      <c r="P30" s="12">
        <v>0</v>
      </c>
      <c r="Q30" s="12" t="s">
        <v>27</v>
      </c>
      <c r="R30" s="12">
        <v>0</v>
      </c>
      <c r="S30" s="12">
        <v>0</v>
      </c>
      <c r="T30" s="12">
        <v>0</v>
      </c>
      <c r="U30" s="12">
        <v>0</v>
      </c>
    </row>
    <row r="31" spans="1:21" x14ac:dyDescent="0.25">
      <c r="A31" s="12" t="s">
        <v>132</v>
      </c>
      <c r="B31" s="12" t="s">
        <v>1157</v>
      </c>
      <c r="C31" s="12" t="s">
        <v>94</v>
      </c>
      <c r="D31" s="12">
        <v>0.15290400000000001</v>
      </c>
      <c r="E31" s="12">
        <v>3.81263</v>
      </c>
      <c r="F31" s="12">
        <v>0.19112999999999999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3</v>
      </c>
      <c r="N31" s="12">
        <v>0</v>
      </c>
      <c r="O31" s="12" t="s">
        <v>27</v>
      </c>
      <c r="P31" s="12">
        <v>0</v>
      </c>
      <c r="Q31" s="12" t="s">
        <v>27</v>
      </c>
      <c r="R31" s="12">
        <v>0</v>
      </c>
      <c r="S31" s="12">
        <v>0</v>
      </c>
      <c r="T31" s="12">
        <v>0</v>
      </c>
      <c r="U31" s="12">
        <v>0</v>
      </c>
    </row>
    <row r="32" spans="1:21" x14ac:dyDescent="0.25">
      <c r="A32" s="12" t="s">
        <v>133</v>
      </c>
      <c r="B32" s="12" t="s">
        <v>1158</v>
      </c>
      <c r="C32" s="12" t="s">
        <v>94</v>
      </c>
      <c r="D32" s="12">
        <v>0.122323</v>
      </c>
      <c r="E32" s="12">
        <v>4.0938100000000004</v>
      </c>
      <c r="F32" s="12">
        <v>0.15290400000000001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3.9827599999999999</v>
      </c>
      <c r="M32" s="12">
        <v>3</v>
      </c>
      <c r="N32" s="12">
        <v>0</v>
      </c>
      <c r="O32" s="12" t="s">
        <v>27</v>
      </c>
      <c r="P32" s="12">
        <v>0</v>
      </c>
      <c r="Q32" s="12" t="s">
        <v>27</v>
      </c>
      <c r="R32" s="12">
        <v>0</v>
      </c>
      <c r="S32" s="12">
        <v>0</v>
      </c>
      <c r="T32" s="12">
        <v>0</v>
      </c>
      <c r="U32" s="12">
        <v>0</v>
      </c>
    </row>
    <row r="33" spans="1:21" x14ac:dyDescent="0.25">
      <c r="A33" s="12" t="s">
        <v>134</v>
      </c>
      <c r="B33" s="12" t="s">
        <v>1159</v>
      </c>
      <c r="C33" s="12" t="s">
        <v>94</v>
      </c>
      <c r="D33" s="12">
        <v>-6.8776799999999998</v>
      </c>
      <c r="E33" s="12">
        <v>4.4542700000000002</v>
      </c>
      <c r="F33" s="12">
        <v>-6.8776799999999998</v>
      </c>
      <c r="G33" s="12">
        <v>0</v>
      </c>
      <c r="H33" s="12">
        <v>0</v>
      </c>
      <c r="I33" s="12">
        <v>3.5</v>
      </c>
      <c r="J33" s="12">
        <v>0</v>
      </c>
      <c r="K33" s="12">
        <v>3.43</v>
      </c>
      <c r="L33" s="12">
        <v>0</v>
      </c>
      <c r="M33" s="12">
        <v>3</v>
      </c>
      <c r="N33" s="12">
        <v>0</v>
      </c>
      <c r="O33" s="12" t="s">
        <v>27</v>
      </c>
      <c r="P33" s="12">
        <v>0.168965</v>
      </c>
      <c r="Q33" s="12" t="s">
        <v>1160</v>
      </c>
      <c r="R33" s="12">
        <v>0</v>
      </c>
      <c r="S33" s="12">
        <v>0</v>
      </c>
      <c r="T33" s="12">
        <v>7</v>
      </c>
      <c r="U33" s="12">
        <v>3.5844800000000001</v>
      </c>
    </row>
    <row r="34" spans="1:21" x14ac:dyDescent="0.25">
      <c r="A34" s="12" t="s">
        <v>135</v>
      </c>
      <c r="B34" s="12" t="s">
        <v>1161</v>
      </c>
      <c r="C34" s="12" t="s">
        <v>94</v>
      </c>
      <c r="D34" s="12">
        <v>-7</v>
      </c>
      <c r="E34" s="12">
        <v>2.2715100000000001</v>
      </c>
      <c r="F34" s="12">
        <v>-7</v>
      </c>
      <c r="G34" s="12">
        <v>0</v>
      </c>
      <c r="H34" s="12">
        <v>0</v>
      </c>
      <c r="I34" s="12">
        <v>3.5</v>
      </c>
      <c r="J34" s="12">
        <v>0</v>
      </c>
      <c r="K34" s="12">
        <v>3.43</v>
      </c>
      <c r="L34" s="12">
        <v>0</v>
      </c>
      <c r="M34" s="12">
        <v>3</v>
      </c>
      <c r="N34" s="12">
        <v>0</v>
      </c>
      <c r="O34" s="12" t="s">
        <v>27</v>
      </c>
      <c r="P34" s="12">
        <v>0</v>
      </c>
      <c r="Q34" s="12" t="s">
        <v>1160</v>
      </c>
      <c r="R34" s="12">
        <v>0</v>
      </c>
      <c r="S34" s="12">
        <v>0.99990000000000001</v>
      </c>
      <c r="T34" s="12">
        <v>7</v>
      </c>
      <c r="U34" s="12">
        <v>3.5</v>
      </c>
    </row>
    <row r="35" spans="1:21" x14ac:dyDescent="0.25">
      <c r="A35" s="12" t="s">
        <v>136</v>
      </c>
      <c r="B35" s="12" t="s">
        <v>1162</v>
      </c>
      <c r="C35" s="12" t="s">
        <v>94</v>
      </c>
      <c r="D35" s="12">
        <v>-7</v>
      </c>
      <c r="E35" s="12">
        <v>2.2230400000000001</v>
      </c>
      <c r="F35" s="12">
        <v>-7</v>
      </c>
      <c r="G35" s="12">
        <v>0</v>
      </c>
      <c r="H35" s="12">
        <v>0</v>
      </c>
      <c r="I35" s="12">
        <v>3.5</v>
      </c>
      <c r="J35" s="12">
        <v>0</v>
      </c>
      <c r="K35" s="12">
        <v>3.43</v>
      </c>
      <c r="L35" s="12">
        <v>0</v>
      </c>
      <c r="M35" s="12">
        <v>3</v>
      </c>
      <c r="N35" s="12">
        <v>0</v>
      </c>
      <c r="O35" s="12" t="s">
        <v>27</v>
      </c>
      <c r="P35" s="12">
        <v>0</v>
      </c>
      <c r="Q35" s="12" t="s">
        <v>1160</v>
      </c>
      <c r="R35" s="12">
        <v>0</v>
      </c>
      <c r="S35" s="12">
        <v>0.99990000000000001</v>
      </c>
      <c r="T35" s="12">
        <v>7</v>
      </c>
      <c r="U35" s="12">
        <v>3.5</v>
      </c>
    </row>
    <row r="36" spans="1:21" x14ac:dyDescent="0.25">
      <c r="A36" s="12" t="s">
        <v>137</v>
      </c>
      <c r="B36" s="12" t="s">
        <v>1163</v>
      </c>
      <c r="C36" s="12" t="s">
        <v>94</v>
      </c>
      <c r="D36" s="12">
        <v>-7</v>
      </c>
      <c r="E36" s="12">
        <v>2.1360999999999999</v>
      </c>
      <c r="F36" s="12">
        <v>-7</v>
      </c>
      <c r="G36" s="12">
        <v>0</v>
      </c>
      <c r="H36" s="12">
        <v>0</v>
      </c>
      <c r="I36" s="12">
        <v>3.5</v>
      </c>
      <c r="J36" s="12">
        <v>0</v>
      </c>
      <c r="K36" s="12">
        <v>3.43</v>
      </c>
      <c r="L36" s="12">
        <v>0</v>
      </c>
      <c r="M36" s="12">
        <v>3</v>
      </c>
      <c r="N36" s="12">
        <v>0</v>
      </c>
      <c r="O36" s="12" t="s">
        <v>27</v>
      </c>
      <c r="P36" s="12">
        <v>0</v>
      </c>
      <c r="Q36" s="12" t="s">
        <v>1160</v>
      </c>
      <c r="R36" s="12">
        <v>0</v>
      </c>
      <c r="S36" s="12">
        <v>0.99990000000000001</v>
      </c>
      <c r="T36" s="12">
        <v>7</v>
      </c>
      <c r="U36" s="12">
        <v>3.5</v>
      </c>
    </row>
    <row r="37" spans="1:21" x14ac:dyDescent="0.25">
      <c r="A37" s="12" t="s">
        <v>138</v>
      </c>
      <c r="B37" s="12" t="s">
        <v>1164</v>
      </c>
      <c r="C37" s="12" t="s">
        <v>94</v>
      </c>
      <c r="D37" s="12">
        <v>-4.1375599999999997</v>
      </c>
      <c r="E37" s="12">
        <v>2.1720199999999998</v>
      </c>
      <c r="F37" s="12">
        <v>-4.1375599999999997</v>
      </c>
      <c r="G37" s="12">
        <v>0</v>
      </c>
      <c r="H37" s="12">
        <v>0</v>
      </c>
      <c r="I37" s="12">
        <v>3.5</v>
      </c>
      <c r="J37" s="12">
        <v>1.3178700000000001</v>
      </c>
      <c r="K37" s="12">
        <v>2.1384799999999999</v>
      </c>
      <c r="L37" s="12">
        <v>0</v>
      </c>
      <c r="M37" s="12">
        <v>3</v>
      </c>
      <c r="N37" s="12">
        <v>0</v>
      </c>
      <c r="O37" s="12" t="s">
        <v>27</v>
      </c>
      <c r="P37" s="12">
        <v>0</v>
      </c>
      <c r="Q37" s="12" t="s">
        <v>1160</v>
      </c>
      <c r="R37" s="12">
        <v>0</v>
      </c>
      <c r="S37" s="12">
        <v>0.99990000000000001</v>
      </c>
      <c r="T37" s="12">
        <v>7</v>
      </c>
      <c r="U37" s="12">
        <v>3.5</v>
      </c>
    </row>
    <row r="38" spans="1:21" x14ac:dyDescent="0.25">
      <c r="A38" s="12" t="s">
        <v>139</v>
      </c>
      <c r="B38" s="12" t="s">
        <v>1165</v>
      </c>
      <c r="C38" s="12" t="s">
        <v>94</v>
      </c>
      <c r="D38" s="12">
        <v>-3.7581699999999998</v>
      </c>
      <c r="E38" s="12">
        <v>2.2696000000000001</v>
      </c>
      <c r="F38" s="12">
        <v>-3.7581699999999998</v>
      </c>
      <c r="G38" s="12">
        <v>0</v>
      </c>
      <c r="H38" s="12">
        <v>0</v>
      </c>
      <c r="I38" s="12">
        <v>3.5</v>
      </c>
      <c r="J38" s="12">
        <v>1.4283699999999999</v>
      </c>
      <c r="K38" s="12">
        <v>2.0301999999999998</v>
      </c>
      <c r="L38" s="12">
        <v>0</v>
      </c>
      <c r="M38" s="12">
        <v>3</v>
      </c>
      <c r="N38" s="12">
        <v>0</v>
      </c>
      <c r="O38" s="12" t="s">
        <v>27</v>
      </c>
      <c r="P38" s="12">
        <v>0</v>
      </c>
      <c r="Q38" s="12" t="s">
        <v>1160</v>
      </c>
      <c r="R38" s="12">
        <v>0</v>
      </c>
      <c r="S38" s="12">
        <v>0.99990000000000001</v>
      </c>
      <c r="T38" s="12">
        <v>7</v>
      </c>
      <c r="U38" s="12">
        <v>3.5</v>
      </c>
    </row>
    <row r="39" spans="1:21" x14ac:dyDescent="0.25">
      <c r="A39" s="12" t="s">
        <v>140</v>
      </c>
      <c r="B39" s="12" t="s">
        <v>1166</v>
      </c>
      <c r="C39" s="12" t="s">
        <v>94</v>
      </c>
      <c r="D39" s="12">
        <v>0.290468</v>
      </c>
      <c r="E39" s="12">
        <v>2.1037400000000002</v>
      </c>
      <c r="F39" s="12">
        <v>0.36308400000000002</v>
      </c>
      <c r="G39" s="12">
        <v>0</v>
      </c>
      <c r="H39" s="12">
        <v>0.36308400000000002</v>
      </c>
      <c r="I39" s="12">
        <v>3.5</v>
      </c>
      <c r="J39" s="12">
        <v>3.5</v>
      </c>
      <c r="K39" s="12">
        <v>0</v>
      </c>
      <c r="L39" s="12">
        <v>2.41127</v>
      </c>
      <c r="M39" s="12">
        <v>3</v>
      </c>
      <c r="N39" s="12">
        <v>0</v>
      </c>
      <c r="O39" s="12" t="s">
        <v>27</v>
      </c>
      <c r="P39" s="12">
        <v>0</v>
      </c>
      <c r="Q39" s="12" t="s">
        <v>1160</v>
      </c>
      <c r="R39" s="12">
        <v>0</v>
      </c>
      <c r="S39" s="12">
        <v>0.99990000000000001</v>
      </c>
      <c r="T39" s="12">
        <v>7</v>
      </c>
      <c r="U39" s="12">
        <v>3.5</v>
      </c>
    </row>
    <row r="40" spans="1:21" x14ac:dyDescent="0.25">
      <c r="A40" s="12" t="s">
        <v>141</v>
      </c>
      <c r="B40" s="12" t="s">
        <v>1167</v>
      </c>
      <c r="C40" s="12" t="s">
        <v>94</v>
      </c>
      <c r="D40" s="12">
        <v>-2.0892400000000002</v>
      </c>
      <c r="E40" s="12">
        <v>2.23699</v>
      </c>
      <c r="F40" s="12">
        <v>-2.0892400000000002</v>
      </c>
      <c r="G40" s="12">
        <v>0</v>
      </c>
      <c r="H40" s="12">
        <v>0.36308400000000002</v>
      </c>
      <c r="I40" s="12">
        <v>4</v>
      </c>
      <c r="J40" s="12">
        <v>2.5124300000000002</v>
      </c>
      <c r="K40" s="12">
        <v>1.4578100000000001</v>
      </c>
      <c r="L40" s="12">
        <v>0</v>
      </c>
      <c r="M40" s="12">
        <v>3</v>
      </c>
      <c r="N40" s="12">
        <v>0</v>
      </c>
      <c r="O40" s="12" t="s">
        <v>27</v>
      </c>
      <c r="P40" s="12">
        <v>3.34029</v>
      </c>
      <c r="Q40" s="12" t="s">
        <v>1168</v>
      </c>
      <c r="R40" s="12">
        <v>0</v>
      </c>
      <c r="S40" s="12">
        <v>0</v>
      </c>
      <c r="T40" s="12">
        <v>8</v>
      </c>
      <c r="U40" s="12">
        <v>5.6701499999999996</v>
      </c>
    </row>
    <row r="41" spans="1:21" x14ac:dyDescent="0.25">
      <c r="A41" s="12" t="s">
        <v>142</v>
      </c>
      <c r="B41" s="12" t="s">
        <v>1169</v>
      </c>
      <c r="C41" s="12" t="s">
        <v>94</v>
      </c>
      <c r="D41" s="12">
        <v>-1.0400100000000001</v>
      </c>
      <c r="E41" s="12">
        <v>2.1734499999999999</v>
      </c>
      <c r="F41" s="12">
        <v>-1.0400100000000001</v>
      </c>
      <c r="G41" s="12">
        <v>0</v>
      </c>
      <c r="H41" s="12">
        <v>0.36308400000000002</v>
      </c>
      <c r="I41" s="12">
        <v>4</v>
      </c>
      <c r="J41" s="12">
        <v>3.20228</v>
      </c>
      <c r="K41" s="12">
        <v>0.78176500000000004</v>
      </c>
      <c r="L41" s="12">
        <v>0</v>
      </c>
      <c r="M41" s="12">
        <v>3</v>
      </c>
      <c r="N41" s="12">
        <v>0</v>
      </c>
      <c r="O41" s="12" t="s">
        <v>27</v>
      </c>
      <c r="P41" s="12">
        <v>0</v>
      </c>
      <c r="Q41" s="12" t="s">
        <v>1168</v>
      </c>
      <c r="R41" s="12">
        <v>0</v>
      </c>
      <c r="S41" s="12">
        <v>0.99990000000000001</v>
      </c>
      <c r="T41" s="12">
        <v>8</v>
      </c>
      <c r="U41" s="12">
        <v>4</v>
      </c>
    </row>
    <row r="42" spans="1:21" x14ac:dyDescent="0.25">
      <c r="A42" s="12" t="s">
        <v>143</v>
      </c>
      <c r="B42" s="12" t="s">
        <v>1170</v>
      </c>
      <c r="C42" s="12" t="s">
        <v>94</v>
      </c>
      <c r="D42" s="12">
        <v>-0.81836799999999998</v>
      </c>
      <c r="E42" s="12">
        <v>2.2027199999999998</v>
      </c>
      <c r="F42" s="12">
        <v>-0.81836799999999998</v>
      </c>
      <c r="G42" s="12">
        <v>0</v>
      </c>
      <c r="H42" s="12">
        <v>0.36308400000000002</v>
      </c>
      <c r="I42" s="12">
        <v>4</v>
      </c>
      <c r="J42" s="12">
        <v>3.2603499999999999</v>
      </c>
      <c r="K42" s="12">
        <v>0.72485599999999994</v>
      </c>
      <c r="L42" s="12">
        <v>0</v>
      </c>
      <c r="M42" s="12">
        <v>3</v>
      </c>
      <c r="N42" s="12">
        <v>0</v>
      </c>
      <c r="O42" s="12" t="s">
        <v>27</v>
      </c>
      <c r="P42" s="12">
        <v>0</v>
      </c>
      <c r="Q42" s="12" t="s">
        <v>1168</v>
      </c>
      <c r="R42" s="12">
        <v>0</v>
      </c>
      <c r="S42" s="12">
        <v>0.99990000000000001</v>
      </c>
      <c r="T42" s="12">
        <v>8</v>
      </c>
      <c r="U42" s="12">
        <v>4</v>
      </c>
    </row>
    <row r="43" spans="1:21" x14ac:dyDescent="0.25">
      <c r="A43" s="12" t="s">
        <v>144</v>
      </c>
      <c r="B43" s="12" t="s">
        <v>1171</v>
      </c>
      <c r="C43" s="12" t="s">
        <v>94</v>
      </c>
      <c r="D43" s="12">
        <v>0.89600800000000003</v>
      </c>
      <c r="E43" s="12">
        <v>2.2799999999999998</v>
      </c>
      <c r="F43" s="12">
        <v>1.12001</v>
      </c>
      <c r="G43" s="12">
        <v>0</v>
      </c>
      <c r="H43" s="12">
        <v>1.12001</v>
      </c>
      <c r="I43" s="12">
        <v>4</v>
      </c>
      <c r="J43" s="12">
        <v>4</v>
      </c>
      <c r="K43" s="12">
        <v>0</v>
      </c>
      <c r="L43" s="12">
        <v>1.79392</v>
      </c>
      <c r="M43" s="12">
        <v>3</v>
      </c>
      <c r="N43" s="12">
        <v>0</v>
      </c>
      <c r="O43" s="12" t="s">
        <v>27</v>
      </c>
      <c r="P43" s="12">
        <v>0</v>
      </c>
      <c r="Q43" s="12" t="s">
        <v>1168</v>
      </c>
      <c r="R43" s="12">
        <v>0</v>
      </c>
      <c r="S43" s="12">
        <v>0.99990000000000001</v>
      </c>
      <c r="T43" s="12">
        <v>8</v>
      </c>
      <c r="U43" s="12">
        <v>4</v>
      </c>
    </row>
    <row r="44" spans="1:21" x14ac:dyDescent="0.25">
      <c r="A44" s="12" t="s">
        <v>145</v>
      </c>
      <c r="B44" s="12" t="s">
        <v>1172</v>
      </c>
      <c r="C44" s="12" t="s">
        <v>94</v>
      </c>
      <c r="D44" s="12">
        <v>-7.1039899999999996</v>
      </c>
      <c r="E44" s="12">
        <v>2.4940099999999998</v>
      </c>
      <c r="F44" s="12">
        <v>-7.1039899999999996</v>
      </c>
      <c r="G44" s="12">
        <v>0</v>
      </c>
      <c r="H44" s="12">
        <v>1.12001</v>
      </c>
      <c r="I44" s="12">
        <v>4</v>
      </c>
      <c r="J44" s="12">
        <v>0</v>
      </c>
      <c r="K44" s="12">
        <v>3.92</v>
      </c>
      <c r="L44" s="12">
        <v>0</v>
      </c>
      <c r="M44" s="12">
        <v>3</v>
      </c>
      <c r="N44" s="12">
        <v>0</v>
      </c>
      <c r="O44" s="12" t="s">
        <v>27</v>
      </c>
      <c r="P44" s="12">
        <v>3.22906</v>
      </c>
      <c r="Q44" s="12" t="s">
        <v>1168</v>
      </c>
      <c r="R44" s="12">
        <v>0</v>
      </c>
      <c r="S44" s="12">
        <v>0</v>
      </c>
      <c r="T44" s="12">
        <v>8</v>
      </c>
      <c r="U44" s="12">
        <v>5.6145300000000002</v>
      </c>
    </row>
    <row r="45" spans="1:21" x14ac:dyDescent="0.25">
      <c r="A45" s="12" t="s">
        <v>146</v>
      </c>
      <c r="B45" s="12" t="s">
        <v>1173</v>
      </c>
      <c r="C45" s="12" t="s">
        <v>94</v>
      </c>
      <c r="D45" s="12">
        <v>0.82601599999999997</v>
      </c>
      <c r="E45" s="12">
        <v>2.1617000000000002</v>
      </c>
      <c r="F45" s="12">
        <v>1.0325200000000001</v>
      </c>
      <c r="G45" s="12">
        <v>0</v>
      </c>
      <c r="H45" s="12">
        <v>0.80851799999999996</v>
      </c>
      <c r="I45" s="12">
        <v>5</v>
      </c>
      <c r="J45" s="12">
        <v>5</v>
      </c>
      <c r="K45" s="12">
        <v>0</v>
      </c>
      <c r="L45" s="12">
        <v>0.72287400000000002</v>
      </c>
      <c r="M45" s="12">
        <v>3</v>
      </c>
      <c r="N45" s="12">
        <v>0</v>
      </c>
      <c r="O45" s="12" t="s">
        <v>27</v>
      </c>
      <c r="P45" s="12">
        <v>1.22906</v>
      </c>
      <c r="Q45" s="12" t="s">
        <v>1174</v>
      </c>
      <c r="R45" s="12">
        <v>0</v>
      </c>
      <c r="S45" s="12">
        <v>0</v>
      </c>
      <c r="T45" s="12">
        <v>10</v>
      </c>
      <c r="U45" s="12">
        <v>5.6145300000000002</v>
      </c>
    </row>
    <row r="46" spans="1:21" x14ac:dyDescent="0.25">
      <c r="A46" s="12" t="s">
        <v>147</v>
      </c>
      <c r="B46" s="12" t="s">
        <v>1175</v>
      </c>
      <c r="C46" s="12" t="s">
        <v>94</v>
      </c>
      <c r="D46" s="12">
        <v>-9.1739800000000002</v>
      </c>
      <c r="E46" s="12">
        <v>2.2731400000000002</v>
      </c>
      <c r="F46" s="12">
        <v>-9.1739800000000002</v>
      </c>
      <c r="G46" s="12">
        <v>0</v>
      </c>
      <c r="H46" s="12">
        <v>0.80851799999999996</v>
      </c>
      <c r="I46" s="12">
        <v>5</v>
      </c>
      <c r="J46" s="12">
        <v>0</v>
      </c>
      <c r="K46" s="12">
        <v>4.9000000000000004</v>
      </c>
      <c r="L46" s="12">
        <v>0</v>
      </c>
      <c r="M46" s="12">
        <v>3</v>
      </c>
      <c r="N46" s="12">
        <v>0</v>
      </c>
      <c r="O46" s="12" t="s">
        <v>27</v>
      </c>
      <c r="P46" s="12">
        <v>1.3011699999999999</v>
      </c>
      <c r="Q46" s="12" t="s">
        <v>1174</v>
      </c>
      <c r="R46" s="12">
        <v>0</v>
      </c>
      <c r="S46" s="12">
        <v>0</v>
      </c>
      <c r="T46" s="12">
        <v>10</v>
      </c>
      <c r="U46" s="12">
        <v>5.6505900000000002</v>
      </c>
    </row>
    <row r="47" spans="1:21" x14ac:dyDescent="0.25">
      <c r="A47" s="12" t="s">
        <v>148</v>
      </c>
      <c r="B47" s="12" t="s">
        <v>1176</v>
      </c>
      <c r="C47" s="12" t="s">
        <v>94</v>
      </c>
      <c r="D47" s="12">
        <v>-10.0131</v>
      </c>
      <c r="E47" s="12">
        <v>2.1156100000000002</v>
      </c>
      <c r="F47" s="12">
        <v>-10.0131</v>
      </c>
      <c r="G47" s="12">
        <v>0</v>
      </c>
      <c r="H47" s="12">
        <v>0.80851799999999996</v>
      </c>
      <c r="I47" s="12">
        <v>5.5</v>
      </c>
      <c r="J47" s="12">
        <v>0.432033</v>
      </c>
      <c r="K47" s="12">
        <v>4.9666100000000002</v>
      </c>
      <c r="L47" s="12">
        <v>0</v>
      </c>
      <c r="M47" s="12">
        <v>3</v>
      </c>
      <c r="N47" s="12">
        <v>0</v>
      </c>
      <c r="O47" s="12" t="s">
        <v>27</v>
      </c>
      <c r="P47" s="12">
        <v>0.30117300000000002</v>
      </c>
      <c r="Q47" s="12" t="s">
        <v>1177</v>
      </c>
      <c r="R47" s="12">
        <v>0</v>
      </c>
      <c r="S47" s="12">
        <v>0</v>
      </c>
      <c r="T47" s="12">
        <v>11</v>
      </c>
      <c r="U47" s="12">
        <v>5.6505900000000002</v>
      </c>
    </row>
    <row r="48" spans="1:21" x14ac:dyDescent="0.25">
      <c r="A48" s="12" t="s">
        <v>149</v>
      </c>
      <c r="B48" s="12" t="s">
        <v>1178</v>
      </c>
      <c r="C48" s="12" t="s">
        <v>94</v>
      </c>
      <c r="D48" s="12">
        <v>-11</v>
      </c>
      <c r="E48" s="12">
        <v>2.1315400000000002</v>
      </c>
      <c r="F48" s="12">
        <v>-11</v>
      </c>
      <c r="G48" s="12">
        <v>0</v>
      </c>
      <c r="H48" s="12">
        <v>0.80851799999999996</v>
      </c>
      <c r="I48" s="12">
        <v>5.5</v>
      </c>
      <c r="J48" s="12">
        <v>0</v>
      </c>
      <c r="K48" s="12">
        <v>5.39</v>
      </c>
      <c r="L48" s="12">
        <v>0</v>
      </c>
      <c r="M48" s="12">
        <v>3</v>
      </c>
      <c r="N48" s="12">
        <v>0</v>
      </c>
      <c r="O48" s="12" t="s">
        <v>27</v>
      </c>
      <c r="P48" s="12">
        <v>0.30117300000000002</v>
      </c>
      <c r="Q48" s="12" t="s">
        <v>1177</v>
      </c>
      <c r="R48" s="12">
        <v>0</v>
      </c>
      <c r="S48" s="12">
        <v>0.99990000000000001</v>
      </c>
      <c r="T48" s="12">
        <v>11</v>
      </c>
      <c r="U48" s="12">
        <v>5.6505900000000002</v>
      </c>
    </row>
    <row r="49" spans="1:21" x14ac:dyDescent="0.25">
      <c r="A49" s="12" t="s">
        <v>150</v>
      </c>
      <c r="B49" s="12" t="s">
        <v>1179</v>
      </c>
      <c r="C49" s="12" t="s">
        <v>94</v>
      </c>
      <c r="D49" s="12">
        <v>-11</v>
      </c>
      <c r="E49" s="12">
        <v>2.28742</v>
      </c>
      <c r="F49" s="12">
        <v>-11</v>
      </c>
      <c r="G49" s="12">
        <v>0</v>
      </c>
      <c r="H49" s="12">
        <v>0.80851799999999996</v>
      </c>
      <c r="I49" s="12">
        <v>5.5</v>
      </c>
      <c r="J49" s="12">
        <v>0</v>
      </c>
      <c r="K49" s="12">
        <v>5.39</v>
      </c>
      <c r="L49" s="12">
        <v>0</v>
      </c>
      <c r="M49" s="12">
        <v>3</v>
      </c>
      <c r="N49" s="12">
        <v>0</v>
      </c>
      <c r="O49" s="12" t="s">
        <v>27</v>
      </c>
      <c r="P49" s="12">
        <v>0</v>
      </c>
      <c r="Q49" s="12" t="s">
        <v>1177</v>
      </c>
      <c r="R49" s="12">
        <v>0</v>
      </c>
      <c r="S49" s="12">
        <v>0.99990000000000001</v>
      </c>
      <c r="T49" s="12">
        <v>11</v>
      </c>
      <c r="U49" s="12">
        <v>5.5</v>
      </c>
    </row>
    <row r="50" spans="1:21" x14ac:dyDescent="0.25">
      <c r="A50" s="12" t="s">
        <v>151</v>
      </c>
      <c r="B50" s="12" t="s">
        <v>1180</v>
      </c>
      <c r="C50" s="12" t="s">
        <v>94</v>
      </c>
      <c r="D50" s="12">
        <v>-3.6244200000000002</v>
      </c>
      <c r="E50" s="12">
        <v>2.1297999999999999</v>
      </c>
      <c r="F50" s="12">
        <v>-3.6244200000000002</v>
      </c>
      <c r="G50" s="12">
        <v>0</v>
      </c>
      <c r="H50" s="12">
        <v>0.80851799999999996</v>
      </c>
      <c r="I50" s="12">
        <v>5.5</v>
      </c>
      <c r="J50" s="12">
        <v>3.4630399999999999</v>
      </c>
      <c r="K50" s="12">
        <v>1.9962200000000001</v>
      </c>
      <c r="L50" s="12">
        <v>0</v>
      </c>
      <c r="M50" s="12">
        <v>3</v>
      </c>
      <c r="N50" s="12">
        <v>0</v>
      </c>
      <c r="O50" s="12" t="s">
        <v>27</v>
      </c>
      <c r="P50" s="12">
        <v>0</v>
      </c>
      <c r="Q50" s="12" t="s">
        <v>1177</v>
      </c>
      <c r="R50" s="12">
        <v>0</v>
      </c>
      <c r="S50" s="12">
        <v>0.99990000000000001</v>
      </c>
      <c r="T50" s="12">
        <v>11</v>
      </c>
      <c r="U50" s="12">
        <v>5.5</v>
      </c>
    </row>
    <row r="51" spans="1:21" x14ac:dyDescent="0.25">
      <c r="A51" s="12" t="s">
        <v>152</v>
      </c>
      <c r="B51" s="12" t="s">
        <v>1181</v>
      </c>
      <c r="C51" s="12" t="s">
        <v>94</v>
      </c>
      <c r="D51" s="12">
        <v>-10.4421</v>
      </c>
      <c r="E51" s="12">
        <v>2.2296</v>
      </c>
      <c r="F51" s="12">
        <v>-10.4421</v>
      </c>
      <c r="G51" s="12">
        <v>0</v>
      </c>
      <c r="H51" s="12">
        <v>0.80851799999999996</v>
      </c>
      <c r="I51" s="12">
        <v>5.5</v>
      </c>
      <c r="J51" s="12">
        <v>0.25024400000000002</v>
      </c>
      <c r="K51" s="12">
        <v>5.1447599999999998</v>
      </c>
      <c r="L51" s="12">
        <v>0</v>
      </c>
      <c r="M51" s="12">
        <v>3</v>
      </c>
      <c r="N51" s="12">
        <v>0</v>
      </c>
      <c r="O51" s="12" t="s">
        <v>27</v>
      </c>
      <c r="P51" s="12">
        <v>0</v>
      </c>
      <c r="Q51" s="12" t="s">
        <v>1177</v>
      </c>
      <c r="R51" s="12">
        <v>0</v>
      </c>
      <c r="S51" s="12">
        <v>0.99990000000000001</v>
      </c>
      <c r="T51" s="12">
        <v>11</v>
      </c>
      <c r="U51" s="12">
        <v>5.5</v>
      </c>
    </row>
    <row r="52" spans="1:21" x14ac:dyDescent="0.25">
      <c r="A52" s="12" t="s">
        <v>153</v>
      </c>
      <c r="B52" s="12" t="s">
        <v>1182</v>
      </c>
      <c r="C52" s="12" t="s">
        <v>94</v>
      </c>
      <c r="D52" s="12">
        <v>-6.8421799999999999</v>
      </c>
      <c r="E52" s="12">
        <v>2.13144</v>
      </c>
      <c r="F52" s="12">
        <v>-6.8421799999999999</v>
      </c>
      <c r="G52" s="12">
        <v>0</v>
      </c>
      <c r="H52" s="12">
        <v>0.80851799999999996</v>
      </c>
      <c r="I52" s="12">
        <v>5.5</v>
      </c>
      <c r="J52" s="12">
        <v>1.9507099999999999</v>
      </c>
      <c r="K52" s="12">
        <v>3.47831</v>
      </c>
      <c r="L52" s="12">
        <v>0</v>
      </c>
      <c r="M52" s="12">
        <v>3</v>
      </c>
      <c r="N52" s="12">
        <v>0</v>
      </c>
      <c r="O52" s="12" t="s">
        <v>27</v>
      </c>
      <c r="P52" s="12">
        <v>0</v>
      </c>
      <c r="Q52" s="12" t="s">
        <v>1177</v>
      </c>
      <c r="R52" s="12">
        <v>0</v>
      </c>
      <c r="S52" s="12">
        <v>0.99990000000000001</v>
      </c>
      <c r="T52" s="12">
        <v>11</v>
      </c>
      <c r="U52" s="12">
        <v>5.5</v>
      </c>
    </row>
    <row r="53" spans="1:21" x14ac:dyDescent="0.25">
      <c r="A53" s="12" t="s">
        <v>154</v>
      </c>
      <c r="B53" s="12" t="s">
        <v>1183</v>
      </c>
      <c r="C53" s="12" t="s">
        <v>94</v>
      </c>
      <c r="D53" s="12">
        <v>-0.78135900000000003</v>
      </c>
      <c r="E53" s="12">
        <v>2.2652100000000002</v>
      </c>
      <c r="F53" s="12">
        <v>-0.78135900000000003</v>
      </c>
      <c r="G53" s="12">
        <v>0</v>
      </c>
      <c r="H53" s="12">
        <v>0.80851799999999996</v>
      </c>
      <c r="I53" s="12">
        <v>5.5</v>
      </c>
      <c r="J53" s="12">
        <v>4.51112</v>
      </c>
      <c r="K53" s="12">
        <v>0.96910200000000002</v>
      </c>
      <c r="L53" s="12">
        <v>0</v>
      </c>
      <c r="M53" s="12">
        <v>3</v>
      </c>
      <c r="N53" s="12">
        <v>0</v>
      </c>
      <c r="O53" s="12" t="s">
        <v>27</v>
      </c>
      <c r="P53" s="12">
        <v>0</v>
      </c>
      <c r="Q53" s="12" t="s">
        <v>1177</v>
      </c>
      <c r="R53" s="12">
        <v>0</v>
      </c>
      <c r="S53" s="12">
        <v>0.99990000000000001</v>
      </c>
      <c r="T53" s="12">
        <v>11</v>
      </c>
      <c r="U53" s="12">
        <v>5.5</v>
      </c>
    </row>
    <row r="54" spans="1:21" x14ac:dyDescent="0.25">
      <c r="A54" s="12" t="s">
        <v>155</v>
      </c>
      <c r="B54" s="12" t="s">
        <v>1184</v>
      </c>
      <c r="C54" s="12" t="s">
        <v>94</v>
      </c>
      <c r="D54" s="12">
        <v>-11</v>
      </c>
      <c r="E54" s="12">
        <v>2.2690100000000002</v>
      </c>
      <c r="F54" s="12">
        <v>-11</v>
      </c>
      <c r="G54" s="12">
        <v>0</v>
      </c>
      <c r="H54" s="12">
        <v>0.80851799999999996</v>
      </c>
      <c r="I54" s="12">
        <v>5.5</v>
      </c>
      <c r="J54" s="12">
        <v>0</v>
      </c>
      <c r="K54" s="12">
        <v>5.39</v>
      </c>
      <c r="L54" s="12">
        <v>0</v>
      </c>
      <c r="M54" s="12">
        <v>3</v>
      </c>
      <c r="N54" s="12">
        <v>0</v>
      </c>
      <c r="O54" s="12" t="s">
        <v>27</v>
      </c>
      <c r="P54" s="12">
        <v>0</v>
      </c>
      <c r="Q54" s="12" t="s">
        <v>1177</v>
      </c>
      <c r="R54" s="12">
        <v>0</v>
      </c>
      <c r="S54" s="12">
        <v>0.99990000000000001</v>
      </c>
      <c r="T54" s="12">
        <v>11</v>
      </c>
      <c r="U54" s="12">
        <v>5.5</v>
      </c>
    </row>
    <row r="55" spans="1:21" x14ac:dyDescent="0.25">
      <c r="A55" s="12" t="s">
        <v>156</v>
      </c>
      <c r="B55" s="12" t="s">
        <v>1185</v>
      </c>
      <c r="C55" s="12" t="s">
        <v>94</v>
      </c>
      <c r="D55" s="12">
        <v>-10.155200000000001</v>
      </c>
      <c r="E55" s="12">
        <v>2.1451099999999999</v>
      </c>
      <c r="F55" s="12">
        <v>-10.155200000000001</v>
      </c>
      <c r="G55" s="12">
        <v>0</v>
      </c>
      <c r="H55" s="12">
        <v>0.80851799999999996</v>
      </c>
      <c r="I55" s="12">
        <v>5.5</v>
      </c>
      <c r="J55" s="12">
        <v>0.39382800000000001</v>
      </c>
      <c r="K55" s="12">
        <v>5.0040500000000003</v>
      </c>
      <c r="L55" s="12">
        <v>0</v>
      </c>
      <c r="M55" s="12">
        <v>3</v>
      </c>
      <c r="N55" s="12">
        <v>0</v>
      </c>
      <c r="O55" s="12" t="s">
        <v>27</v>
      </c>
      <c r="P55" s="12">
        <v>0</v>
      </c>
      <c r="Q55" s="12" t="s">
        <v>1177</v>
      </c>
      <c r="R55" s="12">
        <v>0</v>
      </c>
      <c r="S55" s="12">
        <v>0.99990000000000001</v>
      </c>
      <c r="T55" s="12">
        <v>11</v>
      </c>
      <c r="U55" s="12">
        <v>5.5</v>
      </c>
    </row>
    <row r="56" spans="1:21" x14ac:dyDescent="0.25">
      <c r="A56" s="12" t="s">
        <v>157</v>
      </c>
      <c r="B56" s="12" t="s">
        <v>1186</v>
      </c>
      <c r="C56" s="12" t="s">
        <v>94</v>
      </c>
      <c r="D56" s="12">
        <v>-11</v>
      </c>
      <c r="E56" s="12">
        <v>2.1628599999999998</v>
      </c>
      <c r="F56" s="12">
        <v>-11</v>
      </c>
      <c r="G56" s="12">
        <v>0</v>
      </c>
      <c r="H56" s="12">
        <v>0.80851799999999996</v>
      </c>
      <c r="I56" s="12">
        <v>5.5</v>
      </c>
      <c r="J56" s="12">
        <v>0</v>
      </c>
      <c r="K56" s="12">
        <v>5.39</v>
      </c>
      <c r="L56" s="12">
        <v>0</v>
      </c>
      <c r="M56" s="12">
        <v>3</v>
      </c>
      <c r="N56" s="12">
        <v>0</v>
      </c>
      <c r="O56" s="12" t="s">
        <v>27</v>
      </c>
      <c r="P56" s="12">
        <v>0</v>
      </c>
      <c r="Q56" s="12" t="s">
        <v>1177</v>
      </c>
      <c r="R56" s="12">
        <v>0</v>
      </c>
      <c r="S56" s="12">
        <v>0.99990000000000001</v>
      </c>
      <c r="T56" s="12">
        <v>11</v>
      </c>
      <c r="U56" s="12">
        <v>5.5</v>
      </c>
    </row>
    <row r="57" spans="1:21" x14ac:dyDescent="0.25">
      <c r="A57" s="12" t="s">
        <v>158</v>
      </c>
      <c r="B57" s="12" t="s">
        <v>1187</v>
      </c>
      <c r="C57" s="12" t="s">
        <v>94</v>
      </c>
      <c r="D57" s="12">
        <v>-9.34727</v>
      </c>
      <c r="E57" s="12">
        <v>2.1158000000000001</v>
      </c>
      <c r="F57" s="12">
        <v>-9.34727</v>
      </c>
      <c r="G57" s="12">
        <v>0</v>
      </c>
      <c r="H57" s="12">
        <v>0.80851799999999996</v>
      </c>
      <c r="I57" s="12">
        <v>5.5</v>
      </c>
      <c r="J57" s="12">
        <v>0.78113600000000005</v>
      </c>
      <c r="K57" s="12">
        <v>4.6244899999999998</v>
      </c>
      <c r="L57" s="12">
        <v>0</v>
      </c>
      <c r="M57" s="12">
        <v>3</v>
      </c>
      <c r="N57" s="12">
        <v>0</v>
      </c>
      <c r="O57" s="12" t="s">
        <v>27</v>
      </c>
      <c r="P57" s="12">
        <v>0</v>
      </c>
      <c r="Q57" s="12" t="s">
        <v>1177</v>
      </c>
      <c r="R57" s="12">
        <v>0</v>
      </c>
      <c r="S57" s="12">
        <v>0.99990000000000001</v>
      </c>
      <c r="T57" s="12">
        <v>11</v>
      </c>
      <c r="U57" s="12">
        <v>5.5</v>
      </c>
    </row>
    <row r="58" spans="1:21" x14ac:dyDescent="0.25">
      <c r="A58" s="12" t="s">
        <v>159</v>
      </c>
      <c r="B58" s="12" t="s">
        <v>1188</v>
      </c>
      <c r="C58" s="12" t="s">
        <v>94</v>
      </c>
      <c r="D58" s="12">
        <v>-11</v>
      </c>
      <c r="E58" s="12">
        <v>2.2629800000000002</v>
      </c>
      <c r="F58" s="12">
        <v>-11</v>
      </c>
      <c r="G58" s="12">
        <v>0</v>
      </c>
      <c r="H58" s="12">
        <v>0.80851799999999996</v>
      </c>
      <c r="I58" s="12">
        <v>5.5</v>
      </c>
      <c r="J58" s="12">
        <v>0</v>
      </c>
      <c r="K58" s="12">
        <v>5.39</v>
      </c>
      <c r="L58" s="12">
        <v>0</v>
      </c>
      <c r="M58" s="12">
        <v>3</v>
      </c>
      <c r="N58" s="12">
        <v>0</v>
      </c>
      <c r="O58" s="12" t="s">
        <v>27</v>
      </c>
      <c r="P58" s="12">
        <v>0</v>
      </c>
      <c r="Q58" s="12" t="s">
        <v>1177</v>
      </c>
      <c r="R58" s="12">
        <v>0</v>
      </c>
      <c r="S58" s="12">
        <v>0.99990000000000001</v>
      </c>
      <c r="T58" s="12">
        <v>11</v>
      </c>
      <c r="U58" s="12">
        <v>5.5</v>
      </c>
    </row>
    <row r="59" spans="1:21" x14ac:dyDescent="0.25">
      <c r="A59" s="12" t="s">
        <v>160</v>
      </c>
      <c r="B59" s="12" t="s">
        <v>1189</v>
      </c>
      <c r="C59" s="12" t="s">
        <v>94</v>
      </c>
      <c r="D59" s="12">
        <v>-11</v>
      </c>
      <c r="E59" s="12">
        <v>2.3083499999999999</v>
      </c>
      <c r="F59" s="12">
        <v>-11</v>
      </c>
      <c r="G59" s="12">
        <v>0</v>
      </c>
      <c r="H59" s="12">
        <v>0.80851799999999996</v>
      </c>
      <c r="I59" s="12">
        <v>5.5</v>
      </c>
      <c r="J59" s="12">
        <v>0</v>
      </c>
      <c r="K59" s="12">
        <v>5.39</v>
      </c>
      <c r="L59" s="12">
        <v>0</v>
      </c>
      <c r="M59" s="12">
        <v>3</v>
      </c>
      <c r="N59" s="12">
        <v>0</v>
      </c>
      <c r="O59" s="12" t="s">
        <v>27</v>
      </c>
      <c r="P59" s="12">
        <v>0</v>
      </c>
      <c r="Q59" s="12" t="s">
        <v>1177</v>
      </c>
      <c r="R59" s="12">
        <v>0</v>
      </c>
      <c r="S59" s="12">
        <v>0.99990000000000001</v>
      </c>
      <c r="T59" s="12">
        <v>11</v>
      </c>
      <c r="U59" s="12">
        <v>5.5</v>
      </c>
    </row>
    <row r="60" spans="1:21" x14ac:dyDescent="0.25">
      <c r="A60" s="12" t="s">
        <v>161</v>
      </c>
      <c r="B60" s="12" t="s">
        <v>1190</v>
      </c>
      <c r="C60" s="12" t="s">
        <v>94</v>
      </c>
      <c r="D60" s="12">
        <v>0.68191800000000002</v>
      </c>
      <c r="E60" s="12">
        <v>2.1549800000000001</v>
      </c>
      <c r="F60" s="12">
        <v>0.85239799999999999</v>
      </c>
      <c r="G60" s="12">
        <v>0</v>
      </c>
      <c r="H60" s="12">
        <v>0.85239799999999999</v>
      </c>
      <c r="I60" s="12">
        <v>5.5</v>
      </c>
      <c r="J60" s="12">
        <v>5.5</v>
      </c>
      <c r="K60" s="12">
        <v>0</v>
      </c>
      <c r="L60" s="12">
        <v>8.1775800000000007</v>
      </c>
      <c r="M60" s="12">
        <v>3</v>
      </c>
      <c r="N60" s="12">
        <v>0</v>
      </c>
      <c r="O60" s="12" t="s">
        <v>27</v>
      </c>
      <c r="P60" s="12">
        <v>0</v>
      </c>
      <c r="Q60" s="12" t="s">
        <v>1177</v>
      </c>
      <c r="R60" s="12">
        <v>0</v>
      </c>
      <c r="S60" s="12">
        <v>0.99990000000000001</v>
      </c>
      <c r="T60" s="12">
        <v>11</v>
      </c>
      <c r="U60" s="12">
        <v>5.5</v>
      </c>
    </row>
    <row r="61" spans="1:21" x14ac:dyDescent="0.25">
      <c r="A61" s="12" t="s">
        <v>162</v>
      </c>
      <c r="B61" s="12" t="s">
        <v>1191</v>
      </c>
      <c r="C61" s="12" t="s">
        <v>94</v>
      </c>
      <c r="D61" s="12">
        <v>-12.318099999999999</v>
      </c>
      <c r="E61" s="12">
        <v>2.2706200000000001</v>
      </c>
      <c r="F61" s="12">
        <v>-12.318099999999999</v>
      </c>
      <c r="G61" s="12">
        <v>0</v>
      </c>
      <c r="H61" s="12">
        <v>0.85239799999999999</v>
      </c>
      <c r="I61" s="12">
        <v>6.5</v>
      </c>
      <c r="J61" s="12">
        <v>0</v>
      </c>
      <c r="K61" s="12">
        <v>6.37</v>
      </c>
      <c r="L61" s="12">
        <v>0</v>
      </c>
      <c r="M61" s="12">
        <v>3</v>
      </c>
      <c r="N61" s="12">
        <v>0</v>
      </c>
      <c r="O61" s="12" t="s">
        <v>27</v>
      </c>
      <c r="P61" s="12">
        <v>12.7196</v>
      </c>
      <c r="Q61" s="12" t="s">
        <v>1192</v>
      </c>
      <c r="R61" s="12">
        <v>0</v>
      </c>
      <c r="S61" s="12">
        <v>0</v>
      </c>
      <c r="T61" s="12">
        <v>13</v>
      </c>
      <c r="U61" s="12">
        <v>12.8598</v>
      </c>
    </row>
    <row r="62" spans="1:21" x14ac:dyDescent="0.25">
      <c r="A62" s="12" t="s">
        <v>163</v>
      </c>
      <c r="B62" s="12" t="s">
        <v>1193</v>
      </c>
      <c r="C62" s="12" t="s">
        <v>94</v>
      </c>
      <c r="D62" s="12">
        <v>-12.9117</v>
      </c>
      <c r="E62" s="12">
        <v>2.1606100000000001</v>
      </c>
      <c r="F62" s="12">
        <v>-12.9117</v>
      </c>
      <c r="G62" s="12">
        <v>0</v>
      </c>
      <c r="H62" s="12">
        <v>0.85239799999999999</v>
      </c>
      <c r="I62" s="12">
        <v>6.5</v>
      </c>
      <c r="J62" s="12">
        <v>0</v>
      </c>
      <c r="K62" s="12">
        <v>6.37</v>
      </c>
      <c r="L62" s="12">
        <v>0</v>
      </c>
      <c r="M62" s="12">
        <v>3</v>
      </c>
      <c r="N62" s="12">
        <v>0</v>
      </c>
      <c r="O62" s="12" t="s">
        <v>27</v>
      </c>
      <c r="P62" s="12">
        <v>12.7196</v>
      </c>
      <c r="Q62" s="12" t="s">
        <v>1192</v>
      </c>
      <c r="R62" s="12">
        <v>0</v>
      </c>
      <c r="S62" s="12">
        <v>0</v>
      </c>
      <c r="T62" s="12">
        <v>13</v>
      </c>
      <c r="U62" s="12">
        <v>12.8598</v>
      </c>
    </row>
    <row r="63" spans="1:21" x14ac:dyDescent="0.25">
      <c r="A63" s="12" t="s">
        <v>164</v>
      </c>
      <c r="B63" s="12" t="s">
        <v>1194</v>
      </c>
      <c r="C63" s="12" t="s">
        <v>94</v>
      </c>
      <c r="D63" s="12">
        <v>-13</v>
      </c>
      <c r="E63" s="12">
        <v>2.2097799999999999</v>
      </c>
      <c r="F63" s="12">
        <v>-13</v>
      </c>
      <c r="G63" s="12">
        <v>0</v>
      </c>
      <c r="H63" s="12">
        <v>0.85239799999999999</v>
      </c>
      <c r="I63" s="12">
        <v>6.5</v>
      </c>
      <c r="J63" s="12">
        <v>0</v>
      </c>
      <c r="K63" s="12">
        <v>6.37</v>
      </c>
      <c r="L63" s="12">
        <v>0</v>
      </c>
      <c r="M63" s="12">
        <v>3</v>
      </c>
      <c r="N63" s="12">
        <v>0</v>
      </c>
      <c r="O63" s="12" t="s">
        <v>27</v>
      </c>
      <c r="P63" s="12">
        <v>0</v>
      </c>
      <c r="Q63" s="12" t="s">
        <v>1192</v>
      </c>
      <c r="R63" s="12">
        <v>0</v>
      </c>
      <c r="S63" s="12">
        <v>0.99990000000000001</v>
      </c>
      <c r="T63" s="12">
        <v>13</v>
      </c>
      <c r="U63" s="12">
        <v>6.5</v>
      </c>
    </row>
    <row r="64" spans="1:21" x14ac:dyDescent="0.25">
      <c r="A64" s="12" t="s">
        <v>165</v>
      </c>
      <c r="B64" s="12" t="s">
        <v>1195</v>
      </c>
      <c r="C64" s="12" t="s">
        <v>94</v>
      </c>
      <c r="D64" s="12">
        <v>-13</v>
      </c>
      <c r="E64" s="12">
        <v>2.1722800000000002</v>
      </c>
      <c r="F64" s="12">
        <v>-13</v>
      </c>
      <c r="G64" s="12">
        <v>0</v>
      </c>
      <c r="H64" s="12">
        <v>0.85239799999999999</v>
      </c>
      <c r="I64" s="12">
        <v>6.5</v>
      </c>
      <c r="J64" s="12">
        <v>0</v>
      </c>
      <c r="K64" s="12">
        <v>6.37</v>
      </c>
      <c r="L64" s="12">
        <v>0</v>
      </c>
      <c r="M64" s="12">
        <v>3</v>
      </c>
      <c r="N64" s="12">
        <v>0</v>
      </c>
      <c r="O64" s="12" t="s">
        <v>27</v>
      </c>
      <c r="P64" s="12">
        <v>0</v>
      </c>
      <c r="Q64" s="12" t="s">
        <v>1192</v>
      </c>
      <c r="R64" s="12">
        <v>0</v>
      </c>
      <c r="S64" s="12">
        <v>0.99990000000000001</v>
      </c>
      <c r="T64" s="12">
        <v>13</v>
      </c>
      <c r="U64" s="12">
        <v>6.5</v>
      </c>
    </row>
    <row r="65" spans="1:21" x14ac:dyDescent="0.25">
      <c r="A65" s="12" t="s">
        <v>166</v>
      </c>
      <c r="B65" s="12" t="s">
        <v>1196</v>
      </c>
      <c r="C65" s="12" t="s">
        <v>94</v>
      </c>
      <c r="D65" s="12">
        <v>-13</v>
      </c>
      <c r="E65" s="12">
        <v>2.1897000000000002</v>
      </c>
      <c r="F65" s="12">
        <v>-13</v>
      </c>
      <c r="G65" s="12">
        <v>0</v>
      </c>
      <c r="H65" s="12">
        <v>0.85239799999999999</v>
      </c>
      <c r="I65" s="12">
        <v>6.5</v>
      </c>
      <c r="J65" s="12">
        <v>0</v>
      </c>
      <c r="K65" s="12">
        <v>6.37</v>
      </c>
      <c r="L65" s="12">
        <v>0</v>
      </c>
      <c r="M65" s="12">
        <v>3</v>
      </c>
      <c r="N65" s="12">
        <v>0</v>
      </c>
      <c r="O65" s="12" t="s">
        <v>27</v>
      </c>
      <c r="P65" s="12">
        <v>0</v>
      </c>
      <c r="Q65" s="12" t="s">
        <v>1192</v>
      </c>
      <c r="R65" s="12">
        <v>0</v>
      </c>
      <c r="S65" s="12">
        <v>0.99990000000000001</v>
      </c>
      <c r="T65" s="12">
        <v>13</v>
      </c>
      <c r="U65" s="12">
        <v>6.5</v>
      </c>
    </row>
    <row r="66" spans="1:21" x14ac:dyDescent="0.25">
      <c r="A66" s="12" t="s">
        <v>167</v>
      </c>
      <c r="B66" s="12" t="s">
        <v>1197</v>
      </c>
      <c r="C66" s="12" t="s">
        <v>94</v>
      </c>
      <c r="D66" s="12">
        <v>-13</v>
      </c>
      <c r="E66" s="12">
        <v>2.2128700000000001</v>
      </c>
      <c r="F66" s="12">
        <v>-13</v>
      </c>
      <c r="G66" s="12">
        <v>0</v>
      </c>
      <c r="H66" s="12">
        <v>0.85239799999999999</v>
      </c>
      <c r="I66" s="12">
        <v>6.5</v>
      </c>
      <c r="J66" s="12">
        <v>0</v>
      </c>
      <c r="K66" s="12">
        <v>6.37</v>
      </c>
      <c r="L66" s="12">
        <v>0</v>
      </c>
      <c r="M66" s="12">
        <v>3</v>
      </c>
      <c r="N66" s="12">
        <v>0</v>
      </c>
      <c r="O66" s="12" t="s">
        <v>27</v>
      </c>
      <c r="P66" s="12">
        <v>0</v>
      </c>
      <c r="Q66" s="12" t="s">
        <v>1192</v>
      </c>
      <c r="R66" s="12">
        <v>0</v>
      </c>
      <c r="S66" s="12">
        <v>0.99990000000000001</v>
      </c>
      <c r="T66" s="12">
        <v>13</v>
      </c>
      <c r="U66" s="12">
        <v>6.5</v>
      </c>
    </row>
    <row r="67" spans="1:21" x14ac:dyDescent="0.25">
      <c r="A67" s="12" t="s">
        <v>168</v>
      </c>
      <c r="B67" s="12" t="s">
        <v>1198</v>
      </c>
      <c r="C67" s="12" t="s">
        <v>94</v>
      </c>
      <c r="D67" s="12">
        <v>-13</v>
      </c>
      <c r="E67" s="12">
        <v>2.2805599999999999</v>
      </c>
      <c r="F67" s="12">
        <v>-13</v>
      </c>
      <c r="G67" s="12">
        <v>0</v>
      </c>
      <c r="H67" s="12">
        <v>0.85239799999999999</v>
      </c>
      <c r="I67" s="12">
        <v>6.5</v>
      </c>
      <c r="J67" s="12">
        <v>0</v>
      </c>
      <c r="K67" s="12">
        <v>6.37</v>
      </c>
      <c r="L67" s="12">
        <v>0</v>
      </c>
      <c r="M67" s="12">
        <v>3</v>
      </c>
      <c r="N67" s="12">
        <v>0</v>
      </c>
      <c r="O67" s="12" t="s">
        <v>27</v>
      </c>
      <c r="P67" s="12">
        <v>0</v>
      </c>
      <c r="Q67" s="12" t="s">
        <v>1192</v>
      </c>
      <c r="R67" s="12">
        <v>0</v>
      </c>
      <c r="S67" s="12">
        <v>0.99990000000000001</v>
      </c>
      <c r="T67" s="12">
        <v>13</v>
      </c>
      <c r="U67" s="12">
        <v>6.5</v>
      </c>
    </row>
    <row r="68" spans="1:21" x14ac:dyDescent="0.25">
      <c r="A68" s="12" t="s">
        <v>169</v>
      </c>
      <c r="B68" s="12" t="s">
        <v>1199</v>
      </c>
      <c r="C68" s="12" t="s">
        <v>94</v>
      </c>
      <c r="D68" s="12">
        <v>-13</v>
      </c>
      <c r="E68" s="12">
        <v>2.27996</v>
      </c>
      <c r="F68" s="12">
        <v>-13</v>
      </c>
      <c r="G68" s="12">
        <v>0</v>
      </c>
      <c r="H68" s="12">
        <v>0.85239799999999999</v>
      </c>
      <c r="I68" s="12">
        <v>6.5</v>
      </c>
      <c r="J68" s="12">
        <v>0</v>
      </c>
      <c r="K68" s="12">
        <v>6.37</v>
      </c>
      <c r="L68" s="12">
        <v>0</v>
      </c>
      <c r="M68" s="12">
        <v>3</v>
      </c>
      <c r="N68" s="12">
        <v>0</v>
      </c>
      <c r="O68" s="12" t="s">
        <v>27</v>
      </c>
      <c r="P68" s="12">
        <v>0</v>
      </c>
      <c r="Q68" s="12" t="s">
        <v>1192</v>
      </c>
      <c r="R68" s="12">
        <v>0</v>
      </c>
      <c r="S68" s="12">
        <v>0.99990000000000001</v>
      </c>
      <c r="T68" s="12">
        <v>13</v>
      </c>
      <c r="U68" s="12">
        <v>6.5</v>
      </c>
    </row>
    <row r="69" spans="1:21" x14ac:dyDescent="0.25">
      <c r="A69" s="12" t="s">
        <v>170</v>
      </c>
      <c r="B69" s="12" t="s">
        <v>1200</v>
      </c>
      <c r="C69" s="12" t="s">
        <v>94</v>
      </c>
      <c r="D69" s="12">
        <v>-11.3842</v>
      </c>
      <c r="E69" s="12">
        <v>2.27894</v>
      </c>
      <c r="F69" s="12">
        <v>-11.3842</v>
      </c>
      <c r="G69" s="12">
        <v>0</v>
      </c>
      <c r="H69" s="12">
        <v>0.85239799999999999</v>
      </c>
      <c r="I69" s="12">
        <v>6.5</v>
      </c>
      <c r="J69" s="12">
        <v>0.70902799999999999</v>
      </c>
      <c r="K69" s="12">
        <v>5.6751500000000004</v>
      </c>
      <c r="L69" s="12">
        <v>0</v>
      </c>
      <c r="M69" s="12">
        <v>3</v>
      </c>
      <c r="N69" s="12">
        <v>0</v>
      </c>
      <c r="O69" s="12" t="s">
        <v>27</v>
      </c>
      <c r="P69" s="12">
        <v>0</v>
      </c>
      <c r="Q69" s="12" t="s">
        <v>1192</v>
      </c>
      <c r="R69" s="12">
        <v>0</v>
      </c>
      <c r="S69" s="12">
        <v>0.99990000000000001</v>
      </c>
      <c r="T69" s="12">
        <v>13</v>
      </c>
      <c r="U69" s="12">
        <v>6.5</v>
      </c>
    </row>
    <row r="70" spans="1:21" x14ac:dyDescent="0.25">
      <c r="A70" s="12" t="s">
        <v>171</v>
      </c>
      <c r="B70" s="12" t="s">
        <v>1201</v>
      </c>
      <c r="C70" s="12" t="s">
        <v>94</v>
      </c>
      <c r="D70" s="12">
        <v>-13</v>
      </c>
      <c r="E70" s="12">
        <v>2.2647499999999998</v>
      </c>
      <c r="F70" s="12">
        <v>-13</v>
      </c>
      <c r="G70" s="12">
        <v>0</v>
      </c>
      <c r="H70" s="12">
        <v>0.85239799999999999</v>
      </c>
      <c r="I70" s="12">
        <v>6.5</v>
      </c>
      <c r="J70" s="12">
        <v>0</v>
      </c>
      <c r="K70" s="12">
        <v>6.37</v>
      </c>
      <c r="L70" s="12">
        <v>0</v>
      </c>
      <c r="M70" s="12">
        <v>3</v>
      </c>
      <c r="N70" s="12">
        <v>0</v>
      </c>
      <c r="O70" s="12" t="s">
        <v>27</v>
      </c>
      <c r="P70" s="12">
        <v>0</v>
      </c>
      <c r="Q70" s="12" t="s">
        <v>1192</v>
      </c>
      <c r="R70" s="12">
        <v>0</v>
      </c>
      <c r="S70" s="12">
        <v>0.99990000000000001</v>
      </c>
      <c r="T70" s="12">
        <v>13</v>
      </c>
      <c r="U70" s="12">
        <v>6.5</v>
      </c>
    </row>
    <row r="71" spans="1:21" x14ac:dyDescent="0.25">
      <c r="A71" s="12" t="s">
        <v>172</v>
      </c>
      <c r="B71" s="12" t="s">
        <v>1202</v>
      </c>
      <c r="C71" s="12" t="s">
        <v>94</v>
      </c>
      <c r="D71" s="12">
        <v>0.53844999999999998</v>
      </c>
      <c r="E71" s="12">
        <v>2.1035499999999998</v>
      </c>
      <c r="F71" s="12">
        <v>0.67306200000000005</v>
      </c>
      <c r="G71" s="12">
        <v>0</v>
      </c>
      <c r="H71" s="12">
        <v>0.67306200000000005</v>
      </c>
      <c r="I71" s="12">
        <v>6.5</v>
      </c>
      <c r="J71" s="12">
        <v>6.5</v>
      </c>
      <c r="K71" s="12">
        <v>0</v>
      </c>
      <c r="L71" s="12">
        <v>3.91371</v>
      </c>
      <c r="M71" s="12">
        <v>3</v>
      </c>
      <c r="N71" s="12">
        <v>0</v>
      </c>
      <c r="O71" s="12" t="s">
        <v>27</v>
      </c>
      <c r="P71" s="12">
        <v>0</v>
      </c>
      <c r="Q71" s="12" t="s">
        <v>1192</v>
      </c>
      <c r="R71" s="12">
        <v>0</v>
      </c>
      <c r="S71" s="12">
        <v>0.99990000000000001</v>
      </c>
      <c r="T71" s="12">
        <v>13</v>
      </c>
      <c r="U71" s="12">
        <v>6.5</v>
      </c>
    </row>
    <row r="72" spans="1:21" x14ac:dyDescent="0.25">
      <c r="A72" s="12" t="s">
        <v>173</v>
      </c>
      <c r="B72" s="12" t="s">
        <v>1203</v>
      </c>
      <c r="C72" s="12" t="s">
        <v>94</v>
      </c>
      <c r="D72" s="12">
        <v>-11.67</v>
      </c>
      <c r="E72" s="12">
        <v>2.1244700000000001</v>
      </c>
      <c r="F72" s="12">
        <v>-11.67</v>
      </c>
      <c r="G72" s="12">
        <v>0</v>
      </c>
      <c r="H72" s="12">
        <v>0.67306200000000005</v>
      </c>
      <c r="I72" s="12">
        <v>6.5</v>
      </c>
      <c r="J72" s="12">
        <v>0.37257000000000001</v>
      </c>
      <c r="K72" s="12">
        <v>6.00488</v>
      </c>
      <c r="L72" s="12">
        <v>0</v>
      </c>
      <c r="M72" s="12">
        <v>3</v>
      </c>
      <c r="N72" s="12">
        <v>0</v>
      </c>
      <c r="O72" s="12" t="s">
        <v>27</v>
      </c>
      <c r="P72" s="12">
        <v>0</v>
      </c>
      <c r="Q72" s="12" t="s">
        <v>1192</v>
      </c>
      <c r="R72" s="12">
        <v>0</v>
      </c>
      <c r="S72" s="12">
        <v>0</v>
      </c>
      <c r="T72" s="12">
        <v>13</v>
      </c>
      <c r="U72" s="12">
        <v>6.5</v>
      </c>
    </row>
    <row r="73" spans="1:21" x14ac:dyDescent="0.25">
      <c r="A73" s="12" t="s">
        <v>174</v>
      </c>
      <c r="B73" s="12" t="s">
        <v>1204</v>
      </c>
      <c r="C73" s="12" t="s">
        <v>94</v>
      </c>
      <c r="D73" s="12">
        <v>-12.9245</v>
      </c>
      <c r="E73" s="12">
        <v>2.1908799999999999</v>
      </c>
      <c r="F73" s="12">
        <v>-12.9245</v>
      </c>
      <c r="G73" s="12">
        <v>0</v>
      </c>
      <c r="H73" s="12">
        <v>0.67306200000000005</v>
      </c>
      <c r="I73" s="12">
        <v>6.5</v>
      </c>
      <c r="J73" s="12">
        <v>0</v>
      </c>
      <c r="K73" s="12">
        <v>6.37</v>
      </c>
      <c r="L73" s="12">
        <v>0</v>
      </c>
      <c r="M73" s="12">
        <v>3</v>
      </c>
      <c r="N73" s="12">
        <v>0</v>
      </c>
      <c r="O73" s="12" t="s">
        <v>27</v>
      </c>
      <c r="P73" s="12">
        <v>0</v>
      </c>
      <c r="Q73" s="12" t="s">
        <v>1192</v>
      </c>
      <c r="R73" s="12">
        <v>0</v>
      </c>
      <c r="S73" s="12">
        <v>0</v>
      </c>
      <c r="T73" s="12">
        <v>13</v>
      </c>
      <c r="U73" s="12">
        <v>6.5</v>
      </c>
    </row>
    <row r="74" spans="1:21" x14ac:dyDescent="0.25">
      <c r="A74" s="12" t="s">
        <v>175</v>
      </c>
      <c r="B74" s="12" t="s">
        <v>1205</v>
      </c>
      <c r="C74" s="12" t="s">
        <v>94</v>
      </c>
      <c r="D74" s="12">
        <v>-13</v>
      </c>
      <c r="E74" s="12">
        <v>2.16812</v>
      </c>
      <c r="F74" s="12">
        <v>-13</v>
      </c>
      <c r="G74" s="12">
        <v>0</v>
      </c>
      <c r="H74" s="12">
        <v>0.67306200000000005</v>
      </c>
      <c r="I74" s="12">
        <v>6.5</v>
      </c>
      <c r="J74" s="12">
        <v>0</v>
      </c>
      <c r="K74" s="12">
        <v>6.37</v>
      </c>
      <c r="L74" s="12">
        <v>0</v>
      </c>
      <c r="M74" s="12">
        <v>3</v>
      </c>
      <c r="N74" s="12">
        <v>0</v>
      </c>
      <c r="O74" s="12" t="s">
        <v>27</v>
      </c>
      <c r="P74" s="12">
        <v>0</v>
      </c>
      <c r="Q74" s="12" t="s">
        <v>1192</v>
      </c>
      <c r="R74" s="12">
        <v>0</v>
      </c>
      <c r="S74" s="12">
        <v>0.99990000000000001</v>
      </c>
      <c r="T74" s="12">
        <v>13</v>
      </c>
      <c r="U74" s="12">
        <v>6.5</v>
      </c>
    </row>
    <row r="75" spans="1:21" x14ac:dyDescent="0.25">
      <c r="A75" s="12" t="s">
        <v>176</v>
      </c>
      <c r="B75" s="12" t="s">
        <v>1206</v>
      </c>
      <c r="C75" s="12" t="s">
        <v>94</v>
      </c>
      <c r="D75" s="12">
        <v>-13</v>
      </c>
      <c r="E75" s="12">
        <v>2.2090299999999998</v>
      </c>
      <c r="F75" s="12">
        <v>-13</v>
      </c>
      <c r="G75" s="12">
        <v>0</v>
      </c>
      <c r="H75" s="12">
        <v>0.67306200000000005</v>
      </c>
      <c r="I75" s="12">
        <v>6.5</v>
      </c>
      <c r="J75" s="12">
        <v>0</v>
      </c>
      <c r="K75" s="12">
        <v>6.37</v>
      </c>
      <c r="L75" s="12">
        <v>0</v>
      </c>
      <c r="M75" s="12">
        <v>3</v>
      </c>
      <c r="N75" s="12">
        <v>0</v>
      </c>
      <c r="O75" s="12" t="s">
        <v>27</v>
      </c>
      <c r="P75" s="12">
        <v>0</v>
      </c>
      <c r="Q75" s="12" t="s">
        <v>1192</v>
      </c>
      <c r="R75" s="12">
        <v>0</v>
      </c>
      <c r="S75" s="12">
        <v>0.99990000000000001</v>
      </c>
      <c r="T75" s="12">
        <v>13</v>
      </c>
      <c r="U75" s="12">
        <v>6.5</v>
      </c>
    </row>
    <row r="76" spans="1:21" x14ac:dyDescent="0.25">
      <c r="A76" s="12" t="s">
        <v>177</v>
      </c>
      <c r="B76" s="12" t="s">
        <v>1207</v>
      </c>
      <c r="C76" s="12" t="s">
        <v>94</v>
      </c>
      <c r="D76" s="12">
        <v>-13</v>
      </c>
      <c r="E76" s="12">
        <v>2.20336</v>
      </c>
      <c r="F76" s="12">
        <v>-13</v>
      </c>
      <c r="G76" s="12">
        <v>0</v>
      </c>
      <c r="H76" s="12">
        <v>0.67306200000000005</v>
      </c>
      <c r="I76" s="12">
        <v>6.5</v>
      </c>
      <c r="J76" s="12">
        <v>0</v>
      </c>
      <c r="K76" s="12">
        <v>6.37</v>
      </c>
      <c r="L76" s="12">
        <v>0</v>
      </c>
      <c r="M76" s="12">
        <v>3</v>
      </c>
      <c r="N76" s="12">
        <v>0</v>
      </c>
      <c r="O76" s="12" t="s">
        <v>27</v>
      </c>
      <c r="P76" s="12">
        <v>0</v>
      </c>
      <c r="Q76" s="12" t="s">
        <v>1192</v>
      </c>
      <c r="R76" s="12">
        <v>0</v>
      </c>
      <c r="S76" s="12">
        <v>0.99990000000000001</v>
      </c>
      <c r="T76" s="12">
        <v>13</v>
      </c>
      <c r="U76" s="12">
        <v>6.5</v>
      </c>
    </row>
    <row r="77" spans="1:21" x14ac:dyDescent="0.25">
      <c r="A77" s="12" t="s">
        <v>178</v>
      </c>
      <c r="B77" s="12" t="s">
        <v>1208</v>
      </c>
      <c r="C77" s="12" t="s">
        <v>94</v>
      </c>
      <c r="D77" s="12">
        <v>-11.140700000000001</v>
      </c>
      <c r="E77" s="12">
        <v>2.2254100000000001</v>
      </c>
      <c r="F77" s="12">
        <v>-11.140700000000001</v>
      </c>
      <c r="G77" s="12">
        <v>0</v>
      </c>
      <c r="H77" s="12">
        <v>0.67306200000000005</v>
      </c>
      <c r="I77" s="12">
        <v>6.5</v>
      </c>
      <c r="J77" s="12">
        <v>0.83546600000000004</v>
      </c>
      <c r="K77" s="12">
        <v>5.55124</v>
      </c>
      <c r="L77" s="12">
        <v>0</v>
      </c>
      <c r="M77" s="12">
        <v>3</v>
      </c>
      <c r="N77" s="12">
        <v>0</v>
      </c>
      <c r="O77" s="12" t="s">
        <v>27</v>
      </c>
      <c r="P77" s="12">
        <v>0</v>
      </c>
      <c r="Q77" s="12" t="s">
        <v>1192</v>
      </c>
      <c r="R77" s="12">
        <v>0</v>
      </c>
      <c r="S77" s="12">
        <v>0.99990000000000001</v>
      </c>
      <c r="T77" s="12">
        <v>13</v>
      </c>
      <c r="U77" s="12">
        <v>6.5</v>
      </c>
    </row>
    <row r="78" spans="1:21" x14ac:dyDescent="0.25">
      <c r="A78" s="12" t="s">
        <v>179</v>
      </c>
      <c r="B78" s="12" t="s">
        <v>1209</v>
      </c>
      <c r="C78" s="12" t="s">
        <v>94</v>
      </c>
      <c r="D78" s="12">
        <v>-13</v>
      </c>
      <c r="E78" s="12">
        <v>2.2439100000000001</v>
      </c>
      <c r="F78" s="12">
        <v>-13</v>
      </c>
      <c r="G78" s="12">
        <v>0</v>
      </c>
      <c r="H78" s="12">
        <v>0.67306200000000005</v>
      </c>
      <c r="I78" s="12">
        <v>6.5</v>
      </c>
      <c r="J78" s="12">
        <v>0</v>
      </c>
      <c r="K78" s="12">
        <v>6.37</v>
      </c>
      <c r="L78" s="12">
        <v>0</v>
      </c>
      <c r="M78" s="12">
        <v>3</v>
      </c>
      <c r="N78" s="12">
        <v>0</v>
      </c>
      <c r="O78" s="12" t="s">
        <v>27</v>
      </c>
      <c r="P78" s="12">
        <v>0</v>
      </c>
      <c r="Q78" s="12" t="s">
        <v>1192</v>
      </c>
      <c r="R78" s="12">
        <v>0</v>
      </c>
      <c r="S78" s="12">
        <v>0.99990000000000001</v>
      </c>
      <c r="T78" s="12">
        <v>13</v>
      </c>
      <c r="U78" s="12">
        <v>6.5</v>
      </c>
    </row>
    <row r="79" spans="1:21" x14ac:dyDescent="0.25">
      <c r="A79" s="12" t="s">
        <v>180</v>
      </c>
      <c r="B79" s="12" t="s">
        <v>1210</v>
      </c>
      <c r="C79" s="12" t="s">
        <v>94</v>
      </c>
      <c r="D79" s="12">
        <v>-13</v>
      </c>
      <c r="E79" s="12">
        <v>2.1565599999999998</v>
      </c>
      <c r="F79" s="12">
        <v>-13</v>
      </c>
      <c r="G79" s="12">
        <v>0</v>
      </c>
      <c r="H79" s="12">
        <v>0.67306200000000005</v>
      </c>
      <c r="I79" s="12">
        <v>6.5</v>
      </c>
      <c r="J79" s="12">
        <v>0</v>
      </c>
      <c r="K79" s="12">
        <v>6.37</v>
      </c>
      <c r="L79" s="12">
        <v>0</v>
      </c>
      <c r="M79" s="12">
        <v>3</v>
      </c>
      <c r="N79" s="12">
        <v>0</v>
      </c>
      <c r="O79" s="12" t="s">
        <v>27</v>
      </c>
      <c r="P79" s="12">
        <v>0</v>
      </c>
      <c r="Q79" s="12" t="s">
        <v>1192</v>
      </c>
      <c r="R79" s="12">
        <v>0</v>
      </c>
      <c r="S79" s="12">
        <v>0.99990000000000001</v>
      </c>
      <c r="T79" s="12">
        <v>13</v>
      </c>
      <c r="U79" s="12">
        <v>6.5</v>
      </c>
    </row>
    <row r="80" spans="1:21" x14ac:dyDescent="0.25">
      <c r="A80" s="12" t="s">
        <v>181</v>
      </c>
      <c r="B80" s="12" t="s">
        <v>1211</v>
      </c>
      <c r="C80" s="12" t="s">
        <v>94</v>
      </c>
      <c r="D80" s="12">
        <v>-13</v>
      </c>
      <c r="E80" s="12">
        <v>2.15103</v>
      </c>
      <c r="F80" s="12">
        <v>-13</v>
      </c>
      <c r="G80" s="12">
        <v>0</v>
      </c>
      <c r="H80" s="12">
        <v>0.67306200000000005</v>
      </c>
      <c r="I80" s="12">
        <v>6.5</v>
      </c>
      <c r="J80" s="12">
        <v>0</v>
      </c>
      <c r="K80" s="12">
        <v>6.37</v>
      </c>
      <c r="L80" s="12">
        <v>0</v>
      </c>
      <c r="M80" s="12">
        <v>3</v>
      </c>
      <c r="N80" s="12">
        <v>0</v>
      </c>
      <c r="O80" s="12" t="s">
        <v>27</v>
      </c>
      <c r="P80" s="12">
        <v>0</v>
      </c>
      <c r="Q80" s="12" t="s">
        <v>1192</v>
      </c>
      <c r="R80" s="12">
        <v>0</v>
      </c>
      <c r="S80" s="12">
        <v>0.99990000000000001</v>
      </c>
      <c r="T80" s="12">
        <v>13</v>
      </c>
      <c r="U80" s="12">
        <v>6.5</v>
      </c>
    </row>
    <row r="81" spans="1:21" x14ac:dyDescent="0.25">
      <c r="A81" s="12" t="s">
        <v>182</v>
      </c>
      <c r="B81" s="12" t="s">
        <v>1212</v>
      </c>
      <c r="C81" s="12" t="s">
        <v>94</v>
      </c>
      <c r="D81" s="12">
        <v>-13</v>
      </c>
      <c r="E81" s="12">
        <v>2.2983699999999998</v>
      </c>
      <c r="F81" s="12">
        <v>-13</v>
      </c>
      <c r="G81" s="12">
        <v>0</v>
      </c>
      <c r="H81" s="12">
        <v>0.67306200000000005</v>
      </c>
      <c r="I81" s="12">
        <v>6.5</v>
      </c>
      <c r="J81" s="12">
        <v>0</v>
      </c>
      <c r="K81" s="12">
        <v>6.37</v>
      </c>
      <c r="L81" s="12">
        <v>0</v>
      </c>
      <c r="M81" s="12">
        <v>3</v>
      </c>
      <c r="N81" s="12">
        <v>0</v>
      </c>
      <c r="O81" s="12" t="s">
        <v>27</v>
      </c>
      <c r="P81" s="12">
        <v>0</v>
      </c>
      <c r="Q81" s="12" t="s">
        <v>1192</v>
      </c>
      <c r="R81" s="12">
        <v>0</v>
      </c>
      <c r="S81" s="12">
        <v>0.99990000000000001</v>
      </c>
      <c r="T81" s="12">
        <v>13</v>
      </c>
      <c r="U81" s="12">
        <v>6.5</v>
      </c>
    </row>
    <row r="82" spans="1:21" x14ac:dyDescent="0.25">
      <c r="A82" s="12" t="s">
        <v>183</v>
      </c>
      <c r="B82" s="12" t="s">
        <v>1213</v>
      </c>
      <c r="C82" s="12" t="s">
        <v>94</v>
      </c>
      <c r="D82" s="12">
        <v>-13</v>
      </c>
      <c r="E82" s="12">
        <v>2.1985800000000002</v>
      </c>
      <c r="F82" s="12">
        <v>-13</v>
      </c>
      <c r="G82" s="12">
        <v>0</v>
      </c>
      <c r="H82" s="12">
        <v>0.67306200000000005</v>
      </c>
      <c r="I82" s="12">
        <v>6.5</v>
      </c>
      <c r="J82" s="12">
        <v>0</v>
      </c>
      <c r="K82" s="12">
        <v>6.37</v>
      </c>
      <c r="L82" s="12">
        <v>0</v>
      </c>
      <c r="M82" s="12">
        <v>3</v>
      </c>
      <c r="N82" s="12">
        <v>0</v>
      </c>
      <c r="O82" s="12" t="s">
        <v>27</v>
      </c>
      <c r="P82" s="12">
        <v>0</v>
      </c>
      <c r="Q82" s="12" t="s">
        <v>1192</v>
      </c>
      <c r="R82" s="12">
        <v>0</v>
      </c>
      <c r="S82" s="12">
        <v>0.99990000000000001</v>
      </c>
      <c r="T82" s="12">
        <v>13</v>
      </c>
      <c r="U82" s="12">
        <v>6.5</v>
      </c>
    </row>
    <row r="83" spans="1:21" x14ac:dyDescent="0.25">
      <c r="A83" s="12" t="s">
        <v>184</v>
      </c>
      <c r="B83" s="12" t="s">
        <v>1214</v>
      </c>
      <c r="C83" s="12" t="s">
        <v>94</v>
      </c>
      <c r="D83" s="12">
        <v>-13</v>
      </c>
      <c r="E83" s="12">
        <v>2.2453099999999999</v>
      </c>
      <c r="F83" s="12">
        <v>-13</v>
      </c>
      <c r="G83" s="12">
        <v>0</v>
      </c>
      <c r="H83" s="12">
        <v>0.67306200000000005</v>
      </c>
      <c r="I83" s="12">
        <v>6.5</v>
      </c>
      <c r="J83" s="12">
        <v>0</v>
      </c>
      <c r="K83" s="12">
        <v>6.37</v>
      </c>
      <c r="L83" s="12">
        <v>0</v>
      </c>
      <c r="M83" s="12">
        <v>3</v>
      </c>
      <c r="N83" s="12">
        <v>0</v>
      </c>
      <c r="O83" s="12" t="s">
        <v>27</v>
      </c>
      <c r="P83" s="12">
        <v>0</v>
      </c>
      <c r="Q83" s="12" t="s">
        <v>1192</v>
      </c>
      <c r="R83" s="12">
        <v>0</v>
      </c>
      <c r="S83" s="12">
        <v>0.99990000000000001</v>
      </c>
      <c r="T83" s="12">
        <v>13</v>
      </c>
      <c r="U83" s="12">
        <v>6.5</v>
      </c>
    </row>
    <row r="84" spans="1:21" x14ac:dyDescent="0.25">
      <c r="A84" s="12" t="s">
        <v>185</v>
      </c>
      <c r="B84" s="12" t="s">
        <v>1215</v>
      </c>
      <c r="C84" s="12" t="s">
        <v>94</v>
      </c>
      <c r="D84" s="12">
        <v>0.95649300000000004</v>
      </c>
      <c r="E84" s="12">
        <v>2.1839400000000002</v>
      </c>
      <c r="F84" s="12">
        <v>1.1956199999999999</v>
      </c>
      <c r="G84" s="12">
        <v>0</v>
      </c>
      <c r="H84" s="12">
        <v>1.1956199999999999</v>
      </c>
      <c r="I84" s="12">
        <v>6.5</v>
      </c>
      <c r="J84" s="12">
        <v>6.5</v>
      </c>
      <c r="K84" s="12">
        <v>0</v>
      </c>
      <c r="L84" s="12">
        <v>3.4563899999999999</v>
      </c>
      <c r="M84" s="12">
        <v>3</v>
      </c>
      <c r="N84" s="12">
        <v>0</v>
      </c>
      <c r="O84" s="12" t="s">
        <v>27</v>
      </c>
      <c r="P84" s="12">
        <v>0</v>
      </c>
      <c r="Q84" s="12" t="s">
        <v>1192</v>
      </c>
      <c r="R84" s="12">
        <v>0</v>
      </c>
      <c r="S84" s="12">
        <v>0.99990000000000001</v>
      </c>
      <c r="T84" s="12">
        <v>13</v>
      </c>
      <c r="U84" s="12">
        <v>6.5</v>
      </c>
    </row>
    <row r="85" spans="1:21" x14ac:dyDescent="0.25">
      <c r="A85" s="12" t="s">
        <v>186</v>
      </c>
      <c r="B85" s="12" t="s">
        <v>1216</v>
      </c>
      <c r="C85" s="12" t="s">
        <v>94</v>
      </c>
      <c r="D85" s="12">
        <v>1.7255100000000001</v>
      </c>
      <c r="E85" s="12">
        <v>2.1846800000000002</v>
      </c>
      <c r="F85" s="12">
        <v>2.1568800000000001</v>
      </c>
      <c r="G85" s="12">
        <v>0</v>
      </c>
      <c r="H85" s="12">
        <v>1.2003900000000001</v>
      </c>
      <c r="I85" s="12">
        <v>6.5</v>
      </c>
      <c r="J85" s="12">
        <v>6.5</v>
      </c>
      <c r="K85" s="12">
        <v>0</v>
      </c>
      <c r="L85" s="12">
        <v>3.7247599999999998</v>
      </c>
      <c r="M85" s="12">
        <v>3</v>
      </c>
      <c r="N85" s="12">
        <v>0</v>
      </c>
      <c r="O85" s="12" t="s">
        <v>27</v>
      </c>
      <c r="P85" s="12">
        <v>0</v>
      </c>
      <c r="Q85" s="12" t="s">
        <v>1192</v>
      </c>
      <c r="R85" s="12">
        <v>0</v>
      </c>
      <c r="S85" s="12">
        <v>0</v>
      </c>
      <c r="T85" s="12">
        <v>13</v>
      </c>
      <c r="U85" s="12">
        <v>6.5</v>
      </c>
    </row>
    <row r="86" spans="1:21" x14ac:dyDescent="0.25">
      <c r="A86" s="12" t="s">
        <v>187</v>
      </c>
      <c r="B86" s="12" t="s">
        <v>1217</v>
      </c>
      <c r="C86" s="12" t="s">
        <v>94</v>
      </c>
      <c r="D86" s="12">
        <v>-11.2745</v>
      </c>
      <c r="E86" s="12">
        <v>2.36599</v>
      </c>
      <c r="F86" s="12">
        <v>-11.2745</v>
      </c>
      <c r="G86" s="12">
        <v>0</v>
      </c>
      <c r="H86" s="12">
        <v>1.2003900000000001</v>
      </c>
      <c r="I86" s="12">
        <v>6.5</v>
      </c>
      <c r="J86" s="12">
        <v>0</v>
      </c>
      <c r="K86" s="12">
        <v>6.37</v>
      </c>
      <c r="L86" s="12">
        <v>0</v>
      </c>
      <c r="M86" s="12">
        <v>3</v>
      </c>
      <c r="N86" s="12">
        <v>0</v>
      </c>
      <c r="O86" s="12" t="s">
        <v>27</v>
      </c>
      <c r="P86" s="12">
        <v>6.70458</v>
      </c>
      <c r="Q86" s="12" t="s">
        <v>1192</v>
      </c>
      <c r="R86" s="12">
        <v>0</v>
      </c>
      <c r="S86" s="12">
        <v>0</v>
      </c>
      <c r="T86" s="12">
        <v>13</v>
      </c>
      <c r="U86" s="12">
        <v>9.85229</v>
      </c>
    </row>
    <row r="87" spans="1:21" x14ac:dyDescent="0.25">
      <c r="A87" s="12" t="s">
        <v>188</v>
      </c>
      <c r="B87" s="12" t="s">
        <v>1218</v>
      </c>
      <c r="C87" s="12" t="s">
        <v>94</v>
      </c>
      <c r="D87" s="12">
        <v>-12.4688</v>
      </c>
      <c r="E87" s="12">
        <v>2.2711600000000001</v>
      </c>
      <c r="F87" s="12">
        <v>-12.4688</v>
      </c>
      <c r="G87" s="12">
        <v>0</v>
      </c>
      <c r="H87" s="12">
        <v>1.2003900000000001</v>
      </c>
      <c r="I87" s="12">
        <v>6.5</v>
      </c>
      <c r="J87" s="12">
        <v>0</v>
      </c>
      <c r="K87" s="12">
        <v>6.37</v>
      </c>
      <c r="L87" s="12">
        <v>0</v>
      </c>
      <c r="M87" s="12">
        <v>3</v>
      </c>
      <c r="N87" s="12">
        <v>0</v>
      </c>
      <c r="O87" s="12" t="s">
        <v>27</v>
      </c>
      <c r="P87" s="12">
        <v>0</v>
      </c>
      <c r="Q87" s="12" t="s">
        <v>1192</v>
      </c>
      <c r="R87" s="12">
        <v>0</v>
      </c>
      <c r="S87" s="12">
        <v>0</v>
      </c>
      <c r="T87" s="12">
        <v>13</v>
      </c>
      <c r="U87" s="12">
        <v>6.5</v>
      </c>
    </row>
    <row r="88" spans="1:21" x14ac:dyDescent="0.25">
      <c r="A88" s="12" t="s">
        <v>189</v>
      </c>
      <c r="B88" s="12" t="s">
        <v>1219</v>
      </c>
      <c r="C88" s="12" t="s">
        <v>94</v>
      </c>
      <c r="D88" s="12">
        <v>-13</v>
      </c>
      <c r="E88" s="12">
        <v>2.2893699999999999</v>
      </c>
      <c r="F88" s="12">
        <v>-13</v>
      </c>
      <c r="G88" s="12">
        <v>0</v>
      </c>
      <c r="H88" s="12">
        <v>1.2003900000000001</v>
      </c>
      <c r="I88" s="12">
        <v>6.5</v>
      </c>
      <c r="J88" s="12">
        <v>0</v>
      </c>
      <c r="K88" s="12">
        <v>6.37</v>
      </c>
      <c r="L88" s="12">
        <v>0</v>
      </c>
      <c r="M88" s="12">
        <v>3</v>
      </c>
      <c r="N88" s="12">
        <v>0</v>
      </c>
      <c r="O88" s="12" t="s">
        <v>27</v>
      </c>
      <c r="P88" s="12">
        <v>0</v>
      </c>
      <c r="Q88" s="12" t="s">
        <v>1192</v>
      </c>
      <c r="R88" s="12">
        <v>0</v>
      </c>
      <c r="S88" s="12">
        <v>0.99990000000000001</v>
      </c>
      <c r="T88" s="12">
        <v>13</v>
      </c>
      <c r="U88" s="12">
        <v>6.5</v>
      </c>
    </row>
    <row r="89" spans="1:21" x14ac:dyDescent="0.25">
      <c r="A89" s="12" t="s">
        <v>190</v>
      </c>
      <c r="B89" s="12" t="s">
        <v>1220</v>
      </c>
      <c r="C89" s="12" t="s">
        <v>94</v>
      </c>
      <c r="D89" s="12">
        <v>-13</v>
      </c>
      <c r="E89" s="12">
        <v>2.2385199999999998</v>
      </c>
      <c r="F89" s="12">
        <v>-13</v>
      </c>
      <c r="G89" s="12">
        <v>0</v>
      </c>
      <c r="H89" s="12">
        <v>1.2003900000000001</v>
      </c>
      <c r="I89" s="12">
        <v>6.5</v>
      </c>
      <c r="J89" s="12">
        <v>0</v>
      </c>
      <c r="K89" s="12">
        <v>6.37</v>
      </c>
      <c r="L89" s="12">
        <v>0</v>
      </c>
      <c r="M89" s="12">
        <v>3</v>
      </c>
      <c r="N89" s="12">
        <v>0</v>
      </c>
      <c r="O89" s="12" t="s">
        <v>27</v>
      </c>
      <c r="P89" s="12">
        <v>0</v>
      </c>
      <c r="Q89" s="12" t="s">
        <v>1192</v>
      </c>
      <c r="R89" s="12">
        <v>0</v>
      </c>
      <c r="S89" s="12">
        <v>0.99990000000000001</v>
      </c>
      <c r="T89" s="12">
        <v>13</v>
      </c>
      <c r="U89" s="12">
        <v>6.5</v>
      </c>
    </row>
    <row r="90" spans="1:21" x14ac:dyDescent="0.25">
      <c r="A90" s="12" t="s">
        <v>191</v>
      </c>
      <c r="B90" s="12" t="s">
        <v>1221</v>
      </c>
      <c r="C90" s="12" t="s">
        <v>94</v>
      </c>
      <c r="D90" s="12">
        <v>-13</v>
      </c>
      <c r="E90" s="12">
        <v>2.2313000000000001</v>
      </c>
      <c r="F90" s="12">
        <v>-13</v>
      </c>
      <c r="G90" s="12">
        <v>0</v>
      </c>
      <c r="H90" s="12">
        <v>1.2003900000000001</v>
      </c>
      <c r="I90" s="12">
        <v>6.5</v>
      </c>
      <c r="J90" s="12">
        <v>0</v>
      </c>
      <c r="K90" s="12">
        <v>6.37</v>
      </c>
      <c r="L90" s="12">
        <v>0</v>
      </c>
      <c r="M90" s="12">
        <v>3</v>
      </c>
      <c r="N90" s="12">
        <v>0</v>
      </c>
      <c r="O90" s="12" t="s">
        <v>27</v>
      </c>
      <c r="P90" s="12">
        <v>0</v>
      </c>
      <c r="Q90" s="12" t="s">
        <v>1192</v>
      </c>
      <c r="R90" s="12">
        <v>0</v>
      </c>
      <c r="S90" s="12">
        <v>0.99990000000000001</v>
      </c>
      <c r="T90" s="12">
        <v>13</v>
      </c>
      <c r="U90" s="12">
        <v>6.5</v>
      </c>
    </row>
    <row r="91" spans="1:21" x14ac:dyDescent="0.25">
      <c r="A91" s="12" t="s">
        <v>192</v>
      </c>
      <c r="B91" s="12" t="s">
        <v>1222</v>
      </c>
      <c r="C91" s="12" t="s">
        <v>94</v>
      </c>
      <c r="D91" s="12">
        <v>-13</v>
      </c>
      <c r="E91" s="12">
        <v>2.2347899999999998</v>
      </c>
      <c r="F91" s="12">
        <v>-13</v>
      </c>
      <c r="G91" s="12">
        <v>0</v>
      </c>
      <c r="H91" s="12">
        <v>1.2003900000000001</v>
      </c>
      <c r="I91" s="12">
        <v>6.5</v>
      </c>
      <c r="J91" s="12">
        <v>0</v>
      </c>
      <c r="K91" s="12">
        <v>6.37</v>
      </c>
      <c r="L91" s="12">
        <v>0</v>
      </c>
      <c r="M91" s="12">
        <v>3</v>
      </c>
      <c r="N91" s="12">
        <v>0</v>
      </c>
      <c r="O91" s="12" t="s">
        <v>27</v>
      </c>
      <c r="P91" s="12">
        <v>0</v>
      </c>
      <c r="Q91" s="12" t="s">
        <v>1192</v>
      </c>
      <c r="R91" s="12">
        <v>0</v>
      </c>
      <c r="S91" s="12">
        <v>0.99990000000000001</v>
      </c>
      <c r="T91" s="12">
        <v>13</v>
      </c>
      <c r="U91" s="12">
        <v>6.5</v>
      </c>
    </row>
    <row r="92" spans="1:21" x14ac:dyDescent="0.25">
      <c r="A92" s="12" t="s">
        <v>193</v>
      </c>
      <c r="B92" s="12" t="s">
        <v>1223</v>
      </c>
      <c r="C92" s="12" t="s">
        <v>94</v>
      </c>
      <c r="D92" s="12">
        <v>-13</v>
      </c>
      <c r="E92" s="12">
        <v>2.2209099999999999</v>
      </c>
      <c r="F92" s="12">
        <v>-13</v>
      </c>
      <c r="G92" s="12">
        <v>0</v>
      </c>
      <c r="H92" s="12">
        <v>1.2003900000000001</v>
      </c>
      <c r="I92" s="12">
        <v>6.5</v>
      </c>
      <c r="J92" s="12">
        <v>0</v>
      </c>
      <c r="K92" s="12">
        <v>6.37</v>
      </c>
      <c r="L92" s="12">
        <v>0</v>
      </c>
      <c r="M92" s="12">
        <v>3</v>
      </c>
      <c r="N92" s="12">
        <v>0</v>
      </c>
      <c r="O92" s="12" t="s">
        <v>27</v>
      </c>
      <c r="P92" s="12">
        <v>0</v>
      </c>
      <c r="Q92" s="12" t="s">
        <v>1192</v>
      </c>
      <c r="R92" s="12">
        <v>0</v>
      </c>
      <c r="S92" s="12">
        <v>0.99990000000000001</v>
      </c>
      <c r="T92" s="12">
        <v>13</v>
      </c>
      <c r="U92" s="12">
        <v>6.5</v>
      </c>
    </row>
    <row r="93" spans="1:21" x14ac:dyDescent="0.25">
      <c r="A93" s="12" t="s">
        <v>194</v>
      </c>
      <c r="B93" s="12" t="s">
        <v>1224</v>
      </c>
      <c r="C93" s="12" t="s">
        <v>94</v>
      </c>
      <c r="D93" s="12">
        <v>-13</v>
      </c>
      <c r="E93" s="12">
        <v>2.1700499999999998</v>
      </c>
      <c r="F93" s="12">
        <v>-13</v>
      </c>
      <c r="G93" s="12">
        <v>0</v>
      </c>
      <c r="H93" s="12">
        <v>1.2003900000000001</v>
      </c>
      <c r="I93" s="12">
        <v>6.5</v>
      </c>
      <c r="J93" s="12">
        <v>0</v>
      </c>
      <c r="K93" s="12">
        <v>6.37</v>
      </c>
      <c r="L93" s="12">
        <v>0</v>
      </c>
      <c r="M93" s="12">
        <v>3</v>
      </c>
      <c r="N93" s="12">
        <v>0</v>
      </c>
      <c r="O93" s="12" t="s">
        <v>27</v>
      </c>
      <c r="P93" s="12">
        <v>0</v>
      </c>
      <c r="Q93" s="12" t="s">
        <v>1192</v>
      </c>
      <c r="R93" s="12">
        <v>0</v>
      </c>
      <c r="S93" s="12">
        <v>0.99990000000000001</v>
      </c>
      <c r="T93" s="12">
        <v>13</v>
      </c>
      <c r="U93" s="12">
        <v>6.5</v>
      </c>
    </row>
    <row r="94" spans="1:21" x14ac:dyDescent="0.25">
      <c r="A94" s="12" t="s">
        <v>195</v>
      </c>
      <c r="B94" s="12" t="s">
        <v>1225</v>
      </c>
      <c r="C94" s="12" t="s">
        <v>94</v>
      </c>
      <c r="D94" s="12">
        <v>-13</v>
      </c>
      <c r="E94" s="12">
        <v>2.29664</v>
      </c>
      <c r="F94" s="12">
        <v>-13</v>
      </c>
      <c r="G94" s="12">
        <v>0</v>
      </c>
      <c r="H94" s="12">
        <v>1.2003900000000001</v>
      </c>
      <c r="I94" s="12">
        <v>6.5</v>
      </c>
      <c r="J94" s="12">
        <v>0</v>
      </c>
      <c r="K94" s="12">
        <v>6.37</v>
      </c>
      <c r="L94" s="12">
        <v>0</v>
      </c>
      <c r="M94" s="12">
        <v>3</v>
      </c>
      <c r="N94" s="12">
        <v>0</v>
      </c>
      <c r="O94" s="12" t="s">
        <v>27</v>
      </c>
      <c r="P94" s="12">
        <v>0</v>
      </c>
      <c r="Q94" s="12" t="s">
        <v>1192</v>
      </c>
      <c r="R94" s="12">
        <v>0</v>
      </c>
      <c r="S94" s="12">
        <v>0.99990000000000001</v>
      </c>
      <c r="T94" s="12">
        <v>13</v>
      </c>
      <c r="U94" s="12">
        <v>6.5</v>
      </c>
    </row>
    <row r="95" spans="1:21" x14ac:dyDescent="0.25">
      <c r="A95" s="12" t="s">
        <v>196</v>
      </c>
      <c r="B95" s="12" t="s">
        <v>1226</v>
      </c>
      <c r="C95" s="12" t="s">
        <v>94</v>
      </c>
      <c r="D95" s="12">
        <v>-13</v>
      </c>
      <c r="E95" s="12">
        <v>2.2555499999999999</v>
      </c>
      <c r="F95" s="12">
        <v>-13</v>
      </c>
      <c r="G95" s="12">
        <v>0</v>
      </c>
      <c r="H95" s="12">
        <v>1.2003900000000001</v>
      </c>
      <c r="I95" s="12">
        <v>6.5</v>
      </c>
      <c r="J95" s="12">
        <v>0</v>
      </c>
      <c r="K95" s="12">
        <v>6.37</v>
      </c>
      <c r="L95" s="12">
        <v>0</v>
      </c>
      <c r="M95" s="12">
        <v>3</v>
      </c>
      <c r="N95" s="12">
        <v>0</v>
      </c>
      <c r="O95" s="12" t="s">
        <v>27</v>
      </c>
      <c r="P95" s="12">
        <v>0</v>
      </c>
      <c r="Q95" s="12" t="s">
        <v>1192</v>
      </c>
      <c r="R95" s="12">
        <v>0</v>
      </c>
      <c r="S95" s="12">
        <v>0.99990000000000001</v>
      </c>
      <c r="T95" s="12">
        <v>13</v>
      </c>
      <c r="U95" s="12">
        <v>6.5</v>
      </c>
    </row>
    <row r="96" spans="1:21" x14ac:dyDescent="0.25">
      <c r="A96" s="12" t="s">
        <v>197</v>
      </c>
      <c r="B96" s="12" t="s">
        <v>1227</v>
      </c>
      <c r="C96" s="12" t="s">
        <v>94</v>
      </c>
      <c r="D96" s="12">
        <v>-13</v>
      </c>
      <c r="E96" s="12">
        <v>2.25047</v>
      </c>
      <c r="F96" s="12">
        <v>-13</v>
      </c>
      <c r="G96" s="12">
        <v>0</v>
      </c>
      <c r="H96" s="12">
        <v>1.2003900000000001</v>
      </c>
      <c r="I96" s="12">
        <v>6.5</v>
      </c>
      <c r="J96" s="12">
        <v>0</v>
      </c>
      <c r="K96" s="12">
        <v>6.37</v>
      </c>
      <c r="L96" s="12">
        <v>0</v>
      </c>
      <c r="M96" s="12">
        <v>3</v>
      </c>
      <c r="N96" s="12">
        <v>0</v>
      </c>
      <c r="O96" s="12" t="s">
        <v>27</v>
      </c>
      <c r="P96" s="12">
        <v>0</v>
      </c>
      <c r="Q96" s="12" t="s">
        <v>1192</v>
      </c>
      <c r="R96" s="12">
        <v>0</v>
      </c>
      <c r="S96" s="12">
        <v>0.99990000000000001</v>
      </c>
      <c r="T96" s="12">
        <v>13</v>
      </c>
      <c r="U96" s="12">
        <v>6.5</v>
      </c>
    </row>
    <row r="97" spans="1:21" x14ac:dyDescent="0.25">
      <c r="A97" s="12" t="s">
        <v>198</v>
      </c>
      <c r="B97" s="12" t="s">
        <v>1228</v>
      </c>
      <c r="C97" s="12" t="s">
        <v>94</v>
      </c>
      <c r="D97" s="12">
        <v>-13</v>
      </c>
      <c r="E97" s="12">
        <v>2.16486</v>
      </c>
      <c r="F97" s="12">
        <v>-13</v>
      </c>
      <c r="G97" s="12">
        <v>0</v>
      </c>
      <c r="H97" s="12">
        <v>1.2003900000000001</v>
      </c>
      <c r="I97" s="12">
        <v>6.5</v>
      </c>
      <c r="J97" s="12">
        <v>0</v>
      </c>
      <c r="K97" s="12">
        <v>6.37</v>
      </c>
      <c r="L97" s="12">
        <v>0</v>
      </c>
      <c r="M97" s="12">
        <v>3</v>
      </c>
      <c r="N97" s="12">
        <v>0</v>
      </c>
      <c r="O97" s="12" t="s">
        <v>27</v>
      </c>
      <c r="P97" s="12">
        <v>0</v>
      </c>
      <c r="Q97" s="12" t="s">
        <v>1192</v>
      </c>
      <c r="R97" s="12">
        <v>0</v>
      </c>
      <c r="S97" s="12">
        <v>0.99990000000000001</v>
      </c>
      <c r="T97" s="12">
        <v>13</v>
      </c>
      <c r="U97" s="12">
        <v>6.5</v>
      </c>
    </row>
    <row r="98" spans="1:21" x14ac:dyDescent="0.25">
      <c r="A98" s="12" t="s">
        <v>199</v>
      </c>
      <c r="B98" s="12" t="s">
        <v>1229</v>
      </c>
      <c r="C98" s="12" t="s">
        <v>94</v>
      </c>
      <c r="D98" s="12">
        <v>-13</v>
      </c>
      <c r="E98" s="12">
        <v>2.1086</v>
      </c>
      <c r="F98" s="12">
        <v>-13</v>
      </c>
      <c r="G98" s="12">
        <v>0</v>
      </c>
      <c r="H98" s="12">
        <v>1.2003900000000001</v>
      </c>
      <c r="I98" s="12">
        <v>6.5</v>
      </c>
      <c r="J98" s="12">
        <v>0</v>
      </c>
      <c r="K98" s="12">
        <v>6.37</v>
      </c>
      <c r="L98" s="12">
        <v>0</v>
      </c>
      <c r="M98" s="12">
        <v>3</v>
      </c>
      <c r="N98" s="12">
        <v>0</v>
      </c>
      <c r="O98" s="12" t="s">
        <v>27</v>
      </c>
      <c r="P98" s="12">
        <v>0</v>
      </c>
      <c r="Q98" s="12" t="s">
        <v>1192</v>
      </c>
      <c r="R98" s="12">
        <v>0</v>
      </c>
      <c r="S98" s="12">
        <v>0.99990000000000001</v>
      </c>
      <c r="T98" s="12">
        <v>13</v>
      </c>
      <c r="U98" s="12">
        <v>6.5</v>
      </c>
    </row>
    <row r="99" spans="1:21" x14ac:dyDescent="0.25">
      <c r="A99" s="12" t="s">
        <v>200</v>
      </c>
      <c r="B99" s="12" t="s">
        <v>1230</v>
      </c>
      <c r="C99" s="12" t="s">
        <v>94</v>
      </c>
      <c r="D99" s="12">
        <v>-13</v>
      </c>
      <c r="E99" s="12">
        <v>2.17523</v>
      </c>
      <c r="F99" s="12">
        <v>-13</v>
      </c>
      <c r="G99" s="12">
        <v>0</v>
      </c>
      <c r="H99" s="12">
        <v>1.2003900000000001</v>
      </c>
      <c r="I99" s="12">
        <v>6.5</v>
      </c>
      <c r="J99" s="12">
        <v>0</v>
      </c>
      <c r="K99" s="12">
        <v>6.37</v>
      </c>
      <c r="L99" s="12">
        <v>0</v>
      </c>
      <c r="M99" s="12">
        <v>3</v>
      </c>
      <c r="N99" s="12">
        <v>0</v>
      </c>
      <c r="O99" s="12" t="s">
        <v>27</v>
      </c>
      <c r="P99" s="12">
        <v>0</v>
      </c>
      <c r="Q99" s="12" t="s">
        <v>1192</v>
      </c>
      <c r="R99" s="12">
        <v>0</v>
      </c>
      <c r="S99" s="12">
        <v>0.99990000000000001</v>
      </c>
      <c r="T99" s="12">
        <v>13</v>
      </c>
      <c r="U99" s="12">
        <v>6.5</v>
      </c>
    </row>
    <row r="100" spans="1:21" x14ac:dyDescent="0.25">
      <c r="A100" s="12" t="s">
        <v>201</v>
      </c>
      <c r="B100" s="12" t="s">
        <v>1231</v>
      </c>
      <c r="C100" s="12" t="s">
        <v>94</v>
      </c>
      <c r="D100" s="12">
        <v>0.93684299999999998</v>
      </c>
      <c r="E100" s="12">
        <v>2.1801599999999999</v>
      </c>
      <c r="F100" s="12">
        <v>1.1710499999999999</v>
      </c>
      <c r="G100" s="12">
        <v>0</v>
      </c>
      <c r="H100" s="12">
        <v>1.1710499999999999</v>
      </c>
      <c r="I100" s="12">
        <v>6.5</v>
      </c>
      <c r="J100" s="12">
        <v>6.5</v>
      </c>
      <c r="K100" s="12">
        <v>0</v>
      </c>
      <c r="L100" s="12">
        <v>7.9167699999999996</v>
      </c>
      <c r="M100" s="12">
        <v>3</v>
      </c>
      <c r="N100" s="12">
        <v>0</v>
      </c>
      <c r="O100" s="12" t="s">
        <v>27</v>
      </c>
      <c r="P100" s="12">
        <v>0</v>
      </c>
      <c r="Q100" s="12" t="s">
        <v>1192</v>
      </c>
      <c r="R100" s="12">
        <v>0</v>
      </c>
      <c r="S100" s="12">
        <v>0.99990000000000001</v>
      </c>
      <c r="T100" s="12">
        <v>13</v>
      </c>
      <c r="U100" s="12">
        <v>6.5</v>
      </c>
    </row>
    <row r="101" spans="1:21" x14ac:dyDescent="0.25">
      <c r="A101" s="12" t="s">
        <v>202</v>
      </c>
      <c r="B101" s="12" t="s">
        <v>1232</v>
      </c>
      <c r="C101" s="12" t="s">
        <v>94</v>
      </c>
      <c r="D101" s="12">
        <v>-13.0632</v>
      </c>
      <c r="E101" s="12">
        <v>2.2752699999999999</v>
      </c>
      <c r="F101" s="12">
        <v>-13.0632</v>
      </c>
      <c r="G101" s="12">
        <v>0</v>
      </c>
      <c r="H101" s="12">
        <v>1.1710499999999999</v>
      </c>
      <c r="I101" s="12">
        <v>7</v>
      </c>
      <c r="J101" s="12">
        <v>0</v>
      </c>
      <c r="K101" s="12">
        <v>6.86</v>
      </c>
      <c r="L101" s="12">
        <v>0</v>
      </c>
      <c r="M101" s="12">
        <v>3</v>
      </c>
      <c r="N101" s="12">
        <v>0</v>
      </c>
      <c r="O101" s="12" t="s">
        <v>27</v>
      </c>
      <c r="P101" s="12">
        <v>13.2502</v>
      </c>
      <c r="Q101" s="12" t="s">
        <v>1233</v>
      </c>
      <c r="R101" s="12">
        <v>0</v>
      </c>
      <c r="S101" s="12">
        <v>0</v>
      </c>
      <c r="T101" s="12">
        <v>14</v>
      </c>
      <c r="U101" s="12">
        <v>13.6251</v>
      </c>
    </row>
    <row r="102" spans="1:21" x14ac:dyDescent="0.25">
      <c r="A102" s="12" t="s">
        <v>203</v>
      </c>
      <c r="B102" s="12" t="s">
        <v>1234</v>
      </c>
      <c r="C102" s="12" t="s">
        <v>94</v>
      </c>
      <c r="D102" s="12">
        <v>-13.8172</v>
      </c>
      <c r="E102" s="12">
        <v>2.2093699999999998</v>
      </c>
      <c r="F102" s="12">
        <v>-13.8172</v>
      </c>
      <c r="G102" s="12">
        <v>0</v>
      </c>
      <c r="H102" s="12">
        <v>1.1710499999999999</v>
      </c>
      <c r="I102" s="12">
        <v>7</v>
      </c>
      <c r="J102" s="12">
        <v>0</v>
      </c>
      <c r="K102" s="12">
        <v>6.86</v>
      </c>
      <c r="L102" s="12">
        <v>0</v>
      </c>
      <c r="M102" s="12">
        <v>3</v>
      </c>
      <c r="N102" s="12">
        <v>0</v>
      </c>
      <c r="O102" s="12" t="s">
        <v>27</v>
      </c>
      <c r="P102" s="12">
        <v>0</v>
      </c>
      <c r="Q102" s="12" t="s">
        <v>1233</v>
      </c>
      <c r="R102" s="12">
        <v>0</v>
      </c>
      <c r="S102" s="12">
        <v>0</v>
      </c>
      <c r="T102" s="12">
        <v>14</v>
      </c>
      <c r="U102" s="12">
        <v>7</v>
      </c>
    </row>
    <row r="103" spans="1:21" x14ac:dyDescent="0.25">
      <c r="A103" s="12" t="s">
        <v>204</v>
      </c>
      <c r="B103" s="12" t="s">
        <v>1235</v>
      </c>
      <c r="C103" s="12" t="s">
        <v>94</v>
      </c>
      <c r="D103" s="12">
        <v>-2.0215700000000001</v>
      </c>
      <c r="E103" s="12">
        <v>2.1170200000000001</v>
      </c>
      <c r="F103" s="12">
        <v>-2.0215700000000001</v>
      </c>
      <c r="G103" s="12">
        <v>0</v>
      </c>
      <c r="H103" s="12">
        <v>1.1710499999999999</v>
      </c>
      <c r="I103" s="12">
        <v>7</v>
      </c>
      <c r="J103" s="12">
        <v>5.65815</v>
      </c>
      <c r="K103" s="12">
        <v>1.3150200000000001</v>
      </c>
      <c r="L103" s="12">
        <v>0</v>
      </c>
      <c r="M103" s="12">
        <v>3</v>
      </c>
      <c r="N103" s="12">
        <v>0</v>
      </c>
      <c r="O103" s="12" t="s">
        <v>27</v>
      </c>
      <c r="P103" s="12">
        <v>0</v>
      </c>
      <c r="Q103" s="12" t="s">
        <v>1233</v>
      </c>
      <c r="R103" s="12">
        <v>0</v>
      </c>
      <c r="S103" s="12">
        <v>0.99990000000000001</v>
      </c>
      <c r="T103" s="12">
        <v>14</v>
      </c>
      <c r="U103" s="12">
        <v>7</v>
      </c>
    </row>
    <row r="104" spans="1:21" x14ac:dyDescent="0.25">
      <c r="A104" s="12" t="s">
        <v>205</v>
      </c>
      <c r="B104" s="12" t="s">
        <v>1236</v>
      </c>
      <c r="C104" s="12" t="s">
        <v>94</v>
      </c>
      <c r="D104" s="12">
        <v>-14</v>
      </c>
      <c r="E104" s="12">
        <v>2.2868599999999999</v>
      </c>
      <c r="F104" s="12">
        <v>-14</v>
      </c>
      <c r="G104" s="12">
        <v>0</v>
      </c>
      <c r="H104" s="12">
        <v>1.1710499999999999</v>
      </c>
      <c r="I104" s="12">
        <v>7</v>
      </c>
      <c r="J104" s="12">
        <v>0</v>
      </c>
      <c r="K104" s="12">
        <v>6.86</v>
      </c>
      <c r="L104" s="12">
        <v>0</v>
      </c>
      <c r="M104" s="12">
        <v>3</v>
      </c>
      <c r="N104" s="12">
        <v>0</v>
      </c>
      <c r="O104" s="12" t="s">
        <v>27</v>
      </c>
      <c r="P104" s="12">
        <v>0</v>
      </c>
      <c r="Q104" s="12" t="s">
        <v>1233</v>
      </c>
      <c r="R104" s="12">
        <v>0</v>
      </c>
      <c r="S104" s="12">
        <v>0.99990000000000001</v>
      </c>
      <c r="T104" s="12">
        <v>14</v>
      </c>
      <c r="U104" s="12">
        <v>7</v>
      </c>
    </row>
    <row r="105" spans="1:21" x14ac:dyDescent="0.25">
      <c r="A105" s="12" t="s">
        <v>206</v>
      </c>
      <c r="B105" s="12" t="s">
        <v>1237</v>
      </c>
      <c r="C105" s="12" t="s">
        <v>94</v>
      </c>
      <c r="D105" s="12">
        <v>-14</v>
      </c>
      <c r="E105" s="12">
        <v>2.2928700000000002</v>
      </c>
      <c r="F105" s="12">
        <v>-14</v>
      </c>
      <c r="G105" s="12">
        <v>0</v>
      </c>
      <c r="H105" s="12">
        <v>1.1710499999999999</v>
      </c>
      <c r="I105" s="12">
        <v>7</v>
      </c>
      <c r="J105" s="12">
        <v>0</v>
      </c>
      <c r="K105" s="12">
        <v>6.86</v>
      </c>
      <c r="L105" s="12">
        <v>0</v>
      </c>
      <c r="M105" s="12">
        <v>3</v>
      </c>
      <c r="N105" s="12">
        <v>0</v>
      </c>
      <c r="O105" s="12" t="s">
        <v>27</v>
      </c>
      <c r="P105" s="12">
        <v>0</v>
      </c>
      <c r="Q105" s="12" t="s">
        <v>1233</v>
      </c>
      <c r="R105" s="12">
        <v>0</v>
      </c>
      <c r="S105" s="12">
        <v>0.99990000000000001</v>
      </c>
      <c r="T105" s="12">
        <v>14</v>
      </c>
      <c r="U105" s="12">
        <v>7</v>
      </c>
    </row>
    <row r="106" spans="1:21" x14ac:dyDescent="0.25">
      <c r="A106" s="12" t="s">
        <v>207</v>
      </c>
      <c r="B106" s="12" t="s">
        <v>1238</v>
      </c>
      <c r="C106" s="12" t="s">
        <v>94</v>
      </c>
      <c r="D106" s="12">
        <v>-13.79</v>
      </c>
      <c r="E106" s="12">
        <v>2.1958500000000001</v>
      </c>
      <c r="F106" s="12">
        <v>-13.79</v>
      </c>
      <c r="G106" s="12">
        <v>0</v>
      </c>
      <c r="H106" s="12">
        <v>1.1710499999999999</v>
      </c>
      <c r="I106" s="12">
        <v>7</v>
      </c>
      <c r="J106" s="12">
        <v>9.5654900000000001E-2</v>
      </c>
      <c r="K106" s="12">
        <v>6.7662599999999999</v>
      </c>
      <c r="L106" s="12">
        <v>0</v>
      </c>
      <c r="M106" s="12">
        <v>3</v>
      </c>
      <c r="N106" s="12">
        <v>0</v>
      </c>
      <c r="O106" s="12" t="s">
        <v>27</v>
      </c>
      <c r="P106" s="12">
        <v>0</v>
      </c>
      <c r="Q106" s="12" t="s">
        <v>1233</v>
      </c>
      <c r="R106" s="12">
        <v>0</v>
      </c>
      <c r="S106" s="12">
        <v>0.99990000000000001</v>
      </c>
      <c r="T106" s="12">
        <v>14</v>
      </c>
      <c r="U106" s="12">
        <v>7</v>
      </c>
    </row>
    <row r="107" spans="1:21" x14ac:dyDescent="0.25">
      <c r="A107" s="12" t="s">
        <v>208</v>
      </c>
      <c r="B107" s="12" t="s">
        <v>1239</v>
      </c>
      <c r="C107" s="12" t="s">
        <v>94</v>
      </c>
      <c r="D107" s="12">
        <v>-14</v>
      </c>
      <c r="E107" s="12">
        <v>2.1609500000000001</v>
      </c>
      <c r="F107" s="12">
        <v>-14</v>
      </c>
      <c r="G107" s="12">
        <v>0</v>
      </c>
      <c r="H107" s="12">
        <v>1.1710499999999999</v>
      </c>
      <c r="I107" s="12">
        <v>7</v>
      </c>
      <c r="J107" s="12">
        <v>0</v>
      </c>
      <c r="K107" s="12">
        <v>6.86</v>
      </c>
      <c r="L107" s="12">
        <v>0</v>
      </c>
      <c r="M107" s="12">
        <v>3</v>
      </c>
      <c r="N107" s="12">
        <v>0</v>
      </c>
      <c r="O107" s="12" t="s">
        <v>27</v>
      </c>
      <c r="P107" s="12">
        <v>0</v>
      </c>
      <c r="Q107" s="12" t="s">
        <v>1233</v>
      </c>
      <c r="R107" s="12">
        <v>0</v>
      </c>
      <c r="S107" s="12">
        <v>0.99990000000000001</v>
      </c>
      <c r="T107" s="12">
        <v>14</v>
      </c>
      <c r="U107" s="12">
        <v>7</v>
      </c>
    </row>
    <row r="108" spans="1:21" x14ac:dyDescent="0.25">
      <c r="A108" s="12" t="s">
        <v>209</v>
      </c>
      <c r="B108" s="12" t="s">
        <v>1240</v>
      </c>
      <c r="C108" s="12" t="s">
        <v>94</v>
      </c>
      <c r="D108" s="12">
        <v>-14</v>
      </c>
      <c r="E108" s="12">
        <v>2.28417</v>
      </c>
      <c r="F108" s="12">
        <v>-14</v>
      </c>
      <c r="G108" s="12">
        <v>0</v>
      </c>
      <c r="H108" s="12">
        <v>1.1710499999999999</v>
      </c>
      <c r="I108" s="12">
        <v>7</v>
      </c>
      <c r="J108" s="12">
        <v>0</v>
      </c>
      <c r="K108" s="12">
        <v>6.86</v>
      </c>
      <c r="L108" s="12">
        <v>0</v>
      </c>
      <c r="M108" s="12">
        <v>3</v>
      </c>
      <c r="N108" s="12">
        <v>0</v>
      </c>
      <c r="O108" s="12" t="s">
        <v>27</v>
      </c>
      <c r="P108" s="12">
        <v>0</v>
      </c>
      <c r="Q108" s="12" t="s">
        <v>1233</v>
      </c>
      <c r="R108" s="12">
        <v>0</v>
      </c>
      <c r="S108" s="12">
        <v>0.99990000000000001</v>
      </c>
      <c r="T108" s="12">
        <v>14</v>
      </c>
      <c r="U108" s="12">
        <v>7</v>
      </c>
    </row>
    <row r="109" spans="1:21" x14ac:dyDescent="0.25">
      <c r="A109" s="12" t="s">
        <v>210</v>
      </c>
      <c r="B109" s="12" t="s">
        <v>1241</v>
      </c>
      <c r="C109" s="12" t="s">
        <v>94</v>
      </c>
      <c r="D109" s="12">
        <v>-5.1866099999999999</v>
      </c>
      <c r="E109" s="12">
        <v>2.18499</v>
      </c>
      <c r="F109" s="12">
        <v>-5.1866099999999999</v>
      </c>
      <c r="G109" s="12">
        <v>0</v>
      </c>
      <c r="H109" s="12">
        <v>1.1710499999999999</v>
      </c>
      <c r="I109" s="12">
        <v>7</v>
      </c>
      <c r="J109" s="12">
        <v>4.03362</v>
      </c>
      <c r="K109" s="12">
        <v>2.90706</v>
      </c>
      <c r="L109" s="12">
        <v>0</v>
      </c>
      <c r="M109" s="12">
        <v>3</v>
      </c>
      <c r="N109" s="12">
        <v>0</v>
      </c>
      <c r="O109" s="12" t="s">
        <v>27</v>
      </c>
      <c r="P109" s="12">
        <v>0</v>
      </c>
      <c r="Q109" s="12" t="s">
        <v>1233</v>
      </c>
      <c r="R109" s="12">
        <v>0</v>
      </c>
      <c r="S109" s="12">
        <v>0.99990000000000001</v>
      </c>
      <c r="T109" s="12">
        <v>14</v>
      </c>
      <c r="U109" s="12">
        <v>7</v>
      </c>
    </row>
    <row r="110" spans="1:21" x14ac:dyDescent="0.25">
      <c r="A110" s="12" t="s">
        <v>211</v>
      </c>
      <c r="B110" s="12" t="s">
        <v>1242</v>
      </c>
      <c r="C110" s="12" t="s">
        <v>94</v>
      </c>
      <c r="D110" s="12">
        <v>-2.7909600000000001</v>
      </c>
      <c r="E110" s="12">
        <v>2.13327</v>
      </c>
      <c r="F110" s="12">
        <v>-2.7909600000000001</v>
      </c>
      <c r="G110" s="12">
        <v>0</v>
      </c>
      <c r="H110" s="12">
        <v>1.1710499999999999</v>
      </c>
      <c r="I110" s="12">
        <v>7</v>
      </c>
      <c r="J110" s="12">
        <v>5.2543899999999999</v>
      </c>
      <c r="K110" s="12">
        <v>1.7107000000000001</v>
      </c>
      <c r="L110" s="12">
        <v>0</v>
      </c>
      <c r="M110" s="12">
        <v>3</v>
      </c>
      <c r="N110" s="12">
        <v>0</v>
      </c>
      <c r="O110" s="12" t="s">
        <v>27</v>
      </c>
      <c r="P110" s="12">
        <v>0</v>
      </c>
      <c r="Q110" s="12" t="s">
        <v>1233</v>
      </c>
      <c r="R110" s="12">
        <v>0</v>
      </c>
      <c r="S110" s="12">
        <v>0.99990000000000001</v>
      </c>
      <c r="T110" s="12">
        <v>14</v>
      </c>
      <c r="U110" s="12">
        <v>7</v>
      </c>
    </row>
    <row r="111" spans="1:21" x14ac:dyDescent="0.25">
      <c r="A111" s="12" t="s">
        <v>212</v>
      </c>
      <c r="B111" s="12" t="s">
        <v>1243</v>
      </c>
      <c r="C111" s="12" t="s">
        <v>94</v>
      </c>
      <c r="D111" s="12">
        <v>-14</v>
      </c>
      <c r="E111" s="12">
        <v>2.2618</v>
      </c>
      <c r="F111" s="12">
        <v>-14</v>
      </c>
      <c r="G111" s="12">
        <v>0</v>
      </c>
      <c r="H111" s="12">
        <v>1.1710499999999999</v>
      </c>
      <c r="I111" s="12">
        <v>7</v>
      </c>
      <c r="J111" s="12">
        <v>0</v>
      </c>
      <c r="K111" s="12">
        <v>6.86</v>
      </c>
      <c r="L111" s="12">
        <v>0</v>
      </c>
      <c r="M111" s="12">
        <v>3</v>
      </c>
      <c r="N111" s="12">
        <v>0</v>
      </c>
      <c r="O111" s="12" t="s">
        <v>27</v>
      </c>
      <c r="P111" s="12">
        <v>0</v>
      </c>
      <c r="Q111" s="12" t="s">
        <v>1233</v>
      </c>
      <c r="R111" s="12">
        <v>0</v>
      </c>
      <c r="S111" s="12">
        <v>0.99990000000000001</v>
      </c>
      <c r="T111" s="12">
        <v>14</v>
      </c>
      <c r="U111" s="12">
        <v>7</v>
      </c>
    </row>
    <row r="112" spans="1:21" x14ac:dyDescent="0.25">
      <c r="A112" s="12" t="s">
        <v>213</v>
      </c>
      <c r="B112" s="12" t="s">
        <v>1244</v>
      </c>
      <c r="C112" s="12" t="s">
        <v>94</v>
      </c>
      <c r="D112" s="12">
        <v>-9.4248799999999999</v>
      </c>
      <c r="E112" s="12">
        <v>2.2792699999999999</v>
      </c>
      <c r="F112" s="12">
        <v>-9.4248799999999999</v>
      </c>
      <c r="G112" s="12">
        <v>0</v>
      </c>
      <c r="H112" s="12">
        <v>1.1710499999999999</v>
      </c>
      <c r="I112" s="12">
        <v>7</v>
      </c>
      <c r="J112" s="12">
        <v>2.0072700000000001</v>
      </c>
      <c r="K112" s="12">
        <v>4.8928799999999999</v>
      </c>
      <c r="L112" s="12">
        <v>0</v>
      </c>
      <c r="M112" s="12">
        <v>3</v>
      </c>
      <c r="N112" s="12">
        <v>0</v>
      </c>
      <c r="O112" s="12" t="s">
        <v>27</v>
      </c>
      <c r="P112" s="12">
        <v>0</v>
      </c>
      <c r="Q112" s="12" t="s">
        <v>1233</v>
      </c>
      <c r="R112" s="12">
        <v>0</v>
      </c>
      <c r="S112" s="12">
        <v>0.99990000000000001</v>
      </c>
      <c r="T112" s="12">
        <v>14</v>
      </c>
      <c r="U112" s="12">
        <v>7</v>
      </c>
    </row>
    <row r="113" spans="1:21" x14ac:dyDescent="0.25">
      <c r="A113" s="12" t="s">
        <v>214</v>
      </c>
      <c r="B113" s="12" t="s">
        <v>1245</v>
      </c>
      <c r="C113" s="12" t="s">
        <v>94</v>
      </c>
      <c r="D113" s="12">
        <v>-11.9998</v>
      </c>
      <c r="E113" s="12">
        <v>2.14032</v>
      </c>
      <c r="F113" s="12">
        <v>-11.9998</v>
      </c>
      <c r="G113" s="12">
        <v>0</v>
      </c>
      <c r="H113" s="12">
        <v>1.1710499999999999</v>
      </c>
      <c r="I113" s="12">
        <v>7</v>
      </c>
      <c r="J113" s="12">
        <v>0.93455100000000002</v>
      </c>
      <c r="K113" s="12">
        <v>5.94414</v>
      </c>
      <c r="L113" s="12">
        <v>0</v>
      </c>
      <c r="M113" s="12">
        <v>3</v>
      </c>
      <c r="N113" s="12">
        <v>0</v>
      </c>
      <c r="O113" s="12" t="s">
        <v>27</v>
      </c>
      <c r="P113" s="12">
        <v>0</v>
      </c>
      <c r="Q113" s="12" t="s">
        <v>1233</v>
      </c>
      <c r="R113" s="12">
        <v>0</v>
      </c>
      <c r="S113" s="12">
        <v>0.99990000000000001</v>
      </c>
      <c r="T113" s="12">
        <v>14</v>
      </c>
      <c r="U113" s="12">
        <v>7</v>
      </c>
    </row>
    <row r="114" spans="1:21" x14ac:dyDescent="0.25">
      <c r="A114" s="12" t="s">
        <v>215</v>
      </c>
      <c r="B114" s="12" t="s">
        <v>1246</v>
      </c>
      <c r="C114" s="12" t="s">
        <v>94</v>
      </c>
      <c r="D114" s="12">
        <v>1.52288</v>
      </c>
      <c r="E114" s="12">
        <v>2.2719399999999998</v>
      </c>
      <c r="F114" s="12">
        <v>1.9036</v>
      </c>
      <c r="G114" s="12">
        <v>0</v>
      </c>
      <c r="H114" s="12">
        <v>1.9036</v>
      </c>
      <c r="I114" s="12">
        <v>7</v>
      </c>
      <c r="J114" s="12">
        <v>7</v>
      </c>
      <c r="K114" s="12">
        <v>0</v>
      </c>
      <c r="L114" s="12">
        <v>3.734</v>
      </c>
      <c r="M114" s="12">
        <v>3</v>
      </c>
      <c r="N114" s="12">
        <v>0</v>
      </c>
      <c r="O114" s="12" t="s">
        <v>27</v>
      </c>
      <c r="P114" s="12">
        <v>0</v>
      </c>
      <c r="Q114" s="12" t="s">
        <v>1233</v>
      </c>
      <c r="R114" s="12">
        <v>0</v>
      </c>
      <c r="S114" s="12">
        <v>0.99990000000000001</v>
      </c>
      <c r="T114" s="12">
        <v>14</v>
      </c>
      <c r="U114" s="12">
        <v>7</v>
      </c>
    </row>
    <row r="115" spans="1:21" x14ac:dyDescent="0.25">
      <c r="A115" s="12" t="s">
        <v>216</v>
      </c>
      <c r="B115" s="12" t="s">
        <v>1247</v>
      </c>
      <c r="C115" s="12" t="s">
        <v>94</v>
      </c>
      <c r="D115" s="12">
        <v>-13.4771</v>
      </c>
      <c r="E115" s="12">
        <v>2.41852</v>
      </c>
      <c r="F115" s="12">
        <v>-13.4771</v>
      </c>
      <c r="G115" s="12">
        <v>0</v>
      </c>
      <c r="H115" s="12">
        <v>1.9036</v>
      </c>
      <c r="I115" s="12">
        <v>7.5</v>
      </c>
      <c r="J115" s="12">
        <v>0</v>
      </c>
      <c r="K115" s="12">
        <v>7.35</v>
      </c>
      <c r="L115" s="12">
        <v>0</v>
      </c>
      <c r="M115" s="12">
        <v>3</v>
      </c>
      <c r="N115" s="12">
        <v>0</v>
      </c>
      <c r="O115" s="12" t="s">
        <v>27</v>
      </c>
      <c r="P115" s="12">
        <v>5.7211999999999996</v>
      </c>
      <c r="Q115" s="12" t="s">
        <v>1248</v>
      </c>
      <c r="R115" s="12">
        <v>0</v>
      </c>
      <c r="S115" s="12">
        <v>0</v>
      </c>
      <c r="T115" s="12">
        <v>15</v>
      </c>
      <c r="U115" s="12">
        <v>10.3606</v>
      </c>
    </row>
    <row r="116" spans="1:21" x14ac:dyDescent="0.25">
      <c r="A116" s="12" t="s">
        <v>217</v>
      </c>
      <c r="B116" s="12" t="s">
        <v>1249</v>
      </c>
      <c r="C116" s="12" t="s">
        <v>94</v>
      </c>
      <c r="D116" s="12">
        <v>-14.676</v>
      </c>
      <c r="E116" s="12">
        <v>2.2993800000000002</v>
      </c>
      <c r="F116" s="12">
        <v>-14.676</v>
      </c>
      <c r="G116" s="12">
        <v>0</v>
      </c>
      <c r="H116" s="12">
        <v>1.9036</v>
      </c>
      <c r="I116" s="12">
        <v>7.5</v>
      </c>
      <c r="J116" s="12">
        <v>0</v>
      </c>
      <c r="K116" s="12">
        <v>7.35</v>
      </c>
      <c r="L116" s="12">
        <v>0</v>
      </c>
      <c r="M116" s="12">
        <v>3</v>
      </c>
      <c r="N116" s="12">
        <v>0</v>
      </c>
      <c r="O116" s="12" t="s">
        <v>27</v>
      </c>
      <c r="P116" s="12">
        <v>0</v>
      </c>
      <c r="Q116" s="12" t="s">
        <v>1248</v>
      </c>
      <c r="R116" s="12">
        <v>0</v>
      </c>
      <c r="S116" s="12">
        <v>0</v>
      </c>
      <c r="T116" s="12">
        <v>15</v>
      </c>
      <c r="U116" s="12">
        <v>7.5</v>
      </c>
    </row>
    <row r="117" spans="1:21" x14ac:dyDescent="0.25">
      <c r="A117" s="12" t="s">
        <v>218</v>
      </c>
      <c r="B117" s="12" t="s">
        <v>1250</v>
      </c>
      <c r="C117" s="12" t="s">
        <v>94</v>
      </c>
      <c r="D117" s="12">
        <v>-15</v>
      </c>
      <c r="E117" s="12">
        <v>2.3033600000000001</v>
      </c>
      <c r="F117" s="12">
        <v>-15</v>
      </c>
      <c r="G117" s="12">
        <v>0</v>
      </c>
      <c r="H117" s="12">
        <v>1.9036</v>
      </c>
      <c r="I117" s="12">
        <v>7.5</v>
      </c>
      <c r="J117" s="12">
        <v>0</v>
      </c>
      <c r="K117" s="12">
        <v>7.35</v>
      </c>
      <c r="L117" s="12">
        <v>0</v>
      </c>
      <c r="M117" s="12">
        <v>3</v>
      </c>
      <c r="N117" s="12">
        <v>0</v>
      </c>
      <c r="O117" s="12" t="s">
        <v>27</v>
      </c>
      <c r="P117" s="12">
        <v>0</v>
      </c>
      <c r="Q117" s="12" t="s">
        <v>1248</v>
      </c>
      <c r="R117" s="12">
        <v>0</v>
      </c>
      <c r="S117" s="12">
        <v>0.99990000000000001</v>
      </c>
      <c r="T117" s="12">
        <v>15</v>
      </c>
      <c r="U117" s="12">
        <v>7.5</v>
      </c>
    </row>
    <row r="118" spans="1:21" x14ac:dyDescent="0.25">
      <c r="A118" s="12" t="s">
        <v>219</v>
      </c>
      <c r="B118" s="12" t="s">
        <v>1251</v>
      </c>
      <c r="C118" s="12" t="s">
        <v>94</v>
      </c>
      <c r="D118" s="12">
        <v>-15</v>
      </c>
      <c r="E118" s="12">
        <v>2.21</v>
      </c>
      <c r="F118" s="12">
        <v>-15</v>
      </c>
      <c r="G118" s="12">
        <v>0</v>
      </c>
      <c r="H118" s="12">
        <v>1.9036</v>
      </c>
      <c r="I118" s="12">
        <v>7.5</v>
      </c>
      <c r="J118" s="12">
        <v>0</v>
      </c>
      <c r="K118" s="12">
        <v>7.35</v>
      </c>
      <c r="L118" s="12">
        <v>0</v>
      </c>
      <c r="M118" s="12">
        <v>3</v>
      </c>
      <c r="N118" s="12">
        <v>0</v>
      </c>
      <c r="O118" s="12" t="s">
        <v>27</v>
      </c>
      <c r="P118" s="12">
        <v>0</v>
      </c>
      <c r="Q118" s="12" t="s">
        <v>1248</v>
      </c>
      <c r="R118" s="12">
        <v>0</v>
      </c>
      <c r="S118" s="12">
        <v>0.99990000000000001</v>
      </c>
      <c r="T118" s="12">
        <v>15</v>
      </c>
      <c r="U118" s="12">
        <v>7.5</v>
      </c>
    </row>
    <row r="119" spans="1:21" x14ac:dyDescent="0.25">
      <c r="A119" s="12" t="s">
        <v>220</v>
      </c>
      <c r="B119" s="12" t="s">
        <v>1252</v>
      </c>
      <c r="C119" s="12" t="s">
        <v>94</v>
      </c>
      <c r="D119" s="12">
        <v>-15</v>
      </c>
      <c r="E119" s="12">
        <v>2.2462399999999998</v>
      </c>
      <c r="F119" s="12">
        <v>-15</v>
      </c>
      <c r="G119" s="12">
        <v>0</v>
      </c>
      <c r="H119" s="12">
        <v>1.9036</v>
      </c>
      <c r="I119" s="12">
        <v>7.5</v>
      </c>
      <c r="J119" s="12">
        <v>0</v>
      </c>
      <c r="K119" s="12">
        <v>7.35</v>
      </c>
      <c r="L119" s="12">
        <v>0</v>
      </c>
      <c r="M119" s="12">
        <v>3</v>
      </c>
      <c r="N119" s="12">
        <v>0</v>
      </c>
      <c r="O119" s="12" t="s">
        <v>27</v>
      </c>
      <c r="P119" s="12">
        <v>0</v>
      </c>
      <c r="Q119" s="12" t="s">
        <v>1248</v>
      </c>
      <c r="R119" s="12">
        <v>0</v>
      </c>
      <c r="S119" s="12">
        <v>0.99990000000000001</v>
      </c>
      <c r="T119" s="12">
        <v>15</v>
      </c>
      <c r="U119" s="12">
        <v>7.5</v>
      </c>
    </row>
    <row r="120" spans="1:21" x14ac:dyDescent="0.25">
      <c r="A120" s="12" t="s">
        <v>221</v>
      </c>
      <c r="B120" s="12" t="s">
        <v>1253</v>
      </c>
      <c r="C120" s="12" t="s">
        <v>94</v>
      </c>
      <c r="D120" s="12">
        <v>-15</v>
      </c>
      <c r="E120" s="12">
        <v>2.2261199999999999</v>
      </c>
      <c r="F120" s="12">
        <v>-15</v>
      </c>
      <c r="G120" s="12">
        <v>0</v>
      </c>
      <c r="H120" s="12">
        <v>1.9036</v>
      </c>
      <c r="I120" s="12">
        <v>7.5</v>
      </c>
      <c r="J120" s="12">
        <v>0</v>
      </c>
      <c r="K120" s="12">
        <v>7.35</v>
      </c>
      <c r="L120" s="12">
        <v>0</v>
      </c>
      <c r="M120" s="12">
        <v>3</v>
      </c>
      <c r="N120" s="12">
        <v>0</v>
      </c>
      <c r="O120" s="12" t="s">
        <v>27</v>
      </c>
      <c r="P120" s="12">
        <v>0</v>
      </c>
      <c r="Q120" s="12" t="s">
        <v>1248</v>
      </c>
      <c r="R120" s="12">
        <v>0</v>
      </c>
      <c r="S120" s="12">
        <v>0.99990000000000001</v>
      </c>
      <c r="T120" s="12">
        <v>15</v>
      </c>
      <c r="U120" s="12">
        <v>7.5</v>
      </c>
    </row>
    <row r="121" spans="1:21" x14ac:dyDescent="0.25">
      <c r="A121" s="12" t="s">
        <v>222</v>
      </c>
      <c r="B121" s="12" t="s">
        <v>1254</v>
      </c>
      <c r="C121" s="12" t="s">
        <v>94</v>
      </c>
      <c r="D121" s="12">
        <v>-15</v>
      </c>
      <c r="E121" s="12">
        <v>2.2020900000000001</v>
      </c>
      <c r="F121" s="12">
        <v>-15</v>
      </c>
      <c r="G121" s="12">
        <v>0</v>
      </c>
      <c r="H121" s="12">
        <v>1.9036</v>
      </c>
      <c r="I121" s="12">
        <v>7.5</v>
      </c>
      <c r="J121" s="12">
        <v>0</v>
      </c>
      <c r="K121" s="12">
        <v>7.35</v>
      </c>
      <c r="L121" s="12">
        <v>0</v>
      </c>
      <c r="M121" s="12">
        <v>3</v>
      </c>
      <c r="N121" s="12">
        <v>0</v>
      </c>
      <c r="O121" s="12" t="s">
        <v>27</v>
      </c>
      <c r="P121" s="12">
        <v>0</v>
      </c>
      <c r="Q121" s="12" t="s">
        <v>1248</v>
      </c>
      <c r="R121" s="12">
        <v>0</v>
      </c>
      <c r="S121" s="12">
        <v>0.99990000000000001</v>
      </c>
      <c r="T121" s="12">
        <v>15</v>
      </c>
      <c r="U121" s="12">
        <v>7.5</v>
      </c>
    </row>
    <row r="122" spans="1:21" x14ac:dyDescent="0.25">
      <c r="A122" s="12" t="s">
        <v>223</v>
      </c>
      <c r="B122" s="12" t="s">
        <v>1255</v>
      </c>
      <c r="C122" s="12" t="s">
        <v>94</v>
      </c>
      <c r="D122" s="12">
        <v>-15</v>
      </c>
      <c r="E122" s="12">
        <v>2.2861699999999998</v>
      </c>
      <c r="F122" s="12">
        <v>-15</v>
      </c>
      <c r="G122" s="12">
        <v>0</v>
      </c>
      <c r="H122" s="12">
        <v>1.9036</v>
      </c>
      <c r="I122" s="12">
        <v>7.5</v>
      </c>
      <c r="J122" s="12">
        <v>0</v>
      </c>
      <c r="K122" s="12">
        <v>7.35</v>
      </c>
      <c r="L122" s="12">
        <v>0</v>
      </c>
      <c r="M122" s="12">
        <v>3</v>
      </c>
      <c r="N122" s="12">
        <v>0</v>
      </c>
      <c r="O122" s="12" t="s">
        <v>27</v>
      </c>
      <c r="P122" s="12">
        <v>0</v>
      </c>
      <c r="Q122" s="12" t="s">
        <v>1248</v>
      </c>
      <c r="R122" s="12">
        <v>0</v>
      </c>
      <c r="S122" s="12">
        <v>0.99990000000000001</v>
      </c>
      <c r="T122" s="12">
        <v>15</v>
      </c>
      <c r="U122" s="12">
        <v>7.5</v>
      </c>
    </row>
    <row r="123" spans="1:21" x14ac:dyDescent="0.25">
      <c r="A123" s="12" t="s">
        <v>224</v>
      </c>
      <c r="B123" s="12" t="s">
        <v>1256</v>
      </c>
      <c r="C123" s="12" t="s">
        <v>94</v>
      </c>
      <c r="D123" s="12">
        <v>-15</v>
      </c>
      <c r="E123" s="12">
        <v>2.2366799999999998</v>
      </c>
      <c r="F123" s="12">
        <v>-15</v>
      </c>
      <c r="G123" s="12">
        <v>0</v>
      </c>
      <c r="H123" s="12">
        <v>1.9036</v>
      </c>
      <c r="I123" s="12">
        <v>7.5</v>
      </c>
      <c r="J123" s="12">
        <v>0</v>
      </c>
      <c r="K123" s="12">
        <v>7.35</v>
      </c>
      <c r="L123" s="12">
        <v>0</v>
      </c>
      <c r="M123" s="12">
        <v>3</v>
      </c>
      <c r="N123" s="12">
        <v>0</v>
      </c>
      <c r="O123" s="12" t="s">
        <v>27</v>
      </c>
      <c r="P123" s="12">
        <v>0</v>
      </c>
      <c r="Q123" s="12" t="s">
        <v>1248</v>
      </c>
      <c r="R123" s="12">
        <v>0</v>
      </c>
      <c r="S123" s="12">
        <v>0.99990000000000001</v>
      </c>
      <c r="T123" s="12">
        <v>15</v>
      </c>
      <c r="U123" s="12">
        <v>7.5</v>
      </c>
    </row>
    <row r="124" spans="1:21" x14ac:dyDescent="0.25">
      <c r="A124" s="12" t="s">
        <v>225</v>
      </c>
      <c r="B124" s="12" t="s">
        <v>1257</v>
      </c>
      <c r="C124" s="12" t="s">
        <v>94</v>
      </c>
      <c r="D124" s="12">
        <v>-15</v>
      </c>
      <c r="E124" s="12">
        <v>2.1499899999999998</v>
      </c>
      <c r="F124" s="12">
        <v>-15</v>
      </c>
      <c r="G124" s="12">
        <v>0</v>
      </c>
      <c r="H124" s="12">
        <v>1.9036</v>
      </c>
      <c r="I124" s="12">
        <v>7.5</v>
      </c>
      <c r="J124" s="12">
        <v>0</v>
      </c>
      <c r="K124" s="12">
        <v>7.35</v>
      </c>
      <c r="L124" s="12">
        <v>0</v>
      </c>
      <c r="M124" s="12">
        <v>3</v>
      </c>
      <c r="N124" s="12">
        <v>0</v>
      </c>
      <c r="O124" s="12" t="s">
        <v>27</v>
      </c>
      <c r="P124" s="12">
        <v>0</v>
      </c>
      <c r="Q124" s="12" t="s">
        <v>1248</v>
      </c>
      <c r="R124" s="12">
        <v>0</v>
      </c>
      <c r="S124" s="12">
        <v>0.99990000000000001</v>
      </c>
      <c r="T124" s="12">
        <v>15</v>
      </c>
      <c r="U124" s="12">
        <v>7.5</v>
      </c>
    </row>
    <row r="125" spans="1:21" x14ac:dyDescent="0.25">
      <c r="A125" s="12" t="s">
        <v>226</v>
      </c>
      <c r="B125" s="12" t="s">
        <v>1258</v>
      </c>
      <c r="C125" s="12" t="s">
        <v>94</v>
      </c>
      <c r="D125" s="12">
        <v>-15</v>
      </c>
      <c r="E125" s="12">
        <v>2.2856100000000001</v>
      </c>
      <c r="F125" s="12">
        <v>-15</v>
      </c>
      <c r="G125" s="12">
        <v>0</v>
      </c>
      <c r="H125" s="12">
        <v>1.9036</v>
      </c>
      <c r="I125" s="12">
        <v>7.5</v>
      </c>
      <c r="J125" s="12">
        <v>0</v>
      </c>
      <c r="K125" s="12">
        <v>7.35</v>
      </c>
      <c r="L125" s="12">
        <v>0</v>
      </c>
      <c r="M125" s="12">
        <v>3</v>
      </c>
      <c r="N125" s="12">
        <v>0</v>
      </c>
      <c r="O125" s="12" t="s">
        <v>27</v>
      </c>
      <c r="P125" s="12">
        <v>0</v>
      </c>
      <c r="Q125" s="12" t="s">
        <v>1248</v>
      </c>
      <c r="R125" s="12">
        <v>0</v>
      </c>
      <c r="S125" s="12">
        <v>0.99990000000000001</v>
      </c>
      <c r="T125" s="12">
        <v>15</v>
      </c>
      <c r="U125" s="12">
        <v>7.5</v>
      </c>
    </row>
    <row r="126" spans="1:21" x14ac:dyDescent="0.25">
      <c r="A126" s="12" t="s">
        <v>227</v>
      </c>
      <c r="B126" s="12" t="s">
        <v>1259</v>
      </c>
      <c r="C126" s="12" t="s">
        <v>94</v>
      </c>
      <c r="D126" s="12">
        <v>-15</v>
      </c>
      <c r="E126" s="12">
        <v>2.2963300000000002</v>
      </c>
      <c r="F126" s="12">
        <v>-15</v>
      </c>
      <c r="G126" s="12">
        <v>0</v>
      </c>
      <c r="H126" s="12">
        <v>1.9036</v>
      </c>
      <c r="I126" s="12">
        <v>7.5</v>
      </c>
      <c r="J126" s="12">
        <v>0</v>
      </c>
      <c r="K126" s="12">
        <v>7.35</v>
      </c>
      <c r="L126" s="12">
        <v>0</v>
      </c>
      <c r="M126" s="12">
        <v>3</v>
      </c>
      <c r="N126" s="12">
        <v>0</v>
      </c>
      <c r="O126" s="12" t="s">
        <v>27</v>
      </c>
      <c r="P126" s="12">
        <v>0</v>
      </c>
      <c r="Q126" s="12" t="s">
        <v>1248</v>
      </c>
      <c r="R126" s="12">
        <v>0</v>
      </c>
      <c r="S126" s="12">
        <v>0.99990000000000001</v>
      </c>
      <c r="T126" s="12">
        <v>15</v>
      </c>
      <c r="U126" s="12">
        <v>7.5</v>
      </c>
    </row>
    <row r="127" spans="1:21" x14ac:dyDescent="0.25">
      <c r="A127" s="12" t="s">
        <v>228</v>
      </c>
      <c r="B127" s="12" t="s">
        <v>1260</v>
      </c>
      <c r="C127" s="12" t="s">
        <v>94</v>
      </c>
      <c r="D127" s="12">
        <v>-15</v>
      </c>
      <c r="E127" s="12">
        <v>2.1314799999999998</v>
      </c>
      <c r="F127" s="12">
        <v>-15</v>
      </c>
      <c r="G127" s="12">
        <v>0</v>
      </c>
      <c r="H127" s="12">
        <v>1.9036</v>
      </c>
      <c r="I127" s="12">
        <v>7.5</v>
      </c>
      <c r="J127" s="12">
        <v>0</v>
      </c>
      <c r="K127" s="12">
        <v>7.35</v>
      </c>
      <c r="L127" s="12">
        <v>0</v>
      </c>
      <c r="M127" s="12">
        <v>3</v>
      </c>
      <c r="N127" s="12">
        <v>0</v>
      </c>
      <c r="O127" s="12" t="s">
        <v>27</v>
      </c>
      <c r="P127" s="12">
        <v>0</v>
      </c>
      <c r="Q127" s="12" t="s">
        <v>1248</v>
      </c>
      <c r="R127" s="12">
        <v>0</v>
      </c>
      <c r="S127" s="12">
        <v>0.99990000000000001</v>
      </c>
      <c r="T127" s="12">
        <v>15</v>
      </c>
      <c r="U127" s="12">
        <v>7.5</v>
      </c>
    </row>
    <row r="128" spans="1:21" x14ac:dyDescent="0.25">
      <c r="A128" s="12" t="s">
        <v>229</v>
      </c>
      <c r="B128" s="12" t="s">
        <v>1261</v>
      </c>
      <c r="C128" s="12" t="s">
        <v>94</v>
      </c>
      <c r="D128" s="12">
        <v>-15</v>
      </c>
      <c r="E128" s="12">
        <v>2.2428499999999998</v>
      </c>
      <c r="F128" s="12">
        <v>-15</v>
      </c>
      <c r="G128" s="12">
        <v>0</v>
      </c>
      <c r="H128" s="12">
        <v>1.9036</v>
      </c>
      <c r="I128" s="12">
        <v>7.5</v>
      </c>
      <c r="J128" s="12">
        <v>0</v>
      </c>
      <c r="K128" s="12">
        <v>7.35</v>
      </c>
      <c r="L128" s="12">
        <v>0</v>
      </c>
      <c r="M128" s="12">
        <v>3</v>
      </c>
      <c r="N128" s="12">
        <v>0</v>
      </c>
      <c r="O128" s="12" t="s">
        <v>27</v>
      </c>
      <c r="P128" s="12">
        <v>0</v>
      </c>
      <c r="Q128" s="12" t="s">
        <v>1248</v>
      </c>
      <c r="R128" s="12">
        <v>0</v>
      </c>
      <c r="S128" s="12">
        <v>0.99990000000000001</v>
      </c>
      <c r="T128" s="12">
        <v>15</v>
      </c>
      <c r="U128" s="12">
        <v>7.5</v>
      </c>
    </row>
    <row r="129" spans="1:21" x14ac:dyDescent="0.25">
      <c r="A129" s="12" t="s">
        <v>230</v>
      </c>
      <c r="B129" s="12" t="s">
        <v>1262</v>
      </c>
      <c r="C129" s="12" t="s">
        <v>94</v>
      </c>
      <c r="D129" s="12">
        <v>-15</v>
      </c>
      <c r="E129" s="12">
        <v>2.2255600000000002</v>
      </c>
      <c r="F129" s="12">
        <v>-15</v>
      </c>
      <c r="G129" s="12">
        <v>0</v>
      </c>
      <c r="H129" s="12">
        <v>1.9036</v>
      </c>
      <c r="I129" s="12">
        <v>7.5</v>
      </c>
      <c r="J129" s="12">
        <v>0</v>
      </c>
      <c r="K129" s="12">
        <v>7.35</v>
      </c>
      <c r="L129" s="12">
        <v>0</v>
      </c>
      <c r="M129" s="12">
        <v>3</v>
      </c>
      <c r="N129" s="12">
        <v>0</v>
      </c>
      <c r="O129" s="12" t="s">
        <v>27</v>
      </c>
      <c r="P129" s="12">
        <v>0</v>
      </c>
      <c r="Q129" s="12" t="s">
        <v>1248</v>
      </c>
      <c r="R129" s="12">
        <v>0</v>
      </c>
      <c r="S129" s="12">
        <v>0.99990000000000001</v>
      </c>
      <c r="T129" s="12">
        <v>15</v>
      </c>
      <c r="U129" s="12">
        <v>7.5</v>
      </c>
    </row>
    <row r="130" spans="1:21" x14ac:dyDescent="0.25">
      <c r="A130" s="12" t="s">
        <v>231</v>
      </c>
      <c r="B130" s="12" t="s">
        <v>1263</v>
      </c>
      <c r="C130" s="12" t="s">
        <v>94</v>
      </c>
      <c r="D130" s="12">
        <v>-15</v>
      </c>
      <c r="E130" s="12">
        <v>2.1308699999999998</v>
      </c>
      <c r="F130" s="12">
        <v>-15</v>
      </c>
      <c r="G130" s="12">
        <v>0</v>
      </c>
      <c r="H130" s="12">
        <v>1.9036</v>
      </c>
      <c r="I130" s="12">
        <v>7.5</v>
      </c>
      <c r="J130" s="12">
        <v>0</v>
      </c>
      <c r="K130" s="12">
        <v>7.35</v>
      </c>
      <c r="L130" s="12">
        <v>0</v>
      </c>
      <c r="M130" s="12">
        <v>3</v>
      </c>
      <c r="N130" s="12">
        <v>0</v>
      </c>
      <c r="O130" s="12" t="s">
        <v>27</v>
      </c>
      <c r="P130" s="12">
        <v>0</v>
      </c>
      <c r="Q130" s="12" t="s">
        <v>1248</v>
      </c>
      <c r="R130" s="12">
        <v>0</v>
      </c>
      <c r="S130" s="12">
        <v>0.99990000000000001</v>
      </c>
      <c r="T130" s="12">
        <v>15</v>
      </c>
      <c r="U130" s="12">
        <v>7.5</v>
      </c>
    </row>
    <row r="131" spans="1:21" x14ac:dyDescent="0.25">
      <c r="A131" s="12" t="s">
        <v>232</v>
      </c>
      <c r="B131" s="12" t="s">
        <v>1264</v>
      </c>
      <c r="C131" s="12" t="s">
        <v>94</v>
      </c>
      <c r="D131" s="12">
        <v>-15</v>
      </c>
      <c r="E131" s="12">
        <v>2.1484200000000002</v>
      </c>
      <c r="F131" s="12">
        <v>-15</v>
      </c>
      <c r="G131" s="12">
        <v>0</v>
      </c>
      <c r="H131" s="12">
        <v>1.9036</v>
      </c>
      <c r="I131" s="12">
        <v>7.5</v>
      </c>
      <c r="J131" s="12">
        <v>0</v>
      </c>
      <c r="K131" s="12">
        <v>7.35</v>
      </c>
      <c r="L131" s="12">
        <v>0</v>
      </c>
      <c r="M131" s="12">
        <v>3</v>
      </c>
      <c r="N131" s="12">
        <v>0</v>
      </c>
      <c r="O131" s="12" t="s">
        <v>27</v>
      </c>
      <c r="P131" s="12">
        <v>0</v>
      </c>
      <c r="Q131" s="12" t="s">
        <v>1248</v>
      </c>
      <c r="R131" s="12">
        <v>0</v>
      </c>
      <c r="S131" s="12">
        <v>0.99990000000000001</v>
      </c>
      <c r="T131" s="12">
        <v>15</v>
      </c>
      <c r="U131" s="12">
        <v>7.5</v>
      </c>
    </row>
    <row r="132" spans="1:21" x14ac:dyDescent="0.25">
      <c r="A132" s="12" t="s">
        <v>233</v>
      </c>
      <c r="B132" s="12" t="s">
        <v>1265</v>
      </c>
      <c r="C132" s="12" t="s">
        <v>94</v>
      </c>
      <c r="D132" s="12">
        <v>-9.1198899999999998</v>
      </c>
      <c r="E132" s="12">
        <v>2.1443400000000001</v>
      </c>
      <c r="F132" s="12">
        <v>-9.1198899999999998</v>
      </c>
      <c r="G132" s="12">
        <v>0</v>
      </c>
      <c r="H132" s="12">
        <v>1.9036</v>
      </c>
      <c r="I132" s="12">
        <v>7.5</v>
      </c>
      <c r="J132" s="12">
        <v>2.7421500000000001</v>
      </c>
      <c r="K132" s="12">
        <v>4.6626899999999996</v>
      </c>
      <c r="L132" s="12">
        <v>0</v>
      </c>
      <c r="M132" s="12">
        <v>3</v>
      </c>
      <c r="N132" s="12">
        <v>0</v>
      </c>
      <c r="O132" s="12" t="s">
        <v>27</v>
      </c>
      <c r="P132" s="12">
        <v>0</v>
      </c>
      <c r="Q132" s="12" t="s">
        <v>1248</v>
      </c>
      <c r="R132" s="12">
        <v>0</v>
      </c>
      <c r="S132" s="12">
        <v>0.99990000000000001</v>
      </c>
      <c r="T132" s="12">
        <v>15</v>
      </c>
      <c r="U132" s="12">
        <v>7.5</v>
      </c>
    </row>
    <row r="133" spans="1:21" x14ac:dyDescent="0.25">
      <c r="A133" s="12" t="s">
        <v>234</v>
      </c>
      <c r="B133" s="12" t="s">
        <v>1266</v>
      </c>
      <c r="C133" s="12" t="s">
        <v>94</v>
      </c>
      <c r="D133" s="12">
        <v>1.16899</v>
      </c>
      <c r="E133" s="12">
        <v>2.1948300000000001</v>
      </c>
      <c r="F133" s="12">
        <v>1.4612400000000001</v>
      </c>
      <c r="G133" s="12">
        <v>0</v>
      </c>
      <c r="H133" s="12">
        <v>1.4612400000000001</v>
      </c>
      <c r="I133" s="12">
        <v>7.5</v>
      </c>
      <c r="J133" s="12">
        <v>7.5</v>
      </c>
      <c r="K133" s="12">
        <v>0</v>
      </c>
      <c r="L133" s="12">
        <v>1.64991</v>
      </c>
      <c r="M133" s="12">
        <v>3</v>
      </c>
      <c r="N133" s="12">
        <v>0</v>
      </c>
      <c r="O133" s="12" t="s">
        <v>27</v>
      </c>
      <c r="P133" s="12">
        <v>0</v>
      </c>
      <c r="Q133" s="12" t="s">
        <v>1248</v>
      </c>
      <c r="R133" s="12">
        <v>0</v>
      </c>
      <c r="S133" s="12">
        <v>0.99990000000000001</v>
      </c>
      <c r="T133" s="12">
        <v>15</v>
      </c>
      <c r="U133" s="12">
        <v>7.5</v>
      </c>
    </row>
    <row r="134" spans="1:21" x14ac:dyDescent="0.25">
      <c r="A134" s="12" t="s">
        <v>235</v>
      </c>
      <c r="B134" s="12" t="s">
        <v>1267</v>
      </c>
      <c r="C134" s="12" t="s">
        <v>94</v>
      </c>
      <c r="D134" s="12">
        <v>-13.831</v>
      </c>
      <c r="E134" s="12">
        <v>2.2385299999999999</v>
      </c>
      <c r="F134" s="12">
        <v>-13.831</v>
      </c>
      <c r="G134" s="12">
        <v>0</v>
      </c>
      <c r="H134" s="12">
        <v>1.4612400000000001</v>
      </c>
      <c r="I134" s="12">
        <v>7.5</v>
      </c>
      <c r="J134" s="12">
        <v>0</v>
      </c>
      <c r="K134" s="12">
        <v>7.35</v>
      </c>
      <c r="L134" s="12">
        <v>0</v>
      </c>
      <c r="M134" s="12">
        <v>3</v>
      </c>
      <c r="N134" s="12">
        <v>0</v>
      </c>
      <c r="O134" s="12" t="s">
        <v>27</v>
      </c>
      <c r="P134" s="12">
        <v>2.96984</v>
      </c>
      <c r="Q134" s="12" t="s">
        <v>1248</v>
      </c>
      <c r="R134" s="12">
        <v>0</v>
      </c>
      <c r="S134" s="12">
        <v>0</v>
      </c>
      <c r="T134" s="12">
        <v>15</v>
      </c>
      <c r="U134" s="12">
        <v>8.9849200000000007</v>
      </c>
    </row>
    <row r="135" spans="1:21" x14ac:dyDescent="0.25">
      <c r="A135" s="12" t="s">
        <v>236</v>
      </c>
      <c r="B135" s="12" t="s">
        <v>1268</v>
      </c>
      <c r="C135" s="12" t="s">
        <v>94</v>
      </c>
      <c r="D135" s="12">
        <v>-8.1974999999999998</v>
      </c>
      <c r="E135" s="12">
        <v>2.1241099999999999</v>
      </c>
      <c r="F135" s="12">
        <v>-8.1974999999999998</v>
      </c>
      <c r="G135" s="12">
        <v>0</v>
      </c>
      <c r="H135" s="12">
        <v>1.4612400000000001</v>
      </c>
      <c r="I135" s="12">
        <v>7.5</v>
      </c>
      <c r="J135" s="12">
        <v>3.0854900000000001</v>
      </c>
      <c r="K135" s="12">
        <v>4.3262200000000002</v>
      </c>
      <c r="L135" s="12">
        <v>0</v>
      </c>
      <c r="M135" s="12">
        <v>3</v>
      </c>
      <c r="N135" s="12">
        <v>0</v>
      </c>
      <c r="O135" s="12" t="s">
        <v>27</v>
      </c>
      <c r="P135" s="12">
        <v>2.96984</v>
      </c>
      <c r="Q135" s="12" t="s">
        <v>1248</v>
      </c>
      <c r="R135" s="12">
        <v>0</v>
      </c>
      <c r="S135" s="12">
        <v>0</v>
      </c>
      <c r="T135" s="12">
        <v>15</v>
      </c>
      <c r="U135" s="12">
        <v>8.9849200000000007</v>
      </c>
    </row>
    <row r="136" spans="1:21" x14ac:dyDescent="0.25">
      <c r="A136" s="12" t="s">
        <v>237</v>
      </c>
      <c r="B136" s="12" t="s">
        <v>1269</v>
      </c>
      <c r="C136" s="12" t="s">
        <v>94</v>
      </c>
      <c r="D136" s="12">
        <v>-15</v>
      </c>
      <c r="E136" s="12">
        <v>2.28362</v>
      </c>
      <c r="F136" s="12">
        <v>-15</v>
      </c>
      <c r="G136" s="12">
        <v>0</v>
      </c>
      <c r="H136" s="12">
        <v>1.4612400000000001</v>
      </c>
      <c r="I136" s="12">
        <v>7.5</v>
      </c>
      <c r="J136" s="12">
        <v>0</v>
      </c>
      <c r="K136" s="12">
        <v>7.35</v>
      </c>
      <c r="L136" s="12">
        <v>0</v>
      </c>
      <c r="M136" s="12">
        <v>3</v>
      </c>
      <c r="N136" s="12">
        <v>0</v>
      </c>
      <c r="O136" s="12" t="s">
        <v>27</v>
      </c>
      <c r="P136" s="12">
        <v>0</v>
      </c>
      <c r="Q136" s="12" t="s">
        <v>1248</v>
      </c>
      <c r="R136" s="12">
        <v>0</v>
      </c>
      <c r="S136" s="12">
        <v>0.99990000000000001</v>
      </c>
      <c r="T136" s="12">
        <v>15</v>
      </c>
      <c r="U136" s="12">
        <v>7.5</v>
      </c>
    </row>
    <row r="137" spans="1:21" x14ac:dyDescent="0.25">
      <c r="A137" s="12" t="s">
        <v>238</v>
      </c>
      <c r="B137" s="12" t="s">
        <v>1270</v>
      </c>
      <c r="C137" s="12" t="s">
        <v>94</v>
      </c>
      <c r="D137" s="12">
        <v>-6.8195499999999996</v>
      </c>
      <c r="E137" s="12">
        <v>2.1388799999999999</v>
      </c>
      <c r="F137" s="12">
        <v>-6.8195499999999996</v>
      </c>
      <c r="G137" s="12">
        <v>0</v>
      </c>
      <c r="H137" s="12">
        <v>1.4612400000000001</v>
      </c>
      <c r="I137" s="12">
        <v>7.5</v>
      </c>
      <c r="J137" s="12">
        <v>3.8246500000000001</v>
      </c>
      <c r="K137" s="12">
        <v>3.6018400000000002</v>
      </c>
      <c r="L137" s="12">
        <v>0</v>
      </c>
      <c r="M137" s="12">
        <v>3</v>
      </c>
      <c r="N137" s="12">
        <v>0</v>
      </c>
      <c r="O137" s="12" t="s">
        <v>27</v>
      </c>
      <c r="P137" s="12">
        <v>0</v>
      </c>
      <c r="Q137" s="12" t="s">
        <v>1248</v>
      </c>
      <c r="R137" s="12">
        <v>0</v>
      </c>
      <c r="S137" s="12">
        <v>0.99990000000000001</v>
      </c>
      <c r="T137" s="12">
        <v>15</v>
      </c>
      <c r="U137" s="12">
        <v>7.5</v>
      </c>
    </row>
    <row r="138" spans="1:21" x14ac:dyDescent="0.25">
      <c r="A138" s="12" t="s">
        <v>239</v>
      </c>
      <c r="B138" s="12" t="s">
        <v>1271</v>
      </c>
      <c r="C138" s="12" t="s">
        <v>94</v>
      </c>
      <c r="D138" s="12">
        <v>-15</v>
      </c>
      <c r="E138" s="12">
        <v>2.2147600000000001</v>
      </c>
      <c r="F138" s="12">
        <v>-15</v>
      </c>
      <c r="G138" s="12">
        <v>0</v>
      </c>
      <c r="H138" s="12">
        <v>1.4612400000000001</v>
      </c>
      <c r="I138" s="12">
        <v>7.5</v>
      </c>
      <c r="J138" s="12">
        <v>0</v>
      </c>
      <c r="K138" s="12">
        <v>7.35</v>
      </c>
      <c r="L138" s="12">
        <v>0</v>
      </c>
      <c r="M138" s="12">
        <v>3</v>
      </c>
      <c r="N138" s="12">
        <v>0</v>
      </c>
      <c r="O138" s="12" t="s">
        <v>27</v>
      </c>
      <c r="P138" s="12">
        <v>0</v>
      </c>
      <c r="Q138" s="12" t="s">
        <v>1248</v>
      </c>
      <c r="R138" s="12">
        <v>0</v>
      </c>
      <c r="S138" s="12">
        <v>0.99990000000000001</v>
      </c>
      <c r="T138" s="12">
        <v>15</v>
      </c>
      <c r="U138" s="12">
        <v>7.5</v>
      </c>
    </row>
    <row r="139" spans="1:21" x14ac:dyDescent="0.25">
      <c r="A139" s="12" t="s">
        <v>240</v>
      </c>
      <c r="B139" s="12" t="s">
        <v>1272</v>
      </c>
      <c r="C139" s="12" t="s">
        <v>94</v>
      </c>
      <c r="D139" s="12">
        <v>-7.18248</v>
      </c>
      <c r="E139" s="12">
        <v>2.1695700000000002</v>
      </c>
      <c r="F139" s="12">
        <v>-7.18248</v>
      </c>
      <c r="G139" s="12">
        <v>0</v>
      </c>
      <c r="H139" s="12">
        <v>1.4612400000000001</v>
      </c>
      <c r="I139" s="12">
        <v>7.5</v>
      </c>
      <c r="J139" s="12">
        <v>3.6032500000000001</v>
      </c>
      <c r="K139" s="12">
        <v>3.81881</v>
      </c>
      <c r="L139" s="12">
        <v>0</v>
      </c>
      <c r="M139" s="12">
        <v>3</v>
      </c>
      <c r="N139" s="12">
        <v>0</v>
      </c>
      <c r="O139" s="12" t="s">
        <v>27</v>
      </c>
      <c r="P139" s="12">
        <v>0</v>
      </c>
      <c r="Q139" s="12" t="s">
        <v>1248</v>
      </c>
      <c r="R139" s="12">
        <v>0</v>
      </c>
      <c r="S139" s="12">
        <v>0.99990000000000001</v>
      </c>
      <c r="T139" s="12">
        <v>15</v>
      </c>
      <c r="U139" s="12">
        <v>7.5</v>
      </c>
    </row>
    <row r="140" spans="1:21" x14ac:dyDescent="0.25">
      <c r="A140" s="12" t="s">
        <v>241</v>
      </c>
      <c r="B140" s="12" t="s">
        <v>1273</v>
      </c>
      <c r="C140" s="12" t="s">
        <v>94</v>
      </c>
      <c r="D140" s="12">
        <v>-15</v>
      </c>
      <c r="E140" s="12">
        <v>2.2362199999999999</v>
      </c>
      <c r="F140" s="12">
        <v>-15</v>
      </c>
      <c r="G140" s="12">
        <v>0</v>
      </c>
      <c r="H140" s="12">
        <v>1.4612400000000001</v>
      </c>
      <c r="I140" s="12">
        <v>7.5</v>
      </c>
      <c r="J140" s="12">
        <v>0</v>
      </c>
      <c r="K140" s="12">
        <v>7.35</v>
      </c>
      <c r="L140" s="12">
        <v>0</v>
      </c>
      <c r="M140" s="12">
        <v>3</v>
      </c>
      <c r="N140" s="12">
        <v>0</v>
      </c>
      <c r="O140" s="12" t="s">
        <v>27</v>
      </c>
      <c r="P140" s="12">
        <v>0</v>
      </c>
      <c r="Q140" s="12" t="s">
        <v>1248</v>
      </c>
      <c r="R140" s="12">
        <v>0</v>
      </c>
      <c r="S140" s="12">
        <v>0.99990000000000001</v>
      </c>
      <c r="T140" s="12">
        <v>15</v>
      </c>
      <c r="U140" s="12">
        <v>7.5</v>
      </c>
    </row>
    <row r="141" spans="1:21" x14ac:dyDescent="0.25">
      <c r="A141" s="12" t="s">
        <v>242</v>
      </c>
      <c r="B141" s="12" t="s">
        <v>1274</v>
      </c>
      <c r="C141" s="12" t="s">
        <v>94</v>
      </c>
      <c r="D141" s="12">
        <v>-15</v>
      </c>
      <c r="E141" s="12">
        <v>2.2869000000000002</v>
      </c>
      <c r="F141" s="12">
        <v>-15</v>
      </c>
      <c r="G141" s="12">
        <v>0</v>
      </c>
      <c r="H141" s="12">
        <v>1.4612400000000001</v>
      </c>
      <c r="I141" s="12">
        <v>7.5</v>
      </c>
      <c r="J141" s="12">
        <v>0</v>
      </c>
      <c r="K141" s="12">
        <v>7.35</v>
      </c>
      <c r="L141" s="12">
        <v>0</v>
      </c>
      <c r="M141" s="12">
        <v>3</v>
      </c>
      <c r="N141" s="12">
        <v>0</v>
      </c>
      <c r="O141" s="12" t="s">
        <v>27</v>
      </c>
      <c r="P141" s="12">
        <v>0</v>
      </c>
      <c r="Q141" s="12" t="s">
        <v>1248</v>
      </c>
      <c r="R141" s="12">
        <v>0</v>
      </c>
      <c r="S141" s="12">
        <v>0.99990000000000001</v>
      </c>
      <c r="T141" s="12">
        <v>15</v>
      </c>
      <c r="U141" s="12">
        <v>7.5</v>
      </c>
    </row>
    <row r="142" spans="1:21" x14ac:dyDescent="0.25">
      <c r="A142" s="12" t="s">
        <v>243</v>
      </c>
      <c r="B142" s="12" t="s">
        <v>1275</v>
      </c>
      <c r="C142" s="12" t="s">
        <v>94</v>
      </c>
      <c r="D142" s="12">
        <v>-8.1087100000000003</v>
      </c>
      <c r="E142" s="12">
        <v>2.1111200000000001</v>
      </c>
      <c r="F142" s="12">
        <v>-8.1087100000000003</v>
      </c>
      <c r="G142" s="12">
        <v>0</v>
      </c>
      <c r="H142" s="12">
        <v>1.4612400000000001</v>
      </c>
      <c r="I142" s="12">
        <v>7.5</v>
      </c>
      <c r="J142" s="12">
        <v>3.2642799999999998</v>
      </c>
      <c r="K142" s="12">
        <v>4.1510100000000003</v>
      </c>
      <c r="L142" s="12">
        <v>0</v>
      </c>
      <c r="M142" s="12">
        <v>3</v>
      </c>
      <c r="N142" s="12">
        <v>0</v>
      </c>
      <c r="O142" s="12" t="s">
        <v>27</v>
      </c>
      <c r="P142" s="12">
        <v>0</v>
      </c>
      <c r="Q142" s="12" t="s">
        <v>1248</v>
      </c>
      <c r="R142" s="12">
        <v>0</v>
      </c>
      <c r="S142" s="12">
        <v>0.99990000000000001</v>
      </c>
      <c r="T142" s="12">
        <v>15</v>
      </c>
      <c r="U142" s="12">
        <v>7.5</v>
      </c>
    </row>
    <row r="143" spans="1:21" x14ac:dyDescent="0.25">
      <c r="A143" s="12" t="s">
        <v>244</v>
      </c>
      <c r="B143" s="12" t="s">
        <v>1276</v>
      </c>
      <c r="C143" s="12" t="s">
        <v>94</v>
      </c>
      <c r="D143" s="12">
        <v>-1.44191</v>
      </c>
      <c r="E143" s="12">
        <v>2.1347299999999998</v>
      </c>
      <c r="F143" s="12">
        <v>-1.44191</v>
      </c>
      <c r="G143" s="12">
        <v>0</v>
      </c>
      <c r="H143" s="12">
        <v>1.4612400000000001</v>
      </c>
      <c r="I143" s="12">
        <v>7.5</v>
      </c>
      <c r="J143" s="12">
        <v>6.3512000000000004</v>
      </c>
      <c r="K143" s="12">
        <v>1.12582</v>
      </c>
      <c r="L143" s="12">
        <v>0</v>
      </c>
      <c r="M143" s="12">
        <v>3</v>
      </c>
      <c r="N143" s="12">
        <v>0</v>
      </c>
      <c r="O143" s="12" t="s">
        <v>27</v>
      </c>
      <c r="P143" s="12">
        <v>0</v>
      </c>
      <c r="Q143" s="12" t="s">
        <v>1248</v>
      </c>
      <c r="R143" s="12">
        <v>0</v>
      </c>
      <c r="S143" s="12">
        <v>0.99990000000000001</v>
      </c>
      <c r="T143" s="12">
        <v>15</v>
      </c>
      <c r="U143" s="12">
        <v>7.5</v>
      </c>
    </row>
    <row r="144" spans="1:21" x14ac:dyDescent="0.25">
      <c r="A144" s="12" t="s">
        <v>245</v>
      </c>
      <c r="B144" s="12" t="s">
        <v>1277</v>
      </c>
      <c r="C144" s="12" t="s">
        <v>94</v>
      </c>
      <c r="D144" s="12">
        <v>-15</v>
      </c>
      <c r="E144" s="12">
        <v>2.1848100000000001</v>
      </c>
      <c r="F144" s="12">
        <v>-15</v>
      </c>
      <c r="G144" s="12">
        <v>0</v>
      </c>
      <c r="H144" s="12">
        <v>1.4612400000000001</v>
      </c>
      <c r="I144" s="12">
        <v>7.5</v>
      </c>
      <c r="J144" s="12">
        <v>0</v>
      </c>
      <c r="K144" s="12">
        <v>7.35</v>
      </c>
      <c r="L144" s="12">
        <v>0</v>
      </c>
      <c r="M144" s="12">
        <v>3</v>
      </c>
      <c r="N144" s="12">
        <v>0</v>
      </c>
      <c r="O144" s="12" t="s">
        <v>27</v>
      </c>
      <c r="P144" s="12">
        <v>0</v>
      </c>
      <c r="Q144" s="12" t="s">
        <v>1248</v>
      </c>
      <c r="R144" s="12">
        <v>0</v>
      </c>
      <c r="S144" s="12">
        <v>0.99990000000000001</v>
      </c>
      <c r="T144" s="12">
        <v>15</v>
      </c>
      <c r="U144" s="12">
        <v>7.5</v>
      </c>
    </row>
    <row r="145" spans="1:21" x14ac:dyDescent="0.25">
      <c r="A145" s="12" t="s">
        <v>246</v>
      </c>
      <c r="B145" s="12" t="s">
        <v>1278</v>
      </c>
      <c r="C145" s="12" t="s">
        <v>94</v>
      </c>
      <c r="D145" s="12">
        <v>-2.92022</v>
      </c>
      <c r="E145" s="12">
        <v>2.19624</v>
      </c>
      <c r="F145" s="12">
        <v>-2.92022</v>
      </c>
      <c r="G145" s="12">
        <v>0</v>
      </c>
      <c r="H145" s="12">
        <v>1.4612400000000001</v>
      </c>
      <c r="I145" s="12">
        <v>7.5</v>
      </c>
      <c r="J145" s="12">
        <v>5.50021</v>
      </c>
      <c r="K145" s="12">
        <v>1.9597899999999999</v>
      </c>
      <c r="L145" s="12">
        <v>0</v>
      </c>
      <c r="M145" s="12">
        <v>3</v>
      </c>
      <c r="N145" s="12">
        <v>0</v>
      </c>
      <c r="O145" s="12" t="s">
        <v>27</v>
      </c>
      <c r="P145" s="12">
        <v>0</v>
      </c>
      <c r="Q145" s="12" t="s">
        <v>1248</v>
      </c>
      <c r="R145" s="12">
        <v>0</v>
      </c>
      <c r="S145" s="12">
        <v>0.99990000000000001</v>
      </c>
      <c r="T145" s="12">
        <v>15</v>
      </c>
      <c r="U145" s="12">
        <v>7.5</v>
      </c>
    </row>
    <row r="146" spans="1:21" x14ac:dyDescent="0.25">
      <c r="A146" s="12" t="s">
        <v>247</v>
      </c>
      <c r="B146" s="12" t="s">
        <v>1279</v>
      </c>
      <c r="C146" s="12" t="s">
        <v>94</v>
      </c>
      <c r="D146" s="12">
        <v>-4.5337199999999998</v>
      </c>
      <c r="E146" s="12">
        <v>2.2436799999999999</v>
      </c>
      <c r="F146" s="12">
        <v>-4.5337199999999998</v>
      </c>
      <c r="G146" s="12">
        <v>0</v>
      </c>
      <c r="H146" s="12">
        <v>1.4612400000000001</v>
      </c>
      <c r="I146" s="12">
        <v>7.5</v>
      </c>
      <c r="J146" s="12">
        <v>4.6647699999999999</v>
      </c>
      <c r="K146" s="12">
        <v>2.7785199999999999</v>
      </c>
      <c r="L146" s="12">
        <v>0</v>
      </c>
      <c r="M146" s="12">
        <v>3</v>
      </c>
      <c r="N146" s="12">
        <v>0</v>
      </c>
      <c r="O146" s="12" t="s">
        <v>27</v>
      </c>
      <c r="P146" s="12">
        <v>0</v>
      </c>
      <c r="Q146" s="12" t="s">
        <v>1248</v>
      </c>
      <c r="R146" s="12">
        <v>0</v>
      </c>
      <c r="S146" s="12">
        <v>0.99990000000000001</v>
      </c>
      <c r="T146" s="12">
        <v>15</v>
      </c>
      <c r="U146" s="12">
        <v>7.5</v>
      </c>
    </row>
    <row r="147" spans="1:21" x14ac:dyDescent="0.25">
      <c r="A147" s="12" t="s">
        <v>248</v>
      </c>
      <c r="B147" s="12" t="s">
        <v>1280</v>
      </c>
      <c r="C147" s="12" t="s">
        <v>94</v>
      </c>
      <c r="D147" s="12">
        <v>-15</v>
      </c>
      <c r="E147" s="12">
        <v>2.2808299999999999</v>
      </c>
      <c r="F147" s="12">
        <v>-15</v>
      </c>
      <c r="G147" s="12">
        <v>0</v>
      </c>
      <c r="H147" s="12">
        <v>1.4612400000000001</v>
      </c>
      <c r="I147" s="12">
        <v>7.5</v>
      </c>
      <c r="J147" s="12">
        <v>0</v>
      </c>
      <c r="K147" s="12">
        <v>7.35</v>
      </c>
      <c r="L147" s="12">
        <v>0</v>
      </c>
      <c r="M147" s="12">
        <v>3</v>
      </c>
      <c r="N147" s="12">
        <v>0</v>
      </c>
      <c r="O147" s="12" t="s">
        <v>27</v>
      </c>
      <c r="P147" s="12">
        <v>0</v>
      </c>
      <c r="Q147" s="12" t="s">
        <v>1248</v>
      </c>
      <c r="R147" s="12">
        <v>0</v>
      </c>
      <c r="S147" s="12">
        <v>0.99990000000000001</v>
      </c>
      <c r="T147" s="12">
        <v>15</v>
      </c>
      <c r="U147" s="12">
        <v>7.5</v>
      </c>
    </row>
    <row r="148" spans="1:21" x14ac:dyDescent="0.25">
      <c r="A148" s="12" t="s">
        <v>249</v>
      </c>
      <c r="B148" s="12" t="s">
        <v>1281</v>
      </c>
      <c r="C148" s="12" t="s">
        <v>94</v>
      </c>
      <c r="D148" s="12">
        <v>-15</v>
      </c>
      <c r="E148" s="12">
        <v>2.1214</v>
      </c>
      <c r="F148" s="12">
        <v>-15</v>
      </c>
      <c r="G148" s="12">
        <v>0</v>
      </c>
      <c r="H148" s="12">
        <v>1.4612400000000001</v>
      </c>
      <c r="I148" s="12">
        <v>7.5</v>
      </c>
      <c r="J148" s="12">
        <v>0</v>
      </c>
      <c r="K148" s="12">
        <v>7.35</v>
      </c>
      <c r="L148" s="12">
        <v>0</v>
      </c>
      <c r="M148" s="12">
        <v>3</v>
      </c>
      <c r="N148" s="12">
        <v>0</v>
      </c>
      <c r="O148" s="12" t="s">
        <v>27</v>
      </c>
      <c r="P148" s="12">
        <v>0</v>
      </c>
      <c r="Q148" s="12" t="s">
        <v>1248</v>
      </c>
      <c r="R148" s="12">
        <v>0</v>
      </c>
      <c r="S148" s="12">
        <v>0.99990000000000001</v>
      </c>
      <c r="T148" s="12">
        <v>15</v>
      </c>
      <c r="U148" s="12">
        <v>7.5</v>
      </c>
    </row>
    <row r="149" spans="1:21" x14ac:dyDescent="0.25">
      <c r="A149" s="12" t="s">
        <v>250</v>
      </c>
      <c r="B149" s="12" t="s">
        <v>1282</v>
      </c>
      <c r="C149" s="12" t="s">
        <v>94</v>
      </c>
      <c r="D149" s="12">
        <v>-15</v>
      </c>
      <c r="E149" s="12">
        <v>2.2973400000000002</v>
      </c>
      <c r="F149" s="12">
        <v>-15</v>
      </c>
      <c r="G149" s="12">
        <v>0</v>
      </c>
      <c r="H149" s="12">
        <v>1.4612400000000001</v>
      </c>
      <c r="I149" s="12">
        <v>7.5</v>
      </c>
      <c r="J149" s="12">
        <v>0</v>
      </c>
      <c r="K149" s="12">
        <v>7.35</v>
      </c>
      <c r="L149" s="12">
        <v>0</v>
      </c>
      <c r="M149" s="12">
        <v>3</v>
      </c>
      <c r="N149" s="12">
        <v>0</v>
      </c>
      <c r="O149" s="12" t="s">
        <v>27</v>
      </c>
      <c r="P149" s="12">
        <v>0</v>
      </c>
      <c r="Q149" s="12" t="s">
        <v>1248</v>
      </c>
      <c r="R149" s="12">
        <v>0</v>
      </c>
      <c r="S149" s="12">
        <v>0.99990000000000001</v>
      </c>
      <c r="T149" s="12">
        <v>15</v>
      </c>
      <c r="U149" s="12">
        <v>7.5</v>
      </c>
    </row>
    <row r="150" spans="1:21" x14ac:dyDescent="0.25">
      <c r="A150" s="12" t="s">
        <v>251</v>
      </c>
      <c r="B150" s="12" t="s">
        <v>1283</v>
      </c>
      <c r="C150" s="12" t="s">
        <v>94</v>
      </c>
      <c r="D150" s="12">
        <v>-15</v>
      </c>
      <c r="E150" s="12">
        <v>2.1009799999999998</v>
      </c>
      <c r="F150" s="12">
        <v>-15</v>
      </c>
      <c r="G150" s="12">
        <v>0</v>
      </c>
      <c r="H150" s="12">
        <v>1.4612400000000001</v>
      </c>
      <c r="I150" s="12">
        <v>7.5</v>
      </c>
      <c r="J150" s="12">
        <v>0</v>
      </c>
      <c r="K150" s="12">
        <v>7.35</v>
      </c>
      <c r="L150" s="12">
        <v>0</v>
      </c>
      <c r="M150" s="12">
        <v>3</v>
      </c>
      <c r="N150" s="12">
        <v>0</v>
      </c>
      <c r="O150" s="12" t="s">
        <v>27</v>
      </c>
      <c r="P150" s="12">
        <v>0</v>
      </c>
      <c r="Q150" s="12" t="s">
        <v>1248</v>
      </c>
      <c r="R150" s="12">
        <v>0</v>
      </c>
      <c r="S150" s="12">
        <v>0.99990000000000001</v>
      </c>
      <c r="T150" s="12">
        <v>15</v>
      </c>
      <c r="U150" s="12">
        <v>7.5</v>
      </c>
    </row>
    <row r="151" spans="1:21" x14ac:dyDescent="0.25">
      <c r="A151" s="12" t="s">
        <v>252</v>
      </c>
      <c r="B151" s="12" t="s">
        <v>1284</v>
      </c>
      <c r="C151" s="12" t="s">
        <v>94</v>
      </c>
      <c r="D151" s="12">
        <v>-13.148899999999999</v>
      </c>
      <c r="E151" s="12">
        <v>2.1634199999999999</v>
      </c>
      <c r="F151" s="12">
        <v>-13.148899999999999</v>
      </c>
      <c r="G151" s="12">
        <v>0</v>
      </c>
      <c r="H151" s="12">
        <v>1.4612400000000001</v>
      </c>
      <c r="I151" s="12">
        <v>7.5</v>
      </c>
      <c r="J151" s="12">
        <v>0.855657</v>
      </c>
      <c r="K151" s="12">
        <v>6.5114599999999996</v>
      </c>
      <c r="L151" s="12">
        <v>0</v>
      </c>
      <c r="M151" s="12">
        <v>3</v>
      </c>
      <c r="N151" s="12">
        <v>0</v>
      </c>
      <c r="O151" s="12" t="s">
        <v>27</v>
      </c>
      <c r="P151" s="12">
        <v>0</v>
      </c>
      <c r="Q151" s="12" t="s">
        <v>1248</v>
      </c>
      <c r="R151" s="12">
        <v>0</v>
      </c>
      <c r="S151" s="12">
        <v>0.99990000000000001</v>
      </c>
      <c r="T151" s="12">
        <v>15</v>
      </c>
      <c r="U151" s="12">
        <v>7.5</v>
      </c>
    </row>
    <row r="152" spans="1:21" x14ac:dyDescent="0.25">
      <c r="A152" s="12" t="s">
        <v>253</v>
      </c>
      <c r="B152" s="12" t="s">
        <v>1285</v>
      </c>
      <c r="C152" s="12" t="s">
        <v>94</v>
      </c>
      <c r="D152" s="12">
        <v>-15</v>
      </c>
      <c r="E152" s="12">
        <v>2.24593</v>
      </c>
      <c r="F152" s="12">
        <v>-15</v>
      </c>
      <c r="G152" s="12">
        <v>0</v>
      </c>
      <c r="H152" s="12">
        <v>1.4612400000000001</v>
      </c>
      <c r="I152" s="12">
        <v>7.5</v>
      </c>
      <c r="J152" s="12">
        <v>0</v>
      </c>
      <c r="K152" s="12">
        <v>7.35</v>
      </c>
      <c r="L152" s="12">
        <v>0</v>
      </c>
      <c r="M152" s="12">
        <v>3</v>
      </c>
      <c r="N152" s="12">
        <v>0</v>
      </c>
      <c r="O152" s="12" t="s">
        <v>27</v>
      </c>
      <c r="P152" s="12">
        <v>0</v>
      </c>
      <c r="Q152" s="12" t="s">
        <v>1248</v>
      </c>
      <c r="R152" s="12">
        <v>0</v>
      </c>
      <c r="S152" s="12">
        <v>0.99990000000000001</v>
      </c>
      <c r="T152" s="12">
        <v>15</v>
      </c>
      <c r="U152" s="12">
        <v>7.5</v>
      </c>
    </row>
    <row r="153" spans="1:21" x14ac:dyDescent="0.25">
      <c r="A153" s="12" t="s">
        <v>254</v>
      </c>
      <c r="B153" s="12" t="s">
        <v>1286</v>
      </c>
      <c r="C153" s="12" t="s">
        <v>94</v>
      </c>
      <c r="D153" s="12">
        <v>-15</v>
      </c>
      <c r="E153" s="12">
        <v>2.2029299999999998</v>
      </c>
      <c r="F153" s="12">
        <v>-15</v>
      </c>
      <c r="G153" s="12">
        <v>0</v>
      </c>
      <c r="H153" s="12">
        <v>1.4612400000000001</v>
      </c>
      <c r="I153" s="12">
        <v>7.5</v>
      </c>
      <c r="J153" s="12">
        <v>0</v>
      </c>
      <c r="K153" s="12">
        <v>7.35</v>
      </c>
      <c r="L153" s="12">
        <v>0</v>
      </c>
      <c r="M153" s="12">
        <v>3</v>
      </c>
      <c r="N153" s="12">
        <v>0</v>
      </c>
      <c r="O153" s="12" t="s">
        <v>27</v>
      </c>
      <c r="P153" s="12">
        <v>0</v>
      </c>
      <c r="Q153" s="12" t="s">
        <v>1248</v>
      </c>
      <c r="R153" s="12">
        <v>0</v>
      </c>
      <c r="S153" s="12">
        <v>0.99990000000000001</v>
      </c>
      <c r="T153" s="12">
        <v>15</v>
      </c>
      <c r="U153" s="12">
        <v>7.5</v>
      </c>
    </row>
    <row r="154" spans="1:21" x14ac:dyDescent="0.25">
      <c r="A154" s="12" t="s">
        <v>255</v>
      </c>
      <c r="B154" s="12" t="s">
        <v>1287</v>
      </c>
      <c r="C154" s="12" t="s">
        <v>94</v>
      </c>
      <c r="D154" s="12">
        <v>-15</v>
      </c>
      <c r="E154" s="12">
        <v>2.2596099999999999</v>
      </c>
      <c r="F154" s="12">
        <v>-15</v>
      </c>
      <c r="G154" s="12">
        <v>0</v>
      </c>
      <c r="H154" s="12">
        <v>1.4612400000000001</v>
      </c>
      <c r="I154" s="12">
        <v>7.5</v>
      </c>
      <c r="J154" s="12">
        <v>0</v>
      </c>
      <c r="K154" s="12">
        <v>7.35</v>
      </c>
      <c r="L154" s="12">
        <v>0</v>
      </c>
      <c r="M154" s="12">
        <v>3</v>
      </c>
      <c r="N154" s="12">
        <v>0</v>
      </c>
      <c r="O154" s="12" t="s">
        <v>27</v>
      </c>
      <c r="P154" s="12">
        <v>0</v>
      </c>
      <c r="Q154" s="12" t="s">
        <v>1248</v>
      </c>
      <c r="R154" s="12">
        <v>0</v>
      </c>
      <c r="S154" s="12">
        <v>0.99990000000000001</v>
      </c>
      <c r="T154" s="12">
        <v>15</v>
      </c>
      <c r="U154" s="12">
        <v>7.5</v>
      </c>
    </row>
    <row r="155" spans="1:21" x14ac:dyDescent="0.25">
      <c r="A155" s="12" t="s">
        <v>256</v>
      </c>
      <c r="B155" s="12" t="s">
        <v>1288</v>
      </c>
      <c r="C155" s="12" t="s">
        <v>94</v>
      </c>
      <c r="D155" s="12">
        <v>-15</v>
      </c>
      <c r="E155" s="12">
        <v>2.2687900000000001</v>
      </c>
      <c r="F155" s="12">
        <v>-15</v>
      </c>
      <c r="G155" s="12">
        <v>0</v>
      </c>
      <c r="H155" s="12">
        <v>1.4612400000000001</v>
      </c>
      <c r="I155" s="12">
        <v>7.5</v>
      </c>
      <c r="J155" s="12">
        <v>0</v>
      </c>
      <c r="K155" s="12">
        <v>7.35</v>
      </c>
      <c r="L155" s="12">
        <v>0</v>
      </c>
      <c r="M155" s="12">
        <v>3</v>
      </c>
      <c r="N155" s="12">
        <v>0</v>
      </c>
      <c r="O155" s="12" t="s">
        <v>27</v>
      </c>
      <c r="P155" s="12">
        <v>0</v>
      </c>
      <c r="Q155" s="12" t="s">
        <v>1248</v>
      </c>
      <c r="R155" s="12">
        <v>0</v>
      </c>
      <c r="S155" s="12">
        <v>0.99990000000000001</v>
      </c>
      <c r="T155" s="12">
        <v>15</v>
      </c>
      <c r="U155" s="12">
        <v>7.5</v>
      </c>
    </row>
    <row r="156" spans="1:21" x14ac:dyDescent="0.25">
      <c r="A156" s="12" t="s">
        <v>257</v>
      </c>
      <c r="B156" s="12" t="s">
        <v>1289</v>
      </c>
      <c r="C156" s="12" t="s">
        <v>94</v>
      </c>
      <c r="D156" s="12">
        <v>-15</v>
      </c>
      <c r="E156" s="12">
        <v>2.2014499999999999</v>
      </c>
      <c r="F156" s="12">
        <v>-15</v>
      </c>
      <c r="G156" s="12">
        <v>0</v>
      </c>
      <c r="H156" s="12">
        <v>1.4612400000000001</v>
      </c>
      <c r="I156" s="12">
        <v>7.5</v>
      </c>
      <c r="J156" s="12">
        <v>0</v>
      </c>
      <c r="K156" s="12">
        <v>7.35</v>
      </c>
      <c r="L156" s="12">
        <v>0</v>
      </c>
      <c r="M156" s="12">
        <v>3</v>
      </c>
      <c r="N156" s="12">
        <v>0</v>
      </c>
      <c r="O156" s="12" t="s">
        <v>27</v>
      </c>
      <c r="P156" s="12">
        <v>0</v>
      </c>
      <c r="Q156" s="12" t="s">
        <v>1248</v>
      </c>
      <c r="R156" s="12">
        <v>0</v>
      </c>
      <c r="S156" s="12">
        <v>0.99990000000000001</v>
      </c>
      <c r="T156" s="12">
        <v>15</v>
      </c>
      <c r="U156" s="12">
        <v>7.5</v>
      </c>
    </row>
    <row r="157" spans="1:21" x14ac:dyDescent="0.25">
      <c r="A157" s="12" t="s">
        <v>258</v>
      </c>
      <c r="B157" s="12" t="s">
        <v>1290</v>
      </c>
      <c r="C157" s="12" t="s">
        <v>94</v>
      </c>
      <c r="D157" s="12">
        <v>-13.831799999999999</v>
      </c>
      <c r="E157" s="12">
        <v>2.1649600000000002</v>
      </c>
      <c r="F157" s="12">
        <v>-13.831799999999999</v>
      </c>
      <c r="G157" s="12">
        <v>0</v>
      </c>
      <c r="H157" s="12">
        <v>1.4612400000000001</v>
      </c>
      <c r="I157" s="12">
        <v>7.5</v>
      </c>
      <c r="J157" s="12">
        <v>0.53958499999999998</v>
      </c>
      <c r="K157" s="12">
        <v>6.8212099999999998</v>
      </c>
      <c r="L157" s="12">
        <v>0</v>
      </c>
      <c r="M157" s="12">
        <v>3</v>
      </c>
      <c r="N157" s="12">
        <v>0</v>
      </c>
      <c r="O157" s="12" t="s">
        <v>27</v>
      </c>
      <c r="P157" s="12">
        <v>0</v>
      </c>
      <c r="Q157" s="12" t="s">
        <v>1248</v>
      </c>
      <c r="R157" s="12">
        <v>0</v>
      </c>
      <c r="S157" s="12">
        <v>0.99990000000000001</v>
      </c>
      <c r="T157" s="12">
        <v>15</v>
      </c>
      <c r="U157" s="12">
        <v>7.5</v>
      </c>
    </row>
    <row r="158" spans="1:21" x14ac:dyDescent="0.25">
      <c r="A158" s="12" t="s">
        <v>259</v>
      </c>
      <c r="B158" s="12" t="s">
        <v>1291</v>
      </c>
      <c r="C158" s="12" t="s">
        <v>94</v>
      </c>
      <c r="D158" s="12">
        <v>-12.990500000000001</v>
      </c>
      <c r="E158" s="12">
        <v>2.1250100000000001</v>
      </c>
      <c r="F158" s="12">
        <v>-12.990500000000001</v>
      </c>
      <c r="G158" s="12">
        <v>0</v>
      </c>
      <c r="H158" s="12">
        <v>1.4612400000000001</v>
      </c>
      <c r="I158" s="12">
        <v>7.5</v>
      </c>
      <c r="J158" s="12">
        <v>0.94562100000000004</v>
      </c>
      <c r="K158" s="12">
        <v>6.4232899999999997</v>
      </c>
      <c r="L158" s="12">
        <v>0</v>
      </c>
      <c r="M158" s="12">
        <v>3</v>
      </c>
      <c r="N158" s="12">
        <v>0</v>
      </c>
      <c r="O158" s="12" t="s">
        <v>27</v>
      </c>
      <c r="P158" s="12">
        <v>0</v>
      </c>
      <c r="Q158" s="12" t="s">
        <v>1248</v>
      </c>
      <c r="R158" s="12">
        <v>0</v>
      </c>
      <c r="S158" s="12">
        <v>0.99990000000000001</v>
      </c>
      <c r="T158" s="12">
        <v>15</v>
      </c>
      <c r="U158" s="12">
        <v>7.5</v>
      </c>
    </row>
    <row r="159" spans="1:21" x14ac:dyDescent="0.25">
      <c r="A159" s="12" t="s">
        <v>260</v>
      </c>
      <c r="B159" s="12" t="s">
        <v>1292</v>
      </c>
      <c r="C159" s="12" t="s">
        <v>94</v>
      </c>
      <c r="D159" s="12">
        <v>-15</v>
      </c>
      <c r="E159" s="12">
        <v>2.3033100000000002</v>
      </c>
      <c r="F159" s="12">
        <v>-15</v>
      </c>
      <c r="G159" s="12">
        <v>0</v>
      </c>
      <c r="H159" s="12">
        <v>1.4612400000000001</v>
      </c>
      <c r="I159" s="12">
        <v>7.5</v>
      </c>
      <c r="J159" s="12">
        <v>0</v>
      </c>
      <c r="K159" s="12">
        <v>7.35</v>
      </c>
      <c r="L159" s="12">
        <v>0</v>
      </c>
      <c r="M159" s="12">
        <v>3</v>
      </c>
      <c r="N159" s="12">
        <v>0</v>
      </c>
      <c r="O159" s="12" t="s">
        <v>27</v>
      </c>
      <c r="P159" s="12">
        <v>0</v>
      </c>
      <c r="Q159" s="12" t="s">
        <v>1248</v>
      </c>
      <c r="R159" s="12">
        <v>0</v>
      </c>
      <c r="S159" s="12">
        <v>0.99990000000000001</v>
      </c>
      <c r="T159" s="12">
        <v>15</v>
      </c>
      <c r="U159" s="12">
        <v>7.5</v>
      </c>
    </row>
    <row r="160" spans="1:21" x14ac:dyDescent="0.25">
      <c r="A160" s="12" t="s">
        <v>261</v>
      </c>
      <c r="B160" s="12" t="s">
        <v>1293</v>
      </c>
      <c r="C160" s="12" t="s">
        <v>94</v>
      </c>
      <c r="D160" s="12">
        <v>-15</v>
      </c>
      <c r="E160" s="12">
        <v>2.2485499999999998</v>
      </c>
      <c r="F160" s="12">
        <v>-15</v>
      </c>
      <c r="G160" s="12">
        <v>0</v>
      </c>
      <c r="H160" s="12">
        <v>1.4612400000000001</v>
      </c>
      <c r="I160" s="12">
        <v>7.5</v>
      </c>
      <c r="J160" s="12">
        <v>0</v>
      </c>
      <c r="K160" s="12">
        <v>7.35</v>
      </c>
      <c r="L160" s="12">
        <v>0</v>
      </c>
      <c r="M160" s="12">
        <v>3</v>
      </c>
      <c r="N160" s="12">
        <v>0</v>
      </c>
      <c r="O160" s="12" t="s">
        <v>27</v>
      </c>
      <c r="P160" s="12">
        <v>0</v>
      </c>
      <c r="Q160" s="12" t="s">
        <v>1248</v>
      </c>
      <c r="R160" s="12">
        <v>0</v>
      </c>
      <c r="S160" s="12">
        <v>0.99990000000000001</v>
      </c>
      <c r="T160" s="12">
        <v>15</v>
      </c>
      <c r="U160" s="12">
        <v>7.5</v>
      </c>
    </row>
    <row r="161" spans="1:21" x14ac:dyDescent="0.25">
      <c r="A161" s="12" t="s">
        <v>262</v>
      </c>
      <c r="B161" s="12" t="s">
        <v>1294</v>
      </c>
      <c r="C161" s="12" t="s">
        <v>94</v>
      </c>
      <c r="D161" s="12">
        <v>-15</v>
      </c>
      <c r="E161" s="12">
        <v>2.29393</v>
      </c>
      <c r="F161" s="12">
        <v>-15</v>
      </c>
      <c r="G161" s="12">
        <v>0</v>
      </c>
      <c r="H161" s="12">
        <v>1.4612400000000001</v>
      </c>
      <c r="I161" s="12">
        <v>7.5</v>
      </c>
      <c r="J161" s="12">
        <v>0</v>
      </c>
      <c r="K161" s="12">
        <v>7.35</v>
      </c>
      <c r="L161" s="12">
        <v>0</v>
      </c>
      <c r="M161" s="12">
        <v>3</v>
      </c>
      <c r="N161" s="12">
        <v>0</v>
      </c>
      <c r="O161" s="12" t="s">
        <v>27</v>
      </c>
      <c r="P161" s="12">
        <v>0</v>
      </c>
      <c r="Q161" s="12" t="s">
        <v>1248</v>
      </c>
      <c r="R161" s="12">
        <v>0</v>
      </c>
      <c r="S161" s="12">
        <v>0.99990000000000001</v>
      </c>
      <c r="T161" s="12">
        <v>15</v>
      </c>
      <c r="U161" s="12">
        <v>7.5</v>
      </c>
    </row>
    <row r="162" spans="1:21" x14ac:dyDescent="0.25">
      <c r="A162" s="12" t="s">
        <v>263</v>
      </c>
      <c r="B162" s="12" t="s">
        <v>1295</v>
      </c>
      <c r="C162" s="12" t="s">
        <v>94</v>
      </c>
      <c r="D162" s="12">
        <v>1.0361199999999999</v>
      </c>
      <c r="E162" s="12">
        <v>2.1726899999999998</v>
      </c>
      <c r="F162" s="12">
        <v>1.29514</v>
      </c>
      <c r="G162" s="12">
        <v>0</v>
      </c>
      <c r="H162" s="12">
        <v>1.29514</v>
      </c>
      <c r="I162" s="12">
        <v>7.5</v>
      </c>
      <c r="J162" s="12">
        <v>7.5</v>
      </c>
      <c r="K162" s="12">
        <v>0</v>
      </c>
      <c r="L162" s="12">
        <v>9.8470700000000004</v>
      </c>
      <c r="M162" s="12">
        <v>3</v>
      </c>
      <c r="N162" s="12">
        <v>0</v>
      </c>
      <c r="O162" s="12" t="s">
        <v>27</v>
      </c>
      <c r="P162" s="12">
        <v>0</v>
      </c>
      <c r="Q162" s="12" t="s">
        <v>1248</v>
      </c>
      <c r="R162" s="12">
        <v>0</v>
      </c>
      <c r="S162" s="12">
        <v>0.99990000000000001</v>
      </c>
      <c r="T162" s="12">
        <v>15</v>
      </c>
      <c r="U162" s="12">
        <v>7.5</v>
      </c>
    </row>
    <row r="163" spans="1:21" x14ac:dyDescent="0.25">
      <c r="A163" s="12" t="s">
        <v>264</v>
      </c>
      <c r="B163" s="12" t="s">
        <v>1296</v>
      </c>
      <c r="C163" s="12" t="s">
        <v>94</v>
      </c>
      <c r="D163" s="12">
        <v>2.43859</v>
      </c>
      <c r="E163" s="12">
        <v>2.22357</v>
      </c>
      <c r="F163" s="12">
        <v>3.0482399999999998</v>
      </c>
      <c r="G163" s="12">
        <v>0</v>
      </c>
      <c r="H163" s="12">
        <v>2.0121199999999999</v>
      </c>
      <c r="I163" s="12">
        <v>9</v>
      </c>
      <c r="J163" s="12">
        <v>9</v>
      </c>
      <c r="K163" s="12">
        <v>0</v>
      </c>
      <c r="L163" s="12">
        <v>3.6059100000000002</v>
      </c>
      <c r="M163" s="12">
        <v>3</v>
      </c>
      <c r="N163" s="12">
        <v>0</v>
      </c>
      <c r="O163" s="12" t="s">
        <v>27</v>
      </c>
      <c r="P163" s="12">
        <v>14.7247</v>
      </c>
      <c r="Q163" s="12" t="s">
        <v>1297</v>
      </c>
      <c r="R163" s="12">
        <v>0</v>
      </c>
      <c r="S163" s="12">
        <v>0</v>
      </c>
      <c r="T163" s="12">
        <v>18</v>
      </c>
      <c r="U163" s="12">
        <v>16.362400000000001</v>
      </c>
    </row>
    <row r="164" spans="1:21" x14ac:dyDescent="0.25">
      <c r="A164" s="12" t="s">
        <v>265</v>
      </c>
      <c r="B164" s="12" t="s">
        <v>1298</v>
      </c>
      <c r="C164" s="12" t="s">
        <v>94</v>
      </c>
      <c r="D164" s="12">
        <v>-15.561400000000001</v>
      </c>
      <c r="E164" s="12">
        <v>2.4101499999999998</v>
      </c>
      <c r="F164" s="12">
        <v>-15.561400000000001</v>
      </c>
      <c r="G164" s="12">
        <v>0</v>
      </c>
      <c r="H164" s="12">
        <v>2.0121199999999999</v>
      </c>
      <c r="I164" s="12">
        <v>9</v>
      </c>
      <c r="J164" s="12">
        <v>0</v>
      </c>
      <c r="K164" s="12">
        <v>8.82</v>
      </c>
      <c r="L164" s="12">
        <v>0</v>
      </c>
      <c r="M164" s="12">
        <v>3</v>
      </c>
      <c r="N164" s="12">
        <v>0</v>
      </c>
      <c r="O164" s="12" t="s">
        <v>27</v>
      </c>
      <c r="P164" s="12">
        <v>6.49064</v>
      </c>
      <c r="Q164" s="12" t="s">
        <v>1297</v>
      </c>
      <c r="R164" s="12">
        <v>0</v>
      </c>
      <c r="S164" s="12">
        <v>0</v>
      </c>
      <c r="T164" s="12">
        <v>18</v>
      </c>
      <c r="U164" s="12">
        <v>12.2453</v>
      </c>
    </row>
    <row r="165" spans="1:21" x14ac:dyDescent="0.25">
      <c r="A165" s="12" t="s">
        <v>266</v>
      </c>
      <c r="B165" s="12" t="s">
        <v>1299</v>
      </c>
      <c r="C165" s="12" t="s">
        <v>94</v>
      </c>
      <c r="D165" s="12">
        <v>-19.248200000000001</v>
      </c>
      <c r="E165" s="12">
        <v>2.1155499999999998</v>
      </c>
      <c r="F165" s="12">
        <v>-19.248200000000001</v>
      </c>
      <c r="G165" s="12">
        <v>0</v>
      </c>
      <c r="H165" s="12">
        <v>2.0121199999999999</v>
      </c>
      <c r="I165" s="12">
        <v>10</v>
      </c>
      <c r="J165" s="12">
        <v>0</v>
      </c>
      <c r="K165" s="12">
        <v>9.8000000000000007</v>
      </c>
      <c r="L165" s="12">
        <v>0</v>
      </c>
      <c r="M165" s="12">
        <v>3</v>
      </c>
      <c r="N165" s="12">
        <v>0</v>
      </c>
      <c r="O165" s="12" t="s">
        <v>27</v>
      </c>
      <c r="P165" s="12">
        <v>4.49064</v>
      </c>
      <c r="Q165" s="12" t="s">
        <v>1300</v>
      </c>
      <c r="R165" s="12">
        <v>0</v>
      </c>
      <c r="S165" s="12">
        <v>0</v>
      </c>
      <c r="T165" s="12">
        <v>20</v>
      </c>
      <c r="U165" s="12">
        <v>12.2453</v>
      </c>
    </row>
    <row r="166" spans="1:21" x14ac:dyDescent="0.25">
      <c r="A166" s="12" t="s">
        <v>267</v>
      </c>
      <c r="B166" s="12" t="s">
        <v>1301</v>
      </c>
      <c r="C166" s="12" t="s">
        <v>94</v>
      </c>
      <c r="D166" s="12">
        <v>-20</v>
      </c>
      <c r="E166" s="12">
        <v>2.1409899999999999</v>
      </c>
      <c r="F166" s="12">
        <v>-20</v>
      </c>
      <c r="G166" s="12">
        <v>0</v>
      </c>
      <c r="H166" s="12">
        <v>2.0121199999999999</v>
      </c>
      <c r="I166" s="12">
        <v>10</v>
      </c>
      <c r="J166" s="12">
        <v>0</v>
      </c>
      <c r="K166" s="12">
        <v>9.8000000000000007</v>
      </c>
      <c r="L166" s="12">
        <v>0</v>
      </c>
      <c r="M166" s="12">
        <v>3</v>
      </c>
      <c r="N166" s="12">
        <v>0</v>
      </c>
      <c r="O166" s="12" t="s">
        <v>27</v>
      </c>
      <c r="P166" s="12">
        <v>4.49064</v>
      </c>
      <c r="Q166" s="12" t="s">
        <v>1300</v>
      </c>
      <c r="R166" s="12">
        <v>0</v>
      </c>
      <c r="S166" s="12">
        <v>0.99990000000000001</v>
      </c>
      <c r="T166" s="12">
        <v>20</v>
      </c>
      <c r="U166" s="12">
        <v>12.2453</v>
      </c>
    </row>
    <row r="167" spans="1:21" x14ac:dyDescent="0.25">
      <c r="A167" s="12" t="s">
        <v>268</v>
      </c>
      <c r="B167" s="12" t="s">
        <v>1302</v>
      </c>
      <c r="C167" s="12" t="s">
        <v>94</v>
      </c>
      <c r="D167" s="12">
        <v>-21</v>
      </c>
      <c r="E167" s="12">
        <v>2.1380599999999998</v>
      </c>
      <c r="F167" s="12">
        <v>-21</v>
      </c>
      <c r="G167" s="12">
        <v>0</v>
      </c>
      <c r="H167" s="12">
        <v>2.0121199999999999</v>
      </c>
      <c r="I167" s="12">
        <v>10.5</v>
      </c>
      <c r="J167" s="12">
        <v>0</v>
      </c>
      <c r="K167" s="12">
        <v>10.29</v>
      </c>
      <c r="L167" s="12">
        <v>0</v>
      </c>
      <c r="M167" s="12">
        <v>3</v>
      </c>
      <c r="N167" s="12">
        <v>0</v>
      </c>
      <c r="O167" s="12" t="s">
        <v>27</v>
      </c>
      <c r="P167" s="12">
        <v>3.49064</v>
      </c>
      <c r="Q167" s="12" t="s">
        <v>1303</v>
      </c>
      <c r="R167" s="12">
        <v>0</v>
      </c>
      <c r="S167" s="12">
        <v>0.99990000000000001</v>
      </c>
      <c r="T167" s="12">
        <v>21</v>
      </c>
      <c r="U167" s="12">
        <v>12.2453</v>
      </c>
    </row>
    <row r="168" spans="1:21" x14ac:dyDescent="0.25">
      <c r="A168" s="12" t="s">
        <v>269</v>
      </c>
      <c r="B168" s="12" t="s">
        <v>1304</v>
      </c>
      <c r="C168" s="12" t="s">
        <v>94</v>
      </c>
      <c r="D168" s="12">
        <v>0.18913099999999999</v>
      </c>
      <c r="E168" s="12">
        <v>2.2919299999999998</v>
      </c>
      <c r="F168" s="12">
        <v>0.23641400000000001</v>
      </c>
      <c r="G168" s="12">
        <v>0</v>
      </c>
      <c r="H168" s="12">
        <v>0.211729</v>
      </c>
      <c r="I168" s="12">
        <v>10.5</v>
      </c>
      <c r="J168" s="12">
        <v>9.2657500000000006</v>
      </c>
      <c r="K168" s="12">
        <v>1.20956</v>
      </c>
      <c r="L168" s="12">
        <v>0</v>
      </c>
      <c r="M168" s="12">
        <v>3</v>
      </c>
      <c r="N168" s="12">
        <v>0</v>
      </c>
      <c r="O168" s="12" t="s">
        <v>27</v>
      </c>
      <c r="P168" s="12">
        <v>0</v>
      </c>
      <c r="Q168" s="12" t="s">
        <v>1303</v>
      </c>
      <c r="R168" s="12">
        <v>0</v>
      </c>
      <c r="S168" s="12">
        <v>0.99990000000000001</v>
      </c>
      <c r="T168" s="12">
        <v>21</v>
      </c>
      <c r="U168" s="12">
        <v>10.5</v>
      </c>
    </row>
    <row r="169" spans="1:21" x14ac:dyDescent="0.25">
      <c r="A169" s="12" t="s">
        <v>270</v>
      </c>
      <c r="B169" s="12" t="s">
        <v>1305</v>
      </c>
      <c r="C169" s="12" t="s">
        <v>94</v>
      </c>
      <c r="D169" s="12">
        <v>-18.8109</v>
      </c>
      <c r="E169" s="12">
        <v>2.1666699999999999</v>
      </c>
      <c r="F169" s="12">
        <v>-18.8109</v>
      </c>
      <c r="G169" s="12">
        <v>0</v>
      </c>
      <c r="H169" s="12">
        <v>0.211729</v>
      </c>
      <c r="I169" s="12">
        <v>9.5</v>
      </c>
      <c r="J169" s="12">
        <v>0</v>
      </c>
      <c r="K169" s="12">
        <v>10.4954</v>
      </c>
      <c r="L169" s="12">
        <v>0</v>
      </c>
      <c r="M169" s="12">
        <v>3</v>
      </c>
      <c r="N169" s="12">
        <v>0</v>
      </c>
      <c r="O169" s="12" t="s">
        <v>27</v>
      </c>
      <c r="P169" s="12">
        <v>0</v>
      </c>
      <c r="Q169" s="12" t="s">
        <v>1306</v>
      </c>
      <c r="R169" s="12">
        <v>0</v>
      </c>
      <c r="S169" s="12">
        <v>0</v>
      </c>
      <c r="T169" s="12">
        <v>19</v>
      </c>
      <c r="U169" s="12">
        <v>9.4113900000000008</v>
      </c>
    </row>
    <row r="170" spans="1:21" x14ac:dyDescent="0.25">
      <c r="A170" s="12" t="s">
        <v>271</v>
      </c>
      <c r="B170" s="12" t="s">
        <v>1307</v>
      </c>
      <c r="C170" s="12" t="s">
        <v>94</v>
      </c>
      <c r="D170" s="12">
        <v>-18.991900000000001</v>
      </c>
      <c r="E170" s="12">
        <v>2.2524099999999998</v>
      </c>
      <c r="F170" s="12">
        <v>-18.991900000000001</v>
      </c>
      <c r="G170" s="12">
        <v>0</v>
      </c>
      <c r="H170" s="12">
        <v>0.211729</v>
      </c>
      <c r="I170" s="12">
        <v>9.5</v>
      </c>
      <c r="J170" s="12">
        <v>0</v>
      </c>
      <c r="K170" s="12">
        <v>9.31</v>
      </c>
      <c r="L170" s="12">
        <v>0</v>
      </c>
      <c r="M170" s="12">
        <v>3</v>
      </c>
      <c r="N170" s="12">
        <v>0</v>
      </c>
      <c r="O170" s="12" t="s">
        <v>27</v>
      </c>
      <c r="P170" s="12">
        <v>0</v>
      </c>
      <c r="Q170" s="12" t="s">
        <v>1306</v>
      </c>
      <c r="R170" s="12">
        <v>0</v>
      </c>
      <c r="S170" s="12">
        <v>0</v>
      </c>
      <c r="T170" s="12">
        <v>19</v>
      </c>
      <c r="U170" s="12">
        <v>9.5</v>
      </c>
    </row>
    <row r="171" spans="1:21" x14ac:dyDescent="0.25">
      <c r="A171" s="12" t="s">
        <v>272</v>
      </c>
      <c r="B171" s="12" t="s">
        <v>1308</v>
      </c>
      <c r="C171" s="12" t="s">
        <v>94</v>
      </c>
      <c r="D171" s="12">
        <v>-7.63</v>
      </c>
      <c r="E171" s="12">
        <v>2.1127899999999999</v>
      </c>
      <c r="F171" s="12">
        <v>-7.63</v>
      </c>
      <c r="G171" s="12">
        <v>0</v>
      </c>
      <c r="H171" s="12">
        <v>0.211729</v>
      </c>
      <c r="I171" s="12">
        <v>9.5</v>
      </c>
      <c r="J171" s="12">
        <v>5.3815</v>
      </c>
      <c r="K171" s="12">
        <v>4.03613</v>
      </c>
      <c r="L171" s="12">
        <v>0</v>
      </c>
      <c r="M171" s="12">
        <v>3</v>
      </c>
      <c r="N171" s="12">
        <v>0</v>
      </c>
      <c r="O171" s="12" t="s">
        <v>27</v>
      </c>
      <c r="P171" s="12">
        <v>0</v>
      </c>
      <c r="Q171" s="12" t="s">
        <v>1306</v>
      </c>
      <c r="R171" s="12">
        <v>0</v>
      </c>
      <c r="S171" s="12">
        <v>0.99990000000000001</v>
      </c>
      <c r="T171" s="12">
        <v>19</v>
      </c>
      <c r="U171" s="12">
        <v>9.5</v>
      </c>
    </row>
    <row r="172" spans="1:21" x14ac:dyDescent="0.25">
      <c r="A172" s="12" t="s">
        <v>273</v>
      </c>
      <c r="B172" s="12" t="s">
        <v>1309</v>
      </c>
      <c r="C172" s="12" t="s">
        <v>94</v>
      </c>
      <c r="D172" s="12">
        <v>-19</v>
      </c>
      <c r="E172" s="12">
        <v>2.198</v>
      </c>
      <c r="F172" s="12">
        <v>-19</v>
      </c>
      <c r="G172" s="12">
        <v>0</v>
      </c>
      <c r="H172" s="12">
        <v>0.211729</v>
      </c>
      <c r="I172" s="12">
        <v>9.5</v>
      </c>
      <c r="J172" s="12">
        <v>0</v>
      </c>
      <c r="K172" s="12">
        <v>9.31</v>
      </c>
      <c r="L172" s="12">
        <v>0</v>
      </c>
      <c r="M172" s="12">
        <v>3</v>
      </c>
      <c r="N172" s="12">
        <v>0</v>
      </c>
      <c r="O172" s="12" t="s">
        <v>27</v>
      </c>
      <c r="P172" s="12">
        <v>0</v>
      </c>
      <c r="Q172" s="12" t="s">
        <v>1306</v>
      </c>
      <c r="R172" s="12">
        <v>0</v>
      </c>
      <c r="S172" s="12">
        <v>0.99990000000000001</v>
      </c>
      <c r="T172" s="12">
        <v>19</v>
      </c>
      <c r="U172" s="12">
        <v>9.5</v>
      </c>
    </row>
    <row r="173" spans="1:21" x14ac:dyDescent="0.25">
      <c r="A173" s="12" t="s">
        <v>274</v>
      </c>
      <c r="B173" s="12" t="s">
        <v>1310</v>
      </c>
      <c r="C173" s="12" t="s">
        <v>94</v>
      </c>
      <c r="D173" s="12">
        <v>-0.724769</v>
      </c>
      <c r="E173" s="12">
        <v>2.2149899999999998</v>
      </c>
      <c r="F173" s="12">
        <v>-0.724769</v>
      </c>
      <c r="G173" s="12">
        <v>0</v>
      </c>
      <c r="H173" s="12">
        <v>0.211729</v>
      </c>
      <c r="I173" s="12">
        <v>9.5</v>
      </c>
      <c r="J173" s="12">
        <v>8.2507199999999994</v>
      </c>
      <c r="K173" s="12">
        <v>1.2242900000000001</v>
      </c>
      <c r="L173" s="12">
        <v>0</v>
      </c>
      <c r="M173" s="12">
        <v>3</v>
      </c>
      <c r="N173" s="12">
        <v>0</v>
      </c>
      <c r="O173" s="12" t="s">
        <v>27</v>
      </c>
      <c r="P173" s="12">
        <v>0</v>
      </c>
      <c r="Q173" s="12" t="s">
        <v>1306</v>
      </c>
      <c r="R173" s="12">
        <v>0</v>
      </c>
      <c r="S173" s="12">
        <v>0.99990000000000001</v>
      </c>
      <c r="T173" s="12">
        <v>19</v>
      </c>
      <c r="U173" s="12">
        <v>9.5</v>
      </c>
    </row>
    <row r="174" spans="1:21" x14ac:dyDescent="0.25">
      <c r="A174" s="12" t="s">
        <v>275</v>
      </c>
      <c r="B174" s="12" t="s">
        <v>1311</v>
      </c>
      <c r="C174" s="12" t="s">
        <v>94</v>
      </c>
      <c r="D174" s="12">
        <v>-0.48269400000000001</v>
      </c>
      <c r="E174" s="12">
        <v>2.1173500000000001</v>
      </c>
      <c r="F174" s="12">
        <v>-0.48269400000000001</v>
      </c>
      <c r="G174" s="12">
        <v>0</v>
      </c>
      <c r="H174" s="12">
        <v>0.211729</v>
      </c>
      <c r="I174" s="12">
        <v>9.5</v>
      </c>
      <c r="J174" s="12">
        <v>8.7455200000000008</v>
      </c>
      <c r="K174" s="12">
        <v>0.73939200000000005</v>
      </c>
      <c r="L174" s="12">
        <v>0</v>
      </c>
      <c r="M174" s="12">
        <v>3</v>
      </c>
      <c r="N174" s="12">
        <v>0</v>
      </c>
      <c r="O174" s="12" t="s">
        <v>27</v>
      </c>
      <c r="P174" s="12">
        <v>0</v>
      </c>
      <c r="Q174" s="12" t="s">
        <v>1306</v>
      </c>
      <c r="R174" s="12">
        <v>0</v>
      </c>
      <c r="S174" s="12">
        <v>0.99990000000000001</v>
      </c>
      <c r="T174" s="12">
        <v>19</v>
      </c>
      <c r="U174" s="12">
        <v>9.5</v>
      </c>
    </row>
    <row r="175" spans="1:21" x14ac:dyDescent="0.25">
      <c r="A175" s="12" t="s">
        <v>276</v>
      </c>
      <c r="B175" s="12" t="s">
        <v>1312</v>
      </c>
      <c r="C175" s="12" t="s">
        <v>94</v>
      </c>
      <c r="D175" s="12">
        <v>-19</v>
      </c>
      <c r="E175" s="12">
        <v>2.1997300000000002</v>
      </c>
      <c r="F175" s="12">
        <v>-19</v>
      </c>
      <c r="G175" s="12">
        <v>0</v>
      </c>
      <c r="H175" s="12">
        <v>0.211729</v>
      </c>
      <c r="I175" s="12">
        <v>9.5</v>
      </c>
      <c r="J175" s="12">
        <v>0</v>
      </c>
      <c r="K175" s="12">
        <v>9.31</v>
      </c>
      <c r="L175" s="12">
        <v>0</v>
      </c>
      <c r="M175" s="12">
        <v>3</v>
      </c>
      <c r="N175" s="12">
        <v>0</v>
      </c>
      <c r="O175" s="12" t="s">
        <v>27</v>
      </c>
      <c r="P175" s="12">
        <v>0</v>
      </c>
      <c r="Q175" s="12" t="s">
        <v>1306</v>
      </c>
      <c r="R175" s="12">
        <v>0</v>
      </c>
      <c r="S175" s="12">
        <v>0.99990000000000001</v>
      </c>
      <c r="T175" s="12">
        <v>19</v>
      </c>
      <c r="U175" s="12">
        <v>9.5</v>
      </c>
    </row>
    <row r="176" spans="1:21" x14ac:dyDescent="0.25">
      <c r="A176" s="12" t="s">
        <v>277</v>
      </c>
      <c r="B176" s="12" t="s">
        <v>1313</v>
      </c>
      <c r="C176" s="12" t="s">
        <v>94</v>
      </c>
      <c r="D176" s="12">
        <v>-19</v>
      </c>
      <c r="E176" s="12">
        <v>2.28898</v>
      </c>
      <c r="F176" s="12">
        <v>-19</v>
      </c>
      <c r="G176" s="12">
        <v>0</v>
      </c>
      <c r="H176" s="12">
        <v>0.211729</v>
      </c>
      <c r="I176" s="12">
        <v>9.5</v>
      </c>
      <c r="J176" s="12">
        <v>0</v>
      </c>
      <c r="K176" s="12">
        <v>9.31</v>
      </c>
      <c r="L176" s="12">
        <v>0</v>
      </c>
      <c r="M176" s="12">
        <v>3</v>
      </c>
      <c r="N176" s="12">
        <v>0</v>
      </c>
      <c r="O176" s="12" t="s">
        <v>27</v>
      </c>
      <c r="P176" s="12">
        <v>0</v>
      </c>
      <c r="Q176" s="12" t="s">
        <v>1306</v>
      </c>
      <c r="R176" s="12">
        <v>0</v>
      </c>
      <c r="S176" s="12">
        <v>0.99990000000000001</v>
      </c>
      <c r="T176" s="12">
        <v>19</v>
      </c>
      <c r="U176" s="12">
        <v>9.5</v>
      </c>
    </row>
    <row r="177" spans="1:21" x14ac:dyDescent="0.25">
      <c r="A177" s="12" t="s">
        <v>278</v>
      </c>
      <c r="B177" s="12" t="s">
        <v>1314</v>
      </c>
      <c r="C177" s="12" t="s">
        <v>94</v>
      </c>
      <c r="D177" s="12">
        <v>-19</v>
      </c>
      <c r="E177" s="12">
        <v>2.21698</v>
      </c>
      <c r="F177" s="12">
        <v>-19</v>
      </c>
      <c r="G177" s="12">
        <v>0</v>
      </c>
      <c r="H177" s="12">
        <v>0.211729</v>
      </c>
      <c r="I177" s="12">
        <v>9.5</v>
      </c>
      <c r="J177" s="12">
        <v>0</v>
      </c>
      <c r="K177" s="12">
        <v>9.31</v>
      </c>
      <c r="L177" s="12">
        <v>0</v>
      </c>
      <c r="M177" s="12">
        <v>3</v>
      </c>
      <c r="N177" s="12">
        <v>0</v>
      </c>
      <c r="O177" s="12" t="s">
        <v>27</v>
      </c>
      <c r="P177" s="12">
        <v>0</v>
      </c>
      <c r="Q177" s="12" t="s">
        <v>1306</v>
      </c>
      <c r="R177" s="12">
        <v>0</v>
      </c>
      <c r="S177" s="12">
        <v>0.99990000000000001</v>
      </c>
      <c r="T177" s="12">
        <v>19</v>
      </c>
      <c r="U177" s="12">
        <v>9.5</v>
      </c>
    </row>
    <row r="178" spans="1:21" x14ac:dyDescent="0.25">
      <c r="A178" s="12" t="s">
        <v>279</v>
      </c>
      <c r="B178" s="12" t="s">
        <v>1315</v>
      </c>
      <c r="C178" s="12" t="s">
        <v>94</v>
      </c>
      <c r="D178" s="12">
        <v>-19</v>
      </c>
      <c r="E178" s="12">
        <v>2.1558600000000001</v>
      </c>
      <c r="F178" s="12">
        <v>-19</v>
      </c>
      <c r="G178" s="12">
        <v>0</v>
      </c>
      <c r="H178" s="12">
        <v>0.211729</v>
      </c>
      <c r="I178" s="12">
        <v>9.5</v>
      </c>
      <c r="J178" s="12">
        <v>0</v>
      </c>
      <c r="K178" s="12">
        <v>9.31</v>
      </c>
      <c r="L178" s="12">
        <v>0</v>
      </c>
      <c r="M178" s="12">
        <v>3</v>
      </c>
      <c r="N178" s="12">
        <v>0</v>
      </c>
      <c r="O178" s="12" t="s">
        <v>27</v>
      </c>
      <c r="P178" s="12">
        <v>0</v>
      </c>
      <c r="Q178" s="12" t="s">
        <v>1306</v>
      </c>
      <c r="R178" s="12">
        <v>0</v>
      </c>
      <c r="S178" s="12">
        <v>0.99990000000000001</v>
      </c>
      <c r="T178" s="12">
        <v>19</v>
      </c>
      <c r="U178" s="12">
        <v>9.5</v>
      </c>
    </row>
    <row r="179" spans="1:21" x14ac:dyDescent="0.25">
      <c r="A179" s="12" t="s">
        <v>280</v>
      </c>
      <c r="B179" s="12" t="s">
        <v>1316</v>
      </c>
      <c r="C179" s="12" t="s">
        <v>94</v>
      </c>
      <c r="D179" s="12">
        <v>-13.370900000000001</v>
      </c>
      <c r="E179" s="12">
        <v>2.2783199999999999</v>
      </c>
      <c r="F179" s="12">
        <v>-13.370900000000001</v>
      </c>
      <c r="G179" s="12">
        <v>0</v>
      </c>
      <c r="H179" s="12">
        <v>0.211729</v>
      </c>
      <c r="I179" s="12">
        <v>9.5</v>
      </c>
      <c r="J179" s="12">
        <v>2.4707400000000002</v>
      </c>
      <c r="K179" s="12">
        <v>6.8886799999999999</v>
      </c>
      <c r="L179" s="12">
        <v>0</v>
      </c>
      <c r="M179" s="12">
        <v>3</v>
      </c>
      <c r="N179" s="12">
        <v>0</v>
      </c>
      <c r="O179" s="12" t="s">
        <v>27</v>
      </c>
      <c r="P179" s="12">
        <v>0</v>
      </c>
      <c r="Q179" s="12" t="s">
        <v>1306</v>
      </c>
      <c r="R179" s="12">
        <v>0</v>
      </c>
      <c r="S179" s="12">
        <v>0.99990000000000001</v>
      </c>
      <c r="T179" s="12">
        <v>19</v>
      </c>
      <c r="U179" s="12">
        <v>9.5</v>
      </c>
    </row>
    <row r="180" spans="1:21" x14ac:dyDescent="0.25">
      <c r="A180" s="12" t="s">
        <v>281</v>
      </c>
      <c r="B180" s="12" t="s">
        <v>1317</v>
      </c>
      <c r="C180" s="12" t="s">
        <v>94</v>
      </c>
      <c r="D180" s="12">
        <v>-19</v>
      </c>
      <c r="E180" s="12">
        <v>2.2499500000000001</v>
      </c>
      <c r="F180" s="12">
        <v>-19</v>
      </c>
      <c r="G180" s="12">
        <v>0</v>
      </c>
      <c r="H180" s="12">
        <v>0.211729</v>
      </c>
      <c r="I180" s="12">
        <v>9.5</v>
      </c>
      <c r="J180" s="12">
        <v>0</v>
      </c>
      <c r="K180" s="12">
        <v>9.31</v>
      </c>
      <c r="L180" s="12">
        <v>0</v>
      </c>
      <c r="M180" s="12">
        <v>3</v>
      </c>
      <c r="N180" s="12">
        <v>0</v>
      </c>
      <c r="O180" s="12" t="s">
        <v>27</v>
      </c>
      <c r="P180" s="12">
        <v>0</v>
      </c>
      <c r="Q180" s="12" t="s">
        <v>1306</v>
      </c>
      <c r="R180" s="12">
        <v>0</v>
      </c>
      <c r="S180" s="12">
        <v>0.99990000000000001</v>
      </c>
      <c r="T180" s="12">
        <v>19</v>
      </c>
      <c r="U180" s="12">
        <v>9.5</v>
      </c>
    </row>
    <row r="181" spans="1:21" x14ac:dyDescent="0.25">
      <c r="A181" s="12" t="s">
        <v>282</v>
      </c>
      <c r="B181" s="12" t="s">
        <v>1318</v>
      </c>
      <c r="C181" s="12" t="s">
        <v>94</v>
      </c>
      <c r="D181" s="12">
        <v>-19</v>
      </c>
      <c r="E181" s="12">
        <v>2.2747799999999998</v>
      </c>
      <c r="F181" s="12">
        <v>-19</v>
      </c>
      <c r="G181" s="12">
        <v>0</v>
      </c>
      <c r="H181" s="12">
        <v>0.211729</v>
      </c>
      <c r="I181" s="12">
        <v>9.5</v>
      </c>
      <c r="J181" s="12">
        <v>0</v>
      </c>
      <c r="K181" s="12">
        <v>9.31</v>
      </c>
      <c r="L181" s="12">
        <v>0</v>
      </c>
      <c r="M181" s="12">
        <v>3</v>
      </c>
      <c r="N181" s="12">
        <v>0</v>
      </c>
      <c r="O181" s="12" t="s">
        <v>27</v>
      </c>
      <c r="P181" s="12">
        <v>0</v>
      </c>
      <c r="Q181" s="12" t="s">
        <v>1306</v>
      </c>
      <c r="R181" s="12">
        <v>0</v>
      </c>
      <c r="S181" s="12">
        <v>0.99990000000000001</v>
      </c>
      <c r="T181" s="12">
        <v>19</v>
      </c>
      <c r="U181" s="12">
        <v>9.5</v>
      </c>
    </row>
    <row r="182" spans="1:21" x14ac:dyDescent="0.25">
      <c r="A182" s="12" t="s">
        <v>283</v>
      </c>
      <c r="B182" s="12" t="s">
        <v>1319</v>
      </c>
      <c r="C182" s="12" t="s">
        <v>94</v>
      </c>
      <c r="D182" s="12">
        <v>-0.42397600000000002</v>
      </c>
      <c r="E182" s="12">
        <v>2.1433300000000002</v>
      </c>
      <c r="F182" s="12">
        <v>-0.42397600000000002</v>
      </c>
      <c r="G182" s="12">
        <v>0</v>
      </c>
      <c r="H182" s="12">
        <v>0.211729</v>
      </c>
      <c r="I182" s="12">
        <v>9.5</v>
      </c>
      <c r="J182" s="12">
        <v>8.6669099999999997</v>
      </c>
      <c r="K182" s="12">
        <v>0.81642400000000004</v>
      </c>
      <c r="L182" s="12">
        <v>0</v>
      </c>
      <c r="M182" s="12">
        <v>3</v>
      </c>
      <c r="N182" s="12">
        <v>0</v>
      </c>
      <c r="O182" s="12" t="s">
        <v>27</v>
      </c>
      <c r="P182" s="12">
        <v>0</v>
      </c>
      <c r="Q182" s="12" t="s">
        <v>1306</v>
      </c>
      <c r="R182" s="12">
        <v>0</v>
      </c>
      <c r="S182" s="12">
        <v>0.99990000000000001</v>
      </c>
      <c r="T182" s="12">
        <v>19</v>
      </c>
      <c r="U182" s="12">
        <v>9.5</v>
      </c>
    </row>
    <row r="183" spans="1:21" x14ac:dyDescent="0.25">
      <c r="A183" s="12" t="s">
        <v>284</v>
      </c>
      <c r="B183" s="12" t="s">
        <v>1320</v>
      </c>
      <c r="C183" s="12" t="s">
        <v>94</v>
      </c>
      <c r="D183" s="12">
        <v>-19</v>
      </c>
      <c r="E183" s="12">
        <v>2.2483900000000001</v>
      </c>
      <c r="F183" s="12">
        <v>-19</v>
      </c>
      <c r="G183" s="12">
        <v>0</v>
      </c>
      <c r="H183" s="12">
        <v>0.211729</v>
      </c>
      <c r="I183" s="12">
        <v>9.5</v>
      </c>
      <c r="J183" s="12">
        <v>0</v>
      </c>
      <c r="K183" s="12">
        <v>9.31</v>
      </c>
      <c r="L183" s="12">
        <v>0</v>
      </c>
      <c r="M183" s="12">
        <v>3</v>
      </c>
      <c r="N183" s="12">
        <v>0</v>
      </c>
      <c r="O183" s="12" t="s">
        <v>27</v>
      </c>
      <c r="P183" s="12">
        <v>0</v>
      </c>
      <c r="Q183" s="12" t="s">
        <v>1306</v>
      </c>
      <c r="R183" s="12">
        <v>0</v>
      </c>
      <c r="S183" s="12">
        <v>0.99990000000000001</v>
      </c>
      <c r="T183" s="12">
        <v>19</v>
      </c>
      <c r="U183" s="12">
        <v>9.5</v>
      </c>
    </row>
    <row r="184" spans="1:21" x14ac:dyDescent="0.25">
      <c r="A184" s="12" t="s">
        <v>285</v>
      </c>
      <c r="B184" s="12" t="s">
        <v>1321</v>
      </c>
      <c r="C184" s="12" t="s">
        <v>94</v>
      </c>
      <c r="D184" s="12">
        <v>-4.6153199999999996</v>
      </c>
      <c r="E184" s="12">
        <v>2.1541000000000001</v>
      </c>
      <c r="F184" s="12">
        <v>-4.6153199999999996</v>
      </c>
      <c r="G184" s="12">
        <v>0</v>
      </c>
      <c r="H184" s="12">
        <v>0.211729</v>
      </c>
      <c r="I184" s="12">
        <v>9.5</v>
      </c>
      <c r="J184" s="12">
        <v>6.6778199999999996</v>
      </c>
      <c r="K184" s="12">
        <v>2.7657400000000001</v>
      </c>
      <c r="L184" s="12">
        <v>0</v>
      </c>
      <c r="M184" s="12">
        <v>3</v>
      </c>
      <c r="N184" s="12">
        <v>0</v>
      </c>
      <c r="O184" s="12" t="s">
        <v>27</v>
      </c>
      <c r="P184" s="12">
        <v>0</v>
      </c>
      <c r="Q184" s="12" t="s">
        <v>1306</v>
      </c>
      <c r="R184" s="12">
        <v>0</v>
      </c>
      <c r="S184" s="12">
        <v>0.99990000000000001</v>
      </c>
      <c r="T184" s="12">
        <v>19</v>
      </c>
      <c r="U184" s="12">
        <v>9.5</v>
      </c>
    </row>
    <row r="185" spans="1:21" x14ac:dyDescent="0.25">
      <c r="A185" s="12" t="s">
        <v>286</v>
      </c>
      <c r="B185" s="12" t="s">
        <v>1322</v>
      </c>
      <c r="C185" s="12" t="s">
        <v>94</v>
      </c>
      <c r="D185" s="12">
        <v>-18.023499999999999</v>
      </c>
      <c r="E185" s="12">
        <v>2.1803599999999999</v>
      </c>
      <c r="F185" s="12">
        <v>-18.023499999999999</v>
      </c>
      <c r="G185" s="12">
        <v>0</v>
      </c>
      <c r="H185" s="12">
        <v>0.211729</v>
      </c>
      <c r="I185" s="12">
        <v>9.5</v>
      </c>
      <c r="J185" s="12">
        <v>0.44784400000000002</v>
      </c>
      <c r="K185" s="12">
        <v>8.8711099999999998</v>
      </c>
      <c r="L185" s="12">
        <v>0</v>
      </c>
      <c r="M185" s="12">
        <v>3</v>
      </c>
      <c r="N185" s="12">
        <v>0</v>
      </c>
      <c r="O185" s="12" t="s">
        <v>27</v>
      </c>
      <c r="P185" s="12">
        <v>0</v>
      </c>
      <c r="Q185" s="12" t="s">
        <v>1306</v>
      </c>
      <c r="R185" s="12">
        <v>0</v>
      </c>
      <c r="S185" s="12">
        <v>0.99990000000000001</v>
      </c>
      <c r="T185" s="12">
        <v>19</v>
      </c>
      <c r="U185" s="12">
        <v>9.5</v>
      </c>
    </row>
    <row r="186" spans="1:21" x14ac:dyDescent="0.25">
      <c r="A186" s="12" t="s">
        <v>287</v>
      </c>
      <c r="B186" s="12" t="s">
        <v>1323</v>
      </c>
      <c r="C186" s="12" t="s">
        <v>94</v>
      </c>
      <c r="D186" s="12">
        <v>-18.254300000000001</v>
      </c>
      <c r="E186" s="12">
        <v>2.2109800000000002</v>
      </c>
      <c r="F186" s="12">
        <v>-18.254300000000001</v>
      </c>
      <c r="G186" s="12">
        <v>0</v>
      </c>
      <c r="H186" s="12">
        <v>0.211729</v>
      </c>
      <c r="I186" s="12">
        <v>9.5</v>
      </c>
      <c r="J186" s="12">
        <v>0.33725300000000002</v>
      </c>
      <c r="K186" s="12">
        <v>8.9794900000000002</v>
      </c>
      <c r="L186" s="12">
        <v>0</v>
      </c>
      <c r="M186" s="12">
        <v>3</v>
      </c>
      <c r="N186" s="12">
        <v>0</v>
      </c>
      <c r="O186" s="12" t="s">
        <v>27</v>
      </c>
      <c r="P186" s="12">
        <v>0</v>
      </c>
      <c r="Q186" s="12" t="s">
        <v>1306</v>
      </c>
      <c r="R186" s="12">
        <v>0</v>
      </c>
      <c r="S186" s="12">
        <v>0.99990000000000001</v>
      </c>
      <c r="T186" s="12">
        <v>19</v>
      </c>
      <c r="U186" s="12">
        <v>9.5</v>
      </c>
    </row>
    <row r="187" spans="1:21" x14ac:dyDescent="0.25">
      <c r="A187" s="12" t="s">
        <v>288</v>
      </c>
      <c r="B187" s="12" t="s">
        <v>1324</v>
      </c>
      <c r="C187" s="12" t="s">
        <v>94</v>
      </c>
      <c r="D187" s="12">
        <v>-5.3930600000000002</v>
      </c>
      <c r="E187" s="12">
        <v>2.1662499999999998</v>
      </c>
      <c r="F187" s="12">
        <v>-5.3930600000000002</v>
      </c>
      <c r="G187" s="12">
        <v>0</v>
      </c>
      <c r="H187" s="12">
        <v>0.211729</v>
      </c>
      <c r="I187" s="12">
        <v>9.5</v>
      </c>
      <c r="J187" s="12">
        <v>6.2813499999999998</v>
      </c>
      <c r="K187" s="12">
        <v>3.15428</v>
      </c>
      <c r="L187" s="12">
        <v>0</v>
      </c>
      <c r="M187" s="12">
        <v>3</v>
      </c>
      <c r="N187" s="12">
        <v>0</v>
      </c>
      <c r="O187" s="12" t="s">
        <v>27</v>
      </c>
      <c r="P187" s="12">
        <v>0</v>
      </c>
      <c r="Q187" s="12" t="s">
        <v>1306</v>
      </c>
      <c r="R187" s="12">
        <v>0</v>
      </c>
      <c r="S187" s="12">
        <v>0.99990000000000001</v>
      </c>
      <c r="T187" s="12">
        <v>19</v>
      </c>
      <c r="U187" s="12">
        <v>9.5</v>
      </c>
    </row>
    <row r="188" spans="1:21" x14ac:dyDescent="0.25">
      <c r="A188" s="12" t="s">
        <v>289</v>
      </c>
      <c r="B188" s="12" t="s">
        <v>1325</v>
      </c>
      <c r="C188" s="12" t="s">
        <v>94</v>
      </c>
      <c r="D188" s="12">
        <v>-19</v>
      </c>
      <c r="E188" s="12">
        <v>2.10459</v>
      </c>
      <c r="F188" s="12">
        <v>-19</v>
      </c>
      <c r="G188" s="12">
        <v>0</v>
      </c>
      <c r="H188" s="12">
        <v>0.211729</v>
      </c>
      <c r="I188" s="12">
        <v>9.5</v>
      </c>
      <c r="J188" s="12">
        <v>0</v>
      </c>
      <c r="K188" s="12">
        <v>9.31</v>
      </c>
      <c r="L188" s="12">
        <v>0</v>
      </c>
      <c r="M188" s="12">
        <v>3</v>
      </c>
      <c r="N188" s="12">
        <v>0</v>
      </c>
      <c r="O188" s="12" t="s">
        <v>27</v>
      </c>
      <c r="P188" s="12">
        <v>0</v>
      </c>
      <c r="Q188" s="12" t="s">
        <v>1306</v>
      </c>
      <c r="R188" s="12">
        <v>0</v>
      </c>
      <c r="S188" s="12">
        <v>0.99990000000000001</v>
      </c>
      <c r="T188" s="12">
        <v>19</v>
      </c>
      <c r="U188" s="12">
        <v>9.5</v>
      </c>
    </row>
    <row r="189" spans="1:21" x14ac:dyDescent="0.25">
      <c r="A189" s="12" t="s">
        <v>290</v>
      </c>
      <c r="B189" s="12" t="s">
        <v>1326</v>
      </c>
      <c r="C189" s="12" t="s">
        <v>94</v>
      </c>
      <c r="D189" s="12">
        <v>-0.16428799999999999</v>
      </c>
      <c r="E189" s="12">
        <v>2.12249</v>
      </c>
      <c r="F189" s="12">
        <v>-0.16428799999999999</v>
      </c>
      <c r="G189" s="12">
        <v>0</v>
      </c>
      <c r="H189" s="12">
        <v>0.211729</v>
      </c>
      <c r="I189" s="12">
        <v>9.5</v>
      </c>
      <c r="J189" s="12">
        <v>8.8743400000000001</v>
      </c>
      <c r="K189" s="12">
        <v>0.61314599999999997</v>
      </c>
      <c r="L189" s="12">
        <v>0</v>
      </c>
      <c r="M189" s="12">
        <v>3</v>
      </c>
      <c r="N189" s="12">
        <v>0</v>
      </c>
      <c r="O189" s="12" t="s">
        <v>27</v>
      </c>
      <c r="P189" s="12">
        <v>0</v>
      </c>
      <c r="Q189" s="12" t="s">
        <v>1306</v>
      </c>
      <c r="R189" s="12">
        <v>0</v>
      </c>
      <c r="S189" s="12">
        <v>0.99990000000000001</v>
      </c>
      <c r="T189" s="12">
        <v>19</v>
      </c>
      <c r="U189" s="12">
        <v>9.5</v>
      </c>
    </row>
    <row r="190" spans="1:21" x14ac:dyDescent="0.25">
      <c r="A190" s="12" t="s">
        <v>291</v>
      </c>
      <c r="B190" s="12" t="s">
        <v>1327</v>
      </c>
      <c r="C190" s="12" t="s">
        <v>94</v>
      </c>
      <c r="D190" s="12">
        <v>-9.73902</v>
      </c>
      <c r="E190" s="12">
        <v>2.1602600000000001</v>
      </c>
      <c r="F190" s="12">
        <v>-9.73902</v>
      </c>
      <c r="G190" s="12">
        <v>0</v>
      </c>
      <c r="H190" s="12">
        <v>0.211729</v>
      </c>
      <c r="I190" s="12">
        <v>9.5</v>
      </c>
      <c r="J190" s="12">
        <v>4.2869700000000002</v>
      </c>
      <c r="K190" s="12">
        <v>5.1087699999999998</v>
      </c>
      <c r="L190" s="12">
        <v>0</v>
      </c>
      <c r="M190" s="12">
        <v>3</v>
      </c>
      <c r="N190" s="12">
        <v>0</v>
      </c>
      <c r="O190" s="12" t="s">
        <v>27</v>
      </c>
      <c r="P190" s="12">
        <v>0</v>
      </c>
      <c r="Q190" s="12" t="s">
        <v>1306</v>
      </c>
      <c r="R190" s="12">
        <v>0</v>
      </c>
      <c r="S190" s="12">
        <v>0.99990000000000001</v>
      </c>
      <c r="T190" s="12">
        <v>19</v>
      </c>
      <c r="U190" s="12">
        <v>9.5</v>
      </c>
    </row>
    <row r="191" spans="1:21" x14ac:dyDescent="0.25">
      <c r="A191" s="12" t="s">
        <v>292</v>
      </c>
      <c r="B191" s="12" t="s">
        <v>1328</v>
      </c>
      <c r="C191" s="12" t="s">
        <v>94</v>
      </c>
      <c r="D191" s="12">
        <v>-19</v>
      </c>
      <c r="E191" s="12">
        <v>2.1920799999999998</v>
      </c>
      <c r="F191" s="12">
        <v>-19</v>
      </c>
      <c r="G191" s="12">
        <v>0</v>
      </c>
      <c r="H191" s="12">
        <v>0.211729</v>
      </c>
      <c r="I191" s="12">
        <v>9.5</v>
      </c>
      <c r="J191" s="12">
        <v>0</v>
      </c>
      <c r="K191" s="12">
        <v>9.31</v>
      </c>
      <c r="L191" s="12">
        <v>0</v>
      </c>
      <c r="M191" s="12">
        <v>3</v>
      </c>
      <c r="N191" s="12">
        <v>0</v>
      </c>
      <c r="O191" s="12" t="s">
        <v>27</v>
      </c>
      <c r="P191" s="12">
        <v>0</v>
      </c>
      <c r="Q191" s="12" t="s">
        <v>1306</v>
      </c>
      <c r="R191" s="12">
        <v>0</v>
      </c>
      <c r="S191" s="12">
        <v>0.99990000000000001</v>
      </c>
      <c r="T191" s="12">
        <v>19</v>
      </c>
      <c r="U191" s="12">
        <v>9.5</v>
      </c>
    </row>
    <row r="192" spans="1:21" x14ac:dyDescent="0.25">
      <c r="A192" s="12" t="s">
        <v>293</v>
      </c>
      <c r="B192" s="12" t="s">
        <v>1329</v>
      </c>
      <c r="C192" s="12" t="s">
        <v>94</v>
      </c>
      <c r="D192" s="12">
        <v>-19</v>
      </c>
      <c r="E192" s="12">
        <v>2.27258</v>
      </c>
      <c r="F192" s="12">
        <v>-19</v>
      </c>
      <c r="G192" s="12">
        <v>0</v>
      </c>
      <c r="H192" s="12">
        <v>0.211729</v>
      </c>
      <c r="I192" s="12">
        <v>9.5</v>
      </c>
      <c r="J192" s="12">
        <v>0</v>
      </c>
      <c r="K192" s="12">
        <v>9.31</v>
      </c>
      <c r="L192" s="12">
        <v>0</v>
      </c>
      <c r="M192" s="12">
        <v>3</v>
      </c>
      <c r="N192" s="12">
        <v>0</v>
      </c>
      <c r="O192" s="12" t="s">
        <v>27</v>
      </c>
      <c r="P192" s="12">
        <v>0</v>
      </c>
      <c r="Q192" s="12" t="s">
        <v>1306</v>
      </c>
      <c r="R192" s="12">
        <v>0</v>
      </c>
      <c r="S192" s="12">
        <v>0.99990000000000001</v>
      </c>
      <c r="T192" s="12">
        <v>19</v>
      </c>
      <c r="U192" s="12">
        <v>9.5</v>
      </c>
    </row>
    <row r="193" spans="1:21" x14ac:dyDescent="0.25">
      <c r="A193" s="12" t="s">
        <v>294</v>
      </c>
      <c r="B193" s="12" t="s">
        <v>1330</v>
      </c>
      <c r="C193" s="12" t="s">
        <v>94</v>
      </c>
      <c r="D193" s="12">
        <v>-19</v>
      </c>
      <c r="E193" s="12">
        <v>2.2747600000000001</v>
      </c>
      <c r="F193" s="12">
        <v>-19</v>
      </c>
      <c r="G193" s="12">
        <v>0</v>
      </c>
      <c r="H193" s="12">
        <v>0.211729</v>
      </c>
      <c r="I193" s="12">
        <v>9.5</v>
      </c>
      <c r="J193" s="12">
        <v>0</v>
      </c>
      <c r="K193" s="12">
        <v>9.31</v>
      </c>
      <c r="L193" s="12">
        <v>0</v>
      </c>
      <c r="M193" s="12">
        <v>3</v>
      </c>
      <c r="N193" s="12">
        <v>0</v>
      </c>
      <c r="O193" s="12" t="s">
        <v>27</v>
      </c>
      <c r="P193" s="12">
        <v>0</v>
      </c>
      <c r="Q193" s="12" t="s">
        <v>1306</v>
      </c>
      <c r="R193" s="12">
        <v>0</v>
      </c>
      <c r="S193" s="12">
        <v>0.99990000000000001</v>
      </c>
      <c r="T193" s="12">
        <v>19</v>
      </c>
      <c r="U193" s="12">
        <v>9.5</v>
      </c>
    </row>
    <row r="194" spans="1:21" x14ac:dyDescent="0.25">
      <c r="A194" s="12" t="s">
        <v>295</v>
      </c>
      <c r="B194" s="12" t="s">
        <v>1331</v>
      </c>
      <c r="C194" s="12" t="s">
        <v>94</v>
      </c>
      <c r="D194" s="12">
        <v>-19</v>
      </c>
      <c r="E194" s="12">
        <v>2.1998199999999999</v>
      </c>
      <c r="F194" s="12">
        <v>-19</v>
      </c>
      <c r="G194" s="12">
        <v>0</v>
      </c>
      <c r="H194" s="12">
        <v>0.211729</v>
      </c>
      <c r="I194" s="12">
        <v>9.5</v>
      </c>
      <c r="J194" s="12">
        <v>0</v>
      </c>
      <c r="K194" s="12">
        <v>9.31</v>
      </c>
      <c r="L194" s="12">
        <v>0</v>
      </c>
      <c r="M194" s="12">
        <v>3</v>
      </c>
      <c r="N194" s="12">
        <v>0</v>
      </c>
      <c r="O194" s="12" t="s">
        <v>27</v>
      </c>
      <c r="P194" s="12">
        <v>0</v>
      </c>
      <c r="Q194" s="12" t="s">
        <v>1306</v>
      </c>
      <c r="R194" s="12">
        <v>0</v>
      </c>
      <c r="S194" s="12">
        <v>0.99990000000000001</v>
      </c>
      <c r="T194" s="12">
        <v>19</v>
      </c>
      <c r="U194" s="12">
        <v>9.5</v>
      </c>
    </row>
    <row r="195" spans="1:21" x14ac:dyDescent="0.25">
      <c r="A195" s="12" t="s">
        <v>296</v>
      </c>
      <c r="B195" s="12" t="s">
        <v>1332</v>
      </c>
      <c r="C195" s="12" t="s">
        <v>94</v>
      </c>
      <c r="D195" s="12">
        <v>-19</v>
      </c>
      <c r="E195" s="12">
        <v>2.2783899999999999</v>
      </c>
      <c r="F195" s="12">
        <v>-19</v>
      </c>
      <c r="G195" s="12">
        <v>0</v>
      </c>
      <c r="H195" s="12">
        <v>0.211729</v>
      </c>
      <c r="I195" s="12">
        <v>9.5</v>
      </c>
      <c r="J195" s="12">
        <v>0</v>
      </c>
      <c r="K195" s="12">
        <v>9.31</v>
      </c>
      <c r="L195" s="12">
        <v>0</v>
      </c>
      <c r="M195" s="12">
        <v>3</v>
      </c>
      <c r="N195" s="12">
        <v>0</v>
      </c>
      <c r="O195" s="12" t="s">
        <v>27</v>
      </c>
      <c r="P195" s="12">
        <v>0</v>
      </c>
      <c r="Q195" s="12" t="s">
        <v>1306</v>
      </c>
      <c r="R195" s="12">
        <v>0</v>
      </c>
      <c r="S195" s="12">
        <v>0.99990000000000001</v>
      </c>
      <c r="T195" s="12">
        <v>19</v>
      </c>
      <c r="U195" s="12">
        <v>9.5</v>
      </c>
    </row>
    <row r="196" spans="1:21" x14ac:dyDescent="0.25">
      <c r="A196" s="12" t="s">
        <v>297</v>
      </c>
      <c r="B196" s="12" t="s">
        <v>1333</v>
      </c>
      <c r="C196" s="12" t="s">
        <v>94</v>
      </c>
      <c r="D196" s="12">
        <v>-19</v>
      </c>
      <c r="E196" s="12">
        <v>2.2352099999999999</v>
      </c>
      <c r="F196" s="12">
        <v>-19</v>
      </c>
      <c r="G196" s="12">
        <v>0</v>
      </c>
      <c r="H196" s="12">
        <v>0.211729</v>
      </c>
      <c r="I196" s="12">
        <v>9.5</v>
      </c>
      <c r="J196" s="12">
        <v>0</v>
      </c>
      <c r="K196" s="12">
        <v>9.31</v>
      </c>
      <c r="L196" s="12">
        <v>0</v>
      </c>
      <c r="M196" s="12">
        <v>3</v>
      </c>
      <c r="N196" s="12">
        <v>0</v>
      </c>
      <c r="O196" s="12" t="s">
        <v>27</v>
      </c>
      <c r="P196" s="12">
        <v>0</v>
      </c>
      <c r="Q196" s="12" t="s">
        <v>1306</v>
      </c>
      <c r="R196" s="12">
        <v>0</v>
      </c>
      <c r="S196" s="12">
        <v>0.99990000000000001</v>
      </c>
      <c r="T196" s="12">
        <v>19</v>
      </c>
      <c r="U196" s="12">
        <v>9.5</v>
      </c>
    </row>
    <row r="197" spans="1:21" x14ac:dyDescent="0.25">
      <c r="A197" s="12" t="s">
        <v>298</v>
      </c>
      <c r="B197" s="12" t="s">
        <v>1334</v>
      </c>
      <c r="C197" s="12" t="s">
        <v>94</v>
      </c>
      <c r="D197" s="12">
        <v>-19</v>
      </c>
      <c r="E197" s="12">
        <v>2.1681699999999999</v>
      </c>
      <c r="F197" s="12">
        <v>-19</v>
      </c>
      <c r="G197" s="12">
        <v>0</v>
      </c>
      <c r="H197" s="12">
        <v>0.211729</v>
      </c>
      <c r="I197" s="12">
        <v>9.5</v>
      </c>
      <c r="J197" s="12">
        <v>0</v>
      </c>
      <c r="K197" s="12">
        <v>9.31</v>
      </c>
      <c r="L197" s="12">
        <v>0</v>
      </c>
      <c r="M197" s="12">
        <v>3</v>
      </c>
      <c r="N197" s="12">
        <v>0</v>
      </c>
      <c r="O197" s="12" t="s">
        <v>27</v>
      </c>
      <c r="P197" s="12">
        <v>0</v>
      </c>
      <c r="Q197" s="12" t="s">
        <v>1306</v>
      </c>
      <c r="R197" s="12">
        <v>0</v>
      </c>
      <c r="S197" s="12">
        <v>0.99990000000000001</v>
      </c>
      <c r="T197" s="12">
        <v>19</v>
      </c>
      <c r="U197" s="12">
        <v>9.5</v>
      </c>
    </row>
    <row r="198" spans="1:21" x14ac:dyDescent="0.25">
      <c r="A198" s="12" t="s">
        <v>299</v>
      </c>
      <c r="B198" s="12" t="s">
        <v>1335</v>
      </c>
      <c r="C198" s="12" t="s">
        <v>94</v>
      </c>
      <c r="D198" s="12">
        <v>-19</v>
      </c>
      <c r="E198" s="12">
        <v>2.2458200000000001</v>
      </c>
      <c r="F198" s="12">
        <v>-19</v>
      </c>
      <c r="G198" s="12">
        <v>0</v>
      </c>
      <c r="H198" s="12">
        <v>0.211729</v>
      </c>
      <c r="I198" s="12">
        <v>9.5</v>
      </c>
      <c r="J198" s="12">
        <v>0</v>
      </c>
      <c r="K198" s="12">
        <v>9.31</v>
      </c>
      <c r="L198" s="12">
        <v>0</v>
      </c>
      <c r="M198" s="12">
        <v>3</v>
      </c>
      <c r="N198" s="12">
        <v>0</v>
      </c>
      <c r="O198" s="12" t="s">
        <v>27</v>
      </c>
      <c r="P198" s="12">
        <v>0</v>
      </c>
      <c r="Q198" s="12" t="s">
        <v>1306</v>
      </c>
      <c r="R198" s="12">
        <v>0</v>
      </c>
      <c r="S198" s="12">
        <v>0.99990000000000001</v>
      </c>
      <c r="T198" s="12">
        <v>19</v>
      </c>
      <c r="U198" s="12">
        <v>9.5</v>
      </c>
    </row>
    <row r="199" spans="1:21" x14ac:dyDescent="0.25">
      <c r="A199" s="12" t="s">
        <v>300</v>
      </c>
      <c r="B199" s="12" t="s">
        <v>1336</v>
      </c>
      <c r="C199" s="12" t="s">
        <v>94</v>
      </c>
      <c r="D199" s="12">
        <v>-19</v>
      </c>
      <c r="E199" s="12">
        <v>2.1907700000000001</v>
      </c>
      <c r="F199" s="12">
        <v>-19</v>
      </c>
      <c r="G199" s="12">
        <v>0</v>
      </c>
      <c r="H199" s="12">
        <v>0.211729</v>
      </c>
      <c r="I199" s="12">
        <v>9.5</v>
      </c>
      <c r="J199" s="12">
        <v>0</v>
      </c>
      <c r="K199" s="12">
        <v>9.31</v>
      </c>
      <c r="L199" s="12">
        <v>0</v>
      </c>
      <c r="M199" s="12">
        <v>3</v>
      </c>
      <c r="N199" s="12">
        <v>0</v>
      </c>
      <c r="O199" s="12" t="s">
        <v>27</v>
      </c>
      <c r="P199" s="12">
        <v>0</v>
      </c>
      <c r="Q199" s="12" t="s">
        <v>1306</v>
      </c>
      <c r="R199" s="12">
        <v>0</v>
      </c>
      <c r="S199" s="12">
        <v>0.99990000000000001</v>
      </c>
      <c r="T199" s="12">
        <v>19</v>
      </c>
      <c r="U199" s="12">
        <v>9.5</v>
      </c>
    </row>
    <row r="200" spans="1:21" x14ac:dyDescent="0.25">
      <c r="A200" s="12" t="s">
        <v>301</v>
      </c>
      <c r="B200" s="12" t="s">
        <v>1337</v>
      </c>
      <c r="C200" s="12" t="s">
        <v>94</v>
      </c>
      <c r="D200" s="12">
        <v>-19</v>
      </c>
      <c r="E200" s="12">
        <v>2.17801</v>
      </c>
      <c r="F200" s="12">
        <v>-19</v>
      </c>
      <c r="G200" s="12">
        <v>0</v>
      </c>
      <c r="H200" s="12">
        <v>0.211729</v>
      </c>
      <c r="I200" s="12">
        <v>9.5</v>
      </c>
      <c r="J200" s="12">
        <v>0</v>
      </c>
      <c r="K200" s="12">
        <v>9.31</v>
      </c>
      <c r="L200" s="12">
        <v>0</v>
      </c>
      <c r="M200" s="12">
        <v>3</v>
      </c>
      <c r="N200" s="12">
        <v>0</v>
      </c>
      <c r="O200" s="12" t="s">
        <v>27</v>
      </c>
      <c r="P200" s="12">
        <v>0</v>
      </c>
      <c r="Q200" s="12" t="s">
        <v>1306</v>
      </c>
      <c r="R200" s="12">
        <v>0</v>
      </c>
      <c r="S200" s="12">
        <v>0.99990000000000001</v>
      </c>
      <c r="T200" s="12">
        <v>19</v>
      </c>
      <c r="U200" s="12">
        <v>9.5</v>
      </c>
    </row>
    <row r="201" spans="1:21" x14ac:dyDescent="0.25">
      <c r="A201" s="12" t="s">
        <v>302</v>
      </c>
      <c r="B201" s="12" t="s">
        <v>1338</v>
      </c>
      <c r="C201" s="12" t="s">
        <v>94</v>
      </c>
      <c r="D201" s="12">
        <v>-19</v>
      </c>
      <c r="E201" s="12">
        <v>2.1714699999999998</v>
      </c>
      <c r="F201" s="12">
        <v>-19</v>
      </c>
      <c r="G201" s="12">
        <v>0</v>
      </c>
      <c r="H201" s="12">
        <v>0.211729</v>
      </c>
      <c r="I201" s="12">
        <v>9.5</v>
      </c>
      <c r="J201" s="12">
        <v>0</v>
      </c>
      <c r="K201" s="12">
        <v>9.31</v>
      </c>
      <c r="L201" s="12">
        <v>0</v>
      </c>
      <c r="M201" s="12">
        <v>3</v>
      </c>
      <c r="N201" s="12">
        <v>0</v>
      </c>
      <c r="O201" s="12" t="s">
        <v>27</v>
      </c>
      <c r="P201" s="12">
        <v>0</v>
      </c>
      <c r="Q201" s="12" t="s">
        <v>1306</v>
      </c>
      <c r="R201" s="12">
        <v>0</v>
      </c>
      <c r="S201" s="12">
        <v>0.99990000000000001</v>
      </c>
      <c r="T201" s="12">
        <v>19</v>
      </c>
      <c r="U201" s="12">
        <v>9.5</v>
      </c>
    </row>
    <row r="202" spans="1:21" x14ac:dyDescent="0.25">
      <c r="A202" s="12" t="s">
        <v>303</v>
      </c>
      <c r="B202" s="12" t="s">
        <v>1339</v>
      </c>
      <c r="C202" s="12" t="s">
        <v>94</v>
      </c>
      <c r="D202" s="12">
        <v>-19</v>
      </c>
      <c r="E202" s="12">
        <v>2.14906</v>
      </c>
      <c r="F202" s="12">
        <v>-19</v>
      </c>
      <c r="G202" s="12">
        <v>0</v>
      </c>
      <c r="H202" s="12">
        <v>0.211729</v>
      </c>
      <c r="I202" s="12">
        <v>9.5</v>
      </c>
      <c r="J202" s="12">
        <v>0</v>
      </c>
      <c r="K202" s="12">
        <v>9.31</v>
      </c>
      <c r="L202" s="12">
        <v>0</v>
      </c>
      <c r="M202" s="12">
        <v>3</v>
      </c>
      <c r="N202" s="12">
        <v>0</v>
      </c>
      <c r="O202" s="12" t="s">
        <v>27</v>
      </c>
      <c r="P202" s="12">
        <v>0</v>
      </c>
      <c r="Q202" s="12" t="s">
        <v>1306</v>
      </c>
      <c r="R202" s="12">
        <v>0</v>
      </c>
      <c r="S202" s="12">
        <v>0.99990000000000001</v>
      </c>
      <c r="T202" s="12">
        <v>19</v>
      </c>
      <c r="U202" s="12">
        <v>9.5</v>
      </c>
    </row>
    <row r="203" spans="1:21" x14ac:dyDescent="0.25">
      <c r="A203" s="12" t="s">
        <v>304</v>
      </c>
      <c r="B203" s="12" t="s">
        <v>1340</v>
      </c>
      <c r="C203" s="12" t="s">
        <v>94</v>
      </c>
      <c r="D203" s="12">
        <v>-19</v>
      </c>
      <c r="E203" s="12">
        <v>2.1693899999999999</v>
      </c>
      <c r="F203" s="12">
        <v>-19</v>
      </c>
      <c r="G203" s="12">
        <v>0</v>
      </c>
      <c r="H203" s="12">
        <v>0.211729</v>
      </c>
      <c r="I203" s="12">
        <v>9.5</v>
      </c>
      <c r="J203" s="12">
        <v>0</v>
      </c>
      <c r="K203" s="12">
        <v>9.31</v>
      </c>
      <c r="L203" s="12">
        <v>0</v>
      </c>
      <c r="M203" s="12">
        <v>3</v>
      </c>
      <c r="N203" s="12">
        <v>0</v>
      </c>
      <c r="O203" s="12" t="s">
        <v>27</v>
      </c>
      <c r="P203" s="12">
        <v>0</v>
      </c>
      <c r="Q203" s="12" t="s">
        <v>1306</v>
      </c>
      <c r="R203" s="12">
        <v>0</v>
      </c>
      <c r="S203" s="12">
        <v>0.99990000000000001</v>
      </c>
      <c r="T203" s="12">
        <v>19</v>
      </c>
      <c r="U203" s="12">
        <v>9.5</v>
      </c>
    </row>
    <row r="204" spans="1:21" x14ac:dyDescent="0.25">
      <c r="A204" s="12" t="s">
        <v>305</v>
      </c>
      <c r="B204" s="12" t="s">
        <v>1341</v>
      </c>
      <c r="C204" s="12" t="s">
        <v>94</v>
      </c>
      <c r="D204" s="12">
        <v>-10.7379</v>
      </c>
      <c r="E204" s="12">
        <v>2.1917300000000002</v>
      </c>
      <c r="F204" s="12">
        <v>-10.7379</v>
      </c>
      <c r="G204" s="12">
        <v>0</v>
      </c>
      <c r="H204" s="12">
        <v>0.211729</v>
      </c>
      <c r="I204" s="12">
        <v>9.5</v>
      </c>
      <c r="J204" s="12">
        <v>3.7696800000000001</v>
      </c>
      <c r="K204" s="12">
        <v>5.6157199999999996</v>
      </c>
      <c r="L204" s="12">
        <v>0</v>
      </c>
      <c r="M204" s="12">
        <v>3</v>
      </c>
      <c r="N204" s="12">
        <v>0</v>
      </c>
      <c r="O204" s="12" t="s">
        <v>27</v>
      </c>
      <c r="P204" s="12">
        <v>0</v>
      </c>
      <c r="Q204" s="12" t="s">
        <v>1306</v>
      </c>
      <c r="R204" s="12">
        <v>0</v>
      </c>
      <c r="S204" s="12">
        <v>0.99990000000000001</v>
      </c>
      <c r="T204" s="12">
        <v>19</v>
      </c>
      <c r="U204" s="12">
        <v>9.5</v>
      </c>
    </row>
    <row r="205" spans="1:21" x14ac:dyDescent="0.25">
      <c r="A205" s="12" t="s">
        <v>306</v>
      </c>
      <c r="B205" s="12" t="s">
        <v>1342</v>
      </c>
      <c r="C205" s="12" t="s">
        <v>94</v>
      </c>
      <c r="D205" s="12">
        <v>-19</v>
      </c>
      <c r="E205" s="12">
        <v>2.2920799999999999</v>
      </c>
      <c r="F205" s="12">
        <v>-19</v>
      </c>
      <c r="G205" s="12">
        <v>0</v>
      </c>
      <c r="H205" s="12">
        <v>0.211729</v>
      </c>
      <c r="I205" s="12">
        <v>9.5</v>
      </c>
      <c r="J205" s="12">
        <v>0</v>
      </c>
      <c r="K205" s="12">
        <v>9.31</v>
      </c>
      <c r="L205" s="12">
        <v>0</v>
      </c>
      <c r="M205" s="12">
        <v>3</v>
      </c>
      <c r="N205" s="12">
        <v>0</v>
      </c>
      <c r="O205" s="12" t="s">
        <v>27</v>
      </c>
      <c r="P205" s="12">
        <v>0</v>
      </c>
      <c r="Q205" s="12" t="s">
        <v>1306</v>
      </c>
      <c r="R205" s="12">
        <v>0</v>
      </c>
      <c r="S205" s="12">
        <v>0.99990000000000001</v>
      </c>
      <c r="T205" s="12">
        <v>19</v>
      </c>
      <c r="U205" s="12">
        <v>9.5</v>
      </c>
    </row>
    <row r="206" spans="1:21" x14ac:dyDescent="0.25">
      <c r="A206" s="12" t="s">
        <v>307</v>
      </c>
      <c r="B206" s="12" t="s">
        <v>1343</v>
      </c>
      <c r="C206" s="12" t="s">
        <v>94</v>
      </c>
      <c r="D206" s="12">
        <v>-19</v>
      </c>
      <c r="E206" s="12">
        <v>2.2345799999999998</v>
      </c>
      <c r="F206" s="12">
        <v>-19</v>
      </c>
      <c r="G206" s="12">
        <v>0</v>
      </c>
      <c r="H206" s="12">
        <v>0.211729</v>
      </c>
      <c r="I206" s="12">
        <v>9.5</v>
      </c>
      <c r="J206" s="12">
        <v>0</v>
      </c>
      <c r="K206" s="12">
        <v>9.31</v>
      </c>
      <c r="L206" s="12">
        <v>0</v>
      </c>
      <c r="M206" s="12">
        <v>3</v>
      </c>
      <c r="N206" s="12">
        <v>0</v>
      </c>
      <c r="O206" s="12" t="s">
        <v>27</v>
      </c>
      <c r="P206" s="12">
        <v>0</v>
      </c>
      <c r="Q206" s="12" t="s">
        <v>1306</v>
      </c>
      <c r="R206" s="12">
        <v>0</v>
      </c>
      <c r="S206" s="12">
        <v>0.99990000000000001</v>
      </c>
      <c r="T206" s="12">
        <v>19</v>
      </c>
      <c r="U206" s="12">
        <v>9.5</v>
      </c>
    </row>
    <row r="207" spans="1:21" x14ac:dyDescent="0.25">
      <c r="A207" s="12" t="s">
        <v>308</v>
      </c>
      <c r="B207" s="12" t="s">
        <v>1344</v>
      </c>
      <c r="C207" s="12" t="s">
        <v>94</v>
      </c>
      <c r="D207" s="12">
        <v>-19</v>
      </c>
      <c r="E207" s="12">
        <v>2.2809699999999999</v>
      </c>
      <c r="F207" s="12">
        <v>-19</v>
      </c>
      <c r="G207" s="12">
        <v>0</v>
      </c>
      <c r="H207" s="12">
        <v>0.211729</v>
      </c>
      <c r="I207" s="12">
        <v>9.5</v>
      </c>
      <c r="J207" s="12">
        <v>0</v>
      </c>
      <c r="K207" s="12">
        <v>9.31</v>
      </c>
      <c r="L207" s="12">
        <v>0</v>
      </c>
      <c r="M207" s="12">
        <v>3</v>
      </c>
      <c r="N207" s="12">
        <v>0</v>
      </c>
      <c r="O207" s="12" t="s">
        <v>27</v>
      </c>
      <c r="P207" s="12">
        <v>0</v>
      </c>
      <c r="Q207" s="12" t="s">
        <v>1306</v>
      </c>
      <c r="R207" s="12">
        <v>0</v>
      </c>
      <c r="S207" s="12">
        <v>0.99990000000000001</v>
      </c>
      <c r="T207" s="12">
        <v>19</v>
      </c>
      <c r="U207" s="12">
        <v>9.5</v>
      </c>
    </row>
    <row r="208" spans="1:21" x14ac:dyDescent="0.25">
      <c r="A208" s="12" t="s">
        <v>309</v>
      </c>
      <c r="B208" s="12" t="s">
        <v>1345</v>
      </c>
      <c r="C208" s="12" t="s">
        <v>94</v>
      </c>
      <c r="D208" s="12">
        <v>-19</v>
      </c>
      <c r="E208" s="12">
        <v>2.20201</v>
      </c>
      <c r="F208" s="12">
        <v>-19</v>
      </c>
      <c r="G208" s="12">
        <v>0</v>
      </c>
      <c r="H208" s="12">
        <v>0.211729</v>
      </c>
      <c r="I208" s="12">
        <v>9.5</v>
      </c>
      <c r="J208" s="12">
        <v>0</v>
      </c>
      <c r="K208" s="12">
        <v>9.31</v>
      </c>
      <c r="L208" s="12">
        <v>0</v>
      </c>
      <c r="M208" s="12">
        <v>3</v>
      </c>
      <c r="N208" s="12">
        <v>0</v>
      </c>
      <c r="O208" s="12" t="s">
        <v>27</v>
      </c>
      <c r="P208" s="12">
        <v>0</v>
      </c>
      <c r="Q208" s="12" t="s">
        <v>1306</v>
      </c>
      <c r="R208" s="12">
        <v>0</v>
      </c>
      <c r="S208" s="12">
        <v>0.99990000000000001</v>
      </c>
      <c r="T208" s="12">
        <v>19</v>
      </c>
      <c r="U208" s="12">
        <v>9.5</v>
      </c>
    </row>
    <row r="209" spans="1:21" x14ac:dyDescent="0.25">
      <c r="A209" s="12" t="s">
        <v>310</v>
      </c>
      <c r="B209" s="12" t="s">
        <v>1346</v>
      </c>
      <c r="C209" s="12" t="s">
        <v>94</v>
      </c>
      <c r="D209" s="12">
        <v>-7.6080300000000003</v>
      </c>
      <c r="E209" s="12">
        <v>2.1606000000000001</v>
      </c>
      <c r="F209" s="12">
        <v>-7.6080300000000003</v>
      </c>
      <c r="G209" s="12">
        <v>0</v>
      </c>
      <c r="H209" s="12">
        <v>0.211729</v>
      </c>
      <c r="I209" s="12">
        <v>9.5</v>
      </c>
      <c r="J209" s="12">
        <v>5.2725900000000001</v>
      </c>
      <c r="K209" s="12">
        <v>4.1428599999999998</v>
      </c>
      <c r="L209" s="12">
        <v>0</v>
      </c>
      <c r="M209" s="12">
        <v>3</v>
      </c>
      <c r="N209" s="12">
        <v>0</v>
      </c>
      <c r="O209" s="12" t="s">
        <v>27</v>
      </c>
      <c r="P209" s="12">
        <v>0</v>
      </c>
      <c r="Q209" s="12" t="s">
        <v>1306</v>
      </c>
      <c r="R209" s="12">
        <v>0</v>
      </c>
      <c r="S209" s="12">
        <v>0.99990000000000001</v>
      </c>
      <c r="T209" s="12">
        <v>19</v>
      </c>
      <c r="U209" s="12">
        <v>9.5</v>
      </c>
    </row>
    <row r="210" spans="1:21" x14ac:dyDescent="0.25">
      <c r="A210" s="12" t="s">
        <v>311</v>
      </c>
      <c r="B210" s="12" t="s">
        <v>1347</v>
      </c>
      <c r="C210" s="12" t="s">
        <v>94</v>
      </c>
      <c r="D210" s="12">
        <v>-19</v>
      </c>
      <c r="E210" s="12">
        <v>2.27373</v>
      </c>
      <c r="F210" s="12">
        <v>-19</v>
      </c>
      <c r="G210" s="12">
        <v>0</v>
      </c>
      <c r="H210" s="12">
        <v>0.211729</v>
      </c>
      <c r="I210" s="12">
        <v>9.5</v>
      </c>
      <c r="J210" s="12">
        <v>0</v>
      </c>
      <c r="K210" s="12">
        <v>9.31</v>
      </c>
      <c r="L210" s="12">
        <v>0</v>
      </c>
      <c r="M210" s="12">
        <v>3</v>
      </c>
      <c r="N210" s="12">
        <v>0</v>
      </c>
      <c r="O210" s="12" t="s">
        <v>27</v>
      </c>
      <c r="P210" s="12">
        <v>0</v>
      </c>
      <c r="Q210" s="12" t="s">
        <v>1306</v>
      </c>
      <c r="R210" s="12">
        <v>0</v>
      </c>
      <c r="S210" s="12">
        <v>0.99990000000000001</v>
      </c>
      <c r="T210" s="12">
        <v>19</v>
      </c>
      <c r="U210" s="12">
        <v>9.5</v>
      </c>
    </row>
    <row r="211" spans="1:21" x14ac:dyDescent="0.25">
      <c r="A211" s="12" t="s">
        <v>312</v>
      </c>
      <c r="B211" s="12" t="s">
        <v>1348</v>
      </c>
      <c r="C211" s="12" t="s">
        <v>94</v>
      </c>
      <c r="D211" s="12">
        <v>-19</v>
      </c>
      <c r="E211" s="12">
        <v>2.1356099999999998</v>
      </c>
      <c r="F211" s="12">
        <v>-19</v>
      </c>
      <c r="G211" s="12">
        <v>0</v>
      </c>
      <c r="H211" s="12">
        <v>0.211729</v>
      </c>
      <c r="I211" s="12">
        <v>9.5</v>
      </c>
      <c r="J211" s="12">
        <v>0</v>
      </c>
      <c r="K211" s="12">
        <v>9.31</v>
      </c>
      <c r="L211" s="12">
        <v>0</v>
      </c>
      <c r="M211" s="12">
        <v>3</v>
      </c>
      <c r="N211" s="12">
        <v>0</v>
      </c>
      <c r="O211" s="12" t="s">
        <v>27</v>
      </c>
      <c r="P211" s="12">
        <v>0</v>
      </c>
      <c r="Q211" s="12" t="s">
        <v>1306</v>
      </c>
      <c r="R211" s="12">
        <v>0</v>
      </c>
      <c r="S211" s="12">
        <v>0.99990000000000001</v>
      </c>
      <c r="T211" s="12">
        <v>19</v>
      </c>
      <c r="U211" s="12">
        <v>9.5</v>
      </c>
    </row>
    <row r="212" spans="1:21" x14ac:dyDescent="0.25">
      <c r="A212" s="12" t="s">
        <v>313</v>
      </c>
      <c r="B212" s="12" t="s">
        <v>1349</v>
      </c>
      <c r="C212" s="12" t="s">
        <v>94</v>
      </c>
      <c r="D212" s="12">
        <v>-19</v>
      </c>
      <c r="E212" s="12">
        <v>2.1585399999999999</v>
      </c>
      <c r="F212" s="12">
        <v>-19</v>
      </c>
      <c r="G212" s="12">
        <v>0</v>
      </c>
      <c r="H212" s="12">
        <v>0.211729</v>
      </c>
      <c r="I212" s="12">
        <v>9.5</v>
      </c>
      <c r="J212" s="12">
        <v>0</v>
      </c>
      <c r="K212" s="12">
        <v>9.31</v>
      </c>
      <c r="L212" s="12">
        <v>0</v>
      </c>
      <c r="M212" s="12">
        <v>3</v>
      </c>
      <c r="N212" s="12">
        <v>0</v>
      </c>
      <c r="O212" s="12" t="s">
        <v>27</v>
      </c>
      <c r="P212" s="12">
        <v>0</v>
      </c>
      <c r="Q212" s="12" t="s">
        <v>1306</v>
      </c>
      <c r="R212" s="12">
        <v>0</v>
      </c>
      <c r="S212" s="12">
        <v>0.99990000000000001</v>
      </c>
      <c r="T212" s="12">
        <v>19</v>
      </c>
      <c r="U212" s="12">
        <v>9.5</v>
      </c>
    </row>
    <row r="213" spans="1:21" x14ac:dyDescent="0.25">
      <c r="A213" s="12" t="s">
        <v>314</v>
      </c>
      <c r="B213" s="12" t="s">
        <v>1350</v>
      </c>
      <c r="C213" s="12" t="s">
        <v>94</v>
      </c>
      <c r="D213" s="12">
        <v>-19</v>
      </c>
      <c r="E213" s="12">
        <v>2.1561499999999998</v>
      </c>
      <c r="F213" s="12">
        <v>-19</v>
      </c>
      <c r="G213" s="12">
        <v>0</v>
      </c>
      <c r="H213" s="12">
        <v>0.211729</v>
      </c>
      <c r="I213" s="12">
        <v>9.5</v>
      </c>
      <c r="J213" s="12">
        <v>0</v>
      </c>
      <c r="K213" s="12">
        <v>9.31</v>
      </c>
      <c r="L213" s="12">
        <v>0</v>
      </c>
      <c r="M213" s="12">
        <v>3</v>
      </c>
      <c r="N213" s="12">
        <v>0</v>
      </c>
      <c r="O213" s="12" t="s">
        <v>27</v>
      </c>
      <c r="P213" s="12">
        <v>0</v>
      </c>
      <c r="Q213" s="12" t="s">
        <v>1306</v>
      </c>
      <c r="R213" s="12">
        <v>0</v>
      </c>
      <c r="S213" s="12">
        <v>0.99990000000000001</v>
      </c>
      <c r="T213" s="12">
        <v>19</v>
      </c>
      <c r="U213" s="12">
        <v>9.5</v>
      </c>
    </row>
    <row r="214" spans="1:21" x14ac:dyDescent="0.25">
      <c r="A214" s="12" t="s">
        <v>315</v>
      </c>
      <c r="B214" s="12" t="s">
        <v>1351</v>
      </c>
      <c r="C214" s="12" t="s">
        <v>94</v>
      </c>
      <c r="D214" s="12">
        <v>-19</v>
      </c>
      <c r="E214" s="12">
        <v>2.1449500000000001</v>
      </c>
      <c r="F214" s="12">
        <v>-19</v>
      </c>
      <c r="G214" s="12">
        <v>0</v>
      </c>
      <c r="H214" s="12">
        <v>0.211729</v>
      </c>
      <c r="I214" s="12">
        <v>9.5</v>
      </c>
      <c r="J214" s="12">
        <v>0</v>
      </c>
      <c r="K214" s="12">
        <v>9.31</v>
      </c>
      <c r="L214" s="12">
        <v>0</v>
      </c>
      <c r="M214" s="12">
        <v>3</v>
      </c>
      <c r="N214" s="12">
        <v>0</v>
      </c>
      <c r="O214" s="12" t="s">
        <v>27</v>
      </c>
      <c r="P214" s="12">
        <v>0</v>
      </c>
      <c r="Q214" s="12" t="s">
        <v>1306</v>
      </c>
      <c r="R214" s="12">
        <v>0</v>
      </c>
      <c r="S214" s="12">
        <v>0.99990000000000001</v>
      </c>
      <c r="T214" s="12">
        <v>19</v>
      </c>
      <c r="U214" s="12">
        <v>9.5</v>
      </c>
    </row>
    <row r="215" spans="1:21" x14ac:dyDescent="0.25">
      <c r="A215" s="12" t="s">
        <v>316</v>
      </c>
      <c r="B215" s="12" t="s">
        <v>1352</v>
      </c>
      <c r="C215" s="12" t="s">
        <v>94</v>
      </c>
      <c r="D215" s="12">
        <v>-18.1191</v>
      </c>
      <c r="E215" s="12">
        <v>2.1102599999999998</v>
      </c>
      <c r="F215" s="12">
        <v>-18.1191</v>
      </c>
      <c r="G215" s="12">
        <v>0</v>
      </c>
      <c r="H215" s="12">
        <v>0.211729</v>
      </c>
      <c r="I215" s="12">
        <v>9.5</v>
      </c>
      <c r="J215" s="12">
        <v>0.41744900000000001</v>
      </c>
      <c r="K215" s="12">
        <v>8.9009</v>
      </c>
      <c r="L215" s="12">
        <v>0</v>
      </c>
      <c r="M215" s="12">
        <v>3</v>
      </c>
      <c r="N215" s="12">
        <v>0</v>
      </c>
      <c r="O215" s="12" t="s">
        <v>27</v>
      </c>
      <c r="P215" s="12">
        <v>0</v>
      </c>
      <c r="Q215" s="12" t="s">
        <v>1306</v>
      </c>
      <c r="R215" s="12">
        <v>0</v>
      </c>
      <c r="S215" s="12">
        <v>0.99990000000000001</v>
      </c>
      <c r="T215" s="12">
        <v>19</v>
      </c>
      <c r="U215" s="12">
        <v>9.5</v>
      </c>
    </row>
    <row r="216" spans="1:21" x14ac:dyDescent="0.25">
      <c r="A216" s="12" t="s">
        <v>317</v>
      </c>
      <c r="B216" s="12" t="s">
        <v>1353</v>
      </c>
      <c r="C216" s="12" t="s">
        <v>94</v>
      </c>
      <c r="D216" s="12">
        <v>-15.851900000000001</v>
      </c>
      <c r="E216" s="12">
        <v>2.2147100000000002</v>
      </c>
      <c r="F216" s="12">
        <v>-15.851900000000001</v>
      </c>
      <c r="G216" s="12">
        <v>0</v>
      </c>
      <c r="H216" s="12">
        <v>0.211729</v>
      </c>
      <c r="I216" s="12">
        <v>9.5</v>
      </c>
      <c r="J216" s="12">
        <v>1.4214500000000001</v>
      </c>
      <c r="K216" s="12">
        <v>7.9169799999999997</v>
      </c>
      <c r="L216" s="12">
        <v>0</v>
      </c>
      <c r="M216" s="12">
        <v>3</v>
      </c>
      <c r="N216" s="12">
        <v>0</v>
      </c>
      <c r="O216" s="12" t="s">
        <v>27</v>
      </c>
      <c r="P216" s="12">
        <v>0</v>
      </c>
      <c r="Q216" s="12" t="s">
        <v>1306</v>
      </c>
      <c r="R216" s="12">
        <v>0</v>
      </c>
      <c r="S216" s="12">
        <v>0.99990000000000001</v>
      </c>
      <c r="T216" s="12">
        <v>19</v>
      </c>
      <c r="U216" s="12">
        <v>9.5</v>
      </c>
    </row>
    <row r="217" spans="1:21" x14ac:dyDescent="0.25">
      <c r="A217" s="12" t="s">
        <v>318</v>
      </c>
      <c r="B217" s="12" t="s">
        <v>1354</v>
      </c>
      <c r="C217" s="12" t="s">
        <v>94</v>
      </c>
      <c r="D217" s="12">
        <v>-19</v>
      </c>
      <c r="E217" s="12">
        <v>2.2009699999999999</v>
      </c>
      <c r="F217" s="12">
        <v>-19</v>
      </c>
      <c r="G217" s="12">
        <v>0</v>
      </c>
      <c r="H217" s="12">
        <v>0.211729</v>
      </c>
      <c r="I217" s="12">
        <v>9.5</v>
      </c>
      <c r="J217" s="12">
        <v>0</v>
      </c>
      <c r="K217" s="12">
        <v>9.31</v>
      </c>
      <c r="L217" s="12">
        <v>0</v>
      </c>
      <c r="M217" s="12">
        <v>3</v>
      </c>
      <c r="N217" s="12">
        <v>0</v>
      </c>
      <c r="O217" s="12" t="s">
        <v>27</v>
      </c>
      <c r="P217" s="12">
        <v>0</v>
      </c>
      <c r="Q217" s="12" t="s">
        <v>1306</v>
      </c>
      <c r="R217" s="12">
        <v>0</v>
      </c>
      <c r="S217" s="12">
        <v>0.99990000000000001</v>
      </c>
      <c r="T217" s="12">
        <v>19</v>
      </c>
      <c r="U217" s="12">
        <v>9.5</v>
      </c>
    </row>
    <row r="218" spans="1:21" x14ac:dyDescent="0.25">
      <c r="A218" s="12" t="s">
        <v>319</v>
      </c>
      <c r="B218" s="12" t="s">
        <v>1355</v>
      </c>
      <c r="C218" s="12" t="s">
        <v>94</v>
      </c>
      <c r="D218" s="12">
        <v>-19</v>
      </c>
      <c r="E218" s="12">
        <v>2.2898000000000001</v>
      </c>
      <c r="F218" s="12">
        <v>-19</v>
      </c>
      <c r="G218" s="12">
        <v>0</v>
      </c>
      <c r="H218" s="12">
        <v>0.211729</v>
      </c>
      <c r="I218" s="12">
        <v>9.5</v>
      </c>
      <c r="J218" s="12">
        <v>0</v>
      </c>
      <c r="K218" s="12">
        <v>9.31</v>
      </c>
      <c r="L218" s="12">
        <v>0</v>
      </c>
      <c r="M218" s="12">
        <v>3</v>
      </c>
      <c r="N218" s="12">
        <v>0</v>
      </c>
      <c r="O218" s="12" t="s">
        <v>27</v>
      </c>
      <c r="P218" s="12">
        <v>0</v>
      </c>
      <c r="Q218" s="12" t="s">
        <v>1306</v>
      </c>
      <c r="R218" s="12">
        <v>0</v>
      </c>
      <c r="S218" s="12">
        <v>0.99990000000000001</v>
      </c>
      <c r="T218" s="12">
        <v>19</v>
      </c>
      <c r="U218" s="12">
        <v>9.5</v>
      </c>
    </row>
    <row r="219" spans="1:21" x14ac:dyDescent="0.25">
      <c r="A219" s="12" t="s">
        <v>320</v>
      </c>
      <c r="B219" s="12" t="s">
        <v>1356</v>
      </c>
      <c r="C219" s="12" t="s">
        <v>94</v>
      </c>
      <c r="D219" s="12">
        <v>-19</v>
      </c>
      <c r="E219" s="12">
        <v>2.23935</v>
      </c>
      <c r="F219" s="12">
        <v>-19</v>
      </c>
      <c r="G219" s="12">
        <v>0</v>
      </c>
      <c r="H219" s="12">
        <v>0.211729</v>
      </c>
      <c r="I219" s="12">
        <v>9.5</v>
      </c>
      <c r="J219" s="12">
        <v>0</v>
      </c>
      <c r="K219" s="12">
        <v>9.31</v>
      </c>
      <c r="L219" s="12">
        <v>0</v>
      </c>
      <c r="M219" s="12">
        <v>3</v>
      </c>
      <c r="N219" s="12">
        <v>0</v>
      </c>
      <c r="O219" s="12" t="s">
        <v>27</v>
      </c>
      <c r="P219" s="12">
        <v>0</v>
      </c>
      <c r="Q219" s="12" t="s">
        <v>1306</v>
      </c>
      <c r="R219" s="12">
        <v>0</v>
      </c>
      <c r="S219" s="12">
        <v>0.99990000000000001</v>
      </c>
      <c r="T219" s="12">
        <v>19</v>
      </c>
      <c r="U219" s="12">
        <v>9.5</v>
      </c>
    </row>
    <row r="220" spans="1:21" x14ac:dyDescent="0.25">
      <c r="A220" s="12" t="s">
        <v>321</v>
      </c>
      <c r="B220" s="12" t="s">
        <v>1357</v>
      </c>
      <c r="C220" s="12" t="s">
        <v>94</v>
      </c>
      <c r="D220" s="12">
        <v>-13.021000000000001</v>
      </c>
      <c r="E220" s="12">
        <v>2.1513</v>
      </c>
      <c r="F220" s="12">
        <v>-13.021000000000001</v>
      </c>
      <c r="G220" s="12">
        <v>0</v>
      </c>
      <c r="H220" s="12">
        <v>0.211729</v>
      </c>
      <c r="I220" s="12">
        <v>9.5</v>
      </c>
      <c r="J220" s="12">
        <v>2.7792599999999998</v>
      </c>
      <c r="K220" s="12">
        <v>6.5863300000000002</v>
      </c>
      <c r="L220" s="12">
        <v>0</v>
      </c>
      <c r="M220" s="12">
        <v>3</v>
      </c>
      <c r="N220" s="12">
        <v>0</v>
      </c>
      <c r="O220" s="12" t="s">
        <v>27</v>
      </c>
      <c r="P220" s="12">
        <v>0</v>
      </c>
      <c r="Q220" s="12" t="s">
        <v>1306</v>
      </c>
      <c r="R220" s="12">
        <v>0</v>
      </c>
      <c r="S220" s="12">
        <v>0.99990000000000001</v>
      </c>
      <c r="T220" s="12">
        <v>19</v>
      </c>
      <c r="U220" s="12">
        <v>9.5</v>
      </c>
    </row>
    <row r="221" spans="1:21" x14ac:dyDescent="0.25">
      <c r="A221" s="12" t="s">
        <v>322</v>
      </c>
      <c r="B221" s="12" t="s">
        <v>1358</v>
      </c>
      <c r="C221" s="12" t="s">
        <v>94</v>
      </c>
      <c r="D221" s="12">
        <v>-5.5011999999999999</v>
      </c>
      <c r="E221" s="12">
        <v>2.1749700000000001</v>
      </c>
      <c r="F221" s="12">
        <v>-5.5011999999999999</v>
      </c>
      <c r="G221" s="12">
        <v>0</v>
      </c>
      <c r="H221" s="12">
        <v>0.211729</v>
      </c>
      <c r="I221" s="12">
        <v>9.5</v>
      </c>
      <c r="J221" s="12">
        <v>6.2064199999999996</v>
      </c>
      <c r="K221" s="12">
        <v>3.2277100000000001</v>
      </c>
      <c r="L221" s="12">
        <v>0</v>
      </c>
      <c r="M221" s="12">
        <v>3</v>
      </c>
      <c r="N221" s="12">
        <v>0</v>
      </c>
      <c r="O221" s="12" t="s">
        <v>27</v>
      </c>
      <c r="P221" s="12">
        <v>0</v>
      </c>
      <c r="Q221" s="12" t="s">
        <v>1306</v>
      </c>
      <c r="R221" s="12">
        <v>0</v>
      </c>
      <c r="S221" s="12">
        <v>0.99990000000000001</v>
      </c>
      <c r="T221" s="12">
        <v>19</v>
      </c>
      <c r="U221" s="12">
        <v>9.5</v>
      </c>
    </row>
    <row r="222" spans="1:21" x14ac:dyDescent="0.25">
      <c r="A222" s="12" t="s">
        <v>323</v>
      </c>
      <c r="B222" s="12" t="s">
        <v>1359</v>
      </c>
      <c r="C222" s="12" t="s">
        <v>94</v>
      </c>
      <c r="D222" s="12">
        <v>-12.8583</v>
      </c>
      <c r="E222" s="12">
        <v>2.2293400000000001</v>
      </c>
      <c r="F222" s="12">
        <v>-12.8583</v>
      </c>
      <c r="G222" s="12">
        <v>0</v>
      </c>
      <c r="H222" s="12">
        <v>0.211729</v>
      </c>
      <c r="I222" s="12">
        <v>9.5</v>
      </c>
      <c r="J222" s="12">
        <v>2.75495</v>
      </c>
      <c r="K222" s="12">
        <v>6.61015</v>
      </c>
      <c r="L222" s="12">
        <v>0</v>
      </c>
      <c r="M222" s="12">
        <v>3</v>
      </c>
      <c r="N222" s="12">
        <v>0</v>
      </c>
      <c r="O222" s="12" t="s">
        <v>27</v>
      </c>
      <c r="P222" s="12">
        <v>0</v>
      </c>
      <c r="Q222" s="12" t="s">
        <v>1306</v>
      </c>
      <c r="R222" s="12">
        <v>0</v>
      </c>
      <c r="S222" s="12">
        <v>0.99990000000000001</v>
      </c>
      <c r="T222" s="12">
        <v>19</v>
      </c>
      <c r="U222" s="12">
        <v>9.5</v>
      </c>
    </row>
    <row r="223" spans="1:21" x14ac:dyDescent="0.25">
      <c r="A223" s="12" t="s">
        <v>324</v>
      </c>
      <c r="B223" s="12" t="s">
        <v>1360</v>
      </c>
      <c r="C223" s="12" t="s">
        <v>94</v>
      </c>
      <c r="D223" s="12">
        <v>-19</v>
      </c>
      <c r="E223" s="12">
        <v>2.3030900000000001</v>
      </c>
      <c r="F223" s="12">
        <v>-19</v>
      </c>
      <c r="G223" s="12">
        <v>0</v>
      </c>
      <c r="H223" s="12">
        <v>0.211729</v>
      </c>
      <c r="I223" s="12">
        <v>9.5</v>
      </c>
      <c r="J223" s="12">
        <v>0</v>
      </c>
      <c r="K223" s="12">
        <v>9.31</v>
      </c>
      <c r="L223" s="12">
        <v>0</v>
      </c>
      <c r="M223" s="12">
        <v>3</v>
      </c>
      <c r="N223" s="12">
        <v>0</v>
      </c>
      <c r="O223" s="12" t="s">
        <v>27</v>
      </c>
      <c r="P223" s="12">
        <v>0</v>
      </c>
      <c r="Q223" s="12" t="s">
        <v>1306</v>
      </c>
      <c r="R223" s="12">
        <v>0</v>
      </c>
      <c r="S223" s="12">
        <v>0.99990000000000001</v>
      </c>
      <c r="T223" s="12">
        <v>19</v>
      </c>
      <c r="U223" s="12">
        <v>9.5</v>
      </c>
    </row>
    <row r="224" spans="1:21" x14ac:dyDescent="0.25">
      <c r="A224" s="12" t="s">
        <v>325</v>
      </c>
      <c r="B224" s="12" t="s">
        <v>1361</v>
      </c>
      <c r="C224" s="12" t="s">
        <v>94</v>
      </c>
      <c r="D224" s="12">
        <v>-19</v>
      </c>
      <c r="E224" s="12">
        <v>2.2685499999999998</v>
      </c>
      <c r="F224" s="12">
        <v>-19</v>
      </c>
      <c r="G224" s="12">
        <v>0</v>
      </c>
      <c r="H224" s="12">
        <v>0.211729</v>
      </c>
      <c r="I224" s="12">
        <v>9.5</v>
      </c>
      <c r="J224" s="12">
        <v>0</v>
      </c>
      <c r="K224" s="12">
        <v>9.31</v>
      </c>
      <c r="L224" s="12">
        <v>0</v>
      </c>
      <c r="M224" s="12">
        <v>3</v>
      </c>
      <c r="N224" s="12">
        <v>0</v>
      </c>
      <c r="O224" s="12" t="s">
        <v>27</v>
      </c>
      <c r="P224" s="12">
        <v>0</v>
      </c>
      <c r="Q224" s="12" t="s">
        <v>1306</v>
      </c>
      <c r="R224" s="12">
        <v>0</v>
      </c>
      <c r="S224" s="12">
        <v>0.99990000000000001</v>
      </c>
      <c r="T224" s="12">
        <v>19</v>
      </c>
      <c r="U224" s="12">
        <v>9.5</v>
      </c>
    </row>
    <row r="225" spans="1:21" x14ac:dyDescent="0.25">
      <c r="A225" s="12" t="s">
        <v>326</v>
      </c>
      <c r="B225" s="12" t="s">
        <v>1362</v>
      </c>
      <c r="C225" s="12" t="s">
        <v>94</v>
      </c>
      <c r="D225" s="12">
        <v>-19</v>
      </c>
      <c r="E225" s="12">
        <v>2.2074199999999999</v>
      </c>
      <c r="F225" s="12">
        <v>-19</v>
      </c>
      <c r="G225" s="12">
        <v>0</v>
      </c>
      <c r="H225" s="12">
        <v>0.211729</v>
      </c>
      <c r="I225" s="12">
        <v>9.5</v>
      </c>
      <c r="J225" s="12">
        <v>0</v>
      </c>
      <c r="K225" s="12">
        <v>9.31</v>
      </c>
      <c r="L225" s="12">
        <v>0</v>
      </c>
      <c r="M225" s="12">
        <v>3</v>
      </c>
      <c r="N225" s="12">
        <v>0</v>
      </c>
      <c r="O225" s="12" t="s">
        <v>27</v>
      </c>
      <c r="P225" s="12">
        <v>0</v>
      </c>
      <c r="Q225" s="12" t="s">
        <v>1306</v>
      </c>
      <c r="R225" s="12">
        <v>0</v>
      </c>
      <c r="S225" s="12">
        <v>0.99990000000000001</v>
      </c>
      <c r="T225" s="12">
        <v>19</v>
      </c>
      <c r="U225" s="12">
        <v>9.5</v>
      </c>
    </row>
    <row r="226" spans="1:21" x14ac:dyDescent="0.25">
      <c r="A226" s="12" t="s">
        <v>327</v>
      </c>
      <c r="B226" s="12" t="s">
        <v>1363</v>
      </c>
      <c r="C226" s="12" t="s">
        <v>94</v>
      </c>
      <c r="D226" s="12">
        <v>-19</v>
      </c>
      <c r="E226" s="12">
        <v>2.2558600000000002</v>
      </c>
      <c r="F226" s="12">
        <v>-19</v>
      </c>
      <c r="G226" s="12">
        <v>0</v>
      </c>
      <c r="H226" s="12">
        <v>0.211729</v>
      </c>
      <c r="I226" s="12">
        <v>9.5</v>
      </c>
      <c r="J226" s="12">
        <v>0</v>
      </c>
      <c r="K226" s="12">
        <v>9.31</v>
      </c>
      <c r="L226" s="12">
        <v>0</v>
      </c>
      <c r="M226" s="12">
        <v>3</v>
      </c>
      <c r="N226" s="12">
        <v>0</v>
      </c>
      <c r="O226" s="12" t="s">
        <v>27</v>
      </c>
      <c r="P226" s="12">
        <v>0</v>
      </c>
      <c r="Q226" s="12" t="s">
        <v>1306</v>
      </c>
      <c r="R226" s="12">
        <v>0</v>
      </c>
      <c r="S226" s="12">
        <v>0.99990000000000001</v>
      </c>
      <c r="T226" s="12">
        <v>19</v>
      </c>
      <c r="U226" s="12">
        <v>9.5</v>
      </c>
    </row>
    <row r="227" spans="1:21" x14ac:dyDescent="0.25">
      <c r="A227" s="12" t="s">
        <v>328</v>
      </c>
      <c r="B227" s="12" t="s">
        <v>1364</v>
      </c>
      <c r="C227" s="12" t="s">
        <v>94</v>
      </c>
      <c r="D227" s="12">
        <v>-19</v>
      </c>
      <c r="E227" s="12">
        <v>2.24796</v>
      </c>
      <c r="F227" s="12">
        <v>-19</v>
      </c>
      <c r="G227" s="12">
        <v>0</v>
      </c>
      <c r="H227" s="12">
        <v>0.211729</v>
      </c>
      <c r="I227" s="12">
        <v>9.5</v>
      </c>
      <c r="J227" s="12">
        <v>0</v>
      </c>
      <c r="K227" s="12">
        <v>9.31</v>
      </c>
      <c r="L227" s="12">
        <v>0</v>
      </c>
      <c r="M227" s="12">
        <v>3</v>
      </c>
      <c r="N227" s="12">
        <v>0</v>
      </c>
      <c r="O227" s="12" t="s">
        <v>27</v>
      </c>
      <c r="P227" s="12">
        <v>0</v>
      </c>
      <c r="Q227" s="12" t="s">
        <v>1306</v>
      </c>
      <c r="R227" s="12">
        <v>0</v>
      </c>
      <c r="S227" s="12">
        <v>0.99990000000000001</v>
      </c>
      <c r="T227" s="12">
        <v>19</v>
      </c>
      <c r="U227" s="12">
        <v>9.5</v>
      </c>
    </row>
    <row r="228" spans="1:21" x14ac:dyDescent="0.25">
      <c r="A228" s="12" t="s">
        <v>329</v>
      </c>
      <c r="B228" s="12" t="s">
        <v>1365</v>
      </c>
      <c r="C228" s="12" t="s">
        <v>94</v>
      </c>
      <c r="D228" s="12">
        <v>-19</v>
      </c>
      <c r="E228" s="12">
        <v>2.1339000000000001</v>
      </c>
      <c r="F228" s="12">
        <v>-19</v>
      </c>
      <c r="G228" s="12">
        <v>0</v>
      </c>
      <c r="H228" s="12">
        <v>0.211729</v>
      </c>
      <c r="I228" s="12">
        <v>9.5</v>
      </c>
      <c r="J228" s="12">
        <v>0</v>
      </c>
      <c r="K228" s="12">
        <v>9.31</v>
      </c>
      <c r="L228" s="12">
        <v>0</v>
      </c>
      <c r="M228" s="12">
        <v>3</v>
      </c>
      <c r="N228" s="12">
        <v>0</v>
      </c>
      <c r="O228" s="12" t="s">
        <v>27</v>
      </c>
      <c r="P228" s="12">
        <v>0</v>
      </c>
      <c r="Q228" s="12" t="s">
        <v>1306</v>
      </c>
      <c r="R228" s="12">
        <v>0</v>
      </c>
      <c r="S228" s="12">
        <v>0.99990000000000001</v>
      </c>
      <c r="T228" s="12">
        <v>19</v>
      </c>
      <c r="U228" s="12">
        <v>9.5</v>
      </c>
    </row>
    <row r="229" spans="1:21" x14ac:dyDescent="0.25">
      <c r="A229" s="12" t="s">
        <v>330</v>
      </c>
      <c r="B229" s="12" t="s">
        <v>1366</v>
      </c>
      <c r="C229" s="12" t="s">
        <v>94</v>
      </c>
      <c r="D229" s="12">
        <v>-16.839400000000001</v>
      </c>
      <c r="E229" s="12">
        <v>2.2933699999999999</v>
      </c>
      <c r="F229" s="12">
        <v>-16.839400000000001</v>
      </c>
      <c r="G229" s="12">
        <v>0</v>
      </c>
      <c r="H229" s="12">
        <v>0.211729</v>
      </c>
      <c r="I229" s="12">
        <v>9.5</v>
      </c>
      <c r="J229" s="12">
        <v>0.94212499999999999</v>
      </c>
      <c r="K229" s="12">
        <v>8.3867200000000004</v>
      </c>
      <c r="L229" s="12">
        <v>0</v>
      </c>
      <c r="M229" s="12">
        <v>3</v>
      </c>
      <c r="N229" s="12">
        <v>0</v>
      </c>
      <c r="O229" s="12" t="s">
        <v>27</v>
      </c>
      <c r="P229" s="12">
        <v>0</v>
      </c>
      <c r="Q229" s="12" t="s">
        <v>1306</v>
      </c>
      <c r="R229" s="12">
        <v>0</v>
      </c>
      <c r="S229" s="12">
        <v>0.99990000000000001</v>
      </c>
      <c r="T229" s="12">
        <v>19</v>
      </c>
      <c r="U229" s="12">
        <v>9.5</v>
      </c>
    </row>
    <row r="230" spans="1:21" x14ac:dyDescent="0.25">
      <c r="A230" s="12" t="s">
        <v>331</v>
      </c>
      <c r="B230" s="12" t="s">
        <v>1367</v>
      </c>
      <c r="C230" s="12" t="s">
        <v>94</v>
      </c>
      <c r="D230" s="12">
        <v>-19</v>
      </c>
      <c r="E230" s="12">
        <v>2.15429</v>
      </c>
      <c r="F230" s="12">
        <v>-19</v>
      </c>
      <c r="G230" s="12">
        <v>0</v>
      </c>
      <c r="H230" s="12">
        <v>0.211729</v>
      </c>
      <c r="I230" s="12">
        <v>9.5</v>
      </c>
      <c r="J230" s="12">
        <v>0</v>
      </c>
      <c r="K230" s="12">
        <v>9.31</v>
      </c>
      <c r="L230" s="12">
        <v>0</v>
      </c>
      <c r="M230" s="12">
        <v>3</v>
      </c>
      <c r="N230" s="12">
        <v>0</v>
      </c>
      <c r="O230" s="12" t="s">
        <v>27</v>
      </c>
      <c r="P230" s="12">
        <v>0</v>
      </c>
      <c r="Q230" s="12" t="s">
        <v>1306</v>
      </c>
      <c r="R230" s="12">
        <v>0</v>
      </c>
      <c r="S230" s="12">
        <v>0.99990000000000001</v>
      </c>
      <c r="T230" s="12">
        <v>19</v>
      </c>
      <c r="U230" s="12">
        <v>9.5</v>
      </c>
    </row>
    <row r="231" spans="1:21" x14ac:dyDescent="0.25">
      <c r="A231" s="12" t="s">
        <v>332</v>
      </c>
      <c r="B231" s="12" t="s">
        <v>1368</v>
      </c>
      <c r="C231" s="12" t="s">
        <v>94</v>
      </c>
      <c r="D231" s="12">
        <v>-19</v>
      </c>
      <c r="E231" s="12">
        <v>2.18621</v>
      </c>
      <c r="F231" s="12">
        <v>-19</v>
      </c>
      <c r="G231" s="12">
        <v>0</v>
      </c>
      <c r="H231" s="12">
        <v>0.211729</v>
      </c>
      <c r="I231" s="12">
        <v>9.5</v>
      </c>
      <c r="J231" s="12">
        <v>0</v>
      </c>
      <c r="K231" s="12">
        <v>9.31</v>
      </c>
      <c r="L231" s="12">
        <v>0</v>
      </c>
      <c r="M231" s="12">
        <v>3</v>
      </c>
      <c r="N231" s="12">
        <v>0</v>
      </c>
      <c r="O231" s="12" t="s">
        <v>27</v>
      </c>
      <c r="P231" s="12">
        <v>0</v>
      </c>
      <c r="Q231" s="12" t="s">
        <v>1306</v>
      </c>
      <c r="R231" s="12">
        <v>0</v>
      </c>
      <c r="S231" s="12">
        <v>0.99990000000000001</v>
      </c>
      <c r="T231" s="12">
        <v>19</v>
      </c>
      <c r="U231" s="12">
        <v>9.5</v>
      </c>
    </row>
    <row r="232" spans="1:21" x14ac:dyDescent="0.25">
      <c r="A232" s="12" t="s">
        <v>333</v>
      </c>
      <c r="B232" s="12" t="s">
        <v>1369</v>
      </c>
      <c r="C232" s="12" t="s">
        <v>94</v>
      </c>
      <c r="D232" s="12">
        <v>-19</v>
      </c>
      <c r="E232" s="12">
        <v>2.1542400000000002</v>
      </c>
      <c r="F232" s="12">
        <v>-19</v>
      </c>
      <c r="G232" s="12">
        <v>0</v>
      </c>
      <c r="H232" s="12">
        <v>0.211729</v>
      </c>
      <c r="I232" s="12">
        <v>9.5</v>
      </c>
      <c r="J232" s="12">
        <v>0</v>
      </c>
      <c r="K232" s="12">
        <v>9.31</v>
      </c>
      <c r="L232" s="12">
        <v>0</v>
      </c>
      <c r="M232" s="12">
        <v>3</v>
      </c>
      <c r="N232" s="12">
        <v>0</v>
      </c>
      <c r="O232" s="12" t="s">
        <v>27</v>
      </c>
      <c r="P232" s="12">
        <v>0</v>
      </c>
      <c r="Q232" s="12" t="s">
        <v>1306</v>
      </c>
      <c r="R232" s="12">
        <v>0</v>
      </c>
      <c r="S232" s="12">
        <v>0.99990000000000001</v>
      </c>
      <c r="T232" s="12">
        <v>19</v>
      </c>
      <c r="U232" s="12">
        <v>9.5</v>
      </c>
    </row>
    <row r="233" spans="1:21" x14ac:dyDescent="0.25">
      <c r="A233" s="12" t="s">
        <v>334</v>
      </c>
      <c r="B233" s="12" t="s">
        <v>1370</v>
      </c>
      <c r="C233" s="12" t="s">
        <v>94</v>
      </c>
      <c r="D233" s="12">
        <v>-4.2185100000000002</v>
      </c>
      <c r="E233" s="12">
        <v>2.1313900000000001</v>
      </c>
      <c r="F233" s="12">
        <v>-4.2185100000000002</v>
      </c>
      <c r="G233" s="12">
        <v>0</v>
      </c>
      <c r="H233" s="12">
        <v>0.211729</v>
      </c>
      <c r="I233" s="12">
        <v>9.5</v>
      </c>
      <c r="J233" s="12">
        <v>6.9351399999999996</v>
      </c>
      <c r="K233" s="12">
        <v>2.51356</v>
      </c>
      <c r="L233" s="12">
        <v>0</v>
      </c>
      <c r="M233" s="12">
        <v>3</v>
      </c>
      <c r="N233" s="12">
        <v>0</v>
      </c>
      <c r="O233" s="12" t="s">
        <v>27</v>
      </c>
      <c r="P233" s="12">
        <v>0</v>
      </c>
      <c r="Q233" s="12" t="s">
        <v>1306</v>
      </c>
      <c r="R233" s="12">
        <v>0</v>
      </c>
      <c r="S233" s="12">
        <v>0.99990000000000001</v>
      </c>
      <c r="T233" s="12">
        <v>19</v>
      </c>
      <c r="U233" s="12">
        <v>9.5</v>
      </c>
    </row>
    <row r="234" spans="1:21" x14ac:dyDescent="0.25">
      <c r="A234" s="12" t="s">
        <v>335</v>
      </c>
      <c r="B234" s="12" t="s">
        <v>1371</v>
      </c>
      <c r="C234" s="12" t="s">
        <v>94</v>
      </c>
      <c r="D234" s="12">
        <v>-19</v>
      </c>
      <c r="E234" s="12">
        <v>2.2873899999999998</v>
      </c>
      <c r="F234" s="12">
        <v>-19</v>
      </c>
      <c r="G234" s="12">
        <v>0</v>
      </c>
      <c r="H234" s="12">
        <v>0.211729</v>
      </c>
      <c r="I234" s="12">
        <v>9.5</v>
      </c>
      <c r="J234" s="12">
        <v>0</v>
      </c>
      <c r="K234" s="12">
        <v>9.31</v>
      </c>
      <c r="L234" s="12">
        <v>0</v>
      </c>
      <c r="M234" s="12">
        <v>3</v>
      </c>
      <c r="N234" s="12">
        <v>0</v>
      </c>
      <c r="O234" s="12" t="s">
        <v>27</v>
      </c>
      <c r="P234" s="12">
        <v>0</v>
      </c>
      <c r="Q234" s="12" t="s">
        <v>1306</v>
      </c>
      <c r="R234" s="12">
        <v>0</v>
      </c>
      <c r="S234" s="12">
        <v>0.99990000000000001</v>
      </c>
      <c r="T234" s="12">
        <v>19</v>
      </c>
      <c r="U234" s="12">
        <v>9.5</v>
      </c>
    </row>
    <row r="235" spans="1:21" x14ac:dyDescent="0.25">
      <c r="A235" s="12" t="s">
        <v>336</v>
      </c>
      <c r="B235" s="12" t="s">
        <v>1372</v>
      </c>
      <c r="C235" s="12" t="s">
        <v>94</v>
      </c>
      <c r="D235" s="12">
        <v>-19</v>
      </c>
      <c r="E235" s="12">
        <v>2.1920299999999999</v>
      </c>
      <c r="F235" s="12">
        <v>-19</v>
      </c>
      <c r="G235" s="12">
        <v>0</v>
      </c>
      <c r="H235" s="12">
        <v>0.211729</v>
      </c>
      <c r="I235" s="12">
        <v>9.5</v>
      </c>
      <c r="J235" s="12">
        <v>0</v>
      </c>
      <c r="K235" s="12">
        <v>9.31</v>
      </c>
      <c r="L235" s="12">
        <v>0</v>
      </c>
      <c r="M235" s="12">
        <v>3</v>
      </c>
      <c r="N235" s="12">
        <v>0</v>
      </c>
      <c r="O235" s="12" t="s">
        <v>27</v>
      </c>
      <c r="P235" s="12">
        <v>0</v>
      </c>
      <c r="Q235" s="12" t="s">
        <v>1306</v>
      </c>
      <c r="R235" s="12">
        <v>0</v>
      </c>
      <c r="S235" s="12">
        <v>0.99990000000000001</v>
      </c>
      <c r="T235" s="12">
        <v>19</v>
      </c>
      <c r="U235" s="12">
        <v>9.5</v>
      </c>
    </row>
    <row r="236" spans="1:21" x14ac:dyDescent="0.25">
      <c r="A236" s="12" t="s">
        <v>337</v>
      </c>
      <c r="B236" s="12" t="s">
        <v>1373</v>
      </c>
      <c r="C236" s="12" t="s">
        <v>94</v>
      </c>
      <c r="D236" s="12">
        <v>-19</v>
      </c>
      <c r="E236" s="12">
        <v>2.24302</v>
      </c>
      <c r="F236" s="12">
        <v>-19</v>
      </c>
      <c r="G236" s="12">
        <v>0</v>
      </c>
      <c r="H236" s="12">
        <v>0.211729</v>
      </c>
      <c r="I236" s="12">
        <v>9.5</v>
      </c>
      <c r="J236" s="12">
        <v>0</v>
      </c>
      <c r="K236" s="12">
        <v>9.31</v>
      </c>
      <c r="L236" s="12">
        <v>0</v>
      </c>
      <c r="M236" s="12">
        <v>3</v>
      </c>
      <c r="N236" s="12">
        <v>0</v>
      </c>
      <c r="O236" s="12" t="s">
        <v>27</v>
      </c>
      <c r="P236" s="12">
        <v>0</v>
      </c>
      <c r="Q236" s="12" t="s">
        <v>1306</v>
      </c>
      <c r="R236" s="12">
        <v>0</v>
      </c>
      <c r="S236" s="12">
        <v>0.99990000000000001</v>
      </c>
      <c r="T236" s="12">
        <v>19</v>
      </c>
      <c r="U236" s="12">
        <v>9.5</v>
      </c>
    </row>
    <row r="237" spans="1:21" x14ac:dyDescent="0.25">
      <c r="A237" s="12" t="s">
        <v>338</v>
      </c>
      <c r="B237" s="12" t="s">
        <v>1374</v>
      </c>
      <c r="C237" s="12" t="s">
        <v>94</v>
      </c>
      <c r="D237" s="12">
        <v>2.5304799999999999E-2</v>
      </c>
      <c r="E237" s="12">
        <v>2.21665</v>
      </c>
      <c r="F237" s="12">
        <v>3.1630999999999999E-2</v>
      </c>
      <c r="G237" s="12">
        <v>0</v>
      </c>
      <c r="H237" s="12">
        <v>1.3345900000000001E-2</v>
      </c>
      <c r="I237" s="12">
        <v>9.5</v>
      </c>
      <c r="J237" s="12">
        <v>8.5857500000000009</v>
      </c>
      <c r="K237" s="12">
        <v>0.89596900000000002</v>
      </c>
      <c r="L237" s="12">
        <v>0</v>
      </c>
      <c r="M237" s="12">
        <v>3</v>
      </c>
      <c r="N237" s="12">
        <v>0</v>
      </c>
      <c r="O237" s="12" t="s">
        <v>27</v>
      </c>
      <c r="P237" s="12">
        <v>0</v>
      </c>
      <c r="Q237" s="12" t="s">
        <v>1306</v>
      </c>
      <c r="R237" s="12">
        <v>0</v>
      </c>
      <c r="S237" s="12">
        <v>0.99990000000000001</v>
      </c>
      <c r="T237" s="12">
        <v>19</v>
      </c>
      <c r="U237" s="12">
        <v>9.5</v>
      </c>
    </row>
    <row r="238" spans="1:21" x14ac:dyDescent="0.25">
      <c r="A238" s="12" t="s">
        <v>339</v>
      </c>
      <c r="B238" s="12" t="s">
        <v>1375</v>
      </c>
      <c r="C238" s="12" t="s">
        <v>94</v>
      </c>
      <c r="D238" s="12">
        <v>-17.974699999999999</v>
      </c>
      <c r="E238" s="12">
        <v>2.1</v>
      </c>
      <c r="F238" s="12">
        <v>-17.974699999999999</v>
      </c>
      <c r="G238" s="12">
        <v>0</v>
      </c>
      <c r="H238" s="12">
        <v>1.3345900000000001E-2</v>
      </c>
      <c r="I238" s="12">
        <v>9</v>
      </c>
      <c r="J238" s="12">
        <v>0</v>
      </c>
      <c r="K238" s="12">
        <v>9.6980500000000003</v>
      </c>
      <c r="L238" s="12">
        <v>0</v>
      </c>
      <c r="M238" s="12">
        <v>3</v>
      </c>
      <c r="N238" s="12">
        <v>0</v>
      </c>
      <c r="O238" s="12" t="s">
        <v>27</v>
      </c>
      <c r="P238" s="12">
        <v>0</v>
      </c>
      <c r="Q238" s="12" t="s">
        <v>1376</v>
      </c>
      <c r="R238" s="12">
        <v>0</v>
      </c>
      <c r="S238" s="12">
        <v>0</v>
      </c>
      <c r="T238" s="12">
        <v>18</v>
      </c>
      <c r="U238" s="12">
        <v>8.6936300000000006</v>
      </c>
    </row>
    <row r="239" spans="1:21" x14ac:dyDescent="0.25">
      <c r="A239" s="12" t="s">
        <v>340</v>
      </c>
      <c r="B239" s="12" t="s">
        <v>1377</v>
      </c>
      <c r="C239" s="12" t="s">
        <v>94</v>
      </c>
      <c r="D239" s="12">
        <v>-17.996400000000001</v>
      </c>
      <c r="E239" s="12">
        <v>2.15733</v>
      </c>
      <c r="F239" s="12">
        <v>-17.996400000000001</v>
      </c>
      <c r="G239" s="12">
        <v>0</v>
      </c>
      <c r="H239" s="12">
        <v>1.3345900000000001E-2</v>
      </c>
      <c r="I239" s="12">
        <v>9</v>
      </c>
      <c r="J239" s="12">
        <v>0</v>
      </c>
      <c r="K239" s="12">
        <v>8.82</v>
      </c>
      <c r="L239" s="12">
        <v>0</v>
      </c>
      <c r="M239" s="12">
        <v>3</v>
      </c>
      <c r="N239" s="12">
        <v>0</v>
      </c>
      <c r="O239" s="12" t="s">
        <v>27</v>
      </c>
      <c r="P239" s="12">
        <v>0</v>
      </c>
      <c r="Q239" s="12" t="s">
        <v>1376</v>
      </c>
      <c r="R239" s="12">
        <v>0</v>
      </c>
      <c r="S239" s="12">
        <v>0</v>
      </c>
      <c r="T239" s="12">
        <v>18</v>
      </c>
      <c r="U239" s="12">
        <v>9</v>
      </c>
    </row>
    <row r="240" spans="1:21" x14ac:dyDescent="0.25">
      <c r="A240" s="12" t="s">
        <v>341</v>
      </c>
      <c r="B240" s="12" t="s">
        <v>1378</v>
      </c>
      <c r="C240" s="12" t="s">
        <v>94</v>
      </c>
      <c r="D240" s="12">
        <v>-18</v>
      </c>
      <c r="E240" s="12">
        <v>2.2722199999999999</v>
      </c>
      <c r="F240" s="12">
        <v>-18</v>
      </c>
      <c r="G240" s="12">
        <v>0</v>
      </c>
      <c r="H240" s="12">
        <v>1.3345900000000001E-2</v>
      </c>
      <c r="I240" s="12">
        <v>9</v>
      </c>
      <c r="J240" s="12">
        <v>0</v>
      </c>
      <c r="K240" s="12">
        <v>8.82</v>
      </c>
      <c r="L240" s="12">
        <v>0</v>
      </c>
      <c r="M240" s="12">
        <v>3</v>
      </c>
      <c r="N240" s="12">
        <v>0</v>
      </c>
      <c r="O240" s="12" t="s">
        <v>27</v>
      </c>
      <c r="P240" s="12">
        <v>0</v>
      </c>
      <c r="Q240" s="12" t="s">
        <v>1376</v>
      </c>
      <c r="R240" s="12">
        <v>0</v>
      </c>
      <c r="S240" s="12">
        <v>0.99990000000000001</v>
      </c>
      <c r="T240" s="12">
        <v>18</v>
      </c>
      <c r="U240" s="12">
        <v>9</v>
      </c>
    </row>
    <row r="241" spans="1:21" x14ac:dyDescent="0.25">
      <c r="A241" s="12" t="s">
        <v>342</v>
      </c>
      <c r="B241" s="12" t="s">
        <v>1379</v>
      </c>
      <c r="C241" s="12" t="s">
        <v>94</v>
      </c>
      <c r="D241" s="12">
        <v>-18</v>
      </c>
      <c r="E241" s="12">
        <v>2.1085199999999999</v>
      </c>
      <c r="F241" s="12">
        <v>-18</v>
      </c>
      <c r="G241" s="12">
        <v>0</v>
      </c>
      <c r="H241" s="12">
        <v>1.3345900000000001E-2</v>
      </c>
      <c r="I241" s="12">
        <v>9</v>
      </c>
      <c r="J241" s="12">
        <v>0</v>
      </c>
      <c r="K241" s="12">
        <v>8.82</v>
      </c>
      <c r="L241" s="12">
        <v>0</v>
      </c>
      <c r="M241" s="12">
        <v>3</v>
      </c>
      <c r="N241" s="12">
        <v>0</v>
      </c>
      <c r="O241" s="12" t="s">
        <v>27</v>
      </c>
      <c r="P241" s="12">
        <v>0</v>
      </c>
      <c r="Q241" s="12" t="s">
        <v>1376</v>
      </c>
      <c r="R241" s="12">
        <v>0</v>
      </c>
      <c r="S241" s="12">
        <v>0.99990000000000001</v>
      </c>
      <c r="T241" s="12">
        <v>18</v>
      </c>
      <c r="U241" s="12">
        <v>9</v>
      </c>
    </row>
    <row r="242" spans="1:21" x14ac:dyDescent="0.25">
      <c r="A242" s="12" t="s">
        <v>343</v>
      </c>
      <c r="B242" s="12" t="s">
        <v>1380</v>
      </c>
      <c r="C242" s="12" t="s">
        <v>94</v>
      </c>
      <c r="D242" s="12">
        <v>-18</v>
      </c>
      <c r="E242" s="12">
        <v>2.1936900000000001</v>
      </c>
      <c r="F242" s="12">
        <v>-18</v>
      </c>
      <c r="G242" s="12">
        <v>0</v>
      </c>
      <c r="H242" s="12">
        <v>1.3345900000000001E-2</v>
      </c>
      <c r="I242" s="12">
        <v>9</v>
      </c>
      <c r="J242" s="12">
        <v>0</v>
      </c>
      <c r="K242" s="12">
        <v>8.82</v>
      </c>
      <c r="L242" s="12">
        <v>0</v>
      </c>
      <c r="M242" s="12">
        <v>3</v>
      </c>
      <c r="N242" s="12">
        <v>0</v>
      </c>
      <c r="O242" s="12" t="s">
        <v>27</v>
      </c>
      <c r="P242" s="12">
        <v>0</v>
      </c>
      <c r="Q242" s="12" t="s">
        <v>1376</v>
      </c>
      <c r="R242" s="12">
        <v>0</v>
      </c>
      <c r="S242" s="12">
        <v>0.99990000000000001</v>
      </c>
      <c r="T242" s="12">
        <v>18</v>
      </c>
      <c r="U242" s="12">
        <v>9</v>
      </c>
    </row>
    <row r="243" spans="1:21" x14ac:dyDescent="0.25">
      <c r="A243" s="12" t="s">
        <v>344</v>
      </c>
      <c r="B243" s="12" t="s">
        <v>1381</v>
      </c>
      <c r="C243" s="12" t="s">
        <v>94</v>
      </c>
      <c r="D243" s="12">
        <v>-18</v>
      </c>
      <c r="E243" s="12">
        <v>2.1512799999999999</v>
      </c>
      <c r="F243" s="12">
        <v>-18</v>
      </c>
      <c r="G243" s="12">
        <v>0</v>
      </c>
      <c r="H243" s="12">
        <v>1.3345900000000001E-2</v>
      </c>
      <c r="I243" s="12">
        <v>9</v>
      </c>
      <c r="J243" s="12">
        <v>0</v>
      </c>
      <c r="K243" s="12">
        <v>8.82</v>
      </c>
      <c r="L243" s="12">
        <v>0</v>
      </c>
      <c r="M243" s="12">
        <v>3</v>
      </c>
      <c r="N243" s="12">
        <v>0</v>
      </c>
      <c r="O243" s="12" t="s">
        <v>27</v>
      </c>
      <c r="P243" s="12">
        <v>0</v>
      </c>
      <c r="Q243" s="12" t="s">
        <v>1376</v>
      </c>
      <c r="R243" s="12">
        <v>0</v>
      </c>
      <c r="S243" s="12">
        <v>0.99990000000000001</v>
      </c>
      <c r="T243" s="12">
        <v>18</v>
      </c>
      <c r="U243" s="12">
        <v>9</v>
      </c>
    </row>
    <row r="244" spans="1:21" x14ac:dyDescent="0.25">
      <c r="A244" s="12" t="s">
        <v>345</v>
      </c>
      <c r="B244" s="12" t="s">
        <v>1382</v>
      </c>
      <c r="C244" s="12" t="s">
        <v>94</v>
      </c>
      <c r="D244" s="12">
        <v>1.67336</v>
      </c>
      <c r="E244" s="12">
        <v>2.2324099999999998</v>
      </c>
      <c r="F244" s="12">
        <v>2.09171</v>
      </c>
      <c r="G244" s="12">
        <v>0</v>
      </c>
      <c r="H244" s="12">
        <v>2.09171</v>
      </c>
      <c r="I244" s="12">
        <v>9</v>
      </c>
      <c r="J244" s="12">
        <v>9</v>
      </c>
      <c r="K244" s="12">
        <v>0</v>
      </c>
      <c r="L244" s="12">
        <v>1.62155</v>
      </c>
      <c r="M244" s="12">
        <v>3</v>
      </c>
      <c r="N244" s="12">
        <v>0</v>
      </c>
      <c r="O244" s="12" t="s">
        <v>27</v>
      </c>
      <c r="P244" s="12">
        <v>0</v>
      </c>
      <c r="Q244" s="12" t="s">
        <v>1376</v>
      </c>
      <c r="R244" s="12">
        <v>0</v>
      </c>
      <c r="S244" s="12">
        <v>0.99990000000000001</v>
      </c>
      <c r="T244" s="12">
        <v>18</v>
      </c>
      <c r="U244" s="12">
        <v>9</v>
      </c>
    </row>
    <row r="245" spans="1:21" x14ac:dyDescent="0.25">
      <c r="A245" s="12" t="s">
        <v>346</v>
      </c>
      <c r="B245" s="12" t="s">
        <v>1383</v>
      </c>
      <c r="C245" s="12" t="s">
        <v>94</v>
      </c>
      <c r="D245" s="12">
        <v>-16.326599999999999</v>
      </c>
      <c r="E245" s="12">
        <v>2.3684400000000001</v>
      </c>
      <c r="F245" s="12">
        <v>-16.326599999999999</v>
      </c>
      <c r="G245" s="12">
        <v>0</v>
      </c>
      <c r="H245" s="12">
        <v>2.09171</v>
      </c>
      <c r="I245" s="12">
        <v>9</v>
      </c>
      <c r="J245" s="12">
        <v>0</v>
      </c>
      <c r="K245" s="12">
        <v>8.82</v>
      </c>
      <c r="L245" s="12">
        <v>0</v>
      </c>
      <c r="M245" s="12">
        <v>3</v>
      </c>
      <c r="N245" s="12">
        <v>0</v>
      </c>
      <c r="O245" s="12" t="s">
        <v>27</v>
      </c>
      <c r="P245" s="12">
        <v>2.9188000000000001</v>
      </c>
      <c r="Q245" s="12" t="s">
        <v>1376</v>
      </c>
      <c r="R245" s="12">
        <v>0</v>
      </c>
      <c r="S245" s="12">
        <v>0</v>
      </c>
      <c r="T245" s="12">
        <v>18</v>
      </c>
      <c r="U245" s="12">
        <v>10.4594</v>
      </c>
    </row>
    <row r="246" spans="1:21" x14ac:dyDescent="0.25">
      <c r="A246" s="12" t="s">
        <v>347</v>
      </c>
      <c r="B246" s="12" t="s">
        <v>1384</v>
      </c>
      <c r="C246" s="12" t="s">
        <v>94</v>
      </c>
      <c r="D246" s="12">
        <v>-17.581700000000001</v>
      </c>
      <c r="E246" s="12">
        <v>2.1292900000000001</v>
      </c>
      <c r="F246" s="12">
        <v>-17.581700000000001</v>
      </c>
      <c r="G246" s="12">
        <v>0</v>
      </c>
      <c r="H246" s="12">
        <v>2.09171</v>
      </c>
      <c r="I246" s="12">
        <v>9</v>
      </c>
      <c r="J246" s="12">
        <v>0</v>
      </c>
      <c r="K246" s="12">
        <v>8.82</v>
      </c>
      <c r="L246" s="12">
        <v>0</v>
      </c>
      <c r="M246" s="12">
        <v>3</v>
      </c>
      <c r="N246" s="12">
        <v>0</v>
      </c>
      <c r="O246" s="12" t="s">
        <v>27</v>
      </c>
      <c r="P246" s="12">
        <v>2.9188000000000001</v>
      </c>
      <c r="Q246" s="12" t="s">
        <v>1376</v>
      </c>
      <c r="R246" s="12">
        <v>0</v>
      </c>
      <c r="S246" s="12">
        <v>0</v>
      </c>
      <c r="T246" s="12">
        <v>18</v>
      </c>
      <c r="U246" s="12">
        <v>10.4594</v>
      </c>
    </row>
    <row r="247" spans="1:21" x14ac:dyDescent="0.25">
      <c r="A247" s="12" t="s">
        <v>348</v>
      </c>
      <c r="B247" s="12" t="s">
        <v>1385</v>
      </c>
      <c r="C247" s="12" t="s">
        <v>94</v>
      </c>
      <c r="D247" s="12">
        <v>-18</v>
      </c>
      <c r="E247" s="12">
        <v>2.1928000000000001</v>
      </c>
      <c r="F247" s="12">
        <v>-18</v>
      </c>
      <c r="G247" s="12">
        <v>0</v>
      </c>
      <c r="H247" s="12">
        <v>2.09171</v>
      </c>
      <c r="I247" s="12">
        <v>9</v>
      </c>
      <c r="J247" s="12">
        <v>0</v>
      </c>
      <c r="K247" s="12">
        <v>8.82</v>
      </c>
      <c r="L247" s="12">
        <v>0</v>
      </c>
      <c r="M247" s="12">
        <v>3</v>
      </c>
      <c r="N247" s="12">
        <v>0</v>
      </c>
      <c r="O247" s="12" t="s">
        <v>27</v>
      </c>
      <c r="P247" s="12">
        <v>0</v>
      </c>
      <c r="Q247" s="12" t="s">
        <v>1376</v>
      </c>
      <c r="R247" s="12">
        <v>0</v>
      </c>
      <c r="S247" s="12">
        <v>0.99990000000000001</v>
      </c>
      <c r="T247" s="12">
        <v>18</v>
      </c>
      <c r="U247" s="12">
        <v>9</v>
      </c>
    </row>
    <row r="248" spans="1:21" x14ac:dyDescent="0.25">
      <c r="A248" s="12" t="s">
        <v>349</v>
      </c>
      <c r="B248" s="12" t="s">
        <v>1386</v>
      </c>
      <c r="C248" s="12" t="s">
        <v>94</v>
      </c>
      <c r="D248" s="12">
        <v>-18</v>
      </c>
      <c r="E248" s="12">
        <v>2.2989899999999999</v>
      </c>
      <c r="F248" s="12">
        <v>-18</v>
      </c>
      <c r="G248" s="12">
        <v>0</v>
      </c>
      <c r="H248" s="12">
        <v>2.09171</v>
      </c>
      <c r="I248" s="12">
        <v>9</v>
      </c>
      <c r="J248" s="12">
        <v>0</v>
      </c>
      <c r="K248" s="12">
        <v>8.82</v>
      </c>
      <c r="L248" s="12">
        <v>0</v>
      </c>
      <c r="M248" s="12">
        <v>3</v>
      </c>
      <c r="N248" s="12">
        <v>0</v>
      </c>
      <c r="O248" s="12" t="s">
        <v>27</v>
      </c>
      <c r="P248" s="12">
        <v>0</v>
      </c>
      <c r="Q248" s="12" t="s">
        <v>1376</v>
      </c>
      <c r="R248" s="12">
        <v>0</v>
      </c>
      <c r="S248" s="12">
        <v>0.99990000000000001</v>
      </c>
      <c r="T248" s="12">
        <v>18</v>
      </c>
      <c r="U248" s="12">
        <v>9</v>
      </c>
    </row>
    <row r="249" spans="1:21" x14ac:dyDescent="0.25">
      <c r="A249" s="12" t="s">
        <v>350</v>
      </c>
      <c r="B249" s="12" t="s">
        <v>1387</v>
      </c>
      <c r="C249" s="12" t="s">
        <v>94</v>
      </c>
      <c r="D249" s="12">
        <v>-18</v>
      </c>
      <c r="E249" s="12">
        <v>2.2641499999999999</v>
      </c>
      <c r="F249" s="12">
        <v>-18</v>
      </c>
      <c r="G249" s="12">
        <v>0</v>
      </c>
      <c r="H249" s="12">
        <v>2.09171</v>
      </c>
      <c r="I249" s="12">
        <v>9</v>
      </c>
      <c r="J249" s="12">
        <v>0</v>
      </c>
      <c r="K249" s="12">
        <v>8.82</v>
      </c>
      <c r="L249" s="12">
        <v>0</v>
      </c>
      <c r="M249" s="12">
        <v>3</v>
      </c>
      <c r="N249" s="12">
        <v>0</v>
      </c>
      <c r="O249" s="12" t="s">
        <v>27</v>
      </c>
      <c r="P249" s="12">
        <v>0</v>
      </c>
      <c r="Q249" s="12" t="s">
        <v>1376</v>
      </c>
      <c r="R249" s="12">
        <v>0</v>
      </c>
      <c r="S249" s="12">
        <v>0.99990000000000001</v>
      </c>
      <c r="T249" s="12">
        <v>18</v>
      </c>
      <c r="U249" s="12">
        <v>9</v>
      </c>
    </row>
    <row r="250" spans="1:21" x14ac:dyDescent="0.25">
      <c r="A250" s="12" t="s">
        <v>351</v>
      </c>
      <c r="B250" s="12" t="s">
        <v>1388</v>
      </c>
      <c r="C250" s="12" t="s">
        <v>94</v>
      </c>
      <c r="D250" s="12">
        <v>-18</v>
      </c>
      <c r="E250" s="12">
        <v>2.3023199999999999</v>
      </c>
      <c r="F250" s="12">
        <v>-18</v>
      </c>
      <c r="G250" s="12">
        <v>0</v>
      </c>
      <c r="H250" s="12">
        <v>2.09171</v>
      </c>
      <c r="I250" s="12">
        <v>9</v>
      </c>
      <c r="J250" s="12">
        <v>0</v>
      </c>
      <c r="K250" s="12">
        <v>8.82</v>
      </c>
      <c r="L250" s="12">
        <v>0</v>
      </c>
      <c r="M250" s="12">
        <v>3</v>
      </c>
      <c r="N250" s="12">
        <v>0</v>
      </c>
      <c r="O250" s="12" t="s">
        <v>27</v>
      </c>
      <c r="P250" s="12">
        <v>0</v>
      </c>
      <c r="Q250" s="12" t="s">
        <v>1376</v>
      </c>
      <c r="R250" s="12">
        <v>0</v>
      </c>
      <c r="S250" s="12">
        <v>0.99990000000000001</v>
      </c>
      <c r="T250" s="12">
        <v>18</v>
      </c>
      <c r="U250" s="12">
        <v>9</v>
      </c>
    </row>
    <row r="251" spans="1:21" x14ac:dyDescent="0.25">
      <c r="A251" s="12" t="s">
        <v>352</v>
      </c>
      <c r="B251" s="12" t="s">
        <v>1389</v>
      </c>
      <c r="C251" s="12" t="s">
        <v>94</v>
      </c>
      <c r="D251" s="12">
        <v>-18</v>
      </c>
      <c r="E251" s="12">
        <v>2.2861699999999998</v>
      </c>
      <c r="F251" s="12">
        <v>-18</v>
      </c>
      <c r="G251" s="12">
        <v>0</v>
      </c>
      <c r="H251" s="12">
        <v>2.09171</v>
      </c>
      <c r="I251" s="12">
        <v>9</v>
      </c>
      <c r="J251" s="12">
        <v>0</v>
      </c>
      <c r="K251" s="12">
        <v>8.82</v>
      </c>
      <c r="L251" s="12">
        <v>0</v>
      </c>
      <c r="M251" s="12">
        <v>3</v>
      </c>
      <c r="N251" s="12">
        <v>0</v>
      </c>
      <c r="O251" s="12" t="s">
        <v>27</v>
      </c>
      <c r="P251" s="12">
        <v>0</v>
      </c>
      <c r="Q251" s="12" t="s">
        <v>1376</v>
      </c>
      <c r="R251" s="12">
        <v>0</v>
      </c>
      <c r="S251" s="12">
        <v>0.99990000000000001</v>
      </c>
      <c r="T251" s="12">
        <v>18</v>
      </c>
      <c r="U251" s="12">
        <v>9</v>
      </c>
    </row>
    <row r="252" spans="1:21" x14ac:dyDescent="0.25">
      <c r="A252" s="12" t="s">
        <v>353</v>
      </c>
      <c r="B252" s="12" t="s">
        <v>1390</v>
      </c>
      <c r="C252" s="12" t="s">
        <v>94</v>
      </c>
      <c r="D252" s="12">
        <v>1.05718</v>
      </c>
      <c r="E252" s="12">
        <v>2.14683</v>
      </c>
      <c r="F252" s="12">
        <v>1.32148</v>
      </c>
      <c r="G252" s="12">
        <v>0</v>
      </c>
      <c r="H252" s="12">
        <v>1.32148</v>
      </c>
      <c r="I252" s="12">
        <v>9</v>
      </c>
      <c r="J252" s="12">
        <v>9</v>
      </c>
      <c r="K252" s="12">
        <v>0</v>
      </c>
      <c r="L252" s="12">
        <v>2.8867400000000001E-2</v>
      </c>
      <c r="M252" s="12">
        <v>3</v>
      </c>
      <c r="N252" s="12">
        <v>0</v>
      </c>
      <c r="O252" s="12" t="s">
        <v>27</v>
      </c>
      <c r="P252" s="12">
        <v>0</v>
      </c>
      <c r="Q252" s="12" t="s">
        <v>1376</v>
      </c>
      <c r="R252" s="12">
        <v>0</v>
      </c>
      <c r="S252" s="12">
        <v>0.99990000000000001</v>
      </c>
      <c r="T252" s="12">
        <v>18</v>
      </c>
      <c r="U252" s="12">
        <v>9</v>
      </c>
    </row>
    <row r="253" spans="1:21" x14ac:dyDescent="0.25">
      <c r="A253" s="12" t="s">
        <v>354</v>
      </c>
      <c r="B253" s="12" t="s">
        <v>1391</v>
      </c>
      <c r="C253" s="12" t="s">
        <v>94</v>
      </c>
      <c r="D253" s="12">
        <v>-16.942799999999998</v>
      </c>
      <c r="E253" s="12">
        <v>2.33108</v>
      </c>
      <c r="F253" s="12">
        <v>-16.942799999999998</v>
      </c>
      <c r="G253" s="12">
        <v>0</v>
      </c>
      <c r="H253" s="12">
        <v>1.32148</v>
      </c>
      <c r="I253" s="12">
        <v>9</v>
      </c>
      <c r="J253" s="12">
        <v>0</v>
      </c>
      <c r="K253" s="12">
        <v>8.82</v>
      </c>
      <c r="L253" s="12">
        <v>0</v>
      </c>
      <c r="M253" s="12">
        <v>3</v>
      </c>
      <c r="N253" s="12">
        <v>0</v>
      </c>
      <c r="O253" s="12" t="s">
        <v>27</v>
      </c>
      <c r="P253" s="12">
        <v>5.1961300000000002E-2</v>
      </c>
      <c r="Q253" s="12" t="s">
        <v>1376</v>
      </c>
      <c r="R253" s="12">
        <v>0</v>
      </c>
      <c r="S253" s="12">
        <v>0</v>
      </c>
      <c r="T253" s="12">
        <v>18</v>
      </c>
      <c r="U253" s="12">
        <v>9.0259800000000006</v>
      </c>
    </row>
    <row r="254" spans="1:21" x14ac:dyDescent="0.25">
      <c r="A254" s="12" t="s">
        <v>355</v>
      </c>
      <c r="B254" s="12" t="s">
        <v>1392</v>
      </c>
      <c r="C254" s="12" t="s">
        <v>94</v>
      </c>
      <c r="D254" s="12">
        <v>-17.7729</v>
      </c>
      <c r="E254" s="12">
        <v>2.2227899999999998</v>
      </c>
      <c r="F254" s="12">
        <v>-17.7729</v>
      </c>
      <c r="G254" s="12">
        <v>0</v>
      </c>
      <c r="H254" s="12">
        <v>1.32148</v>
      </c>
      <c r="I254" s="12">
        <v>9</v>
      </c>
      <c r="J254" s="12">
        <v>0</v>
      </c>
      <c r="K254" s="12">
        <v>8.82</v>
      </c>
      <c r="L254" s="12">
        <v>0</v>
      </c>
      <c r="M254" s="12">
        <v>3</v>
      </c>
      <c r="N254" s="12">
        <v>0</v>
      </c>
      <c r="O254" s="12" t="s">
        <v>27</v>
      </c>
      <c r="P254" s="12">
        <v>0</v>
      </c>
      <c r="Q254" s="12" t="s">
        <v>1376</v>
      </c>
      <c r="R254" s="12">
        <v>0</v>
      </c>
      <c r="S254" s="12">
        <v>0</v>
      </c>
      <c r="T254" s="12">
        <v>18</v>
      </c>
      <c r="U254" s="12">
        <v>9</v>
      </c>
    </row>
    <row r="255" spans="1:21" x14ac:dyDescent="0.25">
      <c r="A255" s="12" t="s">
        <v>356</v>
      </c>
      <c r="B255" s="12" t="s">
        <v>1393</v>
      </c>
      <c r="C255" s="12" t="s">
        <v>94</v>
      </c>
      <c r="D255" s="12">
        <v>-18</v>
      </c>
      <c r="E255" s="12">
        <v>2.1533099999999998</v>
      </c>
      <c r="F255" s="12">
        <v>-18</v>
      </c>
      <c r="G255" s="12">
        <v>0</v>
      </c>
      <c r="H255" s="12">
        <v>1.32148</v>
      </c>
      <c r="I255" s="12">
        <v>9</v>
      </c>
      <c r="J255" s="12">
        <v>0</v>
      </c>
      <c r="K255" s="12">
        <v>8.82</v>
      </c>
      <c r="L255" s="12">
        <v>0</v>
      </c>
      <c r="M255" s="12">
        <v>3</v>
      </c>
      <c r="N255" s="12">
        <v>0</v>
      </c>
      <c r="O255" s="12" t="s">
        <v>27</v>
      </c>
      <c r="P255" s="12">
        <v>0</v>
      </c>
      <c r="Q255" s="12" t="s">
        <v>1376</v>
      </c>
      <c r="R255" s="12">
        <v>0</v>
      </c>
      <c r="S255" s="12">
        <v>0.99990000000000001</v>
      </c>
      <c r="T255" s="12">
        <v>18</v>
      </c>
      <c r="U255" s="12">
        <v>9</v>
      </c>
    </row>
    <row r="256" spans="1:21" x14ac:dyDescent="0.25">
      <c r="A256" s="12" t="s">
        <v>357</v>
      </c>
      <c r="B256" s="12" t="s">
        <v>1394</v>
      </c>
      <c r="C256" s="12" t="s">
        <v>94</v>
      </c>
      <c r="D256" s="12">
        <v>-18</v>
      </c>
      <c r="E256" s="12">
        <v>2.22987</v>
      </c>
      <c r="F256" s="12">
        <v>-18</v>
      </c>
      <c r="G256" s="12">
        <v>0</v>
      </c>
      <c r="H256" s="12">
        <v>1.32148</v>
      </c>
      <c r="I256" s="12">
        <v>9</v>
      </c>
      <c r="J256" s="12">
        <v>0</v>
      </c>
      <c r="K256" s="12">
        <v>8.82</v>
      </c>
      <c r="L256" s="12">
        <v>0</v>
      </c>
      <c r="M256" s="12">
        <v>3</v>
      </c>
      <c r="N256" s="12">
        <v>0</v>
      </c>
      <c r="O256" s="12" t="s">
        <v>27</v>
      </c>
      <c r="P256" s="12">
        <v>0</v>
      </c>
      <c r="Q256" s="12" t="s">
        <v>1376</v>
      </c>
      <c r="R256" s="12">
        <v>0</v>
      </c>
      <c r="S256" s="12">
        <v>0.99990000000000001</v>
      </c>
      <c r="T256" s="12">
        <v>18</v>
      </c>
      <c r="U256" s="12">
        <v>9</v>
      </c>
    </row>
    <row r="257" spans="1:21" x14ac:dyDescent="0.25">
      <c r="A257" s="12" t="s">
        <v>358</v>
      </c>
      <c r="B257" s="12" t="s">
        <v>1395</v>
      </c>
      <c r="C257" s="12" t="s">
        <v>94</v>
      </c>
      <c r="D257" s="12">
        <v>-18</v>
      </c>
      <c r="E257" s="12">
        <v>2.2884600000000002</v>
      </c>
      <c r="F257" s="12">
        <v>-18</v>
      </c>
      <c r="G257" s="12">
        <v>0</v>
      </c>
      <c r="H257" s="12">
        <v>1.32148</v>
      </c>
      <c r="I257" s="12">
        <v>9</v>
      </c>
      <c r="J257" s="12">
        <v>0</v>
      </c>
      <c r="K257" s="12">
        <v>8.82</v>
      </c>
      <c r="L257" s="12">
        <v>0</v>
      </c>
      <c r="M257" s="12">
        <v>3</v>
      </c>
      <c r="N257" s="12">
        <v>0</v>
      </c>
      <c r="O257" s="12" t="s">
        <v>27</v>
      </c>
      <c r="P257" s="12">
        <v>0</v>
      </c>
      <c r="Q257" s="12" t="s">
        <v>1376</v>
      </c>
      <c r="R257" s="12">
        <v>0</v>
      </c>
      <c r="S257" s="12">
        <v>0.99990000000000001</v>
      </c>
      <c r="T257" s="12">
        <v>18</v>
      </c>
      <c r="U257" s="12">
        <v>9</v>
      </c>
    </row>
    <row r="258" spans="1:21" x14ac:dyDescent="0.25">
      <c r="A258" s="12" t="s">
        <v>359</v>
      </c>
      <c r="B258" s="12" t="s">
        <v>1396</v>
      </c>
      <c r="C258" s="12" t="s">
        <v>94</v>
      </c>
      <c r="D258" s="12">
        <v>-18</v>
      </c>
      <c r="E258" s="12">
        <v>2.2910300000000001</v>
      </c>
      <c r="F258" s="12">
        <v>-18</v>
      </c>
      <c r="G258" s="12">
        <v>0</v>
      </c>
      <c r="H258" s="12">
        <v>1.32148</v>
      </c>
      <c r="I258" s="12">
        <v>9</v>
      </c>
      <c r="J258" s="12">
        <v>0</v>
      </c>
      <c r="K258" s="12">
        <v>8.82</v>
      </c>
      <c r="L258" s="12">
        <v>0</v>
      </c>
      <c r="M258" s="12">
        <v>3</v>
      </c>
      <c r="N258" s="12">
        <v>0</v>
      </c>
      <c r="O258" s="12" t="s">
        <v>27</v>
      </c>
      <c r="P258" s="12">
        <v>0</v>
      </c>
      <c r="Q258" s="12" t="s">
        <v>1376</v>
      </c>
      <c r="R258" s="12">
        <v>0</v>
      </c>
      <c r="S258" s="12">
        <v>0.99990000000000001</v>
      </c>
      <c r="T258" s="12">
        <v>18</v>
      </c>
      <c r="U258" s="12">
        <v>9</v>
      </c>
    </row>
    <row r="259" spans="1:21" x14ac:dyDescent="0.25">
      <c r="A259" s="12" t="s">
        <v>360</v>
      </c>
      <c r="B259" s="12" t="s">
        <v>1397</v>
      </c>
      <c r="C259" s="12" t="s">
        <v>94</v>
      </c>
      <c r="D259" s="12">
        <v>-9.2019300000000008</v>
      </c>
      <c r="E259" s="12">
        <v>2.12656</v>
      </c>
      <c r="F259" s="12">
        <v>-9.2019300000000008</v>
      </c>
      <c r="G259" s="12">
        <v>0</v>
      </c>
      <c r="H259" s="12">
        <v>1.32148</v>
      </c>
      <c r="I259" s="12">
        <v>9</v>
      </c>
      <c r="J259" s="12">
        <v>4.1372299999999997</v>
      </c>
      <c r="K259" s="12">
        <v>4.7655099999999999</v>
      </c>
      <c r="L259" s="12">
        <v>0</v>
      </c>
      <c r="M259" s="12">
        <v>3</v>
      </c>
      <c r="N259" s="12">
        <v>0</v>
      </c>
      <c r="O259" s="12" t="s">
        <v>27</v>
      </c>
      <c r="P259" s="12">
        <v>0</v>
      </c>
      <c r="Q259" s="12" t="s">
        <v>1376</v>
      </c>
      <c r="R259" s="12">
        <v>0</v>
      </c>
      <c r="S259" s="12">
        <v>0.99990000000000001</v>
      </c>
      <c r="T259" s="12">
        <v>18</v>
      </c>
      <c r="U259" s="12">
        <v>9</v>
      </c>
    </row>
    <row r="260" spans="1:21" x14ac:dyDescent="0.25">
      <c r="A260" s="12" t="s">
        <v>361</v>
      </c>
      <c r="B260" s="12" t="s">
        <v>1398</v>
      </c>
      <c r="C260" s="12" t="s">
        <v>94</v>
      </c>
      <c r="D260" s="12">
        <v>-18</v>
      </c>
      <c r="E260" s="12">
        <v>2.29766</v>
      </c>
      <c r="F260" s="12">
        <v>-18</v>
      </c>
      <c r="G260" s="12">
        <v>0</v>
      </c>
      <c r="H260" s="12">
        <v>1.32148</v>
      </c>
      <c r="I260" s="12">
        <v>9</v>
      </c>
      <c r="J260" s="12">
        <v>0</v>
      </c>
      <c r="K260" s="12">
        <v>8.82</v>
      </c>
      <c r="L260" s="12">
        <v>0</v>
      </c>
      <c r="M260" s="12">
        <v>3</v>
      </c>
      <c r="N260" s="12">
        <v>0</v>
      </c>
      <c r="O260" s="12" t="s">
        <v>27</v>
      </c>
      <c r="P260" s="12">
        <v>0</v>
      </c>
      <c r="Q260" s="12" t="s">
        <v>1376</v>
      </c>
      <c r="R260" s="12">
        <v>0</v>
      </c>
      <c r="S260" s="12">
        <v>0.99990000000000001</v>
      </c>
      <c r="T260" s="12">
        <v>18</v>
      </c>
      <c r="U260" s="12">
        <v>9</v>
      </c>
    </row>
    <row r="261" spans="1:21" x14ac:dyDescent="0.25">
      <c r="A261" s="12" t="s">
        <v>362</v>
      </c>
      <c r="B261" s="12" t="s">
        <v>1399</v>
      </c>
      <c r="C261" s="12" t="s">
        <v>94</v>
      </c>
      <c r="D261" s="12">
        <v>-18</v>
      </c>
      <c r="E261" s="12">
        <v>2.2484099999999998</v>
      </c>
      <c r="F261" s="12">
        <v>-18</v>
      </c>
      <c r="G261" s="12">
        <v>0</v>
      </c>
      <c r="H261" s="12">
        <v>1.32148</v>
      </c>
      <c r="I261" s="12">
        <v>9</v>
      </c>
      <c r="J261" s="12">
        <v>0</v>
      </c>
      <c r="K261" s="12">
        <v>8.82</v>
      </c>
      <c r="L261" s="12">
        <v>0</v>
      </c>
      <c r="M261" s="12">
        <v>3</v>
      </c>
      <c r="N261" s="12">
        <v>0</v>
      </c>
      <c r="O261" s="12" t="s">
        <v>27</v>
      </c>
      <c r="P261" s="12">
        <v>0</v>
      </c>
      <c r="Q261" s="12" t="s">
        <v>1376</v>
      </c>
      <c r="R261" s="12">
        <v>0</v>
      </c>
      <c r="S261" s="12">
        <v>0.99990000000000001</v>
      </c>
      <c r="T261" s="12">
        <v>18</v>
      </c>
      <c r="U261" s="12">
        <v>9</v>
      </c>
    </row>
    <row r="262" spans="1:21" x14ac:dyDescent="0.25">
      <c r="A262" s="12" t="s">
        <v>363</v>
      </c>
      <c r="B262" s="12" t="s">
        <v>1400</v>
      </c>
      <c r="C262" s="12" t="s">
        <v>94</v>
      </c>
      <c r="D262" s="12">
        <v>-18</v>
      </c>
      <c r="E262" s="12">
        <v>2.1742599999999999</v>
      </c>
      <c r="F262" s="12">
        <v>-18</v>
      </c>
      <c r="G262" s="12">
        <v>0</v>
      </c>
      <c r="H262" s="12">
        <v>1.32148</v>
      </c>
      <c r="I262" s="12">
        <v>9</v>
      </c>
      <c r="J262" s="12">
        <v>0</v>
      </c>
      <c r="K262" s="12">
        <v>8.82</v>
      </c>
      <c r="L262" s="12">
        <v>0</v>
      </c>
      <c r="M262" s="12">
        <v>3</v>
      </c>
      <c r="N262" s="12">
        <v>0</v>
      </c>
      <c r="O262" s="12" t="s">
        <v>27</v>
      </c>
      <c r="P262" s="12">
        <v>0</v>
      </c>
      <c r="Q262" s="12" t="s">
        <v>1376</v>
      </c>
      <c r="R262" s="12">
        <v>0</v>
      </c>
      <c r="S262" s="12">
        <v>0.99990000000000001</v>
      </c>
      <c r="T262" s="12">
        <v>18</v>
      </c>
      <c r="U262" s="12">
        <v>9</v>
      </c>
    </row>
    <row r="263" spans="1:21" x14ac:dyDescent="0.25">
      <c r="A263" s="12" t="s">
        <v>364</v>
      </c>
      <c r="B263" s="12" t="s">
        <v>1401</v>
      </c>
      <c r="C263" s="12" t="s">
        <v>94</v>
      </c>
      <c r="D263" s="12">
        <v>-18</v>
      </c>
      <c r="E263" s="12">
        <v>2.22078</v>
      </c>
      <c r="F263" s="12">
        <v>-18</v>
      </c>
      <c r="G263" s="12">
        <v>0</v>
      </c>
      <c r="H263" s="12">
        <v>1.32148</v>
      </c>
      <c r="I263" s="12">
        <v>9</v>
      </c>
      <c r="J263" s="12">
        <v>0</v>
      </c>
      <c r="K263" s="12">
        <v>8.82</v>
      </c>
      <c r="L263" s="12">
        <v>0</v>
      </c>
      <c r="M263" s="12">
        <v>3</v>
      </c>
      <c r="N263" s="12">
        <v>0</v>
      </c>
      <c r="O263" s="12" t="s">
        <v>27</v>
      </c>
      <c r="P263" s="12">
        <v>0</v>
      </c>
      <c r="Q263" s="12" t="s">
        <v>1376</v>
      </c>
      <c r="R263" s="12">
        <v>0</v>
      </c>
      <c r="S263" s="12">
        <v>0.99990000000000001</v>
      </c>
      <c r="T263" s="12">
        <v>18</v>
      </c>
      <c r="U263" s="12">
        <v>9</v>
      </c>
    </row>
    <row r="264" spans="1:21" x14ac:dyDescent="0.25">
      <c r="A264" s="12" t="s">
        <v>365</v>
      </c>
      <c r="B264" s="12" t="s">
        <v>1402</v>
      </c>
      <c r="C264" s="12" t="s">
        <v>94</v>
      </c>
      <c r="D264" s="12">
        <v>-18</v>
      </c>
      <c r="E264" s="12">
        <v>2.2421899999999999</v>
      </c>
      <c r="F264" s="12">
        <v>-18</v>
      </c>
      <c r="G264" s="12">
        <v>0</v>
      </c>
      <c r="H264" s="12">
        <v>1.32148</v>
      </c>
      <c r="I264" s="12">
        <v>9</v>
      </c>
      <c r="J264" s="12">
        <v>0</v>
      </c>
      <c r="K264" s="12">
        <v>8.82</v>
      </c>
      <c r="L264" s="12">
        <v>0</v>
      </c>
      <c r="M264" s="12">
        <v>3</v>
      </c>
      <c r="N264" s="12">
        <v>0</v>
      </c>
      <c r="O264" s="12" t="s">
        <v>27</v>
      </c>
      <c r="P264" s="12">
        <v>0</v>
      </c>
      <c r="Q264" s="12" t="s">
        <v>1376</v>
      </c>
      <c r="R264" s="12">
        <v>0</v>
      </c>
      <c r="S264" s="12">
        <v>0.99990000000000001</v>
      </c>
      <c r="T264" s="12">
        <v>18</v>
      </c>
      <c r="U264" s="12">
        <v>9</v>
      </c>
    </row>
    <row r="265" spans="1:21" x14ac:dyDescent="0.25">
      <c r="A265" s="12" t="s">
        <v>366</v>
      </c>
      <c r="B265" s="12" t="s">
        <v>1403</v>
      </c>
      <c r="C265" s="12" t="s">
        <v>94</v>
      </c>
      <c r="D265" s="12">
        <v>-18</v>
      </c>
      <c r="E265" s="12">
        <v>2.1879</v>
      </c>
      <c r="F265" s="12">
        <v>-18</v>
      </c>
      <c r="G265" s="12">
        <v>0</v>
      </c>
      <c r="H265" s="12">
        <v>1.32148</v>
      </c>
      <c r="I265" s="12">
        <v>9</v>
      </c>
      <c r="J265" s="12">
        <v>0</v>
      </c>
      <c r="K265" s="12">
        <v>8.82</v>
      </c>
      <c r="L265" s="12">
        <v>0</v>
      </c>
      <c r="M265" s="12">
        <v>3</v>
      </c>
      <c r="N265" s="12">
        <v>0</v>
      </c>
      <c r="O265" s="12" t="s">
        <v>27</v>
      </c>
      <c r="P265" s="12">
        <v>0</v>
      </c>
      <c r="Q265" s="12" t="s">
        <v>1376</v>
      </c>
      <c r="R265" s="12">
        <v>0</v>
      </c>
      <c r="S265" s="12">
        <v>0.99990000000000001</v>
      </c>
      <c r="T265" s="12">
        <v>18</v>
      </c>
      <c r="U265" s="12">
        <v>9</v>
      </c>
    </row>
    <row r="266" spans="1:21" x14ac:dyDescent="0.25">
      <c r="A266" s="12" t="s">
        <v>367</v>
      </c>
      <c r="B266" s="12" t="s">
        <v>1404</v>
      </c>
      <c r="C266" s="12" t="s">
        <v>94</v>
      </c>
      <c r="D266" s="12">
        <v>-18</v>
      </c>
      <c r="E266" s="12">
        <v>2.2283200000000001</v>
      </c>
      <c r="F266" s="12">
        <v>-18</v>
      </c>
      <c r="G266" s="12">
        <v>0</v>
      </c>
      <c r="H266" s="12">
        <v>1.32148</v>
      </c>
      <c r="I266" s="12">
        <v>9</v>
      </c>
      <c r="J266" s="12">
        <v>0</v>
      </c>
      <c r="K266" s="12">
        <v>8.82</v>
      </c>
      <c r="L266" s="12">
        <v>0</v>
      </c>
      <c r="M266" s="12">
        <v>3</v>
      </c>
      <c r="N266" s="12">
        <v>0</v>
      </c>
      <c r="O266" s="12" t="s">
        <v>27</v>
      </c>
      <c r="P266" s="12">
        <v>0</v>
      </c>
      <c r="Q266" s="12" t="s">
        <v>1376</v>
      </c>
      <c r="R266" s="12">
        <v>0</v>
      </c>
      <c r="S266" s="12">
        <v>0.99990000000000001</v>
      </c>
      <c r="T266" s="12">
        <v>18</v>
      </c>
      <c r="U266" s="12">
        <v>9</v>
      </c>
    </row>
    <row r="267" spans="1:21" x14ac:dyDescent="0.25">
      <c r="A267" s="12" t="s">
        <v>368</v>
      </c>
      <c r="B267" s="12" t="s">
        <v>1405</v>
      </c>
      <c r="C267" s="12" t="s">
        <v>94</v>
      </c>
      <c r="D267" s="12">
        <v>-18</v>
      </c>
      <c r="E267" s="12">
        <v>2.2787199999999999</v>
      </c>
      <c r="F267" s="12">
        <v>-18</v>
      </c>
      <c r="G267" s="12">
        <v>0</v>
      </c>
      <c r="H267" s="12">
        <v>1.32148</v>
      </c>
      <c r="I267" s="12">
        <v>9</v>
      </c>
      <c r="J267" s="12">
        <v>0</v>
      </c>
      <c r="K267" s="12">
        <v>8.82</v>
      </c>
      <c r="L267" s="12">
        <v>0</v>
      </c>
      <c r="M267" s="12">
        <v>3</v>
      </c>
      <c r="N267" s="12">
        <v>0</v>
      </c>
      <c r="O267" s="12" t="s">
        <v>27</v>
      </c>
      <c r="P267" s="12">
        <v>0</v>
      </c>
      <c r="Q267" s="12" t="s">
        <v>1376</v>
      </c>
      <c r="R267" s="12">
        <v>0</v>
      </c>
      <c r="S267" s="12">
        <v>0.99990000000000001</v>
      </c>
      <c r="T267" s="12">
        <v>18</v>
      </c>
      <c r="U267" s="12">
        <v>9</v>
      </c>
    </row>
    <row r="268" spans="1:21" x14ac:dyDescent="0.25">
      <c r="A268" s="12" t="s">
        <v>369</v>
      </c>
      <c r="B268" s="12" t="s">
        <v>1406</v>
      </c>
      <c r="C268" s="12" t="s">
        <v>94</v>
      </c>
      <c r="D268" s="12">
        <v>-18</v>
      </c>
      <c r="E268" s="12">
        <v>2.1855699999999998</v>
      </c>
      <c r="F268" s="12">
        <v>-18</v>
      </c>
      <c r="G268" s="12">
        <v>0</v>
      </c>
      <c r="H268" s="12">
        <v>1.32148</v>
      </c>
      <c r="I268" s="12">
        <v>9</v>
      </c>
      <c r="J268" s="12">
        <v>0</v>
      </c>
      <c r="K268" s="12">
        <v>8.82</v>
      </c>
      <c r="L268" s="12">
        <v>0</v>
      </c>
      <c r="M268" s="12">
        <v>3</v>
      </c>
      <c r="N268" s="12">
        <v>0</v>
      </c>
      <c r="O268" s="12" t="s">
        <v>27</v>
      </c>
      <c r="P268" s="12">
        <v>0</v>
      </c>
      <c r="Q268" s="12" t="s">
        <v>1376</v>
      </c>
      <c r="R268" s="12">
        <v>0</v>
      </c>
      <c r="S268" s="12">
        <v>0.99990000000000001</v>
      </c>
      <c r="T268" s="12">
        <v>18</v>
      </c>
      <c r="U268" s="12">
        <v>9</v>
      </c>
    </row>
    <row r="269" spans="1:21" x14ac:dyDescent="0.25">
      <c r="A269" s="12" t="s">
        <v>370</v>
      </c>
      <c r="B269" s="12" t="s">
        <v>1407</v>
      </c>
      <c r="C269" s="12" t="s">
        <v>94</v>
      </c>
      <c r="D269" s="12">
        <v>1.2470300000000001</v>
      </c>
      <c r="E269" s="12">
        <v>2.1732</v>
      </c>
      <c r="F269" s="12">
        <v>1.5587800000000001</v>
      </c>
      <c r="G269" s="12">
        <v>0</v>
      </c>
      <c r="H269" s="12">
        <v>1.5587800000000001</v>
      </c>
      <c r="I269" s="12">
        <v>9</v>
      </c>
      <c r="J269" s="12">
        <v>9</v>
      </c>
      <c r="K269" s="12">
        <v>0</v>
      </c>
      <c r="L269" s="12">
        <v>2.6978399999999998</v>
      </c>
      <c r="M269" s="12">
        <v>3</v>
      </c>
      <c r="N269" s="12">
        <v>0</v>
      </c>
      <c r="O269" s="12" t="s">
        <v>27</v>
      </c>
      <c r="P269" s="12">
        <v>0</v>
      </c>
      <c r="Q269" s="12" t="s">
        <v>1376</v>
      </c>
      <c r="R269" s="12">
        <v>0</v>
      </c>
      <c r="S269" s="12">
        <v>0.99990000000000001</v>
      </c>
      <c r="T269" s="12">
        <v>18</v>
      </c>
      <c r="U269" s="12">
        <v>9</v>
      </c>
    </row>
    <row r="270" spans="1:21" x14ac:dyDescent="0.25">
      <c r="A270" s="12" t="s">
        <v>371</v>
      </c>
      <c r="B270" s="12" t="s">
        <v>1408</v>
      </c>
      <c r="C270" s="12" t="s">
        <v>94</v>
      </c>
      <c r="D270" s="12">
        <v>-16.753</v>
      </c>
      <c r="E270" s="12">
        <v>2.25102</v>
      </c>
      <c r="F270" s="12">
        <v>-16.753</v>
      </c>
      <c r="G270" s="12">
        <v>0</v>
      </c>
      <c r="H270" s="12">
        <v>1.5587800000000001</v>
      </c>
      <c r="I270" s="12">
        <v>9</v>
      </c>
      <c r="J270" s="12">
        <v>0</v>
      </c>
      <c r="K270" s="12">
        <v>8.82</v>
      </c>
      <c r="L270" s="12">
        <v>0</v>
      </c>
      <c r="M270" s="12">
        <v>3</v>
      </c>
      <c r="N270" s="12">
        <v>0</v>
      </c>
      <c r="O270" s="12" t="s">
        <v>27</v>
      </c>
      <c r="P270" s="12">
        <v>4.8561100000000001</v>
      </c>
      <c r="Q270" s="12" t="s">
        <v>1376</v>
      </c>
      <c r="R270" s="12">
        <v>0</v>
      </c>
      <c r="S270" s="12">
        <v>0</v>
      </c>
      <c r="T270" s="12">
        <v>18</v>
      </c>
      <c r="U270" s="12">
        <v>11.428100000000001</v>
      </c>
    </row>
    <row r="271" spans="1:21" x14ac:dyDescent="0.25">
      <c r="A271" s="12" t="s">
        <v>372</v>
      </c>
      <c r="B271" s="12" t="s">
        <v>1409</v>
      </c>
      <c r="C271" s="12" t="s">
        <v>94</v>
      </c>
      <c r="D271" s="12">
        <v>-17.728300000000001</v>
      </c>
      <c r="E271" s="12">
        <v>2.2915800000000002</v>
      </c>
      <c r="F271" s="12">
        <v>-17.728300000000001</v>
      </c>
      <c r="G271" s="12">
        <v>0</v>
      </c>
      <c r="H271" s="12">
        <v>1.5587800000000001</v>
      </c>
      <c r="I271" s="12">
        <v>9</v>
      </c>
      <c r="J271" s="12">
        <v>0</v>
      </c>
      <c r="K271" s="12">
        <v>8.82</v>
      </c>
      <c r="L271" s="12">
        <v>0</v>
      </c>
      <c r="M271" s="12">
        <v>3</v>
      </c>
      <c r="N271" s="12">
        <v>0</v>
      </c>
      <c r="O271" s="12" t="s">
        <v>27</v>
      </c>
      <c r="P271" s="12">
        <v>0</v>
      </c>
      <c r="Q271" s="12" t="s">
        <v>1376</v>
      </c>
      <c r="R271" s="12">
        <v>0</v>
      </c>
      <c r="S271" s="12">
        <v>0</v>
      </c>
      <c r="T271" s="12">
        <v>18</v>
      </c>
      <c r="U271" s="12">
        <v>9</v>
      </c>
    </row>
    <row r="272" spans="1:21" x14ac:dyDescent="0.25">
      <c r="A272" s="12" t="s">
        <v>373</v>
      </c>
      <c r="B272" s="12" t="s">
        <v>1410</v>
      </c>
      <c r="C272" s="12" t="s">
        <v>94</v>
      </c>
      <c r="D272" s="12">
        <v>-18</v>
      </c>
      <c r="E272" s="12">
        <v>2.2289099999999999</v>
      </c>
      <c r="F272" s="12">
        <v>-18</v>
      </c>
      <c r="G272" s="12">
        <v>0</v>
      </c>
      <c r="H272" s="12">
        <v>1.5587800000000001</v>
      </c>
      <c r="I272" s="12">
        <v>9</v>
      </c>
      <c r="J272" s="12">
        <v>0</v>
      </c>
      <c r="K272" s="12">
        <v>8.82</v>
      </c>
      <c r="L272" s="12">
        <v>0</v>
      </c>
      <c r="M272" s="12">
        <v>3</v>
      </c>
      <c r="N272" s="12">
        <v>0</v>
      </c>
      <c r="O272" s="12" t="s">
        <v>27</v>
      </c>
      <c r="P272" s="12">
        <v>0</v>
      </c>
      <c r="Q272" s="12" t="s">
        <v>1376</v>
      </c>
      <c r="R272" s="12">
        <v>0</v>
      </c>
      <c r="S272" s="12">
        <v>0.99990000000000001</v>
      </c>
      <c r="T272" s="12">
        <v>18</v>
      </c>
      <c r="U272" s="12">
        <v>9</v>
      </c>
    </row>
    <row r="273" spans="1:21" x14ac:dyDescent="0.25">
      <c r="A273" s="12" t="s">
        <v>374</v>
      </c>
      <c r="B273" s="12" t="s">
        <v>1411</v>
      </c>
      <c r="C273" s="12" t="s">
        <v>94</v>
      </c>
      <c r="D273" s="12">
        <v>-18</v>
      </c>
      <c r="E273" s="12">
        <v>2.23197</v>
      </c>
      <c r="F273" s="12">
        <v>-18</v>
      </c>
      <c r="G273" s="12">
        <v>0</v>
      </c>
      <c r="H273" s="12">
        <v>1.5587800000000001</v>
      </c>
      <c r="I273" s="12">
        <v>9</v>
      </c>
      <c r="J273" s="12">
        <v>0</v>
      </c>
      <c r="K273" s="12">
        <v>8.82</v>
      </c>
      <c r="L273" s="12">
        <v>0</v>
      </c>
      <c r="M273" s="12">
        <v>3</v>
      </c>
      <c r="N273" s="12">
        <v>0</v>
      </c>
      <c r="O273" s="12" t="s">
        <v>27</v>
      </c>
      <c r="P273" s="12">
        <v>0</v>
      </c>
      <c r="Q273" s="12" t="s">
        <v>1376</v>
      </c>
      <c r="R273" s="12">
        <v>0</v>
      </c>
      <c r="S273" s="12">
        <v>0.99990000000000001</v>
      </c>
      <c r="T273" s="12">
        <v>18</v>
      </c>
      <c r="U273" s="12">
        <v>9</v>
      </c>
    </row>
    <row r="274" spans="1:21" x14ac:dyDescent="0.25">
      <c r="A274" s="12" t="s">
        <v>375</v>
      </c>
      <c r="B274" s="12" t="s">
        <v>1412</v>
      </c>
      <c r="C274" s="12" t="s">
        <v>94</v>
      </c>
      <c r="D274" s="12">
        <v>-18</v>
      </c>
      <c r="E274" s="12">
        <v>2.2117300000000002</v>
      </c>
      <c r="F274" s="12">
        <v>-18</v>
      </c>
      <c r="G274" s="12">
        <v>0</v>
      </c>
      <c r="H274" s="12">
        <v>1.5587800000000001</v>
      </c>
      <c r="I274" s="12">
        <v>9</v>
      </c>
      <c r="J274" s="12">
        <v>0</v>
      </c>
      <c r="K274" s="12">
        <v>8.82</v>
      </c>
      <c r="L274" s="12">
        <v>0</v>
      </c>
      <c r="M274" s="12">
        <v>3</v>
      </c>
      <c r="N274" s="12">
        <v>0</v>
      </c>
      <c r="O274" s="12" t="s">
        <v>27</v>
      </c>
      <c r="P274" s="12">
        <v>0</v>
      </c>
      <c r="Q274" s="12" t="s">
        <v>1376</v>
      </c>
      <c r="R274" s="12">
        <v>0</v>
      </c>
      <c r="S274" s="12">
        <v>0.99990000000000001</v>
      </c>
      <c r="T274" s="12">
        <v>18</v>
      </c>
      <c r="U274" s="12">
        <v>9</v>
      </c>
    </row>
    <row r="275" spans="1:21" x14ac:dyDescent="0.25">
      <c r="A275" s="12" t="s">
        <v>376</v>
      </c>
      <c r="B275" s="12" t="s">
        <v>1413</v>
      </c>
      <c r="C275" s="12" t="s">
        <v>94</v>
      </c>
      <c r="D275" s="12">
        <v>-18</v>
      </c>
      <c r="E275" s="12">
        <v>2.3057599999999998</v>
      </c>
      <c r="F275" s="12">
        <v>-18</v>
      </c>
      <c r="G275" s="12">
        <v>0</v>
      </c>
      <c r="H275" s="12">
        <v>1.5587800000000001</v>
      </c>
      <c r="I275" s="12">
        <v>9</v>
      </c>
      <c r="J275" s="12">
        <v>0</v>
      </c>
      <c r="K275" s="12">
        <v>8.82</v>
      </c>
      <c r="L275" s="12">
        <v>0</v>
      </c>
      <c r="M275" s="12">
        <v>3</v>
      </c>
      <c r="N275" s="12">
        <v>0</v>
      </c>
      <c r="O275" s="12" t="s">
        <v>27</v>
      </c>
      <c r="P275" s="12">
        <v>0</v>
      </c>
      <c r="Q275" s="12" t="s">
        <v>1376</v>
      </c>
      <c r="R275" s="12">
        <v>0</v>
      </c>
      <c r="S275" s="12">
        <v>0.99990000000000001</v>
      </c>
      <c r="T275" s="12">
        <v>18</v>
      </c>
      <c r="U275" s="12">
        <v>9</v>
      </c>
    </row>
    <row r="276" spans="1:21" x14ac:dyDescent="0.25">
      <c r="A276" s="12" t="s">
        <v>377</v>
      </c>
      <c r="B276" s="12" t="s">
        <v>1414</v>
      </c>
      <c r="C276" s="12" t="s">
        <v>94</v>
      </c>
      <c r="D276" s="12">
        <v>-18</v>
      </c>
      <c r="E276" s="12">
        <v>2.2621199999999999</v>
      </c>
      <c r="F276" s="12">
        <v>-18</v>
      </c>
      <c r="G276" s="12">
        <v>0</v>
      </c>
      <c r="H276" s="12">
        <v>1.5587800000000001</v>
      </c>
      <c r="I276" s="12">
        <v>9</v>
      </c>
      <c r="J276" s="12">
        <v>0</v>
      </c>
      <c r="K276" s="12">
        <v>8.82</v>
      </c>
      <c r="L276" s="12">
        <v>0</v>
      </c>
      <c r="M276" s="12">
        <v>3</v>
      </c>
      <c r="N276" s="12">
        <v>0</v>
      </c>
      <c r="O276" s="12" t="s">
        <v>27</v>
      </c>
      <c r="P276" s="12">
        <v>0</v>
      </c>
      <c r="Q276" s="12" t="s">
        <v>1376</v>
      </c>
      <c r="R276" s="12">
        <v>0</v>
      </c>
      <c r="S276" s="12">
        <v>0.99990000000000001</v>
      </c>
      <c r="T276" s="12">
        <v>18</v>
      </c>
      <c r="U276" s="12">
        <v>9</v>
      </c>
    </row>
    <row r="277" spans="1:21" x14ac:dyDescent="0.25">
      <c r="A277" s="12" t="s">
        <v>378</v>
      </c>
      <c r="B277" s="12" t="s">
        <v>1415</v>
      </c>
      <c r="C277" s="12" t="s">
        <v>94</v>
      </c>
      <c r="D277" s="12">
        <v>-18</v>
      </c>
      <c r="E277" s="12">
        <v>2.2583000000000002</v>
      </c>
      <c r="F277" s="12">
        <v>-18</v>
      </c>
      <c r="G277" s="12">
        <v>0</v>
      </c>
      <c r="H277" s="12">
        <v>1.5587800000000001</v>
      </c>
      <c r="I277" s="12">
        <v>9</v>
      </c>
      <c r="J277" s="12">
        <v>0</v>
      </c>
      <c r="K277" s="12">
        <v>8.82</v>
      </c>
      <c r="L277" s="12">
        <v>0</v>
      </c>
      <c r="M277" s="12">
        <v>3</v>
      </c>
      <c r="N277" s="12">
        <v>0</v>
      </c>
      <c r="O277" s="12" t="s">
        <v>27</v>
      </c>
      <c r="P277" s="12">
        <v>0</v>
      </c>
      <c r="Q277" s="12" t="s">
        <v>1376</v>
      </c>
      <c r="R277" s="12">
        <v>0</v>
      </c>
      <c r="S277" s="12">
        <v>0.99990000000000001</v>
      </c>
      <c r="T277" s="12">
        <v>18</v>
      </c>
      <c r="U277" s="12">
        <v>9</v>
      </c>
    </row>
    <row r="278" spans="1:21" x14ac:dyDescent="0.25">
      <c r="A278" s="12" t="s">
        <v>379</v>
      </c>
      <c r="B278" s="12" t="s">
        <v>1416</v>
      </c>
      <c r="C278" s="12" t="s">
        <v>94</v>
      </c>
      <c r="D278" s="12">
        <v>-6.8553600000000001</v>
      </c>
      <c r="E278" s="12">
        <v>2.24804</v>
      </c>
      <c r="F278" s="12">
        <v>-6.8553600000000001</v>
      </c>
      <c r="G278" s="12">
        <v>0</v>
      </c>
      <c r="H278" s="12">
        <v>1.5587800000000001</v>
      </c>
      <c r="I278" s="12">
        <v>9</v>
      </c>
      <c r="J278" s="12">
        <v>4.95749</v>
      </c>
      <c r="K278" s="12">
        <v>3.9616600000000002</v>
      </c>
      <c r="L278" s="12">
        <v>0</v>
      </c>
      <c r="M278" s="12">
        <v>3</v>
      </c>
      <c r="N278" s="12">
        <v>0</v>
      </c>
      <c r="O278" s="12" t="s">
        <v>27</v>
      </c>
      <c r="P278" s="12">
        <v>0</v>
      </c>
      <c r="Q278" s="12" t="s">
        <v>1376</v>
      </c>
      <c r="R278" s="12">
        <v>0</v>
      </c>
      <c r="S278" s="12">
        <v>0.99990000000000001</v>
      </c>
      <c r="T278" s="12">
        <v>18</v>
      </c>
      <c r="U278" s="12">
        <v>9</v>
      </c>
    </row>
    <row r="279" spans="1:21" x14ac:dyDescent="0.25">
      <c r="A279" s="12" t="s">
        <v>380</v>
      </c>
      <c r="B279" s="12" t="s">
        <v>1417</v>
      </c>
      <c r="C279" s="12" t="s">
        <v>94</v>
      </c>
      <c r="D279" s="12">
        <v>1.9154599999999999</v>
      </c>
      <c r="E279" s="12">
        <v>2.2660399999999998</v>
      </c>
      <c r="F279" s="12">
        <v>2.39432</v>
      </c>
      <c r="G279" s="12">
        <v>0</v>
      </c>
      <c r="H279" s="12">
        <v>2.39432</v>
      </c>
      <c r="I279" s="12">
        <v>9</v>
      </c>
      <c r="J279" s="12">
        <v>9</v>
      </c>
      <c r="K279" s="12">
        <v>0</v>
      </c>
      <c r="L279" s="12">
        <v>0.37248799999999999</v>
      </c>
      <c r="M279" s="12">
        <v>3</v>
      </c>
      <c r="N279" s="12">
        <v>0</v>
      </c>
      <c r="O279" s="12" t="s">
        <v>27</v>
      </c>
      <c r="P279" s="12">
        <v>0</v>
      </c>
      <c r="Q279" s="12" t="s">
        <v>1376</v>
      </c>
      <c r="R279" s="12">
        <v>0</v>
      </c>
      <c r="S279" s="12">
        <v>0.99990000000000001</v>
      </c>
      <c r="T279" s="12">
        <v>18</v>
      </c>
      <c r="U279" s="12">
        <v>9</v>
      </c>
    </row>
    <row r="280" spans="1:21" x14ac:dyDescent="0.25">
      <c r="A280" s="12" t="s">
        <v>381</v>
      </c>
      <c r="B280" s="12" t="s">
        <v>1418</v>
      </c>
      <c r="C280" s="12" t="s">
        <v>94</v>
      </c>
      <c r="D280" s="12">
        <v>-16.084499999999998</v>
      </c>
      <c r="E280" s="12">
        <v>2.27949</v>
      </c>
      <c r="F280" s="12">
        <v>-16.084499999999998</v>
      </c>
      <c r="G280" s="12">
        <v>0</v>
      </c>
      <c r="H280" s="12">
        <v>2.39432</v>
      </c>
      <c r="I280" s="12">
        <v>9</v>
      </c>
      <c r="J280" s="12">
        <v>0</v>
      </c>
      <c r="K280" s="12">
        <v>8.82</v>
      </c>
      <c r="L280" s="12">
        <v>0</v>
      </c>
      <c r="M280" s="12">
        <v>3</v>
      </c>
      <c r="N280" s="12">
        <v>0</v>
      </c>
      <c r="O280" s="12" t="s">
        <v>27</v>
      </c>
      <c r="P280" s="12">
        <v>0.67047800000000002</v>
      </c>
      <c r="Q280" s="12" t="s">
        <v>1376</v>
      </c>
      <c r="R280" s="12">
        <v>0</v>
      </c>
      <c r="S280" s="12">
        <v>0</v>
      </c>
      <c r="T280" s="12">
        <v>18</v>
      </c>
      <c r="U280" s="12">
        <v>9.3352400000000006</v>
      </c>
    </row>
    <row r="281" spans="1:21" x14ac:dyDescent="0.25">
      <c r="A281" s="12" t="s">
        <v>382</v>
      </c>
      <c r="B281" s="12" t="s">
        <v>1419</v>
      </c>
      <c r="C281" s="12" t="s">
        <v>94</v>
      </c>
      <c r="D281" s="12">
        <v>-17.580500000000001</v>
      </c>
      <c r="E281" s="12">
        <v>2.1009000000000002</v>
      </c>
      <c r="F281" s="12">
        <v>-17.580500000000001</v>
      </c>
      <c r="G281" s="12">
        <v>0</v>
      </c>
      <c r="H281" s="12">
        <v>2.39432</v>
      </c>
      <c r="I281" s="12">
        <v>9</v>
      </c>
      <c r="J281" s="12">
        <v>0</v>
      </c>
      <c r="K281" s="12">
        <v>8.82</v>
      </c>
      <c r="L281" s="12">
        <v>0</v>
      </c>
      <c r="M281" s="12">
        <v>3</v>
      </c>
      <c r="N281" s="12">
        <v>0</v>
      </c>
      <c r="O281" s="12" t="s">
        <v>27</v>
      </c>
      <c r="P281" s="12">
        <v>0.67047800000000002</v>
      </c>
      <c r="Q281" s="12" t="s">
        <v>1376</v>
      </c>
      <c r="R281" s="12">
        <v>0</v>
      </c>
      <c r="S281" s="12">
        <v>0</v>
      </c>
      <c r="T281" s="12">
        <v>18</v>
      </c>
      <c r="U281" s="12">
        <v>9.3352400000000006</v>
      </c>
    </row>
    <row r="282" spans="1:21" x14ac:dyDescent="0.25">
      <c r="A282" s="12" t="s">
        <v>383</v>
      </c>
      <c r="B282" s="12" t="s">
        <v>1420</v>
      </c>
      <c r="C282" s="12" t="s">
        <v>94</v>
      </c>
      <c r="D282" s="12">
        <v>-18</v>
      </c>
      <c r="E282" s="12">
        <v>2.1635499999999999</v>
      </c>
      <c r="F282" s="12">
        <v>-18</v>
      </c>
      <c r="G282" s="12">
        <v>0</v>
      </c>
      <c r="H282" s="12">
        <v>2.39432</v>
      </c>
      <c r="I282" s="12">
        <v>9</v>
      </c>
      <c r="J282" s="12">
        <v>0</v>
      </c>
      <c r="K282" s="12">
        <v>8.82</v>
      </c>
      <c r="L282" s="12">
        <v>0</v>
      </c>
      <c r="M282" s="12">
        <v>3</v>
      </c>
      <c r="N282" s="12">
        <v>0</v>
      </c>
      <c r="O282" s="12" t="s">
        <v>27</v>
      </c>
      <c r="P282" s="12">
        <v>0.67047800000000002</v>
      </c>
      <c r="Q282" s="12" t="s">
        <v>1376</v>
      </c>
      <c r="R282" s="12">
        <v>0</v>
      </c>
      <c r="S282" s="12">
        <v>0.99990000000000001</v>
      </c>
      <c r="T282" s="12">
        <v>18</v>
      </c>
      <c r="U282" s="12">
        <v>9.3352400000000006</v>
      </c>
    </row>
    <row r="283" spans="1:21" x14ac:dyDescent="0.25">
      <c r="A283" s="12" t="s">
        <v>384</v>
      </c>
      <c r="B283" s="12" t="s">
        <v>1421</v>
      </c>
      <c r="C283" s="12" t="s">
        <v>94</v>
      </c>
      <c r="D283" s="12">
        <v>-18</v>
      </c>
      <c r="E283" s="12">
        <v>2.2576100000000001</v>
      </c>
      <c r="F283" s="12">
        <v>-18</v>
      </c>
      <c r="G283" s="12">
        <v>0</v>
      </c>
      <c r="H283" s="12">
        <v>2.39432</v>
      </c>
      <c r="I283" s="12">
        <v>9</v>
      </c>
      <c r="J283" s="12">
        <v>0</v>
      </c>
      <c r="K283" s="12">
        <v>8.82</v>
      </c>
      <c r="L283" s="12">
        <v>0</v>
      </c>
      <c r="M283" s="12">
        <v>3</v>
      </c>
      <c r="N283" s="12">
        <v>0</v>
      </c>
      <c r="O283" s="12" t="s">
        <v>27</v>
      </c>
      <c r="P283" s="12">
        <v>0</v>
      </c>
      <c r="Q283" s="12" t="s">
        <v>1376</v>
      </c>
      <c r="R283" s="12">
        <v>0</v>
      </c>
      <c r="S283" s="12">
        <v>0.99990000000000001</v>
      </c>
      <c r="T283" s="12">
        <v>18</v>
      </c>
      <c r="U283" s="12">
        <v>9</v>
      </c>
    </row>
    <row r="284" spans="1:21" x14ac:dyDescent="0.25">
      <c r="A284" s="12" t="s">
        <v>385</v>
      </c>
      <c r="B284" s="12" t="s">
        <v>1422</v>
      </c>
      <c r="C284" s="12" t="s">
        <v>94</v>
      </c>
      <c r="D284" s="12">
        <v>-18</v>
      </c>
      <c r="E284" s="12">
        <v>2.1092200000000001</v>
      </c>
      <c r="F284" s="12">
        <v>-18</v>
      </c>
      <c r="G284" s="12">
        <v>0</v>
      </c>
      <c r="H284" s="12">
        <v>2.39432</v>
      </c>
      <c r="I284" s="12">
        <v>9</v>
      </c>
      <c r="J284" s="12">
        <v>0</v>
      </c>
      <c r="K284" s="12">
        <v>8.82</v>
      </c>
      <c r="L284" s="12">
        <v>0</v>
      </c>
      <c r="M284" s="12">
        <v>3</v>
      </c>
      <c r="N284" s="12">
        <v>0</v>
      </c>
      <c r="O284" s="12" t="s">
        <v>27</v>
      </c>
      <c r="P284" s="12">
        <v>0</v>
      </c>
      <c r="Q284" s="12" t="s">
        <v>1376</v>
      </c>
      <c r="R284" s="12">
        <v>0</v>
      </c>
      <c r="S284" s="12">
        <v>0.99990000000000001</v>
      </c>
      <c r="T284" s="12">
        <v>18</v>
      </c>
      <c r="U284" s="12">
        <v>9</v>
      </c>
    </row>
    <row r="285" spans="1:21" x14ac:dyDescent="0.25">
      <c r="A285" s="12" t="s">
        <v>386</v>
      </c>
      <c r="B285" s="12" t="s">
        <v>1423</v>
      </c>
      <c r="C285" s="12" t="s">
        <v>94</v>
      </c>
      <c r="D285" s="12">
        <v>-18</v>
      </c>
      <c r="E285" s="12">
        <v>2.2918500000000002</v>
      </c>
      <c r="F285" s="12">
        <v>-18</v>
      </c>
      <c r="G285" s="12">
        <v>0</v>
      </c>
      <c r="H285" s="12">
        <v>2.39432</v>
      </c>
      <c r="I285" s="12">
        <v>9</v>
      </c>
      <c r="J285" s="12">
        <v>0</v>
      </c>
      <c r="K285" s="12">
        <v>8.82</v>
      </c>
      <c r="L285" s="12">
        <v>0</v>
      </c>
      <c r="M285" s="12">
        <v>3</v>
      </c>
      <c r="N285" s="12">
        <v>0</v>
      </c>
      <c r="O285" s="12" t="s">
        <v>27</v>
      </c>
      <c r="P285" s="12">
        <v>0</v>
      </c>
      <c r="Q285" s="12" t="s">
        <v>1376</v>
      </c>
      <c r="R285" s="12">
        <v>0</v>
      </c>
      <c r="S285" s="12">
        <v>0.99990000000000001</v>
      </c>
      <c r="T285" s="12">
        <v>18</v>
      </c>
      <c r="U285" s="12">
        <v>9</v>
      </c>
    </row>
    <row r="286" spans="1:21" x14ac:dyDescent="0.25">
      <c r="A286" s="12" t="s">
        <v>387</v>
      </c>
      <c r="B286" s="12" t="s">
        <v>1424</v>
      </c>
      <c r="C286" s="12" t="s">
        <v>94</v>
      </c>
      <c r="D286" s="12">
        <v>-18</v>
      </c>
      <c r="E286" s="12">
        <v>2.2578499999999999</v>
      </c>
      <c r="F286" s="12">
        <v>-18</v>
      </c>
      <c r="G286" s="12">
        <v>0</v>
      </c>
      <c r="H286" s="12">
        <v>2.39432</v>
      </c>
      <c r="I286" s="12">
        <v>9</v>
      </c>
      <c r="J286" s="12">
        <v>0</v>
      </c>
      <c r="K286" s="12">
        <v>8.82</v>
      </c>
      <c r="L286" s="12">
        <v>0</v>
      </c>
      <c r="M286" s="12">
        <v>3</v>
      </c>
      <c r="N286" s="12">
        <v>0</v>
      </c>
      <c r="O286" s="12" t="s">
        <v>27</v>
      </c>
      <c r="P286" s="12">
        <v>0</v>
      </c>
      <c r="Q286" s="12" t="s">
        <v>1376</v>
      </c>
      <c r="R286" s="12">
        <v>0</v>
      </c>
      <c r="S286" s="12">
        <v>0.99990000000000001</v>
      </c>
      <c r="T286" s="12">
        <v>18</v>
      </c>
      <c r="U286" s="12">
        <v>9</v>
      </c>
    </row>
    <row r="287" spans="1:21" x14ac:dyDescent="0.25">
      <c r="A287" s="12" t="s">
        <v>388</v>
      </c>
      <c r="B287" s="12" t="s">
        <v>1425</v>
      </c>
      <c r="C287" s="12" t="s">
        <v>94</v>
      </c>
      <c r="D287" s="12">
        <v>-18</v>
      </c>
      <c r="E287" s="12">
        <v>2.1114799999999998</v>
      </c>
      <c r="F287" s="12">
        <v>-18</v>
      </c>
      <c r="G287" s="12">
        <v>0</v>
      </c>
      <c r="H287" s="12">
        <v>2.39432</v>
      </c>
      <c r="I287" s="12">
        <v>9</v>
      </c>
      <c r="J287" s="12">
        <v>0</v>
      </c>
      <c r="K287" s="12">
        <v>8.82</v>
      </c>
      <c r="L287" s="12">
        <v>0</v>
      </c>
      <c r="M287" s="12">
        <v>3</v>
      </c>
      <c r="N287" s="12">
        <v>0</v>
      </c>
      <c r="O287" s="12" t="s">
        <v>27</v>
      </c>
      <c r="P287" s="12">
        <v>0</v>
      </c>
      <c r="Q287" s="12" t="s">
        <v>1376</v>
      </c>
      <c r="R287" s="12">
        <v>0</v>
      </c>
      <c r="S287" s="12">
        <v>0.99990000000000001</v>
      </c>
      <c r="T287" s="12">
        <v>18</v>
      </c>
      <c r="U287" s="12">
        <v>9</v>
      </c>
    </row>
    <row r="288" spans="1:21" x14ac:dyDescent="0.25">
      <c r="A288" s="12" t="s">
        <v>389</v>
      </c>
      <c r="B288" s="12" t="s">
        <v>1426</v>
      </c>
      <c r="C288" s="12" t="s">
        <v>94</v>
      </c>
      <c r="D288" s="12">
        <v>-18</v>
      </c>
      <c r="E288" s="12">
        <v>2.1245400000000001</v>
      </c>
      <c r="F288" s="12">
        <v>-18</v>
      </c>
      <c r="G288" s="12">
        <v>0</v>
      </c>
      <c r="H288" s="12">
        <v>2.39432</v>
      </c>
      <c r="I288" s="12">
        <v>9</v>
      </c>
      <c r="J288" s="12">
        <v>0</v>
      </c>
      <c r="K288" s="12">
        <v>8.82</v>
      </c>
      <c r="L288" s="12">
        <v>0</v>
      </c>
      <c r="M288" s="12">
        <v>3</v>
      </c>
      <c r="N288" s="12">
        <v>0</v>
      </c>
      <c r="O288" s="12" t="s">
        <v>27</v>
      </c>
      <c r="P288" s="12">
        <v>0</v>
      </c>
      <c r="Q288" s="12" t="s">
        <v>1376</v>
      </c>
      <c r="R288" s="12">
        <v>0</v>
      </c>
      <c r="S288" s="12">
        <v>0.99990000000000001</v>
      </c>
      <c r="T288" s="12">
        <v>18</v>
      </c>
      <c r="U288" s="12">
        <v>9</v>
      </c>
    </row>
    <row r="289" spans="1:21" x14ac:dyDescent="0.25">
      <c r="A289" s="12" t="s">
        <v>390</v>
      </c>
      <c r="B289" s="12" t="s">
        <v>1427</v>
      </c>
      <c r="C289" s="12" t="s">
        <v>94</v>
      </c>
      <c r="D289" s="12">
        <v>-18</v>
      </c>
      <c r="E289" s="12">
        <v>2.2415799999999999</v>
      </c>
      <c r="F289" s="12">
        <v>-18</v>
      </c>
      <c r="G289" s="12">
        <v>0</v>
      </c>
      <c r="H289" s="12">
        <v>2.39432</v>
      </c>
      <c r="I289" s="12">
        <v>9</v>
      </c>
      <c r="J289" s="12">
        <v>0</v>
      </c>
      <c r="K289" s="12">
        <v>8.82</v>
      </c>
      <c r="L289" s="12">
        <v>0</v>
      </c>
      <c r="M289" s="12">
        <v>3</v>
      </c>
      <c r="N289" s="12">
        <v>0</v>
      </c>
      <c r="O289" s="12" t="s">
        <v>27</v>
      </c>
      <c r="P289" s="12">
        <v>0</v>
      </c>
      <c r="Q289" s="12" t="s">
        <v>1376</v>
      </c>
      <c r="R289" s="12">
        <v>0</v>
      </c>
      <c r="S289" s="12">
        <v>0.99990000000000001</v>
      </c>
      <c r="T289" s="12">
        <v>18</v>
      </c>
      <c r="U289" s="12">
        <v>9</v>
      </c>
    </row>
    <row r="290" spans="1:21" x14ac:dyDescent="0.25">
      <c r="A290" s="12" t="s">
        <v>391</v>
      </c>
      <c r="B290" s="12" t="s">
        <v>1428</v>
      </c>
      <c r="C290" s="12" t="s">
        <v>94</v>
      </c>
      <c r="D290" s="12">
        <v>-18</v>
      </c>
      <c r="E290" s="12">
        <v>2.2428499999999998</v>
      </c>
      <c r="F290" s="12">
        <v>-18</v>
      </c>
      <c r="G290" s="12">
        <v>0</v>
      </c>
      <c r="H290" s="12">
        <v>2.39432</v>
      </c>
      <c r="I290" s="12">
        <v>9</v>
      </c>
      <c r="J290" s="12">
        <v>0</v>
      </c>
      <c r="K290" s="12">
        <v>8.82</v>
      </c>
      <c r="L290" s="12">
        <v>0</v>
      </c>
      <c r="M290" s="12">
        <v>3</v>
      </c>
      <c r="N290" s="12">
        <v>0</v>
      </c>
      <c r="O290" s="12" t="s">
        <v>27</v>
      </c>
      <c r="P290" s="12">
        <v>0</v>
      </c>
      <c r="Q290" s="12" t="s">
        <v>1376</v>
      </c>
      <c r="R290" s="12">
        <v>0</v>
      </c>
      <c r="S290" s="12">
        <v>0.99990000000000001</v>
      </c>
      <c r="T290" s="12">
        <v>18</v>
      </c>
      <c r="U290" s="12">
        <v>9</v>
      </c>
    </row>
    <row r="291" spans="1:21" x14ac:dyDescent="0.25">
      <c r="A291" s="12" t="s">
        <v>392</v>
      </c>
      <c r="B291" s="12" t="s">
        <v>1429</v>
      </c>
      <c r="C291" s="12" t="s">
        <v>94</v>
      </c>
      <c r="D291" s="12">
        <v>-18</v>
      </c>
      <c r="E291" s="12">
        <v>2.1215600000000001</v>
      </c>
      <c r="F291" s="12">
        <v>-18</v>
      </c>
      <c r="G291" s="12">
        <v>0</v>
      </c>
      <c r="H291" s="12">
        <v>2.39432</v>
      </c>
      <c r="I291" s="12">
        <v>9</v>
      </c>
      <c r="J291" s="12">
        <v>0</v>
      </c>
      <c r="K291" s="12">
        <v>8.82</v>
      </c>
      <c r="L291" s="12">
        <v>0</v>
      </c>
      <c r="M291" s="12">
        <v>3</v>
      </c>
      <c r="N291" s="12">
        <v>0</v>
      </c>
      <c r="O291" s="12" t="s">
        <v>27</v>
      </c>
      <c r="P291" s="12">
        <v>0</v>
      </c>
      <c r="Q291" s="12" t="s">
        <v>1376</v>
      </c>
      <c r="R291" s="12">
        <v>0</v>
      </c>
      <c r="S291" s="12">
        <v>0.99990000000000001</v>
      </c>
      <c r="T291" s="12">
        <v>18</v>
      </c>
      <c r="U291" s="12">
        <v>9</v>
      </c>
    </row>
    <row r="292" spans="1:21" x14ac:dyDescent="0.25">
      <c r="A292" s="12" t="s">
        <v>393</v>
      </c>
      <c r="B292" s="12" t="s">
        <v>1430</v>
      </c>
      <c r="C292" s="12" t="s">
        <v>94</v>
      </c>
      <c r="D292" s="12">
        <v>-18</v>
      </c>
      <c r="E292" s="12">
        <v>2.2901199999999999</v>
      </c>
      <c r="F292" s="12">
        <v>-18</v>
      </c>
      <c r="G292" s="12">
        <v>0</v>
      </c>
      <c r="H292" s="12">
        <v>2.39432</v>
      </c>
      <c r="I292" s="12">
        <v>9</v>
      </c>
      <c r="J292" s="12">
        <v>0</v>
      </c>
      <c r="K292" s="12">
        <v>8.82</v>
      </c>
      <c r="L292" s="12">
        <v>0</v>
      </c>
      <c r="M292" s="12">
        <v>3</v>
      </c>
      <c r="N292" s="12">
        <v>0</v>
      </c>
      <c r="O292" s="12" t="s">
        <v>27</v>
      </c>
      <c r="P292" s="12">
        <v>0</v>
      </c>
      <c r="Q292" s="12" t="s">
        <v>1376</v>
      </c>
      <c r="R292" s="12">
        <v>0</v>
      </c>
      <c r="S292" s="12">
        <v>0.99990000000000001</v>
      </c>
      <c r="T292" s="12">
        <v>18</v>
      </c>
      <c r="U292" s="12">
        <v>9</v>
      </c>
    </row>
    <row r="293" spans="1:21" x14ac:dyDescent="0.25">
      <c r="A293" s="12" t="s">
        <v>394</v>
      </c>
      <c r="B293" s="12" t="s">
        <v>1431</v>
      </c>
      <c r="C293" s="12" t="s">
        <v>94</v>
      </c>
      <c r="D293" s="12">
        <v>-18</v>
      </c>
      <c r="E293" s="12">
        <v>2.1695099999999998</v>
      </c>
      <c r="F293" s="12">
        <v>-18</v>
      </c>
      <c r="G293" s="12">
        <v>0</v>
      </c>
      <c r="H293" s="12">
        <v>2.39432</v>
      </c>
      <c r="I293" s="12">
        <v>9</v>
      </c>
      <c r="J293" s="12">
        <v>0</v>
      </c>
      <c r="K293" s="12">
        <v>8.82</v>
      </c>
      <c r="L293" s="12">
        <v>0</v>
      </c>
      <c r="M293" s="12">
        <v>3</v>
      </c>
      <c r="N293" s="12">
        <v>0</v>
      </c>
      <c r="O293" s="12" t="s">
        <v>27</v>
      </c>
      <c r="P293" s="12">
        <v>0</v>
      </c>
      <c r="Q293" s="12" t="s">
        <v>1376</v>
      </c>
      <c r="R293" s="12">
        <v>0</v>
      </c>
      <c r="S293" s="12">
        <v>0.99990000000000001</v>
      </c>
      <c r="T293" s="12">
        <v>18</v>
      </c>
      <c r="U293" s="12">
        <v>9</v>
      </c>
    </row>
    <row r="294" spans="1:21" x14ac:dyDescent="0.25">
      <c r="A294" s="12" t="s">
        <v>395</v>
      </c>
      <c r="B294" s="12" t="s">
        <v>1432</v>
      </c>
      <c r="C294" s="12" t="s">
        <v>94</v>
      </c>
      <c r="D294" s="12">
        <v>-18</v>
      </c>
      <c r="E294" s="12">
        <v>2.2774800000000002</v>
      </c>
      <c r="F294" s="12">
        <v>-18</v>
      </c>
      <c r="G294" s="12">
        <v>0</v>
      </c>
      <c r="H294" s="12">
        <v>2.39432</v>
      </c>
      <c r="I294" s="12">
        <v>9</v>
      </c>
      <c r="J294" s="12">
        <v>0</v>
      </c>
      <c r="K294" s="12">
        <v>8.82</v>
      </c>
      <c r="L294" s="12">
        <v>0</v>
      </c>
      <c r="M294" s="12">
        <v>3</v>
      </c>
      <c r="N294" s="12">
        <v>0</v>
      </c>
      <c r="O294" s="12" t="s">
        <v>27</v>
      </c>
      <c r="P294" s="12">
        <v>0</v>
      </c>
      <c r="Q294" s="12" t="s">
        <v>1376</v>
      </c>
      <c r="R294" s="12">
        <v>0</v>
      </c>
      <c r="S294" s="12">
        <v>0.99990000000000001</v>
      </c>
      <c r="T294" s="12">
        <v>18</v>
      </c>
      <c r="U294" s="12">
        <v>9</v>
      </c>
    </row>
    <row r="295" spans="1:21" x14ac:dyDescent="0.25">
      <c r="A295" s="12" t="s">
        <v>396</v>
      </c>
      <c r="B295" s="12" t="s">
        <v>1433</v>
      </c>
      <c r="C295" s="12" t="s">
        <v>94</v>
      </c>
      <c r="D295" s="12">
        <v>-18</v>
      </c>
      <c r="E295" s="12">
        <v>2.2938999999999998</v>
      </c>
      <c r="F295" s="12">
        <v>-18</v>
      </c>
      <c r="G295" s="12">
        <v>0</v>
      </c>
      <c r="H295" s="12">
        <v>2.39432</v>
      </c>
      <c r="I295" s="12">
        <v>9</v>
      </c>
      <c r="J295" s="12">
        <v>0</v>
      </c>
      <c r="K295" s="12">
        <v>8.82</v>
      </c>
      <c r="L295" s="12">
        <v>0</v>
      </c>
      <c r="M295" s="12">
        <v>3</v>
      </c>
      <c r="N295" s="12">
        <v>0</v>
      </c>
      <c r="O295" s="12" t="s">
        <v>27</v>
      </c>
      <c r="P295" s="12">
        <v>0</v>
      </c>
      <c r="Q295" s="12" t="s">
        <v>1376</v>
      </c>
      <c r="R295" s="12">
        <v>0</v>
      </c>
      <c r="S295" s="12">
        <v>0.99990000000000001</v>
      </c>
      <c r="T295" s="12">
        <v>18</v>
      </c>
      <c r="U295" s="12">
        <v>9</v>
      </c>
    </row>
    <row r="296" spans="1:21" x14ac:dyDescent="0.25">
      <c r="A296" s="12" t="s">
        <v>397</v>
      </c>
      <c r="B296" s="12" t="s">
        <v>1434</v>
      </c>
      <c r="C296" s="12" t="s">
        <v>94</v>
      </c>
      <c r="D296" s="12">
        <v>-18</v>
      </c>
      <c r="E296" s="12">
        <v>2.13198</v>
      </c>
      <c r="F296" s="12">
        <v>-18</v>
      </c>
      <c r="G296" s="12">
        <v>0</v>
      </c>
      <c r="H296" s="12">
        <v>2.39432</v>
      </c>
      <c r="I296" s="12">
        <v>9</v>
      </c>
      <c r="J296" s="12">
        <v>0</v>
      </c>
      <c r="K296" s="12">
        <v>8.82</v>
      </c>
      <c r="L296" s="12">
        <v>0</v>
      </c>
      <c r="M296" s="12">
        <v>3</v>
      </c>
      <c r="N296" s="12">
        <v>0</v>
      </c>
      <c r="O296" s="12" t="s">
        <v>27</v>
      </c>
      <c r="P296" s="12">
        <v>0</v>
      </c>
      <c r="Q296" s="12" t="s">
        <v>1376</v>
      </c>
      <c r="R296" s="12">
        <v>0</v>
      </c>
      <c r="S296" s="12">
        <v>0.99990000000000001</v>
      </c>
      <c r="T296" s="12">
        <v>18</v>
      </c>
      <c r="U296" s="12">
        <v>9</v>
      </c>
    </row>
    <row r="297" spans="1:21" x14ac:dyDescent="0.25">
      <c r="A297" s="12" t="s">
        <v>398</v>
      </c>
      <c r="B297" s="12" t="s">
        <v>1435</v>
      </c>
      <c r="C297" s="12" t="s">
        <v>94</v>
      </c>
      <c r="D297" s="12">
        <v>-18</v>
      </c>
      <c r="E297" s="12">
        <v>2.2053199999999999</v>
      </c>
      <c r="F297" s="12">
        <v>-18</v>
      </c>
      <c r="G297" s="12">
        <v>0</v>
      </c>
      <c r="H297" s="12">
        <v>2.39432</v>
      </c>
      <c r="I297" s="12">
        <v>9</v>
      </c>
      <c r="J297" s="12">
        <v>0</v>
      </c>
      <c r="K297" s="12">
        <v>8.82</v>
      </c>
      <c r="L297" s="12">
        <v>0</v>
      </c>
      <c r="M297" s="12">
        <v>3</v>
      </c>
      <c r="N297" s="12">
        <v>0</v>
      </c>
      <c r="O297" s="12" t="s">
        <v>27</v>
      </c>
      <c r="P297" s="12">
        <v>0</v>
      </c>
      <c r="Q297" s="12" t="s">
        <v>1376</v>
      </c>
      <c r="R297" s="12">
        <v>0</v>
      </c>
      <c r="S297" s="12">
        <v>0.99990000000000001</v>
      </c>
      <c r="T297" s="12">
        <v>18</v>
      </c>
      <c r="U297" s="12">
        <v>9</v>
      </c>
    </row>
    <row r="298" spans="1:21" x14ac:dyDescent="0.25">
      <c r="A298" s="12" t="s">
        <v>399</v>
      </c>
      <c r="B298" s="12" t="s">
        <v>1436</v>
      </c>
      <c r="C298" s="12" t="s">
        <v>94</v>
      </c>
      <c r="D298" s="12">
        <v>-18</v>
      </c>
      <c r="E298" s="12">
        <v>2.2896899999999998</v>
      </c>
      <c r="F298" s="12">
        <v>-18</v>
      </c>
      <c r="G298" s="12">
        <v>0</v>
      </c>
      <c r="H298" s="12">
        <v>2.39432</v>
      </c>
      <c r="I298" s="12">
        <v>9</v>
      </c>
      <c r="J298" s="12">
        <v>0</v>
      </c>
      <c r="K298" s="12">
        <v>8.82</v>
      </c>
      <c r="L298" s="12">
        <v>0</v>
      </c>
      <c r="M298" s="12">
        <v>3</v>
      </c>
      <c r="N298" s="12">
        <v>0</v>
      </c>
      <c r="O298" s="12" t="s">
        <v>27</v>
      </c>
      <c r="P298" s="12">
        <v>0</v>
      </c>
      <c r="Q298" s="12" t="s">
        <v>1376</v>
      </c>
      <c r="R298" s="12">
        <v>0</v>
      </c>
      <c r="S298" s="12">
        <v>0.99990000000000001</v>
      </c>
      <c r="T298" s="12">
        <v>18</v>
      </c>
      <c r="U298" s="12">
        <v>9</v>
      </c>
    </row>
    <row r="299" spans="1:21" x14ac:dyDescent="0.25">
      <c r="A299" s="12" t="s">
        <v>400</v>
      </c>
      <c r="B299" s="12" t="s">
        <v>1437</v>
      </c>
      <c r="C299" s="12" t="s">
        <v>94</v>
      </c>
      <c r="D299" s="12">
        <v>-18</v>
      </c>
      <c r="E299" s="12">
        <v>2.19475</v>
      </c>
      <c r="F299" s="12">
        <v>-18</v>
      </c>
      <c r="G299" s="12">
        <v>0</v>
      </c>
      <c r="H299" s="12">
        <v>2.39432</v>
      </c>
      <c r="I299" s="12">
        <v>9</v>
      </c>
      <c r="J299" s="12">
        <v>0</v>
      </c>
      <c r="K299" s="12">
        <v>8.82</v>
      </c>
      <c r="L299" s="12">
        <v>0</v>
      </c>
      <c r="M299" s="12">
        <v>3</v>
      </c>
      <c r="N299" s="12">
        <v>0</v>
      </c>
      <c r="O299" s="12" t="s">
        <v>27</v>
      </c>
      <c r="P299" s="12">
        <v>0</v>
      </c>
      <c r="Q299" s="12" t="s">
        <v>1376</v>
      </c>
      <c r="R299" s="12">
        <v>0</v>
      </c>
      <c r="S299" s="12">
        <v>0.99990000000000001</v>
      </c>
      <c r="T299" s="12">
        <v>18</v>
      </c>
      <c r="U299" s="12">
        <v>9</v>
      </c>
    </row>
    <row r="300" spans="1:21" x14ac:dyDescent="0.25">
      <c r="A300" s="12" t="s">
        <v>401</v>
      </c>
      <c r="B300" s="12" t="s">
        <v>1438</v>
      </c>
      <c r="C300" s="12" t="s">
        <v>94</v>
      </c>
      <c r="D300" s="12">
        <v>-18</v>
      </c>
      <c r="E300" s="12">
        <v>2.2772600000000001</v>
      </c>
      <c r="F300" s="12">
        <v>-18</v>
      </c>
      <c r="G300" s="12">
        <v>0</v>
      </c>
      <c r="H300" s="12">
        <v>2.39432</v>
      </c>
      <c r="I300" s="12">
        <v>9</v>
      </c>
      <c r="J300" s="12">
        <v>0</v>
      </c>
      <c r="K300" s="12">
        <v>8.82</v>
      </c>
      <c r="L300" s="12">
        <v>0</v>
      </c>
      <c r="M300" s="12">
        <v>3</v>
      </c>
      <c r="N300" s="12">
        <v>0</v>
      </c>
      <c r="O300" s="12" t="s">
        <v>27</v>
      </c>
      <c r="P300" s="12">
        <v>0</v>
      </c>
      <c r="Q300" s="12" t="s">
        <v>1376</v>
      </c>
      <c r="R300" s="12">
        <v>0</v>
      </c>
      <c r="S300" s="12">
        <v>0.99990000000000001</v>
      </c>
      <c r="T300" s="12">
        <v>18</v>
      </c>
      <c r="U300" s="12">
        <v>9</v>
      </c>
    </row>
    <row r="301" spans="1:21" x14ac:dyDescent="0.25">
      <c r="A301" s="12" t="s">
        <v>402</v>
      </c>
      <c r="B301" s="12" t="s">
        <v>1439</v>
      </c>
      <c r="C301" s="12" t="s">
        <v>94</v>
      </c>
      <c r="D301" s="12">
        <v>-18</v>
      </c>
      <c r="E301" s="12">
        <v>2.1783999999999999</v>
      </c>
      <c r="F301" s="12">
        <v>-18</v>
      </c>
      <c r="G301" s="12">
        <v>0</v>
      </c>
      <c r="H301" s="12">
        <v>2.39432</v>
      </c>
      <c r="I301" s="12">
        <v>9</v>
      </c>
      <c r="J301" s="12">
        <v>0</v>
      </c>
      <c r="K301" s="12">
        <v>8.82</v>
      </c>
      <c r="L301" s="12">
        <v>0</v>
      </c>
      <c r="M301" s="12">
        <v>3</v>
      </c>
      <c r="N301" s="12">
        <v>0</v>
      </c>
      <c r="O301" s="12" t="s">
        <v>27</v>
      </c>
      <c r="P301" s="12">
        <v>0</v>
      </c>
      <c r="Q301" s="12" t="s">
        <v>1376</v>
      </c>
      <c r="R301" s="12">
        <v>0</v>
      </c>
      <c r="S301" s="12">
        <v>0.99990000000000001</v>
      </c>
      <c r="T301" s="12">
        <v>18</v>
      </c>
      <c r="U301" s="12">
        <v>9</v>
      </c>
    </row>
    <row r="302" spans="1:21" x14ac:dyDescent="0.25">
      <c r="A302" s="12" t="s">
        <v>403</v>
      </c>
      <c r="B302" s="12" t="s">
        <v>1440</v>
      </c>
      <c r="C302" s="12" t="s">
        <v>94</v>
      </c>
      <c r="D302" s="12">
        <v>-18</v>
      </c>
      <c r="E302" s="12">
        <v>2.2276199999999999</v>
      </c>
      <c r="F302" s="12">
        <v>-18</v>
      </c>
      <c r="G302" s="12">
        <v>0</v>
      </c>
      <c r="H302" s="12">
        <v>2.39432</v>
      </c>
      <c r="I302" s="12">
        <v>9</v>
      </c>
      <c r="J302" s="12">
        <v>0</v>
      </c>
      <c r="K302" s="12">
        <v>8.82</v>
      </c>
      <c r="L302" s="12">
        <v>0</v>
      </c>
      <c r="M302" s="12">
        <v>3</v>
      </c>
      <c r="N302" s="12">
        <v>0</v>
      </c>
      <c r="O302" s="12" t="s">
        <v>27</v>
      </c>
      <c r="P302" s="12">
        <v>0</v>
      </c>
      <c r="Q302" s="12" t="s">
        <v>1376</v>
      </c>
      <c r="R302" s="12">
        <v>0</v>
      </c>
      <c r="S302" s="12">
        <v>0.99990000000000001</v>
      </c>
      <c r="T302" s="12">
        <v>18</v>
      </c>
      <c r="U302" s="12">
        <v>9</v>
      </c>
    </row>
    <row r="303" spans="1:21" x14ac:dyDescent="0.25">
      <c r="A303" s="12" t="s">
        <v>404</v>
      </c>
      <c r="B303" s="12" t="s">
        <v>1441</v>
      </c>
      <c r="C303" s="12" t="s">
        <v>94</v>
      </c>
      <c r="D303" s="12">
        <v>-18</v>
      </c>
      <c r="E303" s="12">
        <v>2.11145</v>
      </c>
      <c r="F303" s="12">
        <v>-18</v>
      </c>
      <c r="G303" s="12">
        <v>0</v>
      </c>
      <c r="H303" s="12">
        <v>2.39432</v>
      </c>
      <c r="I303" s="12">
        <v>9</v>
      </c>
      <c r="J303" s="12">
        <v>0</v>
      </c>
      <c r="K303" s="12">
        <v>8.82</v>
      </c>
      <c r="L303" s="12">
        <v>0</v>
      </c>
      <c r="M303" s="12">
        <v>3</v>
      </c>
      <c r="N303" s="12">
        <v>0</v>
      </c>
      <c r="O303" s="12" t="s">
        <v>27</v>
      </c>
      <c r="P303" s="12">
        <v>0</v>
      </c>
      <c r="Q303" s="12" t="s">
        <v>1376</v>
      </c>
      <c r="R303" s="12">
        <v>0</v>
      </c>
      <c r="S303" s="12">
        <v>0.99990000000000001</v>
      </c>
      <c r="T303" s="12">
        <v>18</v>
      </c>
      <c r="U303" s="12">
        <v>9</v>
      </c>
    </row>
    <row r="304" spans="1:21" x14ac:dyDescent="0.25">
      <c r="A304" s="12" t="s">
        <v>405</v>
      </c>
      <c r="B304" s="12" t="s">
        <v>1442</v>
      </c>
      <c r="C304" s="12" t="s">
        <v>94</v>
      </c>
      <c r="D304" s="12">
        <v>-18</v>
      </c>
      <c r="E304" s="12">
        <v>2.169</v>
      </c>
      <c r="F304" s="12">
        <v>-18</v>
      </c>
      <c r="G304" s="12">
        <v>0</v>
      </c>
      <c r="H304" s="12">
        <v>2.39432</v>
      </c>
      <c r="I304" s="12">
        <v>9</v>
      </c>
      <c r="J304" s="12">
        <v>0</v>
      </c>
      <c r="K304" s="12">
        <v>8.82</v>
      </c>
      <c r="L304" s="12">
        <v>0</v>
      </c>
      <c r="M304" s="12">
        <v>3</v>
      </c>
      <c r="N304" s="12">
        <v>0</v>
      </c>
      <c r="O304" s="12" t="s">
        <v>27</v>
      </c>
      <c r="P304" s="12">
        <v>0</v>
      </c>
      <c r="Q304" s="12" t="s">
        <v>1376</v>
      </c>
      <c r="R304" s="12">
        <v>0</v>
      </c>
      <c r="S304" s="12">
        <v>0.99990000000000001</v>
      </c>
      <c r="T304" s="12">
        <v>18</v>
      </c>
      <c r="U304" s="12">
        <v>9</v>
      </c>
    </row>
    <row r="305" spans="1:21" x14ac:dyDescent="0.25">
      <c r="A305" s="12" t="s">
        <v>406</v>
      </c>
      <c r="B305" s="12" t="s">
        <v>1443</v>
      </c>
      <c r="C305" s="12" t="s">
        <v>94</v>
      </c>
      <c r="D305" s="12">
        <v>-18</v>
      </c>
      <c r="E305" s="12">
        <v>2.1156600000000001</v>
      </c>
      <c r="F305" s="12">
        <v>-18</v>
      </c>
      <c r="G305" s="12">
        <v>0</v>
      </c>
      <c r="H305" s="12">
        <v>2.39432</v>
      </c>
      <c r="I305" s="12">
        <v>9</v>
      </c>
      <c r="J305" s="12">
        <v>0</v>
      </c>
      <c r="K305" s="12">
        <v>8.82</v>
      </c>
      <c r="L305" s="12">
        <v>0</v>
      </c>
      <c r="M305" s="12">
        <v>3</v>
      </c>
      <c r="N305" s="12">
        <v>0</v>
      </c>
      <c r="O305" s="12" t="s">
        <v>27</v>
      </c>
      <c r="P305" s="12">
        <v>0</v>
      </c>
      <c r="Q305" s="12" t="s">
        <v>1376</v>
      </c>
      <c r="R305" s="12">
        <v>0</v>
      </c>
      <c r="S305" s="12">
        <v>0.99990000000000001</v>
      </c>
      <c r="T305" s="12">
        <v>18</v>
      </c>
      <c r="U305" s="12">
        <v>9</v>
      </c>
    </row>
    <row r="306" spans="1:21" x14ac:dyDescent="0.25">
      <c r="A306" s="12" t="s">
        <v>407</v>
      </c>
      <c r="B306" s="12" t="s">
        <v>1444</v>
      </c>
      <c r="C306" s="12" t="s">
        <v>94</v>
      </c>
      <c r="D306" s="12">
        <v>-18</v>
      </c>
      <c r="E306" s="12">
        <v>2.1371899999999999</v>
      </c>
      <c r="F306" s="12">
        <v>-18</v>
      </c>
      <c r="G306" s="12">
        <v>0</v>
      </c>
      <c r="H306" s="12">
        <v>2.39432</v>
      </c>
      <c r="I306" s="12">
        <v>9</v>
      </c>
      <c r="J306" s="12">
        <v>0</v>
      </c>
      <c r="K306" s="12">
        <v>8.82</v>
      </c>
      <c r="L306" s="12">
        <v>0</v>
      </c>
      <c r="M306" s="12">
        <v>3</v>
      </c>
      <c r="N306" s="12">
        <v>0</v>
      </c>
      <c r="O306" s="12" t="s">
        <v>27</v>
      </c>
      <c r="P306" s="12">
        <v>0</v>
      </c>
      <c r="Q306" s="12" t="s">
        <v>1376</v>
      </c>
      <c r="R306" s="12">
        <v>0</v>
      </c>
      <c r="S306" s="12">
        <v>0.99990000000000001</v>
      </c>
      <c r="T306" s="12">
        <v>18</v>
      </c>
      <c r="U306" s="12">
        <v>9</v>
      </c>
    </row>
    <row r="307" spans="1:21" x14ac:dyDescent="0.25">
      <c r="A307" s="12" t="s">
        <v>408</v>
      </c>
      <c r="B307" s="12" t="s">
        <v>1445</v>
      </c>
      <c r="C307" s="12" t="s">
        <v>94</v>
      </c>
      <c r="D307" s="12">
        <v>-18</v>
      </c>
      <c r="E307" s="12">
        <v>2.1484700000000001</v>
      </c>
      <c r="F307" s="12">
        <v>-18</v>
      </c>
      <c r="G307" s="12">
        <v>0</v>
      </c>
      <c r="H307" s="12">
        <v>2.39432</v>
      </c>
      <c r="I307" s="12">
        <v>9</v>
      </c>
      <c r="J307" s="12">
        <v>0</v>
      </c>
      <c r="K307" s="12">
        <v>8.82</v>
      </c>
      <c r="L307" s="12">
        <v>0</v>
      </c>
      <c r="M307" s="12">
        <v>3</v>
      </c>
      <c r="N307" s="12">
        <v>0</v>
      </c>
      <c r="O307" s="12" t="s">
        <v>27</v>
      </c>
      <c r="P307" s="12">
        <v>0</v>
      </c>
      <c r="Q307" s="12" t="s">
        <v>1376</v>
      </c>
      <c r="R307" s="12">
        <v>0</v>
      </c>
      <c r="S307" s="12">
        <v>0.99990000000000001</v>
      </c>
      <c r="T307" s="12">
        <v>18</v>
      </c>
      <c r="U307" s="12">
        <v>9</v>
      </c>
    </row>
    <row r="308" spans="1:21" x14ac:dyDescent="0.25">
      <c r="A308" s="12" t="s">
        <v>409</v>
      </c>
      <c r="B308" s="12" t="s">
        <v>1446</v>
      </c>
      <c r="C308" s="12" t="s">
        <v>94</v>
      </c>
      <c r="D308" s="12">
        <v>-18</v>
      </c>
      <c r="E308" s="12">
        <v>2.1974300000000002</v>
      </c>
      <c r="F308" s="12">
        <v>-18</v>
      </c>
      <c r="G308" s="12">
        <v>0</v>
      </c>
      <c r="H308" s="12">
        <v>2.39432</v>
      </c>
      <c r="I308" s="12">
        <v>9</v>
      </c>
      <c r="J308" s="12">
        <v>0</v>
      </c>
      <c r="K308" s="12">
        <v>8.82</v>
      </c>
      <c r="L308" s="12">
        <v>0</v>
      </c>
      <c r="M308" s="12">
        <v>3</v>
      </c>
      <c r="N308" s="12">
        <v>0</v>
      </c>
      <c r="O308" s="12" t="s">
        <v>27</v>
      </c>
      <c r="P308" s="12">
        <v>0</v>
      </c>
      <c r="Q308" s="12" t="s">
        <v>1376</v>
      </c>
      <c r="R308" s="12">
        <v>0</v>
      </c>
      <c r="S308" s="12">
        <v>0.99990000000000001</v>
      </c>
      <c r="T308" s="12">
        <v>18</v>
      </c>
      <c r="U308" s="12">
        <v>9</v>
      </c>
    </row>
    <row r="309" spans="1:21" x14ac:dyDescent="0.25">
      <c r="A309" s="12" t="s">
        <v>410</v>
      </c>
      <c r="B309" s="12" t="s">
        <v>1447</v>
      </c>
      <c r="C309" s="12" t="s">
        <v>94</v>
      </c>
      <c r="D309" s="12">
        <v>-18</v>
      </c>
      <c r="E309" s="12">
        <v>2.30349</v>
      </c>
      <c r="F309" s="12">
        <v>-18</v>
      </c>
      <c r="G309" s="12">
        <v>0</v>
      </c>
      <c r="H309" s="12">
        <v>2.39432</v>
      </c>
      <c r="I309" s="12">
        <v>9</v>
      </c>
      <c r="J309" s="12">
        <v>0</v>
      </c>
      <c r="K309" s="12">
        <v>8.82</v>
      </c>
      <c r="L309" s="12">
        <v>0</v>
      </c>
      <c r="M309" s="12">
        <v>3</v>
      </c>
      <c r="N309" s="12">
        <v>0</v>
      </c>
      <c r="O309" s="12" t="s">
        <v>27</v>
      </c>
      <c r="P309" s="12">
        <v>0</v>
      </c>
      <c r="Q309" s="12" t="s">
        <v>1376</v>
      </c>
      <c r="R309" s="12">
        <v>0</v>
      </c>
      <c r="S309" s="12">
        <v>0.99990000000000001</v>
      </c>
      <c r="T309" s="12">
        <v>18</v>
      </c>
      <c r="U309" s="12">
        <v>9</v>
      </c>
    </row>
    <row r="310" spans="1:21" x14ac:dyDescent="0.25">
      <c r="A310" s="12" t="s">
        <v>411</v>
      </c>
      <c r="B310" s="12" t="s">
        <v>1448</v>
      </c>
      <c r="C310" s="12" t="s">
        <v>94</v>
      </c>
      <c r="D310" s="12">
        <v>-18</v>
      </c>
      <c r="E310" s="12">
        <v>2.1812999999999998</v>
      </c>
      <c r="F310" s="12">
        <v>-18</v>
      </c>
      <c r="G310" s="12">
        <v>0</v>
      </c>
      <c r="H310" s="12">
        <v>2.39432</v>
      </c>
      <c r="I310" s="12">
        <v>9</v>
      </c>
      <c r="J310" s="12">
        <v>0</v>
      </c>
      <c r="K310" s="12">
        <v>8.82</v>
      </c>
      <c r="L310" s="12">
        <v>0</v>
      </c>
      <c r="M310" s="12">
        <v>3</v>
      </c>
      <c r="N310" s="12">
        <v>0</v>
      </c>
      <c r="O310" s="12" t="s">
        <v>27</v>
      </c>
      <c r="P310" s="12">
        <v>0</v>
      </c>
      <c r="Q310" s="12" t="s">
        <v>1376</v>
      </c>
      <c r="R310" s="12">
        <v>0</v>
      </c>
      <c r="S310" s="12">
        <v>0.99990000000000001</v>
      </c>
      <c r="T310" s="12">
        <v>18</v>
      </c>
      <c r="U310" s="12">
        <v>9</v>
      </c>
    </row>
    <row r="311" spans="1:21" x14ac:dyDescent="0.25">
      <c r="A311" s="12" t="s">
        <v>412</v>
      </c>
      <c r="B311" s="12" t="s">
        <v>1449</v>
      </c>
      <c r="C311" s="12" t="s">
        <v>94</v>
      </c>
      <c r="D311" s="12">
        <v>-16.2011</v>
      </c>
      <c r="E311" s="12">
        <v>2.15509</v>
      </c>
      <c r="F311" s="12">
        <v>-16.2011</v>
      </c>
      <c r="G311" s="12">
        <v>0</v>
      </c>
      <c r="H311" s="12">
        <v>2.39432</v>
      </c>
      <c r="I311" s="12">
        <v>9</v>
      </c>
      <c r="J311" s="12">
        <v>0.83471499999999998</v>
      </c>
      <c r="K311" s="12">
        <v>8.0019799999999996</v>
      </c>
      <c r="L311" s="12">
        <v>0</v>
      </c>
      <c r="M311" s="12">
        <v>3</v>
      </c>
      <c r="N311" s="12">
        <v>0</v>
      </c>
      <c r="O311" s="12" t="s">
        <v>27</v>
      </c>
      <c r="P311" s="12">
        <v>0</v>
      </c>
      <c r="Q311" s="12" t="s">
        <v>1376</v>
      </c>
      <c r="R311" s="12">
        <v>0</v>
      </c>
      <c r="S311" s="12">
        <v>0.99990000000000001</v>
      </c>
      <c r="T311" s="12">
        <v>18</v>
      </c>
      <c r="U311" s="12">
        <v>9</v>
      </c>
    </row>
    <row r="312" spans="1:21" x14ac:dyDescent="0.25">
      <c r="A312" s="12" t="s">
        <v>413</v>
      </c>
      <c r="B312" s="12" t="s">
        <v>1450</v>
      </c>
      <c r="C312" s="12" t="s">
        <v>94</v>
      </c>
      <c r="D312" s="12">
        <v>-18</v>
      </c>
      <c r="E312" s="12">
        <v>2.1069300000000002</v>
      </c>
      <c r="F312" s="12">
        <v>-18</v>
      </c>
      <c r="G312" s="12">
        <v>0</v>
      </c>
      <c r="H312" s="12">
        <v>2.39432</v>
      </c>
      <c r="I312" s="12">
        <v>9</v>
      </c>
      <c r="J312" s="12">
        <v>0</v>
      </c>
      <c r="K312" s="12">
        <v>8.82</v>
      </c>
      <c r="L312" s="12">
        <v>0</v>
      </c>
      <c r="M312" s="12">
        <v>3</v>
      </c>
      <c r="N312" s="12">
        <v>0</v>
      </c>
      <c r="O312" s="12" t="s">
        <v>27</v>
      </c>
      <c r="P312" s="12">
        <v>0</v>
      </c>
      <c r="Q312" s="12" t="s">
        <v>1376</v>
      </c>
      <c r="R312" s="12">
        <v>0</v>
      </c>
      <c r="S312" s="12">
        <v>0.99990000000000001</v>
      </c>
      <c r="T312" s="12">
        <v>18</v>
      </c>
      <c r="U312" s="12">
        <v>9</v>
      </c>
    </row>
    <row r="313" spans="1:21" x14ac:dyDescent="0.25">
      <c r="A313" s="12" t="s">
        <v>414</v>
      </c>
      <c r="B313" s="12" t="s">
        <v>1451</v>
      </c>
      <c r="C313" s="12" t="s">
        <v>94</v>
      </c>
      <c r="D313" s="12">
        <v>-18</v>
      </c>
      <c r="E313" s="12">
        <v>2.1534599999999999</v>
      </c>
      <c r="F313" s="12">
        <v>-18</v>
      </c>
      <c r="G313" s="12">
        <v>0</v>
      </c>
      <c r="H313" s="12">
        <v>2.39432</v>
      </c>
      <c r="I313" s="12">
        <v>9</v>
      </c>
      <c r="J313" s="12">
        <v>0</v>
      </c>
      <c r="K313" s="12">
        <v>8.82</v>
      </c>
      <c r="L313" s="12">
        <v>0</v>
      </c>
      <c r="M313" s="12">
        <v>3</v>
      </c>
      <c r="N313" s="12">
        <v>0</v>
      </c>
      <c r="O313" s="12" t="s">
        <v>27</v>
      </c>
      <c r="P313" s="12">
        <v>0</v>
      </c>
      <c r="Q313" s="12" t="s">
        <v>1376</v>
      </c>
      <c r="R313" s="12">
        <v>0</v>
      </c>
      <c r="S313" s="12">
        <v>0.99990000000000001</v>
      </c>
      <c r="T313" s="12">
        <v>18</v>
      </c>
      <c r="U313" s="12">
        <v>9</v>
      </c>
    </row>
    <row r="314" spans="1:21" x14ac:dyDescent="0.25">
      <c r="A314" s="12" t="s">
        <v>415</v>
      </c>
      <c r="B314" s="12" t="s">
        <v>1452</v>
      </c>
      <c r="C314" s="12" t="s">
        <v>94</v>
      </c>
      <c r="D314" s="12">
        <v>-18</v>
      </c>
      <c r="E314" s="12">
        <v>2.2944499999999999</v>
      </c>
      <c r="F314" s="12">
        <v>-18</v>
      </c>
      <c r="G314" s="12">
        <v>0</v>
      </c>
      <c r="H314" s="12">
        <v>2.39432</v>
      </c>
      <c r="I314" s="12">
        <v>9</v>
      </c>
      <c r="J314" s="12">
        <v>0</v>
      </c>
      <c r="K314" s="12">
        <v>8.82</v>
      </c>
      <c r="L314" s="12">
        <v>0</v>
      </c>
      <c r="M314" s="12">
        <v>3</v>
      </c>
      <c r="N314" s="12">
        <v>0</v>
      </c>
      <c r="O314" s="12" t="s">
        <v>27</v>
      </c>
      <c r="P314" s="12">
        <v>0</v>
      </c>
      <c r="Q314" s="12" t="s">
        <v>1376</v>
      </c>
      <c r="R314" s="12">
        <v>0</v>
      </c>
      <c r="S314" s="12">
        <v>0.99990000000000001</v>
      </c>
      <c r="T314" s="12">
        <v>18</v>
      </c>
      <c r="U314" s="12">
        <v>9</v>
      </c>
    </row>
    <row r="315" spans="1:21" x14ac:dyDescent="0.25">
      <c r="A315" s="12" t="s">
        <v>416</v>
      </c>
      <c r="B315" s="12" t="s">
        <v>1453</v>
      </c>
      <c r="C315" s="12" t="s">
        <v>94</v>
      </c>
      <c r="D315" s="12">
        <v>-18</v>
      </c>
      <c r="E315" s="12">
        <v>2.1472199999999999</v>
      </c>
      <c r="F315" s="12">
        <v>-18</v>
      </c>
      <c r="G315" s="12">
        <v>0</v>
      </c>
      <c r="H315" s="12">
        <v>2.39432</v>
      </c>
      <c r="I315" s="12">
        <v>9</v>
      </c>
      <c r="J315" s="12">
        <v>0</v>
      </c>
      <c r="K315" s="12">
        <v>8.82</v>
      </c>
      <c r="L315" s="12">
        <v>0</v>
      </c>
      <c r="M315" s="12">
        <v>3</v>
      </c>
      <c r="N315" s="12">
        <v>0</v>
      </c>
      <c r="O315" s="12" t="s">
        <v>27</v>
      </c>
      <c r="P315" s="12">
        <v>0</v>
      </c>
      <c r="Q315" s="12" t="s">
        <v>1376</v>
      </c>
      <c r="R315" s="12">
        <v>0</v>
      </c>
      <c r="S315" s="12">
        <v>0.99990000000000001</v>
      </c>
      <c r="T315" s="12">
        <v>18</v>
      </c>
      <c r="U315" s="12">
        <v>9</v>
      </c>
    </row>
    <row r="316" spans="1:21" x14ac:dyDescent="0.25">
      <c r="A316" s="12" t="s">
        <v>417</v>
      </c>
      <c r="B316" s="12" t="s">
        <v>1454</v>
      </c>
      <c r="C316" s="12" t="s">
        <v>94</v>
      </c>
      <c r="D316" s="12">
        <v>-18</v>
      </c>
      <c r="E316" s="12">
        <v>2.13585</v>
      </c>
      <c r="F316" s="12">
        <v>-18</v>
      </c>
      <c r="G316" s="12">
        <v>0</v>
      </c>
      <c r="H316" s="12">
        <v>2.39432</v>
      </c>
      <c r="I316" s="12">
        <v>9</v>
      </c>
      <c r="J316" s="12">
        <v>0</v>
      </c>
      <c r="K316" s="12">
        <v>8.82</v>
      </c>
      <c r="L316" s="12">
        <v>0</v>
      </c>
      <c r="M316" s="12">
        <v>3</v>
      </c>
      <c r="N316" s="12">
        <v>0</v>
      </c>
      <c r="O316" s="12" t="s">
        <v>27</v>
      </c>
      <c r="P316" s="12">
        <v>0</v>
      </c>
      <c r="Q316" s="12" t="s">
        <v>1376</v>
      </c>
      <c r="R316" s="12">
        <v>0</v>
      </c>
      <c r="S316" s="12">
        <v>0.99990000000000001</v>
      </c>
      <c r="T316" s="12">
        <v>18</v>
      </c>
      <c r="U316" s="12">
        <v>9</v>
      </c>
    </row>
    <row r="317" spans="1:21" x14ac:dyDescent="0.25">
      <c r="A317" s="12" t="s">
        <v>418</v>
      </c>
      <c r="B317" s="12" t="s">
        <v>1455</v>
      </c>
      <c r="C317" s="12" t="s">
        <v>94</v>
      </c>
      <c r="D317" s="12">
        <v>-18</v>
      </c>
      <c r="E317" s="12">
        <v>2.1963699999999999</v>
      </c>
      <c r="F317" s="12">
        <v>-18</v>
      </c>
      <c r="G317" s="12">
        <v>0</v>
      </c>
      <c r="H317" s="12">
        <v>2.39432</v>
      </c>
      <c r="I317" s="12">
        <v>9</v>
      </c>
      <c r="J317" s="12">
        <v>0</v>
      </c>
      <c r="K317" s="12">
        <v>8.82</v>
      </c>
      <c r="L317" s="12">
        <v>0</v>
      </c>
      <c r="M317" s="12">
        <v>3</v>
      </c>
      <c r="N317" s="12">
        <v>0</v>
      </c>
      <c r="O317" s="12" t="s">
        <v>27</v>
      </c>
      <c r="P317" s="12">
        <v>0</v>
      </c>
      <c r="Q317" s="12" t="s">
        <v>1376</v>
      </c>
      <c r="R317" s="12">
        <v>0</v>
      </c>
      <c r="S317" s="12">
        <v>0.99990000000000001</v>
      </c>
      <c r="T317" s="12">
        <v>18</v>
      </c>
      <c r="U317" s="12">
        <v>9</v>
      </c>
    </row>
    <row r="318" spans="1:21" x14ac:dyDescent="0.25">
      <c r="A318" s="12" t="s">
        <v>419</v>
      </c>
      <c r="B318" s="12" t="s">
        <v>1456</v>
      </c>
      <c r="C318" s="12" t="s">
        <v>94</v>
      </c>
      <c r="D318" s="12">
        <v>-18</v>
      </c>
      <c r="E318" s="12">
        <v>2.2899600000000002</v>
      </c>
      <c r="F318" s="12">
        <v>-18</v>
      </c>
      <c r="G318" s="12">
        <v>0</v>
      </c>
      <c r="H318" s="12">
        <v>2.39432</v>
      </c>
      <c r="I318" s="12">
        <v>9</v>
      </c>
      <c r="J318" s="12">
        <v>0</v>
      </c>
      <c r="K318" s="12">
        <v>8.82</v>
      </c>
      <c r="L318" s="12">
        <v>0</v>
      </c>
      <c r="M318" s="12">
        <v>3</v>
      </c>
      <c r="N318" s="12">
        <v>0</v>
      </c>
      <c r="O318" s="12" t="s">
        <v>27</v>
      </c>
      <c r="P318" s="12">
        <v>0</v>
      </c>
      <c r="Q318" s="12" t="s">
        <v>1376</v>
      </c>
      <c r="R318" s="12">
        <v>0</v>
      </c>
      <c r="S318" s="12">
        <v>0.99990000000000001</v>
      </c>
      <c r="T318" s="12">
        <v>18</v>
      </c>
      <c r="U318" s="12">
        <v>9</v>
      </c>
    </row>
    <row r="319" spans="1:21" x14ac:dyDescent="0.25">
      <c r="A319" s="12" t="s">
        <v>420</v>
      </c>
      <c r="B319" s="12" t="s">
        <v>1457</v>
      </c>
      <c r="C319" s="12" t="s">
        <v>94</v>
      </c>
      <c r="D319" s="12">
        <v>-18</v>
      </c>
      <c r="E319" s="12">
        <v>2.2084199999999998</v>
      </c>
      <c r="F319" s="12">
        <v>-18</v>
      </c>
      <c r="G319" s="12">
        <v>0</v>
      </c>
      <c r="H319" s="12">
        <v>2.39432</v>
      </c>
      <c r="I319" s="12">
        <v>9</v>
      </c>
      <c r="J319" s="12">
        <v>0</v>
      </c>
      <c r="K319" s="12">
        <v>8.82</v>
      </c>
      <c r="L319" s="12">
        <v>0</v>
      </c>
      <c r="M319" s="12">
        <v>3</v>
      </c>
      <c r="N319" s="12">
        <v>0</v>
      </c>
      <c r="O319" s="12" t="s">
        <v>27</v>
      </c>
      <c r="P319" s="12">
        <v>0</v>
      </c>
      <c r="Q319" s="12" t="s">
        <v>1376</v>
      </c>
      <c r="R319" s="12">
        <v>0</v>
      </c>
      <c r="S319" s="12">
        <v>0.99990000000000001</v>
      </c>
      <c r="T319" s="12">
        <v>18</v>
      </c>
      <c r="U319" s="12">
        <v>9</v>
      </c>
    </row>
    <row r="320" spans="1:21" x14ac:dyDescent="0.25">
      <c r="A320" s="12" t="s">
        <v>421</v>
      </c>
      <c r="B320" s="12" t="s">
        <v>1458</v>
      </c>
      <c r="C320" s="12" t="s">
        <v>94</v>
      </c>
      <c r="D320" s="12">
        <v>-18</v>
      </c>
      <c r="E320" s="12">
        <v>2.1379800000000002</v>
      </c>
      <c r="F320" s="12">
        <v>-18</v>
      </c>
      <c r="G320" s="12">
        <v>0</v>
      </c>
      <c r="H320" s="12">
        <v>2.39432</v>
      </c>
      <c r="I320" s="12">
        <v>9</v>
      </c>
      <c r="J320" s="12">
        <v>0</v>
      </c>
      <c r="K320" s="12">
        <v>8.82</v>
      </c>
      <c r="L320" s="12">
        <v>0</v>
      </c>
      <c r="M320" s="12">
        <v>3</v>
      </c>
      <c r="N320" s="12">
        <v>0</v>
      </c>
      <c r="O320" s="12" t="s">
        <v>27</v>
      </c>
      <c r="P320" s="12">
        <v>0</v>
      </c>
      <c r="Q320" s="12" t="s">
        <v>1376</v>
      </c>
      <c r="R320" s="12">
        <v>0</v>
      </c>
      <c r="S320" s="12">
        <v>0.99990000000000001</v>
      </c>
      <c r="T320" s="12">
        <v>18</v>
      </c>
      <c r="U320" s="12">
        <v>9</v>
      </c>
    </row>
    <row r="321" spans="1:21" x14ac:dyDescent="0.25">
      <c r="A321" s="12" t="s">
        <v>422</v>
      </c>
      <c r="B321" s="12" t="s">
        <v>1459</v>
      </c>
      <c r="C321" s="12" t="s">
        <v>94</v>
      </c>
      <c r="D321" s="12">
        <v>-9.0762099999999997</v>
      </c>
      <c r="E321" s="12">
        <v>2.2630699999999999</v>
      </c>
      <c r="F321" s="12">
        <v>-9.0762099999999997</v>
      </c>
      <c r="G321" s="12">
        <v>0</v>
      </c>
      <c r="H321" s="12">
        <v>2.39432</v>
      </c>
      <c r="I321" s="12">
        <v>9</v>
      </c>
      <c r="J321" s="12">
        <v>3.9432200000000002</v>
      </c>
      <c r="K321" s="12">
        <v>4.9556399999999998</v>
      </c>
      <c r="L321" s="12">
        <v>0</v>
      </c>
      <c r="M321" s="12">
        <v>3</v>
      </c>
      <c r="N321" s="12">
        <v>0</v>
      </c>
      <c r="O321" s="12" t="s">
        <v>27</v>
      </c>
      <c r="P321" s="12">
        <v>0</v>
      </c>
      <c r="Q321" s="12" t="s">
        <v>1376</v>
      </c>
      <c r="R321" s="12">
        <v>0</v>
      </c>
      <c r="S321" s="12">
        <v>0.99990000000000001</v>
      </c>
      <c r="T321" s="12">
        <v>18</v>
      </c>
      <c r="U321" s="12">
        <v>9</v>
      </c>
    </row>
    <row r="322" spans="1:21" x14ac:dyDescent="0.25">
      <c r="A322" s="12" t="s">
        <v>423</v>
      </c>
      <c r="B322" s="12" t="s">
        <v>1460</v>
      </c>
      <c r="C322" s="12" t="s">
        <v>94</v>
      </c>
      <c r="D322" s="12">
        <v>-7.0820100000000004</v>
      </c>
      <c r="E322" s="12">
        <v>2.12303</v>
      </c>
      <c r="F322" s="12">
        <v>-7.0820100000000004</v>
      </c>
      <c r="G322" s="12">
        <v>0</v>
      </c>
      <c r="H322" s="12">
        <v>2.39432</v>
      </c>
      <c r="I322" s="12">
        <v>9</v>
      </c>
      <c r="J322" s="12">
        <v>5.1426299999999996</v>
      </c>
      <c r="K322" s="12">
        <v>3.7802199999999999</v>
      </c>
      <c r="L322" s="12">
        <v>0</v>
      </c>
      <c r="M322" s="12">
        <v>3</v>
      </c>
      <c r="N322" s="12">
        <v>0</v>
      </c>
      <c r="O322" s="12" t="s">
        <v>27</v>
      </c>
      <c r="P322" s="12">
        <v>0</v>
      </c>
      <c r="Q322" s="12" t="s">
        <v>1376</v>
      </c>
      <c r="R322" s="12">
        <v>0</v>
      </c>
      <c r="S322" s="12">
        <v>0.99990000000000001</v>
      </c>
      <c r="T322" s="12">
        <v>18</v>
      </c>
      <c r="U322" s="12">
        <v>9</v>
      </c>
    </row>
    <row r="323" spans="1:21" x14ac:dyDescent="0.25">
      <c r="A323" s="12" t="s">
        <v>424</v>
      </c>
      <c r="B323" s="12" t="s">
        <v>1461</v>
      </c>
      <c r="C323" s="12" t="s">
        <v>94</v>
      </c>
      <c r="D323" s="12">
        <v>-18</v>
      </c>
      <c r="E323" s="12">
        <v>2.30139</v>
      </c>
      <c r="F323" s="12">
        <v>-18</v>
      </c>
      <c r="G323" s="12">
        <v>0</v>
      </c>
      <c r="H323" s="12">
        <v>2.39432</v>
      </c>
      <c r="I323" s="12">
        <v>9</v>
      </c>
      <c r="J323" s="12">
        <v>0</v>
      </c>
      <c r="K323" s="12">
        <v>8.82</v>
      </c>
      <c r="L323" s="12">
        <v>0</v>
      </c>
      <c r="M323" s="12">
        <v>3</v>
      </c>
      <c r="N323" s="12">
        <v>0</v>
      </c>
      <c r="O323" s="12" t="s">
        <v>27</v>
      </c>
      <c r="P323" s="12">
        <v>0</v>
      </c>
      <c r="Q323" s="12" t="s">
        <v>1376</v>
      </c>
      <c r="R323" s="12">
        <v>0</v>
      </c>
      <c r="S323" s="12">
        <v>0.99990000000000001</v>
      </c>
      <c r="T323" s="12">
        <v>18</v>
      </c>
      <c r="U323" s="12">
        <v>9</v>
      </c>
    </row>
    <row r="324" spans="1:21" x14ac:dyDescent="0.25">
      <c r="A324" s="12" t="s">
        <v>425</v>
      </c>
      <c r="B324" s="12" t="s">
        <v>1462</v>
      </c>
      <c r="C324" s="12" t="s">
        <v>94</v>
      </c>
      <c r="D324" s="12">
        <v>-18</v>
      </c>
      <c r="E324" s="12">
        <v>2.3063600000000002</v>
      </c>
      <c r="F324" s="12">
        <v>-18</v>
      </c>
      <c r="G324" s="12">
        <v>0</v>
      </c>
      <c r="H324" s="12">
        <v>2.39432</v>
      </c>
      <c r="I324" s="12">
        <v>9</v>
      </c>
      <c r="J324" s="12">
        <v>0</v>
      </c>
      <c r="K324" s="12">
        <v>8.82</v>
      </c>
      <c r="L324" s="12">
        <v>0</v>
      </c>
      <c r="M324" s="12">
        <v>3</v>
      </c>
      <c r="N324" s="12">
        <v>0</v>
      </c>
      <c r="O324" s="12" t="s">
        <v>27</v>
      </c>
      <c r="P324" s="12">
        <v>0</v>
      </c>
      <c r="Q324" s="12" t="s">
        <v>1376</v>
      </c>
      <c r="R324" s="12">
        <v>0</v>
      </c>
      <c r="S324" s="12">
        <v>0.99990000000000001</v>
      </c>
      <c r="T324" s="12">
        <v>18</v>
      </c>
      <c r="U324" s="12">
        <v>9</v>
      </c>
    </row>
    <row r="325" spans="1:21" x14ac:dyDescent="0.25">
      <c r="A325" s="12" t="s">
        <v>426</v>
      </c>
      <c r="B325" s="12" t="s">
        <v>1463</v>
      </c>
      <c r="C325" s="12" t="s">
        <v>94</v>
      </c>
      <c r="D325" s="12">
        <v>1.1471199999999999</v>
      </c>
      <c r="E325" s="12">
        <v>2.1593200000000001</v>
      </c>
      <c r="F325" s="12">
        <v>1.4339</v>
      </c>
      <c r="G325" s="12">
        <v>0</v>
      </c>
      <c r="H325" s="12">
        <v>1.4339</v>
      </c>
      <c r="I325" s="12">
        <v>9</v>
      </c>
      <c r="J325" s="12">
        <v>9</v>
      </c>
      <c r="K325" s="12">
        <v>0</v>
      </c>
      <c r="L325" s="12">
        <v>5.5054600000000002</v>
      </c>
      <c r="M325" s="12">
        <v>3</v>
      </c>
      <c r="N325" s="12">
        <v>0</v>
      </c>
      <c r="O325" s="12" t="s">
        <v>27</v>
      </c>
      <c r="P325" s="12">
        <v>0</v>
      </c>
      <c r="Q325" s="12" t="s">
        <v>1376</v>
      </c>
      <c r="R325" s="12">
        <v>0</v>
      </c>
      <c r="S325" s="12">
        <v>0.99990000000000001</v>
      </c>
      <c r="T325" s="12">
        <v>18</v>
      </c>
      <c r="U325" s="12">
        <v>9</v>
      </c>
    </row>
    <row r="326" spans="1:21" x14ac:dyDescent="0.25">
      <c r="A326" s="12" t="s">
        <v>427</v>
      </c>
      <c r="B326" s="12" t="s">
        <v>1464</v>
      </c>
      <c r="C326" s="12" t="s">
        <v>94</v>
      </c>
      <c r="D326" s="12">
        <v>-19.852900000000002</v>
      </c>
      <c r="E326" s="12">
        <v>2.3126600000000002</v>
      </c>
      <c r="F326" s="12">
        <v>-19.852900000000002</v>
      </c>
      <c r="G326" s="12">
        <v>0</v>
      </c>
      <c r="H326" s="12">
        <v>1.4339</v>
      </c>
      <c r="I326" s="12">
        <v>10.5</v>
      </c>
      <c r="J326" s="12">
        <v>0</v>
      </c>
      <c r="K326" s="12">
        <v>10.29</v>
      </c>
      <c r="L326" s="12">
        <v>0</v>
      </c>
      <c r="M326" s="12">
        <v>3</v>
      </c>
      <c r="N326" s="12">
        <v>0</v>
      </c>
      <c r="O326" s="12" t="s">
        <v>27</v>
      </c>
      <c r="P326" s="12">
        <v>6.9098300000000004</v>
      </c>
      <c r="Q326" s="12" t="s">
        <v>1465</v>
      </c>
      <c r="R326" s="12">
        <v>0</v>
      </c>
      <c r="S326" s="12">
        <v>0</v>
      </c>
      <c r="T326" s="12">
        <v>21</v>
      </c>
      <c r="U326" s="12">
        <v>13.9549</v>
      </c>
    </row>
    <row r="327" spans="1:21" x14ac:dyDescent="0.25">
      <c r="A327" s="12" t="s">
        <v>428</v>
      </c>
      <c r="B327" s="12" t="s">
        <v>1466</v>
      </c>
      <c r="C327" s="12" t="s">
        <v>94</v>
      </c>
      <c r="D327" s="12">
        <v>-20.744399999999999</v>
      </c>
      <c r="E327" s="12">
        <v>2.2969400000000002</v>
      </c>
      <c r="F327" s="12">
        <v>-20.744399999999999</v>
      </c>
      <c r="G327" s="12">
        <v>0</v>
      </c>
      <c r="H327" s="12">
        <v>1.4339</v>
      </c>
      <c r="I327" s="12">
        <v>10.5</v>
      </c>
      <c r="J327" s="12">
        <v>0</v>
      </c>
      <c r="K327" s="12">
        <v>10.29</v>
      </c>
      <c r="L327" s="12">
        <v>0</v>
      </c>
      <c r="M327" s="12">
        <v>3</v>
      </c>
      <c r="N327" s="12">
        <v>0</v>
      </c>
      <c r="O327" s="12" t="s">
        <v>27</v>
      </c>
      <c r="P327" s="12">
        <v>0</v>
      </c>
      <c r="Q327" s="12" t="s">
        <v>1465</v>
      </c>
      <c r="R327" s="12">
        <v>0</v>
      </c>
      <c r="S327" s="12">
        <v>0</v>
      </c>
      <c r="T327" s="12">
        <v>21</v>
      </c>
      <c r="U327" s="12">
        <v>10.5</v>
      </c>
    </row>
    <row r="328" spans="1:21" x14ac:dyDescent="0.25">
      <c r="A328" s="12" t="s">
        <v>429</v>
      </c>
      <c r="B328" s="12" t="s">
        <v>1467</v>
      </c>
      <c r="C328" s="12" t="s">
        <v>94</v>
      </c>
      <c r="D328" s="12">
        <v>-21</v>
      </c>
      <c r="E328" s="12">
        <v>2.22451</v>
      </c>
      <c r="F328" s="12">
        <v>-21</v>
      </c>
      <c r="G328" s="12">
        <v>0</v>
      </c>
      <c r="H328" s="12">
        <v>1.4339</v>
      </c>
      <c r="I328" s="12">
        <v>10.5</v>
      </c>
      <c r="J328" s="12">
        <v>0</v>
      </c>
      <c r="K328" s="12">
        <v>10.29</v>
      </c>
      <c r="L328" s="12">
        <v>0</v>
      </c>
      <c r="M328" s="12">
        <v>3</v>
      </c>
      <c r="N328" s="12">
        <v>0</v>
      </c>
      <c r="O328" s="12" t="s">
        <v>27</v>
      </c>
      <c r="P328" s="12">
        <v>0</v>
      </c>
      <c r="Q328" s="12" t="s">
        <v>1465</v>
      </c>
      <c r="R328" s="12">
        <v>0</v>
      </c>
      <c r="S328" s="12">
        <v>0.99990000000000001</v>
      </c>
      <c r="T328" s="12">
        <v>21</v>
      </c>
      <c r="U328" s="12">
        <v>10.5</v>
      </c>
    </row>
    <row r="329" spans="1:21" x14ac:dyDescent="0.25">
      <c r="A329" s="12" t="s">
        <v>430</v>
      </c>
      <c r="B329" s="12" t="s">
        <v>1468</v>
      </c>
      <c r="C329" s="12" t="s">
        <v>94</v>
      </c>
      <c r="D329" s="12">
        <v>-18.897200000000002</v>
      </c>
      <c r="E329" s="12">
        <v>2.1431399999999998</v>
      </c>
      <c r="F329" s="12">
        <v>-18.897200000000002</v>
      </c>
      <c r="G329" s="12">
        <v>0</v>
      </c>
      <c r="H329" s="12">
        <v>1.4339</v>
      </c>
      <c r="I329" s="12">
        <v>10.5</v>
      </c>
      <c r="J329" s="12">
        <v>0.98119400000000001</v>
      </c>
      <c r="K329" s="12">
        <v>9.3284300000000009</v>
      </c>
      <c r="L329" s="12">
        <v>0</v>
      </c>
      <c r="M329" s="12">
        <v>3</v>
      </c>
      <c r="N329" s="12">
        <v>0</v>
      </c>
      <c r="O329" s="12" t="s">
        <v>27</v>
      </c>
      <c r="P329" s="12">
        <v>0</v>
      </c>
      <c r="Q329" s="12" t="s">
        <v>1465</v>
      </c>
      <c r="R329" s="12">
        <v>0</v>
      </c>
      <c r="S329" s="12">
        <v>0.99990000000000001</v>
      </c>
      <c r="T329" s="12">
        <v>21</v>
      </c>
      <c r="U329" s="12">
        <v>10.5</v>
      </c>
    </row>
    <row r="330" spans="1:21" x14ac:dyDescent="0.25">
      <c r="A330" s="12" t="s">
        <v>431</v>
      </c>
      <c r="B330" s="12" t="s">
        <v>1469</v>
      </c>
      <c r="C330" s="12" t="s">
        <v>94</v>
      </c>
      <c r="D330" s="12">
        <v>-9.0159199999999995</v>
      </c>
      <c r="E330" s="12">
        <v>2.2031499999999999</v>
      </c>
      <c r="F330" s="12">
        <v>-9.0159199999999995</v>
      </c>
      <c r="G330" s="12">
        <v>0</v>
      </c>
      <c r="H330" s="12">
        <v>1.4339</v>
      </c>
      <c r="I330" s="12">
        <v>10.5</v>
      </c>
      <c r="J330" s="12">
        <v>5.4395199999999999</v>
      </c>
      <c r="K330" s="12">
        <v>4.9592700000000001</v>
      </c>
      <c r="L330" s="12">
        <v>0</v>
      </c>
      <c r="M330" s="12">
        <v>3</v>
      </c>
      <c r="N330" s="12">
        <v>0</v>
      </c>
      <c r="O330" s="12" t="s">
        <v>27</v>
      </c>
      <c r="P330" s="12">
        <v>0</v>
      </c>
      <c r="Q330" s="12" t="s">
        <v>1465</v>
      </c>
      <c r="R330" s="12">
        <v>0</v>
      </c>
      <c r="S330" s="12">
        <v>0.99990000000000001</v>
      </c>
      <c r="T330" s="12">
        <v>21</v>
      </c>
      <c r="U330" s="12">
        <v>10.5</v>
      </c>
    </row>
    <row r="331" spans="1:21" x14ac:dyDescent="0.25">
      <c r="A331" s="12" t="s">
        <v>432</v>
      </c>
      <c r="B331" s="12" t="s">
        <v>1470</v>
      </c>
      <c r="C331" s="12" t="s">
        <v>94</v>
      </c>
      <c r="D331" s="12">
        <v>-21</v>
      </c>
      <c r="E331" s="12">
        <v>2.2192500000000002</v>
      </c>
      <c r="F331" s="12">
        <v>-21</v>
      </c>
      <c r="G331" s="12">
        <v>0</v>
      </c>
      <c r="H331" s="12">
        <v>1.4339</v>
      </c>
      <c r="I331" s="12">
        <v>10.5</v>
      </c>
      <c r="J331" s="12">
        <v>0</v>
      </c>
      <c r="K331" s="12">
        <v>10.29</v>
      </c>
      <c r="L331" s="12">
        <v>0</v>
      </c>
      <c r="M331" s="12">
        <v>3</v>
      </c>
      <c r="N331" s="12">
        <v>0</v>
      </c>
      <c r="O331" s="12" t="s">
        <v>27</v>
      </c>
      <c r="P331" s="12">
        <v>0</v>
      </c>
      <c r="Q331" s="12" t="s">
        <v>1465</v>
      </c>
      <c r="R331" s="12">
        <v>0</v>
      </c>
      <c r="S331" s="12">
        <v>0.99990000000000001</v>
      </c>
      <c r="T331" s="12">
        <v>21</v>
      </c>
      <c r="U331" s="12">
        <v>10.5</v>
      </c>
    </row>
    <row r="332" spans="1:21" x14ac:dyDescent="0.25">
      <c r="A332" s="12" t="s">
        <v>433</v>
      </c>
      <c r="B332" s="12" t="s">
        <v>1471</v>
      </c>
      <c r="C332" s="12" t="s">
        <v>94</v>
      </c>
      <c r="D332" s="12">
        <v>-21</v>
      </c>
      <c r="E332" s="12">
        <v>2.12805</v>
      </c>
      <c r="F332" s="12">
        <v>-21</v>
      </c>
      <c r="G332" s="12">
        <v>0</v>
      </c>
      <c r="H332" s="12">
        <v>1.4339</v>
      </c>
      <c r="I332" s="12">
        <v>10.5</v>
      </c>
      <c r="J332" s="12">
        <v>0</v>
      </c>
      <c r="K332" s="12">
        <v>10.29</v>
      </c>
      <c r="L332" s="12">
        <v>0</v>
      </c>
      <c r="M332" s="12">
        <v>3</v>
      </c>
      <c r="N332" s="12">
        <v>0</v>
      </c>
      <c r="O332" s="12" t="s">
        <v>27</v>
      </c>
      <c r="P332" s="12">
        <v>0</v>
      </c>
      <c r="Q332" s="12" t="s">
        <v>1465</v>
      </c>
      <c r="R332" s="12">
        <v>0</v>
      </c>
      <c r="S332" s="12">
        <v>0.99990000000000001</v>
      </c>
      <c r="T332" s="12">
        <v>21</v>
      </c>
      <c r="U332" s="12">
        <v>10.5</v>
      </c>
    </row>
    <row r="333" spans="1:21" x14ac:dyDescent="0.25">
      <c r="A333" s="12" t="s">
        <v>434</v>
      </c>
      <c r="B333" s="12" t="s">
        <v>1472</v>
      </c>
      <c r="C333" s="12" t="s">
        <v>94</v>
      </c>
      <c r="D333" s="12">
        <v>-21</v>
      </c>
      <c r="E333" s="12">
        <v>2.15903</v>
      </c>
      <c r="F333" s="12">
        <v>-21</v>
      </c>
      <c r="G333" s="12">
        <v>0</v>
      </c>
      <c r="H333" s="12">
        <v>1.4339</v>
      </c>
      <c r="I333" s="12">
        <v>10.5</v>
      </c>
      <c r="J333" s="12">
        <v>0</v>
      </c>
      <c r="K333" s="12">
        <v>10.29</v>
      </c>
      <c r="L333" s="12">
        <v>0</v>
      </c>
      <c r="M333" s="12">
        <v>3</v>
      </c>
      <c r="N333" s="12">
        <v>0</v>
      </c>
      <c r="O333" s="12" t="s">
        <v>27</v>
      </c>
      <c r="P333" s="12">
        <v>0</v>
      </c>
      <c r="Q333" s="12" t="s">
        <v>1465</v>
      </c>
      <c r="R333" s="12">
        <v>0</v>
      </c>
      <c r="S333" s="12">
        <v>0.99990000000000001</v>
      </c>
      <c r="T333" s="12">
        <v>21</v>
      </c>
      <c r="U333" s="12">
        <v>10.5</v>
      </c>
    </row>
    <row r="334" spans="1:21" x14ac:dyDescent="0.25">
      <c r="A334" s="12" t="s">
        <v>435</v>
      </c>
      <c r="B334" s="12" t="s">
        <v>1473</v>
      </c>
      <c r="C334" s="12" t="s">
        <v>94</v>
      </c>
      <c r="D334" s="12">
        <v>-21</v>
      </c>
      <c r="E334" s="12">
        <v>2.2394699999999998</v>
      </c>
      <c r="F334" s="12">
        <v>-21</v>
      </c>
      <c r="G334" s="12">
        <v>0</v>
      </c>
      <c r="H334" s="12">
        <v>1.4339</v>
      </c>
      <c r="I334" s="12">
        <v>10.5</v>
      </c>
      <c r="J334" s="12">
        <v>0</v>
      </c>
      <c r="K334" s="12">
        <v>10.29</v>
      </c>
      <c r="L334" s="12">
        <v>0</v>
      </c>
      <c r="M334" s="12">
        <v>3</v>
      </c>
      <c r="N334" s="12">
        <v>0</v>
      </c>
      <c r="O334" s="12" t="s">
        <v>27</v>
      </c>
      <c r="P334" s="12">
        <v>0</v>
      </c>
      <c r="Q334" s="12" t="s">
        <v>1465</v>
      </c>
      <c r="R334" s="12">
        <v>0</v>
      </c>
      <c r="S334" s="12">
        <v>0.99990000000000001</v>
      </c>
      <c r="T334" s="12">
        <v>21</v>
      </c>
      <c r="U334" s="12">
        <v>10.5</v>
      </c>
    </row>
    <row r="335" spans="1:21" x14ac:dyDescent="0.25">
      <c r="A335" s="12" t="s">
        <v>436</v>
      </c>
      <c r="B335" s="12" t="s">
        <v>1474</v>
      </c>
      <c r="C335" s="12" t="s">
        <v>94</v>
      </c>
      <c r="D335" s="12">
        <v>-21</v>
      </c>
      <c r="E335" s="12">
        <v>2.1857000000000002</v>
      </c>
      <c r="F335" s="12">
        <v>-21</v>
      </c>
      <c r="G335" s="12">
        <v>0</v>
      </c>
      <c r="H335" s="12">
        <v>1.4339</v>
      </c>
      <c r="I335" s="12">
        <v>10.5</v>
      </c>
      <c r="J335" s="12">
        <v>0</v>
      </c>
      <c r="K335" s="12">
        <v>10.29</v>
      </c>
      <c r="L335" s="12">
        <v>0</v>
      </c>
      <c r="M335" s="12">
        <v>3</v>
      </c>
      <c r="N335" s="12">
        <v>0</v>
      </c>
      <c r="O335" s="12" t="s">
        <v>27</v>
      </c>
      <c r="P335" s="12">
        <v>0</v>
      </c>
      <c r="Q335" s="12" t="s">
        <v>1465</v>
      </c>
      <c r="R335" s="12">
        <v>0</v>
      </c>
      <c r="S335" s="12">
        <v>0.99990000000000001</v>
      </c>
      <c r="T335" s="12">
        <v>21</v>
      </c>
      <c r="U335" s="12">
        <v>10.5</v>
      </c>
    </row>
    <row r="336" spans="1:21" x14ac:dyDescent="0.25">
      <c r="A336" s="12" t="s">
        <v>437</v>
      </c>
      <c r="B336" s="12" t="s">
        <v>1475</v>
      </c>
      <c r="C336" s="12" t="s">
        <v>94</v>
      </c>
      <c r="D336" s="12">
        <v>-21</v>
      </c>
      <c r="E336" s="12">
        <v>2.1835300000000002</v>
      </c>
      <c r="F336" s="12">
        <v>-21</v>
      </c>
      <c r="G336" s="12">
        <v>0</v>
      </c>
      <c r="H336" s="12">
        <v>1.4339</v>
      </c>
      <c r="I336" s="12">
        <v>10.5</v>
      </c>
      <c r="J336" s="12">
        <v>0</v>
      </c>
      <c r="K336" s="12">
        <v>10.29</v>
      </c>
      <c r="L336" s="12">
        <v>0</v>
      </c>
      <c r="M336" s="12">
        <v>3</v>
      </c>
      <c r="N336" s="12">
        <v>0</v>
      </c>
      <c r="O336" s="12" t="s">
        <v>27</v>
      </c>
      <c r="P336" s="12">
        <v>0</v>
      </c>
      <c r="Q336" s="12" t="s">
        <v>1465</v>
      </c>
      <c r="R336" s="12">
        <v>0</v>
      </c>
      <c r="S336" s="12">
        <v>0.99990000000000001</v>
      </c>
      <c r="T336" s="12">
        <v>21</v>
      </c>
      <c r="U336" s="12">
        <v>10.5</v>
      </c>
    </row>
    <row r="337" spans="1:21" x14ac:dyDescent="0.25">
      <c r="A337" s="12" t="s">
        <v>438</v>
      </c>
      <c r="B337" s="12" t="s">
        <v>1476</v>
      </c>
      <c r="C337" s="12" t="s">
        <v>94</v>
      </c>
      <c r="D337" s="12">
        <v>-8.6039100000000008</v>
      </c>
      <c r="E337" s="12">
        <v>2.1215600000000001</v>
      </c>
      <c r="F337" s="12">
        <v>-8.6039100000000008</v>
      </c>
      <c r="G337" s="12">
        <v>0</v>
      </c>
      <c r="H337" s="12">
        <v>1.4339</v>
      </c>
      <c r="I337" s="12">
        <v>10.5</v>
      </c>
      <c r="J337" s="12">
        <v>5.8429200000000003</v>
      </c>
      <c r="K337" s="12">
        <v>4.5639399999999997</v>
      </c>
      <c r="L337" s="12">
        <v>0</v>
      </c>
      <c r="M337" s="12">
        <v>3</v>
      </c>
      <c r="N337" s="12">
        <v>0</v>
      </c>
      <c r="O337" s="12" t="s">
        <v>27</v>
      </c>
      <c r="P337" s="12">
        <v>0</v>
      </c>
      <c r="Q337" s="12" t="s">
        <v>1465</v>
      </c>
      <c r="R337" s="12">
        <v>0</v>
      </c>
      <c r="S337" s="12">
        <v>0.99990000000000001</v>
      </c>
      <c r="T337" s="12">
        <v>21</v>
      </c>
      <c r="U337" s="12">
        <v>10.5</v>
      </c>
    </row>
    <row r="338" spans="1:21" x14ac:dyDescent="0.25">
      <c r="A338" s="12" t="s">
        <v>439</v>
      </c>
      <c r="B338" s="12" t="s">
        <v>1477</v>
      </c>
      <c r="C338" s="12" t="s">
        <v>94</v>
      </c>
      <c r="D338" s="12">
        <v>-21</v>
      </c>
      <c r="E338" s="12">
        <v>2.2742</v>
      </c>
      <c r="F338" s="12">
        <v>-21</v>
      </c>
      <c r="G338" s="12">
        <v>0</v>
      </c>
      <c r="H338" s="12">
        <v>1.4339</v>
      </c>
      <c r="I338" s="12">
        <v>10.5</v>
      </c>
      <c r="J338" s="12">
        <v>0</v>
      </c>
      <c r="K338" s="12">
        <v>10.29</v>
      </c>
      <c r="L338" s="12">
        <v>0</v>
      </c>
      <c r="M338" s="12">
        <v>3</v>
      </c>
      <c r="N338" s="12">
        <v>0</v>
      </c>
      <c r="O338" s="12" t="s">
        <v>27</v>
      </c>
      <c r="P338" s="12">
        <v>0</v>
      </c>
      <c r="Q338" s="12" t="s">
        <v>1465</v>
      </c>
      <c r="R338" s="12">
        <v>0</v>
      </c>
      <c r="S338" s="12">
        <v>0.99990000000000001</v>
      </c>
      <c r="T338" s="12">
        <v>21</v>
      </c>
      <c r="U338" s="12">
        <v>10.5</v>
      </c>
    </row>
    <row r="339" spans="1:21" x14ac:dyDescent="0.25">
      <c r="A339" s="12" t="s">
        <v>440</v>
      </c>
      <c r="B339" s="12" t="s">
        <v>1478</v>
      </c>
      <c r="C339" s="12" t="s">
        <v>94</v>
      </c>
      <c r="D339" s="12">
        <v>-21</v>
      </c>
      <c r="E339" s="12">
        <v>2.2300800000000001</v>
      </c>
      <c r="F339" s="12">
        <v>-21</v>
      </c>
      <c r="G339" s="12">
        <v>0</v>
      </c>
      <c r="H339" s="12">
        <v>1.4339</v>
      </c>
      <c r="I339" s="12">
        <v>10.5</v>
      </c>
      <c r="J339" s="12">
        <v>0</v>
      </c>
      <c r="K339" s="12">
        <v>10.29</v>
      </c>
      <c r="L339" s="12">
        <v>0</v>
      </c>
      <c r="M339" s="12">
        <v>3</v>
      </c>
      <c r="N339" s="12">
        <v>0</v>
      </c>
      <c r="O339" s="12" t="s">
        <v>27</v>
      </c>
      <c r="P339" s="12">
        <v>0</v>
      </c>
      <c r="Q339" s="12" t="s">
        <v>1465</v>
      </c>
      <c r="R339" s="12">
        <v>0</v>
      </c>
      <c r="S339" s="12">
        <v>0.99990000000000001</v>
      </c>
      <c r="T339" s="12">
        <v>21</v>
      </c>
      <c r="U339" s="12">
        <v>10.5</v>
      </c>
    </row>
    <row r="340" spans="1:21" x14ac:dyDescent="0.25">
      <c r="A340" s="12" t="s">
        <v>441</v>
      </c>
      <c r="B340" s="12" t="s">
        <v>1479</v>
      </c>
      <c r="C340" s="12" t="s">
        <v>94</v>
      </c>
      <c r="D340" s="12">
        <v>-21</v>
      </c>
      <c r="E340" s="12">
        <v>2.2050000000000001</v>
      </c>
      <c r="F340" s="12">
        <v>-21</v>
      </c>
      <c r="G340" s="12">
        <v>0</v>
      </c>
      <c r="H340" s="12">
        <v>1.4339</v>
      </c>
      <c r="I340" s="12">
        <v>10.5</v>
      </c>
      <c r="J340" s="12">
        <v>0</v>
      </c>
      <c r="K340" s="12">
        <v>10.29</v>
      </c>
      <c r="L340" s="12">
        <v>0</v>
      </c>
      <c r="M340" s="12">
        <v>3</v>
      </c>
      <c r="N340" s="12">
        <v>0</v>
      </c>
      <c r="O340" s="12" t="s">
        <v>27</v>
      </c>
      <c r="P340" s="12">
        <v>0</v>
      </c>
      <c r="Q340" s="12" t="s">
        <v>1465</v>
      </c>
      <c r="R340" s="12">
        <v>0</v>
      </c>
      <c r="S340" s="12">
        <v>0.99990000000000001</v>
      </c>
      <c r="T340" s="12">
        <v>21</v>
      </c>
      <c r="U340" s="12">
        <v>10.5</v>
      </c>
    </row>
    <row r="341" spans="1:21" x14ac:dyDescent="0.25">
      <c r="A341" s="12" t="s">
        <v>442</v>
      </c>
      <c r="B341" s="12" t="s">
        <v>1480</v>
      </c>
      <c r="C341" s="12" t="s">
        <v>94</v>
      </c>
      <c r="D341" s="12">
        <v>-21</v>
      </c>
      <c r="E341" s="12">
        <v>2.1054599999999999</v>
      </c>
      <c r="F341" s="12">
        <v>-21</v>
      </c>
      <c r="G341" s="12">
        <v>0</v>
      </c>
      <c r="H341" s="12">
        <v>1.4339</v>
      </c>
      <c r="I341" s="12">
        <v>10.5</v>
      </c>
      <c r="J341" s="12">
        <v>0</v>
      </c>
      <c r="K341" s="12">
        <v>10.29</v>
      </c>
      <c r="L341" s="12">
        <v>0</v>
      </c>
      <c r="M341" s="12">
        <v>3</v>
      </c>
      <c r="N341" s="12">
        <v>0</v>
      </c>
      <c r="O341" s="12" t="s">
        <v>27</v>
      </c>
      <c r="P341" s="12">
        <v>0</v>
      </c>
      <c r="Q341" s="12" t="s">
        <v>1465</v>
      </c>
      <c r="R341" s="12">
        <v>0</v>
      </c>
      <c r="S341" s="12">
        <v>0.99990000000000001</v>
      </c>
      <c r="T341" s="12">
        <v>21</v>
      </c>
      <c r="U341" s="12">
        <v>10.5</v>
      </c>
    </row>
    <row r="342" spans="1:21" x14ac:dyDescent="0.25">
      <c r="A342" s="12" t="s">
        <v>443</v>
      </c>
      <c r="B342" s="12" t="s">
        <v>1481</v>
      </c>
      <c r="C342" s="12" t="s">
        <v>94</v>
      </c>
      <c r="D342" s="12">
        <v>-21</v>
      </c>
      <c r="E342" s="12">
        <v>2.1084499999999999</v>
      </c>
      <c r="F342" s="12">
        <v>-21</v>
      </c>
      <c r="G342" s="12">
        <v>0</v>
      </c>
      <c r="H342" s="12">
        <v>1.4339</v>
      </c>
      <c r="I342" s="12">
        <v>10.5</v>
      </c>
      <c r="J342" s="12">
        <v>0</v>
      </c>
      <c r="K342" s="12">
        <v>10.29</v>
      </c>
      <c r="L342" s="12">
        <v>0</v>
      </c>
      <c r="M342" s="12">
        <v>3</v>
      </c>
      <c r="N342" s="12">
        <v>0</v>
      </c>
      <c r="O342" s="12" t="s">
        <v>27</v>
      </c>
      <c r="P342" s="12">
        <v>0</v>
      </c>
      <c r="Q342" s="12" t="s">
        <v>1465</v>
      </c>
      <c r="R342" s="12">
        <v>0</v>
      </c>
      <c r="S342" s="12">
        <v>0.99990000000000001</v>
      </c>
      <c r="T342" s="12">
        <v>21</v>
      </c>
      <c r="U342" s="12">
        <v>10.5</v>
      </c>
    </row>
    <row r="343" spans="1:21" x14ac:dyDescent="0.25">
      <c r="A343" s="12" t="s">
        <v>444</v>
      </c>
      <c r="B343" s="12" t="s">
        <v>1482</v>
      </c>
      <c r="C343" s="12" t="s">
        <v>94</v>
      </c>
      <c r="D343" s="12">
        <v>-21</v>
      </c>
      <c r="E343" s="12">
        <v>2.2881399999999998</v>
      </c>
      <c r="F343" s="12">
        <v>-21</v>
      </c>
      <c r="G343" s="12">
        <v>0</v>
      </c>
      <c r="H343" s="12">
        <v>1.4339</v>
      </c>
      <c r="I343" s="12">
        <v>10.5</v>
      </c>
      <c r="J343" s="12">
        <v>0</v>
      </c>
      <c r="K343" s="12">
        <v>10.29</v>
      </c>
      <c r="L343" s="12">
        <v>0</v>
      </c>
      <c r="M343" s="12">
        <v>3</v>
      </c>
      <c r="N343" s="12">
        <v>0</v>
      </c>
      <c r="O343" s="12" t="s">
        <v>27</v>
      </c>
      <c r="P343" s="12">
        <v>0</v>
      </c>
      <c r="Q343" s="12" t="s">
        <v>1465</v>
      </c>
      <c r="R343" s="12">
        <v>0</v>
      </c>
      <c r="S343" s="12">
        <v>0.99990000000000001</v>
      </c>
      <c r="T343" s="12">
        <v>21</v>
      </c>
      <c r="U343" s="12">
        <v>10.5</v>
      </c>
    </row>
    <row r="344" spans="1:21" x14ac:dyDescent="0.25">
      <c r="A344" s="12" t="s">
        <v>445</v>
      </c>
      <c r="B344" s="12" t="s">
        <v>1483</v>
      </c>
      <c r="C344" s="12" t="s">
        <v>94</v>
      </c>
      <c r="D344" s="12">
        <v>0.916153</v>
      </c>
      <c r="E344" s="12">
        <v>2.18777</v>
      </c>
      <c r="F344" s="12">
        <v>1.1451899999999999</v>
      </c>
      <c r="G344" s="12">
        <v>0</v>
      </c>
      <c r="H344" s="12">
        <v>1.13764</v>
      </c>
      <c r="I344" s="12">
        <v>10.5</v>
      </c>
      <c r="J344" s="12">
        <v>10.122199999999999</v>
      </c>
      <c r="K344" s="12">
        <v>0.370199</v>
      </c>
      <c r="L344" s="12">
        <v>0</v>
      </c>
      <c r="M344" s="12">
        <v>3</v>
      </c>
      <c r="N344" s="12">
        <v>0</v>
      </c>
      <c r="O344" s="12" t="s">
        <v>27</v>
      </c>
      <c r="P344" s="12">
        <v>0</v>
      </c>
      <c r="Q344" s="12" t="s">
        <v>1465</v>
      </c>
      <c r="R344" s="12">
        <v>0</v>
      </c>
      <c r="S344" s="12">
        <v>0.99990000000000001</v>
      </c>
      <c r="T344" s="12">
        <v>21</v>
      </c>
      <c r="U344" s="12">
        <v>10.5</v>
      </c>
    </row>
    <row r="345" spans="1:21" x14ac:dyDescent="0.25">
      <c r="A345" s="12" t="s">
        <v>446</v>
      </c>
      <c r="B345" s="12" t="s">
        <v>1484</v>
      </c>
      <c r="C345" s="12" t="s">
        <v>94</v>
      </c>
      <c r="D345" s="12">
        <v>-20.0838</v>
      </c>
      <c r="E345" s="12">
        <v>2.18777</v>
      </c>
      <c r="F345" s="12">
        <v>-20.0838</v>
      </c>
      <c r="G345" s="12">
        <v>0</v>
      </c>
      <c r="H345" s="12">
        <v>1.13764</v>
      </c>
      <c r="I345" s="12">
        <v>10.5</v>
      </c>
      <c r="J345" s="12">
        <v>0</v>
      </c>
      <c r="K345" s="12">
        <v>10.652799999999999</v>
      </c>
      <c r="L345" s="12">
        <v>0</v>
      </c>
      <c r="M345" s="12">
        <v>3</v>
      </c>
      <c r="N345" s="12">
        <v>0</v>
      </c>
      <c r="O345" s="12" t="s">
        <v>27</v>
      </c>
      <c r="P345" s="12">
        <v>0</v>
      </c>
      <c r="Q345" s="12" t="s">
        <v>1465</v>
      </c>
      <c r="R345" s="12">
        <v>0</v>
      </c>
      <c r="S345" s="12">
        <v>0</v>
      </c>
      <c r="T345" s="12">
        <v>21</v>
      </c>
      <c r="U345" s="12">
        <v>10.1668</v>
      </c>
    </row>
    <row r="346" spans="1:21" x14ac:dyDescent="0.25">
      <c r="A346" s="12" t="s">
        <v>447</v>
      </c>
      <c r="B346" s="12" t="s">
        <v>1485</v>
      </c>
      <c r="C346" s="12" t="s">
        <v>94</v>
      </c>
      <c r="D346" s="12">
        <v>0.23033500000000001</v>
      </c>
      <c r="E346" s="12">
        <v>2.1332200000000001</v>
      </c>
      <c r="F346" s="12">
        <v>0.28791899999999998</v>
      </c>
      <c r="G346" s="12">
        <v>0</v>
      </c>
      <c r="H346" s="12">
        <v>7.49726E-2</v>
      </c>
      <c r="I346" s="12">
        <v>10.5</v>
      </c>
      <c r="J346" s="12">
        <v>9.8851899999999997</v>
      </c>
      <c r="K346" s="12">
        <v>0.60251100000000002</v>
      </c>
      <c r="L346" s="12">
        <v>0</v>
      </c>
      <c r="M346" s="12">
        <v>3</v>
      </c>
      <c r="N346" s="12">
        <v>0</v>
      </c>
      <c r="O346" s="12" t="s">
        <v>27</v>
      </c>
      <c r="P346" s="12">
        <v>0</v>
      </c>
      <c r="Q346" s="12" t="s">
        <v>1465</v>
      </c>
      <c r="R346" s="12">
        <v>0</v>
      </c>
      <c r="S346" s="12">
        <v>0</v>
      </c>
      <c r="T346" s="12">
        <v>21</v>
      </c>
      <c r="U346" s="12">
        <v>10.1668</v>
      </c>
    </row>
    <row r="347" spans="1:21" x14ac:dyDescent="0.25">
      <c r="A347" s="12" t="s">
        <v>448</v>
      </c>
      <c r="B347" s="12" t="s">
        <v>1486</v>
      </c>
      <c r="C347" s="12" t="s">
        <v>94</v>
      </c>
      <c r="D347" s="12">
        <v>-19.7697</v>
      </c>
      <c r="E347" s="12">
        <v>2.1332200000000001</v>
      </c>
      <c r="F347" s="12">
        <v>-19.7697</v>
      </c>
      <c r="G347" s="12">
        <v>0</v>
      </c>
      <c r="H347" s="12">
        <v>7.49726E-2</v>
      </c>
      <c r="I347" s="12">
        <v>10</v>
      </c>
      <c r="J347" s="12">
        <v>0</v>
      </c>
      <c r="K347" s="12">
        <v>10.390499999999999</v>
      </c>
      <c r="L347" s="12">
        <v>0</v>
      </c>
      <c r="M347" s="12">
        <v>3</v>
      </c>
      <c r="N347" s="12">
        <v>0</v>
      </c>
      <c r="O347" s="12" t="s">
        <v>27</v>
      </c>
      <c r="P347" s="12">
        <v>0</v>
      </c>
      <c r="Q347" s="12" t="s">
        <v>1487</v>
      </c>
      <c r="R347" s="12">
        <v>0</v>
      </c>
      <c r="S347" s="12">
        <v>0</v>
      </c>
      <c r="T347" s="12">
        <v>20</v>
      </c>
      <c r="U347" s="12">
        <v>9.9577399999999994</v>
      </c>
    </row>
    <row r="348" spans="1:21" x14ac:dyDescent="0.25">
      <c r="A348" s="12" t="s">
        <v>449</v>
      </c>
      <c r="B348" s="12" t="s">
        <v>1488</v>
      </c>
      <c r="C348" s="12" t="s">
        <v>94</v>
      </c>
      <c r="D348" s="12">
        <v>-19.963200000000001</v>
      </c>
      <c r="E348" s="12">
        <v>2.1694</v>
      </c>
      <c r="F348" s="12">
        <v>-19.963200000000001</v>
      </c>
      <c r="G348" s="12">
        <v>0</v>
      </c>
      <c r="H348" s="12">
        <v>7.49726E-2</v>
      </c>
      <c r="I348" s="12">
        <v>10</v>
      </c>
      <c r="J348" s="12">
        <v>0</v>
      </c>
      <c r="K348" s="12">
        <v>9.8000000000000007</v>
      </c>
      <c r="L348" s="12">
        <v>0</v>
      </c>
      <c r="M348" s="12">
        <v>3</v>
      </c>
      <c r="N348" s="12">
        <v>0</v>
      </c>
      <c r="O348" s="12" t="s">
        <v>27</v>
      </c>
      <c r="P348" s="12">
        <v>0</v>
      </c>
      <c r="Q348" s="12" t="s">
        <v>1487</v>
      </c>
      <c r="R348" s="12">
        <v>0</v>
      </c>
      <c r="S348" s="12">
        <v>0</v>
      </c>
      <c r="T348" s="12">
        <v>20</v>
      </c>
      <c r="U348" s="12">
        <v>10</v>
      </c>
    </row>
    <row r="349" spans="1:21" x14ac:dyDescent="0.25">
      <c r="A349" s="12" t="s">
        <v>450</v>
      </c>
      <c r="B349" s="12" t="s">
        <v>1489</v>
      </c>
      <c r="C349" s="12" t="s">
        <v>94</v>
      </c>
      <c r="D349" s="12">
        <v>-20</v>
      </c>
      <c r="E349" s="12">
        <v>2.10378</v>
      </c>
      <c r="F349" s="12">
        <v>-20</v>
      </c>
      <c r="G349" s="12">
        <v>0</v>
      </c>
      <c r="H349" s="12">
        <v>7.49726E-2</v>
      </c>
      <c r="I349" s="12">
        <v>10</v>
      </c>
      <c r="J349" s="12">
        <v>0</v>
      </c>
      <c r="K349" s="12">
        <v>9.8000000000000007</v>
      </c>
      <c r="L349" s="12">
        <v>0</v>
      </c>
      <c r="M349" s="12">
        <v>3</v>
      </c>
      <c r="N349" s="12">
        <v>0</v>
      </c>
      <c r="O349" s="12" t="s">
        <v>27</v>
      </c>
      <c r="P349" s="12">
        <v>0</v>
      </c>
      <c r="Q349" s="12" t="s">
        <v>1487</v>
      </c>
      <c r="R349" s="12">
        <v>0</v>
      </c>
      <c r="S349" s="12">
        <v>0.99990000000000001</v>
      </c>
      <c r="T349" s="12">
        <v>20</v>
      </c>
      <c r="U349" s="12">
        <v>10</v>
      </c>
    </row>
    <row r="350" spans="1:21" x14ac:dyDescent="0.25">
      <c r="A350" s="12" t="s">
        <v>451</v>
      </c>
      <c r="B350" s="12" t="s">
        <v>1490</v>
      </c>
      <c r="C350" s="12" t="s">
        <v>94</v>
      </c>
      <c r="D350" s="12">
        <v>-20</v>
      </c>
      <c r="E350" s="12">
        <v>2.19692</v>
      </c>
      <c r="F350" s="12">
        <v>-20</v>
      </c>
      <c r="G350" s="12">
        <v>0</v>
      </c>
      <c r="H350" s="12">
        <v>7.49726E-2</v>
      </c>
      <c r="I350" s="12">
        <v>10</v>
      </c>
      <c r="J350" s="12">
        <v>0</v>
      </c>
      <c r="K350" s="12">
        <v>9.8000000000000007</v>
      </c>
      <c r="L350" s="12">
        <v>0</v>
      </c>
      <c r="M350" s="12">
        <v>3</v>
      </c>
      <c r="N350" s="12">
        <v>0</v>
      </c>
      <c r="O350" s="12" t="s">
        <v>27</v>
      </c>
      <c r="P350" s="12">
        <v>0</v>
      </c>
      <c r="Q350" s="12" t="s">
        <v>1487</v>
      </c>
      <c r="R350" s="12">
        <v>0</v>
      </c>
      <c r="S350" s="12">
        <v>0.99990000000000001</v>
      </c>
      <c r="T350" s="12">
        <v>20</v>
      </c>
      <c r="U350" s="12">
        <v>10</v>
      </c>
    </row>
    <row r="351" spans="1:21" x14ac:dyDescent="0.25">
      <c r="A351" s="12" t="s">
        <v>452</v>
      </c>
      <c r="B351" s="12" t="s">
        <v>1491</v>
      </c>
      <c r="C351" s="12" t="s">
        <v>94</v>
      </c>
      <c r="D351" s="12">
        <v>-20</v>
      </c>
      <c r="E351" s="12">
        <v>2.2157499999999999</v>
      </c>
      <c r="F351" s="12">
        <v>-20</v>
      </c>
      <c r="G351" s="12">
        <v>0</v>
      </c>
      <c r="H351" s="12">
        <v>7.49726E-2</v>
      </c>
      <c r="I351" s="12">
        <v>10</v>
      </c>
      <c r="J351" s="12">
        <v>0</v>
      </c>
      <c r="K351" s="12">
        <v>9.8000000000000007</v>
      </c>
      <c r="L351" s="12">
        <v>0</v>
      </c>
      <c r="M351" s="12">
        <v>3</v>
      </c>
      <c r="N351" s="12">
        <v>0</v>
      </c>
      <c r="O351" s="12" t="s">
        <v>27</v>
      </c>
      <c r="P351" s="12">
        <v>0</v>
      </c>
      <c r="Q351" s="12" t="s">
        <v>1487</v>
      </c>
      <c r="R351" s="12">
        <v>0</v>
      </c>
      <c r="S351" s="12">
        <v>0.99990000000000001</v>
      </c>
      <c r="T351" s="12">
        <v>20</v>
      </c>
      <c r="U351" s="12">
        <v>10</v>
      </c>
    </row>
    <row r="352" spans="1:21" x14ac:dyDescent="0.25">
      <c r="A352" s="12" t="s">
        <v>453</v>
      </c>
      <c r="B352" s="12" t="s">
        <v>1492</v>
      </c>
      <c r="C352" s="12" t="s">
        <v>94</v>
      </c>
      <c r="D352" s="12">
        <v>-20</v>
      </c>
      <c r="E352" s="12">
        <v>2.2643800000000001</v>
      </c>
      <c r="F352" s="12">
        <v>-20</v>
      </c>
      <c r="G352" s="12">
        <v>0</v>
      </c>
      <c r="H352" s="12">
        <v>7.49726E-2</v>
      </c>
      <c r="I352" s="12">
        <v>10</v>
      </c>
      <c r="J352" s="12">
        <v>0</v>
      </c>
      <c r="K352" s="12">
        <v>9.8000000000000007</v>
      </c>
      <c r="L352" s="12">
        <v>0</v>
      </c>
      <c r="M352" s="12">
        <v>3</v>
      </c>
      <c r="N352" s="12">
        <v>0</v>
      </c>
      <c r="O352" s="12" t="s">
        <v>27</v>
      </c>
      <c r="P352" s="12">
        <v>0</v>
      </c>
      <c r="Q352" s="12" t="s">
        <v>1487</v>
      </c>
      <c r="R352" s="12">
        <v>0</v>
      </c>
      <c r="S352" s="12">
        <v>0.99990000000000001</v>
      </c>
      <c r="T352" s="12">
        <v>20</v>
      </c>
      <c r="U352" s="12">
        <v>10</v>
      </c>
    </row>
    <row r="353" spans="1:21" x14ac:dyDescent="0.25">
      <c r="A353" s="12" t="s">
        <v>454</v>
      </c>
      <c r="B353" s="12" t="s">
        <v>1493</v>
      </c>
      <c r="C353" s="12" t="s">
        <v>94</v>
      </c>
      <c r="D353" s="12">
        <v>-18.031300000000002</v>
      </c>
      <c r="E353" s="12">
        <v>2.1604100000000002</v>
      </c>
      <c r="F353" s="12">
        <v>-18.031300000000002</v>
      </c>
      <c r="G353" s="12">
        <v>0</v>
      </c>
      <c r="H353" s="12">
        <v>7.49726E-2</v>
      </c>
      <c r="I353" s="12">
        <v>10</v>
      </c>
      <c r="J353" s="12">
        <v>0.91127100000000005</v>
      </c>
      <c r="K353" s="12">
        <v>8.9069500000000001</v>
      </c>
      <c r="L353" s="12">
        <v>0</v>
      </c>
      <c r="M353" s="12">
        <v>3</v>
      </c>
      <c r="N353" s="12">
        <v>0</v>
      </c>
      <c r="O353" s="12" t="s">
        <v>27</v>
      </c>
      <c r="P353" s="12">
        <v>0</v>
      </c>
      <c r="Q353" s="12" t="s">
        <v>1487</v>
      </c>
      <c r="R353" s="12">
        <v>0</v>
      </c>
      <c r="S353" s="12">
        <v>0.99990000000000001</v>
      </c>
      <c r="T353" s="12">
        <v>20</v>
      </c>
      <c r="U353" s="12">
        <v>10</v>
      </c>
    </row>
    <row r="354" spans="1:21" x14ac:dyDescent="0.25">
      <c r="A354" s="12" t="s">
        <v>455</v>
      </c>
      <c r="B354" s="12" t="s">
        <v>1494</v>
      </c>
      <c r="C354" s="12" t="s">
        <v>94</v>
      </c>
      <c r="D354" s="12">
        <v>-20</v>
      </c>
      <c r="E354" s="12">
        <v>2.1303100000000001</v>
      </c>
      <c r="F354" s="12">
        <v>-20</v>
      </c>
      <c r="G354" s="12">
        <v>0</v>
      </c>
      <c r="H354" s="12">
        <v>7.49726E-2</v>
      </c>
      <c r="I354" s="12">
        <v>10</v>
      </c>
      <c r="J354" s="12">
        <v>0</v>
      </c>
      <c r="K354" s="12">
        <v>9.8000000000000007</v>
      </c>
      <c r="L354" s="12">
        <v>0</v>
      </c>
      <c r="M354" s="12">
        <v>3</v>
      </c>
      <c r="N354" s="12">
        <v>0</v>
      </c>
      <c r="O354" s="12" t="s">
        <v>27</v>
      </c>
      <c r="P354" s="12">
        <v>0</v>
      </c>
      <c r="Q354" s="12" t="s">
        <v>1487</v>
      </c>
      <c r="R354" s="12">
        <v>0</v>
      </c>
      <c r="S354" s="12">
        <v>0.99990000000000001</v>
      </c>
      <c r="T354" s="12">
        <v>20</v>
      </c>
      <c r="U354" s="12">
        <v>10</v>
      </c>
    </row>
    <row r="355" spans="1:21" x14ac:dyDescent="0.25">
      <c r="A355" s="12" t="s">
        <v>456</v>
      </c>
      <c r="B355" s="12" t="s">
        <v>1495</v>
      </c>
      <c r="C355" s="12" t="s">
        <v>94</v>
      </c>
      <c r="D355" s="12">
        <v>-11.749499999999999</v>
      </c>
      <c r="E355" s="12">
        <v>2.1421999999999999</v>
      </c>
      <c r="F355" s="12">
        <v>-11.749499999999999</v>
      </c>
      <c r="G355" s="12">
        <v>0</v>
      </c>
      <c r="H355" s="12">
        <v>7.49726E-2</v>
      </c>
      <c r="I355" s="12">
        <v>10</v>
      </c>
      <c r="J355" s="12">
        <v>3.85141</v>
      </c>
      <c r="K355" s="12">
        <v>6.02562</v>
      </c>
      <c r="L355" s="12">
        <v>0</v>
      </c>
      <c r="M355" s="12">
        <v>3</v>
      </c>
      <c r="N355" s="12">
        <v>0</v>
      </c>
      <c r="O355" s="12" t="s">
        <v>27</v>
      </c>
      <c r="P355" s="12">
        <v>0</v>
      </c>
      <c r="Q355" s="12" t="s">
        <v>1487</v>
      </c>
      <c r="R355" s="12">
        <v>0</v>
      </c>
      <c r="S355" s="12">
        <v>0.99990000000000001</v>
      </c>
      <c r="T355" s="12">
        <v>20</v>
      </c>
      <c r="U355" s="12">
        <v>10</v>
      </c>
    </row>
    <row r="356" spans="1:21" x14ac:dyDescent="0.25">
      <c r="A356" s="12" t="s">
        <v>457</v>
      </c>
      <c r="B356" s="12" t="s">
        <v>1496</v>
      </c>
      <c r="C356" s="12" t="s">
        <v>94</v>
      </c>
      <c r="D356" s="12">
        <v>-20</v>
      </c>
      <c r="E356" s="12">
        <v>2.2685599999999999</v>
      </c>
      <c r="F356" s="12">
        <v>-20</v>
      </c>
      <c r="G356" s="12">
        <v>0</v>
      </c>
      <c r="H356" s="12">
        <v>7.49726E-2</v>
      </c>
      <c r="I356" s="12">
        <v>10</v>
      </c>
      <c r="J356" s="12">
        <v>0</v>
      </c>
      <c r="K356" s="12">
        <v>9.8000000000000007</v>
      </c>
      <c r="L356" s="12">
        <v>0</v>
      </c>
      <c r="M356" s="12">
        <v>3</v>
      </c>
      <c r="N356" s="12">
        <v>0</v>
      </c>
      <c r="O356" s="12" t="s">
        <v>27</v>
      </c>
      <c r="P356" s="12">
        <v>0</v>
      </c>
      <c r="Q356" s="12" t="s">
        <v>1487</v>
      </c>
      <c r="R356" s="12">
        <v>0</v>
      </c>
      <c r="S356" s="12">
        <v>0.99990000000000001</v>
      </c>
      <c r="T356" s="12">
        <v>20</v>
      </c>
      <c r="U356" s="12">
        <v>10</v>
      </c>
    </row>
    <row r="357" spans="1:21" x14ac:dyDescent="0.25">
      <c r="A357" s="12" t="s">
        <v>458</v>
      </c>
      <c r="B357" s="12" t="s">
        <v>1497</v>
      </c>
      <c r="C357" s="12" t="s">
        <v>94</v>
      </c>
      <c r="D357" s="12">
        <v>-20</v>
      </c>
      <c r="E357" s="12">
        <v>2.2690700000000001</v>
      </c>
      <c r="F357" s="12">
        <v>-20</v>
      </c>
      <c r="G357" s="12">
        <v>0</v>
      </c>
      <c r="H357" s="12">
        <v>7.49726E-2</v>
      </c>
      <c r="I357" s="12">
        <v>10</v>
      </c>
      <c r="J357" s="12">
        <v>0</v>
      </c>
      <c r="K357" s="12">
        <v>9.8000000000000007</v>
      </c>
      <c r="L357" s="12">
        <v>0</v>
      </c>
      <c r="M357" s="12">
        <v>3</v>
      </c>
      <c r="N357" s="12">
        <v>0</v>
      </c>
      <c r="O357" s="12" t="s">
        <v>27</v>
      </c>
      <c r="P357" s="12">
        <v>0</v>
      </c>
      <c r="Q357" s="12" t="s">
        <v>1487</v>
      </c>
      <c r="R357" s="12">
        <v>0</v>
      </c>
      <c r="S357" s="12">
        <v>0.99990000000000001</v>
      </c>
      <c r="T357" s="12">
        <v>20</v>
      </c>
      <c r="U357" s="12">
        <v>10</v>
      </c>
    </row>
    <row r="358" spans="1:21" x14ac:dyDescent="0.25">
      <c r="A358" s="12" t="s">
        <v>459</v>
      </c>
      <c r="B358" s="12" t="s">
        <v>1498</v>
      </c>
      <c r="C358" s="12" t="s">
        <v>94</v>
      </c>
      <c r="D358" s="12">
        <v>-20</v>
      </c>
      <c r="E358" s="12">
        <v>2.2357300000000002</v>
      </c>
      <c r="F358" s="12">
        <v>-20</v>
      </c>
      <c r="G358" s="12">
        <v>0</v>
      </c>
      <c r="H358" s="12">
        <v>7.49726E-2</v>
      </c>
      <c r="I358" s="12">
        <v>10</v>
      </c>
      <c r="J358" s="12">
        <v>0</v>
      </c>
      <c r="K358" s="12">
        <v>9.8000000000000007</v>
      </c>
      <c r="L358" s="12">
        <v>0</v>
      </c>
      <c r="M358" s="12">
        <v>3</v>
      </c>
      <c r="N358" s="12">
        <v>0</v>
      </c>
      <c r="O358" s="12" t="s">
        <v>27</v>
      </c>
      <c r="P358" s="12">
        <v>0</v>
      </c>
      <c r="Q358" s="12" t="s">
        <v>1487</v>
      </c>
      <c r="R358" s="12">
        <v>0</v>
      </c>
      <c r="S358" s="12">
        <v>0.99990000000000001</v>
      </c>
      <c r="T358" s="12">
        <v>20</v>
      </c>
      <c r="U358" s="12">
        <v>10</v>
      </c>
    </row>
    <row r="359" spans="1:21" x14ac:dyDescent="0.25">
      <c r="A359" s="12" t="s">
        <v>460</v>
      </c>
      <c r="B359" s="12" t="s">
        <v>1499</v>
      </c>
      <c r="C359" s="12" t="s">
        <v>94</v>
      </c>
      <c r="D359" s="12">
        <v>-20</v>
      </c>
      <c r="E359" s="12">
        <v>2.21245</v>
      </c>
      <c r="F359" s="12">
        <v>-20</v>
      </c>
      <c r="G359" s="12">
        <v>0</v>
      </c>
      <c r="H359" s="12">
        <v>7.49726E-2</v>
      </c>
      <c r="I359" s="12">
        <v>10</v>
      </c>
      <c r="J359" s="12">
        <v>0</v>
      </c>
      <c r="K359" s="12">
        <v>9.8000000000000007</v>
      </c>
      <c r="L359" s="12">
        <v>0</v>
      </c>
      <c r="M359" s="12">
        <v>3</v>
      </c>
      <c r="N359" s="12">
        <v>0</v>
      </c>
      <c r="O359" s="12" t="s">
        <v>27</v>
      </c>
      <c r="P359" s="12">
        <v>0</v>
      </c>
      <c r="Q359" s="12" t="s">
        <v>1487</v>
      </c>
      <c r="R359" s="12">
        <v>0</v>
      </c>
      <c r="S359" s="12">
        <v>0.99990000000000001</v>
      </c>
      <c r="T359" s="12">
        <v>20</v>
      </c>
      <c r="U359" s="12">
        <v>10</v>
      </c>
    </row>
    <row r="360" spans="1:21" x14ac:dyDescent="0.25">
      <c r="A360" s="12" t="s">
        <v>461</v>
      </c>
      <c r="B360" s="12" t="s">
        <v>1500</v>
      </c>
      <c r="C360" s="12" t="s">
        <v>94</v>
      </c>
      <c r="D360" s="12">
        <v>-20</v>
      </c>
      <c r="E360" s="12">
        <v>2.18723</v>
      </c>
      <c r="F360" s="12">
        <v>-20</v>
      </c>
      <c r="G360" s="12">
        <v>0</v>
      </c>
      <c r="H360" s="12">
        <v>7.49726E-2</v>
      </c>
      <c r="I360" s="12">
        <v>10</v>
      </c>
      <c r="J360" s="12">
        <v>0</v>
      </c>
      <c r="K360" s="12">
        <v>9.8000000000000007</v>
      </c>
      <c r="L360" s="12">
        <v>0</v>
      </c>
      <c r="M360" s="12">
        <v>3</v>
      </c>
      <c r="N360" s="12">
        <v>0</v>
      </c>
      <c r="O360" s="12" t="s">
        <v>27</v>
      </c>
      <c r="P360" s="12">
        <v>0</v>
      </c>
      <c r="Q360" s="12" t="s">
        <v>1487</v>
      </c>
      <c r="R360" s="12">
        <v>0</v>
      </c>
      <c r="S360" s="12">
        <v>0.99990000000000001</v>
      </c>
      <c r="T360" s="12">
        <v>20</v>
      </c>
      <c r="U360" s="12">
        <v>10</v>
      </c>
    </row>
    <row r="361" spans="1:21" x14ac:dyDescent="0.25">
      <c r="A361" s="12" t="s">
        <v>462</v>
      </c>
      <c r="B361" s="12" t="s">
        <v>1501</v>
      </c>
      <c r="C361" s="12" t="s">
        <v>94</v>
      </c>
      <c r="D361" s="12">
        <v>-5.2017899999999999</v>
      </c>
      <c r="E361" s="12">
        <v>2.1227900000000002</v>
      </c>
      <c r="F361" s="12">
        <v>-5.2017899999999999</v>
      </c>
      <c r="G361" s="12">
        <v>0</v>
      </c>
      <c r="H361" s="12">
        <v>7.49726E-2</v>
      </c>
      <c r="I361" s="12">
        <v>10</v>
      </c>
      <c r="J361" s="12">
        <v>6.9710999999999999</v>
      </c>
      <c r="K361" s="12">
        <v>2.9683199999999998</v>
      </c>
      <c r="L361" s="12">
        <v>0</v>
      </c>
      <c r="M361" s="12">
        <v>3</v>
      </c>
      <c r="N361" s="12">
        <v>0</v>
      </c>
      <c r="O361" s="12" t="s">
        <v>27</v>
      </c>
      <c r="P361" s="12">
        <v>0</v>
      </c>
      <c r="Q361" s="12" t="s">
        <v>1487</v>
      </c>
      <c r="R361" s="12">
        <v>0</v>
      </c>
      <c r="S361" s="12">
        <v>0.99990000000000001</v>
      </c>
      <c r="T361" s="12">
        <v>20</v>
      </c>
      <c r="U361" s="12">
        <v>10</v>
      </c>
    </row>
    <row r="362" spans="1:21" x14ac:dyDescent="0.25">
      <c r="A362" s="12" t="s">
        <v>463</v>
      </c>
      <c r="B362" s="12" t="s">
        <v>1502</v>
      </c>
      <c r="C362" s="12" t="s">
        <v>94</v>
      </c>
      <c r="D362" s="12">
        <v>1.03454</v>
      </c>
      <c r="E362" s="12">
        <v>2.1293199999999999</v>
      </c>
      <c r="F362" s="12">
        <v>1.29318</v>
      </c>
      <c r="G362" s="12">
        <v>0</v>
      </c>
      <c r="H362" s="12">
        <v>1.29318</v>
      </c>
      <c r="I362" s="12">
        <v>10</v>
      </c>
      <c r="J362" s="12">
        <v>10</v>
      </c>
      <c r="K362" s="12">
        <v>0</v>
      </c>
      <c r="L362" s="12">
        <v>0.23084299999999999</v>
      </c>
      <c r="M362" s="12">
        <v>3</v>
      </c>
      <c r="N362" s="12">
        <v>0</v>
      </c>
      <c r="O362" s="12" t="s">
        <v>27</v>
      </c>
      <c r="P362" s="12">
        <v>0</v>
      </c>
      <c r="Q362" s="12" t="s">
        <v>1487</v>
      </c>
      <c r="R362" s="12">
        <v>0</v>
      </c>
      <c r="S362" s="12">
        <v>0.99990000000000001</v>
      </c>
      <c r="T362" s="12">
        <v>20</v>
      </c>
      <c r="U362" s="12">
        <v>10</v>
      </c>
    </row>
    <row r="363" spans="1:21" x14ac:dyDescent="0.25">
      <c r="A363" s="12" t="s">
        <v>464</v>
      </c>
      <c r="B363" s="12" t="s">
        <v>1503</v>
      </c>
      <c r="C363" s="12" t="s">
        <v>94</v>
      </c>
      <c r="D363" s="12">
        <v>-18.965499999999999</v>
      </c>
      <c r="E363" s="12">
        <v>2.23786</v>
      </c>
      <c r="F363" s="12">
        <v>-18.965499999999999</v>
      </c>
      <c r="G363" s="12">
        <v>0</v>
      </c>
      <c r="H363" s="12">
        <v>1.29318</v>
      </c>
      <c r="I363" s="12">
        <v>10</v>
      </c>
      <c r="J363" s="12">
        <v>0</v>
      </c>
      <c r="K363" s="12">
        <v>9.8000000000000007</v>
      </c>
      <c r="L363" s="12">
        <v>0</v>
      </c>
      <c r="M363" s="12">
        <v>3</v>
      </c>
      <c r="N363" s="12">
        <v>0</v>
      </c>
      <c r="O363" s="12" t="s">
        <v>27</v>
      </c>
      <c r="P363" s="12">
        <v>0.415518</v>
      </c>
      <c r="Q363" s="12" t="s">
        <v>1487</v>
      </c>
      <c r="R363" s="12">
        <v>0</v>
      </c>
      <c r="S363" s="12">
        <v>0</v>
      </c>
      <c r="T363" s="12">
        <v>20</v>
      </c>
      <c r="U363" s="12">
        <v>10.207800000000001</v>
      </c>
    </row>
    <row r="364" spans="1:21" x14ac:dyDescent="0.25">
      <c r="A364" s="12" t="s">
        <v>465</v>
      </c>
      <c r="B364" s="12" t="s">
        <v>1504</v>
      </c>
      <c r="C364" s="12" t="s">
        <v>94</v>
      </c>
      <c r="D364" s="12">
        <v>-19.774000000000001</v>
      </c>
      <c r="E364" s="12">
        <v>2.2809499999999998</v>
      </c>
      <c r="F364" s="12">
        <v>-19.774000000000001</v>
      </c>
      <c r="G364" s="12">
        <v>0</v>
      </c>
      <c r="H364" s="12">
        <v>1.29318</v>
      </c>
      <c r="I364" s="12">
        <v>10</v>
      </c>
      <c r="J364" s="12">
        <v>0</v>
      </c>
      <c r="K364" s="12">
        <v>9.8000000000000007</v>
      </c>
      <c r="L364" s="12">
        <v>0</v>
      </c>
      <c r="M364" s="12">
        <v>3</v>
      </c>
      <c r="N364" s="12">
        <v>0</v>
      </c>
      <c r="O364" s="12" t="s">
        <v>27</v>
      </c>
      <c r="P364" s="12">
        <v>0</v>
      </c>
      <c r="Q364" s="12" t="s">
        <v>1487</v>
      </c>
      <c r="R364" s="12">
        <v>0</v>
      </c>
      <c r="S364" s="12">
        <v>0</v>
      </c>
      <c r="T364" s="12">
        <v>20</v>
      </c>
      <c r="U364" s="12">
        <v>10</v>
      </c>
    </row>
    <row r="365" spans="1:21" x14ac:dyDescent="0.25">
      <c r="A365" s="12" t="s">
        <v>466</v>
      </c>
      <c r="B365" s="12" t="s">
        <v>1505</v>
      </c>
      <c r="C365" s="12" t="s">
        <v>94</v>
      </c>
      <c r="D365" s="12">
        <v>-20</v>
      </c>
      <c r="E365" s="12">
        <v>2.2299899999999999</v>
      </c>
      <c r="F365" s="12">
        <v>-20</v>
      </c>
      <c r="G365" s="12">
        <v>0</v>
      </c>
      <c r="H365" s="12">
        <v>1.29318</v>
      </c>
      <c r="I365" s="12">
        <v>10</v>
      </c>
      <c r="J365" s="12">
        <v>0</v>
      </c>
      <c r="K365" s="12">
        <v>9.8000000000000007</v>
      </c>
      <c r="L365" s="12">
        <v>0</v>
      </c>
      <c r="M365" s="12">
        <v>3</v>
      </c>
      <c r="N365" s="12">
        <v>0</v>
      </c>
      <c r="O365" s="12" t="s">
        <v>27</v>
      </c>
      <c r="P365" s="12">
        <v>0</v>
      </c>
      <c r="Q365" s="12" t="s">
        <v>1487</v>
      </c>
      <c r="R365" s="12">
        <v>0</v>
      </c>
      <c r="S365" s="12">
        <v>0.99990000000000001</v>
      </c>
      <c r="T365" s="12">
        <v>20</v>
      </c>
      <c r="U365" s="12">
        <v>10</v>
      </c>
    </row>
    <row r="366" spans="1:21" x14ac:dyDescent="0.25">
      <c r="A366" s="12" t="s">
        <v>467</v>
      </c>
      <c r="B366" s="12" t="s">
        <v>1506</v>
      </c>
      <c r="C366" s="12" t="s">
        <v>94</v>
      </c>
      <c r="D366" s="12">
        <v>-20</v>
      </c>
      <c r="E366" s="12">
        <v>2.23122</v>
      </c>
      <c r="F366" s="12">
        <v>-20</v>
      </c>
      <c r="G366" s="12">
        <v>0</v>
      </c>
      <c r="H366" s="12">
        <v>1.29318</v>
      </c>
      <c r="I366" s="12">
        <v>10</v>
      </c>
      <c r="J366" s="12">
        <v>0</v>
      </c>
      <c r="K366" s="12">
        <v>9.8000000000000007</v>
      </c>
      <c r="L366" s="12">
        <v>0</v>
      </c>
      <c r="M366" s="12">
        <v>3</v>
      </c>
      <c r="N366" s="12">
        <v>0</v>
      </c>
      <c r="O366" s="12" t="s">
        <v>27</v>
      </c>
      <c r="P366" s="12">
        <v>0</v>
      </c>
      <c r="Q366" s="12" t="s">
        <v>1487</v>
      </c>
      <c r="R366" s="12">
        <v>0</v>
      </c>
      <c r="S366" s="12">
        <v>0.99990000000000001</v>
      </c>
      <c r="T366" s="12">
        <v>20</v>
      </c>
      <c r="U366" s="12">
        <v>10</v>
      </c>
    </row>
    <row r="367" spans="1:21" x14ac:dyDescent="0.25">
      <c r="A367" s="12" t="s">
        <v>468</v>
      </c>
      <c r="B367" s="12" t="s">
        <v>1507</v>
      </c>
      <c r="C367" s="12" t="s">
        <v>94</v>
      </c>
      <c r="D367" s="12">
        <v>-20</v>
      </c>
      <c r="E367" s="12">
        <v>2.2342900000000001</v>
      </c>
      <c r="F367" s="12">
        <v>-20</v>
      </c>
      <c r="G367" s="12">
        <v>0</v>
      </c>
      <c r="H367" s="12">
        <v>1.29318</v>
      </c>
      <c r="I367" s="12">
        <v>10</v>
      </c>
      <c r="J367" s="12">
        <v>0</v>
      </c>
      <c r="K367" s="12">
        <v>9.8000000000000007</v>
      </c>
      <c r="L367" s="12">
        <v>0</v>
      </c>
      <c r="M367" s="12">
        <v>3</v>
      </c>
      <c r="N367" s="12">
        <v>0</v>
      </c>
      <c r="O367" s="12" t="s">
        <v>27</v>
      </c>
      <c r="P367" s="12">
        <v>0</v>
      </c>
      <c r="Q367" s="12" t="s">
        <v>1487</v>
      </c>
      <c r="R367" s="12">
        <v>0</v>
      </c>
      <c r="S367" s="12">
        <v>0.99990000000000001</v>
      </c>
      <c r="T367" s="12">
        <v>20</v>
      </c>
      <c r="U367" s="12">
        <v>10</v>
      </c>
    </row>
    <row r="368" spans="1:21" x14ac:dyDescent="0.25">
      <c r="A368" s="12" t="s">
        <v>469</v>
      </c>
      <c r="B368" s="12" t="s">
        <v>1508</v>
      </c>
      <c r="C368" s="12" t="s">
        <v>94</v>
      </c>
      <c r="D368" s="12">
        <v>-13.2441</v>
      </c>
      <c r="E368" s="12">
        <v>2.14629</v>
      </c>
      <c r="F368" s="12">
        <v>-13.2441</v>
      </c>
      <c r="G368" s="12">
        <v>0</v>
      </c>
      <c r="H368" s="12">
        <v>1.29318</v>
      </c>
      <c r="I368" s="12">
        <v>10</v>
      </c>
      <c r="J368" s="12">
        <v>3.1476999999999999</v>
      </c>
      <c r="K368" s="12">
        <v>6.7152599999999998</v>
      </c>
      <c r="L368" s="12">
        <v>0</v>
      </c>
      <c r="M368" s="12">
        <v>3</v>
      </c>
      <c r="N368" s="12">
        <v>0</v>
      </c>
      <c r="O368" s="12" t="s">
        <v>27</v>
      </c>
      <c r="P368" s="12">
        <v>0</v>
      </c>
      <c r="Q368" s="12" t="s">
        <v>1487</v>
      </c>
      <c r="R368" s="12">
        <v>0</v>
      </c>
      <c r="S368" s="12">
        <v>0.99990000000000001</v>
      </c>
      <c r="T368" s="12">
        <v>20</v>
      </c>
      <c r="U368" s="12">
        <v>10</v>
      </c>
    </row>
    <row r="369" spans="1:21" x14ac:dyDescent="0.25">
      <c r="A369" s="12" t="s">
        <v>470</v>
      </c>
      <c r="B369" s="12" t="s">
        <v>1509</v>
      </c>
      <c r="C369" s="12" t="s">
        <v>94</v>
      </c>
      <c r="D369" s="12">
        <v>-5.0356800000000002</v>
      </c>
      <c r="E369" s="12">
        <v>2.2378200000000001</v>
      </c>
      <c r="F369" s="12">
        <v>-5.0356800000000002</v>
      </c>
      <c r="G369" s="12">
        <v>0</v>
      </c>
      <c r="H369" s="12">
        <v>1.29318</v>
      </c>
      <c r="I369" s="12">
        <v>10</v>
      </c>
      <c r="J369" s="12">
        <v>6.6870099999999999</v>
      </c>
      <c r="K369" s="12">
        <v>3.2467299999999999</v>
      </c>
      <c r="L369" s="12">
        <v>0</v>
      </c>
      <c r="M369" s="12">
        <v>3</v>
      </c>
      <c r="N369" s="12">
        <v>0</v>
      </c>
      <c r="O369" s="12" t="s">
        <v>27</v>
      </c>
      <c r="P369" s="12">
        <v>0</v>
      </c>
      <c r="Q369" s="12" t="s">
        <v>1487</v>
      </c>
      <c r="R369" s="12">
        <v>0</v>
      </c>
      <c r="S369" s="12">
        <v>0.99990000000000001</v>
      </c>
      <c r="T369" s="12">
        <v>20</v>
      </c>
      <c r="U369" s="12">
        <v>10</v>
      </c>
    </row>
    <row r="370" spans="1:21" x14ac:dyDescent="0.25">
      <c r="A370" s="12" t="s">
        <v>471</v>
      </c>
      <c r="B370" s="12" t="s">
        <v>1510</v>
      </c>
      <c r="C370" s="12" t="s">
        <v>94</v>
      </c>
      <c r="D370" s="12">
        <v>-20</v>
      </c>
      <c r="E370" s="12">
        <v>2.28877</v>
      </c>
      <c r="F370" s="12">
        <v>-20</v>
      </c>
      <c r="G370" s="12">
        <v>0</v>
      </c>
      <c r="H370" s="12">
        <v>1.29318</v>
      </c>
      <c r="I370" s="12">
        <v>10</v>
      </c>
      <c r="J370" s="12">
        <v>0</v>
      </c>
      <c r="K370" s="12">
        <v>9.8000000000000007</v>
      </c>
      <c r="L370" s="12">
        <v>0</v>
      </c>
      <c r="M370" s="12">
        <v>3</v>
      </c>
      <c r="N370" s="12">
        <v>0</v>
      </c>
      <c r="O370" s="12" t="s">
        <v>27</v>
      </c>
      <c r="P370" s="12">
        <v>0</v>
      </c>
      <c r="Q370" s="12" t="s">
        <v>1487</v>
      </c>
      <c r="R370" s="12">
        <v>0</v>
      </c>
      <c r="S370" s="12">
        <v>0.99990000000000001</v>
      </c>
      <c r="T370" s="12">
        <v>20</v>
      </c>
      <c r="U370" s="12">
        <v>10</v>
      </c>
    </row>
    <row r="371" spans="1:21" x14ac:dyDescent="0.25">
      <c r="A371" s="12" t="s">
        <v>472</v>
      </c>
      <c r="B371" s="12" t="s">
        <v>1511</v>
      </c>
      <c r="C371" s="12" t="s">
        <v>94</v>
      </c>
      <c r="D371" s="12">
        <v>-20</v>
      </c>
      <c r="E371" s="12">
        <v>2.2361399999999998</v>
      </c>
      <c r="F371" s="12">
        <v>-20</v>
      </c>
      <c r="G371" s="12">
        <v>0</v>
      </c>
      <c r="H371" s="12">
        <v>1.29318</v>
      </c>
      <c r="I371" s="12">
        <v>10</v>
      </c>
      <c r="J371" s="12">
        <v>0</v>
      </c>
      <c r="K371" s="12">
        <v>9.8000000000000007</v>
      </c>
      <c r="L371" s="12">
        <v>0</v>
      </c>
      <c r="M371" s="12">
        <v>3</v>
      </c>
      <c r="N371" s="12">
        <v>0</v>
      </c>
      <c r="O371" s="12" t="s">
        <v>27</v>
      </c>
      <c r="P371" s="12">
        <v>0</v>
      </c>
      <c r="Q371" s="12" t="s">
        <v>1487</v>
      </c>
      <c r="R371" s="12">
        <v>0</v>
      </c>
      <c r="S371" s="12">
        <v>0.99990000000000001</v>
      </c>
      <c r="T371" s="12">
        <v>20</v>
      </c>
      <c r="U371" s="12">
        <v>10</v>
      </c>
    </row>
    <row r="372" spans="1:21" x14ac:dyDescent="0.25">
      <c r="A372" s="12" t="s">
        <v>473</v>
      </c>
      <c r="B372" s="12" t="s">
        <v>1512</v>
      </c>
      <c r="C372" s="12" t="s">
        <v>94</v>
      </c>
      <c r="D372" s="12">
        <v>-20</v>
      </c>
      <c r="E372" s="12">
        <v>2.1999499999999999</v>
      </c>
      <c r="F372" s="12">
        <v>-20</v>
      </c>
      <c r="G372" s="12">
        <v>0</v>
      </c>
      <c r="H372" s="12">
        <v>1.29318</v>
      </c>
      <c r="I372" s="12">
        <v>10</v>
      </c>
      <c r="J372" s="12">
        <v>0</v>
      </c>
      <c r="K372" s="12">
        <v>9.8000000000000007</v>
      </c>
      <c r="L372" s="12">
        <v>0</v>
      </c>
      <c r="M372" s="12">
        <v>3</v>
      </c>
      <c r="N372" s="12">
        <v>0</v>
      </c>
      <c r="O372" s="12" t="s">
        <v>27</v>
      </c>
      <c r="P372" s="12">
        <v>0</v>
      </c>
      <c r="Q372" s="12" t="s">
        <v>1487</v>
      </c>
      <c r="R372" s="12">
        <v>0</v>
      </c>
      <c r="S372" s="12">
        <v>0.99990000000000001</v>
      </c>
      <c r="T372" s="12">
        <v>20</v>
      </c>
      <c r="U372" s="12">
        <v>10</v>
      </c>
    </row>
    <row r="373" spans="1:21" x14ac:dyDescent="0.25">
      <c r="A373" s="12" t="s">
        <v>474</v>
      </c>
      <c r="B373" s="12" t="s">
        <v>1513</v>
      </c>
      <c r="C373" s="12" t="s">
        <v>94</v>
      </c>
      <c r="D373" s="12">
        <v>-20</v>
      </c>
      <c r="E373" s="12">
        <v>2.2583000000000002</v>
      </c>
      <c r="F373" s="12">
        <v>-20</v>
      </c>
      <c r="G373" s="12">
        <v>0</v>
      </c>
      <c r="H373" s="12">
        <v>1.29318</v>
      </c>
      <c r="I373" s="12">
        <v>10</v>
      </c>
      <c r="J373" s="12">
        <v>0</v>
      </c>
      <c r="K373" s="12">
        <v>9.8000000000000007</v>
      </c>
      <c r="L373" s="12">
        <v>0</v>
      </c>
      <c r="M373" s="12">
        <v>3</v>
      </c>
      <c r="N373" s="12">
        <v>0</v>
      </c>
      <c r="O373" s="12" t="s">
        <v>27</v>
      </c>
      <c r="P373" s="12">
        <v>0</v>
      </c>
      <c r="Q373" s="12" t="s">
        <v>1487</v>
      </c>
      <c r="R373" s="12">
        <v>0</v>
      </c>
      <c r="S373" s="12">
        <v>0.99990000000000001</v>
      </c>
      <c r="T373" s="12">
        <v>20</v>
      </c>
      <c r="U373" s="12">
        <v>10</v>
      </c>
    </row>
    <row r="374" spans="1:21" x14ac:dyDescent="0.25">
      <c r="A374" s="12" t="s">
        <v>475</v>
      </c>
      <c r="B374" s="12" t="s">
        <v>1514</v>
      </c>
      <c r="C374" s="12" t="s">
        <v>94</v>
      </c>
      <c r="D374" s="12">
        <v>-13.2126</v>
      </c>
      <c r="E374" s="12">
        <v>2.1062500000000002</v>
      </c>
      <c r="F374" s="12">
        <v>-13.2126</v>
      </c>
      <c r="G374" s="12">
        <v>0</v>
      </c>
      <c r="H374" s="12">
        <v>1.29318</v>
      </c>
      <c r="I374" s="12">
        <v>10</v>
      </c>
      <c r="J374" s="12">
        <v>3.2225100000000002</v>
      </c>
      <c r="K374" s="12">
        <v>6.64194</v>
      </c>
      <c r="L374" s="12">
        <v>0</v>
      </c>
      <c r="M374" s="12">
        <v>3</v>
      </c>
      <c r="N374" s="12">
        <v>0</v>
      </c>
      <c r="O374" s="12" t="s">
        <v>27</v>
      </c>
      <c r="P374" s="12">
        <v>0</v>
      </c>
      <c r="Q374" s="12" t="s">
        <v>1487</v>
      </c>
      <c r="R374" s="12">
        <v>0</v>
      </c>
      <c r="S374" s="12">
        <v>0.99990000000000001</v>
      </c>
      <c r="T374" s="12">
        <v>20</v>
      </c>
      <c r="U374" s="12">
        <v>10</v>
      </c>
    </row>
    <row r="375" spans="1:21" x14ac:dyDescent="0.25">
      <c r="A375" s="12" t="s">
        <v>476</v>
      </c>
      <c r="B375" s="12" t="s">
        <v>1515</v>
      </c>
      <c r="C375" s="12" t="s">
        <v>94</v>
      </c>
      <c r="D375" s="12">
        <v>-10.9786</v>
      </c>
      <c r="E375" s="12">
        <v>2.1168499999999999</v>
      </c>
      <c r="F375" s="12">
        <v>-10.9786</v>
      </c>
      <c r="G375" s="12">
        <v>0</v>
      </c>
      <c r="H375" s="12">
        <v>1.29318</v>
      </c>
      <c r="I375" s="12">
        <v>10</v>
      </c>
      <c r="J375" s="12">
        <v>4.2617000000000003</v>
      </c>
      <c r="K375" s="12">
        <v>5.6235299999999997</v>
      </c>
      <c r="L375" s="12">
        <v>0</v>
      </c>
      <c r="M375" s="12">
        <v>3</v>
      </c>
      <c r="N375" s="12">
        <v>0</v>
      </c>
      <c r="O375" s="12" t="s">
        <v>27</v>
      </c>
      <c r="P375" s="12">
        <v>0</v>
      </c>
      <c r="Q375" s="12" t="s">
        <v>1487</v>
      </c>
      <c r="R375" s="12">
        <v>0</v>
      </c>
      <c r="S375" s="12">
        <v>0.99990000000000001</v>
      </c>
      <c r="T375" s="12">
        <v>20</v>
      </c>
      <c r="U375" s="12">
        <v>10</v>
      </c>
    </row>
    <row r="376" spans="1:21" x14ac:dyDescent="0.25">
      <c r="A376" s="12" t="s">
        <v>477</v>
      </c>
      <c r="B376" s="12" t="s">
        <v>1516</v>
      </c>
      <c r="C376" s="12" t="s">
        <v>94</v>
      </c>
      <c r="D376" s="12">
        <v>-20</v>
      </c>
      <c r="E376" s="12">
        <v>2.2150799999999999</v>
      </c>
      <c r="F376" s="12">
        <v>-20</v>
      </c>
      <c r="G376" s="12">
        <v>0</v>
      </c>
      <c r="H376" s="12">
        <v>1.29318</v>
      </c>
      <c r="I376" s="12">
        <v>10</v>
      </c>
      <c r="J376" s="12">
        <v>0</v>
      </c>
      <c r="K376" s="12">
        <v>9.8000000000000007</v>
      </c>
      <c r="L376" s="12">
        <v>0</v>
      </c>
      <c r="M376" s="12">
        <v>3</v>
      </c>
      <c r="N376" s="12">
        <v>0</v>
      </c>
      <c r="O376" s="12" t="s">
        <v>27</v>
      </c>
      <c r="P376" s="12">
        <v>0</v>
      </c>
      <c r="Q376" s="12" t="s">
        <v>1487</v>
      </c>
      <c r="R376" s="12">
        <v>0</v>
      </c>
      <c r="S376" s="12">
        <v>0.99990000000000001</v>
      </c>
      <c r="T376" s="12">
        <v>20</v>
      </c>
      <c r="U376" s="12">
        <v>10</v>
      </c>
    </row>
    <row r="377" spans="1:21" x14ac:dyDescent="0.25">
      <c r="A377" s="12" t="s">
        <v>478</v>
      </c>
      <c r="B377" s="12" t="s">
        <v>1517</v>
      </c>
      <c r="C377" s="12" t="s">
        <v>94</v>
      </c>
      <c r="D377" s="12">
        <v>-20</v>
      </c>
      <c r="E377" s="12">
        <v>2.1292499999999999</v>
      </c>
      <c r="F377" s="12">
        <v>-20</v>
      </c>
      <c r="G377" s="12">
        <v>0</v>
      </c>
      <c r="H377" s="12">
        <v>1.29318</v>
      </c>
      <c r="I377" s="12">
        <v>10</v>
      </c>
      <c r="J377" s="12">
        <v>0</v>
      </c>
      <c r="K377" s="12">
        <v>9.8000000000000007</v>
      </c>
      <c r="L377" s="12">
        <v>0</v>
      </c>
      <c r="M377" s="12">
        <v>3</v>
      </c>
      <c r="N377" s="12">
        <v>0</v>
      </c>
      <c r="O377" s="12" t="s">
        <v>27</v>
      </c>
      <c r="P377" s="12">
        <v>0</v>
      </c>
      <c r="Q377" s="12" t="s">
        <v>1487</v>
      </c>
      <c r="R377" s="12">
        <v>0</v>
      </c>
      <c r="S377" s="12">
        <v>0.99990000000000001</v>
      </c>
      <c r="T377" s="12">
        <v>20</v>
      </c>
      <c r="U377" s="12">
        <v>10</v>
      </c>
    </row>
    <row r="378" spans="1:21" x14ac:dyDescent="0.25">
      <c r="A378" s="12" t="s">
        <v>479</v>
      </c>
      <c r="B378" s="12" t="s">
        <v>1518</v>
      </c>
      <c r="C378" s="12" t="s">
        <v>94</v>
      </c>
      <c r="D378" s="12">
        <v>-20</v>
      </c>
      <c r="E378" s="12">
        <v>2.2217500000000001</v>
      </c>
      <c r="F378" s="12">
        <v>-20</v>
      </c>
      <c r="G378" s="12">
        <v>0</v>
      </c>
      <c r="H378" s="12">
        <v>1.29318</v>
      </c>
      <c r="I378" s="12">
        <v>10</v>
      </c>
      <c r="J378" s="12">
        <v>0</v>
      </c>
      <c r="K378" s="12">
        <v>9.8000000000000007</v>
      </c>
      <c r="L378" s="12">
        <v>0</v>
      </c>
      <c r="M378" s="12">
        <v>3</v>
      </c>
      <c r="N378" s="12">
        <v>0</v>
      </c>
      <c r="O378" s="12" t="s">
        <v>27</v>
      </c>
      <c r="P378" s="12">
        <v>0</v>
      </c>
      <c r="Q378" s="12" t="s">
        <v>1487</v>
      </c>
      <c r="R378" s="12">
        <v>0</v>
      </c>
      <c r="S378" s="12">
        <v>0.99990000000000001</v>
      </c>
      <c r="T378" s="12">
        <v>20</v>
      </c>
      <c r="U378" s="12">
        <v>10</v>
      </c>
    </row>
    <row r="379" spans="1:21" x14ac:dyDescent="0.25">
      <c r="A379" s="12" t="s">
        <v>480</v>
      </c>
      <c r="B379" s="12" t="s">
        <v>1519</v>
      </c>
      <c r="C379" s="12" t="s">
        <v>94</v>
      </c>
      <c r="D379" s="12">
        <v>-2.6304500000000002</v>
      </c>
      <c r="E379" s="12">
        <v>2.1295999999999999</v>
      </c>
      <c r="F379" s="12">
        <v>-2.6304500000000002</v>
      </c>
      <c r="G379" s="12">
        <v>0</v>
      </c>
      <c r="H379" s="12">
        <v>1.29318</v>
      </c>
      <c r="I379" s="12">
        <v>10</v>
      </c>
      <c r="J379" s="12">
        <v>8.1562400000000004</v>
      </c>
      <c r="K379" s="12">
        <v>1.8068900000000001</v>
      </c>
      <c r="L379" s="12">
        <v>0</v>
      </c>
      <c r="M379" s="12">
        <v>3</v>
      </c>
      <c r="N379" s="12">
        <v>0</v>
      </c>
      <c r="O379" s="12" t="s">
        <v>27</v>
      </c>
      <c r="P379" s="12">
        <v>0</v>
      </c>
      <c r="Q379" s="12" t="s">
        <v>1487</v>
      </c>
      <c r="R379" s="12">
        <v>0</v>
      </c>
      <c r="S379" s="12">
        <v>0.99990000000000001</v>
      </c>
      <c r="T379" s="12">
        <v>20</v>
      </c>
      <c r="U379" s="12">
        <v>10</v>
      </c>
    </row>
    <row r="380" spans="1:21" x14ac:dyDescent="0.25">
      <c r="A380" s="12" t="s">
        <v>481</v>
      </c>
      <c r="B380" s="12" t="s">
        <v>1520</v>
      </c>
      <c r="C380" s="12" t="s">
        <v>94</v>
      </c>
      <c r="D380" s="12">
        <v>-20</v>
      </c>
      <c r="E380" s="12">
        <v>2.1314099999999998</v>
      </c>
      <c r="F380" s="12">
        <v>-20</v>
      </c>
      <c r="G380" s="12">
        <v>0</v>
      </c>
      <c r="H380" s="12">
        <v>1.29318</v>
      </c>
      <c r="I380" s="12">
        <v>10</v>
      </c>
      <c r="J380" s="12">
        <v>0</v>
      </c>
      <c r="K380" s="12">
        <v>9.8000000000000007</v>
      </c>
      <c r="L380" s="12">
        <v>0</v>
      </c>
      <c r="M380" s="12">
        <v>3</v>
      </c>
      <c r="N380" s="12">
        <v>0</v>
      </c>
      <c r="O380" s="12" t="s">
        <v>27</v>
      </c>
      <c r="P380" s="12">
        <v>0</v>
      </c>
      <c r="Q380" s="12" t="s">
        <v>1487</v>
      </c>
      <c r="R380" s="12">
        <v>0</v>
      </c>
      <c r="S380" s="12">
        <v>0.99990000000000001</v>
      </c>
      <c r="T380" s="12">
        <v>20</v>
      </c>
      <c r="U380" s="12">
        <v>10</v>
      </c>
    </row>
    <row r="381" spans="1:21" x14ac:dyDescent="0.25">
      <c r="A381" s="12" t="s">
        <v>482</v>
      </c>
      <c r="B381" s="12" t="s">
        <v>1521</v>
      </c>
      <c r="C381" s="12" t="s">
        <v>94</v>
      </c>
      <c r="D381" s="12">
        <v>-20</v>
      </c>
      <c r="E381" s="12">
        <v>2.2653500000000002</v>
      </c>
      <c r="F381" s="12">
        <v>-20</v>
      </c>
      <c r="G381" s="12">
        <v>0</v>
      </c>
      <c r="H381" s="12">
        <v>1.29318</v>
      </c>
      <c r="I381" s="12">
        <v>10</v>
      </c>
      <c r="J381" s="12">
        <v>0</v>
      </c>
      <c r="K381" s="12">
        <v>9.8000000000000007</v>
      </c>
      <c r="L381" s="12">
        <v>0</v>
      </c>
      <c r="M381" s="12">
        <v>3</v>
      </c>
      <c r="N381" s="12">
        <v>0</v>
      </c>
      <c r="O381" s="12" t="s">
        <v>27</v>
      </c>
      <c r="P381" s="12">
        <v>0</v>
      </c>
      <c r="Q381" s="12" t="s">
        <v>1487</v>
      </c>
      <c r="R381" s="12">
        <v>0</v>
      </c>
      <c r="S381" s="12">
        <v>0.99990000000000001</v>
      </c>
      <c r="T381" s="12">
        <v>20</v>
      </c>
      <c r="U381" s="12">
        <v>10</v>
      </c>
    </row>
    <row r="382" spans="1:21" x14ac:dyDescent="0.25">
      <c r="A382" s="12" t="s">
        <v>483</v>
      </c>
      <c r="B382" s="12" t="s">
        <v>1522</v>
      </c>
      <c r="C382" s="12" t="s">
        <v>94</v>
      </c>
      <c r="D382" s="12">
        <v>-20</v>
      </c>
      <c r="E382" s="12">
        <v>2.2758400000000001</v>
      </c>
      <c r="F382" s="12">
        <v>-20</v>
      </c>
      <c r="G382" s="12">
        <v>0</v>
      </c>
      <c r="H382" s="12">
        <v>1.29318</v>
      </c>
      <c r="I382" s="12">
        <v>10</v>
      </c>
      <c r="J382" s="12">
        <v>0</v>
      </c>
      <c r="K382" s="12">
        <v>9.8000000000000007</v>
      </c>
      <c r="L382" s="12">
        <v>0</v>
      </c>
      <c r="M382" s="12">
        <v>3</v>
      </c>
      <c r="N382" s="12">
        <v>0</v>
      </c>
      <c r="O382" s="12" t="s">
        <v>27</v>
      </c>
      <c r="P382" s="12">
        <v>0</v>
      </c>
      <c r="Q382" s="12" t="s">
        <v>1487</v>
      </c>
      <c r="R382" s="12">
        <v>0</v>
      </c>
      <c r="S382" s="12">
        <v>0.99990000000000001</v>
      </c>
      <c r="T382" s="12">
        <v>20</v>
      </c>
      <c r="U382" s="12">
        <v>10</v>
      </c>
    </row>
    <row r="383" spans="1:21" x14ac:dyDescent="0.25">
      <c r="A383" s="12" t="s">
        <v>484</v>
      </c>
      <c r="B383" s="12" t="s">
        <v>1523</v>
      </c>
      <c r="C383" s="12" t="s">
        <v>94</v>
      </c>
      <c r="D383" s="12">
        <v>-20</v>
      </c>
      <c r="E383" s="12">
        <v>2.2047500000000002</v>
      </c>
      <c r="F383" s="12">
        <v>-20</v>
      </c>
      <c r="G383" s="12">
        <v>0</v>
      </c>
      <c r="H383" s="12">
        <v>1.29318</v>
      </c>
      <c r="I383" s="12">
        <v>10</v>
      </c>
      <c r="J383" s="12">
        <v>0</v>
      </c>
      <c r="K383" s="12">
        <v>9.8000000000000007</v>
      </c>
      <c r="L383" s="12">
        <v>0</v>
      </c>
      <c r="M383" s="12">
        <v>3</v>
      </c>
      <c r="N383" s="12">
        <v>0</v>
      </c>
      <c r="O383" s="12" t="s">
        <v>27</v>
      </c>
      <c r="P383" s="12">
        <v>0</v>
      </c>
      <c r="Q383" s="12" t="s">
        <v>1487</v>
      </c>
      <c r="R383" s="12">
        <v>0</v>
      </c>
      <c r="S383" s="12">
        <v>0.99990000000000001</v>
      </c>
      <c r="T383" s="12">
        <v>20</v>
      </c>
      <c r="U383" s="12">
        <v>10</v>
      </c>
    </row>
    <row r="384" spans="1:21" x14ac:dyDescent="0.25">
      <c r="A384" s="12" t="s">
        <v>485</v>
      </c>
      <c r="B384" s="12" t="s">
        <v>1524</v>
      </c>
      <c r="C384" s="12" t="s">
        <v>94</v>
      </c>
      <c r="D384" s="12">
        <v>-20</v>
      </c>
      <c r="E384" s="12">
        <v>2.2521</v>
      </c>
      <c r="F384" s="12">
        <v>-20</v>
      </c>
      <c r="G384" s="12">
        <v>0</v>
      </c>
      <c r="H384" s="12">
        <v>1.29318</v>
      </c>
      <c r="I384" s="12">
        <v>10</v>
      </c>
      <c r="J384" s="12">
        <v>0</v>
      </c>
      <c r="K384" s="12">
        <v>9.8000000000000007</v>
      </c>
      <c r="L384" s="12">
        <v>0</v>
      </c>
      <c r="M384" s="12">
        <v>3</v>
      </c>
      <c r="N384" s="12">
        <v>0</v>
      </c>
      <c r="O384" s="12" t="s">
        <v>27</v>
      </c>
      <c r="P384" s="12">
        <v>0</v>
      </c>
      <c r="Q384" s="12" t="s">
        <v>1487</v>
      </c>
      <c r="R384" s="12">
        <v>0</v>
      </c>
      <c r="S384" s="12">
        <v>0.99990000000000001</v>
      </c>
      <c r="T384" s="12">
        <v>20</v>
      </c>
      <c r="U384" s="12">
        <v>10</v>
      </c>
    </row>
    <row r="385" spans="1:21" x14ac:dyDescent="0.25">
      <c r="A385" s="12" t="s">
        <v>486</v>
      </c>
      <c r="B385" s="12" t="s">
        <v>1525</v>
      </c>
      <c r="C385" s="12" t="s">
        <v>94</v>
      </c>
      <c r="D385" s="12">
        <v>-20</v>
      </c>
      <c r="E385" s="12">
        <v>2.2870599999999999</v>
      </c>
      <c r="F385" s="12">
        <v>-20</v>
      </c>
      <c r="G385" s="12">
        <v>0</v>
      </c>
      <c r="H385" s="12">
        <v>1.29318</v>
      </c>
      <c r="I385" s="12">
        <v>10</v>
      </c>
      <c r="J385" s="12">
        <v>0</v>
      </c>
      <c r="K385" s="12">
        <v>9.8000000000000007</v>
      </c>
      <c r="L385" s="12">
        <v>0</v>
      </c>
      <c r="M385" s="12">
        <v>3</v>
      </c>
      <c r="N385" s="12">
        <v>0</v>
      </c>
      <c r="O385" s="12" t="s">
        <v>27</v>
      </c>
      <c r="P385" s="12">
        <v>0</v>
      </c>
      <c r="Q385" s="12" t="s">
        <v>1487</v>
      </c>
      <c r="R385" s="12">
        <v>0</v>
      </c>
      <c r="S385" s="12">
        <v>0.99990000000000001</v>
      </c>
      <c r="T385" s="12">
        <v>20</v>
      </c>
      <c r="U385" s="12">
        <v>10</v>
      </c>
    </row>
    <row r="386" spans="1:21" x14ac:dyDescent="0.25">
      <c r="A386" s="12" t="s">
        <v>487</v>
      </c>
      <c r="B386" s="12" t="s">
        <v>1526</v>
      </c>
      <c r="C386" s="12" t="s">
        <v>94</v>
      </c>
      <c r="D386" s="12">
        <v>-20</v>
      </c>
      <c r="E386" s="12">
        <v>2.1244700000000001</v>
      </c>
      <c r="F386" s="12">
        <v>-20</v>
      </c>
      <c r="G386" s="12">
        <v>0</v>
      </c>
      <c r="H386" s="12">
        <v>1.29318</v>
      </c>
      <c r="I386" s="12">
        <v>10</v>
      </c>
      <c r="J386" s="12">
        <v>0</v>
      </c>
      <c r="K386" s="12">
        <v>9.8000000000000007</v>
      </c>
      <c r="L386" s="12">
        <v>0</v>
      </c>
      <c r="M386" s="12">
        <v>3</v>
      </c>
      <c r="N386" s="12">
        <v>0</v>
      </c>
      <c r="O386" s="12" t="s">
        <v>27</v>
      </c>
      <c r="P386" s="12">
        <v>0</v>
      </c>
      <c r="Q386" s="12" t="s">
        <v>1487</v>
      </c>
      <c r="R386" s="12">
        <v>0</v>
      </c>
      <c r="S386" s="12">
        <v>0.99990000000000001</v>
      </c>
      <c r="T386" s="12">
        <v>20</v>
      </c>
      <c r="U386" s="12">
        <v>10</v>
      </c>
    </row>
    <row r="387" spans="1:21" x14ac:dyDescent="0.25">
      <c r="A387" s="12" t="s">
        <v>488</v>
      </c>
      <c r="B387" s="12" t="s">
        <v>1527</v>
      </c>
      <c r="C387" s="12" t="s">
        <v>94</v>
      </c>
      <c r="D387" s="12">
        <v>-20</v>
      </c>
      <c r="E387" s="12">
        <v>2.2196600000000002</v>
      </c>
      <c r="F387" s="12">
        <v>-20</v>
      </c>
      <c r="G387" s="12">
        <v>0</v>
      </c>
      <c r="H387" s="12">
        <v>1.29318</v>
      </c>
      <c r="I387" s="12">
        <v>10</v>
      </c>
      <c r="J387" s="12">
        <v>0</v>
      </c>
      <c r="K387" s="12">
        <v>9.8000000000000007</v>
      </c>
      <c r="L387" s="12">
        <v>0</v>
      </c>
      <c r="M387" s="12">
        <v>3</v>
      </c>
      <c r="N387" s="12">
        <v>0</v>
      </c>
      <c r="O387" s="12" t="s">
        <v>27</v>
      </c>
      <c r="P387" s="12">
        <v>0</v>
      </c>
      <c r="Q387" s="12" t="s">
        <v>1487</v>
      </c>
      <c r="R387" s="12">
        <v>0</v>
      </c>
      <c r="S387" s="12">
        <v>0.99990000000000001</v>
      </c>
      <c r="T387" s="12">
        <v>20</v>
      </c>
      <c r="U387" s="12">
        <v>10</v>
      </c>
    </row>
    <row r="388" spans="1:21" x14ac:dyDescent="0.25">
      <c r="A388" s="12" t="s">
        <v>489</v>
      </c>
      <c r="B388" s="12" t="s">
        <v>1528</v>
      </c>
      <c r="C388" s="12" t="s">
        <v>94</v>
      </c>
      <c r="D388" s="12">
        <v>-16.004799999999999</v>
      </c>
      <c r="E388" s="12">
        <v>2.13408</v>
      </c>
      <c r="F388" s="12">
        <v>-16.004799999999999</v>
      </c>
      <c r="G388" s="12">
        <v>0</v>
      </c>
      <c r="H388" s="12">
        <v>1.29318</v>
      </c>
      <c r="I388" s="12">
        <v>10</v>
      </c>
      <c r="J388" s="12">
        <v>1.8721000000000001</v>
      </c>
      <c r="K388" s="12">
        <v>7.9653400000000003</v>
      </c>
      <c r="L388" s="12">
        <v>0</v>
      </c>
      <c r="M388" s="12">
        <v>3</v>
      </c>
      <c r="N388" s="12">
        <v>0</v>
      </c>
      <c r="O388" s="12" t="s">
        <v>27</v>
      </c>
      <c r="P388" s="12">
        <v>0</v>
      </c>
      <c r="Q388" s="12" t="s">
        <v>1487</v>
      </c>
      <c r="R388" s="12">
        <v>0</v>
      </c>
      <c r="S388" s="12">
        <v>0.99990000000000001</v>
      </c>
      <c r="T388" s="12">
        <v>20</v>
      </c>
      <c r="U388" s="12">
        <v>10</v>
      </c>
    </row>
    <row r="389" spans="1:21" x14ac:dyDescent="0.25">
      <c r="A389" s="12" t="s">
        <v>490</v>
      </c>
      <c r="B389" s="12" t="s">
        <v>1529</v>
      </c>
      <c r="C389" s="12" t="s">
        <v>94</v>
      </c>
      <c r="D389" s="12">
        <v>-20</v>
      </c>
      <c r="E389" s="12">
        <v>2.1402000000000001</v>
      </c>
      <c r="F389" s="12">
        <v>-20</v>
      </c>
      <c r="G389" s="12">
        <v>0</v>
      </c>
      <c r="H389" s="12">
        <v>1.29318</v>
      </c>
      <c r="I389" s="12">
        <v>10</v>
      </c>
      <c r="J389" s="12">
        <v>0</v>
      </c>
      <c r="K389" s="12">
        <v>9.8000000000000007</v>
      </c>
      <c r="L389" s="12">
        <v>0</v>
      </c>
      <c r="M389" s="12">
        <v>3</v>
      </c>
      <c r="N389" s="12">
        <v>0</v>
      </c>
      <c r="O389" s="12" t="s">
        <v>27</v>
      </c>
      <c r="P389" s="12">
        <v>0</v>
      </c>
      <c r="Q389" s="12" t="s">
        <v>1487</v>
      </c>
      <c r="R389" s="12">
        <v>0</v>
      </c>
      <c r="S389" s="12">
        <v>0.99990000000000001</v>
      </c>
      <c r="T389" s="12">
        <v>20</v>
      </c>
      <c r="U389" s="12">
        <v>10</v>
      </c>
    </row>
    <row r="390" spans="1:21" x14ac:dyDescent="0.25">
      <c r="A390" s="12" t="s">
        <v>491</v>
      </c>
      <c r="B390" s="12" t="s">
        <v>1530</v>
      </c>
      <c r="C390" s="12" t="s">
        <v>94</v>
      </c>
      <c r="D390" s="12">
        <v>1.9338900000000001</v>
      </c>
      <c r="E390" s="12">
        <v>2.2417400000000001</v>
      </c>
      <c r="F390" s="12">
        <v>2.41737</v>
      </c>
      <c r="G390" s="12">
        <v>0</v>
      </c>
      <c r="H390" s="12">
        <v>2.41737</v>
      </c>
      <c r="I390" s="12">
        <v>10</v>
      </c>
      <c r="J390" s="12">
        <v>10</v>
      </c>
      <c r="K390" s="12">
        <v>0</v>
      </c>
      <c r="L390" s="12">
        <v>3.88829</v>
      </c>
      <c r="M390" s="12">
        <v>3</v>
      </c>
      <c r="N390" s="12">
        <v>0</v>
      </c>
      <c r="O390" s="12" t="s">
        <v>27</v>
      </c>
      <c r="P390" s="12">
        <v>0</v>
      </c>
      <c r="Q390" s="12" t="s">
        <v>1487</v>
      </c>
      <c r="R390" s="12">
        <v>0</v>
      </c>
      <c r="S390" s="12">
        <v>0.99990000000000001</v>
      </c>
      <c r="T390" s="12">
        <v>20</v>
      </c>
      <c r="U390" s="12">
        <v>10</v>
      </c>
    </row>
    <row r="391" spans="1:21" x14ac:dyDescent="0.25">
      <c r="A391" s="12" t="s">
        <v>492</v>
      </c>
      <c r="B391" s="12" t="s">
        <v>1531</v>
      </c>
      <c r="C391" s="12" t="s">
        <v>94</v>
      </c>
      <c r="D391" s="12">
        <v>-19.066099999999999</v>
      </c>
      <c r="E391" s="12">
        <v>2.2799499999999999</v>
      </c>
      <c r="F391" s="12">
        <v>-19.066099999999999</v>
      </c>
      <c r="G391" s="12">
        <v>0</v>
      </c>
      <c r="H391" s="12">
        <v>2.41737</v>
      </c>
      <c r="I391" s="12">
        <v>10.5</v>
      </c>
      <c r="J391" s="12">
        <v>0</v>
      </c>
      <c r="K391" s="12">
        <v>10.29</v>
      </c>
      <c r="L391" s="12">
        <v>0</v>
      </c>
      <c r="M391" s="12">
        <v>3</v>
      </c>
      <c r="N391" s="12">
        <v>0</v>
      </c>
      <c r="O391" s="12" t="s">
        <v>27</v>
      </c>
      <c r="P391" s="12">
        <v>5.9989299999999997</v>
      </c>
      <c r="Q391" s="12" t="s">
        <v>1532</v>
      </c>
      <c r="R391" s="12">
        <v>0</v>
      </c>
      <c r="S391" s="12">
        <v>0</v>
      </c>
      <c r="T391" s="12">
        <v>21</v>
      </c>
      <c r="U391" s="12">
        <v>13.499499999999999</v>
      </c>
    </row>
    <row r="392" spans="1:21" x14ac:dyDescent="0.25">
      <c r="A392" s="12" t="s">
        <v>493</v>
      </c>
      <c r="B392" s="12" t="s">
        <v>1533</v>
      </c>
      <c r="C392" s="12" t="s">
        <v>94</v>
      </c>
      <c r="D392" s="12">
        <v>-20.160499999999999</v>
      </c>
      <c r="E392" s="12">
        <v>2.19828</v>
      </c>
      <c r="F392" s="12">
        <v>-20.160499999999999</v>
      </c>
      <c r="G392" s="12">
        <v>0</v>
      </c>
      <c r="H392" s="12">
        <v>2.41737</v>
      </c>
      <c r="I392" s="12">
        <v>10.5</v>
      </c>
      <c r="J392" s="12">
        <v>0.184584</v>
      </c>
      <c r="K392" s="12">
        <v>10.1091</v>
      </c>
      <c r="L392" s="12">
        <v>0</v>
      </c>
      <c r="M392" s="12">
        <v>3</v>
      </c>
      <c r="N392" s="12">
        <v>0</v>
      </c>
      <c r="O392" s="12" t="s">
        <v>27</v>
      </c>
      <c r="P392" s="12">
        <v>0</v>
      </c>
      <c r="Q392" s="12" t="s">
        <v>1532</v>
      </c>
      <c r="R392" s="12">
        <v>0</v>
      </c>
      <c r="S392" s="12">
        <v>0</v>
      </c>
      <c r="T392" s="12">
        <v>21</v>
      </c>
      <c r="U392" s="12">
        <v>10.5</v>
      </c>
    </row>
    <row r="393" spans="1:21" x14ac:dyDescent="0.25">
      <c r="A393" s="12" t="s">
        <v>494</v>
      </c>
      <c r="B393" s="12" t="s">
        <v>1534</v>
      </c>
      <c r="C393" s="12" t="s">
        <v>94</v>
      </c>
      <c r="D393" s="12">
        <v>-21</v>
      </c>
      <c r="E393" s="12">
        <v>2.2652700000000001</v>
      </c>
      <c r="F393" s="12">
        <v>-21</v>
      </c>
      <c r="G393" s="12">
        <v>0</v>
      </c>
      <c r="H393" s="12">
        <v>2.41737</v>
      </c>
      <c r="I393" s="12">
        <v>10.5</v>
      </c>
      <c r="J393" s="12">
        <v>0</v>
      </c>
      <c r="K393" s="12">
        <v>10.29</v>
      </c>
      <c r="L393" s="12">
        <v>0</v>
      </c>
      <c r="M393" s="12">
        <v>3</v>
      </c>
      <c r="N393" s="12">
        <v>0</v>
      </c>
      <c r="O393" s="12" t="s">
        <v>27</v>
      </c>
      <c r="P393" s="12">
        <v>0</v>
      </c>
      <c r="Q393" s="12" t="s">
        <v>1532</v>
      </c>
      <c r="R393" s="12">
        <v>0</v>
      </c>
      <c r="S393" s="12">
        <v>0.99990000000000001</v>
      </c>
      <c r="T393" s="12">
        <v>21</v>
      </c>
      <c r="U393" s="12">
        <v>10.5</v>
      </c>
    </row>
    <row r="394" spans="1:21" x14ac:dyDescent="0.25">
      <c r="A394" s="12" t="s">
        <v>495</v>
      </c>
      <c r="B394" s="12" t="s">
        <v>1535</v>
      </c>
      <c r="C394" s="12" t="s">
        <v>94</v>
      </c>
      <c r="D394" s="12">
        <v>-21</v>
      </c>
      <c r="E394" s="12">
        <v>2.1845400000000001</v>
      </c>
      <c r="F394" s="12">
        <v>-21</v>
      </c>
      <c r="G394" s="12">
        <v>0</v>
      </c>
      <c r="H394" s="12">
        <v>2.41737</v>
      </c>
      <c r="I394" s="12">
        <v>10.5</v>
      </c>
      <c r="J394" s="12">
        <v>0</v>
      </c>
      <c r="K394" s="12">
        <v>10.29</v>
      </c>
      <c r="L394" s="12">
        <v>0</v>
      </c>
      <c r="M394" s="12">
        <v>3</v>
      </c>
      <c r="N394" s="12">
        <v>0</v>
      </c>
      <c r="O394" s="12" t="s">
        <v>27</v>
      </c>
      <c r="P394" s="12">
        <v>0</v>
      </c>
      <c r="Q394" s="12" t="s">
        <v>1532</v>
      </c>
      <c r="R394" s="12">
        <v>0</v>
      </c>
      <c r="S394" s="12">
        <v>0.99990000000000001</v>
      </c>
      <c r="T394" s="12">
        <v>21</v>
      </c>
      <c r="U394" s="12">
        <v>10.5</v>
      </c>
    </row>
    <row r="395" spans="1:21" x14ac:dyDescent="0.25">
      <c r="A395" s="12" t="s">
        <v>496</v>
      </c>
      <c r="B395" s="12" t="s">
        <v>1536</v>
      </c>
      <c r="C395" s="12" t="s">
        <v>94</v>
      </c>
      <c r="D395" s="12">
        <v>-21</v>
      </c>
      <c r="E395" s="12">
        <v>2.1123699999999999</v>
      </c>
      <c r="F395" s="12">
        <v>-21</v>
      </c>
      <c r="G395" s="12">
        <v>0</v>
      </c>
      <c r="H395" s="12">
        <v>2.41737</v>
      </c>
      <c r="I395" s="12">
        <v>10.5</v>
      </c>
      <c r="J395" s="12">
        <v>0</v>
      </c>
      <c r="K395" s="12">
        <v>10.29</v>
      </c>
      <c r="L395" s="12">
        <v>0</v>
      </c>
      <c r="M395" s="12">
        <v>3</v>
      </c>
      <c r="N395" s="12">
        <v>0</v>
      </c>
      <c r="O395" s="12" t="s">
        <v>27</v>
      </c>
      <c r="P395" s="12">
        <v>0</v>
      </c>
      <c r="Q395" s="12" t="s">
        <v>1532</v>
      </c>
      <c r="R395" s="12">
        <v>0</v>
      </c>
      <c r="S395" s="12">
        <v>0.99990000000000001</v>
      </c>
      <c r="T395" s="12">
        <v>21</v>
      </c>
      <c r="U395" s="12">
        <v>10.5</v>
      </c>
    </row>
    <row r="396" spans="1:21" x14ac:dyDescent="0.25">
      <c r="A396" s="12" t="s">
        <v>497</v>
      </c>
      <c r="B396" s="12" t="s">
        <v>1537</v>
      </c>
      <c r="C396" s="12" t="s">
        <v>94</v>
      </c>
      <c r="D396" s="12">
        <v>-21</v>
      </c>
      <c r="E396" s="12">
        <v>2.2673800000000002</v>
      </c>
      <c r="F396" s="12">
        <v>-21</v>
      </c>
      <c r="G396" s="12">
        <v>0</v>
      </c>
      <c r="H396" s="12">
        <v>2.41737</v>
      </c>
      <c r="I396" s="12">
        <v>10.5</v>
      </c>
      <c r="J396" s="12">
        <v>0</v>
      </c>
      <c r="K396" s="12">
        <v>10.29</v>
      </c>
      <c r="L396" s="12">
        <v>0</v>
      </c>
      <c r="M396" s="12">
        <v>3</v>
      </c>
      <c r="N396" s="12">
        <v>0</v>
      </c>
      <c r="O396" s="12" t="s">
        <v>27</v>
      </c>
      <c r="P396" s="12">
        <v>0</v>
      </c>
      <c r="Q396" s="12" t="s">
        <v>1532</v>
      </c>
      <c r="R396" s="12">
        <v>0</v>
      </c>
      <c r="S396" s="12">
        <v>0.99990000000000001</v>
      </c>
      <c r="T396" s="12">
        <v>21</v>
      </c>
      <c r="U396" s="12">
        <v>10.5</v>
      </c>
    </row>
    <row r="397" spans="1:21" x14ac:dyDescent="0.25">
      <c r="A397" s="12" t="s">
        <v>498</v>
      </c>
      <c r="B397" s="12" t="s">
        <v>1538</v>
      </c>
      <c r="C397" s="12" t="s">
        <v>94</v>
      </c>
      <c r="D397" s="12">
        <v>-21</v>
      </c>
      <c r="E397" s="12">
        <v>2.2412100000000001</v>
      </c>
      <c r="F397" s="12">
        <v>-21</v>
      </c>
      <c r="G397" s="12">
        <v>0</v>
      </c>
      <c r="H397" s="12">
        <v>2.41737</v>
      </c>
      <c r="I397" s="12">
        <v>10.5</v>
      </c>
      <c r="J397" s="12">
        <v>0</v>
      </c>
      <c r="K397" s="12">
        <v>10.29</v>
      </c>
      <c r="L397" s="12">
        <v>0</v>
      </c>
      <c r="M397" s="12">
        <v>3</v>
      </c>
      <c r="N397" s="12">
        <v>0</v>
      </c>
      <c r="O397" s="12" t="s">
        <v>27</v>
      </c>
      <c r="P397" s="12">
        <v>0</v>
      </c>
      <c r="Q397" s="12" t="s">
        <v>1532</v>
      </c>
      <c r="R397" s="12">
        <v>0</v>
      </c>
      <c r="S397" s="12">
        <v>0.99990000000000001</v>
      </c>
      <c r="T397" s="12">
        <v>21</v>
      </c>
      <c r="U397" s="12">
        <v>10.5</v>
      </c>
    </row>
    <row r="398" spans="1:21" x14ac:dyDescent="0.25">
      <c r="A398" s="12" t="s">
        <v>499</v>
      </c>
      <c r="B398" s="12" t="s">
        <v>1539</v>
      </c>
      <c r="C398" s="12" t="s">
        <v>94</v>
      </c>
      <c r="D398" s="12">
        <v>-21</v>
      </c>
      <c r="E398" s="12">
        <v>2.3020700000000001</v>
      </c>
      <c r="F398" s="12">
        <v>-21</v>
      </c>
      <c r="G398" s="12">
        <v>0</v>
      </c>
      <c r="H398" s="12">
        <v>2.41737</v>
      </c>
      <c r="I398" s="12">
        <v>10.5</v>
      </c>
      <c r="J398" s="12">
        <v>0</v>
      </c>
      <c r="K398" s="12">
        <v>10.29</v>
      </c>
      <c r="L398" s="12">
        <v>0</v>
      </c>
      <c r="M398" s="12">
        <v>3</v>
      </c>
      <c r="N398" s="12">
        <v>0</v>
      </c>
      <c r="O398" s="12" t="s">
        <v>27</v>
      </c>
      <c r="P398" s="12">
        <v>0</v>
      </c>
      <c r="Q398" s="12" t="s">
        <v>1532</v>
      </c>
      <c r="R398" s="12">
        <v>0</v>
      </c>
      <c r="S398" s="12">
        <v>0.99990000000000001</v>
      </c>
      <c r="T398" s="12">
        <v>21</v>
      </c>
      <c r="U398" s="12">
        <v>10.5</v>
      </c>
    </row>
    <row r="399" spans="1:21" x14ac:dyDescent="0.25">
      <c r="A399" s="12" t="s">
        <v>500</v>
      </c>
      <c r="B399" s="12" t="s">
        <v>1540</v>
      </c>
      <c r="C399" s="12" t="s">
        <v>94</v>
      </c>
      <c r="D399" s="12">
        <v>-21</v>
      </c>
      <c r="E399" s="12">
        <v>2.1369899999999999</v>
      </c>
      <c r="F399" s="12">
        <v>-21</v>
      </c>
      <c r="G399" s="12">
        <v>0</v>
      </c>
      <c r="H399" s="12">
        <v>2.41737</v>
      </c>
      <c r="I399" s="12">
        <v>10.5</v>
      </c>
      <c r="J399" s="12">
        <v>0</v>
      </c>
      <c r="K399" s="12">
        <v>10.29</v>
      </c>
      <c r="L399" s="12">
        <v>0</v>
      </c>
      <c r="M399" s="12">
        <v>3</v>
      </c>
      <c r="N399" s="12">
        <v>0</v>
      </c>
      <c r="O399" s="12" t="s">
        <v>27</v>
      </c>
      <c r="P399" s="12">
        <v>0</v>
      </c>
      <c r="Q399" s="12" t="s">
        <v>1532</v>
      </c>
      <c r="R399" s="12">
        <v>0</v>
      </c>
      <c r="S399" s="12">
        <v>0.99990000000000001</v>
      </c>
      <c r="T399" s="12">
        <v>21</v>
      </c>
      <c r="U399" s="12">
        <v>10.5</v>
      </c>
    </row>
    <row r="400" spans="1:21" x14ac:dyDescent="0.25">
      <c r="A400" s="12" t="s">
        <v>501</v>
      </c>
      <c r="B400" s="12" t="s">
        <v>1541</v>
      </c>
      <c r="C400" s="12" t="s">
        <v>94</v>
      </c>
      <c r="D400" s="12">
        <v>-21</v>
      </c>
      <c r="E400" s="12">
        <v>2.2325900000000001</v>
      </c>
      <c r="F400" s="12">
        <v>-21</v>
      </c>
      <c r="G400" s="12">
        <v>0</v>
      </c>
      <c r="H400" s="12">
        <v>2.41737</v>
      </c>
      <c r="I400" s="12">
        <v>10.5</v>
      </c>
      <c r="J400" s="12">
        <v>0</v>
      </c>
      <c r="K400" s="12">
        <v>10.29</v>
      </c>
      <c r="L400" s="12">
        <v>0</v>
      </c>
      <c r="M400" s="12">
        <v>3</v>
      </c>
      <c r="N400" s="12">
        <v>0</v>
      </c>
      <c r="O400" s="12" t="s">
        <v>27</v>
      </c>
      <c r="P400" s="12">
        <v>0</v>
      </c>
      <c r="Q400" s="12" t="s">
        <v>1532</v>
      </c>
      <c r="R400" s="12">
        <v>0</v>
      </c>
      <c r="S400" s="12">
        <v>0.99990000000000001</v>
      </c>
      <c r="T400" s="12">
        <v>21</v>
      </c>
      <c r="U400" s="12">
        <v>10.5</v>
      </c>
    </row>
    <row r="401" spans="1:21" x14ac:dyDescent="0.25">
      <c r="A401" s="12" t="s">
        <v>502</v>
      </c>
      <c r="B401" s="12" t="s">
        <v>1542</v>
      </c>
      <c r="C401" s="12" t="s">
        <v>94</v>
      </c>
      <c r="D401" s="12">
        <v>-21</v>
      </c>
      <c r="E401" s="12">
        <v>2.19889</v>
      </c>
      <c r="F401" s="12">
        <v>-21</v>
      </c>
      <c r="G401" s="12">
        <v>0</v>
      </c>
      <c r="H401" s="12">
        <v>2.41737</v>
      </c>
      <c r="I401" s="12">
        <v>10.5</v>
      </c>
      <c r="J401" s="12">
        <v>0</v>
      </c>
      <c r="K401" s="12">
        <v>10.29</v>
      </c>
      <c r="L401" s="12">
        <v>0</v>
      </c>
      <c r="M401" s="12">
        <v>3</v>
      </c>
      <c r="N401" s="12">
        <v>0</v>
      </c>
      <c r="O401" s="12" t="s">
        <v>27</v>
      </c>
      <c r="P401" s="12">
        <v>0</v>
      </c>
      <c r="Q401" s="12" t="s">
        <v>1532</v>
      </c>
      <c r="R401" s="12">
        <v>0</v>
      </c>
      <c r="S401" s="12">
        <v>0.99990000000000001</v>
      </c>
      <c r="T401" s="12">
        <v>21</v>
      </c>
      <c r="U401" s="12">
        <v>10.5</v>
      </c>
    </row>
    <row r="402" spans="1:21" x14ac:dyDescent="0.25">
      <c r="A402" s="12" t="s">
        <v>503</v>
      </c>
      <c r="B402" s="12" t="s">
        <v>1543</v>
      </c>
      <c r="C402" s="12" t="s">
        <v>94</v>
      </c>
      <c r="D402" s="12">
        <v>-21</v>
      </c>
      <c r="E402" s="12">
        <v>2.1366800000000001</v>
      </c>
      <c r="F402" s="12">
        <v>-21</v>
      </c>
      <c r="G402" s="12">
        <v>0</v>
      </c>
      <c r="H402" s="12">
        <v>2.41737</v>
      </c>
      <c r="I402" s="12">
        <v>10.5</v>
      </c>
      <c r="J402" s="12">
        <v>0</v>
      </c>
      <c r="K402" s="12">
        <v>10.29</v>
      </c>
      <c r="L402" s="12">
        <v>0</v>
      </c>
      <c r="M402" s="12">
        <v>3</v>
      </c>
      <c r="N402" s="12">
        <v>0</v>
      </c>
      <c r="O402" s="12" t="s">
        <v>27</v>
      </c>
      <c r="P402" s="12">
        <v>0</v>
      </c>
      <c r="Q402" s="12" t="s">
        <v>1532</v>
      </c>
      <c r="R402" s="12">
        <v>0</v>
      </c>
      <c r="S402" s="12">
        <v>0.99990000000000001</v>
      </c>
      <c r="T402" s="12">
        <v>21</v>
      </c>
      <c r="U402" s="12">
        <v>10.5</v>
      </c>
    </row>
    <row r="403" spans="1:21" x14ac:dyDescent="0.25">
      <c r="A403" s="12" t="s">
        <v>504</v>
      </c>
      <c r="B403" s="12" t="s">
        <v>1544</v>
      </c>
      <c r="C403" s="12" t="s">
        <v>94</v>
      </c>
      <c r="D403" s="12">
        <v>-21</v>
      </c>
      <c r="E403" s="12">
        <v>2.2227100000000002</v>
      </c>
      <c r="F403" s="12">
        <v>-21</v>
      </c>
      <c r="G403" s="12">
        <v>0</v>
      </c>
      <c r="H403" s="12">
        <v>2.41737</v>
      </c>
      <c r="I403" s="12">
        <v>10.5</v>
      </c>
      <c r="J403" s="12">
        <v>0</v>
      </c>
      <c r="K403" s="12">
        <v>10.29</v>
      </c>
      <c r="L403" s="12">
        <v>0</v>
      </c>
      <c r="M403" s="12">
        <v>3</v>
      </c>
      <c r="N403" s="12">
        <v>0</v>
      </c>
      <c r="O403" s="12" t="s">
        <v>27</v>
      </c>
      <c r="P403" s="12">
        <v>0</v>
      </c>
      <c r="Q403" s="12" t="s">
        <v>1532</v>
      </c>
      <c r="R403" s="12">
        <v>0</v>
      </c>
      <c r="S403" s="12">
        <v>0.99990000000000001</v>
      </c>
      <c r="T403" s="12">
        <v>21</v>
      </c>
      <c r="U403" s="12">
        <v>10.5</v>
      </c>
    </row>
    <row r="404" spans="1:21" x14ac:dyDescent="0.25">
      <c r="A404" s="12" t="s">
        <v>505</v>
      </c>
      <c r="B404" s="12" t="s">
        <v>1545</v>
      </c>
      <c r="C404" s="12" t="s">
        <v>94</v>
      </c>
      <c r="D404" s="12">
        <v>-21</v>
      </c>
      <c r="E404" s="12">
        <v>2.2288100000000002</v>
      </c>
      <c r="F404" s="12">
        <v>-21</v>
      </c>
      <c r="G404" s="12">
        <v>0</v>
      </c>
      <c r="H404" s="12">
        <v>2.41737</v>
      </c>
      <c r="I404" s="12">
        <v>10.5</v>
      </c>
      <c r="J404" s="12">
        <v>0</v>
      </c>
      <c r="K404" s="12">
        <v>10.29</v>
      </c>
      <c r="L404" s="12">
        <v>0</v>
      </c>
      <c r="M404" s="12">
        <v>3</v>
      </c>
      <c r="N404" s="12">
        <v>0</v>
      </c>
      <c r="O404" s="12" t="s">
        <v>27</v>
      </c>
      <c r="P404" s="12">
        <v>0</v>
      </c>
      <c r="Q404" s="12" t="s">
        <v>1532</v>
      </c>
      <c r="R404" s="12">
        <v>0</v>
      </c>
      <c r="S404" s="12">
        <v>0.99990000000000001</v>
      </c>
      <c r="T404" s="12">
        <v>21</v>
      </c>
      <c r="U404" s="12">
        <v>10.5</v>
      </c>
    </row>
    <row r="405" spans="1:21" x14ac:dyDescent="0.25">
      <c r="A405" s="12" t="s">
        <v>506</v>
      </c>
      <c r="B405" s="12" t="s">
        <v>1546</v>
      </c>
      <c r="C405" s="12" t="s">
        <v>94</v>
      </c>
      <c r="D405" s="12">
        <v>-21</v>
      </c>
      <c r="E405" s="12">
        <v>2.19617</v>
      </c>
      <c r="F405" s="12">
        <v>-21</v>
      </c>
      <c r="G405" s="12">
        <v>0</v>
      </c>
      <c r="H405" s="12">
        <v>2.41737</v>
      </c>
      <c r="I405" s="12">
        <v>10.5</v>
      </c>
      <c r="J405" s="12">
        <v>0</v>
      </c>
      <c r="K405" s="12">
        <v>10.29</v>
      </c>
      <c r="L405" s="12">
        <v>0</v>
      </c>
      <c r="M405" s="12">
        <v>3</v>
      </c>
      <c r="N405" s="12">
        <v>0</v>
      </c>
      <c r="O405" s="12" t="s">
        <v>27</v>
      </c>
      <c r="P405" s="12">
        <v>0</v>
      </c>
      <c r="Q405" s="12" t="s">
        <v>1532</v>
      </c>
      <c r="R405" s="12">
        <v>0</v>
      </c>
      <c r="S405" s="12">
        <v>0.99990000000000001</v>
      </c>
      <c r="T405" s="12">
        <v>21</v>
      </c>
      <c r="U405" s="12">
        <v>10.5</v>
      </c>
    </row>
    <row r="406" spans="1:21" x14ac:dyDescent="0.25">
      <c r="A406" s="12" t="s">
        <v>507</v>
      </c>
      <c r="B406" s="12" t="s">
        <v>1547</v>
      </c>
      <c r="C406" s="12" t="s">
        <v>94</v>
      </c>
      <c r="D406" s="12">
        <v>-21</v>
      </c>
      <c r="E406" s="12">
        <v>2.2004299999999999</v>
      </c>
      <c r="F406" s="12">
        <v>-21</v>
      </c>
      <c r="G406" s="12">
        <v>0</v>
      </c>
      <c r="H406" s="12">
        <v>2.41737</v>
      </c>
      <c r="I406" s="12">
        <v>10.5</v>
      </c>
      <c r="J406" s="12">
        <v>0</v>
      </c>
      <c r="K406" s="12">
        <v>10.29</v>
      </c>
      <c r="L406" s="12">
        <v>0</v>
      </c>
      <c r="M406" s="12">
        <v>3</v>
      </c>
      <c r="N406" s="12">
        <v>0</v>
      </c>
      <c r="O406" s="12" t="s">
        <v>27</v>
      </c>
      <c r="P406" s="12">
        <v>0</v>
      </c>
      <c r="Q406" s="12" t="s">
        <v>1532</v>
      </c>
      <c r="R406" s="12">
        <v>0</v>
      </c>
      <c r="S406" s="12">
        <v>0.99990000000000001</v>
      </c>
      <c r="T406" s="12">
        <v>21</v>
      </c>
      <c r="U406" s="12">
        <v>10.5</v>
      </c>
    </row>
    <row r="407" spans="1:21" x14ac:dyDescent="0.25">
      <c r="A407" s="12" t="s">
        <v>508</v>
      </c>
      <c r="B407" s="12" t="s">
        <v>1548</v>
      </c>
      <c r="C407" s="12" t="s">
        <v>94</v>
      </c>
      <c r="D407" s="12">
        <v>-21</v>
      </c>
      <c r="E407" s="12">
        <v>2.1275499999999998</v>
      </c>
      <c r="F407" s="12">
        <v>-21</v>
      </c>
      <c r="G407" s="12">
        <v>0</v>
      </c>
      <c r="H407" s="12">
        <v>2.41737</v>
      </c>
      <c r="I407" s="12">
        <v>10.5</v>
      </c>
      <c r="J407" s="12">
        <v>0</v>
      </c>
      <c r="K407" s="12">
        <v>10.29</v>
      </c>
      <c r="L407" s="12">
        <v>0</v>
      </c>
      <c r="M407" s="12">
        <v>3</v>
      </c>
      <c r="N407" s="12">
        <v>0</v>
      </c>
      <c r="O407" s="12" t="s">
        <v>27</v>
      </c>
      <c r="P407" s="12">
        <v>0</v>
      </c>
      <c r="Q407" s="12" t="s">
        <v>1532</v>
      </c>
      <c r="R407" s="12">
        <v>0</v>
      </c>
      <c r="S407" s="12">
        <v>0.99990000000000001</v>
      </c>
      <c r="T407" s="12">
        <v>21</v>
      </c>
      <c r="U407" s="12">
        <v>10.5</v>
      </c>
    </row>
    <row r="408" spans="1:21" x14ac:dyDescent="0.25">
      <c r="A408" s="12" t="s">
        <v>509</v>
      </c>
      <c r="B408" s="12" t="s">
        <v>1549</v>
      </c>
      <c r="C408" s="12" t="s">
        <v>94</v>
      </c>
      <c r="D408" s="12">
        <v>-3.8094299999999999</v>
      </c>
      <c r="E408" s="12">
        <v>2.1172499999999999</v>
      </c>
      <c r="F408" s="12">
        <v>-3.8094299999999999</v>
      </c>
      <c r="G408" s="12">
        <v>0</v>
      </c>
      <c r="H408" s="12">
        <v>2.41737</v>
      </c>
      <c r="I408" s="12">
        <v>10.5</v>
      </c>
      <c r="J408" s="12">
        <v>8.1192899999999995</v>
      </c>
      <c r="K408" s="12">
        <v>2.3331</v>
      </c>
      <c r="L408" s="12">
        <v>0</v>
      </c>
      <c r="M408" s="12">
        <v>3</v>
      </c>
      <c r="N408" s="12">
        <v>0</v>
      </c>
      <c r="O408" s="12" t="s">
        <v>27</v>
      </c>
      <c r="P408" s="12">
        <v>0</v>
      </c>
      <c r="Q408" s="12" t="s">
        <v>1532</v>
      </c>
      <c r="R408" s="12">
        <v>0</v>
      </c>
      <c r="S408" s="12">
        <v>0.99990000000000001</v>
      </c>
      <c r="T408" s="12">
        <v>21</v>
      </c>
      <c r="U408" s="12">
        <v>10.5</v>
      </c>
    </row>
    <row r="409" spans="1:21" x14ac:dyDescent="0.25">
      <c r="A409" s="12" t="s">
        <v>510</v>
      </c>
      <c r="B409" s="12" t="s">
        <v>1550</v>
      </c>
      <c r="C409" s="12" t="s">
        <v>94</v>
      </c>
      <c r="D409" s="12">
        <v>-21</v>
      </c>
      <c r="E409" s="12">
        <v>2.1088200000000001</v>
      </c>
      <c r="F409" s="12">
        <v>-21</v>
      </c>
      <c r="G409" s="12">
        <v>0</v>
      </c>
      <c r="H409" s="12">
        <v>2.41737</v>
      </c>
      <c r="I409" s="12">
        <v>10.5</v>
      </c>
      <c r="J409" s="12">
        <v>0</v>
      </c>
      <c r="K409" s="12">
        <v>10.29</v>
      </c>
      <c r="L409" s="12">
        <v>0</v>
      </c>
      <c r="M409" s="12">
        <v>3</v>
      </c>
      <c r="N409" s="12">
        <v>0</v>
      </c>
      <c r="O409" s="12" t="s">
        <v>27</v>
      </c>
      <c r="P409" s="12">
        <v>0</v>
      </c>
      <c r="Q409" s="12" t="s">
        <v>1532</v>
      </c>
      <c r="R409" s="12">
        <v>0</v>
      </c>
      <c r="S409" s="12">
        <v>0.99990000000000001</v>
      </c>
      <c r="T409" s="12">
        <v>21</v>
      </c>
      <c r="U409" s="12">
        <v>10.5</v>
      </c>
    </row>
    <row r="410" spans="1:21" x14ac:dyDescent="0.25">
      <c r="A410" s="12" t="s">
        <v>511</v>
      </c>
      <c r="B410" s="12" t="s">
        <v>1551</v>
      </c>
      <c r="C410" s="12" t="s">
        <v>94</v>
      </c>
      <c r="D410" s="12">
        <v>-21</v>
      </c>
      <c r="E410" s="12">
        <v>2.3051200000000001</v>
      </c>
      <c r="F410" s="12">
        <v>-21</v>
      </c>
      <c r="G410" s="12">
        <v>0</v>
      </c>
      <c r="H410" s="12">
        <v>2.41737</v>
      </c>
      <c r="I410" s="12">
        <v>10.5</v>
      </c>
      <c r="J410" s="12">
        <v>0</v>
      </c>
      <c r="K410" s="12">
        <v>10.29</v>
      </c>
      <c r="L410" s="12">
        <v>0</v>
      </c>
      <c r="M410" s="12">
        <v>3</v>
      </c>
      <c r="N410" s="12">
        <v>0</v>
      </c>
      <c r="O410" s="12" t="s">
        <v>27</v>
      </c>
      <c r="P410" s="12">
        <v>0</v>
      </c>
      <c r="Q410" s="12" t="s">
        <v>1532</v>
      </c>
      <c r="R410" s="12">
        <v>0</v>
      </c>
      <c r="S410" s="12">
        <v>0.99990000000000001</v>
      </c>
      <c r="T410" s="12">
        <v>21</v>
      </c>
      <c r="U410" s="12">
        <v>10.5</v>
      </c>
    </row>
    <row r="411" spans="1:21" x14ac:dyDescent="0.25">
      <c r="A411" s="12" t="s">
        <v>512</v>
      </c>
      <c r="B411" s="12" t="s">
        <v>1552</v>
      </c>
      <c r="C411" s="12" t="s">
        <v>94</v>
      </c>
      <c r="D411" s="12">
        <v>-5.4879600000000002</v>
      </c>
      <c r="E411" s="12">
        <v>2.1333600000000001</v>
      </c>
      <c r="F411" s="12">
        <v>-5.4879600000000002</v>
      </c>
      <c r="G411" s="12">
        <v>0</v>
      </c>
      <c r="H411" s="12">
        <v>2.41737</v>
      </c>
      <c r="I411" s="12">
        <v>10.5</v>
      </c>
      <c r="J411" s="12">
        <v>7.2711899999999998</v>
      </c>
      <c r="K411" s="12">
        <v>3.1642299999999999</v>
      </c>
      <c r="L411" s="12">
        <v>0</v>
      </c>
      <c r="M411" s="12">
        <v>3</v>
      </c>
      <c r="N411" s="12">
        <v>0</v>
      </c>
      <c r="O411" s="12" t="s">
        <v>27</v>
      </c>
      <c r="P411" s="12">
        <v>0</v>
      </c>
      <c r="Q411" s="12" t="s">
        <v>1532</v>
      </c>
      <c r="R411" s="12">
        <v>0</v>
      </c>
      <c r="S411" s="12">
        <v>0.99990000000000001</v>
      </c>
      <c r="T411" s="12">
        <v>21</v>
      </c>
      <c r="U411" s="12">
        <v>10.5</v>
      </c>
    </row>
    <row r="412" spans="1:21" x14ac:dyDescent="0.25">
      <c r="A412" s="12" t="s">
        <v>513</v>
      </c>
      <c r="B412" s="12" t="s">
        <v>1553</v>
      </c>
      <c r="C412" s="12" t="s">
        <v>94</v>
      </c>
      <c r="D412" s="12">
        <v>-12.9665</v>
      </c>
      <c r="E412" s="12">
        <v>2.1467100000000001</v>
      </c>
      <c r="F412" s="12">
        <v>-12.9665</v>
      </c>
      <c r="G412" s="12">
        <v>0</v>
      </c>
      <c r="H412" s="12">
        <v>2.41737</v>
      </c>
      <c r="I412" s="12">
        <v>10.5</v>
      </c>
      <c r="J412" s="12">
        <v>3.74221</v>
      </c>
      <c r="K412" s="12">
        <v>6.62263</v>
      </c>
      <c r="L412" s="12">
        <v>0</v>
      </c>
      <c r="M412" s="12">
        <v>3</v>
      </c>
      <c r="N412" s="12">
        <v>0</v>
      </c>
      <c r="O412" s="12" t="s">
        <v>27</v>
      </c>
      <c r="P412" s="12">
        <v>0</v>
      </c>
      <c r="Q412" s="12" t="s">
        <v>1532</v>
      </c>
      <c r="R412" s="12">
        <v>0</v>
      </c>
      <c r="S412" s="12">
        <v>0.99990000000000001</v>
      </c>
      <c r="T412" s="12">
        <v>21</v>
      </c>
      <c r="U412" s="12">
        <v>10.5</v>
      </c>
    </row>
    <row r="413" spans="1:21" x14ac:dyDescent="0.25">
      <c r="A413" s="12" t="s">
        <v>514</v>
      </c>
      <c r="B413" s="12" t="s">
        <v>1554</v>
      </c>
      <c r="C413" s="12" t="s">
        <v>94</v>
      </c>
      <c r="D413" s="12">
        <v>-21</v>
      </c>
      <c r="E413" s="12">
        <v>2.2503600000000001</v>
      </c>
      <c r="F413" s="12">
        <v>-21</v>
      </c>
      <c r="G413" s="12">
        <v>0</v>
      </c>
      <c r="H413" s="12">
        <v>2.41737</v>
      </c>
      <c r="I413" s="12">
        <v>10.5</v>
      </c>
      <c r="J413" s="12">
        <v>0</v>
      </c>
      <c r="K413" s="12">
        <v>10.29</v>
      </c>
      <c r="L413" s="12">
        <v>0</v>
      </c>
      <c r="M413" s="12">
        <v>3</v>
      </c>
      <c r="N413" s="12">
        <v>0</v>
      </c>
      <c r="O413" s="12" t="s">
        <v>27</v>
      </c>
      <c r="P413" s="12">
        <v>0</v>
      </c>
      <c r="Q413" s="12" t="s">
        <v>1532</v>
      </c>
      <c r="R413" s="12">
        <v>0</v>
      </c>
      <c r="S413" s="12">
        <v>0.99990000000000001</v>
      </c>
      <c r="T413" s="12">
        <v>21</v>
      </c>
      <c r="U413" s="12">
        <v>10.5</v>
      </c>
    </row>
    <row r="414" spans="1:21" x14ac:dyDescent="0.25">
      <c r="A414" s="12" t="s">
        <v>515</v>
      </c>
      <c r="B414" s="12" t="s">
        <v>1555</v>
      </c>
      <c r="C414" s="12" t="s">
        <v>94</v>
      </c>
      <c r="D414" s="12">
        <v>-21</v>
      </c>
      <c r="E414" s="12">
        <v>2.2505600000000001</v>
      </c>
      <c r="F414" s="12">
        <v>-21</v>
      </c>
      <c r="G414" s="12">
        <v>0</v>
      </c>
      <c r="H414" s="12">
        <v>2.41737</v>
      </c>
      <c r="I414" s="12">
        <v>10.5</v>
      </c>
      <c r="J414" s="12">
        <v>0</v>
      </c>
      <c r="K414" s="12">
        <v>10.29</v>
      </c>
      <c r="L414" s="12">
        <v>0</v>
      </c>
      <c r="M414" s="12">
        <v>3</v>
      </c>
      <c r="N414" s="12">
        <v>0</v>
      </c>
      <c r="O414" s="12" t="s">
        <v>27</v>
      </c>
      <c r="P414" s="12">
        <v>0</v>
      </c>
      <c r="Q414" s="12" t="s">
        <v>1532</v>
      </c>
      <c r="R414" s="12">
        <v>0</v>
      </c>
      <c r="S414" s="12">
        <v>0.99990000000000001</v>
      </c>
      <c r="T414" s="12">
        <v>21</v>
      </c>
      <c r="U414" s="12">
        <v>10.5</v>
      </c>
    </row>
    <row r="415" spans="1:21" x14ac:dyDescent="0.25">
      <c r="A415" s="12" t="s">
        <v>516</v>
      </c>
      <c r="B415" s="12" t="s">
        <v>1556</v>
      </c>
      <c r="C415" s="12" t="s">
        <v>94</v>
      </c>
      <c r="D415" s="12">
        <v>-21</v>
      </c>
      <c r="E415" s="12">
        <v>2.2377600000000002</v>
      </c>
      <c r="F415" s="12">
        <v>-21</v>
      </c>
      <c r="G415" s="12">
        <v>0</v>
      </c>
      <c r="H415" s="12">
        <v>2.41737</v>
      </c>
      <c r="I415" s="12">
        <v>10.5</v>
      </c>
      <c r="J415" s="12">
        <v>0</v>
      </c>
      <c r="K415" s="12">
        <v>10.29</v>
      </c>
      <c r="L415" s="12">
        <v>0</v>
      </c>
      <c r="M415" s="12">
        <v>3</v>
      </c>
      <c r="N415" s="12">
        <v>0</v>
      </c>
      <c r="O415" s="12" t="s">
        <v>27</v>
      </c>
      <c r="P415" s="12">
        <v>0</v>
      </c>
      <c r="Q415" s="12" t="s">
        <v>1532</v>
      </c>
      <c r="R415" s="12">
        <v>0</v>
      </c>
      <c r="S415" s="12">
        <v>0.99990000000000001</v>
      </c>
      <c r="T415" s="12">
        <v>21</v>
      </c>
      <c r="U415" s="12">
        <v>10.5</v>
      </c>
    </row>
    <row r="416" spans="1:21" x14ac:dyDescent="0.25">
      <c r="A416" s="12" t="s">
        <v>517</v>
      </c>
      <c r="B416" s="12" t="s">
        <v>1557</v>
      </c>
      <c r="C416" s="12" t="s">
        <v>94</v>
      </c>
      <c r="D416" s="12">
        <v>-21</v>
      </c>
      <c r="E416" s="12">
        <v>2.1327199999999999</v>
      </c>
      <c r="F416" s="12">
        <v>-21</v>
      </c>
      <c r="G416" s="12">
        <v>0</v>
      </c>
      <c r="H416" s="12">
        <v>2.41737</v>
      </c>
      <c r="I416" s="12">
        <v>10.5</v>
      </c>
      <c r="J416" s="12">
        <v>0</v>
      </c>
      <c r="K416" s="12">
        <v>10.29</v>
      </c>
      <c r="L416" s="12">
        <v>0</v>
      </c>
      <c r="M416" s="12">
        <v>3</v>
      </c>
      <c r="N416" s="12">
        <v>0</v>
      </c>
      <c r="O416" s="12" t="s">
        <v>27</v>
      </c>
      <c r="P416" s="12">
        <v>0</v>
      </c>
      <c r="Q416" s="12" t="s">
        <v>1532</v>
      </c>
      <c r="R416" s="12">
        <v>0</v>
      </c>
      <c r="S416" s="12">
        <v>0.99990000000000001</v>
      </c>
      <c r="T416" s="12">
        <v>21</v>
      </c>
      <c r="U416" s="12">
        <v>10.5</v>
      </c>
    </row>
    <row r="417" spans="1:21" x14ac:dyDescent="0.25">
      <c r="A417" s="12" t="s">
        <v>518</v>
      </c>
      <c r="B417" s="12" t="s">
        <v>1558</v>
      </c>
      <c r="C417" s="12" t="s">
        <v>94</v>
      </c>
      <c r="D417" s="12">
        <v>-21</v>
      </c>
      <c r="E417" s="12">
        <v>2.1035499999999998</v>
      </c>
      <c r="F417" s="12">
        <v>-21</v>
      </c>
      <c r="G417" s="12">
        <v>0</v>
      </c>
      <c r="H417" s="12">
        <v>2.41737</v>
      </c>
      <c r="I417" s="12">
        <v>10.5</v>
      </c>
      <c r="J417" s="12">
        <v>0</v>
      </c>
      <c r="K417" s="12">
        <v>10.29</v>
      </c>
      <c r="L417" s="12">
        <v>0</v>
      </c>
      <c r="M417" s="12">
        <v>3</v>
      </c>
      <c r="N417" s="12">
        <v>0</v>
      </c>
      <c r="O417" s="12" t="s">
        <v>27</v>
      </c>
      <c r="P417" s="12">
        <v>0</v>
      </c>
      <c r="Q417" s="12" t="s">
        <v>1532</v>
      </c>
      <c r="R417" s="12">
        <v>0</v>
      </c>
      <c r="S417" s="12">
        <v>0.99990000000000001</v>
      </c>
      <c r="T417" s="12">
        <v>21</v>
      </c>
      <c r="U417" s="12">
        <v>10.5</v>
      </c>
    </row>
    <row r="418" spans="1:21" x14ac:dyDescent="0.25">
      <c r="A418" s="12" t="s">
        <v>519</v>
      </c>
      <c r="B418" s="12" t="s">
        <v>1559</v>
      </c>
      <c r="C418" s="12" t="s">
        <v>94</v>
      </c>
      <c r="D418" s="12">
        <v>-12.692600000000001</v>
      </c>
      <c r="E418" s="12">
        <v>2.1407799999999999</v>
      </c>
      <c r="F418" s="12">
        <v>-12.692600000000001</v>
      </c>
      <c r="G418" s="12">
        <v>0</v>
      </c>
      <c r="H418" s="12">
        <v>2.41737</v>
      </c>
      <c r="I418" s="12">
        <v>10.5</v>
      </c>
      <c r="J418" s="12">
        <v>3.88056</v>
      </c>
      <c r="K418" s="12">
        <v>6.48705</v>
      </c>
      <c r="L418" s="12">
        <v>0</v>
      </c>
      <c r="M418" s="12">
        <v>3</v>
      </c>
      <c r="N418" s="12">
        <v>0</v>
      </c>
      <c r="O418" s="12" t="s">
        <v>27</v>
      </c>
      <c r="P418" s="12">
        <v>0</v>
      </c>
      <c r="Q418" s="12" t="s">
        <v>1532</v>
      </c>
      <c r="R418" s="12">
        <v>0</v>
      </c>
      <c r="S418" s="12">
        <v>0.99990000000000001</v>
      </c>
      <c r="T418" s="12">
        <v>21</v>
      </c>
      <c r="U418" s="12">
        <v>10.5</v>
      </c>
    </row>
    <row r="419" spans="1:21" x14ac:dyDescent="0.25">
      <c r="A419" s="12" t="s">
        <v>520</v>
      </c>
      <c r="B419" s="12" t="s">
        <v>1560</v>
      </c>
      <c r="C419" s="12" t="s">
        <v>94</v>
      </c>
      <c r="D419" s="12">
        <v>-21</v>
      </c>
      <c r="E419" s="12">
        <v>2.1232199999999999</v>
      </c>
      <c r="F419" s="12">
        <v>-21</v>
      </c>
      <c r="G419" s="12">
        <v>0</v>
      </c>
      <c r="H419" s="12">
        <v>2.41737</v>
      </c>
      <c r="I419" s="12">
        <v>10.5</v>
      </c>
      <c r="J419" s="12">
        <v>0</v>
      </c>
      <c r="K419" s="12">
        <v>10.29</v>
      </c>
      <c r="L419" s="12">
        <v>0</v>
      </c>
      <c r="M419" s="12">
        <v>3</v>
      </c>
      <c r="N419" s="12">
        <v>0</v>
      </c>
      <c r="O419" s="12" t="s">
        <v>27</v>
      </c>
      <c r="P419" s="12">
        <v>0</v>
      </c>
      <c r="Q419" s="12" t="s">
        <v>1532</v>
      </c>
      <c r="R419" s="12">
        <v>0</v>
      </c>
      <c r="S419" s="12">
        <v>0.99990000000000001</v>
      </c>
      <c r="T419" s="12">
        <v>21</v>
      </c>
      <c r="U419" s="12">
        <v>10.5</v>
      </c>
    </row>
    <row r="420" spans="1:21" x14ac:dyDescent="0.25">
      <c r="A420" s="12" t="s">
        <v>521</v>
      </c>
      <c r="B420" s="12" t="s">
        <v>1561</v>
      </c>
      <c r="C420" s="12" t="s">
        <v>94</v>
      </c>
      <c r="D420" s="12">
        <v>-21</v>
      </c>
      <c r="E420" s="12">
        <v>2.2800500000000001</v>
      </c>
      <c r="F420" s="12">
        <v>-21</v>
      </c>
      <c r="G420" s="12">
        <v>0</v>
      </c>
      <c r="H420" s="12">
        <v>2.41737</v>
      </c>
      <c r="I420" s="12">
        <v>10.5</v>
      </c>
      <c r="J420" s="12">
        <v>0</v>
      </c>
      <c r="K420" s="12">
        <v>10.29</v>
      </c>
      <c r="L420" s="12">
        <v>0</v>
      </c>
      <c r="M420" s="12">
        <v>3</v>
      </c>
      <c r="N420" s="12">
        <v>0</v>
      </c>
      <c r="O420" s="12" t="s">
        <v>27</v>
      </c>
      <c r="P420" s="12">
        <v>0</v>
      </c>
      <c r="Q420" s="12" t="s">
        <v>1532</v>
      </c>
      <c r="R420" s="12">
        <v>0</v>
      </c>
      <c r="S420" s="12">
        <v>0.99990000000000001</v>
      </c>
      <c r="T420" s="12">
        <v>21</v>
      </c>
      <c r="U420" s="12">
        <v>10.5</v>
      </c>
    </row>
    <row r="421" spans="1:21" x14ac:dyDescent="0.25">
      <c r="A421" s="12" t="s">
        <v>522</v>
      </c>
      <c r="B421" s="12" t="s">
        <v>1562</v>
      </c>
      <c r="C421" s="12" t="s">
        <v>94</v>
      </c>
      <c r="D421" s="12">
        <v>-0.136931</v>
      </c>
      <c r="E421" s="12">
        <v>2.14933</v>
      </c>
      <c r="F421" s="12">
        <v>-0.136931</v>
      </c>
      <c r="G421" s="12">
        <v>0</v>
      </c>
      <c r="H421" s="12">
        <v>2.41737</v>
      </c>
      <c r="I421" s="12">
        <v>10.5</v>
      </c>
      <c r="J421" s="12">
        <v>9.7067599999999992</v>
      </c>
      <c r="K421" s="12">
        <v>0.77737299999999998</v>
      </c>
      <c r="L421" s="12">
        <v>0</v>
      </c>
      <c r="M421" s="12">
        <v>3</v>
      </c>
      <c r="N421" s="12">
        <v>0</v>
      </c>
      <c r="O421" s="12" t="s">
        <v>27</v>
      </c>
      <c r="P421" s="12">
        <v>0</v>
      </c>
      <c r="Q421" s="12" t="s">
        <v>1532</v>
      </c>
      <c r="R421" s="12">
        <v>0</v>
      </c>
      <c r="S421" s="12">
        <v>0.99990000000000001</v>
      </c>
      <c r="T421" s="12">
        <v>21</v>
      </c>
      <c r="U421" s="12">
        <v>10.5</v>
      </c>
    </row>
    <row r="422" spans="1:21" x14ac:dyDescent="0.25">
      <c r="A422" s="12" t="s">
        <v>523</v>
      </c>
      <c r="B422" s="12" t="s">
        <v>1563</v>
      </c>
      <c r="C422" s="12" t="s">
        <v>94</v>
      </c>
      <c r="D422" s="12">
        <v>-21</v>
      </c>
      <c r="E422" s="12">
        <v>2.1797200000000001</v>
      </c>
      <c r="F422" s="12">
        <v>-21</v>
      </c>
      <c r="G422" s="12">
        <v>0</v>
      </c>
      <c r="H422" s="12">
        <v>2.41737</v>
      </c>
      <c r="I422" s="12">
        <v>10.5</v>
      </c>
      <c r="J422" s="12">
        <v>0</v>
      </c>
      <c r="K422" s="12">
        <v>10.29</v>
      </c>
      <c r="L422" s="12">
        <v>0</v>
      </c>
      <c r="M422" s="12">
        <v>3</v>
      </c>
      <c r="N422" s="12">
        <v>0</v>
      </c>
      <c r="O422" s="12" t="s">
        <v>27</v>
      </c>
      <c r="P422" s="12">
        <v>0</v>
      </c>
      <c r="Q422" s="12" t="s">
        <v>1532</v>
      </c>
      <c r="R422" s="12">
        <v>0</v>
      </c>
      <c r="S422" s="12">
        <v>0.99990000000000001</v>
      </c>
      <c r="T422" s="12">
        <v>21</v>
      </c>
      <c r="U422" s="12">
        <v>10.5</v>
      </c>
    </row>
    <row r="423" spans="1:21" x14ac:dyDescent="0.25">
      <c r="A423" s="12" t="s">
        <v>524</v>
      </c>
      <c r="B423" s="12" t="s">
        <v>1564</v>
      </c>
      <c r="C423" s="12" t="s">
        <v>94</v>
      </c>
      <c r="D423" s="12">
        <v>-3.1796099999999998</v>
      </c>
      <c r="E423" s="12">
        <v>2.1644399999999999</v>
      </c>
      <c r="F423" s="12">
        <v>-3.1796099999999998</v>
      </c>
      <c r="G423" s="12">
        <v>0</v>
      </c>
      <c r="H423" s="12">
        <v>2.41737</v>
      </c>
      <c r="I423" s="12">
        <v>10.5</v>
      </c>
      <c r="J423" s="12">
        <v>8.23325</v>
      </c>
      <c r="K423" s="12">
        <v>2.2214200000000002</v>
      </c>
      <c r="L423" s="12">
        <v>0</v>
      </c>
      <c r="M423" s="12">
        <v>3</v>
      </c>
      <c r="N423" s="12">
        <v>0</v>
      </c>
      <c r="O423" s="12" t="s">
        <v>27</v>
      </c>
      <c r="P423" s="12">
        <v>0</v>
      </c>
      <c r="Q423" s="12" t="s">
        <v>1532</v>
      </c>
      <c r="R423" s="12">
        <v>0</v>
      </c>
      <c r="S423" s="12">
        <v>0.99990000000000001</v>
      </c>
      <c r="T423" s="12">
        <v>21</v>
      </c>
      <c r="U423" s="12">
        <v>10.5</v>
      </c>
    </row>
    <row r="424" spans="1:21" x14ac:dyDescent="0.25">
      <c r="A424" s="12" t="s">
        <v>525</v>
      </c>
      <c r="B424" s="12" t="s">
        <v>1565</v>
      </c>
      <c r="C424" s="12" t="s">
        <v>94</v>
      </c>
      <c r="D424" s="12">
        <v>-21</v>
      </c>
      <c r="E424" s="12">
        <v>2.1157499999999998</v>
      </c>
      <c r="F424" s="12">
        <v>-21</v>
      </c>
      <c r="G424" s="12">
        <v>0</v>
      </c>
      <c r="H424" s="12">
        <v>2.41737</v>
      </c>
      <c r="I424" s="12">
        <v>10.5</v>
      </c>
      <c r="J424" s="12">
        <v>0</v>
      </c>
      <c r="K424" s="12">
        <v>10.29</v>
      </c>
      <c r="L424" s="12">
        <v>0</v>
      </c>
      <c r="M424" s="12">
        <v>3</v>
      </c>
      <c r="N424" s="12">
        <v>0</v>
      </c>
      <c r="O424" s="12" t="s">
        <v>27</v>
      </c>
      <c r="P424" s="12">
        <v>0</v>
      </c>
      <c r="Q424" s="12" t="s">
        <v>1532</v>
      </c>
      <c r="R424" s="12">
        <v>0</v>
      </c>
      <c r="S424" s="12">
        <v>0.99990000000000001</v>
      </c>
      <c r="T424" s="12">
        <v>21</v>
      </c>
      <c r="U424" s="12">
        <v>10.5</v>
      </c>
    </row>
    <row r="425" spans="1:21" x14ac:dyDescent="0.25">
      <c r="A425" s="12" t="s">
        <v>526</v>
      </c>
      <c r="B425" s="12" t="s">
        <v>1566</v>
      </c>
      <c r="C425" s="12" t="s">
        <v>94</v>
      </c>
      <c r="D425" s="12">
        <v>-21</v>
      </c>
      <c r="E425" s="12">
        <v>2.1930900000000002</v>
      </c>
      <c r="F425" s="12">
        <v>-21</v>
      </c>
      <c r="G425" s="12">
        <v>0</v>
      </c>
      <c r="H425" s="12">
        <v>2.41737</v>
      </c>
      <c r="I425" s="12">
        <v>10.5</v>
      </c>
      <c r="J425" s="12">
        <v>0</v>
      </c>
      <c r="K425" s="12">
        <v>10.29</v>
      </c>
      <c r="L425" s="12">
        <v>0</v>
      </c>
      <c r="M425" s="12">
        <v>3</v>
      </c>
      <c r="N425" s="12">
        <v>0</v>
      </c>
      <c r="O425" s="12" t="s">
        <v>27</v>
      </c>
      <c r="P425" s="12">
        <v>0</v>
      </c>
      <c r="Q425" s="12" t="s">
        <v>1532</v>
      </c>
      <c r="R425" s="12">
        <v>0</v>
      </c>
      <c r="S425" s="12">
        <v>0.99990000000000001</v>
      </c>
      <c r="T425" s="12">
        <v>21</v>
      </c>
      <c r="U425" s="12">
        <v>10.5</v>
      </c>
    </row>
    <row r="426" spans="1:21" x14ac:dyDescent="0.25">
      <c r="A426" s="12" t="s">
        <v>527</v>
      </c>
      <c r="B426" s="12" t="s">
        <v>1567</v>
      </c>
      <c r="C426" s="12" t="s">
        <v>94</v>
      </c>
      <c r="D426" s="12">
        <v>-21</v>
      </c>
      <c r="E426" s="12">
        <v>2.2595100000000001</v>
      </c>
      <c r="F426" s="12">
        <v>-21</v>
      </c>
      <c r="G426" s="12">
        <v>0</v>
      </c>
      <c r="H426" s="12">
        <v>2.41737</v>
      </c>
      <c r="I426" s="12">
        <v>10.5</v>
      </c>
      <c r="J426" s="12">
        <v>0</v>
      </c>
      <c r="K426" s="12">
        <v>10.29</v>
      </c>
      <c r="L426" s="12">
        <v>0</v>
      </c>
      <c r="M426" s="12">
        <v>3</v>
      </c>
      <c r="N426" s="12">
        <v>0</v>
      </c>
      <c r="O426" s="12" t="s">
        <v>27</v>
      </c>
      <c r="P426" s="12">
        <v>0</v>
      </c>
      <c r="Q426" s="12" t="s">
        <v>1532</v>
      </c>
      <c r="R426" s="12">
        <v>0</v>
      </c>
      <c r="S426" s="12">
        <v>0.99990000000000001</v>
      </c>
      <c r="T426" s="12">
        <v>21</v>
      </c>
      <c r="U426" s="12">
        <v>10.5</v>
      </c>
    </row>
    <row r="427" spans="1:21" x14ac:dyDescent="0.25">
      <c r="A427" s="12" t="s">
        <v>528</v>
      </c>
      <c r="B427" s="12" t="s">
        <v>1568</v>
      </c>
      <c r="C427" s="12" t="s">
        <v>94</v>
      </c>
      <c r="D427" s="12">
        <v>-21</v>
      </c>
      <c r="E427" s="12">
        <v>2.2260800000000001</v>
      </c>
      <c r="F427" s="12">
        <v>-21</v>
      </c>
      <c r="G427" s="12">
        <v>0</v>
      </c>
      <c r="H427" s="12">
        <v>2.41737</v>
      </c>
      <c r="I427" s="12">
        <v>10.5</v>
      </c>
      <c r="J427" s="12">
        <v>0</v>
      </c>
      <c r="K427" s="12">
        <v>10.29</v>
      </c>
      <c r="L427" s="12">
        <v>0</v>
      </c>
      <c r="M427" s="12">
        <v>3</v>
      </c>
      <c r="N427" s="12">
        <v>0</v>
      </c>
      <c r="O427" s="12" t="s">
        <v>27</v>
      </c>
      <c r="P427" s="12">
        <v>0</v>
      </c>
      <c r="Q427" s="12" t="s">
        <v>1532</v>
      </c>
      <c r="R427" s="12">
        <v>0</v>
      </c>
      <c r="S427" s="12">
        <v>0.99990000000000001</v>
      </c>
      <c r="T427" s="12">
        <v>21</v>
      </c>
      <c r="U427" s="12">
        <v>10.5</v>
      </c>
    </row>
    <row r="428" spans="1:21" x14ac:dyDescent="0.25">
      <c r="A428" s="12" t="s">
        <v>529</v>
      </c>
      <c r="B428" s="12" t="s">
        <v>1569</v>
      </c>
      <c r="C428" s="12" t="s">
        <v>94</v>
      </c>
      <c r="D428" s="12">
        <v>-21</v>
      </c>
      <c r="E428" s="12">
        <v>2.28145</v>
      </c>
      <c r="F428" s="12">
        <v>-21</v>
      </c>
      <c r="G428" s="12">
        <v>0</v>
      </c>
      <c r="H428" s="12">
        <v>2.41737</v>
      </c>
      <c r="I428" s="12">
        <v>10.5</v>
      </c>
      <c r="J428" s="12">
        <v>0</v>
      </c>
      <c r="K428" s="12">
        <v>10.29</v>
      </c>
      <c r="L428" s="12">
        <v>0</v>
      </c>
      <c r="M428" s="12">
        <v>3</v>
      </c>
      <c r="N428" s="12">
        <v>0</v>
      </c>
      <c r="O428" s="12" t="s">
        <v>27</v>
      </c>
      <c r="P428" s="12">
        <v>0</v>
      </c>
      <c r="Q428" s="12" t="s">
        <v>1532</v>
      </c>
      <c r="R428" s="12">
        <v>0</v>
      </c>
      <c r="S428" s="12">
        <v>0.99990000000000001</v>
      </c>
      <c r="T428" s="12">
        <v>21</v>
      </c>
      <c r="U428" s="12">
        <v>10.5</v>
      </c>
    </row>
    <row r="429" spans="1:21" x14ac:dyDescent="0.25">
      <c r="A429" s="12" t="s">
        <v>530</v>
      </c>
      <c r="B429" s="12" t="s">
        <v>1570</v>
      </c>
      <c r="C429" s="12" t="s">
        <v>94</v>
      </c>
      <c r="D429" s="12">
        <v>-21</v>
      </c>
      <c r="E429" s="12">
        <v>2.3058800000000002</v>
      </c>
      <c r="F429" s="12">
        <v>-21</v>
      </c>
      <c r="G429" s="12">
        <v>0</v>
      </c>
      <c r="H429" s="12">
        <v>2.41737</v>
      </c>
      <c r="I429" s="12">
        <v>10.5</v>
      </c>
      <c r="J429" s="12">
        <v>0</v>
      </c>
      <c r="K429" s="12">
        <v>10.29</v>
      </c>
      <c r="L429" s="12">
        <v>0</v>
      </c>
      <c r="M429" s="12">
        <v>3</v>
      </c>
      <c r="N429" s="12">
        <v>0</v>
      </c>
      <c r="O429" s="12" t="s">
        <v>27</v>
      </c>
      <c r="P429" s="12">
        <v>0</v>
      </c>
      <c r="Q429" s="12" t="s">
        <v>1532</v>
      </c>
      <c r="R429" s="12">
        <v>0</v>
      </c>
      <c r="S429" s="12">
        <v>0.99990000000000001</v>
      </c>
      <c r="T429" s="12">
        <v>21</v>
      </c>
      <c r="U429" s="12">
        <v>10.5</v>
      </c>
    </row>
    <row r="430" spans="1:21" x14ac:dyDescent="0.25">
      <c r="A430" s="12" t="s">
        <v>531</v>
      </c>
      <c r="B430" s="12" t="s">
        <v>1571</v>
      </c>
      <c r="C430" s="12" t="s">
        <v>94</v>
      </c>
      <c r="D430" s="12">
        <v>-21</v>
      </c>
      <c r="E430" s="12">
        <v>2.1290200000000001</v>
      </c>
      <c r="F430" s="12">
        <v>-21</v>
      </c>
      <c r="G430" s="12">
        <v>0</v>
      </c>
      <c r="H430" s="12">
        <v>2.41737</v>
      </c>
      <c r="I430" s="12">
        <v>10.5</v>
      </c>
      <c r="J430" s="12">
        <v>0</v>
      </c>
      <c r="K430" s="12">
        <v>10.29</v>
      </c>
      <c r="L430" s="12">
        <v>0</v>
      </c>
      <c r="M430" s="12">
        <v>3</v>
      </c>
      <c r="N430" s="12">
        <v>0</v>
      </c>
      <c r="O430" s="12" t="s">
        <v>27</v>
      </c>
      <c r="P430" s="12">
        <v>0</v>
      </c>
      <c r="Q430" s="12" t="s">
        <v>1532</v>
      </c>
      <c r="R430" s="12">
        <v>0</v>
      </c>
      <c r="S430" s="12">
        <v>0.99990000000000001</v>
      </c>
      <c r="T430" s="12">
        <v>21</v>
      </c>
      <c r="U430" s="12">
        <v>10.5</v>
      </c>
    </row>
    <row r="431" spans="1:21" x14ac:dyDescent="0.25">
      <c r="A431" s="12" t="s">
        <v>532</v>
      </c>
      <c r="B431" s="12" t="s">
        <v>1572</v>
      </c>
      <c r="C431" s="12" t="s">
        <v>94</v>
      </c>
      <c r="D431" s="12">
        <v>-21</v>
      </c>
      <c r="E431" s="12">
        <v>2.24309</v>
      </c>
      <c r="F431" s="12">
        <v>-21</v>
      </c>
      <c r="G431" s="12">
        <v>0</v>
      </c>
      <c r="H431" s="12">
        <v>2.41737</v>
      </c>
      <c r="I431" s="12">
        <v>10.5</v>
      </c>
      <c r="J431" s="12">
        <v>0</v>
      </c>
      <c r="K431" s="12">
        <v>10.29</v>
      </c>
      <c r="L431" s="12">
        <v>0</v>
      </c>
      <c r="M431" s="12">
        <v>3</v>
      </c>
      <c r="N431" s="12">
        <v>0</v>
      </c>
      <c r="O431" s="12" t="s">
        <v>27</v>
      </c>
      <c r="P431" s="12">
        <v>0</v>
      </c>
      <c r="Q431" s="12" t="s">
        <v>1532</v>
      </c>
      <c r="R431" s="12">
        <v>0</v>
      </c>
      <c r="S431" s="12">
        <v>0.99990000000000001</v>
      </c>
      <c r="T431" s="12">
        <v>21</v>
      </c>
      <c r="U431" s="12">
        <v>10.5</v>
      </c>
    </row>
    <row r="432" spans="1:21" x14ac:dyDescent="0.25">
      <c r="A432" s="12" t="s">
        <v>533</v>
      </c>
      <c r="B432" s="12" t="s">
        <v>1573</v>
      </c>
      <c r="C432" s="12" t="s">
        <v>94</v>
      </c>
      <c r="D432" s="12">
        <v>-10.5869</v>
      </c>
      <c r="E432" s="12">
        <v>2.1014400000000002</v>
      </c>
      <c r="F432" s="12">
        <v>-10.5869</v>
      </c>
      <c r="G432" s="12">
        <v>0</v>
      </c>
      <c r="H432" s="12">
        <v>2.41737</v>
      </c>
      <c r="I432" s="12">
        <v>10.5</v>
      </c>
      <c r="J432" s="12">
        <v>4.9552300000000002</v>
      </c>
      <c r="K432" s="12">
        <v>5.4338800000000003</v>
      </c>
      <c r="L432" s="12">
        <v>0</v>
      </c>
      <c r="M432" s="12">
        <v>3</v>
      </c>
      <c r="N432" s="12">
        <v>0</v>
      </c>
      <c r="O432" s="12" t="s">
        <v>27</v>
      </c>
      <c r="P432" s="12">
        <v>0</v>
      </c>
      <c r="Q432" s="12" t="s">
        <v>1532</v>
      </c>
      <c r="R432" s="12">
        <v>0</v>
      </c>
      <c r="S432" s="12">
        <v>0.99990000000000001</v>
      </c>
      <c r="T432" s="12">
        <v>21</v>
      </c>
      <c r="U432" s="12">
        <v>10.5</v>
      </c>
    </row>
    <row r="433" spans="1:21" x14ac:dyDescent="0.25">
      <c r="A433" s="12" t="s">
        <v>534</v>
      </c>
      <c r="B433" s="12" t="s">
        <v>1574</v>
      </c>
      <c r="C433" s="12" t="s">
        <v>94</v>
      </c>
      <c r="D433" s="12">
        <v>-21</v>
      </c>
      <c r="E433" s="12">
        <v>2.11083</v>
      </c>
      <c r="F433" s="12">
        <v>-21</v>
      </c>
      <c r="G433" s="12">
        <v>0</v>
      </c>
      <c r="H433" s="12">
        <v>2.41737</v>
      </c>
      <c r="I433" s="12">
        <v>10.5</v>
      </c>
      <c r="J433" s="12">
        <v>0</v>
      </c>
      <c r="K433" s="12">
        <v>10.29</v>
      </c>
      <c r="L433" s="12">
        <v>0</v>
      </c>
      <c r="M433" s="12">
        <v>3</v>
      </c>
      <c r="N433" s="12">
        <v>0</v>
      </c>
      <c r="O433" s="12" t="s">
        <v>27</v>
      </c>
      <c r="P433" s="12">
        <v>0</v>
      </c>
      <c r="Q433" s="12" t="s">
        <v>1532</v>
      </c>
      <c r="R433" s="12">
        <v>0</v>
      </c>
      <c r="S433" s="12">
        <v>0.99990000000000001</v>
      </c>
      <c r="T433" s="12">
        <v>21</v>
      </c>
      <c r="U433" s="12">
        <v>10.5</v>
      </c>
    </row>
    <row r="434" spans="1:21" x14ac:dyDescent="0.25">
      <c r="A434" s="12" t="s">
        <v>535</v>
      </c>
      <c r="B434" s="12" t="s">
        <v>1575</v>
      </c>
      <c r="C434" s="12" t="s">
        <v>94</v>
      </c>
      <c r="D434" s="12">
        <v>-21</v>
      </c>
      <c r="E434" s="12">
        <v>2.1974399999999998</v>
      </c>
      <c r="F434" s="12">
        <v>-21</v>
      </c>
      <c r="G434" s="12">
        <v>0</v>
      </c>
      <c r="H434" s="12">
        <v>2.41737</v>
      </c>
      <c r="I434" s="12">
        <v>10.5</v>
      </c>
      <c r="J434" s="12">
        <v>0</v>
      </c>
      <c r="K434" s="12">
        <v>10.29</v>
      </c>
      <c r="L434" s="12">
        <v>0</v>
      </c>
      <c r="M434" s="12">
        <v>3</v>
      </c>
      <c r="N434" s="12">
        <v>0</v>
      </c>
      <c r="O434" s="12" t="s">
        <v>27</v>
      </c>
      <c r="P434" s="12">
        <v>0</v>
      </c>
      <c r="Q434" s="12" t="s">
        <v>1532</v>
      </c>
      <c r="R434" s="12">
        <v>0</v>
      </c>
      <c r="S434" s="12">
        <v>0.99990000000000001</v>
      </c>
      <c r="T434" s="12">
        <v>21</v>
      </c>
      <c r="U434" s="12">
        <v>10.5</v>
      </c>
    </row>
    <row r="435" spans="1:21" x14ac:dyDescent="0.25">
      <c r="A435" s="12" t="s">
        <v>536</v>
      </c>
      <c r="B435" s="12" t="s">
        <v>1576</v>
      </c>
      <c r="C435" s="12" t="s">
        <v>94</v>
      </c>
      <c r="D435" s="12">
        <v>-5.8415900000000001</v>
      </c>
      <c r="E435" s="12">
        <v>2.1919300000000002</v>
      </c>
      <c r="F435" s="12">
        <v>-5.8415900000000001</v>
      </c>
      <c r="G435" s="12">
        <v>0</v>
      </c>
      <c r="H435" s="12">
        <v>2.41737</v>
      </c>
      <c r="I435" s="12">
        <v>10.5</v>
      </c>
      <c r="J435" s="12">
        <v>6.9155499999999996</v>
      </c>
      <c r="K435" s="12">
        <v>3.5127600000000001</v>
      </c>
      <c r="L435" s="12">
        <v>0</v>
      </c>
      <c r="M435" s="12">
        <v>3</v>
      </c>
      <c r="N435" s="12">
        <v>0</v>
      </c>
      <c r="O435" s="12" t="s">
        <v>27</v>
      </c>
      <c r="P435" s="12">
        <v>0</v>
      </c>
      <c r="Q435" s="12" t="s">
        <v>1532</v>
      </c>
      <c r="R435" s="12">
        <v>0</v>
      </c>
      <c r="S435" s="12">
        <v>0.99990000000000001</v>
      </c>
      <c r="T435" s="12">
        <v>21</v>
      </c>
      <c r="U435" s="12">
        <v>10.5</v>
      </c>
    </row>
    <row r="436" spans="1:21" x14ac:dyDescent="0.25">
      <c r="A436" s="12" t="s">
        <v>537</v>
      </c>
      <c r="B436" s="12" t="s">
        <v>1577</v>
      </c>
      <c r="C436" s="12" t="s">
        <v>94</v>
      </c>
      <c r="D436" s="12">
        <v>-21</v>
      </c>
      <c r="E436" s="12">
        <v>2.1543299999999999</v>
      </c>
      <c r="F436" s="12">
        <v>-21</v>
      </c>
      <c r="G436" s="12">
        <v>0</v>
      </c>
      <c r="H436" s="12">
        <v>2.41737</v>
      </c>
      <c r="I436" s="12">
        <v>10.5</v>
      </c>
      <c r="J436" s="12">
        <v>0</v>
      </c>
      <c r="K436" s="12">
        <v>10.29</v>
      </c>
      <c r="L436" s="12">
        <v>0</v>
      </c>
      <c r="M436" s="12">
        <v>3</v>
      </c>
      <c r="N436" s="12">
        <v>0</v>
      </c>
      <c r="O436" s="12" t="s">
        <v>27</v>
      </c>
      <c r="P436" s="12">
        <v>0</v>
      </c>
      <c r="Q436" s="12" t="s">
        <v>1532</v>
      </c>
      <c r="R436" s="12">
        <v>0</v>
      </c>
      <c r="S436" s="12">
        <v>0.99990000000000001</v>
      </c>
      <c r="T436" s="12">
        <v>21</v>
      </c>
      <c r="U436" s="12">
        <v>10.5</v>
      </c>
    </row>
    <row r="437" spans="1:21" x14ac:dyDescent="0.25">
      <c r="A437" s="12" t="s">
        <v>538</v>
      </c>
      <c r="B437" s="12" t="s">
        <v>1578</v>
      </c>
      <c r="C437" s="12" t="s">
        <v>94</v>
      </c>
      <c r="D437" s="12">
        <v>-21</v>
      </c>
      <c r="E437" s="12">
        <v>2.1709900000000002</v>
      </c>
      <c r="F437" s="12">
        <v>-21</v>
      </c>
      <c r="G437" s="12">
        <v>0</v>
      </c>
      <c r="H437" s="12">
        <v>2.41737</v>
      </c>
      <c r="I437" s="12">
        <v>10.5</v>
      </c>
      <c r="J437" s="12">
        <v>0</v>
      </c>
      <c r="K437" s="12">
        <v>10.29</v>
      </c>
      <c r="L437" s="12">
        <v>0</v>
      </c>
      <c r="M437" s="12">
        <v>3</v>
      </c>
      <c r="N437" s="12">
        <v>0</v>
      </c>
      <c r="O437" s="12" t="s">
        <v>27</v>
      </c>
      <c r="P437" s="12">
        <v>0</v>
      </c>
      <c r="Q437" s="12" t="s">
        <v>1532</v>
      </c>
      <c r="R437" s="12">
        <v>0</v>
      </c>
      <c r="S437" s="12">
        <v>0.99990000000000001</v>
      </c>
      <c r="T437" s="12">
        <v>21</v>
      </c>
      <c r="U437" s="12">
        <v>10.5</v>
      </c>
    </row>
    <row r="438" spans="1:21" x14ac:dyDescent="0.25">
      <c r="A438" s="12" t="s">
        <v>539</v>
      </c>
      <c r="B438" s="12" t="s">
        <v>1579</v>
      </c>
      <c r="C438" s="12" t="s">
        <v>94</v>
      </c>
      <c r="D438" s="12">
        <v>-5.8799599999999996</v>
      </c>
      <c r="E438" s="12">
        <v>2.24491</v>
      </c>
      <c r="F438" s="12">
        <v>-5.8799599999999996</v>
      </c>
      <c r="G438" s="12">
        <v>0</v>
      </c>
      <c r="H438" s="12">
        <v>2.41737</v>
      </c>
      <c r="I438" s="12">
        <v>10.5</v>
      </c>
      <c r="J438" s="12">
        <v>6.7352400000000001</v>
      </c>
      <c r="K438" s="12">
        <v>3.68946</v>
      </c>
      <c r="L438" s="12">
        <v>0</v>
      </c>
      <c r="M438" s="12">
        <v>3</v>
      </c>
      <c r="N438" s="12">
        <v>0</v>
      </c>
      <c r="O438" s="12" t="s">
        <v>27</v>
      </c>
      <c r="P438" s="12">
        <v>0</v>
      </c>
      <c r="Q438" s="12" t="s">
        <v>1532</v>
      </c>
      <c r="R438" s="12">
        <v>0</v>
      </c>
      <c r="S438" s="12">
        <v>0.99990000000000001</v>
      </c>
      <c r="T438" s="12">
        <v>21</v>
      </c>
      <c r="U438" s="12">
        <v>10.5</v>
      </c>
    </row>
    <row r="439" spans="1:21" x14ac:dyDescent="0.25">
      <c r="A439" s="12" t="s">
        <v>540</v>
      </c>
      <c r="B439" s="12" t="s">
        <v>1580</v>
      </c>
      <c r="C439" s="12" t="s">
        <v>94</v>
      </c>
      <c r="D439" s="12">
        <v>-21</v>
      </c>
      <c r="E439" s="12">
        <v>2.3048000000000002</v>
      </c>
      <c r="F439" s="12">
        <v>-21</v>
      </c>
      <c r="G439" s="12">
        <v>0</v>
      </c>
      <c r="H439" s="12">
        <v>2.41737</v>
      </c>
      <c r="I439" s="12">
        <v>10.5</v>
      </c>
      <c r="J439" s="12">
        <v>0</v>
      </c>
      <c r="K439" s="12">
        <v>10.29</v>
      </c>
      <c r="L439" s="12">
        <v>0</v>
      </c>
      <c r="M439" s="12">
        <v>3</v>
      </c>
      <c r="N439" s="12">
        <v>0</v>
      </c>
      <c r="O439" s="12" t="s">
        <v>27</v>
      </c>
      <c r="P439" s="12">
        <v>0</v>
      </c>
      <c r="Q439" s="12" t="s">
        <v>1532</v>
      </c>
      <c r="R439" s="12">
        <v>0</v>
      </c>
      <c r="S439" s="12">
        <v>0.99990000000000001</v>
      </c>
      <c r="T439" s="12">
        <v>21</v>
      </c>
      <c r="U439" s="12">
        <v>10.5</v>
      </c>
    </row>
    <row r="440" spans="1:21" x14ac:dyDescent="0.25">
      <c r="A440" s="12" t="s">
        <v>541</v>
      </c>
      <c r="B440" s="12" t="s">
        <v>1581</v>
      </c>
      <c r="C440" s="12" t="s">
        <v>94</v>
      </c>
      <c r="D440" s="12">
        <v>-21</v>
      </c>
      <c r="E440" s="12">
        <v>2.1011199999999999</v>
      </c>
      <c r="F440" s="12">
        <v>-21</v>
      </c>
      <c r="G440" s="12">
        <v>0</v>
      </c>
      <c r="H440" s="12">
        <v>2.41737</v>
      </c>
      <c r="I440" s="12">
        <v>10.5</v>
      </c>
      <c r="J440" s="12">
        <v>0</v>
      </c>
      <c r="K440" s="12">
        <v>10.29</v>
      </c>
      <c r="L440" s="12">
        <v>0</v>
      </c>
      <c r="M440" s="12">
        <v>3</v>
      </c>
      <c r="N440" s="12">
        <v>0</v>
      </c>
      <c r="O440" s="12" t="s">
        <v>27</v>
      </c>
      <c r="P440" s="12">
        <v>0</v>
      </c>
      <c r="Q440" s="12" t="s">
        <v>1532</v>
      </c>
      <c r="R440" s="12">
        <v>0</v>
      </c>
      <c r="S440" s="12">
        <v>0.99990000000000001</v>
      </c>
      <c r="T440" s="12">
        <v>21</v>
      </c>
      <c r="U440" s="12">
        <v>10.5</v>
      </c>
    </row>
    <row r="441" spans="1:21" x14ac:dyDescent="0.25">
      <c r="A441" s="12" t="s">
        <v>542</v>
      </c>
      <c r="B441" s="12" t="s">
        <v>1582</v>
      </c>
      <c r="C441" s="12" t="s">
        <v>94</v>
      </c>
      <c r="D441" s="12">
        <v>-21</v>
      </c>
      <c r="E441" s="12">
        <v>2.1111499999999999</v>
      </c>
      <c r="F441" s="12">
        <v>-21</v>
      </c>
      <c r="G441" s="12">
        <v>0</v>
      </c>
      <c r="H441" s="12">
        <v>2.41737</v>
      </c>
      <c r="I441" s="12">
        <v>10.5</v>
      </c>
      <c r="J441" s="12">
        <v>0</v>
      </c>
      <c r="K441" s="12">
        <v>10.29</v>
      </c>
      <c r="L441" s="12">
        <v>0</v>
      </c>
      <c r="M441" s="12">
        <v>3</v>
      </c>
      <c r="N441" s="12">
        <v>0</v>
      </c>
      <c r="O441" s="12" t="s">
        <v>27</v>
      </c>
      <c r="P441" s="12">
        <v>0</v>
      </c>
      <c r="Q441" s="12" t="s">
        <v>1532</v>
      </c>
      <c r="R441" s="12">
        <v>0</v>
      </c>
      <c r="S441" s="12">
        <v>0.99990000000000001</v>
      </c>
      <c r="T441" s="12">
        <v>21</v>
      </c>
      <c r="U441" s="12">
        <v>10.5</v>
      </c>
    </row>
    <row r="442" spans="1:21" x14ac:dyDescent="0.25">
      <c r="A442" s="12" t="s">
        <v>543</v>
      </c>
      <c r="B442" s="12" t="s">
        <v>1583</v>
      </c>
      <c r="C442" s="12" t="s">
        <v>94</v>
      </c>
      <c r="D442" s="12">
        <v>-21</v>
      </c>
      <c r="E442" s="12">
        <v>2.17137</v>
      </c>
      <c r="F442" s="12">
        <v>-21</v>
      </c>
      <c r="G442" s="12">
        <v>0</v>
      </c>
      <c r="H442" s="12">
        <v>2.41737</v>
      </c>
      <c r="I442" s="12">
        <v>10.5</v>
      </c>
      <c r="J442" s="12">
        <v>0</v>
      </c>
      <c r="K442" s="12">
        <v>10.29</v>
      </c>
      <c r="L442" s="12">
        <v>0</v>
      </c>
      <c r="M442" s="12">
        <v>3</v>
      </c>
      <c r="N442" s="12">
        <v>0</v>
      </c>
      <c r="O442" s="12" t="s">
        <v>27</v>
      </c>
      <c r="P442" s="12">
        <v>0</v>
      </c>
      <c r="Q442" s="12" t="s">
        <v>1532</v>
      </c>
      <c r="R442" s="12">
        <v>0</v>
      </c>
      <c r="S442" s="12">
        <v>0.99990000000000001</v>
      </c>
      <c r="T442" s="12">
        <v>21</v>
      </c>
      <c r="U442" s="12">
        <v>10.5</v>
      </c>
    </row>
    <row r="443" spans="1:21" x14ac:dyDescent="0.25">
      <c r="A443" s="12" t="s">
        <v>544</v>
      </c>
      <c r="B443" s="12" t="s">
        <v>1584</v>
      </c>
      <c r="C443" s="12" t="s">
        <v>94</v>
      </c>
      <c r="D443" s="12">
        <v>-21</v>
      </c>
      <c r="E443" s="12">
        <v>2.26911</v>
      </c>
      <c r="F443" s="12">
        <v>-21</v>
      </c>
      <c r="G443" s="12">
        <v>0</v>
      </c>
      <c r="H443" s="12">
        <v>2.41737</v>
      </c>
      <c r="I443" s="12">
        <v>10.5</v>
      </c>
      <c r="J443" s="12">
        <v>0</v>
      </c>
      <c r="K443" s="12">
        <v>10.29</v>
      </c>
      <c r="L443" s="12">
        <v>0</v>
      </c>
      <c r="M443" s="12">
        <v>3</v>
      </c>
      <c r="N443" s="12">
        <v>0</v>
      </c>
      <c r="O443" s="12" t="s">
        <v>27</v>
      </c>
      <c r="P443" s="12">
        <v>0</v>
      </c>
      <c r="Q443" s="12" t="s">
        <v>1532</v>
      </c>
      <c r="R443" s="12">
        <v>0</v>
      </c>
      <c r="S443" s="12">
        <v>0.99990000000000001</v>
      </c>
      <c r="T443" s="12">
        <v>21</v>
      </c>
      <c r="U443" s="12">
        <v>10.5</v>
      </c>
    </row>
    <row r="444" spans="1:21" x14ac:dyDescent="0.25">
      <c r="A444" s="12" t="s">
        <v>545</v>
      </c>
      <c r="B444" s="12" t="s">
        <v>1585</v>
      </c>
      <c r="C444" s="12" t="s">
        <v>94</v>
      </c>
      <c r="D444" s="12">
        <v>-21</v>
      </c>
      <c r="E444" s="12">
        <v>2.1453199999999999</v>
      </c>
      <c r="F444" s="12">
        <v>-21</v>
      </c>
      <c r="G444" s="12">
        <v>0</v>
      </c>
      <c r="H444" s="12">
        <v>2.41737</v>
      </c>
      <c r="I444" s="12">
        <v>10.5</v>
      </c>
      <c r="J444" s="12">
        <v>0</v>
      </c>
      <c r="K444" s="12">
        <v>10.29</v>
      </c>
      <c r="L444" s="12">
        <v>0</v>
      </c>
      <c r="M444" s="12">
        <v>3</v>
      </c>
      <c r="N444" s="12">
        <v>0</v>
      </c>
      <c r="O444" s="12" t="s">
        <v>27</v>
      </c>
      <c r="P444" s="12">
        <v>0</v>
      </c>
      <c r="Q444" s="12" t="s">
        <v>1532</v>
      </c>
      <c r="R444" s="12">
        <v>0</v>
      </c>
      <c r="S444" s="12">
        <v>0.99990000000000001</v>
      </c>
      <c r="T444" s="12">
        <v>21</v>
      </c>
      <c r="U444" s="12">
        <v>10.5</v>
      </c>
    </row>
    <row r="445" spans="1:21" x14ac:dyDescent="0.25">
      <c r="A445" s="12" t="s">
        <v>546</v>
      </c>
      <c r="B445" s="12" t="s">
        <v>1586</v>
      </c>
      <c r="C445" s="12" t="s">
        <v>94</v>
      </c>
      <c r="D445" s="12">
        <v>-21</v>
      </c>
      <c r="E445" s="12">
        <v>2.2607300000000001</v>
      </c>
      <c r="F445" s="12">
        <v>-21</v>
      </c>
      <c r="G445" s="12">
        <v>0</v>
      </c>
      <c r="H445" s="12">
        <v>2.41737</v>
      </c>
      <c r="I445" s="12">
        <v>10.5</v>
      </c>
      <c r="J445" s="12">
        <v>0</v>
      </c>
      <c r="K445" s="12">
        <v>10.29</v>
      </c>
      <c r="L445" s="12">
        <v>0</v>
      </c>
      <c r="M445" s="12">
        <v>3</v>
      </c>
      <c r="N445" s="12">
        <v>0</v>
      </c>
      <c r="O445" s="12" t="s">
        <v>27</v>
      </c>
      <c r="P445" s="12">
        <v>0</v>
      </c>
      <c r="Q445" s="12" t="s">
        <v>1532</v>
      </c>
      <c r="R445" s="12">
        <v>0</v>
      </c>
      <c r="S445" s="12">
        <v>0.99990000000000001</v>
      </c>
      <c r="T445" s="12">
        <v>21</v>
      </c>
      <c r="U445" s="12">
        <v>10.5</v>
      </c>
    </row>
    <row r="446" spans="1:21" x14ac:dyDescent="0.25">
      <c r="A446" s="12" t="s">
        <v>547</v>
      </c>
      <c r="B446" s="12" t="s">
        <v>1587</v>
      </c>
      <c r="C446" s="12" t="s">
        <v>94</v>
      </c>
      <c r="D446" s="12">
        <v>-21</v>
      </c>
      <c r="E446" s="12">
        <v>2.2396199999999999</v>
      </c>
      <c r="F446" s="12">
        <v>-21</v>
      </c>
      <c r="G446" s="12">
        <v>0</v>
      </c>
      <c r="H446" s="12">
        <v>2.41737</v>
      </c>
      <c r="I446" s="12">
        <v>10.5</v>
      </c>
      <c r="J446" s="12">
        <v>0</v>
      </c>
      <c r="K446" s="12">
        <v>10.29</v>
      </c>
      <c r="L446" s="12">
        <v>0</v>
      </c>
      <c r="M446" s="12">
        <v>3</v>
      </c>
      <c r="N446" s="12">
        <v>0</v>
      </c>
      <c r="O446" s="12" t="s">
        <v>27</v>
      </c>
      <c r="P446" s="12">
        <v>0</v>
      </c>
      <c r="Q446" s="12" t="s">
        <v>1532</v>
      </c>
      <c r="R446" s="12">
        <v>0</v>
      </c>
      <c r="S446" s="12">
        <v>0.99990000000000001</v>
      </c>
      <c r="T446" s="12">
        <v>21</v>
      </c>
      <c r="U446" s="12">
        <v>10.5</v>
      </c>
    </row>
    <row r="447" spans="1:21" x14ac:dyDescent="0.25">
      <c r="A447" s="12" t="s">
        <v>548</v>
      </c>
      <c r="B447" s="12" t="s">
        <v>1588</v>
      </c>
      <c r="C447" s="12" t="s">
        <v>94</v>
      </c>
      <c r="D447" s="12">
        <v>-21</v>
      </c>
      <c r="E447" s="12">
        <v>2.23997</v>
      </c>
      <c r="F447" s="12">
        <v>-21</v>
      </c>
      <c r="G447" s="12">
        <v>0</v>
      </c>
      <c r="H447" s="12">
        <v>2.41737</v>
      </c>
      <c r="I447" s="12">
        <v>10.5</v>
      </c>
      <c r="J447" s="12">
        <v>0</v>
      </c>
      <c r="K447" s="12">
        <v>10.29</v>
      </c>
      <c r="L447" s="12">
        <v>0</v>
      </c>
      <c r="M447" s="12">
        <v>3</v>
      </c>
      <c r="N447" s="12">
        <v>0</v>
      </c>
      <c r="O447" s="12" t="s">
        <v>27</v>
      </c>
      <c r="P447" s="12">
        <v>0</v>
      </c>
      <c r="Q447" s="12" t="s">
        <v>1532</v>
      </c>
      <c r="R447" s="12">
        <v>0</v>
      </c>
      <c r="S447" s="12">
        <v>0.99990000000000001</v>
      </c>
      <c r="T447" s="12">
        <v>21</v>
      </c>
      <c r="U447" s="12">
        <v>10.5</v>
      </c>
    </row>
    <row r="448" spans="1:21" x14ac:dyDescent="0.25">
      <c r="A448" s="12" t="s">
        <v>549</v>
      </c>
      <c r="B448" s="12" t="s">
        <v>1589</v>
      </c>
      <c r="C448" s="12" t="s">
        <v>94</v>
      </c>
      <c r="D448" s="12">
        <v>-21</v>
      </c>
      <c r="E448" s="12">
        <v>2.2378100000000001</v>
      </c>
      <c r="F448" s="12">
        <v>-21</v>
      </c>
      <c r="G448" s="12">
        <v>0</v>
      </c>
      <c r="H448" s="12">
        <v>2.41737</v>
      </c>
      <c r="I448" s="12">
        <v>10.5</v>
      </c>
      <c r="J448" s="12">
        <v>0</v>
      </c>
      <c r="K448" s="12">
        <v>10.29</v>
      </c>
      <c r="L448" s="12">
        <v>0</v>
      </c>
      <c r="M448" s="12">
        <v>3</v>
      </c>
      <c r="N448" s="12">
        <v>0</v>
      </c>
      <c r="O448" s="12" t="s">
        <v>27</v>
      </c>
      <c r="P448" s="12">
        <v>0</v>
      </c>
      <c r="Q448" s="12" t="s">
        <v>1532</v>
      </c>
      <c r="R448" s="12">
        <v>0</v>
      </c>
      <c r="S448" s="12">
        <v>0.99990000000000001</v>
      </c>
      <c r="T448" s="12">
        <v>21</v>
      </c>
      <c r="U448" s="12">
        <v>10.5</v>
      </c>
    </row>
    <row r="449" spans="1:21" x14ac:dyDescent="0.25">
      <c r="A449" s="12" t="s">
        <v>550</v>
      </c>
      <c r="B449" s="12" t="s">
        <v>1590</v>
      </c>
      <c r="C449" s="12" t="s">
        <v>94</v>
      </c>
      <c r="D449" s="12">
        <v>-9.3734999999999999</v>
      </c>
      <c r="E449" s="12">
        <v>2.2874699999999999</v>
      </c>
      <c r="F449" s="12">
        <v>-9.3734999999999999</v>
      </c>
      <c r="G449" s="12">
        <v>0</v>
      </c>
      <c r="H449" s="12">
        <v>2.41737</v>
      </c>
      <c r="I449" s="12">
        <v>10.5</v>
      </c>
      <c r="J449" s="12">
        <v>5.0826799999999999</v>
      </c>
      <c r="K449" s="12">
        <v>5.3089700000000004</v>
      </c>
      <c r="L449" s="12">
        <v>0</v>
      </c>
      <c r="M449" s="12">
        <v>3</v>
      </c>
      <c r="N449" s="12">
        <v>0</v>
      </c>
      <c r="O449" s="12" t="s">
        <v>27</v>
      </c>
      <c r="P449" s="12">
        <v>0</v>
      </c>
      <c r="Q449" s="12" t="s">
        <v>1532</v>
      </c>
      <c r="R449" s="12">
        <v>0</v>
      </c>
      <c r="S449" s="12">
        <v>0.99990000000000001</v>
      </c>
      <c r="T449" s="12">
        <v>21</v>
      </c>
      <c r="U449" s="12">
        <v>10.5</v>
      </c>
    </row>
    <row r="450" spans="1:21" x14ac:dyDescent="0.25">
      <c r="A450" s="12" t="s">
        <v>551</v>
      </c>
      <c r="B450" s="12" t="s">
        <v>1591</v>
      </c>
      <c r="C450" s="12" t="s">
        <v>94</v>
      </c>
      <c r="D450" s="12">
        <v>-21</v>
      </c>
      <c r="E450" s="12">
        <v>2.2033100000000001</v>
      </c>
      <c r="F450" s="12">
        <v>-21</v>
      </c>
      <c r="G450" s="12">
        <v>0</v>
      </c>
      <c r="H450" s="12">
        <v>2.41737</v>
      </c>
      <c r="I450" s="12">
        <v>10.5</v>
      </c>
      <c r="J450" s="12">
        <v>0</v>
      </c>
      <c r="K450" s="12">
        <v>10.29</v>
      </c>
      <c r="L450" s="12">
        <v>0</v>
      </c>
      <c r="M450" s="12">
        <v>3</v>
      </c>
      <c r="N450" s="12">
        <v>0</v>
      </c>
      <c r="O450" s="12" t="s">
        <v>27</v>
      </c>
      <c r="P450" s="12">
        <v>0</v>
      </c>
      <c r="Q450" s="12" t="s">
        <v>1532</v>
      </c>
      <c r="R450" s="12">
        <v>0</v>
      </c>
      <c r="S450" s="12">
        <v>0.99990000000000001</v>
      </c>
      <c r="T450" s="12">
        <v>21</v>
      </c>
      <c r="U450" s="12">
        <v>10.5</v>
      </c>
    </row>
    <row r="451" spans="1:21" x14ac:dyDescent="0.25">
      <c r="A451" s="12" t="s">
        <v>552</v>
      </c>
      <c r="B451" s="12" t="s">
        <v>1592</v>
      </c>
      <c r="C451" s="12" t="s">
        <v>94</v>
      </c>
      <c r="D451" s="12">
        <v>-21</v>
      </c>
      <c r="E451" s="12">
        <v>2.23956</v>
      </c>
      <c r="F451" s="12">
        <v>-21</v>
      </c>
      <c r="G451" s="12">
        <v>0</v>
      </c>
      <c r="H451" s="12">
        <v>2.41737</v>
      </c>
      <c r="I451" s="12">
        <v>10.5</v>
      </c>
      <c r="J451" s="12">
        <v>0</v>
      </c>
      <c r="K451" s="12">
        <v>10.29</v>
      </c>
      <c r="L451" s="12">
        <v>0</v>
      </c>
      <c r="M451" s="12">
        <v>3</v>
      </c>
      <c r="N451" s="12">
        <v>0</v>
      </c>
      <c r="O451" s="12" t="s">
        <v>27</v>
      </c>
      <c r="P451" s="12">
        <v>0</v>
      </c>
      <c r="Q451" s="12" t="s">
        <v>1532</v>
      </c>
      <c r="R451" s="12">
        <v>0</v>
      </c>
      <c r="S451" s="12">
        <v>0.99990000000000001</v>
      </c>
      <c r="T451" s="12">
        <v>21</v>
      </c>
      <c r="U451" s="12">
        <v>10.5</v>
      </c>
    </row>
    <row r="452" spans="1:21" x14ac:dyDescent="0.25">
      <c r="A452" s="12" t="s">
        <v>553</v>
      </c>
      <c r="B452" s="12" t="s">
        <v>1593</v>
      </c>
      <c r="C452" s="12" t="s">
        <v>94</v>
      </c>
      <c r="D452" s="12">
        <v>-21</v>
      </c>
      <c r="E452" s="12">
        <v>2.2882699999999998</v>
      </c>
      <c r="F452" s="12">
        <v>-21</v>
      </c>
      <c r="G452" s="12">
        <v>0</v>
      </c>
      <c r="H452" s="12">
        <v>2.41737</v>
      </c>
      <c r="I452" s="12">
        <v>10.5</v>
      </c>
      <c r="J452" s="12">
        <v>0</v>
      </c>
      <c r="K452" s="12">
        <v>10.29</v>
      </c>
      <c r="L452" s="12">
        <v>0</v>
      </c>
      <c r="M452" s="12">
        <v>3</v>
      </c>
      <c r="N452" s="12">
        <v>0</v>
      </c>
      <c r="O452" s="12" t="s">
        <v>27</v>
      </c>
      <c r="P452" s="12">
        <v>0</v>
      </c>
      <c r="Q452" s="12" t="s">
        <v>1532</v>
      </c>
      <c r="R452" s="12">
        <v>0</v>
      </c>
      <c r="S452" s="12">
        <v>0.99990000000000001</v>
      </c>
      <c r="T452" s="12">
        <v>21</v>
      </c>
      <c r="U452" s="12">
        <v>10.5</v>
      </c>
    </row>
    <row r="453" spans="1:21" x14ac:dyDescent="0.25">
      <c r="A453" s="12" t="s">
        <v>554</v>
      </c>
      <c r="B453" s="12" t="s">
        <v>1594</v>
      </c>
      <c r="C453" s="12" t="s">
        <v>94</v>
      </c>
      <c r="D453" s="12">
        <v>-21</v>
      </c>
      <c r="E453" s="12">
        <v>2.1143999999999998</v>
      </c>
      <c r="F453" s="12">
        <v>-21</v>
      </c>
      <c r="G453" s="12">
        <v>0</v>
      </c>
      <c r="H453" s="12">
        <v>2.41737</v>
      </c>
      <c r="I453" s="12">
        <v>10.5</v>
      </c>
      <c r="J453" s="12">
        <v>0</v>
      </c>
      <c r="K453" s="12">
        <v>10.29</v>
      </c>
      <c r="L453" s="12">
        <v>0</v>
      </c>
      <c r="M453" s="12">
        <v>3</v>
      </c>
      <c r="N453" s="12">
        <v>0</v>
      </c>
      <c r="O453" s="12" t="s">
        <v>27</v>
      </c>
      <c r="P453" s="12">
        <v>0</v>
      </c>
      <c r="Q453" s="12" t="s">
        <v>1532</v>
      </c>
      <c r="R453" s="12">
        <v>0</v>
      </c>
      <c r="S453" s="12">
        <v>0.99990000000000001</v>
      </c>
      <c r="T453" s="12">
        <v>21</v>
      </c>
      <c r="U453" s="12">
        <v>10.5</v>
      </c>
    </row>
    <row r="454" spans="1:21" x14ac:dyDescent="0.25">
      <c r="A454" s="12" t="s">
        <v>555</v>
      </c>
      <c r="B454" s="12" t="s">
        <v>1595</v>
      </c>
      <c r="C454" s="12" t="s">
        <v>94</v>
      </c>
      <c r="D454" s="12">
        <v>-21</v>
      </c>
      <c r="E454" s="12">
        <v>2.2870400000000002</v>
      </c>
      <c r="F454" s="12">
        <v>-21</v>
      </c>
      <c r="G454" s="12">
        <v>0</v>
      </c>
      <c r="H454" s="12">
        <v>2.41737</v>
      </c>
      <c r="I454" s="12">
        <v>10.5</v>
      </c>
      <c r="J454" s="12">
        <v>0</v>
      </c>
      <c r="K454" s="12">
        <v>10.29</v>
      </c>
      <c r="L454" s="12">
        <v>0</v>
      </c>
      <c r="M454" s="12">
        <v>3</v>
      </c>
      <c r="N454" s="12">
        <v>0</v>
      </c>
      <c r="O454" s="12" t="s">
        <v>27</v>
      </c>
      <c r="P454" s="12">
        <v>0</v>
      </c>
      <c r="Q454" s="12" t="s">
        <v>1532</v>
      </c>
      <c r="R454" s="12">
        <v>0</v>
      </c>
      <c r="S454" s="12">
        <v>0.99990000000000001</v>
      </c>
      <c r="T454" s="12">
        <v>21</v>
      </c>
      <c r="U454" s="12">
        <v>10.5</v>
      </c>
    </row>
    <row r="455" spans="1:21" x14ac:dyDescent="0.25">
      <c r="A455" s="12" t="s">
        <v>556</v>
      </c>
      <c r="B455" s="12" t="s">
        <v>1596</v>
      </c>
      <c r="C455" s="12" t="s">
        <v>94</v>
      </c>
      <c r="D455" s="12">
        <v>-21</v>
      </c>
      <c r="E455" s="12">
        <v>2.1243699999999999</v>
      </c>
      <c r="F455" s="12">
        <v>-21</v>
      </c>
      <c r="G455" s="12">
        <v>0</v>
      </c>
      <c r="H455" s="12">
        <v>2.41737</v>
      </c>
      <c r="I455" s="12">
        <v>10.5</v>
      </c>
      <c r="J455" s="12">
        <v>0</v>
      </c>
      <c r="K455" s="12">
        <v>10.29</v>
      </c>
      <c r="L455" s="12">
        <v>0</v>
      </c>
      <c r="M455" s="12">
        <v>3</v>
      </c>
      <c r="N455" s="12">
        <v>0</v>
      </c>
      <c r="O455" s="12" t="s">
        <v>27</v>
      </c>
      <c r="P455" s="12">
        <v>0</v>
      </c>
      <c r="Q455" s="12" t="s">
        <v>1532</v>
      </c>
      <c r="R455" s="12">
        <v>0</v>
      </c>
      <c r="S455" s="12">
        <v>0.99990000000000001</v>
      </c>
      <c r="T455" s="12">
        <v>21</v>
      </c>
      <c r="U455" s="12">
        <v>10.5</v>
      </c>
    </row>
    <row r="456" spans="1:21" x14ac:dyDescent="0.25">
      <c r="A456" s="12" t="s">
        <v>557</v>
      </c>
      <c r="B456" s="12" t="s">
        <v>1597</v>
      </c>
      <c r="C456" s="12" t="s">
        <v>94</v>
      </c>
      <c r="D456" s="12">
        <v>-21</v>
      </c>
      <c r="E456" s="12">
        <v>2.2572399999999999</v>
      </c>
      <c r="F456" s="12">
        <v>-21</v>
      </c>
      <c r="G456" s="12">
        <v>0</v>
      </c>
      <c r="H456" s="12">
        <v>2.41737</v>
      </c>
      <c r="I456" s="12">
        <v>10.5</v>
      </c>
      <c r="J456" s="12">
        <v>0</v>
      </c>
      <c r="K456" s="12">
        <v>10.29</v>
      </c>
      <c r="L456" s="12">
        <v>0</v>
      </c>
      <c r="M456" s="12">
        <v>3</v>
      </c>
      <c r="N456" s="12">
        <v>0</v>
      </c>
      <c r="O456" s="12" t="s">
        <v>27</v>
      </c>
      <c r="P456" s="12">
        <v>0</v>
      </c>
      <c r="Q456" s="12" t="s">
        <v>1532</v>
      </c>
      <c r="R456" s="12">
        <v>0</v>
      </c>
      <c r="S456" s="12">
        <v>0.99990000000000001</v>
      </c>
      <c r="T456" s="12">
        <v>21</v>
      </c>
      <c r="U456" s="12">
        <v>10.5</v>
      </c>
    </row>
    <row r="457" spans="1:21" x14ac:dyDescent="0.25">
      <c r="A457" s="12" t="s">
        <v>558</v>
      </c>
      <c r="B457" s="12" t="s">
        <v>1598</v>
      </c>
      <c r="C457" s="12" t="s">
        <v>94</v>
      </c>
      <c r="D457" s="12">
        <v>-9.7762899999999995</v>
      </c>
      <c r="E457" s="12">
        <v>2.2706200000000001</v>
      </c>
      <c r="F457" s="12">
        <v>-9.7762899999999995</v>
      </c>
      <c r="G457" s="12">
        <v>0</v>
      </c>
      <c r="H457" s="12">
        <v>2.41737</v>
      </c>
      <c r="I457" s="12">
        <v>10.5</v>
      </c>
      <c r="J457" s="12">
        <v>4.9430100000000001</v>
      </c>
      <c r="K457" s="12">
        <v>5.4458500000000001</v>
      </c>
      <c r="L457" s="12">
        <v>0</v>
      </c>
      <c r="M457" s="12">
        <v>3</v>
      </c>
      <c r="N457" s="12">
        <v>0</v>
      </c>
      <c r="O457" s="12" t="s">
        <v>27</v>
      </c>
      <c r="P457" s="12">
        <v>0</v>
      </c>
      <c r="Q457" s="12" t="s">
        <v>1532</v>
      </c>
      <c r="R457" s="12">
        <v>0</v>
      </c>
      <c r="S457" s="12">
        <v>0.99990000000000001</v>
      </c>
      <c r="T457" s="12">
        <v>21</v>
      </c>
      <c r="U457" s="12">
        <v>10.5</v>
      </c>
    </row>
    <row r="458" spans="1:21" x14ac:dyDescent="0.25">
      <c r="A458" s="12" t="s">
        <v>559</v>
      </c>
      <c r="B458" s="12" t="s">
        <v>1599</v>
      </c>
      <c r="C458" s="12" t="s">
        <v>94</v>
      </c>
      <c r="D458" s="12">
        <v>-21</v>
      </c>
      <c r="E458" s="12">
        <v>2.1555399999999998</v>
      </c>
      <c r="F458" s="12">
        <v>-21</v>
      </c>
      <c r="G458" s="12">
        <v>0</v>
      </c>
      <c r="H458" s="12">
        <v>2.41737</v>
      </c>
      <c r="I458" s="12">
        <v>10.5</v>
      </c>
      <c r="J458" s="12">
        <v>0</v>
      </c>
      <c r="K458" s="12">
        <v>10.29</v>
      </c>
      <c r="L458" s="12">
        <v>0</v>
      </c>
      <c r="M458" s="12">
        <v>3</v>
      </c>
      <c r="N458" s="12">
        <v>0</v>
      </c>
      <c r="O458" s="12" t="s">
        <v>27</v>
      </c>
      <c r="P458" s="12">
        <v>0</v>
      </c>
      <c r="Q458" s="12" t="s">
        <v>1532</v>
      </c>
      <c r="R458" s="12">
        <v>0</v>
      </c>
      <c r="S458" s="12">
        <v>0.99990000000000001</v>
      </c>
      <c r="T458" s="12">
        <v>21</v>
      </c>
      <c r="U458" s="12">
        <v>10.5</v>
      </c>
    </row>
    <row r="459" spans="1:21" x14ac:dyDescent="0.25">
      <c r="A459" s="12" t="s">
        <v>560</v>
      </c>
      <c r="B459" s="12" t="s">
        <v>1600</v>
      </c>
      <c r="C459" s="12" t="s">
        <v>94</v>
      </c>
      <c r="D459" s="12">
        <v>-21</v>
      </c>
      <c r="E459" s="12">
        <v>2.2995800000000002</v>
      </c>
      <c r="F459" s="12">
        <v>-21</v>
      </c>
      <c r="G459" s="12">
        <v>0</v>
      </c>
      <c r="H459" s="12">
        <v>2.41737</v>
      </c>
      <c r="I459" s="12">
        <v>10.5</v>
      </c>
      <c r="J459" s="12">
        <v>0</v>
      </c>
      <c r="K459" s="12">
        <v>10.29</v>
      </c>
      <c r="L459" s="12">
        <v>0</v>
      </c>
      <c r="M459" s="12">
        <v>3</v>
      </c>
      <c r="N459" s="12">
        <v>0</v>
      </c>
      <c r="O459" s="12" t="s">
        <v>27</v>
      </c>
      <c r="P459" s="12">
        <v>0</v>
      </c>
      <c r="Q459" s="12" t="s">
        <v>1532</v>
      </c>
      <c r="R459" s="12">
        <v>0</v>
      </c>
      <c r="S459" s="12">
        <v>0.99990000000000001</v>
      </c>
      <c r="T459" s="12">
        <v>21</v>
      </c>
      <c r="U459" s="12">
        <v>10.5</v>
      </c>
    </row>
    <row r="460" spans="1:21" x14ac:dyDescent="0.25">
      <c r="A460" s="12" t="s">
        <v>561</v>
      </c>
      <c r="B460" s="12" t="s">
        <v>1601</v>
      </c>
      <c r="C460" s="12" t="s">
        <v>94</v>
      </c>
      <c r="D460" s="12">
        <v>-20.380600000000001</v>
      </c>
      <c r="E460" s="12">
        <v>2.3032900000000001</v>
      </c>
      <c r="F460" s="12">
        <v>-20.380600000000001</v>
      </c>
      <c r="G460" s="12">
        <v>0</v>
      </c>
      <c r="H460" s="12">
        <v>2.41737</v>
      </c>
      <c r="I460" s="12">
        <v>10.5</v>
      </c>
      <c r="J460" s="12">
        <v>0.26890399999999998</v>
      </c>
      <c r="K460" s="12">
        <v>10.0265</v>
      </c>
      <c r="L460" s="12">
        <v>0</v>
      </c>
      <c r="M460" s="12">
        <v>3</v>
      </c>
      <c r="N460" s="12">
        <v>0</v>
      </c>
      <c r="O460" s="12" t="s">
        <v>27</v>
      </c>
      <c r="P460" s="12">
        <v>0</v>
      </c>
      <c r="Q460" s="12" t="s">
        <v>1532</v>
      </c>
      <c r="R460" s="12">
        <v>0</v>
      </c>
      <c r="S460" s="12">
        <v>0.99990000000000001</v>
      </c>
      <c r="T460" s="12">
        <v>21</v>
      </c>
      <c r="U460" s="12">
        <v>10.5</v>
      </c>
    </row>
    <row r="461" spans="1:21" x14ac:dyDescent="0.25">
      <c r="A461" s="12" t="s">
        <v>562</v>
      </c>
      <c r="B461" s="12" t="s">
        <v>1602</v>
      </c>
      <c r="C461" s="12" t="s">
        <v>94</v>
      </c>
      <c r="D461" s="12">
        <v>-21</v>
      </c>
      <c r="E461" s="12">
        <v>2.2683300000000002</v>
      </c>
      <c r="F461" s="12">
        <v>-21</v>
      </c>
      <c r="G461" s="12">
        <v>0</v>
      </c>
      <c r="H461" s="12">
        <v>2.41737</v>
      </c>
      <c r="I461" s="12">
        <v>10.5</v>
      </c>
      <c r="J461" s="12">
        <v>0</v>
      </c>
      <c r="K461" s="12">
        <v>10.29</v>
      </c>
      <c r="L461" s="12">
        <v>0</v>
      </c>
      <c r="M461" s="12">
        <v>3</v>
      </c>
      <c r="N461" s="12">
        <v>0</v>
      </c>
      <c r="O461" s="12" t="s">
        <v>27</v>
      </c>
      <c r="P461" s="12">
        <v>0</v>
      </c>
      <c r="Q461" s="12" t="s">
        <v>1532</v>
      </c>
      <c r="R461" s="12">
        <v>0</v>
      </c>
      <c r="S461" s="12">
        <v>0.99990000000000001</v>
      </c>
      <c r="T461" s="12">
        <v>21</v>
      </c>
      <c r="U461" s="12">
        <v>10.5</v>
      </c>
    </row>
    <row r="462" spans="1:21" x14ac:dyDescent="0.25">
      <c r="A462" s="12" t="s">
        <v>563</v>
      </c>
      <c r="B462" s="12" t="s">
        <v>1603</v>
      </c>
      <c r="C462" s="12" t="s">
        <v>94</v>
      </c>
      <c r="D462" s="12">
        <v>-21</v>
      </c>
      <c r="E462" s="12">
        <v>2.24776</v>
      </c>
      <c r="F462" s="12">
        <v>-21</v>
      </c>
      <c r="G462" s="12">
        <v>0</v>
      </c>
      <c r="H462" s="12">
        <v>2.41737</v>
      </c>
      <c r="I462" s="12">
        <v>10.5</v>
      </c>
      <c r="J462" s="12">
        <v>0</v>
      </c>
      <c r="K462" s="12">
        <v>10.29</v>
      </c>
      <c r="L462" s="12">
        <v>0</v>
      </c>
      <c r="M462" s="12">
        <v>3</v>
      </c>
      <c r="N462" s="12">
        <v>0</v>
      </c>
      <c r="O462" s="12" t="s">
        <v>27</v>
      </c>
      <c r="P462" s="12">
        <v>0</v>
      </c>
      <c r="Q462" s="12" t="s">
        <v>1532</v>
      </c>
      <c r="R462" s="12">
        <v>0</v>
      </c>
      <c r="S462" s="12">
        <v>0.99990000000000001</v>
      </c>
      <c r="T462" s="12">
        <v>21</v>
      </c>
      <c r="U462" s="12">
        <v>10.5</v>
      </c>
    </row>
    <row r="463" spans="1:21" x14ac:dyDescent="0.25">
      <c r="A463" s="12" t="s">
        <v>564</v>
      </c>
      <c r="B463" s="12" t="s">
        <v>1604</v>
      </c>
      <c r="C463" s="12" t="s">
        <v>94</v>
      </c>
      <c r="D463" s="12">
        <v>-21</v>
      </c>
      <c r="E463" s="12">
        <v>2.30308</v>
      </c>
      <c r="F463" s="12">
        <v>-21</v>
      </c>
      <c r="G463" s="12">
        <v>0</v>
      </c>
      <c r="H463" s="12">
        <v>2.41737</v>
      </c>
      <c r="I463" s="12">
        <v>10.5</v>
      </c>
      <c r="J463" s="12">
        <v>0</v>
      </c>
      <c r="K463" s="12">
        <v>10.29</v>
      </c>
      <c r="L463" s="12">
        <v>0</v>
      </c>
      <c r="M463" s="12">
        <v>3</v>
      </c>
      <c r="N463" s="12">
        <v>0</v>
      </c>
      <c r="O463" s="12" t="s">
        <v>27</v>
      </c>
      <c r="P463" s="12">
        <v>0</v>
      </c>
      <c r="Q463" s="12" t="s">
        <v>1532</v>
      </c>
      <c r="R463" s="12">
        <v>0</v>
      </c>
      <c r="S463" s="12">
        <v>0.99990000000000001</v>
      </c>
      <c r="T463" s="12">
        <v>21</v>
      </c>
      <c r="U463" s="12">
        <v>10.5</v>
      </c>
    </row>
    <row r="464" spans="1:21" x14ac:dyDescent="0.25">
      <c r="A464" s="12" t="s">
        <v>565</v>
      </c>
      <c r="B464" s="12" t="s">
        <v>1605</v>
      </c>
      <c r="C464" s="12" t="s">
        <v>94</v>
      </c>
      <c r="D464" s="12">
        <v>-21</v>
      </c>
      <c r="E464" s="12">
        <v>2.2495400000000001</v>
      </c>
      <c r="F464" s="12">
        <v>-21</v>
      </c>
      <c r="G464" s="12">
        <v>0</v>
      </c>
      <c r="H464" s="12">
        <v>2.41737</v>
      </c>
      <c r="I464" s="12">
        <v>10.5</v>
      </c>
      <c r="J464" s="12">
        <v>0</v>
      </c>
      <c r="K464" s="12">
        <v>10.29</v>
      </c>
      <c r="L464" s="12">
        <v>0</v>
      </c>
      <c r="M464" s="12">
        <v>3</v>
      </c>
      <c r="N464" s="12">
        <v>0</v>
      </c>
      <c r="O464" s="12" t="s">
        <v>27</v>
      </c>
      <c r="P464" s="12">
        <v>0</v>
      </c>
      <c r="Q464" s="12" t="s">
        <v>1532</v>
      </c>
      <c r="R464" s="12">
        <v>0</v>
      </c>
      <c r="S464" s="12">
        <v>0.99990000000000001</v>
      </c>
      <c r="T464" s="12">
        <v>21</v>
      </c>
      <c r="U464" s="12">
        <v>10.5</v>
      </c>
    </row>
    <row r="465" spans="1:21" x14ac:dyDescent="0.25">
      <c r="A465" s="12" t="s">
        <v>566</v>
      </c>
      <c r="B465" s="12" t="s">
        <v>1606</v>
      </c>
      <c r="C465" s="12" t="s">
        <v>94</v>
      </c>
      <c r="D465" s="12">
        <v>-21</v>
      </c>
      <c r="E465" s="12">
        <v>2.2760400000000001</v>
      </c>
      <c r="F465" s="12">
        <v>-21</v>
      </c>
      <c r="G465" s="12">
        <v>0</v>
      </c>
      <c r="H465" s="12">
        <v>2.41737</v>
      </c>
      <c r="I465" s="12">
        <v>10.5</v>
      </c>
      <c r="J465" s="12">
        <v>0</v>
      </c>
      <c r="K465" s="12">
        <v>10.29</v>
      </c>
      <c r="L465" s="12">
        <v>0</v>
      </c>
      <c r="M465" s="12">
        <v>3</v>
      </c>
      <c r="N465" s="12">
        <v>0</v>
      </c>
      <c r="O465" s="12" t="s">
        <v>27</v>
      </c>
      <c r="P465" s="12">
        <v>0</v>
      </c>
      <c r="Q465" s="12" t="s">
        <v>1532</v>
      </c>
      <c r="R465" s="12">
        <v>0</v>
      </c>
      <c r="S465" s="12">
        <v>0.99990000000000001</v>
      </c>
      <c r="T465" s="12">
        <v>21</v>
      </c>
      <c r="U465" s="12">
        <v>10.5</v>
      </c>
    </row>
    <row r="466" spans="1:21" x14ac:dyDescent="0.25">
      <c r="A466" s="12" t="s">
        <v>567</v>
      </c>
      <c r="B466" s="12" t="s">
        <v>1607</v>
      </c>
      <c r="C466" s="12" t="s">
        <v>94</v>
      </c>
      <c r="D466" s="12">
        <v>-21</v>
      </c>
      <c r="E466" s="12">
        <v>2.2147800000000002</v>
      </c>
      <c r="F466" s="12">
        <v>-21</v>
      </c>
      <c r="G466" s="12">
        <v>0</v>
      </c>
      <c r="H466" s="12">
        <v>2.41737</v>
      </c>
      <c r="I466" s="12">
        <v>10.5</v>
      </c>
      <c r="J466" s="12">
        <v>0</v>
      </c>
      <c r="K466" s="12">
        <v>10.29</v>
      </c>
      <c r="L466" s="12">
        <v>0</v>
      </c>
      <c r="M466" s="12">
        <v>3</v>
      </c>
      <c r="N466" s="12">
        <v>0</v>
      </c>
      <c r="O466" s="12" t="s">
        <v>27</v>
      </c>
      <c r="P466" s="12">
        <v>0</v>
      </c>
      <c r="Q466" s="12" t="s">
        <v>1532</v>
      </c>
      <c r="R466" s="12">
        <v>0</v>
      </c>
      <c r="S466" s="12">
        <v>0.99990000000000001</v>
      </c>
      <c r="T466" s="12">
        <v>21</v>
      </c>
      <c r="U466" s="12">
        <v>10.5</v>
      </c>
    </row>
    <row r="467" spans="1:21" x14ac:dyDescent="0.25">
      <c r="A467" s="12" t="s">
        <v>568</v>
      </c>
      <c r="B467" s="12" t="s">
        <v>1608</v>
      </c>
      <c r="C467" s="12" t="s">
        <v>94</v>
      </c>
      <c r="D467" s="12">
        <v>-21</v>
      </c>
      <c r="E467" s="12">
        <v>2.2008800000000002</v>
      </c>
      <c r="F467" s="12">
        <v>-21</v>
      </c>
      <c r="G467" s="12">
        <v>0</v>
      </c>
      <c r="H467" s="12">
        <v>2.41737</v>
      </c>
      <c r="I467" s="12">
        <v>10.5</v>
      </c>
      <c r="J467" s="12">
        <v>0</v>
      </c>
      <c r="K467" s="12">
        <v>10.29</v>
      </c>
      <c r="L467" s="12">
        <v>0</v>
      </c>
      <c r="M467" s="12">
        <v>3</v>
      </c>
      <c r="N467" s="12">
        <v>0</v>
      </c>
      <c r="O467" s="12" t="s">
        <v>27</v>
      </c>
      <c r="P467" s="12">
        <v>0</v>
      </c>
      <c r="Q467" s="12" t="s">
        <v>1532</v>
      </c>
      <c r="R467" s="12">
        <v>0</v>
      </c>
      <c r="S467" s="12">
        <v>0.99990000000000001</v>
      </c>
      <c r="T467" s="12">
        <v>21</v>
      </c>
      <c r="U467" s="12">
        <v>10.5</v>
      </c>
    </row>
    <row r="468" spans="1:21" x14ac:dyDescent="0.25">
      <c r="A468" s="12" t="s">
        <v>569</v>
      </c>
      <c r="B468" s="12" t="s">
        <v>1609</v>
      </c>
      <c r="C468" s="12" t="s">
        <v>94</v>
      </c>
      <c r="D468" s="12">
        <v>-21</v>
      </c>
      <c r="E468" s="12">
        <v>2.1246399999999999</v>
      </c>
      <c r="F468" s="12">
        <v>-21</v>
      </c>
      <c r="G468" s="12">
        <v>0</v>
      </c>
      <c r="H468" s="12">
        <v>2.41737</v>
      </c>
      <c r="I468" s="12">
        <v>10.5</v>
      </c>
      <c r="J468" s="12">
        <v>0</v>
      </c>
      <c r="K468" s="12">
        <v>10.29</v>
      </c>
      <c r="L468" s="12">
        <v>0</v>
      </c>
      <c r="M468" s="12">
        <v>3</v>
      </c>
      <c r="N468" s="12">
        <v>0</v>
      </c>
      <c r="O468" s="12" t="s">
        <v>27</v>
      </c>
      <c r="P468" s="12">
        <v>0</v>
      </c>
      <c r="Q468" s="12" t="s">
        <v>1532</v>
      </c>
      <c r="R468" s="12">
        <v>0</v>
      </c>
      <c r="S468" s="12">
        <v>0.99990000000000001</v>
      </c>
      <c r="T468" s="12">
        <v>21</v>
      </c>
      <c r="U468" s="12">
        <v>10.5</v>
      </c>
    </row>
    <row r="469" spans="1:21" x14ac:dyDescent="0.25">
      <c r="A469" s="12" t="s">
        <v>570</v>
      </c>
      <c r="B469" s="12" t="s">
        <v>1610</v>
      </c>
      <c r="C469" s="12" t="s">
        <v>94</v>
      </c>
      <c r="D469" s="12">
        <v>-21</v>
      </c>
      <c r="E469" s="12">
        <v>2.20214</v>
      </c>
      <c r="F469" s="12">
        <v>-21</v>
      </c>
      <c r="G469" s="12">
        <v>0</v>
      </c>
      <c r="H469" s="12">
        <v>2.41737</v>
      </c>
      <c r="I469" s="12">
        <v>10.5</v>
      </c>
      <c r="J469" s="12">
        <v>0</v>
      </c>
      <c r="K469" s="12">
        <v>10.29</v>
      </c>
      <c r="L469" s="12">
        <v>0</v>
      </c>
      <c r="M469" s="12">
        <v>3</v>
      </c>
      <c r="N469" s="12">
        <v>0</v>
      </c>
      <c r="O469" s="12" t="s">
        <v>27</v>
      </c>
      <c r="P469" s="12">
        <v>0</v>
      </c>
      <c r="Q469" s="12" t="s">
        <v>1532</v>
      </c>
      <c r="R469" s="12">
        <v>0</v>
      </c>
      <c r="S469" s="12">
        <v>0.99990000000000001</v>
      </c>
      <c r="T469" s="12">
        <v>21</v>
      </c>
      <c r="U469" s="12">
        <v>10.5</v>
      </c>
    </row>
    <row r="470" spans="1:21" x14ac:dyDescent="0.25">
      <c r="A470" s="12" t="s">
        <v>571</v>
      </c>
      <c r="B470" s="12" t="s">
        <v>1611</v>
      </c>
      <c r="C470" s="12" t="s">
        <v>94</v>
      </c>
      <c r="D470" s="12">
        <v>-21</v>
      </c>
      <c r="E470" s="12">
        <v>2.2374900000000002</v>
      </c>
      <c r="F470" s="12">
        <v>-21</v>
      </c>
      <c r="G470" s="12">
        <v>0</v>
      </c>
      <c r="H470" s="12">
        <v>2.41737</v>
      </c>
      <c r="I470" s="12">
        <v>10.5</v>
      </c>
      <c r="J470" s="12">
        <v>0</v>
      </c>
      <c r="K470" s="12">
        <v>10.29</v>
      </c>
      <c r="L470" s="12">
        <v>0</v>
      </c>
      <c r="M470" s="12">
        <v>3</v>
      </c>
      <c r="N470" s="12">
        <v>0</v>
      </c>
      <c r="O470" s="12" t="s">
        <v>27</v>
      </c>
      <c r="P470" s="12">
        <v>0</v>
      </c>
      <c r="Q470" s="12" t="s">
        <v>1532</v>
      </c>
      <c r="R470" s="12">
        <v>0</v>
      </c>
      <c r="S470" s="12">
        <v>0.99990000000000001</v>
      </c>
      <c r="T470" s="12">
        <v>21</v>
      </c>
      <c r="U470" s="12">
        <v>10.5</v>
      </c>
    </row>
    <row r="471" spans="1:21" x14ac:dyDescent="0.25">
      <c r="A471" s="12" t="s">
        <v>572</v>
      </c>
      <c r="B471" s="12" t="s">
        <v>1612</v>
      </c>
      <c r="C471" s="12" t="s">
        <v>94</v>
      </c>
      <c r="D471" s="12">
        <v>-21</v>
      </c>
      <c r="E471" s="12">
        <v>2.1145399999999999</v>
      </c>
      <c r="F471" s="12">
        <v>-21</v>
      </c>
      <c r="G471" s="12">
        <v>0</v>
      </c>
      <c r="H471" s="12">
        <v>2.41737</v>
      </c>
      <c r="I471" s="12">
        <v>10.5</v>
      </c>
      <c r="J471" s="12">
        <v>0</v>
      </c>
      <c r="K471" s="12">
        <v>10.29</v>
      </c>
      <c r="L471" s="12">
        <v>0</v>
      </c>
      <c r="M471" s="12">
        <v>3</v>
      </c>
      <c r="N471" s="12">
        <v>0</v>
      </c>
      <c r="O471" s="12" t="s">
        <v>27</v>
      </c>
      <c r="P471" s="12">
        <v>0</v>
      </c>
      <c r="Q471" s="12" t="s">
        <v>1532</v>
      </c>
      <c r="R471" s="12">
        <v>0</v>
      </c>
      <c r="S471" s="12">
        <v>0.99990000000000001</v>
      </c>
      <c r="T471" s="12">
        <v>21</v>
      </c>
      <c r="U471" s="12">
        <v>10.5</v>
      </c>
    </row>
    <row r="472" spans="1:21" x14ac:dyDescent="0.25">
      <c r="A472" s="12" t="s">
        <v>573</v>
      </c>
      <c r="B472" s="12" t="s">
        <v>1613</v>
      </c>
      <c r="C472" s="12" t="s">
        <v>94</v>
      </c>
      <c r="D472" s="12">
        <v>-21</v>
      </c>
      <c r="E472" s="12">
        <v>2.2614800000000002</v>
      </c>
      <c r="F472" s="12">
        <v>-21</v>
      </c>
      <c r="G472" s="12">
        <v>0</v>
      </c>
      <c r="H472" s="12">
        <v>2.41737</v>
      </c>
      <c r="I472" s="12">
        <v>10.5</v>
      </c>
      <c r="J472" s="12">
        <v>0</v>
      </c>
      <c r="K472" s="12">
        <v>10.29</v>
      </c>
      <c r="L472" s="12">
        <v>0</v>
      </c>
      <c r="M472" s="12">
        <v>3</v>
      </c>
      <c r="N472" s="12">
        <v>0</v>
      </c>
      <c r="O472" s="12" t="s">
        <v>27</v>
      </c>
      <c r="P472" s="12">
        <v>0</v>
      </c>
      <c r="Q472" s="12" t="s">
        <v>1532</v>
      </c>
      <c r="R472" s="12">
        <v>0</v>
      </c>
      <c r="S472" s="12">
        <v>0.99990000000000001</v>
      </c>
      <c r="T472" s="12">
        <v>21</v>
      </c>
      <c r="U472" s="12">
        <v>10.5</v>
      </c>
    </row>
    <row r="473" spans="1:21" x14ac:dyDescent="0.25">
      <c r="A473" s="12" t="s">
        <v>574</v>
      </c>
      <c r="B473" s="12" t="s">
        <v>1614</v>
      </c>
      <c r="C473" s="12" t="s">
        <v>94</v>
      </c>
      <c r="D473" s="12">
        <v>-21</v>
      </c>
      <c r="E473" s="12">
        <v>2.18614</v>
      </c>
      <c r="F473" s="12">
        <v>-21</v>
      </c>
      <c r="G473" s="12">
        <v>0</v>
      </c>
      <c r="H473" s="12">
        <v>2.41737</v>
      </c>
      <c r="I473" s="12">
        <v>10.5</v>
      </c>
      <c r="J473" s="12">
        <v>0</v>
      </c>
      <c r="K473" s="12">
        <v>10.29</v>
      </c>
      <c r="L473" s="12">
        <v>0</v>
      </c>
      <c r="M473" s="12">
        <v>3</v>
      </c>
      <c r="N473" s="12">
        <v>0</v>
      </c>
      <c r="O473" s="12" t="s">
        <v>27</v>
      </c>
      <c r="P473" s="12">
        <v>0</v>
      </c>
      <c r="Q473" s="12" t="s">
        <v>1532</v>
      </c>
      <c r="R473" s="12">
        <v>0</v>
      </c>
      <c r="S473" s="12">
        <v>0.99990000000000001</v>
      </c>
      <c r="T473" s="12">
        <v>21</v>
      </c>
      <c r="U473" s="12">
        <v>10.5</v>
      </c>
    </row>
    <row r="474" spans="1:21" x14ac:dyDescent="0.25">
      <c r="A474" s="12" t="s">
        <v>575</v>
      </c>
      <c r="B474" s="12" t="s">
        <v>1615</v>
      </c>
      <c r="C474" s="12" t="s">
        <v>94</v>
      </c>
      <c r="D474" s="12">
        <v>-20.991199999999999</v>
      </c>
      <c r="E474" s="12">
        <v>2.1311599999999999</v>
      </c>
      <c r="F474" s="12">
        <v>-20.991199999999999</v>
      </c>
      <c r="G474" s="12">
        <v>0</v>
      </c>
      <c r="H474" s="12">
        <v>2.41737</v>
      </c>
      <c r="I474" s="12">
        <v>10.5</v>
      </c>
      <c r="J474" s="12">
        <v>4.1103700000000003E-3</v>
      </c>
      <c r="K474" s="12">
        <v>10.286</v>
      </c>
      <c r="L474" s="12">
        <v>0</v>
      </c>
      <c r="M474" s="12">
        <v>3</v>
      </c>
      <c r="N474" s="12">
        <v>0</v>
      </c>
      <c r="O474" s="12" t="s">
        <v>27</v>
      </c>
      <c r="P474" s="12">
        <v>0</v>
      </c>
      <c r="Q474" s="12" t="s">
        <v>1532</v>
      </c>
      <c r="R474" s="12">
        <v>0</v>
      </c>
      <c r="S474" s="12">
        <v>0.99990000000000001</v>
      </c>
      <c r="T474" s="12">
        <v>21</v>
      </c>
      <c r="U474" s="12">
        <v>10.5</v>
      </c>
    </row>
    <row r="475" spans="1:21" x14ac:dyDescent="0.25">
      <c r="A475" s="12" t="s">
        <v>576</v>
      </c>
      <c r="B475" s="12" t="s">
        <v>1616</v>
      </c>
      <c r="C475" s="12" t="s">
        <v>94</v>
      </c>
      <c r="D475" s="12">
        <v>-21</v>
      </c>
      <c r="E475" s="12">
        <v>2.2586599999999999</v>
      </c>
      <c r="F475" s="12">
        <v>-21</v>
      </c>
      <c r="G475" s="12">
        <v>0</v>
      </c>
      <c r="H475" s="12">
        <v>2.41737</v>
      </c>
      <c r="I475" s="12">
        <v>10.5</v>
      </c>
      <c r="J475" s="12">
        <v>0</v>
      </c>
      <c r="K475" s="12">
        <v>10.29</v>
      </c>
      <c r="L475" s="12">
        <v>0</v>
      </c>
      <c r="M475" s="12">
        <v>3</v>
      </c>
      <c r="N475" s="12">
        <v>0</v>
      </c>
      <c r="O475" s="12" t="s">
        <v>27</v>
      </c>
      <c r="P475" s="12">
        <v>0</v>
      </c>
      <c r="Q475" s="12" t="s">
        <v>1532</v>
      </c>
      <c r="R475" s="12">
        <v>0</v>
      </c>
      <c r="S475" s="12">
        <v>0.99990000000000001</v>
      </c>
      <c r="T475" s="12">
        <v>21</v>
      </c>
      <c r="U475" s="12">
        <v>10.5</v>
      </c>
    </row>
    <row r="476" spans="1:21" x14ac:dyDescent="0.25">
      <c r="A476" s="12" t="s">
        <v>577</v>
      </c>
      <c r="B476" s="12" t="s">
        <v>1617</v>
      </c>
      <c r="C476" s="12" t="s">
        <v>94</v>
      </c>
      <c r="D476" s="12">
        <v>-21</v>
      </c>
      <c r="E476" s="12">
        <v>2.3067199999999999</v>
      </c>
      <c r="F476" s="12">
        <v>-21</v>
      </c>
      <c r="G476" s="12">
        <v>0</v>
      </c>
      <c r="H476" s="12">
        <v>2.41737</v>
      </c>
      <c r="I476" s="12">
        <v>10.5</v>
      </c>
      <c r="J476" s="12">
        <v>0</v>
      </c>
      <c r="K476" s="12">
        <v>10.29</v>
      </c>
      <c r="L476" s="12">
        <v>0</v>
      </c>
      <c r="M476" s="12">
        <v>3</v>
      </c>
      <c r="N476" s="12">
        <v>0</v>
      </c>
      <c r="O476" s="12" t="s">
        <v>27</v>
      </c>
      <c r="P476" s="12">
        <v>0</v>
      </c>
      <c r="Q476" s="12" t="s">
        <v>1532</v>
      </c>
      <c r="R476" s="12">
        <v>0</v>
      </c>
      <c r="S476" s="12">
        <v>0.99990000000000001</v>
      </c>
      <c r="T476" s="12">
        <v>21</v>
      </c>
      <c r="U476" s="12">
        <v>10.5</v>
      </c>
    </row>
    <row r="477" spans="1:21" x14ac:dyDescent="0.25">
      <c r="A477" s="12" t="s">
        <v>578</v>
      </c>
      <c r="B477" s="12" t="s">
        <v>1618</v>
      </c>
      <c r="C477" s="12" t="s">
        <v>94</v>
      </c>
      <c r="D477" s="12">
        <v>-21</v>
      </c>
      <c r="E477" s="12">
        <v>2.3001999999999998</v>
      </c>
      <c r="F477" s="12">
        <v>-21</v>
      </c>
      <c r="G477" s="12">
        <v>0</v>
      </c>
      <c r="H477" s="12">
        <v>2.41737</v>
      </c>
      <c r="I477" s="12">
        <v>10.5</v>
      </c>
      <c r="J477" s="12">
        <v>0</v>
      </c>
      <c r="K477" s="12">
        <v>10.29</v>
      </c>
      <c r="L477" s="12">
        <v>0</v>
      </c>
      <c r="M477" s="12">
        <v>3</v>
      </c>
      <c r="N477" s="12">
        <v>0</v>
      </c>
      <c r="O477" s="12" t="s">
        <v>27</v>
      </c>
      <c r="P477" s="12">
        <v>0</v>
      </c>
      <c r="Q477" s="12" t="s">
        <v>1532</v>
      </c>
      <c r="R477" s="12">
        <v>0</v>
      </c>
      <c r="S477" s="12">
        <v>0.99990000000000001</v>
      </c>
      <c r="T477" s="12">
        <v>21</v>
      </c>
      <c r="U477" s="12">
        <v>10.5</v>
      </c>
    </row>
    <row r="478" spans="1:21" x14ac:dyDescent="0.25">
      <c r="A478" s="12" t="s">
        <v>579</v>
      </c>
      <c r="B478" s="12" t="s">
        <v>1619</v>
      </c>
      <c r="C478" s="12" t="s">
        <v>94</v>
      </c>
      <c r="D478" s="12">
        <v>-21</v>
      </c>
      <c r="E478" s="12">
        <v>2.2550599999999998</v>
      </c>
      <c r="F478" s="12">
        <v>-21</v>
      </c>
      <c r="G478" s="12">
        <v>0</v>
      </c>
      <c r="H478" s="12">
        <v>2.41737</v>
      </c>
      <c r="I478" s="12">
        <v>10.5</v>
      </c>
      <c r="J478" s="12">
        <v>0</v>
      </c>
      <c r="K478" s="12">
        <v>10.29</v>
      </c>
      <c r="L478" s="12">
        <v>0</v>
      </c>
      <c r="M478" s="12">
        <v>3</v>
      </c>
      <c r="N478" s="12">
        <v>0</v>
      </c>
      <c r="O478" s="12" t="s">
        <v>27</v>
      </c>
      <c r="P478" s="12">
        <v>0</v>
      </c>
      <c r="Q478" s="12" t="s">
        <v>1532</v>
      </c>
      <c r="R478" s="12">
        <v>0</v>
      </c>
      <c r="S478" s="12">
        <v>0.99990000000000001</v>
      </c>
      <c r="T478" s="12">
        <v>21</v>
      </c>
      <c r="U478" s="12">
        <v>10.5</v>
      </c>
    </row>
    <row r="479" spans="1:21" x14ac:dyDescent="0.25">
      <c r="A479" s="12" t="s">
        <v>580</v>
      </c>
      <c r="B479" s="12" t="s">
        <v>1620</v>
      </c>
      <c r="C479" s="12" t="s">
        <v>94</v>
      </c>
      <c r="D479" s="12">
        <v>-19.673100000000002</v>
      </c>
      <c r="E479" s="12">
        <v>2.2232699999999999</v>
      </c>
      <c r="F479" s="12">
        <v>-19.673100000000002</v>
      </c>
      <c r="G479" s="12">
        <v>0</v>
      </c>
      <c r="H479" s="12">
        <v>2.41737</v>
      </c>
      <c r="I479" s="12">
        <v>10.5</v>
      </c>
      <c r="J479" s="12">
        <v>0.59681399999999996</v>
      </c>
      <c r="K479" s="12">
        <v>9.7051200000000009</v>
      </c>
      <c r="L479" s="12">
        <v>0</v>
      </c>
      <c r="M479" s="12">
        <v>3</v>
      </c>
      <c r="N479" s="12">
        <v>0</v>
      </c>
      <c r="O479" s="12" t="s">
        <v>27</v>
      </c>
      <c r="P479" s="12">
        <v>0</v>
      </c>
      <c r="Q479" s="12" t="s">
        <v>1532</v>
      </c>
      <c r="R479" s="12">
        <v>0</v>
      </c>
      <c r="S479" s="12">
        <v>0.99990000000000001</v>
      </c>
      <c r="T479" s="12">
        <v>21</v>
      </c>
      <c r="U479" s="12">
        <v>10.5</v>
      </c>
    </row>
    <row r="480" spans="1:21" x14ac:dyDescent="0.25">
      <c r="A480" s="12" t="s">
        <v>581</v>
      </c>
      <c r="B480" s="12" t="s">
        <v>1621</v>
      </c>
      <c r="C480" s="12" t="s">
        <v>94</v>
      </c>
      <c r="D480" s="12">
        <v>-21</v>
      </c>
      <c r="E480" s="12">
        <v>2.1892399999999999</v>
      </c>
      <c r="F480" s="12">
        <v>-21</v>
      </c>
      <c r="G480" s="12">
        <v>0</v>
      </c>
      <c r="H480" s="12">
        <v>2.41737</v>
      </c>
      <c r="I480" s="12">
        <v>10.5</v>
      </c>
      <c r="J480" s="12">
        <v>0</v>
      </c>
      <c r="K480" s="12">
        <v>10.29</v>
      </c>
      <c r="L480" s="12">
        <v>0</v>
      </c>
      <c r="M480" s="12">
        <v>3</v>
      </c>
      <c r="N480" s="12">
        <v>0</v>
      </c>
      <c r="O480" s="12" t="s">
        <v>27</v>
      </c>
      <c r="P480" s="12">
        <v>0</v>
      </c>
      <c r="Q480" s="12" t="s">
        <v>1532</v>
      </c>
      <c r="R480" s="12">
        <v>0</v>
      </c>
      <c r="S480" s="12">
        <v>0.99990000000000001</v>
      </c>
      <c r="T480" s="12">
        <v>21</v>
      </c>
      <c r="U480" s="12">
        <v>10.5</v>
      </c>
    </row>
    <row r="481" spans="1:21" x14ac:dyDescent="0.25">
      <c r="A481" s="12" t="s">
        <v>582</v>
      </c>
      <c r="B481" s="12" t="s">
        <v>1622</v>
      </c>
      <c r="C481" s="12" t="s">
        <v>94</v>
      </c>
      <c r="D481" s="12">
        <v>-21</v>
      </c>
      <c r="E481" s="12">
        <v>2.1114799999999998</v>
      </c>
      <c r="F481" s="12">
        <v>-21</v>
      </c>
      <c r="G481" s="12">
        <v>0</v>
      </c>
      <c r="H481" s="12">
        <v>2.41737</v>
      </c>
      <c r="I481" s="12">
        <v>10.5</v>
      </c>
      <c r="J481" s="12">
        <v>0</v>
      </c>
      <c r="K481" s="12">
        <v>10.29</v>
      </c>
      <c r="L481" s="12">
        <v>0</v>
      </c>
      <c r="M481" s="12">
        <v>3</v>
      </c>
      <c r="N481" s="12">
        <v>0</v>
      </c>
      <c r="O481" s="12" t="s">
        <v>27</v>
      </c>
      <c r="P481" s="12">
        <v>0</v>
      </c>
      <c r="Q481" s="12" t="s">
        <v>1532</v>
      </c>
      <c r="R481" s="12">
        <v>0</v>
      </c>
      <c r="S481" s="12">
        <v>0.99990000000000001</v>
      </c>
      <c r="T481" s="12">
        <v>21</v>
      </c>
      <c r="U481" s="12">
        <v>10.5</v>
      </c>
    </row>
    <row r="482" spans="1:21" x14ac:dyDescent="0.25">
      <c r="A482" s="12" t="s">
        <v>583</v>
      </c>
      <c r="B482" s="12" t="s">
        <v>1623</v>
      </c>
      <c r="C482" s="12" t="s">
        <v>94</v>
      </c>
      <c r="D482" s="12">
        <v>-21</v>
      </c>
      <c r="E482" s="12">
        <v>2.2653400000000001</v>
      </c>
      <c r="F482" s="12">
        <v>-21</v>
      </c>
      <c r="G482" s="12">
        <v>0</v>
      </c>
      <c r="H482" s="12">
        <v>2.41737</v>
      </c>
      <c r="I482" s="12">
        <v>10.5</v>
      </c>
      <c r="J482" s="12">
        <v>0</v>
      </c>
      <c r="K482" s="12">
        <v>10.29</v>
      </c>
      <c r="L482" s="12">
        <v>0</v>
      </c>
      <c r="M482" s="12">
        <v>3</v>
      </c>
      <c r="N482" s="12">
        <v>0</v>
      </c>
      <c r="O482" s="12" t="s">
        <v>27</v>
      </c>
      <c r="P482" s="12">
        <v>0</v>
      </c>
      <c r="Q482" s="12" t="s">
        <v>1532</v>
      </c>
      <c r="R482" s="12">
        <v>0</v>
      </c>
      <c r="S482" s="12">
        <v>0.99990000000000001</v>
      </c>
      <c r="T482" s="12">
        <v>21</v>
      </c>
      <c r="U482" s="12">
        <v>10.5</v>
      </c>
    </row>
    <row r="483" spans="1:21" x14ac:dyDescent="0.25">
      <c r="A483" s="12" t="s">
        <v>584</v>
      </c>
      <c r="B483" s="12" t="s">
        <v>1624</v>
      </c>
      <c r="C483" s="12" t="s">
        <v>94</v>
      </c>
      <c r="D483" s="12">
        <v>-21</v>
      </c>
      <c r="E483" s="12">
        <v>2.2716699999999999</v>
      </c>
      <c r="F483" s="12">
        <v>-21</v>
      </c>
      <c r="G483" s="12">
        <v>0</v>
      </c>
      <c r="H483" s="12">
        <v>2.41737</v>
      </c>
      <c r="I483" s="12">
        <v>10.5</v>
      </c>
      <c r="J483" s="12">
        <v>0</v>
      </c>
      <c r="K483" s="12">
        <v>10.29</v>
      </c>
      <c r="L483" s="12">
        <v>0</v>
      </c>
      <c r="M483" s="12">
        <v>3</v>
      </c>
      <c r="N483" s="12">
        <v>0</v>
      </c>
      <c r="O483" s="12" t="s">
        <v>27</v>
      </c>
      <c r="P483" s="12">
        <v>0</v>
      </c>
      <c r="Q483" s="12" t="s">
        <v>1532</v>
      </c>
      <c r="R483" s="12">
        <v>0</v>
      </c>
      <c r="S483" s="12">
        <v>0.99990000000000001</v>
      </c>
      <c r="T483" s="12">
        <v>21</v>
      </c>
      <c r="U483" s="12">
        <v>10.5</v>
      </c>
    </row>
    <row r="484" spans="1:21" x14ac:dyDescent="0.25">
      <c r="A484" s="12" t="s">
        <v>585</v>
      </c>
      <c r="B484" s="12" t="s">
        <v>1625</v>
      </c>
      <c r="C484" s="12" t="s">
        <v>94</v>
      </c>
      <c r="D484" s="12">
        <v>-21</v>
      </c>
      <c r="E484" s="12">
        <v>2.1945199999999998</v>
      </c>
      <c r="F484" s="12">
        <v>-21</v>
      </c>
      <c r="G484" s="12">
        <v>0</v>
      </c>
      <c r="H484" s="12">
        <v>2.41737</v>
      </c>
      <c r="I484" s="12">
        <v>10.5</v>
      </c>
      <c r="J484" s="12">
        <v>0</v>
      </c>
      <c r="K484" s="12">
        <v>10.29</v>
      </c>
      <c r="L484" s="12">
        <v>0</v>
      </c>
      <c r="M484" s="12">
        <v>3</v>
      </c>
      <c r="N484" s="12">
        <v>0</v>
      </c>
      <c r="O484" s="12" t="s">
        <v>27</v>
      </c>
      <c r="P484" s="12">
        <v>0</v>
      </c>
      <c r="Q484" s="12" t="s">
        <v>1532</v>
      </c>
      <c r="R484" s="12">
        <v>0</v>
      </c>
      <c r="S484" s="12">
        <v>0.99990000000000001</v>
      </c>
      <c r="T484" s="12">
        <v>21</v>
      </c>
      <c r="U484" s="12">
        <v>10.5</v>
      </c>
    </row>
    <row r="485" spans="1:21" x14ac:dyDescent="0.25">
      <c r="A485" s="12" t="s">
        <v>586</v>
      </c>
      <c r="B485" s="12" t="s">
        <v>1626</v>
      </c>
      <c r="C485" s="12" t="s">
        <v>94</v>
      </c>
      <c r="D485" s="12">
        <v>-16.348099999999999</v>
      </c>
      <c r="E485" s="12">
        <v>2.1231100000000001</v>
      </c>
      <c r="F485" s="12">
        <v>-16.348099999999999</v>
      </c>
      <c r="G485" s="12">
        <v>0</v>
      </c>
      <c r="H485" s="12">
        <v>2.41737</v>
      </c>
      <c r="I485" s="12">
        <v>10.5</v>
      </c>
      <c r="J485" s="12">
        <v>2.19109</v>
      </c>
      <c r="K485" s="12">
        <v>8.1427399999999999</v>
      </c>
      <c r="L485" s="12">
        <v>0</v>
      </c>
      <c r="M485" s="12">
        <v>3</v>
      </c>
      <c r="N485" s="12">
        <v>0</v>
      </c>
      <c r="O485" s="12" t="s">
        <v>27</v>
      </c>
      <c r="P485" s="12">
        <v>0</v>
      </c>
      <c r="Q485" s="12" t="s">
        <v>1532</v>
      </c>
      <c r="R485" s="12">
        <v>0</v>
      </c>
      <c r="S485" s="12">
        <v>0.99990000000000001</v>
      </c>
      <c r="T485" s="12">
        <v>21</v>
      </c>
      <c r="U485" s="12">
        <v>10.5</v>
      </c>
    </row>
    <row r="486" spans="1:21" x14ac:dyDescent="0.25">
      <c r="A486" s="12" t="s">
        <v>587</v>
      </c>
      <c r="B486" s="12" t="s">
        <v>1627</v>
      </c>
      <c r="C486" s="12" t="s">
        <v>94</v>
      </c>
      <c r="D486" s="12">
        <v>-21</v>
      </c>
      <c r="E486" s="12">
        <v>2.20519</v>
      </c>
      <c r="F486" s="12">
        <v>-21</v>
      </c>
      <c r="G486" s="12">
        <v>0</v>
      </c>
      <c r="H486" s="12">
        <v>2.41737</v>
      </c>
      <c r="I486" s="12">
        <v>10.5</v>
      </c>
      <c r="J486" s="12">
        <v>0</v>
      </c>
      <c r="K486" s="12">
        <v>10.29</v>
      </c>
      <c r="L486" s="12">
        <v>0</v>
      </c>
      <c r="M486" s="12">
        <v>3</v>
      </c>
      <c r="N486" s="12">
        <v>0</v>
      </c>
      <c r="O486" s="12" t="s">
        <v>27</v>
      </c>
      <c r="P486" s="12">
        <v>0</v>
      </c>
      <c r="Q486" s="12" t="s">
        <v>1532</v>
      </c>
      <c r="R486" s="12">
        <v>0</v>
      </c>
      <c r="S486" s="12">
        <v>0.99990000000000001</v>
      </c>
      <c r="T486" s="12">
        <v>21</v>
      </c>
      <c r="U486" s="12">
        <v>10.5</v>
      </c>
    </row>
    <row r="487" spans="1:21" x14ac:dyDescent="0.25">
      <c r="A487" s="12" t="s">
        <v>588</v>
      </c>
      <c r="B487" s="12" t="s">
        <v>1628</v>
      </c>
      <c r="C487" s="12" t="s">
        <v>94</v>
      </c>
      <c r="D487" s="12">
        <v>-21</v>
      </c>
      <c r="E487" s="12">
        <v>2.2175500000000001</v>
      </c>
      <c r="F487" s="12">
        <v>-21</v>
      </c>
      <c r="G487" s="12">
        <v>0</v>
      </c>
      <c r="H487" s="12">
        <v>2.41737</v>
      </c>
      <c r="I487" s="12">
        <v>10.5</v>
      </c>
      <c r="J487" s="12">
        <v>0</v>
      </c>
      <c r="K487" s="12">
        <v>10.29</v>
      </c>
      <c r="L487" s="12">
        <v>0</v>
      </c>
      <c r="M487" s="12">
        <v>3</v>
      </c>
      <c r="N487" s="12">
        <v>0</v>
      </c>
      <c r="O487" s="12" t="s">
        <v>27</v>
      </c>
      <c r="P487" s="12">
        <v>0</v>
      </c>
      <c r="Q487" s="12" t="s">
        <v>1532</v>
      </c>
      <c r="R487" s="12">
        <v>0</v>
      </c>
      <c r="S487" s="12">
        <v>0.99990000000000001</v>
      </c>
      <c r="T487" s="12">
        <v>21</v>
      </c>
      <c r="U487" s="12">
        <v>10.5</v>
      </c>
    </row>
    <row r="488" spans="1:21" x14ac:dyDescent="0.25">
      <c r="A488" s="12" t="s">
        <v>589</v>
      </c>
      <c r="B488" s="12" t="s">
        <v>1629</v>
      </c>
      <c r="C488" s="12" t="s">
        <v>94</v>
      </c>
      <c r="D488" s="12">
        <v>-19.6309</v>
      </c>
      <c r="E488" s="12">
        <v>2.21027</v>
      </c>
      <c r="F488" s="12">
        <v>-19.6309</v>
      </c>
      <c r="G488" s="12">
        <v>0</v>
      </c>
      <c r="H488" s="12">
        <v>2.41737</v>
      </c>
      <c r="I488" s="12">
        <v>10.5</v>
      </c>
      <c r="J488" s="12">
        <v>0.61942699999999995</v>
      </c>
      <c r="K488" s="12">
        <v>9.6829599999999996</v>
      </c>
      <c r="L488" s="12">
        <v>0</v>
      </c>
      <c r="M488" s="12">
        <v>3</v>
      </c>
      <c r="N488" s="12">
        <v>0</v>
      </c>
      <c r="O488" s="12" t="s">
        <v>27</v>
      </c>
      <c r="P488" s="12">
        <v>0</v>
      </c>
      <c r="Q488" s="12" t="s">
        <v>1532</v>
      </c>
      <c r="R488" s="12">
        <v>0</v>
      </c>
      <c r="S488" s="12">
        <v>0.99990000000000001</v>
      </c>
      <c r="T488" s="12">
        <v>21</v>
      </c>
      <c r="U488" s="12">
        <v>10.5</v>
      </c>
    </row>
    <row r="489" spans="1:21" x14ac:dyDescent="0.25">
      <c r="A489" s="12" t="s">
        <v>590</v>
      </c>
      <c r="B489" s="12" t="s">
        <v>1630</v>
      </c>
      <c r="C489" s="12" t="s">
        <v>94</v>
      </c>
      <c r="D489" s="12">
        <v>-14.4307</v>
      </c>
      <c r="E489" s="12">
        <v>2.1057899999999998</v>
      </c>
      <c r="F489" s="12">
        <v>-14.4307</v>
      </c>
      <c r="G489" s="12">
        <v>0</v>
      </c>
      <c r="H489" s="12">
        <v>2.41737</v>
      </c>
      <c r="I489" s="12">
        <v>10.5</v>
      </c>
      <c r="J489" s="12">
        <v>3.1196199999999998</v>
      </c>
      <c r="K489" s="12">
        <v>7.2327700000000004</v>
      </c>
      <c r="L489" s="12">
        <v>0</v>
      </c>
      <c r="M489" s="12">
        <v>3</v>
      </c>
      <c r="N489" s="12">
        <v>0</v>
      </c>
      <c r="O489" s="12" t="s">
        <v>27</v>
      </c>
      <c r="P489" s="12">
        <v>0</v>
      </c>
      <c r="Q489" s="12" t="s">
        <v>1532</v>
      </c>
      <c r="R489" s="12">
        <v>0</v>
      </c>
      <c r="S489" s="12">
        <v>0.99990000000000001</v>
      </c>
      <c r="T489" s="12">
        <v>21</v>
      </c>
      <c r="U489" s="12">
        <v>10.5</v>
      </c>
    </row>
    <row r="490" spans="1:21" x14ac:dyDescent="0.25">
      <c r="A490" s="12" t="s">
        <v>591</v>
      </c>
      <c r="B490" s="12" t="s">
        <v>1631</v>
      </c>
      <c r="C490" s="12" t="s">
        <v>94</v>
      </c>
      <c r="D490" s="12">
        <v>-21</v>
      </c>
      <c r="E490" s="12">
        <v>2.1725400000000001</v>
      </c>
      <c r="F490" s="12">
        <v>-21</v>
      </c>
      <c r="G490" s="12">
        <v>0</v>
      </c>
      <c r="H490" s="12">
        <v>2.41737</v>
      </c>
      <c r="I490" s="12">
        <v>10.5</v>
      </c>
      <c r="J490" s="12">
        <v>0</v>
      </c>
      <c r="K490" s="12">
        <v>10.29</v>
      </c>
      <c r="L490" s="12">
        <v>0</v>
      </c>
      <c r="M490" s="12">
        <v>3</v>
      </c>
      <c r="N490" s="12">
        <v>0</v>
      </c>
      <c r="O490" s="12" t="s">
        <v>27</v>
      </c>
      <c r="P490" s="12">
        <v>0</v>
      </c>
      <c r="Q490" s="12" t="s">
        <v>1532</v>
      </c>
      <c r="R490" s="12">
        <v>0</v>
      </c>
      <c r="S490" s="12">
        <v>0.99990000000000001</v>
      </c>
      <c r="T490" s="12">
        <v>21</v>
      </c>
      <c r="U490" s="12">
        <v>10.5</v>
      </c>
    </row>
    <row r="491" spans="1:21" x14ac:dyDescent="0.25">
      <c r="A491" s="12" t="s">
        <v>592</v>
      </c>
      <c r="B491" s="12" t="s">
        <v>1632</v>
      </c>
      <c r="C491" s="12" t="s">
        <v>94</v>
      </c>
      <c r="D491" s="12">
        <v>-21</v>
      </c>
      <c r="E491" s="12">
        <v>2.23278</v>
      </c>
      <c r="F491" s="12">
        <v>-21</v>
      </c>
      <c r="G491" s="12">
        <v>0</v>
      </c>
      <c r="H491" s="12">
        <v>2.41737</v>
      </c>
      <c r="I491" s="12">
        <v>10.5</v>
      </c>
      <c r="J491" s="12">
        <v>0</v>
      </c>
      <c r="K491" s="12">
        <v>10.29</v>
      </c>
      <c r="L491" s="12">
        <v>0</v>
      </c>
      <c r="M491" s="12">
        <v>3</v>
      </c>
      <c r="N491" s="12">
        <v>0</v>
      </c>
      <c r="O491" s="12" t="s">
        <v>27</v>
      </c>
      <c r="P491" s="12">
        <v>0</v>
      </c>
      <c r="Q491" s="12" t="s">
        <v>1532</v>
      </c>
      <c r="R491" s="12">
        <v>0</v>
      </c>
      <c r="S491" s="12">
        <v>0.99990000000000001</v>
      </c>
      <c r="T491" s="12">
        <v>21</v>
      </c>
      <c r="U491" s="12">
        <v>10.5</v>
      </c>
    </row>
    <row r="492" spans="1:21" x14ac:dyDescent="0.25">
      <c r="A492" s="12" t="s">
        <v>593</v>
      </c>
      <c r="B492" s="12" t="s">
        <v>1633</v>
      </c>
      <c r="C492" s="12" t="s">
        <v>94</v>
      </c>
      <c r="D492" s="12">
        <v>-21</v>
      </c>
      <c r="E492" s="12">
        <v>2.1007600000000002</v>
      </c>
      <c r="F492" s="12">
        <v>-21</v>
      </c>
      <c r="G492" s="12">
        <v>0</v>
      </c>
      <c r="H492" s="12">
        <v>2.41737</v>
      </c>
      <c r="I492" s="12">
        <v>10.5</v>
      </c>
      <c r="J492" s="12">
        <v>0</v>
      </c>
      <c r="K492" s="12">
        <v>10.29</v>
      </c>
      <c r="L492" s="12">
        <v>0</v>
      </c>
      <c r="M492" s="12">
        <v>3</v>
      </c>
      <c r="N492" s="12">
        <v>0</v>
      </c>
      <c r="O492" s="12" t="s">
        <v>27</v>
      </c>
      <c r="P492" s="12">
        <v>0</v>
      </c>
      <c r="Q492" s="12" t="s">
        <v>1532</v>
      </c>
      <c r="R492" s="12">
        <v>0</v>
      </c>
      <c r="S492" s="12">
        <v>0.99990000000000001</v>
      </c>
      <c r="T492" s="12">
        <v>21</v>
      </c>
      <c r="U492" s="12">
        <v>10.5</v>
      </c>
    </row>
    <row r="493" spans="1:21" x14ac:dyDescent="0.25">
      <c r="A493" s="12" t="s">
        <v>594</v>
      </c>
      <c r="B493" s="12" t="s">
        <v>1634</v>
      </c>
      <c r="C493" s="12" t="s">
        <v>94</v>
      </c>
      <c r="D493" s="12">
        <v>-21</v>
      </c>
      <c r="E493" s="12">
        <v>2.2818900000000002</v>
      </c>
      <c r="F493" s="12">
        <v>-21</v>
      </c>
      <c r="G493" s="12">
        <v>0</v>
      </c>
      <c r="H493" s="12">
        <v>2.41737</v>
      </c>
      <c r="I493" s="12">
        <v>10.5</v>
      </c>
      <c r="J493" s="12">
        <v>0</v>
      </c>
      <c r="K493" s="12">
        <v>10.29</v>
      </c>
      <c r="L493" s="12">
        <v>0</v>
      </c>
      <c r="M493" s="12">
        <v>3</v>
      </c>
      <c r="N493" s="12">
        <v>0</v>
      </c>
      <c r="O493" s="12" t="s">
        <v>27</v>
      </c>
      <c r="P493" s="12">
        <v>0</v>
      </c>
      <c r="Q493" s="12" t="s">
        <v>1532</v>
      </c>
      <c r="R493" s="12">
        <v>0</v>
      </c>
      <c r="S493" s="12">
        <v>0.99990000000000001</v>
      </c>
      <c r="T493" s="12">
        <v>21</v>
      </c>
      <c r="U493" s="12">
        <v>10.5</v>
      </c>
    </row>
    <row r="494" spans="1:21" x14ac:dyDescent="0.25">
      <c r="A494" s="12" t="s">
        <v>595</v>
      </c>
      <c r="B494" s="12" t="s">
        <v>1635</v>
      </c>
      <c r="C494" s="12" t="s">
        <v>94</v>
      </c>
      <c r="D494" s="12">
        <v>-21</v>
      </c>
      <c r="E494" s="12">
        <v>2.1488100000000001</v>
      </c>
      <c r="F494" s="12">
        <v>-21</v>
      </c>
      <c r="G494" s="12">
        <v>0</v>
      </c>
      <c r="H494" s="12">
        <v>2.41737</v>
      </c>
      <c r="I494" s="12">
        <v>10.5</v>
      </c>
      <c r="J494" s="12">
        <v>0</v>
      </c>
      <c r="K494" s="12">
        <v>10.29</v>
      </c>
      <c r="L494" s="12">
        <v>0</v>
      </c>
      <c r="M494" s="12">
        <v>3</v>
      </c>
      <c r="N494" s="12">
        <v>0</v>
      </c>
      <c r="O494" s="12" t="s">
        <v>27</v>
      </c>
      <c r="P494" s="12">
        <v>0</v>
      </c>
      <c r="Q494" s="12" t="s">
        <v>1532</v>
      </c>
      <c r="R494" s="12">
        <v>0</v>
      </c>
      <c r="S494" s="12">
        <v>0.99990000000000001</v>
      </c>
      <c r="T494" s="12">
        <v>21</v>
      </c>
      <c r="U494" s="12">
        <v>10.5</v>
      </c>
    </row>
    <row r="495" spans="1:21" x14ac:dyDescent="0.25">
      <c r="A495" s="12" t="s">
        <v>596</v>
      </c>
      <c r="B495" s="12" t="s">
        <v>1636</v>
      </c>
      <c r="C495" s="12" t="s">
        <v>94</v>
      </c>
      <c r="D495" s="12">
        <v>-21</v>
      </c>
      <c r="E495" s="12">
        <v>2.2853500000000002</v>
      </c>
      <c r="F495" s="12">
        <v>-21</v>
      </c>
      <c r="G495" s="12">
        <v>0</v>
      </c>
      <c r="H495" s="12">
        <v>2.41737</v>
      </c>
      <c r="I495" s="12">
        <v>10.5</v>
      </c>
      <c r="J495" s="12">
        <v>0</v>
      </c>
      <c r="K495" s="12">
        <v>10.29</v>
      </c>
      <c r="L495" s="12">
        <v>0</v>
      </c>
      <c r="M495" s="12">
        <v>3</v>
      </c>
      <c r="N495" s="12">
        <v>0</v>
      </c>
      <c r="O495" s="12" t="s">
        <v>27</v>
      </c>
      <c r="P495" s="12">
        <v>0</v>
      </c>
      <c r="Q495" s="12" t="s">
        <v>1532</v>
      </c>
      <c r="R495" s="12">
        <v>0</v>
      </c>
      <c r="S495" s="12">
        <v>0.99990000000000001</v>
      </c>
      <c r="T495" s="12">
        <v>21</v>
      </c>
      <c r="U495" s="12">
        <v>10.5</v>
      </c>
    </row>
    <row r="496" spans="1:21" x14ac:dyDescent="0.25">
      <c r="A496" s="12" t="s">
        <v>597</v>
      </c>
      <c r="B496" s="12" t="s">
        <v>1637</v>
      </c>
      <c r="C496" s="12" t="s">
        <v>94</v>
      </c>
      <c r="D496" s="12">
        <v>1.59213</v>
      </c>
      <c r="E496" s="12">
        <v>2.18954</v>
      </c>
      <c r="F496" s="12">
        <v>1.99017</v>
      </c>
      <c r="G496" s="12">
        <v>0</v>
      </c>
      <c r="H496" s="12">
        <v>1.99017</v>
      </c>
      <c r="I496" s="12">
        <v>10.5</v>
      </c>
      <c r="J496" s="12">
        <v>10.5</v>
      </c>
      <c r="K496" s="12">
        <v>0</v>
      </c>
      <c r="L496" s="12">
        <v>2.2692999999999999</v>
      </c>
      <c r="M496" s="12">
        <v>3</v>
      </c>
      <c r="N496" s="12">
        <v>0</v>
      </c>
      <c r="O496" s="12" t="s">
        <v>27</v>
      </c>
      <c r="P496" s="12">
        <v>0</v>
      </c>
      <c r="Q496" s="12" t="s">
        <v>1532</v>
      </c>
      <c r="R496" s="12">
        <v>0</v>
      </c>
      <c r="S496" s="12">
        <v>0.99990000000000001</v>
      </c>
      <c r="T496" s="12">
        <v>21</v>
      </c>
      <c r="U496" s="12">
        <v>10.5</v>
      </c>
    </row>
    <row r="497" spans="1:21" x14ac:dyDescent="0.25">
      <c r="A497" s="12" t="s">
        <v>598</v>
      </c>
      <c r="B497" s="12" t="s">
        <v>1638</v>
      </c>
      <c r="C497" s="12" t="s">
        <v>94</v>
      </c>
      <c r="D497" s="12">
        <v>-20.407900000000001</v>
      </c>
      <c r="E497" s="12">
        <v>2.3688899999999999</v>
      </c>
      <c r="F497" s="12">
        <v>-20.407900000000001</v>
      </c>
      <c r="G497" s="12">
        <v>0</v>
      </c>
      <c r="H497" s="12">
        <v>1.99017</v>
      </c>
      <c r="I497" s="12">
        <v>11</v>
      </c>
      <c r="J497" s="12">
        <v>0</v>
      </c>
      <c r="K497" s="12">
        <v>10.78</v>
      </c>
      <c r="L497" s="12">
        <v>0</v>
      </c>
      <c r="M497" s="12">
        <v>3</v>
      </c>
      <c r="N497" s="12">
        <v>0</v>
      </c>
      <c r="O497" s="12" t="s">
        <v>27</v>
      </c>
      <c r="P497" s="12">
        <v>3.08474</v>
      </c>
      <c r="Q497" s="12" t="s">
        <v>1639</v>
      </c>
      <c r="R497" s="12">
        <v>0</v>
      </c>
      <c r="S497" s="12">
        <v>0</v>
      </c>
      <c r="T497" s="12">
        <v>22</v>
      </c>
      <c r="U497" s="12">
        <v>12.542400000000001</v>
      </c>
    </row>
    <row r="498" spans="1:21" x14ac:dyDescent="0.25">
      <c r="A498" s="12" t="s">
        <v>599</v>
      </c>
      <c r="B498" s="12" t="s">
        <v>1640</v>
      </c>
      <c r="C498" s="12" t="s">
        <v>94</v>
      </c>
      <c r="D498" s="12">
        <v>-21.638100000000001</v>
      </c>
      <c r="E498" s="12">
        <v>2.24647</v>
      </c>
      <c r="F498" s="12">
        <v>-21.638100000000001</v>
      </c>
      <c r="G498" s="12">
        <v>0</v>
      </c>
      <c r="H498" s="12">
        <v>1.99017</v>
      </c>
      <c r="I498" s="12">
        <v>11</v>
      </c>
      <c r="J498" s="12">
        <v>0</v>
      </c>
      <c r="K498" s="12">
        <v>10.78</v>
      </c>
      <c r="L498" s="12">
        <v>0</v>
      </c>
      <c r="M498" s="12">
        <v>3</v>
      </c>
      <c r="N498" s="12">
        <v>0</v>
      </c>
      <c r="O498" s="12" t="s">
        <v>27</v>
      </c>
      <c r="P498" s="12">
        <v>0</v>
      </c>
      <c r="Q498" s="12" t="s">
        <v>1639</v>
      </c>
      <c r="R498" s="12">
        <v>0</v>
      </c>
      <c r="S498" s="12">
        <v>0</v>
      </c>
      <c r="T498" s="12">
        <v>22</v>
      </c>
      <c r="U498" s="12">
        <v>11</v>
      </c>
    </row>
    <row r="499" spans="1:21" x14ac:dyDescent="0.25">
      <c r="A499" s="12" t="s">
        <v>600</v>
      </c>
      <c r="B499" s="12" t="s">
        <v>1641</v>
      </c>
      <c r="C499" s="12" t="s">
        <v>94</v>
      </c>
      <c r="D499" s="12">
        <v>-22</v>
      </c>
      <c r="E499" s="12">
        <v>2.2291699999999999</v>
      </c>
      <c r="F499" s="12">
        <v>-22</v>
      </c>
      <c r="G499" s="12">
        <v>0</v>
      </c>
      <c r="H499" s="12">
        <v>1.99017</v>
      </c>
      <c r="I499" s="12">
        <v>11</v>
      </c>
      <c r="J499" s="12">
        <v>0</v>
      </c>
      <c r="K499" s="12">
        <v>10.78</v>
      </c>
      <c r="L499" s="12">
        <v>0</v>
      </c>
      <c r="M499" s="12">
        <v>3</v>
      </c>
      <c r="N499" s="12">
        <v>0</v>
      </c>
      <c r="O499" s="12" t="s">
        <v>27</v>
      </c>
      <c r="P499" s="12">
        <v>0</v>
      </c>
      <c r="Q499" s="12" t="s">
        <v>1639</v>
      </c>
      <c r="R499" s="12">
        <v>0</v>
      </c>
      <c r="S499" s="12">
        <v>0.99990000000000001</v>
      </c>
      <c r="T499" s="12">
        <v>22</v>
      </c>
      <c r="U499" s="12">
        <v>11</v>
      </c>
    </row>
    <row r="500" spans="1:21" x14ac:dyDescent="0.25">
      <c r="A500" s="12" t="s">
        <v>601</v>
      </c>
      <c r="B500" s="12" t="s">
        <v>1642</v>
      </c>
      <c r="C500" s="12" t="s">
        <v>94</v>
      </c>
      <c r="D500" s="12">
        <v>-4.3100199999999997</v>
      </c>
      <c r="E500" s="12">
        <v>2.1573199999999999</v>
      </c>
      <c r="F500" s="12">
        <v>-4.3100199999999997</v>
      </c>
      <c r="G500" s="12">
        <v>0</v>
      </c>
      <c r="H500" s="12">
        <v>1.99017</v>
      </c>
      <c r="I500" s="12">
        <v>11</v>
      </c>
      <c r="J500" s="12">
        <v>8.19998</v>
      </c>
      <c r="K500" s="12">
        <v>2.7440199999999999</v>
      </c>
      <c r="L500" s="12">
        <v>0</v>
      </c>
      <c r="M500" s="12">
        <v>3</v>
      </c>
      <c r="N500" s="12">
        <v>0</v>
      </c>
      <c r="O500" s="12" t="s">
        <v>27</v>
      </c>
      <c r="P500" s="12">
        <v>0</v>
      </c>
      <c r="Q500" s="12" t="s">
        <v>1639</v>
      </c>
      <c r="R500" s="12">
        <v>0</v>
      </c>
      <c r="S500" s="12">
        <v>0.99990000000000001</v>
      </c>
      <c r="T500" s="12">
        <v>22</v>
      </c>
      <c r="U500" s="12">
        <v>11</v>
      </c>
    </row>
    <row r="501" spans="1:21" x14ac:dyDescent="0.25">
      <c r="A501" s="12" t="s">
        <v>602</v>
      </c>
      <c r="B501" s="12" t="s">
        <v>1643</v>
      </c>
      <c r="C501" s="12" t="s">
        <v>94</v>
      </c>
      <c r="D501" s="12">
        <v>-22</v>
      </c>
      <c r="E501" s="12">
        <v>2.2038500000000001</v>
      </c>
      <c r="F501" s="12">
        <v>-22</v>
      </c>
      <c r="G501" s="12">
        <v>0</v>
      </c>
      <c r="H501" s="12">
        <v>1.99017</v>
      </c>
      <c r="I501" s="12">
        <v>11</v>
      </c>
      <c r="J501" s="12">
        <v>0</v>
      </c>
      <c r="K501" s="12">
        <v>10.78</v>
      </c>
      <c r="L501" s="12">
        <v>0</v>
      </c>
      <c r="M501" s="12">
        <v>3</v>
      </c>
      <c r="N501" s="12">
        <v>0</v>
      </c>
      <c r="O501" s="12" t="s">
        <v>27</v>
      </c>
      <c r="P501" s="12">
        <v>0</v>
      </c>
      <c r="Q501" s="12" t="s">
        <v>1639</v>
      </c>
      <c r="R501" s="12">
        <v>0</v>
      </c>
      <c r="S501" s="12">
        <v>0.99990000000000001</v>
      </c>
      <c r="T501" s="12">
        <v>22</v>
      </c>
      <c r="U501" s="12">
        <v>11</v>
      </c>
    </row>
    <row r="502" spans="1:21" x14ac:dyDescent="0.25">
      <c r="A502" s="12" t="s">
        <v>603</v>
      </c>
      <c r="B502" s="12" t="s">
        <v>1644</v>
      </c>
      <c r="C502" s="12" t="s">
        <v>94</v>
      </c>
      <c r="D502" s="12">
        <v>-22</v>
      </c>
      <c r="E502" s="12">
        <v>2.1145700000000001</v>
      </c>
      <c r="F502" s="12">
        <v>-22</v>
      </c>
      <c r="G502" s="12">
        <v>0</v>
      </c>
      <c r="H502" s="12">
        <v>1.99017</v>
      </c>
      <c r="I502" s="12">
        <v>11</v>
      </c>
      <c r="J502" s="12">
        <v>0</v>
      </c>
      <c r="K502" s="12">
        <v>10.78</v>
      </c>
      <c r="L502" s="12">
        <v>0</v>
      </c>
      <c r="M502" s="12">
        <v>3</v>
      </c>
      <c r="N502" s="12">
        <v>0</v>
      </c>
      <c r="O502" s="12" t="s">
        <v>27</v>
      </c>
      <c r="P502" s="12">
        <v>0</v>
      </c>
      <c r="Q502" s="12" t="s">
        <v>1639</v>
      </c>
      <c r="R502" s="12">
        <v>0</v>
      </c>
      <c r="S502" s="12">
        <v>0.99990000000000001</v>
      </c>
      <c r="T502" s="12">
        <v>22</v>
      </c>
      <c r="U502" s="12">
        <v>11</v>
      </c>
    </row>
    <row r="503" spans="1:21" x14ac:dyDescent="0.25">
      <c r="A503" s="12" t="s">
        <v>604</v>
      </c>
      <c r="B503" s="12" t="s">
        <v>1645</v>
      </c>
      <c r="C503" s="12" t="s">
        <v>94</v>
      </c>
      <c r="D503" s="12">
        <v>-22</v>
      </c>
      <c r="E503" s="12">
        <v>2.2708300000000001</v>
      </c>
      <c r="F503" s="12">
        <v>-22</v>
      </c>
      <c r="G503" s="12">
        <v>0</v>
      </c>
      <c r="H503" s="12">
        <v>1.99017</v>
      </c>
      <c r="I503" s="12">
        <v>11</v>
      </c>
      <c r="J503" s="12">
        <v>0</v>
      </c>
      <c r="K503" s="12">
        <v>10.78</v>
      </c>
      <c r="L503" s="12">
        <v>0</v>
      </c>
      <c r="M503" s="12">
        <v>3</v>
      </c>
      <c r="N503" s="12">
        <v>0</v>
      </c>
      <c r="O503" s="12" t="s">
        <v>27</v>
      </c>
      <c r="P503" s="12">
        <v>0</v>
      </c>
      <c r="Q503" s="12" t="s">
        <v>1639</v>
      </c>
      <c r="R503" s="12">
        <v>0</v>
      </c>
      <c r="S503" s="12">
        <v>0.99990000000000001</v>
      </c>
      <c r="T503" s="12">
        <v>22</v>
      </c>
      <c r="U503" s="12">
        <v>11</v>
      </c>
    </row>
    <row r="504" spans="1:21" x14ac:dyDescent="0.25">
      <c r="A504" s="12" t="s">
        <v>605</v>
      </c>
      <c r="B504" s="12" t="s">
        <v>1646</v>
      </c>
      <c r="C504" s="12" t="s">
        <v>94</v>
      </c>
      <c r="D504" s="12">
        <v>-11.7043</v>
      </c>
      <c r="E504" s="12">
        <v>2.1235200000000001</v>
      </c>
      <c r="F504" s="12">
        <v>-11.7043</v>
      </c>
      <c r="G504" s="12">
        <v>0</v>
      </c>
      <c r="H504" s="12">
        <v>1.99017</v>
      </c>
      <c r="I504" s="12">
        <v>11</v>
      </c>
      <c r="J504" s="12">
        <v>4.8483999999999998</v>
      </c>
      <c r="K504" s="12">
        <v>6.0285700000000002</v>
      </c>
      <c r="L504" s="12">
        <v>0</v>
      </c>
      <c r="M504" s="12">
        <v>3</v>
      </c>
      <c r="N504" s="12">
        <v>0</v>
      </c>
      <c r="O504" s="12" t="s">
        <v>27</v>
      </c>
      <c r="P504" s="12">
        <v>0</v>
      </c>
      <c r="Q504" s="12" t="s">
        <v>1639</v>
      </c>
      <c r="R504" s="12">
        <v>0</v>
      </c>
      <c r="S504" s="12">
        <v>0.99990000000000001</v>
      </c>
      <c r="T504" s="12">
        <v>22</v>
      </c>
      <c r="U504" s="12">
        <v>11</v>
      </c>
    </row>
    <row r="505" spans="1:21" x14ac:dyDescent="0.25">
      <c r="A505" s="12" t="s">
        <v>606</v>
      </c>
      <c r="B505" s="12" t="s">
        <v>1647</v>
      </c>
      <c r="C505" s="12" t="s">
        <v>94</v>
      </c>
      <c r="D505" s="12">
        <v>-22</v>
      </c>
      <c r="E505" s="12">
        <v>2.2639999999999998</v>
      </c>
      <c r="F505" s="12">
        <v>-22</v>
      </c>
      <c r="G505" s="12">
        <v>0</v>
      </c>
      <c r="H505" s="12">
        <v>1.99017</v>
      </c>
      <c r="I505" s="12">
        <v>11</v>
      </c>
      <c r="J505" s="12">
        <v>0</v>
      </c>
      <c r="K505" s="12">
        <v>10.78</v>
      </c>
      <c r="L505" s="12">
        <v>0</v>
      </c>
      <c r="M505" s="12">
        <v>3</v>
      </c>
      <c r="N505" s="12">
        <v>0</v>
      </c>
      <c r="O505" s="12" t="s">
        <v>27</v>
      </c>
      <c r="P505" s="12">
        <v>0</v>
      </c>
      <c r="Q505" s="12" t="s">
        <v>1639</v>
      </c>
      <c r="R505" s="12">
        <v>0</v>
      </c>
      <c r="S505" s="12">
        <v>0.99990000000000001</v>
      </c>
      <c r="T505" s="12">
        <v>22</v>
      </c>
      <c r="U505" s="12">
        <v>11</v>
      </c>
    </row>
    <row r="506" spans="1:21" x14ac:dyDescent="0.25">
      <c r="A506" s="12" t="s">
        <v>607</v>
      </c>
      <c r="B506" s="12" t="s">
        <v>1648</v>
      </c>
      <c r="C506" s="12" t="s">
        <v>94</v>
      </c>
      <c r="D506" s="12">
        <v>-22</v>
      </c>
      <c r="E506" s="12">
        <v>2.10215</v>
      </c>
      <c r="F506" s="12">
        <v>-22</v>
      </c>
      <c r="G506" s="12">
        <v>0</v>
      </c>
      <c r="H506" s="12">
        <v>1.99017</v>
      </c>
      <c r="I506" s="12">
        <v>11</v>
      </c>
      <c r="J506" s="12">
        <v>0</v>
      </c>
      <c r="K506" s="12">
        <v>10.78</v>
      </c>
      <c r="L506" s="12">
        <v>0</v>
      </c>
      <c r="M506" s="12">
        <v>3</v>
      </c>
      <c r="N506" s="12">
        <v>0</v>
      </c>
      <c r="O506" s="12" t="s">
        <v>27</v>
      </c>
      <c r="P506" s="12">
        <v>0</v>
      </c>
      <c r="Q506" s="12" t="s">
        <v>1639</v>
      </c>
      <c r="R506" s="12">
        <v>0</v>
      </c>
      <c r="S506" s="12">
        <v>0.99990000000000001</v>
      </c>
      <c r="T506" s="12">
        <v>22</v>
      </c>
      <c r="U506" s="12">
        <v>11</v>
      </c>
    </row>
    <row r="507" spans="1:21" x14ac:dyDescent="0.25">
      <c r="A507" s="12" t="s">
        <v>608</v>
      </c>
      <c r="B507" s="12" t="s">
        <v>1649</v>
      </c>
      <c r="C507" s="12" t="s">
        <v>94</v>
      </c>
      <c r="D507" s="12">
        <v>-22</v>
      </c>
      <c r="E507" s="12">
        <v>2.2511299999999999</v>
      </c>
      <c r="F507" s="12">
        <v>-22</v>
      </c>
      <c r="G507" s="12">
        <v>0</v>
      </c>
      <c r="H507" s="12">
        <v>1.99017</v>
      </c>
      <c r="I507" s="12">
        <v>11</v>
      </c>
      <c r="J507" s="12">
        <v>0</v>
      </c>
      <c r="K507" s="12">
        <v>10.78</v>
      </c>
      <c r="L507" s="12">
        <v>0</v>
      </c>
      <c r="M507" s="12">
        <v>3</v>
      </c>
      <c r="N507" s="12">
        <v>0</v>
      </c>
      <c r="O507" s="12" t="s">
        <v>27</v>
      </c>
      <c r="P507" s="12">
        <v>0</v>
      </c>
      <c r="Q507" s="12" t="s">
        <v>1639</v>
      </c>
      <c r="R507" s="12">
        <v>0</v>
      </c>
      <c r="S507" s="12">
        <v>0.99990000000000001</v>
      </c>
      <c r="T507" s="12">
        <v>22</v>
      </c>
      <c r="U507" s="12">
        <v>11</v>
      </c>
    </row>
    <row r="508" spans="1:21" x14ac:dyDescent="0.25">
      <c r="A508" s="12" t="s">
        <v>609</v>
      </c>
      <c r="B508" s="12" t="s">
        <v>1650</v>
      </c>
      <c r="C508" s="12" t="s">
        <v>94</v>
      </c>
      <c r="D508" s="12">
        <v>-22</v>
      </c>
      <c r="E508" s="12">
        <v>2.1819199999999999</v>
      </c>
      <c r="F508" s="12">
        <v>-22</v>
      </c>
      <c r="G508" s="12">
        <v>0</v>
      </c>
      <c r="H508" s="12">
        <v>1.99017</v>
      </c>
      <c r="I508" s="12">
        <v>11</v>
      </c>
      <c r="J508" s="12">
        <v>0</v>
      </c>
      <c r="K508" s="12">
        <v>10.78</v>
      </c>
      <c r="L508" s="12">
        <v>0</v>
      </c>
      <c r="M508" s="12">
        <v>3</v>
      </c>
      <c r="N508" s="12">
        <v>0</v>
      </c>
      <c r="O508" s="12" t="s">
        <v>27</v>
      </c>
      <c r="P508" s="12">
        <v>0</v>
      </c>
      <c r="Q508" s="12" t="s">
        <v>1639</v>
      </c>
      <c r="R508" s="12">
        <v>0</v>
      </c>
      <c r="S508" s="12">
        <v>0.99990000000000001</v>
      </c>
      <c r="T508" s="12">
        <v>22</v>
      </c>
      <c r="U508" s="12">
        <v>11</v>
      </c>
    </row>
    <row r="509" spans="1:21" x14ac:dyDescent="0.25">
      <c r="A509" s="12" t="s">
        <v>610</v>
      </c>
      <c r="B509" s="12" t="s">
        <v>1651</v>
      </c>
      <c r="C509" s="12" t="s">
        <v>94</v>
      </c>
      <c r="D509" s="12">
        <v>-22</v>
      </c>
      <c r="E509" s="12">
        <v>2.1454900000000001</v>
      </c>
      <c r="F509" s="12">
        <v>-22</v>
      </c>
      <c r="G509" s="12">
        <v>0</v>
      </c>
      <c r="H509" s="12">
        <v>1.99017</v>
      </c>
      <c r="I509" s="12">
        <v>11</v>
      </c>
      <c r="J509" s="12">
        <v>0</v>
      </c>
      <c r="K509" s="12">
        <v>10.78</v>
      </c>
      <c r="L509" s="12">
        <v>0</v>
      </c>
      <c r="M509" s="12">
        <v>3</v>
      </c>
      <c r="N509" s="12">
        <v>0</v>
      </c>
      <c r="O509" s="12" t="s">
        <v>27</v>
      </c>
      <c r="P509" s="12">
        <v>0</v>
      </c>
      <c r="Q509" s="12" t="s">
        <v>1639</v>
      </c>
      <c r="R509" s="12">
        <v>0</v>
      </c>
      <c r="S509" s="12">
        <v>0.99990000000000001</v>
      </c>
      <c r="T509" s="12">
        <v>22</v>
      </c>
      <c r="U509" s="12">
        <v>11</v>
      </c>
    </row>
    <row r="510" spans="1:21" x14ac:dyDescent="0.25">
      <c r="A510" s="12" t="s">
        <v>611</v>
      </c>
      <c r="B510" s="12" t="s">
        <v>1652</v>
      </c>
      <c r="C510" s="12" t="s">
        <v>94</v>
      </c>
      <c r="D510" s="12">
        <v>-22</v>
      </c>
      <c r="E510" s="12">
        <v>2.1001099999999999</v>
      </c>
      <c r="F510" s="12">
        <v>-22</v>
      </c>
      <c r="G510" s="12">
        <v>0</v>
      </c>
      <c r="H510" s="12">
        <v>1.99017</v>
      </c>
      <c r="I510" s="12">
        <v>11</v>
      </c>
      <c r="J510" s="12">
        <v>0</v>
      </c>
      <c r="K510" s="12">
        <v>10.78</v>
      </c>
      <c r="L510" s="12">
        <v>0</v>
      </c>
      <c r="M510" s="12">
        <v>3</v>
      </c>
      <c r="N510" s="12">
        <v>0</v>
      </c>
      <c r="O510" s="12" t="s">
        <v>27</v>
      </c>
      <c r="P510" s="12">
        <v>0</v>
      </c>
      <c r="Q510" s="12" t="s">
        <v>1639</v>
      </c>
      <c r="R510" s="12">
        <v>0</v>
      </c>
      <c r="S510" s="12">
        <v>0.99990000000000001</v>
      </c>
      <c r="T510" s="12">
        <v>22</v>
      </c>
      <c r="U510" s="12">
        <v>11</v>
      </c>
    </row>
    <row r="511" spans="1:21" x14ac:dyDescent="0.25">
      <c r="A511" s="12" t="s">
        <v>612</v>
      </c>
      <c r="B511" s="12" t="s">
        <v>1653</v>
      </c>
      <c r="C511" s="12" t="s">
        <v>94</v>
      </c>
      <c r="D511" s="12">
        <v>-22</v>
      </c>
      <c r="E511" s="12">
        <v>2.28295</v>
      </c>
      <c r="F511" s="12">
        <v>-22</v>
      </c>
      <c r="G511" s="12">
        <v>0</v>
      </c>
      <c r="H511" s="12">
        <v>1.99017</v>
      </c>
      <c r="I511" s="12">
        <v>11</v>
      </c>
      <c r="J511" s="12">
        <v>0</v>
      </c>
      <c r="K511" s="12">
        <v>10.78</v>
      </c>
      <c r="L511" s="12">
        <v>0</v>
      </c>
      <c r="M511" s="12">
        <v>3</v>
      </c>
      <c r="N511" s="12">
        <v>0</v>
      </c>
      <c r="O511" s="12" t="s">
        <v>27</v>
      </c>
      <c r="P511" s="12">
        <v>0</v>
      </c>
      <c r="Q511" s="12" t="s">
        <v>1639</v>
      </c>
      <c r="R511" s="12">
        <v>0</v>
      </c>
      <c r="S511" s="12">
        <v>0.99990000000000001</v>
      </c>
      <c r="T511" s="12">
        <v>22</v>
      </c>
      <c r="U511" s="12">
        <v>11</v>
      </c>
    </row>
    <row r="512" spans="1:21" x14ac:dyDescent="0.25">
      <c r="A512" s="12" t="s">
        <v>613</v>
      </c>
      <c r="B512" s="12" t="s">
        <v>1654</v>
      </c>
      <c r="C512" s="12" t="s">
        <v>94</v>
      </c>
      <c r="D512" s="12">
        <v>-8.1389499999999995</v>
      </c>
      <c r="E512" s="12">
        <v>2.1716600000000001</v>
      </c>
      <c r="F512" s="12">
        <v>-8.1389499999999995</v>
      </c>
      <c r="G512" s="12">
        <v>0</v>
      </c>
      <c r="H512" s="12">
        <v>1.99017</v>
      </c>
      <c r="I512" s="12">
        <v>11</v>
      </c>
      <c r="J512" s="12">
        <v>6.3826999999999998</v>
      </c>
      <c r="K512" s="12">
        <v>4.5249499999999996</v>
      </c>
      <c r="L512" s="12">
        <v>0</v>
      </c>
      <c r="M512" s="12">
        <v>3</v>
      </c>
      <c r="N512" s="12">
        <v>0</v>
      </c>
      <c r="O512" s="12" t="s">
        <v>27</v>
      </c>
      <c r="P512" s="12">
        <v>0</v>
      </c>
      <c r="Q512" s="12" t="s">
        <v>1639</v>
      </c>
      <c r="R512" s="12">
        <v>0</v>
      </c>
      <c r="S512" s="12">
        <v>0.99990000000000001</v>
      </c>
      <c r="T512" s="12">
        <v>22</v>
      </c>
      <c r="U512" s="12">
        <v>11</v>
      </c>
    </row>
    <row r="513" spans="1:21" x14ac:dyDescent="0.25">
      <c r="A513" s="12" t="s">
        <v>614</v>
      </c>
      <c r="B513" s="12" t="s">
        <v>1655</v>
      </c>
      <c r="C513" s="12" t="s">
        <v>94</v>
      </c>
      <c r="D513" s="12">
        <v>-22</v>
      </c>
      <c r="E513" s="12">
        <v>2.1979600000000001</v>
      </c>
      <c r="F513" s="12">
        <v>-22</v>
      </c>
      <c r="G513" s="12">
        <v>0</v>
      </c>
      <c r="H513" s="12">
        <v>1.99017</v>
      </c>
      <c r="I513" s="12">
        <v>11</v>
      </c>
      <c r="J513" s="12">
        <v>0</v>
      </c>
      <c r="K513" s="12">
        <v>10.78</v>
      </c>
      <c r="L513" s="12">
        <v>0</v>
      </c>
      <c r="M513" s="12">
        <v>3</v>
      </c>
      <c r="N513" s="12">
        <v>0</v>
      </c>
      <c r="O513" s="12" t="s">
        <v>27</v>
      </c>
      <c r="P513" s="12">
        <v>0</v>
      </c>
      <c r="Q513" s="12" t="s">
        <v>1639</v>
      </c>
      <c r="R513" s="12">
        <v>0</v>
      </c>
      <c r="S513" s="12">
        <v>0.99990000000000001</v>
      </c>
      <c r="T513" s="12">
        <v>22</v>
      </c>
      <c r="U513" s="12">
        <v>11</v>
      </c>
    </row>
    <row r="514" spans="1:21" x14ac:dyDescent="0.25">
      <c r="A514" s="12" t="s">
        <v>615</v>
      </c>
      <c r="B514" s="12" t="s">
        <v>1656</v>
      </c>
      <c r="C514" s="12" t="s">
        <v>94</v>
      </c>
      <c r="D514" s="12">
        <v>-17.9604</v>
      </c>
      <c r="E514" s="12">
        <v>2.1395900000000001</v>
      </c>
      <c r="F514" s="12">
        <v>-17.9604</v>
      </c>
      <c r="G514" s="12">
        <v>0</v>
      </c>
      <c r="H514" s="12">
        <v>1.99017</v>
      </c>
      <c r="I514" s="12">
        <v>11</v>
      </c>
      <c r="J514" s="12">
        <v>1.88802</v>
      </c>
      <c r="K514" s="12">
        <v>8.9297400000000007</v>
      </c>
      <c r="L514" s="12">
        <v>0</v>
      </c>
      <c r="M514" s="12">
        <v>3</v>
      </c>
      <c r="N514" s="12">
        <v>0</v>
      </c>
      <c r="O514" s="12" t="s">
        <v>27</v>
      </c>
      <c r="P514" s="12">
        <v>0</v>
      </c>
      <c r="Q514" s="12" t="s">
        <v>1639</v>
      </c>
      <c r="R514" s="12">
        <v>0</v>
      </c>
      <c r="S514" s="12">
        <v>0.99990000000000001</v>
      </c>
      <c r="T514" s="12">
        <v>22</v>
      </c>
      <c r="U514" s="12">
        <v>11</v>
      </c>
    </row>
    <row r="515" spans="1:21" x14ac:dyDescent="0.25">
      <c r="A515" s="12" t="s">
        <v>616</v>
      </c>
      <c r="B515" s="12" t="s">
        <v>1657</v>
      </c>
      <c r="C515" s="12" t="s">
        <v>94</v>
      </c>
      <c r="D515" s="12">
        <v>-22</v>
      </c>
      <c r="E515" s="12">
        <v>2.1979000000000002</v>
      </c>
      <c r="F515" s="12">
        <v>-22</v>
      </c>
      <c r="G515" s="12">
        <v>0</v>
      </c>
      <c r="H515" s="12">
        <v>1.99017</v>
      </c>
      <c r="I515" s="12">
        <v>11</v>
      </c>
      <c r="J515" s="12">
        <v>0</v>
      </c>
      <c r="K515" s="12">
        <v>10.78</v>
      </c>
      <c r="L515" s="12">
        <v>0</v>
      </c>
      <c r="M515" s="12">
        <v>3</v>
      </c>
      <c r="N515" s="12">
        <v>0</v>
      </c>
      <c r="O515" s="12" t="s">
        <v>27</v>
      </c>
      <c r="P515" s="12">
        <v>0</v>
      </c>
      <c r="Q515" s="12" t="s">
        <v>1639</v>
      </c>
      <c r="R515" s="12">
        <v>0</v>
      </c>
      <c r="S515" s="12">
        <v>0.99990000000000001</v>
      </c>
      <c r="T515" s="12">
        <v>22</v>
      </c>
      <c r="U515" s="12">
        <v>11</v>
      </c>
    </row>
    <row r="516" spans="1:21" x14ac:dyDescent="0.25">
      <c r="A516" s="12" t="s">
        <v>617</v>
      </c>
      <c r="B516" s="12" t="s">
        <v>1658</v>
      </c>
      <c r="C516" s="12" t="s">
        <v>94</v>
      </c>
      <c r="D516" s="12">
        <v>-8.9424600000000005</v>
      </c>
      <c r="E516" s="12">
        <v>2.11985</v>
      </c>
      <c r="F516" s="12">
        <v>-8.9424600000000005</v>
      </c>
      <c r="G516" s="12">
        <v>0</v>
      </c>
      <c r="H516" s="12">
        <v>1.99017</v>
      </c>
      <c r="I516" s="12">
        <v>11</v>
      </c>
      <c r="J516" s="12">
        <v>6.1596399999999996</v>
      </c>
      <c r="K516" s="12">
        <v>4.7435499999999999</v>
      </c>
      <c r="L516" s="12">
        <v>0</v>
      </c>
      <c r="M516" s="12">
        <v>3</v>
      </c>
      <c r="N516" s="12">
        <v>0</v>
      </c>
      <c r="O516" s="12" t="s">
        <v>27</v>
      </c>
      <c r="P516" s="12">
        <v>0</v>
      </c>
      <c r="Q516" s="12" t="s">
        <v>1639</v>
      </c>
      <c r="R516" s="12">
        <v>0</v>
      </c>
      <c r="S516" s="12">
        <v>0.99990000000000001</v>
      </c>
      <c r="T516" s="12">
        <v>22</v>
      </c>
      <c r="U516" s="12">
        <v>11</v>
      </c>
    </row>
    <row r="517" spans="1:21" x14ac:dyDescent="0.25">
      <c r="A517" s="12" t="s">
        <v>618</v>
      </c>
      <c r="B517" s="12" t="s">
        <v>1659</v>
      </c>
      <c r="C517" s="12" t="s">
        <v>94</v>
      </c>
      <c r="D517" s="12">
        <v>-22</v>
      </c>
      <c r="E517" s="12">
        <v>2.2234099999999999</v>
      </c>
      <c r="F517" s="12">
        <v>-22</v>
      </c>
      <c r="G517" s="12">
        <v>0</v>
      </c>
      <c r="H517" s="12">
        <v>1.99017</v>
      </c>
      <c r="I517" s="12">
        <v>11</v>
      </c>
      <c r="J517" s="12">
        <v>0</v>
      </c>
      <c r="K517" s="12">
        <v>10.78</v>
      </c>
      <c r="L517" s="12">
        <v>0</v>
      </c>
      <c r="M517" s="12">
        <v>3</v>
      </c>
      <c r="N517" s="12">
        <v>0</v>
      </c>
      <c r="O517" s="12" t="s">
        <v>27</v>
      </c>
      <c r="P517" s="12">
        <v>0</v>
      </c>
      <c r="Q517" s="12" t="s">
        <v>1639</v>
      </c>
      <c r="R517" s="12">
        <v>0</v>
      </c>
      <c r="S517" s="12">
        <v>0.99990000000000001</v>
      </c>
      <c r="T517" s="12">
        <v>22</v>
      </c>
      <c r="U517" s="12">
        <v>11</v>
      </c>
    </row>
    <row r="518" spans="1:21" x14ac:dyDescent="0.25">
      <c r="A518" s="12" t="s">
        <v>619</v>
      </c>
      <c r="B518" s="12" t="s">
        <v>1660</v>
      </c>
      <c r="C518" s="12" t="s">
        <v>94</v>
      </c>
      <c r="D518" s="12">
        <v>-22</v>
      </c>
      <c r="E518" s="12">
        <v>2.2353200000000002</v>
      </c>
      <c r="F518" s="12">
        <v>-22</v>
      </c>
      <c r="G518" s="12">
        <v>0</v>
      </c>
      <c r="H518" s="12">
        <v>1.99017</v>
      </c>
      <c r="I518" s="12">
        <v>11</v>
      </c>
      <c r="J518" s="12">
        <v>0</v>
      </c>
      <c r="K518" s="12">
        <v>10.78</v>
      </c>
      <c r="L518" s="12">
        <v>0</v>
      </c>
      <c r="M518" s="12">
        <v>3</v>
      </c>
      <c r="N518" s="12">
        <v>0</v>
      </c>
      <c r="O518" s="12" t="s">
        <v>27</v>
      </c>
      <c r="P518" s="12">
        <v>0</v>
      </c>
      <c r="Q518" s="12" t="s">
        <v>1639</v>
      </c>
      <c r="R518" s="12">
        <v>0</v>
      </c>
      <c r="S518" s="12">
        <v>0.99990000000000001</v>
      </c>
      <c r="T518" s="12">
        <v>22</v>
      </c>
      <c r="U518" s="12">
        <v>11</v>
      </c>
    </row>
    <row r="519" spans="1:21" x14ac:dyDescent="0.25">
      <c r="A519" s="12" t="s">
        <v>620</v>
      </c>
      <c r="B519" s="12" t="s">
        <v>1661</v>
      </c>
      <c r="C519" s="12" t="s">
        <v>94</v>
      </c>
      <c r="D519" s="12">
        <v>-3.1903800000000002</v>
      </c>
      <c r="E519" s="12">
        <v>2.26831</v>
      </c>
      <c r="F519" s="12">
        <v>-3.1903800000000002</v>
      </c>
      <c r="G519" s="12">
        <v>0</v>
      </c>
      <c r="H519" s="12">
        <v>1.99017</v>
      </c>
      <c r="I519" s="12">
        <v>11</v>
      </c>
      <c r="J519" s="12">
        <v>8.2923299999999998</v>
      </c>
      <c r="K519" s="12">
        <v>2.6535099999999998</v>
      </c>
      <c r="L519" s="12">
        <v>0</v>
      </c>
      <c r="M519" s="12">
        <v>3</v>
      </c>
      <c r="N519" s="12">
        <v>0</v>
      </c>
      <c r="O519" s="12" t="s">
        <v>27</v>
      </c>
      <c r="P519" s="12">
        <v>0</v>
      </c>
      <c r="Q519" s="12" t="s">
        <v>1639</v>
      </c>
      <c r="R519" s="12">
        <v>0</v>
      </c>
      <c r="S519" s="12">
        <v>0.99990000000000001</v>
      </c>
      <c r="T519" s="12">
        <v>22</v>
      </c>
      <c r="U519" s="12">
        <v>11</v>
      </c>
    </row>
    <row r="520" spans="1:21" x14ac:dyDescent="0.25">
      <c r="A520" s="12" t="s">
        <v>621</v>
      </c>
      <c r="B520" s="12" t="s">
        <v>1662</v>
      </c>
      <c r="C520" s="12" t="s">
        <v>94</v>
      </c>
      <c r="D520" s="12">
        <v>-22</v>
      </c>
      <c r="E520" s="12">
        <v>2.2374499999999999</v>
      </c>
      <c r="F520" s="12">
        <v>-22</v>
      </c>
      <c r="G520" s="12">
        <v>0</v>
      </c>
      <c r="H520" s="12">
        <v>1.99017</v>
      </c>
      <c r="I520" s="12">
        <v>11</v>
      </c>
      <c r="J520" s="12">
        <v>0</v>
      </c>
      <c r="K520" s="12">
        <v>10.78</v>
      </c>
      <c r="L520" s="12">
        <v>0</v>
      </c>
      <c r="M520" s="12">
        <v>3</v>
      </c>
      <c r="N520" s="12">
        <v>0</v>
      </c>
      <c r="O520" s="12" t="s">
        <v>27</v>
      </c>
      <c r="P520" s="12">
        <v>0</v>
      </c>
      <c r="Q520" s="12" t="s">
        <v>1639</v>
      </c>
      <c r="R520" s="12">
        <v>0</v>
      </c>
      <c r="S520" s="12">
        <v>0.99990000000000001</v>
      </c>
      <c r="T520" s="12">
        <v>22</v>
      </c>
      <c r="U520" s="12">
        <v>11</v>
      </c>
    </row>
    <row r="521" spans="1:21" x14ac:dyDescent="0.25">
      <c r="A521" s="12" t="s">
        <v>622</v>
      </c>
      <c r="B521" s="12" t="s">
        <v>1663</v>
      </c>
      <c r="C521" s="12" t="s">
        <v>94</v>
      </c>
      <c r="D521" s="12">
        <v>-22</v>
      </c>
      <c r="E521" s="12">
        <v>2.1833999999999998</v>
      </c>
      <c r="F521" s="12">
        <v>-22</v>
      </c>
      <c r="G521" s="12">
        <v>0</v>
      </c>
      <c r="H521" s="12">
        <v>1.99017</v>
      </c>
      <c r="I521" s="12">
        <v>11</v>
      </c>
      <c r="J521" s="12">
        <v>0</v>
      </c>
      <c r="K521" s="12">
        <v>10.78</v>
      </c>
      <c r="L521" s="12">
        <v>0</v>
      </c>
      <c r="M521" s="12">
        <v>3</v>
      </c>
      <c r="N521" s="12">
        <v>0</v>
      </c>
      <c r="O521" s="12" t="s">
        <v>27</v>
      </c>
      <c r="P521" s="12">
        <v>0</v>
      </c>
      <c r="Q521" s="12" t="s">
        <v>1639</v>
      </c>
      <c r="R521" s="12">
        <v>0</v>
      </c>
      <c r="S521" s="12">
        <v>0.99990000000000001</v>
      </c>
      <c r="T521" s="12">
        <v>22</v>
      </c>
      <c r="U521" s="12">
        <v>11</v>
      </c>
    </row>
    <row r="522" spans="1:21" x14ac:dyDescent="0.25">
      <c r="A522" s="12" t="s">
        <v>623</v>
      </c>
      <c r="B522" s="12" t="s">
        <v>1664</v>
      </c>
      <c r="C522" s="12" t="s">
        <v>94</v>
      </c>
      <c r="D522" s="12">
        <v>1.99257</v>
      </c>
      <c r="E522" s="12">
        <v>2.2264300000000001</v>
      </c>
      <c r="F522" s="12">
        <v>2.49071</v>
      </c>
      <c r="G522" s="12">
        <v>0</v>
      </c>
      <c r="H522" s="12">
        <v>2.49071</v>
      </c>
      <c r="I522" s="12">
        <v>11</v>
      </c>
      <c r="J522" s="12">
        <v>11</v>
      </c>
      <c r="K522" s="12">
        <v>0</v>
      </c>
      <c r="L522" s="12">
        <v>0.76873800000000003</v>
      </c>
      <c r="M522" s="12">
        <v>3</v>
      </c>
      <c r="N522" s="12">
        <v>0</v>
      </c>
      <c r="O522" s="12" t="s">
        <v>27</v>
      </c>
      <c r="P522" s="12">
        <v>0</v>
      </c>
      <c r="Q522" s="12" t="s">
        <v>1639</v>
      </c>
      <c r="R522" s="12">
        <v>0</v>
      </c>
      <c r="S522" s="12">
        <v>0.99990000000000001</v>
      </c>
      <c r="T522" s="12">
        <v>22</v>
      </c>
      <c r="U522" s="12">
        <v>11</v>
      </c>
    </row>
    <row r="523" spans="1:21" x14ac:dyDescent="0.25">
      <c r="A523" s="12" t="s">
        <v>624</v>
      </c>
      <c r="B523" s="12" t="s">
        <v>1665</v>
      </c>
      <c r="C523" s="12" t="s">
        <v>94</v>
      </c>
      <c r="D523" s="12">
        <v>-21.007400000000001</v>
      </c>
      <c r="E523" s="12">
        <v>2.4062299999999999</v>
      </c>
      <c r="F523" s="12">
        <v>-21.007400000000001</v>
      </c>
      <c r="G523" s="12">
        <v>0</v>
      </c>
      <c r="H523" s="12">
        <v>2.49071</v>
      </c>
      <c r="I523" s="12">
        <v>11.5</v>
      </c>
      <c r="J523" s="12">
        <v>0</v>
      </c>
      <c r="K523" s="12">
        <v>11.27</v>
      </c>
      <c r="L523" s="12">
        <v>0</v>
      </c>
      <c r="M523" s="12">
        <v>3</v>
      </c>
      <c r="N523" s="12">
        <v>0</v>
      </c>
      <c r="O523" s="12" t="s">
        <v>27</v>
      </c>
      <c r="P523" s="12">
        <v>0.38372800000000001</v>
      </c>
      <c r="Q523" s="12" t="s">
        <v>1666</v>
      </c>
      <c r="R523" s="12">
        <v>0</v>
      </c>
      <c r="S523" s="12">
        <v>0</v>
      </c>
      <c r="T523" s="12">
        <v>23</v>
      </c>
      <c r="U523" s="12">
        <v>11.6919</v>
      </c>
    </row>
    <row r="524" spans="1:21" x14ac:dyDescent="0.25">
      <c r="A524" s="12" t="s">
        <v>625</v>
      </c>
      <c r="B524" s="12" t="s">
        <v>1667</v>
      </c>
      <c r="C524" s="12" t="s">
        <v>94</v>
      </c>
      <c r="D524" s="12">
        <v>-22.552299999999999</v>
      </c>
      <c r="E524" s="12">
        <v>2.3059699999999999</v>
      </c>
      <c r="F524" s="12">
        <v>-22.552299999999999</v>
      </c>
      <c r="G524" s="12">
        <v>0</v>
      </c>
      <c r="H524" s="12">
        <v>2.49071</v>
      </c>
      <c r="I524" s="12">
        <v>11.5</v>
      </c>
      <c r="J524" s="12">
        <v>0</v>
      </c>
      <c r="K524" s="12">
        <v>11.27</v>
      </c>
      <c r="L524" s="12">
        <v>0</v>
      </c>
      <c r="M524" s="12">
        <v>3</v>
      </c>
      <c r="N524" s="12">
        <v>0</v>
      </c>
      <c r="O524" s="12" t="s">
        <v>27</v>
      </c>
      <c r="P524" s="12">
        <v>0</v>
      </c>
      <c r="Q524" s="12" t="s">
        <v>1666</v>
      </c>
      <c r="R524" s="12">
        <v>0</v>
      </c>
      <c r="S524" s="12">
        <v>0</v>
      </c>
      <c r="T524" s="12">
        <v>23</v>
      </c>
      <c r="U524" s="12">
        <v>11.5</v>
      </c>
    </row>
    <row r="525" spans="1:21" x14ac:dyDescent="0.25">
      <c r="A525" s="12" t="s">
        <v>626</v>
      </c>
      <c r="B525" s="12" t="s">
        <v>1668</v>
      </c>
      <c r="C525" s="12" t="s">
        <v>94</v>
      </c>
      <c r="D525" s="12">
        <v>-23</v>
      </c>
      <c r="E525" s="12">
        <v>2.1264500000000002</v>
      </c>
      <c r="F525" s="12">
        <v>-23</v>
      </c>
      <c r="G525" s="12">
        <v>0</v>
      </c>
      <c r="H525" s="12">
        <v>2.49071</v>
      </c>
      <c r="I525" s="12">
        <v>11.5</v>
      </c>
      <c r="J525" s="12">
        <v>0</v>
      </c>
      <c r="K525" s="12">
        <v>11.27</v>
      </c>
      <c r="L525" s="12">
        <v>0</v>
      </c>
      <c r="M525" s="12">
        <v>3</v>
      </c>
      <c r="N525" s="12">
        <v>0</v>
      </c>
      <c r="O525" s="12" t="s">
        <v>27</v>
      </c>
      <c r="P525" s="12">
        <v>0</v>
      </c>
      <c r="Q525" s="12" t="s">
        <v>1666</v>
      </c>
      <c r="R525" s="12">
        <v>0</v>
      </c>
      <c r="S525" s="12">
        <v>0.99990000000000001</v>
      </c>
      <c r="T525" s="12">
        <v>23</v>
      </c>
      <c r="U525" s="12">
        <v>11.5</v>
      </c>
    </row>
    <row r="526" spans="1:21" x14ac:dyDescent="0.25">
      <c r="A526" s="12" t="s">
        <v>627</v>
      </c>
      <c r="B526" s="12" t="s">
        <v>1669</v>
      </c>
      <c r="C526" s="12" t="s">
        <v>94</v>
      </c>
      <c r="D526" s="12">
        <v>-23</v>
      </c>
      <c r="E526" s="12">
        <v>2.2312099999999999</v>
      </c>
      <c r="F526" s="12">
        <v>-23</v>
      </c>
      <c r="G526" s="12">
        <v>0</v>
      </c>
      <c r="H526" s="12">
        <v>2.49071</v>
      </c>
      <c r="I526" s="12">
        <v>11.5</v>
      </c>
      <c r="J526" s="12">
        <v>0</v>
      </c>
      <c r="K526" s="12">
        <v>11.27</v>
      </c>
      <c r="L526" s="12">
        <v>0</v>
      </c>
      <c r="M526" s="12">
        <v>3</v>
      </c>
      <c r="N526" s="12">
        <v>0</v>
      </c>
      <c r="O526" s="12" t="s">
        <v>27</v>
      </c>
      <c r="P526" s="12">
        <v>0</v>
      </c>
      <c r="Q526" s="12" t="s">
        <v>1666</v>
      </c>
      <c r="R526" s="12">
        <v>0</v>
      </c>
      <c r="S526" s="12">
        <v>0.99990000000000001</v>
      </c>
      <c r="T526" s="12">
        <v>23</v>
      </c>
      <c r="U526" s="12">
        <v>11.5</v>
      </c>
    </row>
    <row r="527" spans="1:21" x14ac:dyDescent="0.25">
      <c r="A527" s="12" t="s">
        <v>628</v>
      </c>
      <c r="B527" s="12" t="s">
        <v>1670</v>
      </c>
      <c r="C527" s="12" t="s">
        <v>94</v>
      </c>
      <c r="D527" s="12">
        <v>-23</v>
      </c>
      <c r="E527" s="12">
        <v>2.30674</v>
      </c>
      <c r="F527" s="12">
        <v>-23</v>
      </c>
      <c r="G527" s="12">
        <v>0</v>
      </c>
      <c r="H527" s="12">
        <v>2.49071</v>
      </c>
      <c r="I527" s="12">
        <v>11.5</v>
      </c>
      <c r="J527" s="12">
        <v>0</v>
      </c>
      <c r="K527" s="12">
        <v>11.27</v>
      </c>
      <c r="L527" s="12">
        <v>0</v>
      </c>
      <c r="M527" s="12">
        <v>3</v>
      </c>
      <c r="N527" s="12">
        <v>0</v>
      </c>
      <c r="O527" s="12" t="s">
        <v>27</v>
      </c>
      <c r="P527" s="12">
        <v>0</v>
      </c>
      <c r="Q527" s="12" t="s">
        <v>1666</v>
      </c>
      <c r="R527" s="12">
        <v>0</v>
      </c>
      <c r="S527" s="12">
        <v>0.99990000000000001</v>
      </c>
      <c r="T527" s="12">
        <v>23</v>
      </c>
      <c r="U527" s="12">
        <v>11.5</v>
      </c>
    </row>
    <row r="528" spans="1:21" x14ac:dyDescent="0.25">
      <c r="A528" s="12" t="s">
        <v>629</v>
      </c>
      <c r="B528" s="12" t="s">
        <v>1671</v>
      </c>
      <c r="C528" s="12" t="s">
        <v>94</v>
      </c>
      <c r="D528" s="12">
        <v>-20.7727</v>
      </c>
      <c r="E528" s="12">
        <v>2.16161</v>
      </c>
      <c r="F528" s="12">
        <v>-20.7727</v>
      </c>
      <c r="G528" s="12">
        <v>0</v>
      </c>
      <c r="H528" s="12">
        <v>2.49071</v>
      </c>
      <c r="I528" s="12">
        <v>11.5</v>
      </c>
      <c r="J528" s="12">
        <v>1.0304</v>
      </c>
      <c r="K528" s="12">
        <v>10.260199999999999</v>
      </c>
      <c r="L528" s="12">
        <v>0</v>
      </c>
      <c r="M528" s="12">
        <v>3</v>
      </c>
      <c r="N528" s="12">
        <v>0</v>
      </c>
      <c r="O528" s="12" t="s">
        <v>27</v>
      </c>
      <c r="P528" s="12">
        <v>0</v>
      </c>
      <c r="Q528" s="12" t="s">
        <v>1666</v>
      </c>
      <c r="R528" s="12">
        <v>0</v>
      </c>
      <c r="S528" s="12">
        <v>0.99990000000000001</v>
      </c>
      <c r="T528" s="12">
        <v>23</v>
      </c>
      <c r="U528" s="12">
        <v>11.5</v>
      </c>
    </row>
    <row r="529" spans="1:21" x14ac:dyDescent="0.25">
      <c r="A529" s="12" t="s">
        <v>630</v>
      </c>
      <c r="B529" s="12" t="s">
        <v>1672</v>
      </c>
      <c r="C529" s="12" t="s">
        <v>94</v>
      </c>
      <c r="D529" s="12">
        <v>-23</v>
      </c>
      <c r="E529" s="12">
        <v>2.2301299999999999</v>
      </c>
      <c r="F529" s="12">
        <v>-23</v>
      </c>
      <c r="G529" s="12">
        <v>0</v>
      </c>
      <c r="H529" s="12">
        <v>2.49071</v>
      </c>
      <c r="I529" s="12">
        <v>11.5</v>
      </c>
      <c r="J529" s="12">
        <v>0</v>
      </c>
      <c r="K529" s="12">
        <v>11.27</v>
      </c>
      <c r="L529" s="12">
        <v>0</v>
      </c>
      <c r="M529" s="12">
        <v>3</v>
      </c>
      <c r="N529" s="12">
        <v>0</v>
      </c>
      <c r="O529" s="12" t="s">
        <v>27</v>
      </c>
      <c r="P529" s="12">
        <v>0</v>
      </c>
      <c r="Q529" s="12" t="s">
        <v>1666</v>
      </c>
      <c r="R529" s="12">
        <v>0</v>
      </c>
      <c r="S529" s="12">
        <v>0.99990000000000001</v>
      </c>
      <c r="T529" s="12">
        <v>23</v>
      </c>
      <c r="U529" s="12">
        <v>11.5</v>
      </c>
    </row>
    <row r="530" spans="1:21" x14ac:dyDescent="0.25">
      <c r="A530" s="12" t="s">
        <v>631</v>
      </c>
      <c r="B530" s="12" t="s">
        <v>1673</v>
      </c>
      <c r="C530" s="12" t="s">
        <v>94</v>
      </c>
      <c r="D530" s="12">
        <v>-13.2935</v>
      </c>
      <c r="E530" s="12">
        <v>2.1053799999999998</v>
      </c>
      <c r="F530" s="12">
        <v>-13.2935</v>
      </c>
      <c r="G530" s="12">
        <v>0</v>
      </c>
      <c r="H530" s="12">
        <v>2.49071</v>
      </c>
      <c r="I530" s="12">
        <v>11.5</v>
      </c>
      <c r="J530" s="12">
        <v>4.6103199999999998</v>
      </c>
      <c r="K530" s="12">
        <v>6.7518900000000004</v>
      </c>
      <c r="L530" s="12">
        <v>0</v>
      </c>
      <c r="M530" s="12">
        <v>3</v>
      </c>
      <c r="N530" s="12">
        <v>0</v>
      </c>
      <c r="O530" s="12" t="s">
        <v>27</v>
      </c>
      <c r="P530" s="12">
        <v>0</v>
      </c>
      <c r="Q530" s="12" t="s">
        <v>1666</v>
      </c>
      <c r="R530" s="12">
        <v>0</v>
      </c>
      <c r="S530" s="12">
        <v>0.99990000000000001</v>
      </c>
      <c r="T530" s="12">
        <v>23</v>
      </c>
      <c r="U530" s="12">
        <v>11.5</v>
      </c>
    </row>
    <row r="531" spans="1:21" x14ac:dyDescent="0.25">
      <c r="A531" s="12" t="s">
        <v>632</v>
      </c>
      <c r="B531" s="12" t="s">
        <v>1674</v>
      </c>
      <c r="C531" s="12" t="s">
        <v>94</v>
      </c>
      <c r="D531" s="12">
        <v>-23</v>
      </c>
      <c r="E531" s="12">
        <v>2.1975699999999998</v>
      </c>
      <c r="F531" s="12">
        <v>-23</v>
      </c>
      <c r="G531" s="12">
        <v>0</v>
      </c>
      <c r="H531" s="12">
        <v>2.49071</v>
      </c>
      <c r="I531" s="12">
        <v>11.5</v>
      </c>
      <c r="J531" s="12">
        <v>0</v>
      </c>
      <c r="K531" s="12">
        <v>11.27</v>
      </c>
      <c r="L531" s="12">
        <v>0</v>
      </c>
      <c r="M531" s="12">
        <v>3</v>
      </c>
      <c r="N531" s="12">
        <v>0</v>
      </c>
      <c r="O531" s="12" t="s">
        <v>27</v>
      </c>
      <c r="P531" s="12">
        <v>0</v>
      </c>
      <c r="Q531" s="12" t="s">
        <v>1666</v>
      </c>
      <c r="R531" s="12">
        <v>0</v>
      </c>
      <c r="S531" s="12">
        <v>0.99990000000000001</v>
      </c>
      <c r="T531" s="12">
        <v>23</v>
      </c>
      <c r="U531" s="12">
        <v>11.5</v>
      </c>
    </row>
    <row r="532" spans="1:21" x14ac:dyDescent="0.25">
      <c r="A532" s="12" t="s">
        <v>633</v>
      </c>
      <c r="B532" s="12" t="s">
        <v>1675</v>
      </c>
      <c r="C532" s="12" t="s">
        <v>94</v>
      </c>
      <c r="D532" s="12">
        <v>-23</v>
      </c>
      <c r="E532" s="12">
        <v>2.1596199999999999</v>
      </c>
      <c r="F532" s="12">
        <v>-23</v>
      </c>
      <c r="G532" s="12">
        <v>0</v>
      </c>
      <c r="H532" s="12">
        <v>2.49071</v>
      </c>
      <c r="I532" s="12">
        <v>11.5</v>
      </c>
      <c r="J532" s="12">
        <v>0</v>
      </c>
      <c r="K532" s="12">
        <v>11.27</v>
      </c>
      <c r="L532" s="12">
        <v>0</v>
      </c>
      <c r="M532" s="12">
        <v>3</v>
      </c>
      <c r="N532" s="12">
        <v>0</v>
      </c>
      <c r="O532" s="12" t="s">
        <v>27</v>
      </c>
      <c r="P532" s="12">
        <v>0</v>
      </c>
      <c r="Q532" s="12" t="s">
        <v>1666</v>
      </c>
      <c r="R532" s="12">
        <v>0</v>
      </c>
      <c r="S532" s="12">
        <v>0.99990000000000001</v>
      </c>
      <c r="T532" s="12">
        <v>23</v>
      </c>
      <c r="U532" s="12">
        <v>11.5</v>
      </c>
    </row>
    <row r="533" spans="1:21" x14ac:dyDescent="0.25">
      <c r="A533" s="12" t="s">
        <v>634</v>
      </c>
      <c r="B533" s="12" t="s">
        <v>1676</v>
      </c>
      <c r="C533" s="12" t="s">
        <v>94</v>
      </c>
      <c r="D533" s="12">
        <v>-23</v>
      </c>
      <c r="E533" s="12">
        <v>2.2369500000000002</v>
      </c>
      <c r="F533" s="12">
        <v>-23</v>
      </c>
      <c r="G533" s="12">
        <v>0</v>
      </c>
      <c r="H533" s="12">
        <v>2.49071</v>
      </c>
      <c r="I533" s="12">
        <v>11.5</v>
      </c>
      <c r="J533" s="12">
        <v>0</v>
      </c>
      <c r="K533" s="12">
        <v>11.27</v>
      </c>
      <c r="L533" s="12">
        <v>0</v>
      </c>
      <c r="M533" s="12">
        <v>3</v>
      </c>
      <c r="N533" s="12">
        <v>0</v>
      </c>
      <c r="O533" s="12" t="s">
        <v>27</v>
      </c>
      <c r="P533" s="12">
        <v>0</v>
      </c>
      <c r="Q533" s="12" t="s">
        <v>1666</v>
      </c>
      <c r="R533" s="12">
        <v>0</v>
      </c>
      <c r="S533" s="12">
        <v>0.99990000000000001</v>
      </c>
      <c r="T533" s="12">
        <v>23</v>
      </c>
      <c r="U533" s="12">
        <v>11.5</v>
      </c>
    </row>
    <row r="534" spans="1:21" x14ac:dyDescent="0.25">
      <c r="A534" s="12" t="s">
        <v>635</v>
      </c>
      <c r="B534" s="12" t="s">
        <v>1677</v>
      </c>
      <c r="C534" s="12" t="s">
        <v>94</v>
      </c>
      <c r="D534" s="12">
        <v>-23</v>
      </c>
      <c r="E534" s="12">
        <v>2.1494399999999998</v>
      </c>
      <c r="F534" s="12">
        <v>-23</v>
      </c>
      <c r="G534" s="12">
        <v>0</v>
      </c>
      <c r="H534" s="12">
        <v>2.49071</v>
      </c>
      <c r="I534" s="12">
        <v>11.5</v>
      </c>
      <c r="J534" s="12">
        <v>0</v>
      </c>
      <c r="K534" s="12">
        <v>11.27</v>
      </c>
      <c r="L534" s="12">
        <v>0</v>
      </c>
      <c r="M534" s="12">
        <v>3</v>
      </c>
      <c r="N534" s="12">
        <v>0</v>
      </c>
      <c r="O534" s="12" t="s">
        <v>27</v>
      </c>
      <c r="P534" s="12">
        <v>0</v>
      </c>
      <c r="Q534" s="12" t="s">
        <v>1666</v>
      </c>
      <c r="R534" s="12">
        <v>0</v>
      </c>
      <c r="S534" s="12">
        <v>0.99990000000000001</v>
      </c>
      <c r="T534" s="12">
        <v>23</v>
      </c>
      <c r="U534" s="12">
        <v>11.5</v>
      </c>
    </row>
    <row r="535" spans="1:21" x14ac:dyDescent="0.25">
      <c r="A535" s="12" t="s">
        <v>636</v>
      </c>
      <c r="B535" s="12" t="s">
        <v>1678</v>
      </c>
      <c r="C535" s="12" t="s">
        <v>94</v>
      </c>
      <c r="D535" s="12">
        <v>-23</v>
      </c>
      <c r="E535" s="12">
        <v>2.2434599999999998</v>
      </c>
      <c r="F535" s="12">
        <v>-23</v>
      </c>
      <c r="G535" s="12">
        <v>0</v>
      </c>
      <c r="H535" s="12">
        <v>2.49071</v>
      </c>
      <c r="I535" s="12">
        <v>11.5</v>
      </c>
      <c r="J535" s="12">
        <v>0</v>
      </c>
      <c r="K535" s="12">
        <v>11.27</v>
      </c>
      <c r="L535" s="12">
        <v>0</v>
      </c>
      <c r="M535" s="12">
        <v>3</v>
      </c>
      <c r="N535" s="12">
        <v>0</v>
      </c>
      <c r="O535" s="12" t="s">
        <v>27</v>
      </c>
      <c r="P535" s="12">
        <v>0</v>
      </c>
      <c r="Q535" s="12" t="s">
        <v>1666</v>
      </c>
      <c r="R535" s="12">
        <v>0</v>
      </c>
      <c r="S535" s="12">
        <v>0.99990000000000001</v>
      </c>
      <c r="T535" s="12">
        <v>23</v>
      </c>
      <c r="U535" s="12">
        <v>11.5</v>
      </c>
    </row>
    <row r="536" spans="1:21" x14ac:dyDescent="0.25">
      <c r="A536" s="12" t="s">
        <v>637</v>
      </c>
      <c r="B536" s="12" t="s">
        <v>1679</v>
      </c>
      <c r="C536" s="12" t="s">
        <v>94</v>
      </c>
      <c r="D536" s="12">
        <v>-19.968499999999999</v>
      </c>
      <c r="E536" s="12">
        <v>2.1282000000000001</v>
      </c>
      <c r="F536" s="12">
        <v>-19.968499999999999</v>
      </c>
      <c r="G536" s="12">
        <v>0</v>
      </c>
      <c r="H536" s="12">
        <v>2.49071</v>
      </c>
      <c r="I536" s="12">
        <v>11.5</v>
      </c>
      <c r="J536" s="12">
        <v>1.4244399999999999</v>
      </c>
      <c r="K536" s="12">
        <v>9.8740500000000004</v>
      </c>
      <c r="L536" s="12">
        <v>0</v>
      </c>
      <c r="M536" s="12">
        <v>3</v>
      </c>
      <c r="N536" s="12">
        <v>0</v>
      </c>
      <c r="O536" s="12" t="s">
        <v>27</v>
      </c>
      <c r="P536" s="12">
        <v>0</v>
      </c>
      <c r="Q536" s="12" t="s">
        <v>1666</v>
      </c>
      <c r="R536" s="12">
        <v>0</v>
      </c>
      <c r="S536" s="12">
        <v>0.99990000000000001</v>
      </c>
      <c r="T536" s="12">
        <v>23</v>
      </c>
      <c r="U536" s="12">
        <v>11.5</v>
      </c>
    </row>
    <row r="537" spans="1:21" x14ac:dyDescent="0.25">
      <c r="A537" s="12" t="s">
        <v>638</v>
      </c>
      <c r="B537" s="12" t="s">
        <v>1680</v>
      </c>
      <c r="C537" s="12" t="s">
        <v>94</v>
      </c>
      <c r="D537" s="12">
        <v>-23</v>
      </c>
      <c r="E537" s="12">
        <v>2.17536</v>
      </c>
      <c r="F537" s="12">
        <v>-23</v>
      </c>
      <c r="G537" s="12">
        <v>0</v>
      </c>
      <c r="H537" s="12">
        <v>2.49071</v>
      </c>
      <c r="I537" s="12">
        <v>11.5</v>
      </c>
      <c r="J537" s="12">
        <v>0</v>
      </c>
      <c r="K537" s="12">
        <v>11.27</v>
      </c>
      <c r="L537" s="12">
        <v>0</v>
      </c>
      <c r="M537" s="12">
        <v>3</v>
      </c>
      <c r="N537" s="12">
        <v>0</v>
      </c>
      <c r="O537" s="12" t="s">
        <v>27</v>
      </c>
      <c r="P537" s="12">
        <v>0</v>
      </c>
      <c r="Q537" s="12" t="s">
        <v>1666</v>
      </c>
      <c r="R537" s="12">
        <v>0</v>
      </c>
      <c r="S537" s="12">
        <v>0.99990000000000001</v>
      </c>
      <c r="T537" s="12">
        <v>23</v>
      </c>
      <c r="U537" s="12">
        <v>11.5</v>
      </c>
    </row>
    <row r="538" spans="1:21" x14ac:dyDescent="0.25">
      <c r="A538" s="12" t="s">
        <v>639</v>
      </c>
      <c r="B538" s="12" t="s">
        <v>1681</v>
      </c>
      <c r="C538" s="12" t="s">
        <v>94</v>
      </c>
      <c r="D538" s="12">
        <v>-23</v>
      </c>
      <c r="E538" s="12">
        <v>2.2061099999999998</v>
      </c>
      <c r="F538" s="12">
        <v>-23</v>
      </c>
      <c r="G538" s="12">
        <v>0</v>
      </c>
      <c r="H538" s="12">
        <v>2.49071</v>
      </c>
      <c r="I538" s="12">
        <v>11.5</v>
      </c>
      <c r="J538" s="12">
        <v>0</v>
      </c>
      <c r="K538" s="12">
        <v>11.27</v>
      </c>
      <c r="L538" s="12">
        <v>0</v>
      </c>
      <c r="M538" s="12">
        <v>3</v>
      </c>
      <c r="N538" s="12">
        <v>0</v>
      </c>
      <c r="O538" s="12" t="s">
        <v>27</v>
      </c>
      <c r="P538" s="12">
        <v>0</v>
      </c>
      <c r="Q538" s="12" t="s">
        <v>1666</v>
      </c>
      <c r="R538" s="12">
        <v>0</v>
      </c>
      <c r="S538" s="12">
        <v>0.99990000000000001</v>
      </c>
      <c r="T538" s="12">
        <v>23</v>
      </c>
      <c r="U538" s="12">
        <v>11.5</v>
      </c>
    </row>
    <row r="539" spans="1:21" x14ac:dyDescent="0.25">
      <c r="A539" s="12" t="s">
        <v>640</v>
      </c>
      <c r="B539" s="12" t="s">
        <v>1682</v>
      </c>
      <c r="C539" s="12" t="s">
        <v>94</v>
      </c>
      <c r="D539" s="12">
        <v>-23</v>
      </c>
      <c r="E539" s="12">
        <v>2.22079</v>
      </c>
      <c r="F539" s="12">
        <v>-23</v>
      </c>
      <c r="G539" s="12">
        <v>0</v>
      </c>
      <c r="H539" s="12">
        <v>2.49071</v>
      </c>
      <c r="I539" s="12">
        <v>11.5</v>
      </c>
      <c r="J539" s="12">
        <v>0</v>
      </c>
      <c r="K539" s="12">
        <v>11.27</v>
      </c>
      <c r="L539" s="12">
        <v>0</v>
      </c>
      <c r="M539" s="12">
        <v>3</v>
      </c>
      <c r="N539" s="12">
        <v>0</v>
      </c>
      <c r="O539" s="12" t="s">
        <v>27</v>
      </c>
      <c r="P539" s="12">
        <v>0</v>
      </c>
      <c r="Q539" s="12" t="s">
        <v>1666</v>
      </c>
      <c r="R539" s="12">
        <v>0</v>
      </c>
      <c r="S539" s="12">
        <v>0.99990000000000001</v>
      </c>
      <c r="T539" s="12">
        <v>23</v>
      </c>
      <c r="U539" s="12">
        <v>11.5</v>
      </c>
    </row>
    <row r="540" spans="1:21" x14ac:dyDescent="0.25">
      <c r="A540" s="12" t="s">
        <v>641</v>
      </c>
      <c r="B540" s="12" t="s">
        <v>1683</v>
      </c>
      <c r="C540" s="12" t="s">
        <v>94</v>
      </c>
      <c r="D540" s="12">
        <v>-23</v>
      </c>
      <c r="E540" s="12">
        <v>2.2795299999999998</v>
      </c>
      <c r="F540" s="12">
        <v>-23</v>
      </c>
      <c r="G540" s="12">
        <v>0</v>
      </c>
      <c r="H540" s="12">
        <v>2.49071</v>
      </c>
      <c r="I540" s="12">
        <v>11.5</v>
      </c>
      <c r="J540" s="12">
        <v>0</v>
      </c>
      <c r="K540" s="12">
        <v>11.27</v>
      </c>
      <c r="L540" s="12">
        <v>0</v>
      </c>
      <c r="M540" s="12">
        <v>3</v>
      </c>
      <c r="N540" s="12">
        <v>0</v>
      </c>
      <c r="O540" s="12" t="s">
        <v>27</v>
      </c>
      <c r="P540" s="12">
        <v>0</v>
      </c>
      <c r="Q540" s="12" t="s">
        <v>1666</v>
      </c>
      <c r="R540" s="12">
        <v>0</v>
      </c>
      <c r="S540" s="12">
        <v>0.99990000000000001</v>
      </c>
      <c r="T540" s="12">
        <v>23</v>
      </c>
      <c r="U540" s="12">
        <v>11.5</v>
      </c>
    </row>
    <row r="541" spans="1:21" x14ac:dyDescent="0.25">
      <c r="A541" s="12" t="s">
        <v>642</v>
      </c>
      <c r="B541" s="12" t="s">
        <v>1684</v>
      </c>
      <c r="C541" s="12" t="s">
        <v>94</v>
      </c>
      <c r="D541" s="12">
        <v>-23</v>
      </c>
      <c r="E541" s="12">
        <v>2.1545100000000001</v>
      </c>
      <c r="F541" s="12">
        <v>-23</v>
      </c>
      <c r="G541" s="12">
        <v>0</v>
      </c>
      <c r="H541" s="12">
        <v>2.49071</v>
      </c>
      <c r="I541" s="12">
        <v>11.5</v>
      </c>
      <c r="J541" s="12">
        <v>0</v>
      </c>
      <c r="K541" s="12">
        <v>11.27</v>
      </c>
      <c r="L541" s="12">
        <v>0</v>
      </c>
      <c r="M541" s="12">
        <v>3</v>
      </c>
      <c r="N541" s="12">
        <v>0</v>
      </c>
      <c r="O541" s="12" t="s">
        <v>27</v>
      </c>
      <c r="P541" s="12">
        <v>0</v>
      </c>
      <c r="Q541" s="12" t="s">
        <v>1666</v>
      </c>
      <c r="R541" s="12">
        <v>0</v>
      </c>
      <c r="S541" s="12">
        <v>0.99990000000000001</v>
      </c>
      <c r="T541" s="12">
        <v>23</v>
      </c>
      <c r="U541" s="12">
        <v>11.5</v>
      </c>
    </row>
    <row r="542" spans="1:21" x14ac:dyDescent="0.25">
      <c r="A542" s="12" t="s">
        <v>643</v>
      </c>
      <c r="B542" s="12" t="s">
        <v>1685</v>
      </c>
      <c r="C542" s="12" t="s">
        <v>94</v>
      </c>
      <c r="D542" s="12">
        <v>-23</v>
      </c>
      <c r="E542" s="12">
        <v>2.24926</v>
      </c>
      <c r="F542" s="12">
        <v>-23</v>
      </c>
      <c r="G542" s="12">
        <v>0</v>
      </c>
      <c r="H542" s="12">
        <v>2.49071</v>
      </c>
      <c r="I542" s="12">
        <v>11.5</v>
      </c>
      <c r="J542" s="12">
        <v>0</v>
      </c>
      <c r="K542" s="12">
        <v>11.27</v>
      </c>
      <c r="L542" s="12">
        <v>0</v>
      </c>
      <c r="M542" s="12">
        <v>3</v>
      </c>
      <c r="N542" s="12">
        <v>0</v>
      </c>
      <c r="O542" s="12" t="s">
        <v>27</v>
      </c>
      <c r="P542" s="12">
        <v>0</v>
      </c>
      <c r="Q542" s="12" t="s">
        <v>1666</v>
      </c>
      <c r="R542" s="12">
        <v>0</v>
      </c>
      <c r="S542" s="12">
        <v>0.99990000000000001</v>
      </c>
      <c r="T542" s="12">
        <v>23</v>
      </c>
      <c r="U542" s="12">
        <v>11.5</v>
      </c>
    </row>
    <row r="543" spans="1:21" x14ac:dyDescent="0.25">
      <c r="A543" s="12" t="s">
        <v>644</v>
      </c>
      <c r="B543" s="12" t="s">
        <v>1686</v>
      </c>
      <c r="C543" s="12" t="s">
        <v>94</v>
      </c>
      <c r="D543" s="12">
        <v>-16.488399999999999</v>
      </c>
      <c r="E543" s="12">
        <v>2.1171899999999999</v>
      </c>
      <c r="F543" s="12">
        <v>-16.488399999999999</v>
      </c>
      <c r="G543" s="12">
        <v>0</v>
      </c>
      <c r="H543" s="12">
        <v>2.49071</v>
      </c>
      <c r="I543" s="12">
        <v>11.5</v>
      </c>
      <c r="J543" s="12">
        <v>3.0755699999999999</v>
      </c>
      <c r="K543" s="12">
        <v>8.2559400000000007</v>
      </c>
      <c r="L543" s="12">
        <v>0</v>
      </c>
      <c r="M543" s="12">
        <v>3</v>
      </c>
      <c r="N543" s="12">
        <v>0</v>
      </c>
      <c r="O543" s="12" t="s">
        <v>27</v>
      </c>
      <c r="P543" s="12">
        <v>0</v>
      </c>
      <c r="Q543" s="12" t="s">
        <v>1666</v>
      </c>
      <c r="R543" s="12">
        <v>0</v>
      </c>
      <c r="S543" s="12">
        <v>0.99990000000000001</v>
      </c>
      <c r="T543" s="12">
        <v>23</v>
      </c>
      <c r="U543" s="12">
        <v>11.5</v>
      </c>
    </row>
    <row r="544" spans="1:21" x14ac:dyDescent="0.25">
      <c r="A544" s="12" t="s">
        <v>645</v>
      </c>
      <c r="B544" s="12" t="s">
        <v>1687</v>
      </c>
      <c r="C544" s="12" t="s">
        <v>94</v>
      </c>
      <c r="D544" s="12">
        <v>-23</v>
      </c>
      <c r="E544" s="12">
        <v>2.1596799999999998</v>
      </c>
      <c r="F544" s="12">
        <v>-23</v>
      </c>
      <c r="G544" s="12">
        <v>0</v>
      </c>
      <c r="H544" s="12">
        <v>2.49071</v>
      </c>
      <c r="I544" s="12">
        <v>11.5</v>
      </c>
      <c r="J544" s="12">
        <v>0</v>
      </c>
      <c r="K544" s="12">
        <v>11.27</v>
      </c>
      <c r="L544" s="12">
        <v>0</v>
      </c>
      <c r="M544" s="12">
        <v>3</v>
      </c>
      <c r="N544" s="12">
        <v>0</v>
      </c>
      <c r="O544" s="12" t="s">
        <v>27</v>
      </c>
      <c r="P544" s="12">
        <v>0</v>
      </c>
      <c r="Q544" s="12" t="s">
        <v>1666</v>
      </c>
      <c r="R544" s="12">
        <v>0</v>
      </c>
      <c r="S544" s="12">
        <v>0.99990000000000001</v>
      </c>
      <c r="T544" s="12">
        <v>23</v>
      </c>
      <c r="U544" s="12">
        <v>11.5</v>
      </c>
    </row>
    <row r="545" spans="1:21" x14ac:dyDescent="0.25">
      <c r="A545" s="12" t="s">
        <v>646</v>
      </c>
      <c r="B545" s="12" t="s">
        <v>1688</v>
      </c>
      <c r="C545" s="12" t="s">
        <v>94</v>
      </c>
      <c r="D545" s="12">
        <v>-10.283799999999999</v>
      </c>
      <c r="E545" s="12">
        <v>2.1884199999999998</v>
      </c>
      <c r="F545" s="12">
        <v>-10.283799999999999</v>
      </c>
      <c r="G545" s="12">
        <v>0</v>
      </c>
      <c r="H545" s="12">
        <v>2.49071</v>
      </c>
      <c r="I545" s="12">
        <v>11.5</v>
      </c>
      <c r="J545" s="12">
        <v>5.8106499999999999</v>
      </c>
      <c r="K545" s="12">
        <v>5.5755600000000003</v>
      </c>
      <c r="L545" s="12">
        <v>0</v>
      </c>
      <c r="M545" s="12">
        <v>3</v>
      </c>
      <c r="N545" s="12">
        <v>0</v>
      </c>
      <c r="O545" s="12" t="s">
        <v>27</v>
      </c>
      <c r="P545" s="12">
        <v>0</v>
      </c>
      <c r="Q545" s="12" t="s">
        <v>1666</v>
      </c>
      <c r="R545" s="12">
        <v>0</v>
      </c>
      <c r="S545" s="12">
        <v>0.99990000000000001</v>
      </c>
      <c r="T545" s="12">
        <v>23</v>
      </c>
      <c r="U545" s="12">
        <v>11.5</v>
      </c>
    </row>
    <row r="546" spans="1:21" x14ac:dyDescent="0.25">
      <c r="A546" s="12" t="s">
        <v>647</v>
      </c>
      <c r="B546" s="12" t="s">
        <v>1689</v>
      </c>
      <c r="C546" s="12" t="s">
        <v>94</v>
      </c>
      <c r="D546" s="12">
        <v>-23</v>
      </c>
      <c r="E546" s="12">
        <v>2.2083499999999998</v>
      </c>
      <c r="F546" s="12">
        <v>-23</v>
      </c>
      <c r="G546" s="12">
        <v>0</v>
      </c>
      <c r="H546" s="12">
        <v>2.49071</v>
      </c>
      <c r="I546" s="12">
        <v>11.5</v>
      </c>
      <c r="J546" s="12">
        <v>0</v>
      </c>
      <c r="K546" s="12">
        <v>11.27</v>
      </c>
      <c r="L546" s="12">
        <v>0</v>
      </c>
      <c r="M546" s="12">
        <v>3</v>
      </c>
      <c r="N546" s="12">
        <v>0</v>
      </c>
      <c r="O546" s="12" t="s">
        <v>27</v>
      </c>
      <c r="P546" s="12">
        <v>0</v>
      </c>
      <c r="Q546" s="12" t="s">
        <v>1666</v>
      </c>
      <c r="R546" s="12">
        <v>0</v>
      </c>
      <c r="S546" s="12">
        <v>0.99990000000000001</v>
      </c>
      <c r="T546" s="12">
        <v>23</v>
      </c>
      <c r="U546" s="12">
        <v>11.5</v>
      </c>
    </row>
    <row r="547" spans="1:21" x14ac:dyDescent="0.25">
      <c r="A547" s="12" t="s">
        <v>648</v>
      </c>
      <c r="B547" s="12" t="s">
        <v>1690</v>
      </c>
      <c r="C547" s="12" t="s">
        <v>94</v>
      </c>
      <c r="D547" s="12">
        <v>-23</v>
      </c>
      <c r="E547" s="12">
        <v>2.2787799999999998</v>
      </c>
      <c r="F547" s="12">
        <v>-23</v>
      </c>
      <c r="G547" s="12">
        <v>0</v>
      </c>
      <c r="H547" s="12">
        <v>2.49071</v>
      </c>
      <c r="I547" s="12">
        <v>11.5</v>
      </c>
      <c r="J547" s="12">
        <v>0</v>
      </c>
      <c r="K547" s="12">
        <v>11.27</v>
      </c>
      <c r="L547" s="12">
        <v>0</v>
      </c>
      <c r="M547" s="12">
        <v>3</v>
      </c>
      <c r="N547" s="12">
        <v>0</v>
      </c>
      <c r="O547" s="12" t="s">
        <v>27</v>
      </c>
      <c r="P547" s="12">
        <v>0</v>
      </c>
      <c r="Q547" s="12" t="s">
        <v>1666</v>
      </c>
      <c r="R547" s="12">
        <v>0</v>
      </c>
      <c r="S547" s="12">
        <v>0.99990000000000001</v>
      </c>
      <c r="T547" s="12">
        <v>23</v>
      </c>
      <c r="U547" s="12">
        <v>11.5</v>
      </c>
    </row>
    <row r="548" spans="1:21" x14ac:dyDescent="0.25">
      <c r="A548" s="12" t="s">
        <v>649</v>
      </c>
      <c r="B548" s="12" t="s">
        <v>1691</v>
      </c>
      <c r="C548" s="12" t="s">
        <v>94</v>
      </c>
      <c r="D548" s="12">
        <v>-15.1816</v>
      </c>
      <c r="E548" s="12">
        <v>2.25129</v>
      </c>
      <c r="F548" s="12">
        <v>-15.1816</v>
      </c>
      <c r="G548" s="12">
        <v>0</v>
      </c>
      <c r="H548" s="12">
        <v>2.49071</v>
      </c>
      <c r="I548" s="12">
        <v>11.5</v>
      </c>
      <c r="J548" s="12">
        <v>3.4728599999999998</v>
      </c>
      <c r="K548" s="12">
        <v>7.8665900000000004</v>
      </c>
      <c r="L548" s="12">
        <v>0</v>
      </c>
      <c r="M548" s="12">
        <v>3</v>
      </c>
      <c r="N548" s="12">
        <v>0</v>
      </c>
      <c r="O548" s="12" t="s">
        <v>27</v>
      </c>
      <c r="P548" s="12">
        <v>0</v>
      </c>
      <c r="Q548" s="12" t="s">
        <v>1666</v>
      </c>
      <c r="R548" s="12">
        <v>0</v>
      </c>
      <c r="S548" s="12">
        <v>0.99990000000000001</v>
      </c>
      <c r="T548" s="12">
        <v>23</v>
      </c>
      <c r="U548" s="12">
        <v>11.5</v>
      </c>
    </row>
    <row r="549" spans="1:21" x14ac:dyDescent="0.25">
      <c r="A549" s="12" t="s">
        <v>650</v>
      </c>
      <c r="B549" s="12" t="s">
        <v>1692</v>
      </c>
      <c r="C549" s="12" t="s">
        <v>94</v>
      </c>
      <c r="D549" s="12">
        <v>-23</v>
      </c>
      <c r="E549" s="12">
        <v>2.10223</v>
      </c>
      <c r="F549" s="12">
        <v>-23</v>
      </c>
      <c r="G549" s="12">
        <v>0</v>
      </c>
      <c r="H549" s="12">
        <v>2.49071</v>
      </c>
      <c r="I549" s="12">
        <v>11.5</v>
      </c>
      <c r="J549" s="12">
        <v>0</v>
      </c>
      <c r="K549" s="12">
        <v>11.27</v>
      </c>
      <c r="L549" s="12">
        <v>0</v>
      </c>
      <c r="M549" s="12">
        <v>3</v>
      </c>
      <c r="N549" s="12">
        <v>0</v>
      </c>
      <c r="O549" s="12" t="s">
        <v>27</v>
      </c>
      <c r="P549" s="12">
        <v>0</v>
      </c>
      <c r="Q549" s="12" t="s">
        <v>1666</v>
      </c>
      <c r="R549" s="12">
        <v>0</v>
      </c>
      <c r="S549" s="12">
        <v>0.99990000000000001</v>
      </c>
      <c r="T549" s="12">
        <v>23</v>
      </c>
      <c r="U549" s="12">
        <v>11.5</v>
      </c>
    </row>
    <row r="550" spans="1:21" x14ac:dyDescent="0.25">
      <c r="A550" s="12" t="s">
        <v>651</v>
      </c>
      <c r="B550" s="12" t="s">
        <v>1693</v>
      </c>
      <c r="C550" s="12" t="s">
        <v>94</v>
      </c>
      <c r="D550" s="12">
        <v>-23</v>
      </c>
      <c r="E550" s="12">
        <v>2.1143200000000002</v>
      </c>
      <c r="F550" s="12">
        <v>-23</v>
      </c>
      <c r="G550" s="12">
        <v>0</v>
      </c>
      <c r="H550" s="12">
        <v>2.49071</v>
      </c>
      <c r="I550" s="12">
        <v>11.5</v>
      </c>
      <c r="J550" s="12">
        <v>0</v>
      </c>
      <c r="K550" s="12">
        <v>11.27</v>
      </c>
      <c r="L550" s="12">
        <v>0</v>
      </c>
      <c r="M550" s="12">
        <v>3</v>
      </c>
      <c r="N550" s="12">
        <v>0</v>
      </c>
      <c r="O550" s="12" t="s">
        <v>27</v>
      </c>
      <c r="P550" s="12">
        <v>0</v>
      </c>
      <c r="Q550" s="12" t="s">
        <v>1666</v>
      </c>
      <c r="R550" s="12">
        <v>0</v>
      </c>
      <c r="S550" s="12">
        <v>0.99990000000000001</v>
      </c>
      <c r="T550" s="12">
        <v>23</v>
      </c>
      <c r="U550" s="12">
        <v>11.5</v>
      </c>
    </row>
    <row r="551" spans="1:21" x14ac:dyDescent="0.25">
      <c r="A551" s="12" t="s">
        <v>652</v>
      </c>
      <c r="B551" s="12" t="s">
        <v>1694</v>
      </c>
      <c r="C551" s="12" t="s">
        <v>94</v>
      </c>
      <c r="D551" s="12">
        <v>-23</v>
      </c>
      <c r="E551" s="12">
        <v>2.1852499999999999</v>
      </c>
      <c r="F551" s="12">
        <v>-23</v>
      </c>
      <c r="G551" s="12">
        <v>0</v>
      </c>
      <c r="H551" s="12">
        <v>2.49071</v>
      </c>
      <c r="I551" s="12">
        <v>11.5</v>
      </c>
      <c r="J551" s="12">
        <v>0</v>
      </c>
      <c r="K551" s="12">
        <v>11.27</v>
      </c>
      <c r="L551" s="12">
        <v>0</v>
      </c>
      <c r="M551" s="12">
        <v>3</v>
      </c>
      <c r="N551" s="12">
        <v>0</v>
      </c>
      <c r="O551" s="12" t="s">
        <v>27</v>
      </c>
      <c r="P551" s="12">
        <v>0</v>
      </c>
      <c r="Q551" s="12" t="s">
        <v>1666</v>
      </c>
      <c r="R551" s="12">
        <v>0</v>
      </c>
      <c r="S551" s="12">
        <v>0.99990000000000001</v>
      </c>
      <c r="T551" s="12">
        <v>23</v>
      </c>
      <c r="U551" s="12">
        <v>11.5</v>
      </c>
    </row>
    <row r="552" spans="1:21" x14ac:dyDescent="0.25">
      <c r="A552" s="12" t="s">
        <v>653</v>
      </c>
      <c r="B552" s="12" t="s">
        <v>1695</v>
      </c>
      <c r="C552" s="12" t="s">
        <v>94</v>
      </c>
      <c r="D552" s="12">
        <v>-23</v>
      </c>
      <c r="E552" s="12">
        <v>2.2931300000000001</v>
      </c>
      <c r="F552" s="12">
        <v>-23</v>
      </c>
      <c r="G552" s="12">
        <v>0</v>
      </c>
      <c r="H552" s="12">
        <v>2.49071</v>
      </c>
      <c r="I552" s="12">
        <v>11.5</v>
      </c>
      <c r="J552" s="12">
        <v>0</v>
      </c>
      <c r="K552" s="12">
        <v>11.27</v>
      </c>
      <c r="L552" s="12">
        <v>0</v>
      </c>
      <c r="M552" s="12">
        <v>3</v>
      </c>
      <c r="N552" s="12">
        <v>0</v>
      </c>
      <c r="O552" s="12" t="s">
        <v>27</v>
      </c>
      <c r="P552" s="12">
        <v>0</v>
      </c>
      <c r="Q552" s="12" t="s">
        <v>1666</v>
      </c>
      <c r="R552" s="12">
        <v>0</v>
      </c>
      <c r="S552" s="12">
        <v>0.99990000000000001</v>
      </c>
      <c r="T552" s="12">
        <v>23</v>
      </c>
      <c r="U552" s="12">
        <v>11.5</v>
      </c>
    </row>
    <row r="553" spans="1:21" x14ac:dyDescent="0.25">
      <c r="A553" s="12" t="s">
        <v>654</v>
      </c>
      <c r="B553" s="12" t="s">
        <v>1696</v>
      </c>
      <c r="C553" s="12" t="s">
        <v>94</v>
      </c>
      <c r="D553" s="12">
        <v>-23</v>
      </c>
      <c r="E553" s="12">
        <v>2.20858</v>
      </c>
      <c r="F553" s="12">
        <v>-23</v>
      </c>
      <c r="G553" s="12">
        <v>0</v>
      </c>
      <c r="H553" s="12">
        <v>2.49071</v>
      </c>
      <c r="I553" s="12">
        <v>11.5</v>
      </c>
      <c r="J553" s="12">
        <v>0</v>
      </c>
      <c r="K553" s="12">
        <v>11.27</v>
      </c>
      <c r="L553" s="12">
        <v>0</v>
      </c>
      <c r="M553" s="12">
        <v>3</v>
      </c>
      <c r="N553" s="12">
        <v>0</v>
      </c>
      <c r="O553" s="12" t="s">
        <v>27</v>
      </c>
      <c r="P553" s="12">
        <v>0</v>
      </c>
      <c r="Q553" s="12" t="s">
        <v>1666</v>
      </c>
      <c r="R553" s="12">
        <v>0</v>
      </c>
      <c r="S553" s="12">
        <v>0.99990000000000001</v>
      </c>
      <c r="T553" s="12">
        <v>23</v>
      </c>
      <c r="U553" s="12">
        <v>11.5</v>
      </c>
    </row>
    <row r="554" spans="1:21" x14ac:dyDescent="0.25">
      <c r="A554" s="12" t="s">
        <v>655</v>
      </c>
      <c r="B554" s="12" t="s">
        <v>1697</v>
      </c>
      <c r="C554" s="12" t="s">
        <v>94</v>
      </c>
      <c r="D554" s="12">
        <v>-23</v>
      </c>
      <c r="E554" s="12">
        <v>2.2989700000000002</v>
      </c>
      <c r="F554" s="12">
        <v>-23</v>
      </c>
      <c r="G554" s="12">
        <v>0</v>
      </c>
      <c r="H554" s="12">
        <v>2.49071</v>
      </c>
      <c r="I554" s="12">
        <v>11.5</v>
      </c>
      <c r="J554" s="12">
        <v>0</v>
      </c>
      <c r="K554" s="12">
        <v>11.27</v>
      </c>
      <c r="L554" s="12">
        <v>0</v>
      </c>
      <c r="M554" s="12">
        <v>3</v>
      </c>
      <c r="N554" s="12">
        <v>0</v>
      </c>
      <c r="O554" s="12" t="s">
        <v>27</v>
      </c>
      <c r="P554" s="12">
        <v>0</v>
      </c>
      <c r="Q554" s="12" t="s">
        <v>1666</v>
      </c>
      <c r="R554" s="12">
        <v>0</v>
      </c>
      <c r="S554" s="12">
        <v>0.99990000000000001</v>
      </c>
      <c r="T554" s="12">
        <v>23</v>
      </c>
      <c r="U554" s="12">
        <v>11.5</v>
      </c>
    </row>
    <row r="555" spans="1:21" x14ac:dyDescent="0.25">
      <c r="A555" s="12" t="s">
        <v>656</v>
      </c>
      <c r="B555" s="12" t="s">
        <v>1698</v>
      </c>
      <c r="C555" s="12" t="s">
        <v>94</v>
      </c>
      <c r="D555" s="12">
        <v>-23</v>
      </c>
      <c r="E555" s="12">
        <v>2.3077299999999998</v>
      </c>
      <c r="F555" s="12">
        <v>-23</v>
      </c>
      <c r="G555" s="12">
        <v>0</v>
      </c>
      <c r="H555" s="12">
        <v>2.49071</v>
      </c>
      <c r="I555" s="12">
        <v>11.5</v>
      </c>
      <c r="J555" s="12">
        <v>0</v>
      </c>
      <c r="K555" s="12">
        <v>11.27</v>
      </c>
      <c r="L555" s="12">
        <v>0</v>
      </c>
      <c r="M555" s="12">
        <v>3</v>
      </c>
      <c r="N555" s="12">
        <v>0</v>
      </c>
      <c r="O555" s="12" t="s">
        <v>27</v>
      </c>
      <c r="P555" s="12">
        <v>0</v>
      </c>
      <c r="Q555" s="12" t="s">
        <v>1666</v>
      </c>
      <c r="R555" s="12">
        <v>0</v>
      </c>
      <c r="S555" s="12">
        <v>0.99990000000000001</v>
      </c>
      <c r="T555" s="12">
        <v>23</v>
      </c>
      <c r="U555" s="12">
        <v>11.5</v>
      </c>
    </row>
    <row r="556" spans="1:21" x14ac:dyDescent="0.25">
      <c r="A556" s="12" t="s">
        <v>657</v>
      </c>
      <c r="B556" s="12" t="s">
        <v>1699</v>
      </c>
      <c r="C556" s="12" t="s">
        <v>94</v>
      </c>
      <c r="D556" s="12">
        <v>-23</v>
      </c>
      <c r="E556" s="12">
        <v>2.2414999999999998</v>
      </c>
      <c r="F556" s="12">
        <v>-23</v>
      </c>
      <c r="G556" s="12">
        <v>0</v>
      </c>
      <c r="H556" s="12">
        <v>2.49071</v>
      </c>
      <c r="I556" s="12">
        <v>11.5</v>
      </c>
      <c r="J556" s="12">
        <v>0</v>
      </c>
      <c r="K556" s="12">
        <v>11.27</v>
      </c>
      <c r="L556" s="12">
        <v>0</v>
      </c>
      <c r="M556" s="12">
        <v>3</v>
      </c>
      <c r="N556" s="12">
        <v>0</v>
      </c>
      <c r="O556" s="12" t="s">
        <v>27</v>
      </c>
      <c r="P556" s="12">
        <v>0</v>
      </c>
      <c r="Q556" s="12" t="s">
        <v>1666</v>
      </c>
      <c r="R556" s="12">
        <v>0</v>
      </c>
      <c r="S556" s="12">
        <v>0.99990000000000001</v>
      </c>
      <c r="T556" s="12">
        <v>23</v>
      </c>
      <c r="U556" s="12">
        <v>11.5</v>
      </c>
    </row>
    <row r="557" spans="1:21" x14ac:dyDescent="0.25">
      <c r="A557" s="12" t="s">
        <v>658</v>
      </c>
      <c r="B557" s="12" t="s">
        <v>1700</v>
      </c>
      <c r="C557" s="12" t="s">
        <v>94</v>
      </c>
      <c r="D557" s="12">
        <v>-23</v>
      </c>
      <c r="E557" s="12">
        <v>2.2135400000000001</v>
      </c>
      <c r="F557" s="12">
        <v>-23</v>
      </c>
      <c r="G557" s="12">
        <v>0</v>
      </c>
      <c r="H557" s="12">
        <v>2.49071</v>
      </c>
      <c r="I557" s="12">
        <v>11.5</v>
      </c>
      <c r="J557" s="12">
        <v>0</v>
      </c>
      <c r="K557" s="12">
        <v>11.27</v>
      </c>
      <c r="L557" s="12">
        <v>0</v>
      </c>
      <c r="M557" s="12">
        <v>3</v>
      </c>
      <c r="N557" s="12">
        <v>0</v>
      </c>
      <c r="O557" s="12" t="s">
        <v>27</v>
      </c>
      <c r="P557" s="12">
        <v>0</v>
      </c>
      <c r="Q557" s="12" t="s">
        <v>1666</v>
      </c>
      <c r="R557" s="12">
        <v>0</v>
      </c>
      <c r="S557" s="12">
        <v>0.99990000000000001</v>
      </c>
      <c r="T557" s="12">
        <v>23</v>
      </c>
      <c r="U557" s="12">
        <v>11.5</v>
      </c>
    </row>
    <row r="558" spans="1:21" x14ac:dyDescent="0.25">
      <c r="A558" s="12" t="s">
        <v>659</v>
      </c>
      <c r="B558" s="12" t="s">
        <v>1701</v>
      </c>
      <c r="C558" s="12" t="s">
        <v>94</v>
      </c>
      <c r="D558" s="12">
        <v>-23</v>
      </c>
      <c r="E558" s="12">
        <v>2.2610399999999999</v>
      </c>
      <c r="F558" s="12">
        <v>-23</v>
      </c>
      <c r="G558" s="12">
        <v>0</v>
      </c>
      <c r="H558" s="12">
        <v>2.49071</v>
      </c>
      <c r="I558" s="12">
        <v>11.5</v>
      </c>
      <c r="J558" s="12">
        <v>0</v>
      </c>
      <c r="K558" s="12">
        <v>11.27</v>
      </c>
      <c r="L558" s="12">
        <v>0</v>
      </c>
      <c r="M558" s="12">
        <v>3</v>
      </c>
      <c r="N558" s="12">
        <v>0</v>
      </c>
      <c r="O558" s="12" t="s">
        <v>27</v>
      </c>
      <c r="P558" s="12">
        <v>0</v>
      </c>
      <c r="Q558" s="12" t="s">
        <v>1666</v>
      </c>
      <c r="R558" s="12">
        <v>0</v>
      </c>
      <c r="S558" s="12">
        <v>0.99990000000000001</v>
      </c>
      <c r="T558" s="12">
        <v>23</v>
      </c>
      <c r="U558" s="12">
        <v>11.5</v>
      </c>
    </row>
    <row r="559" spans="1:21" x14ac:dyDescent="0.25">
      <c r="A559" s="12" t="s">
        <v>660</v>
      </c>
      <c r="B559" s="12" t="s">
        <v>1702</v>
      </c>
      <c r="C559" s="12" t="s">
        <v>94</v>
      </c>
      <c r="D559" s="12">
        <v>-23</v>
      </c>
      <c r="E559" s="12">
        <v>2.30349</v>
      </c>
      <c r="F559" s="12">
        <v>-23</v>
      </c>
      <c r="G559" s="12">
        <v>0</v>
      </c>
      <c r="H559" s="12">
        <v>2.49071</v>
      </c>
      <c r="I559" s="12">
        <v>11.5</v>
      </c>
      <c r="J559" s="12">
        <v>0</v>
      </c>
      <c r="K559" s="12">
        <v>11.27</v>
      </c>
      <c r="L559" s="12">
        <v>0</v>
      </c>
      <c r="M559" s="12">
        <v>3</v>
      </c>
      <c r="N559" s="12">
        <v>0</v>
      </c>
      <c r="O559" s="12" t="s">
        <v>27</v>
      </c>
      <c r="P559" s="12">
        <v>0</v>
      </c>
      <c r="Q559" s="12" t="s">
        <v>1666</v>
      </c>
      <c r="R559" s="12">
        <v>0</v>
      </c>
      <c r="S559" s="12">
        <v>0.99990000000000001</v>
      </c>
      <c r="T559" s="12">
        <v>23</v>
      </c>
      <c r="U559" s="12">
        <v>11.5</v>
      </c>
    </row>
    <row r="560" spans="1:21" x14ac:dyDescent="0.25">
      <c r="A560" s="12" t="s">
        <v>661</v>
      </c>
      <c r="B560" s="12" t="s">
        <v>1703</v>
      </c>
      <c r="C560" s="12" t="s">
        <v>94</v>
      </c>
      <c r="D560" s="12">
        <v>-23</v>
      </c>
      <c r="E560" s="12">
        <v>2.1155400000000002</v>
      </c>
      <c r="F560" s="12">
        <v>-23</v>
      </c>
      <c r="G560" s="12">
        <v>0</v>
      </c>
      <c r="H560" s="12">
        <v>2.49071</v>
      </c>
      <c r="I560" s="12">
        <v>11.5</v>
      </c>
      <c r="J560" s="12">
        <v>0</v>
      </c>
      <c r="K560" s="12">
        <v>11.27</v>
      </c>
      <c r="L560" s="12">
        <v>0</v>
      </c>
      <c r="M560" s="12">
        <v>3</v>
      </c>
      <c r="N560" s="12">
        <v>0</v>
      </c>
      <c r="O560" s="12" t="s">
        <v>27</v>
      </c>
      <c r="P560" s="12">
        <v>0</v>
      </c>
      <c r="Q560" s="12" t="s">
        <v>1666</v>
      </c>
      <c r="R560" s="12">
        <v>0</v>
      </c>
      <c r="S560" s="12">
        <v>0.99990000000000001</v>
      </c>
      <c r="T560" s="12">
        <v>23</v>
      </c>
      <c r="U560" s="12">
        <v>11.5</v>
      </c>
    </row>
    <row r="561" spans="1:21" x14ac:dyDescent="0.25">
      <c r="A561" s="12" t="s">
        <v>662</v>
      </c>
      <c r="B561" s="12" t="s">
        <v>1704</v>
      </c>
      <c r="C561" s="12" t="s">
        <v>94</v>
      </c>
      <c r="D561" s="12">
        <v>-23</v>
      </c>
      <c r="E561" s="12">
        <v>2.1500300000000001</v>
      </c>
      <c r="F561" s="12">
        <v>-23</v>
      </c>
      <c r="G561" s="12">
        <v>0</v>
      </c>
      <c r="H561" s="12">
        <v>2.49071</v>
      </c>
      <c r="I561" s="12">
        <v>11.5</v>
      </c>
      <c r="J561" s="12">
        <v>0</v>
      </c>
      <c r="K561" s="12">
        <v>11.27</v>
      </c>
      <c r="L561" s="12">
        <v>0</v>
      </c>
      <c r="M561" s="12">
        <v>3</v>
      </c>
      <c r="N561" s="12">
        <v>0</v>
      </c>
      <c r="O561" s="12" t="s">
        <v>27</v>
      </c>
      <c r="P561" s="12">
        <v>0</v>
      </c>
      <c r="Q561" s="12" t="s">
        <v>1666</v>
      </c>
      <c r="R561" s="12">
        <v>0</v>
      </c>
      <c r="S561" s="12">
        <v>0.99990000000000001</v>
      </c>
      <c r="T561" s="12">
        <v>23</v>
      </c>
      <c r="U561" s="12">
        <v>11.5</v>
      </c>
    </row>
    <row r="562" spans="1:21" x14ac:dyDescent="0.25">
      <c r="A562" s="12" t="s">
        <v>663</v>
      </c>
      <c r="B562" s="12" t="s">
        <v>1705</v>
      </c>
      <c r="C562" s="12" t="s">
        <v>94</v>
      </c>
      <c r="D562" s="12">
        <v>-23</v>
      </c>
      <c r="E562" s="12">
        <v>2.25224</v>
      </c>
      <c r="F562" s="12">
        <v>-23</v>
      </c>
      <c r="G562" s="12">
        <v>0</v>
      </c>
      <c r="H562" s="12">
        <v>2.49071</v>
      </c>
      <c r="I562" s="12">
        <v>11.5</v>
      </c>
      <c r="J562" s="12">
        <v>0</v>
      </c>
      <c r="K562" s="12">
        <v>11.27</v>
      </c>
      <c r="L562" s="12">
        <v>0</v>
      </c>
      <c r="M562" s="12">
        <v>3</v>
      </c>
      <c r="N562" s="12">
        <v>0</v>
      </c>
      <c r="O562" s="12" t="s">
        <v>27</v>
      </c>
      <c r="P562" s="12">
        <v>0</v>
      </c>
      <c r="Q562" s="12" t="s">
        <v>1666</v>
      </c>
      <c r="R562" s="12">
        <v>0</v>
      </c>
      <c r="S562" s="12">
        <v>0.99990000000000001</v>
      </c>
      <c r="T562" s="12">
        <v>23</v>
      </c>
      <c r="U562" s="12">
        <v>11.5</v>
      </c>
    </row>
    <row r="563" spans="1:21" x14ac:dyDescent="0.25">
      <c r="A563" s="12" t="s">
        <v>664</v>
      </c>
      <c r="B563" s="12" t="s">
        <v>1706</v>
      </c>
      <c r="C563" s="12" t="s">
        <v>94</v>
      </c>
      <c r="D563" s="12">
        <v>-23</v>
      </c>
      <c r="E563" s="12">
        <v>2.2416800000000001</v>
      </c>
      <c r="F563" s="12">
        <v>-23</v>
      </c>
      <c r="G563" s="12">
        <v>0</v>
      </c>
      <c r="H563" s="12">
        <v>2.49071</v>
      </c>
      <c r="I563" s="12">
        <v>11.5</v>
      </c>
      <c r="J563" s="12">
        <v>0</v>
      </c>
      <c r="K563" s="12">
        <v>11.27</v>
      </c>
      <c r="L563" s="12">
        <v>0</v>
      </c>
      <c r="M563" s="12">
        <v>3</v>
      </c>
      <c r="N563" s="12">
        <v>0</v>
      </c>
      <c r="O563" s="12" t="s">
        <v>27</v>
      </c>
      <c r="P563" s="12">
        <v>0</v>
      </c>
      <c r="Q563" s="12" t="s">
        <v>1666</v>
      </c>
      <c r="R563" s="12">
        <v>0</v>
      </c>
      <c r="S563" s="12">
        <v>0.99990000000000001</v>
      </c>
      <c r="T563" s="12">
        <v>23</v>
      </c>
      <c r="U563" s="12">
        <v>11.5</v>
      </c>
    </row>
    <row r="564" spans="1:21" x14ac:dyDescent="0.25">
      <c r="A564" s="12" t="s">
        <v>665</v>
      </c>
      <c r="B564" s="12" t="s">
        <v>1707</v>
      </c>
      <c r="C564" s="12" t="s">
        <v>94</v>
      </c>
      <c r="D564" s="12">
        <v>-23</v>
      </c>
      <c r="E564" s="12">
        <v>2.2464900000000001</v>
      </c>
      <c r="F564" s="12">
        <v>-23</v>
      </c>
      <c r="G564" s="12">
        <v>0</v>
      </c>
      <c r="H564" s="12">
        <v>2.49071</v>
      </c>
      <c r="I564" s="12">
        <v>11.5</v>
      </c>
      <c r="J564" s="12">
        <v>0</v>
      </c>
      <c r="K564" s="12">
        <v>11.27</v>
      </c>
      <c r="L564" s="12">
        <v>0</v>
      </c>
      <c r="M564" s="12">
        <v>3</v>
      </c>
      <c r="N564" s="12">
        <v>0</v>
      </c>
      <c r="O564" s="12" t="s">
        <v>27</v>
      </c>
      <c r="P564" s="12">
        <v>0</v>
      </c>
      <c r="Q564" s="12" t="s">
        <v>1666</v>
      </c>
      <c r="R564" s="12">
        <v>0</v>
      </c>
      <c r="S564" s="12">
        <v>0.99990000000000001</v>
      </c>
      <c r="T564" s="12">
        <v>23</v>
      </c>
      <c r="U564" s="12">
        <v>11.5</v>
      </c>
    </row>
    <row r="565" spans="1:21" x14ac:dyDescent="0.25">
      <c r="A565" s="12" t="s">
        <v>666</v>
      </c>
      <c r="B565" s="12" t="s">
        <v>1708</v>
      </c>
      <c r="C565" s="12" t="s">
        <v>94</v>
      </c>
      <c r="D565" s="12">
        <v>-23</v>
      </c>
      <c r="E565" s="12">
        <v>2.16961</v>
      </c>
      <c r="F565" s="12">
        <v>-23</v>
      </c>
      <c r="G565" s="12">
        <v>0</v>
      </c>
      <c r="H565" s="12">
        <v>2.49071</v>
      </c>
      <c r="I565" s="12">
        <v>11.5</v>
      </c>
      <c r="J565" s="12">
        <v>0</v>
      </c>
      <c r="K565" s="12">
        <v>11.27</v>
      </c>
      <c r="L565" s="12">
        <v>0</v>
      </c>
      <c r="M565" s="12">
        <v>3</v>
      </c>
      <c r="N565" s="12">
        <v>0</v>
      </c>
      <c r="O565" s="12" t="s">
        <v>27</v>
      </c>
      <c r="P565" s="12">
        <v>0</v>
      </c>
      <c r="Q565" s="12" t="s">
        <v>1666</v>
      </c>
      <c r="R565" s="12">
        <v>0</v>
      </c>
      <c r="S565" s="12">
        <v>0.99990000000000001</v>
      </c>
      <c r="T565" s="12">
        <v>23</v>
      </c>
      <c r="U565" s="12">
        <v>11.5</v>
      </c>
    </row>
    <row r="566" spans="1:21" x14ac:dyDescent="0.25">
      <c r="A566" s="12" t="s">
        <v>667</v>
      </c>
      <c r="B566" s="12" t="s">
        <v>1709</v>
      </c>
      <c r="C566" s="12" t="s">
        <v>94</v>
      </c>
      <c r="D566" s="12">
        <v>-23</v>
      </c>
      <c r="E566" s="12">
        <v>2.2696399999999999</v>
      </c>
      <c r="F566" s="12">
        <v>-23</v>
      </c>
      <c r="G566" s="12">
        <v>0</v>
      </c>
      <c r="H566" s="12">
        <v>2.49071</v>
      </c>
      <c r="I566" s="12">
        <v>11.5</v>
      </c>
      <c r="J566" s="12">
        <v>0</v>
      </c>
      <c r="K566" s="12">
        <v>11.27</v>
      </c>
      <c r="L566" s="12">
        <v>0</v>
      </c>
      <c r="M566" s="12">
        <v>3</v>
      </c>
      <c r="N566" s="12">
        <v>0</v>
      </c>
      <c r="O566" s="12" t="s">
        <v>27</v>
      </c>
      <c r="P566" s="12">
        <v>0</v>
      </c>
      <c r="Q566" s="12" t="s">
        <v>1666</v>
      </c>
      <c r="R566" s="12">
        <v>0</v>
      </c>
      <c r="S566" s="12">
        <v>0.99990000000000001</v>
      </c>
      <c r="T566" s="12">
        <v>23</v>
      </c>
      <c r="U566" s="12">
        <v>11.5</v>
      </c>
    </row>
    <row r="567" spans="1:21" x14ac:dyDescent="0.25">
      <c r="A567" s="12" t="s">
        <v>668</v>
      </c>
      <c r="B567" s="12" t="s">
        <v>1710</v>
      </c>
      <c r="C567" s="12" t="s">
        <v>94</v>
      </c>
      <c r="D567" s="12">
        <v>-23</v>
      </c>
      <c r="E567" s="12">
        <v>2.24695</v>
      </c>
      <c r="F567" s="12">
        <v>-23</v>
      </c>
      <c r="G567" s="12">
        <v>0</v>
      </c>
      <c r="H567" s="12">
        <v>2.49071</v>
      </c>
      <c r="I567" s="12">
        <v>11.5</v>
      </c>
      <c r="J567" s="12">
        <v>0</v>
      </c>
      <c r="K567" s="12">
        <v>11.27</v>
      </c>
      <c r="L567" s="12">
        <v>0</v>
      </c>
      <c r="M567" s="12">
        <v>3</v>
      </c>
      <c r="N567" s="12">
        <v>0</v>
      </c>
      <c r="O567" s="12" t="s">
        <v>27</v>
      </c>
      <c r="P567" s="12">
        <v>0</v>
      </c>
      <c r="Q567" s="12" t="s">
        <v>1666</v>
      </c>
      <c r="R567" s="12">
        <v>0</v>
      </c>
      <c r="S567" s="12">
        <v>0.99990000000000001</v>
      </c>
      <c r="T567" s="12">
        <v>23</v>
      </c>
      <c r="U567" s="12">
        <v>11.5</v>
      </c>
    </row>
    <row r="568" spans="1:21" x14ac:dyDescent="0.25">
      <c r="A568" s="12" t="s">
        <v>669</v>
      </c>
      <c r="B568" s="12" t="s">
        <v>1711</v>
      </c>
      <c r="C568" s="12" t="s">
        <v>94</v>
      </c>
      <c r="D568" s="12">
        <v>-23</v>
      </c>
      <c r="E568" s="12">
        <v>2.2569499999999998</v>
      </c>
      <c r="F568" s="12">
        <v>-23</v>
      </c>
      <c r="G568" s="12">
        <v>0</v>
      </c>
      <c r="H568" s="12">
        <v>2.49071</v>
      </c>
      <c r="I568" s="12">
        <v>11.5</v>
      </c>
      <c r="J568" s="12">
        <v>0</v>
      </c>
      <c r="K568" s="12">
        <v>11.27</v>
      </c>
      <c r="L568" s="12">
        <v>0</v>
      </c>
      <c r="M568" s="12">
        <v>3</v>
      </c>
      <c r="N568" s="12">
        <v>0</v>
      </c>
      <c r="O568" s="12" t="s">
        <v>27</v>
      </c>
      <c r="P568" s="12">
        <v>0</v>
      </c>
      <c r="Q568" s="12" t="s">
        <v>1666</v>
      </c>
      <c r="R568" s="12">
        <v>0</v>
      </c>
      <c r="S568" s="12">
        <v>0.99990000000000001</v>
      </c>
      <c r="T568" s="12">
        <v>23</v>
      </c>
      <c r="U568" s="12">
        <v>11.5</v>
      </c>
    </row>
    <row r="569" spans="1:21" x14ac:dyDescent="0.25">
      <c r="A569" s="12" t="s">
        <v>670</v>
      </c>
      <c r="B569" s="12" t="s">
        <v>1712</v>
      </c>
      <c r="C569" s="12" t="s">
        <v>94</v>
      </c>
      <c r="D569" s="12">
        <v>-23</v>
      </c>
      <c r="E569" s="12">
        <v>2.2282899999999999</v>
      </c>
      <c r="F569" s="12">
        <v>-23</v>
      </c>
      <c r="G569" s="12">
        <v>0</v>
      </c>
      <c r="H569" s="12">
        <v>2.49071</v>
      </c>
      <c r="I569" s="12">
        <v>11.5</v>
      </c>
      <c r="J569" s="12">
        <v>0</v>
      </c>
      <c r="K569" s="12">
        <v>11.27</v>
      </c>
      <c r="L569" s="12">
        <v>0</v>
      </c>
      <c r="M569" s="12">
        <v>3</v>
      </c>
      <c r="N569" s="12">
        <v>0</v>
      </c>
      <c r="O569" s="12" t="s">
        <v>27</v>
      </c>
      <c r="P569" s="12">
        <v>0</v>
      </c>
      <c r="Q569" s="12" t="s">
        <v>1666</v>
      </c>
      <c r="R569" s="12">
        <v>0</v>
      </c>
      <c r="S569" s="12">
        <v>0.99990000000000001</v>
      </c>
      <c r="T569" s="12">
        <v>23</v>
      </c>
      <c r="U569" s="12">
        <v>11.5</v>
      </c>
    </row>
    <row r="570" spans="1:21" x14ac:dyDescent="0.25">
      <c r="A570" s="12" t="s">
        <v>671</v>
      </c>
      <c r="B570" s="12" t="s">
        <v>1713</v>
      </c>
      <c r="C570" s="12" t="s">
        <v>94</v>
      </c>
      <c r="D570" s="12">
        <v>-23</v>
      </c>
      <c r="E570" s="12">
        <v>2.1124100000000001</v>
      </c>
      <c r="F570" s="12">
        <v>-23</v>
      </c>
      <c r="G570" s="12">
        <v>0</v>
      </c>
      <c r="H570" s="12">
        <v>2.49071</v>
      </c>
      <c r="I570" s="12">
        <v>11.5</v>
      </c>
      <c r="J570" s="12">
        <v>0</v>
      </c>
      <c r="K570" s="12">
        <v>11.27</v>
      </c>
      <c r="L570" s="12">
        <v>0</v>
      </c>
      <c r="M570" s="12">
        <v>3</v>
      </c>
      <c r="N570" s="12">
        <v>0</v>
      </c>
      <c r="O570" s="12" t="s">
        <v>27</v>
      </c>
      <c r="P570" s="12">
        <v>0</v>
      </c>
      <c r="Q570" s="12" t="s">
        <v>1666</v>
      </c>
      <c r="R570" s="12">
        <v>0</v>
      </c>
      <c r="S570" s="12">
        <v>0.99990000000000001</v>
      </c>
      <c r="T570" s="12">
        <v>23</v>
      </c>
      <c r="U570" s="12">
        <v>11.5</v>
      </c>
    </row>
    <row r="571" spans="1:21" x14ac:dyDescent="0.25">
      <c r="A571" s="12" t="s">
        <v>672</v>
      </c>
      <c r="B571" s="12" t="s">
        <v>1714</v>
      </c>
      <c r="C571" s="12" t="s">
        <v>94</v>
      </c>
      <c r="D571" s="12">
        <v>-23</v>
      </c>
      <c r="E571" s="12">
        <v>2.1817099999999998</v>
      </c>
      <c r="F571" s="12">
        <v>-23</v>
      </c>
      <c r="G571" s="12">
        <v>0</v>
      </c>
      <c r="H571" s="12">
        <v>2.49071</v>
      </c>
      <c r="I571" s="12">
        <v>11.5</v>
      </c>
      <c r="J571" s="12">
        <v>0</v>
      </c>
      <c r="K571" s="12">
        <v>11.27</v>
      </c>
      <c r="L571" s="12">
        <v>0</v>
      </c>
      <c r="M571" s="12">
        <v>3</v>
      </c>
      <c r="N571" s="12">
        <v>0</v>
      </c>
      <c r="O571" s="12" t="s">
        <v>27</v>
      </c>
      <c r="P571" s="12">
        <v>0</v>
      </c>
      <c r="Q571" s="12" t="s">
        <v>1666</v>
      </c>
      <c r="R571" s="12">
        <v>0</v>
      </c>
      <c r="S571" s="12">
        <v>0.99990000000000001</v>
      </c>
      <c r="T571" s="12">
        <v>23</v>
      </c>
      <c r="U571" s="12">
        <v>11.5</v>
      </c>
    </row>
    <row r="572" spans="1:21" x14ac:dyDescent="0.25">
      <c r="A572" s="12" t="s">
        <v>673</v>
      </c>
      <c r="B572" s="12" t="s">
        <v>1715</v>
      </c>
      <c r="C572" s="12" t="s">
        <v>94</v>
      </c>
      <c r="D572" s="12">
        <v>-23</v>
      </c>
      <c r="E572" s="12">
        <v>2.2132900000000002</v>
      </c>
      <c r="F572" s="12">
        <v>-23</v>
      </c>
      <c r="G572" s="12">
        <v>0</v>
      </c>
      <c r="H572" s="12">
        <v>2.49071</v>
      </c>
      <c r="I572" s="12">
        <v>11.5</v>
      </c>
      <c r="J572" s="12">
        <v>0</v>
      </c>
      <c r="K572" s="12">
        <v>11.27</v>
      </c>
      <c r="L572" s="12">
        <v>0</v>
      </c>
      <c r="M572" s="12">
        <v>3</v>
      </c>
      <c r="N572" s="12">
        <v>0</v>
      </c>
      <c r="O572" s="12" t="s">
        <v>27</v>
      </c>
      <c r="P572" s="12">
        <v>0</v>
      </c>
      <c r="Q572" s="12" t="s">
        <v>1666</v>
      </c>
      <c r="R572" s="12">
        <v>0</v>
      </c>
      <c r="S572" s="12">
        <v>0.99990000000000001</v>
      </c>
      <c r="T572" s="12">
        <v>23</v>
      </c>
      <c r="U572" s="12">
        <v>11.5</v>
      </c>
    </row>
    <row r="573" spans="1:21" x14ac:dyDescent="0.25">
      <c r="A573" s="12" t="s">
        <v>674</v>
      </c>
      <c r="B573" s="12" t="s">
        <v>1716</v>
      </c>
      <c r="C573" s="12" t="s">
        <v>94</v>
      </c>
      <c r="D573" s="12">
        <v>-23</v>
      </c>
      <c r="E573" s="12">
        <v>2.21184</v>
      </c>
      <c r="F573" s="12">
        <v>-23</v>
      </c>
      <c r="G573" s="12">
        <v>0</v>
      </c>
      <c r="H573" s="12">
        <v>2.49071</v>
      </c>
      <c r="I573" s="12">
        <v>11.5</v>
      </c>
      <c r="J573" s="12">
        <v>0</v>
      </c>
      <c r="K573" s="12">
        <v>11.27</v>
      </c>
      <c r="L573" s="12">
        <v>0</v>
      </c>
      <c r="M573" s="12">
        <v>3</v>
      </c>
      <c r="N573" s="12">
        <v>0</v>
      </c>
      <c r="O573" s="12" t="s">
        <v>27</v>
      </c>
      <c r="P573" s="12">
        <v>0</v>
      </c>
      <c r="Q573" s="12" t="s">
        <v>1666</v>
      </c>
      <c r="R573" s="12">
        <v>0</v>
      </c>
      <c r="S573" s="12">
        <v>0.99990000000000001</v>
      </c>
      <c r="T573" s="12">
        <v>23</v>
      </c>
      <c r="U573" s="12">
        <v>11.5</v>
      </c>
    </row>
    <row r="574" spans="1:21" x14ac:dyDescent="0.25">
      <c r="A574" s="12" t="s">
        <v>675</v>
      </c>
      <c r="B574" s="12" t="s">
        <v>1717</v>
      </c>
      <c r="C574" s="12" t="s">
        <v>94</v>
      </c>
      <c r="D574" s="12">
        <v>-23</v>
      </c>
      <c r="E574" s="12">
        <v>2.2764700000000002</v>
      </c>
      <c r="F574" s="12">
        <v>-23</v>
      </c>
      <c r="G574" s="12">
        <v>0</v>
      </c>
      <c r="H574" s="12">
        <v>2.49071</v>
      </c>
      <c r="I574" s="12">
        <v>11.5</v>
      </c>
      <c r="J574" s="12">
        <v>0</v>
      </c>
      <c r="K574" s="12">
        <v>11.27</v>
      </c>
      <c r="L574" s="12">
        <v>0</v>
      </c>
      <c r="M574" s="12">
        <v>3</v>
      </c>
      <c r="N574" s="12">
        <v>0</v>
      </c>
      <c r="O574" s="12" t="s">
        <v>27</v>
      </c>
      <c r="P574" s="12">
        <v>0</v>
      </c>
      <c r="Q574" s="12" t="s">
        <v>1666</v>
      </c>
      <c r="R574" s="12">
        <v>0</v>
      </c>
      <c r="S574" s="12">
        <v>0.99990000000000001</v>
      </c>
      <c r="T574" s="12">
        <v>23</v>
      </c>
      <c r="U574" s="12">
        <v>11.5</v>
      </c>
    </row>
    <row r="575" spans="1:21" x14ac:dyDescent="0.25">
      <c r="A575" s="12" t="s">
        <v>676</v>
      </c>
      <c r="B575" s="12" t="s">
        <v>1718</v>
      </c>
      <c r="C575" s="12" t="s">
        <v>94</v>
      </c>
      <c r="D575" s="12">
        <v>-23</v>
      </c>
      <c r="E575" s="12">
        <v>2.1576900000000001</v>
      </c>
      <c r="F575" s="12">
        <v>-23</v>
      </c>
      <c r="G575" s="12">
        <v>0</v>
      </c>
      <c r="H575" s="12">
        <v>2.49071</v>
      </c>
      <c r="I575" s="12">
        <v>11.5</v>
      </c>
      <c r="J575" s="12">
        <v>0</v>
      </c>
      <c r="K575" s="12">
        <v>11.27</v>
      </c>
      <c r="L575" s="12">
        <v>0</v>
      </c>
      <c r="M575" s="12">
        <v>3</v>
      </c>
      <c r="N575" s="12">
        <v>0</v>
      </c>
      <c r="O575" s="12" t="s">
        <v>27</v>
      </c>
      <c r="P575" s="12">
        <v>0</v>
      </c>
      <c r="Q575" s="12" t="s">
        <v>1666</v>
      </c>
      <c r="R575" s="12">
        <v>0</v>
      </c>
      <c r="S575" s="12">
        <v>0.99990000000000001</v>
      </c>
      <c r="T575" s="12">
        <v>23</v>
      </c>
      <c r="U575" s="12">
        <v>11.5</v>
      </c>
    </row>
    <row r="576" spans="1:21" x14ac:dyDescent="0.25">
      <c r="A576" s="12" t="s">
        <v>677</v>
      </c>
      <c r="B576" s="12" t="s">
        <v>1719</v>
      </c>
      <c r="C576" s="12" t="s">
        <v>94</v>
      </c>
      <c r="D576" s="12">
        <v>-23</v>
      </c>
      <c r="E576" s="12">
        <v>2.2314699999999998</v>
      </c>
      <c r="F576" s="12">
        <v>-23</v>
      </c>
      <c r="G576" s="12">
        <v>0</v>
      </c>
      <c r="H576" s="12">
        <v>2.49071</v>
      </c>
      <c r="I576" s="12">
        <v>11.5</v>
      </c>
      <c r="J576" s="12">
        <v>0</v>
      </c>
      <c r="K576" s="12">
        <v>11.27</v>
      </c>
      <c r="L576" s="12">
        <v>0</v>
      </c>
      <c r="M576" s="12">
        <v>3</v>
      </c>
      <c r="N576" s="12">
        <v>0</v>
      </c>
      <c r="O576" s="12" t="s">
        <v>27</v>
      </c>
      <c r="P576" s="12">
        <v>0</v>
      </c>
      <c r="Q576" s="12" t="s">
        <v>1666</v>
      </c>
      <c r="R576" s="12">
        <v>0</v>
      </c>
      <c r="S576" s="12">
        <v>0.99990000000000001</v>
      </c>
      <c r="T576" s="12">
        <v>23</v>
      </c>
      <c r="U576" s="12">
        <v>11.5</v>
      </c>
    </row>
    <row r="577" spans="1:21" x14ac:dyDescent="0.25">
      <c r="A577" s="12" t="s">
        <v>678</v>
      </c>
      <c r="B577" s="12" t="s">
        <v>1720</v>
      </c>
      <c r="C577" s="12" t="s">
        <v>94</v>
      </c>
      <c r="D577" s="12">
        <v>-23</v>
      </c>
      <c r="E577" s="12">
        <v>2.1215899999999999</v>
      </c>
      <c r="F577" s="12">
        <v>-23</v>
      </c>
      <c r="G577" s="12">
        <v>0</v>
      </c>
      <c r="H577" s="12">
        <v>2.49071</v>
      </c>
      <c r="I577" s="12">
        <v>11.5</v>
      </c>
      <c r="J577" s="12">
        <v>0</v>
      </c>
      <c r="K577" s="12">
        <v>11.27</v>
      </c>
      <c r="L577" s="12">
        <v>0</v>
      </c>
      <c r="M577" s="12">
        <v>3</v>
      </c>
      <c r="N577" s="12">
        <v>0</v>
      </c>
      <c r="O577" s="12" t="s">
        <v>27</v>
      </c>
      <c r="P577" s="12">
        <v>0</v>
      </c>
      <c r="Q577" s="12" t="s">
        <v>1666</v>
      </c>
      <c r="R577" s="12">
        <v>0</v>
      </c>
      <c r="S577" s="12">
        <v>0.99990000000000001</v>
      </c>
      <c r="T577" s="12">
        <v>23</v>
      </c>
      <c r="U577" s="12">
        <v>11.5</v>
      </c>
    </row>
    <row r="578" spans="1:21" x14ac:dyDescent="0.25">
      <c r="A578" s="12" t="s">
        <v>679</v>
      </c>
      <c r="B578" s="12" t="s">
        <v>1721</v>
      </c>
      <c r="C578" s="12" t="s">
        <v>94</v>
      </c>
      <c r="D578" s="12">
        <v>-23</v>
      </c>
      <c r="E578" s="12">
        <v>2.2607699999999999</v>
      </c>
      <c r="F578" s="12">
        <v>-23</v>
      </c>
      <c r="G578" s="12">
        <v>0</v>
      </c>
      <c r="H578" s="12">
        <v>2.49071</v>
      </c>
      <c r="I578" s="12">
        <v>11.5</v>
      </c>
      <c r="J578" s="12">
        <v>0</v>
      </c>
      <c r="K578" s="12">
        <v>11.27</v>
      </c>
      <c r="L578" s="12">
        <v>0</v>
      </c>
      <c r="M578" s="12">
        <v>3</v>
      </c>
      <c r="N578" s="12">
        <v>0</v>
      </c>
      <c r="O578" s="12" t="s">
        <v>27</v>
      </c>
      <c r="P578" s="12">
        <v>0</v>
      </c>
      <c r="Q578" s="12" t="s">
        <v>1666</v>
      </c>
      <c r="R578" s="12">
        <v>0</v>
      </c>
      <c r="S578" s="12">
        <v>0.99990000000000001</v>
      </c>
      <c r="T578" s="12">
        <v>23</v>
      </c>
      <c r="U578" s="12">
        <v>11.5</v>
      </c>
    </row>
    <row r="579" spans="1:21" x14ac:dyDescent="0.25">
      <c r="A579" s="12" t="s">
        <v>680</v>
      </c>
      <c r="B579" s="12" t="s">
        <v>1722</v>
      </c>
      <c r="C579" s="12" t="s">
        <v>94</v>
      </c>
      <c r="D579" s="12">
        <v>-23</v>
      </c>
      <c r="E579" s="12">
        <v>2.1412399999999998</v>
      </c>
      <c r="F579" s="12">
        <v>-23</v>
      </c>
      <c r="G579" s="12">
        <v>0</v>
      </c>
      <c r="H579" s="12">
        <v>2.49071</v>
      </c>
      <c r="I579" s="12">
        <v>11.5</v>
      </c>
      <c r="J579" s="12">
        <v>0</v>
      </c>
      <c r="K579" s="12">
        <v>11.27</v>
      </c>
      <c r="L579" s="12">
        <v>0</v>
      </c>
      <c r="M579" s="12">
        <v>3</v>
      </c>
      <c r="N579" s="12">
        <v>0</v>
      </c>
      <c r="O579" s="12" t="s">
        <v>27</v>
      </c>
      <c r="P579" s="12">
        <v>0</v>
      </c>
      <c r="Q579" s="12" t="s">
        <v>1666</v>
      </c>
      <c r="R579" s="12">
        <v>0</v>
      </c>
      <c r="S579" s="12">
        <v>0.99990000000000001</v>
      </c>
      <c r="T579" s="12">
        <v>23</v>
      </c>
      <c r="U579" s="12">
        <v>11.5</v>
      </c>
    </row>
    <row r="580" spans="1:21" x14ac:dyDescent="0.25">
      <c r="A580" s="12" t="s">
        <v>681</v>
      </c>
      <c r="B580" s="12" t="s">
        <v>1723</v>
      </c>
      <c r="C580" s="12" t="s">
        <v>94</v>
      </c>
      <c r="D580" s="12">
        <v>-23</v>
      </c>
      <c r="E580" s="12">
        <v>2.2711800000000002</v>
      </c>
      <c r="F580" s="12">
        <v>-23</v>
      </c>
      <c r="G580" s="12">
        <v>0</v>
      </c>
      <c r="H580" s="12">
        <v>2.49071</v>
      </c>
      <c r="I580" s="12">
        <v>11.5</v>
      </c>
      <c r="J580" s="12">
        <v>0</v>
      </c>
      <c r="K580" s="12">
        <v>11.27</v>
      </c>
      <c r="L580" s="12">
        <v>0</v>
      </c>
      <c r="M580" s="12">
        <v>3</v>
      </c>
      <c r="N580" s="12">
        <v>0</v>
      </c>
      <c r="O580" s="12" t="s">
        <v>27</v>
      </c>
      <c r="P580" s="12">
        <v>0</v>
      </c>
      <c r="Q580" s="12" t="s">
        <v>1666</v>
      </c>
      <c r="R580" s="12">
        <v>0</v>
      </c>
      <c r="S580" s="12">
        <v>0.99990000000000001</v>
      </c>
      <c r="T580" s="12">
        <v>23</v>
      </c>
      <c r="U580" s="12">
        <v>11.5</v>
      </c>
    </row>
    <row r="581" spans="1:21" x14ac:dyDescent="0.25">
      <c r="A581" s="12" t="s">
        <v>682</v>
      </c>
      <c r="B581" s="12" t="s">
        <v>1724</v>
      </c>
      <c r="C581" s="12" t="s">
        <v>94</v>
      </c>
      <c r="D581" s="12">
        <v>-23</v>
      </c>
      <c r="E581" s="12">
        <v>2.3000799999999999</v>
      </c>
      <c r="F581" s="12">
        <v>-23</v>
      </c>
      <c r="G581" s="12">
        <v>0</v>
      </c>
      <c r="H581" s="12">
        <v>2.49071</v>
      </c>
      <c r="I581" s="12">
        <v>11.5</v>
      </c>
      <c r="J581" s="12">
        <v>0</v>
      </c>
      <c r="K581" s="12">
        <v>11.27</v>
      </c>
      <c r="L581" s="12">
        <v>0</v>
      </c>
      <c r="M581" s="12">
        <v>3</v>
      </c>
      <c r="N581" s="12">
        <v>0</v>
      </c>
      <c r="O581" s="12" t="s">
        <v>27</v>
      </c>
      <c r="P581" s="12">
        <v>0</v>
      </c>
      <c r="Q581" s="12" t="s">
        <v>1666</v>
      </c>
      <c r="R581" s="12">
        <v>0</v>
      </c>
      <c r="S581" s="12">
        <v>0.99990000000000001</v>
      </c>
      <c r="T581" s="12">
        <v>23</v>
      </c>
      <c r="U581" s="12">
        <v>11.5</v>
      </c>
    </row>
    <row r="582" spans="1:21" x14ac:dyDescent="0.25">
      <c r="A582" s="12" t="s">
        <v>683</v>
      </c>
      <c r="B582" s="12" t="s">
        <v>1725</v>
      </c>
      <c r="C582" s="12" t="s">
        <v>94</v>
      </c>
      <c r="D582" s="12">
        <v>-22.335999999999999</v>
      </c>
      <c r="E582" s="12">
        <v>2.1977500000000001</v>
      </c>
      <c r="F582" s="12">
        <v>-22.335999999999999</v>
      </c>
      <c r="G582" s="12">
        <v>0</v>
      </c>
      <c r="H582" s="12">
        <v>2.49071</v>
      </c>
      <c r="I582" s="12">
        <v>11.5</v>
      </c>
      <c r="J582" s="12">
        <v>0.30214200000000002</v>
      </c>
      <c r="K582" s="12">
        <v>10.9739</v>
      </c>
      <c r="L582" s="12">
        <v>0</v>
      </c>
      <c r="M582" s="12">
        <v>3</v>
      </c>
      <c r="N582" s="12">
        <v>0</v>
      </c>
      <c r="O582" s="12" t="s">
        <v>27</v>
      </c>
      <c r="P582" s="12">
        <v>0</v>
      </c>
      <c r="Q582" s="12" t="s">
        <v>1666</v>
      </c>
      <c r="R582" s="12">
        <v>0</v>
      </c>
      <c r="S582" s="12">
        <v>0.99990000000000001</v>
      </c>
      <c r="T582" s="12">
        <v>23</v>
      </c>
      <c r="U582" s="12">
        <v>11.5</v>
      </c>
    </row>
    <row r="583" spans="1:21" x14ac:dyDescent="0.25">
      <c r="A583" s="12" t="s">
        <v>684</v>
      </c>
      <c r="B583" s="12" t="s">
        <v>1726</v>
      </c>
      <c r="C583" s="12" t="s">
        <v>94</v>
      </c>
      <c r="D583" s="12">
        <v>-23</v>
      </c>
      <c r="E583" s="12">
        <v>2.1529600000000002</v>
      </c>
      <c r="F583" s="12">
        <v>-23</v>
      </c>
      <c r="G583" s="12">
        <v>0</v>
      </c>
      <c r="H583" s="12">
        <v>2.49071</v>
      </c>
      <c r="I583" s="12">
        <v>11.5</v>
      </c>
      <c r="J583" s="12">
        <v>0</v>
      </c>
      <c r="K583" s="12">
        <v>11.27</v>
      </c>
      <c r="L583" s="12">
        <v>0</v>
      </c>
      <c r="M583" s="12">
        <v>3</v>
      </c>
      <c r="N583" s="12">
        <v>0</v>
      </c>
      <c r="O583" s="12" t="s">
        <v>27</v>
      </c>
      <c r="P583" s="12">
        <v>0</v>
      </c>
      <c r="Q583" s="12" t="s">
        <v>1666</v>
      </c>
      <c r="R583" s="12">
        <v>0</v>
      </c>
      <c r="S583" s="12">
        <v>0.99990000000000001</v>
      </c>
      <c r="T583" s="12">
        <v>23</v>
      </c>
      <c r="U583" s="12">
        <v>11.5</v>
      </c>
    </row>
    <row r="584" spans="1:21" x14ac:dyDescent="0.25">
      <c r="A584" s="12" t="s">
        <v>685</v>
      </c>
      <c r="B584" s="12" t="s">
        <v>1727</v>
      </c>
      <c r="C584" s="12" t="s">
        <v>94</v>
      </c>
      <c r="D584" s="12">
        <v>-23</v>
      </c>
      <c r="E584" s="12">
        <v>2.2414800000000001</v>
      </c>
      <c r="F584" s="12">
        <v>-23</v>
      </c>
      <c r="G584" s="12">
        <v>0</v>
      </c>
      <c r="H584" s="12">
        <v>2.49071</v>
      </c>
      <c r="I584" s="12">
        <v>11.5</v>
      </c>
      <c r="J584" s="12">
        <v>0</v>
      </c>
      <c r="K584" s="12">
        <v>11.27</v>
      </c>
      <c r="L584" s="12">
        <v>0</v>
      </c>
      <c r="M584" s="12">
        <v>3</v>
      </c>
      <c r="N584" s="12">
        <v>0</v>
      </c>
      <c r="O584" s="12" t="s">
        <v>27</v>
      </c>
      <c r="P584" s="12">
        <v>0</v>
      </c>
      <c r="Q584" s="12" t="s">
        <v>1666</v>
      </c>
      <c r="R584" s="12">
        <v>0</v>
      </c>
      <c r="S584" s="12">
        <v>0.99990000000000001</v>
      </c>
      <c r="T584" s="12">
        <v>23</v>
      </c>
      <c r="U584" s="12">
        <v>11.5</v>
      </c>
    </row>
    <row r="585" spans="1:21" x14ac:dyDescent="0.25">
      <c r="A585" s="12" t="s">
        <v>686</v>
      </c>
      <c r="B585" s="12" t="s">
        <v>1728</v>
      </c>
      <c r="C585" s="12" t="s">
        <v>94</v>
      </c>
      <c r="D585" s="12">
        <v>-23</v>
      </c>
      <c r="E585" s="12">
        <v>2.2038700000000002</v>
      </c>
      <c r="F585" s="12">
        <v>-23</v>
      </c>
      <c r="G585" s="12">
        <v>0</v>
      </c>
      <c r="H585" s="12">
        <v>2.49071</v>
      </c>
      <c r="I585" s="12">
        <v>11.5</v>
      </c>
      <c r="J585" s="12">
        <v>0</v>
      </c>
      <c r="K585" s="12">
        <v>11.27</v>
      </c>
      <c r="L585" s="12">
        <v>0</v>
      </c>
      <c r="M585" s="12">
        <v>3</v>
      </c>
      <c r="N585" s="12">
        <v>0</v>
      </c>
      <c r="O585" s="12" t="s">
        <v>27</v>
      </c>
      <c r="P585" s="12">
        <v>0</v>
      </c>
      <c r="Q585" s="12" t="s">
        <v>1666</v>
      </c>
      <c r="R585" s="12">
        <v>0</v>
      </c>
      <c r="S585" s="12">
        <v>0.99990000000000001</v>
      </c>
      <c r="T585" s="12">
        <v>23</v>
      </c>
      <c r="U585" s="12">
        <v>11.5</v>
      </c>
    </row>
    <row r="586" spans="1:21" x14ac:dyDescent="0.25">
      <c r="A586" s="12" t="s">
        <v>687</v>
      </c>
      <c r="B586" s="12" t="s">
        <v>1729</v>
      </c>
      <c r="C586" s="12" t="s">
        <v>94</v>
      </c>
      <c r="D586" s="12">
        <v>1.92821</v>
      </c>
      <c r="E586" s="12">
        <v>2.2542</v>
      </c>
      <c r="F586" s="12">
        <v>2.4102700000000001</v>
      </c>
      <c r="G586" s="12">
        <v>0</v>
      </c>
      <c r="H586" s="12">
        <v>2.40571</v>
      </c>
      <c r="I586" s="12">
        <v>11.5</v>
      </c>
      <c r="J586" s="12">
        <v>11.272399999999999</v>
      </c>
      <c r="K586" s="12">
        <v>0.22303200000000001</v>
      </c>
      <c r="L586" s="12">
        <v>0</v>
      </c>
      <c r="M586" s="12">
        <v>3</v>
      </c>
      <c r="N586" s="12">
        <v>0</v>
      </c>
      <c r="O586" s="12" t="s">
        <v>27</v>
      </c>
      <c r="P586" s="12">
        <v>0</v>
      </c>
      <c r="Q586" s="12" t="s">
        <v>1666</v>
      </c>
      <c r="R586" s="12">
        <v>0</v>
      </c>
      <c r="S586" s="12">
        <v>0.99990000000000001</v>
      </c>
      <c r="T586" s="12">
        <v>23</v>
      </c>
      <c r="U586" s="12">
        <v>11.5</v>
      </c>
    </row>
    <row r="587" spans="1:21" x14ac:dyDescent="0.25">
      <c r="A587" s="12" t="s">
        <v>688</v>
      </c>
      <c r="B587" s="12" t="s">
        <v>1730</v>
      </c>
      <c r="C587" s="12" t="s">
        <v>94</v>
      </c>
      <c r="D587" s="12">
        <v>-13.549200000000001</v>
      </c>
      <c r="E587" s="12">
        <v>2.1238899999999998</v>
      </c>
      <c r="F587" s="12">
        <v>-13.549200000000001</v>
      </c>
      <c r="G587" s="12">
        <v>0</v>
      </c>
      <c r="H587" s="12">
        <v>2.40571</v>
      </c>
      <c r="I587" s="12">
        <v>11.5</v>
      </c>
      <c r="J587" s="12">
        <v>3.54189</v>
      </c>
      <c r="K587" s="12">
        <v>8.0175199999999993</v>
      </c>
      <c r="L587" s="12">
        <v>0</v>
      </c>
      <c r="M587" s="12">
        <v>3</v>
      </c>
      <c r="N587" s="12">
        <v>0</v>
      </c>
      <c r="O587" s="12" t="s">
        <v>27</v>
      </c>
      <c r="P587" s="12">
        <v>0</v>
      </c>
      <c r="Q587" s="12" t="s">
        <v>1666</v>
      </c>
      <c r="R587" s="12">
        <v>0</v>
      </c>
      <c r="S587" s="12">
        <v>0</v>
      </c>
      <c r="T587" s="12">
        <v>23</v>
      </c>
      <c r="U587" s="12">
        <v>11.299300000000001</v>
      </c>
    </row>
    <row r="588" spans="1:21" x14ac:dyDescent="0.25">
      <c r="A588" s="12" t="s">
        <v>689</v>
      </c>
      <c r="B588" s="12" t="s">
        <v>1731</v>
      </c>
      <c r="C588" s="12" t="s">
        <v>94</v>
      </c>
      <c r="D588" s="12">
        <v>-22.563199999999998</v>
      </c>
      <c r="E588" s="12">
        <v>2.2752500000000002</v>
      </c>
      <c r="F588" s="12">
        <v>-22.563199999999998</v>
      </c>
      <c r="G588" s="12">
        <v>0</v>
      </c>
      <c r="H588" s="12">
        <v>2.40571</v>
      </c>
      <c r="I588" s="12">
        <v>11.5</v>
      </c>
      <c r="J588" s="12">
        <v>0</v>
      </c>
      <c r="K588" s="12">
        <v>11.27</v>
      </c>
      <c r="L588" s="12">
        <v>0</v>
      </c>
      <c r="M588" s="12">
        <v>3</v>
      </c>
      <c r="N588" s="12">
        <v>0</v>
      </c>
      <c r="O588" s="12" t="s">
        <v>27</v>
      </c>
      <c r="P588" s="12">
        <v>0</v>
      </c>
      <c r="Q588" s="12" t="s">
        <v>1666</v>
      </c>
      <c r="R588" s="12">
        <v>0</v>
      </c>
      <c r="S588" s="12">
        <v>0</v>
      </c>
      <c r="T588" s="12">
        <v>23</v>
      </c>
      <c r="U588" s="12">
        <v>11.5</v>
      </c>
    </row>
    <row r="589" spans="1:21" x14ac:dyDescent="0.25">
      <c r="A589" s="12" t="s">
        <v>690</v>
      </c>
      <c r="B589" s="12" t="s">
        <v>1732</v>
      </c>
      <c r="C589" s="12" t="s">
        <v>94</v>
      </c>
      <c r="D589" s="12">
        <v>-23</v>
      </c>
      <c r="E589" s="12">
        <v>2.1369099999999999</v>
      </c>
      <c r="F589" s="12">
        <v>-23</v>
      </c>
      <c r="G589" s="12">
        <v>0</v>
      </c>
      <c r="H589" s="12">
        <v>2.40571</v>
      </c>
      <c r="I589" s="12">
        <v>11.5</v>
      </c>
      <c r="J589" s="12">
        <v>0</v>
      </c>
      <c r="K589" s="12">
        <v>11.27</v>
      </c>
      <c r="L589" s="12">
        <v>0</v>
      </c>
      <c r="M589" s="12">
        <v>3</v>
      </c>
      <c r="N589" s="12">
        <v>0</v>
      </c>
      <c r="O589" s="12" t="s">
        <v>27</v>
      </c>
      <c r="P589" s="12">
        <v>0</v>
      </c>
      <c r="Q589" s="12" t="s">
        <v>1666</v>
      </c>
      <c r="R589" s="12">
        <v>0</v>
      </c>
      <c r="S589" s="12">
        <v>0.99990000000000001</v>
      </c>
      <c r="T589" s="12">
        <v>23</v>
      </c>
      <c r="U589" s="12">
        <v>11.5</v>
      </c>
    </row>
    <row r="590" spans="1:21" x14ac:dyDescent="0.25">
      <c r="A590" s="12" t="s">
        <v>691</v>
      </c>
      <c r="B590" s="12" t="s">
        <v>1733</v>
      </c>
      <c r="C590" s="12" t="s">
        <v>94</v>
      </c>
      <c r="D590" s="12">
        <v>-23</v>
      </c>
      <c r="E590" s="12">
        <v>2.1613899999999999</v>
      </c>
      <c r="F590" s="12">
        <v>-23</v>
      </c>
      <c r="G590" s="12">
        <v>0</v>
      </c>
      <c r="H590" s="12">
        <v>2.40571</v>
      </c>
      <c r="I590" s="12">
        <v>11.5</v>
      </c>
      <c r="J590" s="12">
        <v>0</v>
      </c>
      <c r="K590" s="12">
        <v>11.27</v>
      </c>
      <c r="L590" s="12">
        <v>0</v>
      </c>
      <c r="M590" s="12">
        <v>3</v>
      </c>
      <c r="N590" s="12">
        <v>0</v>
      </c>
      <c r="O590" s="12" t="s">
        <v>27</v>
      </c>
      <c r="P590" s="12">
        <v>0</v>
      </c>
      <c r="Q590" s="12" t="s">
        <v>1666</v>
      </c>
      <c r="R590" s="12">
        <v>0</v>
      </c>
      <c r="S590" s="12">
        <v>0.99990000000000001</v>
      </c>
      <c r="T590" s="12">
        <v>23</v>
      </c>
      <c r="U590" s="12">
        <v>11.5</v>
      </c>
    </row>
    <row r="591" spans="1:21" x14ac:dyDescent="0.25">
      <c r="A591" s="12" t="s">
        <v>692</v>
      </c>
      <c r="B591" s="12" t="s">
        <v>1734</v>
      </c>
      <c r="C591" s="12" t="s">
        <v>94</v>
      </c>
      <c r="D591" s="12">
        <v>-23</v>
      </c>
      <c r="E591" s="12">
        <v>2.1526800000000001</v>
      </c>
      <c r="F591" s="12">
        <v>-23</v>
      </c>
      <c r="G591" s="12">
        <v>0</v>
      </c>
      <c r="H591" s="12">
        <v>2.40571</v>
      </c>
      <c r="I591" s="12">
        <v>11.5</v>
      </c>
      <c r="J591" s="12">
        <v>0</v>
      </c>
      <c r="K591" s="12">
        <v>11.27</v>
      </c>
      <c r="L591" s="12">
        <v>0</v>
      </c>
      <c r="M591" s="12">
        <v>3</v>
      </c>
      <c r="N591" s="12">
        <v>0</v>
      </c>
      <c r="O591" s="12" t="s">
        <v>27</v>
      </c>
      <c r="P591" s="12">
        <v>0</v>
      </c>
      <c r="Q591" s="12" t="s">
        <v>1666</v>
      </c>
      <c r="R591" s="12">
        <v>0</v>
      </c>
      <c r="S591" s="12">
        <v>0.99990000000000001</v>
      </c>
      <c r="T591" s="12">
        <v>23</v>
      </c>
      <c r="U591" s="12">
        <v>11.5</v>
      </c>
    </row>
    <row r="592" spans="1:21" x14ac:dyDescent="0.25">
      <c r="A592" s="12" t="s">
        <v>693</v>
      </c>
      <c r="B592" s="12" t="s">
        <v>1735</v>
      </c>
      <c r="C592" s="12" t="s">
        <v>94</v>
      </c>
      <c r="D592" s="12">
        <v>-23</v>
      </c>
      <c r="E592" s="12">
        <v>2.2066499999999998</v>
      </c>
      <c r="F592" s="12">
        <v>-23</v>
      </c>
      <c r="G592" s="12">
        <v>0</v>
      </c>
      <c r="H592" s="12">
        <v>2.40571</v>
      </c>
      <c r="I592" s="12">
        <v>11.5</v>
      </c>
      <c r="J592" s="12">
        <v>0</v>
      </c>
      <c r="K592" s="12">
        <v>11.27</v>
      </c>
      <c r="L592" s="12">
        <v>0</v>
      </c>
      <c r="M592" s="12">
        <v>3</v>
      </c>
      <c r="N592" s="12">
        <v>0</v>
      </c>
      <c r="O592" s="12" t="s">
        <v>27</v>
      </c>
      <c r="P592" s="12">
        <v>0</v>
      </c>
      <c r="Q592" s="12" t="s">
        <v>1666</v>
      </c>
      <c r="R592" s="12">
        <v>0</v>
      </c>
      <c r="S592" s="12">
        <v>0.99990000000000001</v>
      </c>
      <c r="T592" s="12">
        <v>23</v>
      </c>
      <c r="U592" s="12">
        <v>11.5</v>
      </c>
    </row>
    <row r="593" spans="1:21" x14ac:dyDescent="0.25">
      <c r="A593" s="12" t="s">
        <v>694</v>
      </c>
      <c r="B593" s="12" t="s">
        <v>1736</v>
      </c>
      <c r="C593" s="12" t="s">
        <v>94</v>
      </c>
      <c r="D593" s="12">
        <v>-23</v>
      </c>
      <c r="E593" s="12">
        <v>2.2360099999999998</v>
      </c>
      <c r="F593" s="12">
        <v>-23</v>
      </c>
      <c r="G593" s="12">
        <v>0</v>
      </c>
      <c r="H593" s="12">
        <v>2.40571</v>
      </c>
      <c r="I593" s="12">
        <v>11.5</v>
      </c>
      <c r="J593" s="12">
        <v>0</v>
      </c>
      <c r="K593" s="12">
        <v>11.27</v>
      </c>
      <c r="L593" s="12">
        <v>0</v>
      </c>
      <c r="M593" s="12">
        <v>3</v>
      </c>
      <c r="N593" s="12">
        <v>0</v>
      </c>
      <c r="O593" s="12" t="s">
        <v>27</v>
      </c>
      <c r="P593" s="12">
        <v>0</v>
      </c>
      <c r="Q593" s="12" t="s">
        <v>1666</v>
      </c>
      <c r="R593" s="12">
        <v>0</v>
      </c>
      <c r="S593" s="12">
        <v>0.99990000000000001</v>
      </c>
      <c r="T593" s="12">
        <v>23</v>
      </c>
      <c r="U593" s="12">
        <v>11.5</v>
      </c>
    </row>
    <row r="594" spans="1:21" x14ac:dyDescent="0.25">
      <c r="A594" s="12" t="s">
        <v>695</v>
      </c>
      <c r="B594" s="12" t="s">
        <v>1737</v>
      </c>
      <c r="C594" s="12" t="s">
        <v>94</v>
      </c>
      <c r="D594" s="12">
        <v>-23</v>
      </c>
      <c r="E594" s="12">
        <v>2.2368100000000002</v>
      </c>
      <c r="F594" s="12">
        <v>-23</v>
      </c>
      <c r="G594" s="12">
        <v>0</v>
      </c>
      <c r="H594" s="12">
        <v>2.40571</v>
      </c>
      <c r="I594" s="12">
        <v>11.5</v>
      </c>
      <c r="J594" s="12">
        <v>0</v>
      </c>
      <c r="K594" s="12">
        <v>11.27</v>
      </c>
      <c r="L594" s="12">
        <v>0</v>
      </c>
      <c r="M594" s="12">
        <v>3</v>
      </c>
      <c r="N594" s="12">
        <v>0</v>
      </c>
      <c r="O594" s="12" t="s">
        <v>27</v>
      </c>
      <c r="P594" s="12">
        <v>0</v>
      </c>
      <c r="Q594" s="12" t="s">
        <v>1666</v>
      </c>
      <c r="R594" s="12">
        <v>0</v>
      </c>
      <c r="S594" s="12">
        <v>0.99990000000000001</v>
      </c>
      <c r="T594" s="12">
        <v>23</v>
      </c>
      <c r="U594" s="12">
        <v>11.5</v>
      </c>
    </row>
    <row r="595" spans="1:21" x14ac:dyDescent="0.25">
      <c r="A595" s="12" t="s">
        <v>696</v>
      </c>
      <c r="B595" s="12" t="s">
        <v>1738</v>
      </c>
      <c r="C595" s="12" t="s">
        <v>94</v>
      </c>
      <c r="D595" s="12">
        <v>-9.4321099999999998</v>
      </c>
      <c r="E595" s="12">
        <v>2.2198199999999999</v>
      </c>
      <c r="F595" s="12">
        <v>-9.4321099999999998</v>
      </c>
      <c r="G595" s="12">
        <v>0</v>
      </c>
      <c r="H595" s="12">
        <v>2.40571</v>
      </c>
      <c r="I595" s="12">
        <v>11.5</v>
      </c>
      <c r="J595" s="12">
        <v>6.1121699999999999</v>
      </c>
      <c r="K595" s="12">
        <v>5.2800700000000003</v>
      </c>
      <c r="L595" s="12">
        <v>0</v>
      </c>
      <c r="M595" s="12">
        <v>3</v>
      </c>
      <c r="N595" s="12">
        <v>0</v>
      </c>
      <c r="O595" s="12" t="s">
        <v>27</v>
      </c>
      <c r="P595" s="12">
        <v>0</v>
      </c>
      <c r="Q595" s="12" t="s">
        <v>1666</v>
      </c>
      <c r="R595" s="12">
        <v>0</v>
      </c>
      <c r="S595" s="12">
        <v>0.99990000000000001</v>
      </c>
      <c r="T595" s="12">
        <v>23</v>
      </c>
      <c r="U595" s="12">
        <v>11.5</v>
      </c>
    </row>
    <row r="596" spans="1:21" x14ac:dyDescent="0.25">
      <c r="A596" s="12" t="s">
        <v>697</v>
      </c>
      <c r="B596" s="12" t="s">
        <v>1739</v>
      </c>
      <c r="C596" s="12" t="s">
        <v>94</v>
      </c>
      <c r="D596" s="12">
        <v>-23</v>
      </c>
      <c r="E596" s="12">
        <v>2.1186199999999999</v>
      </c>
      <c r="F596" s="12">
        <v>-23</v>
      </c>
      <c r="G596" s="12">
        <v>0</v>
      </c>
      <c r="H596" s="12">
        <v>2.40571</v>
      </c>
      <c r="I596" s="12">
        <v>11.5</v>
      </c>
      <c r="J596" s="12">
        <v>0</v>
      </c>
      <c r="K596" s="12">
        <v>11.27</v>
      </c>
      <c r="L596" s="12">
        <v>0</v>
      </c>
      <c r="M596" s="12">
        <v>3</v>
      </c>
      <c r="N596" s="12">
        <v>0</v>
      </c>
      <c r="O596" s="12" t="s">
        <v>27</v>
      </c>
      <c r="P596" s="12">
        <v>0</v>
      </c>
      <c r="Q596" s="12" t="s">
        <v>1666</v>
      </c>
      <c r="R596" s="12">
        <v>0</v>
      </c>
      <c r="S596" s="12">
        <v>0.99990000000000001</v>
      </c>
      <c r="T596" s="12">
        <v>23</v>
      </c>
      <c r="U596" s="12">
        <v>11.5</v>
      </c>
    </row>
    <row r="597" spans="1:21" x14ac:dyDescent="0.25">
      <c r="A597" s="12" t="s">
        <v>698</v>
      </c>
      <c r="B597" s="12" t="s">
        <v>1740</v>
      </c>
      <c r="C597" s="12" t="s">
        <v>94</v>
      </c>
      <c r="D597" s="12">
        <v>-21.665500000000002</v>
      </c>
      <c r="E597" s="12">
        <v>2.1617899999999999</v>
      </c>
      <c r="F597" s="12">
        <v>-21.665500000000002</v>
      </c>
      <c r="G597" s="12">
        <v>0</v>
      </c>
      <c r="H597" s="12">
        <v>2.40571</v>
      </c>
      <c r="I597" s="12">
        <v>11.5</v>
      </c>
      <c r="J597" s="12">
        <v>0.61729400000000001</v>
      </c>
      <c r="K597" s="12">
        <v>10.665100000000001</v>
      </c>
      <c r="L597" s="12">
        <v>0</v>
      </c>
      <c r="M597" s="12">
        <v>3</v>
      </c>
      <c r="N597" s="12">
        <v>0</v>
      </c>
      <c r="O597" s="12" t="s">
        <v>27</v>
      </c>
      <c r="P597" s="12">
        <v>0</v>
      </c>
      <c r="Q597" s="12" t="s">
        <v>1666</v>
      </c>
      <c r="R597" s="12">
        <v>0</v>
      </c>
      <c r="S597" s="12">
        <v>0.99990000000000001</v>
      </c>
      <c r="T597" s="12">
        <v>23</v>
      </c>
      <c r="U597" s="12">
        <v>11.5</v>
      </c>
    </row>
    <row r="598" spans="1:21" x14ac:dyDescent="0.25">
      <c r="A598" s="12" t="s">
        <v>699</v>
      </c>
      <c r="B598" s="12" t="s">
        <v>1741</v>
      </c>
      <c r="C598" s="12" t="s">
        <v>94</v>
      </c>
      <c r="D598" s="12">
        <v>-23</v>
      </c>
      <c r="E598" s="12">
        <v>2.1102599999999998</v>
      </c>
      <c r="F598" s="12">
        <v>-23</v>
      </c>
      <c r="G598" s="12">
        <v>0</v>
      </c>
      <c r="H598" s="12">
        <v>2.40571</v>
      </c>
      <c r="I598" s="12">
        <v>11.5</v>
      </c>
      <c r="J598" s="12">
        <v>0</v>
      </c>
      <c r="K598" s="12">
        <v>11.27</v>
      </c>
      <c r="L598" s="12">
        <v>0</v>
      </c>
      <c r="M598" s="12">
        <v>3</v>
      </c>
      <c r="N598" s="12">
        <v>0</v>
      </c>
      <c r="O598" s="12" t="s">
        <v>27</v>
      </c>
      <c r="P598" s="12">
        <v>0</v>
      </c>
      <c r="Q598" s="12" t="s">
        <v>1666</v>
      </c>
      <c r="R598" s="12">
        <v>0</v>
      </c>
      <c r="S598" s="12">
        <v>0.99990000000000001</v>
      </c>
      <c r="T598" s="12">
        <v>23</v>
      </c>
      <c r="U598" s="12">
        <v>11.5</v>
      </c>
    </row>
    <row r="599" spans="1:21" x14ac:dyDescent="0.25">
      <c r="A599" s="12" t="s">
        <v>700</v>
      </c>
      <c r="B599" s="12" t="s">
        <v>1742</v>
      </c>
      <c r="C599" s="12" t="s">
        <v>94</v>
      </c>
      <c r="D599" s="12">
        <v>-8.47837</v>
      </c>
      <c r="E599" s="12">
        <v>2.17062</v>
      </c>
      <c r="F599" s="12">
        <v>-8.47837</v>
      </c>
      <c r="G599" s="12">
        <v>0</v>
      </c>
      <c r="H599" s="12">
        <v>2.40571</v>
      </c>
      <c r="I599" s="12">
        <v>11.5</v>
      </c>
      <c r="J599" s="12">
        <v>6.6900700000000004</v>
      </c>
      <c r="K599" s="12">
        <v>4.71373</v>
      </c>
      <c r="L599" s="12">
        <v>0</v>
      </c>
      <c r="M599" s="12">
        <v>3</v>
      </c>
      <c r="N599" s="12">
        <v>0</v>
      </c>
      <c r="O599" s="12" t="s">
        <v>27</v>
      </c>
      <c r="P599" s="12">
        <v>0</v>
      </c>
      <c r="Q599" s="12" t="s">
        <v>1666</v>
      </c>
      <c r="R599" s="12">
        <v>0</v>
      </c>
      <c r="S599" s="12">
        <v>0.99990000000000001</v>
      </c>
      <c r="T599" s="12">
        <v>23</v>
      </c>
      <c r="U599" s="12">
        <v>11.5</v>
      </c>
    </row>
    <row r="600" spans="1:21" x14ac:dyDescent="0.25">
      <c r="A600" s="12" t="s">
        <v>701</v>
      </c>
      <c r="B600" s="12" t="s">
        <v>1743</v>
      </c>
      <c r="C600" s="12" t="s">
        <v>94</v>
      </c>
      <c r="D600" s="12">
        <v>-23</v>
      </c>
      <c r="E600" s="12">
        <v>2.1791900000000002</v>
      </c>
      <c r="F600" s="12">
        <v>-23</v>
      </c>
      <c r="G600" s="12">
        <v>0</v>
      </c>
      <c r="H600" s="12">
        <v>2.40571</v>
      </c>
      <c r="I600" s="12">
        <v>11.5</v>
      </c>
      <c r="J600" s="12">
        <v>0</v>
      </c>
      <c r="K600" s="12">
        <v>11.27</v>
      </c>
      <c r="L600" s="12">
        <v>0</v>
      </c>
      <c r="M600" s="12">
        <v>3</v>
      </c>
      <c r="N600" s="12">
        <v>0</v>
      </c>
      <c r="O600" s="12" t="s">
        <v>27</v>
      </c>
      <c r="P600" s="12">
        <v>0</v>
      </c>
      <c r="Q600" s="12" t="s">
        <v>1666</v>
      </c>
      <c r="R600" s="12">
        <v>0</v>
      </c>
      <c r="S600" s="12">
        <v>0.99990000000000001</v>
      </c>
      <c r="T600" s="12">
        <v>23</v>
      </c>
      <c r="U600" s="12">
        <v>11.5</v>
      </c>
    </row>
    <row r="601" spans="1:21" x14ac:dyDescent="0.25">
      <c r="A601" s="12" t="s">
        <v>702</v>
      </c>
      <c r="B601" s="12" t="s">
        <v>1744</v>
      </c>
      <c r="C601" s="12" t="s">
        <v>94</v>
      </c>
      <c r="D601" s="12">
        <v>-23</v>
      </c>
      <c r="E601" s="12">
        <v>2.2565200000000001</v>
      </c>
      <c r="F601" s="12">
        <v>-23</v>
      </c>
      <c r="G601" s="12">
        <v>0</v>
      </c>
      <c r="H601" s="12">
        <v>2.40571</v>
      </c>
      <c r="I601" s="12">
        <v>11.5</v>
      </c>
      <c r="J601" s="12">
        <v>0</v>
      </c>
      <c r="K601" s="12">
        <v>11.27</v>
      </c>
      <c r="L601" s="12">
        <v>0</v>
      </c>
      <c r="M601" s="12">
        <v>3</v>
      </c>
      <c r="N601" s="12">
        <v>0</v>
      </c>
      <c r="O601" s="12" t="s">
        <v>27</v>
      </c>
      <c r="P601" s="12">
        <v>0</v>
      </c>
      <c r="Q601" s="12" t="s">
        <v>1666</v>
      </c>
      <c r="R601" s="12">
        <v>0</v>
      </c>
      <c r="S601" s="12">
        <v>0.99990000000000001</v>
      </c>
      <c r="T601" s="12">
        <v>23</v>
      </c>
      <c r="U601" s="12">
        <v>11.5</v>
      </c>
    </row>
    <row r="602" spans="1:21" x14ac:dyDescent="0.25">
      <c r="A602" s="12" t="s">
        <v>703</v>
      </c>
      <c r="B602" s="12" t="s">
        <v>1745</v>
      </c>
      <c r="C602" s="12" t="s">
        <v>94</v>
      </c>
      <c r="D602" s="12">
        <v>-23</v>
      </c>
      <c r="E602" s="12">
        <v>2.1618200000000001</v>
      </c>
      <c r="F602" s="12">
        <v>-23</v>
      </c>
      <c r="G602" s="12">
        <v>0</v>
      </c>
      <c r="H602" s="12">
        <v>2.40571</v>
      </c>
      <c r="I602" s="12">
        <v>11.5</v>
      </c>
      <c r="J602" s="12">
        <v>0</v>
      </c>
      <c r="K602" s="12">
        <v>11.27</v>
      </c>
      <c r="L602" s="12">
        <v>0</v>
      </c>
      <c r="M602" s="12">
        <v>3</v>
      </c>
      <c r="N602" s="12">
        <v>0</v>
      </c>
      <c r="O602" s="12" t="s">
        <v>27</v>
      </c>
      <c r="P602" s="12">
        <v>0</v>
      </c>
      <c r="Q602" s="12" t="s">
        <v>1666</v>
      </c>
      <c r="R602" s="12">
        <v>0</v>
      </c>
      <c r="S602" s="12">
        <v>0.99990000000000001</v>
      </c>
      <c r="T602" s="12">
        <v>23</v>
      </c>
      <c r="U602" s="12">
        <v>11.5</v>
      </c>
    </row>
    <row r="603" spans="1:21" x14ac:dyDescent="0.25">
      <c r="A603" s="12" t="s">
        <v>704</v>
      </c>
      <c r="B603" s="12" t="s">
        <v>1746</v>
      </c>
      <c r="C603" s="12" t="s">
        <v>94</v>
      </c>
      <c r="D603" s="12">
        <v>-23</v>
      </c>
      <c r="E603" s="12">
        <v>2.1360800000000002</v>
      </c>
      <c r="F603" s="12">
        <v>-23</v>
      </c>
      <c r="G603" s="12">
        <v>0</v>
      </c>
      <c r="H603" s="12">
        <v>2.40571</v>
      </c>
      <c r="I603" s="12">
        <v>11.5</v>
      </c>
      <c r="J603" s="12">
        <v>0</v>
      </c>
      <c r="K603" s="12">
        <v>11.27</v>
      </c>
      <c r="L603" s="12">
        <v>0</v>
      </c>
      <c r="M603" s="12">
        <v>3</v>
      </c>
      <c r="N603" s="12">
        <v>0</v>
      </c>
      <c r="O603" s="12" t="s">
        <v>27</v>
      </c>
      <c r="P603" s="12">
        <v>0</v>
      </c>
      <c r="Q603" s="12" t="s">
        <v>1666</v>
      </c>
      <c r="R603" s="12">
        <v>0</v>
      </c>
      <c r="S603" s="12">
        <v>0.99990000000000001</v>
      </c>
      <c r="T603" s="12">
        <v>23</v>
      </c>
      <c r="U603" s="12">
        <v>11.5</v>
      </c>
    </row>
    <row r="604" spans="1:21" x14ac:dyDescent="0.25">
      <c r="A604" s="12" t="s">
        <v>705</v>
      </c>
      <c r="B604" s="12" t="s">
        <v>1747</v>
      </c>
      <c r="C604" s="12" t="s">
        <v>94</v>
      </c>
      <c r="D604" s="12">
        <v>-22.560500000000001</v>
      </c>
      <c r="E604" s="12">
        <v>2.2079399999999998</v>
      </c>
      <c r="F604" s="12">
        <v>-22.560500000000001</v>
      </c>
      <c r="G604" s="12">
        <v>0</v>
      </c>
      <c r="H604" s="12">
        <v>2.40571</v>
      </c>
      <c r="I604" s="12">
        <v>11.5</v>
      </c>
      <c r="J604" s="12">
        <v>0.19903999999999999</v>
      </c>
      <c r="K604" s="12">
        <v>11.0749</v>
      </c>
      <c r="L604" s="12">
        <v>0</v>
      </c>
      <c r="M604" s="12">
        <v>3</v>
      </c>
      <c r="N604" s="12">
        <v>0</v>
      </c>
      <c r="O604" s="12" t="s">
        <v>27</v>
      </c>
      <c r="P604" s="12">
        <v>0</v>
      </c>
      <c r="Q604" s="12" t="s">
        <v>1666</v>
      </c>
      <c r="R604" s="12">
        <v>0</v>
      </c>
      <c r="S604" s="12">
        <v>0.99990000000000001</v>
      </c>
      <c r="T604" s="12">
        <v>23</v>
      </c>
      <c r="U604" s="12">
        <v>11.5</v>
      </c>
    </row>
    <row r="605" spans="1:21" x14ac:dyDescent="0.25">
      <c r="A605" s="12" t="s">
        <v>706</v>
      </c>
      <c r="B605" s="12" t="s">
        <v>1748</v>
      </c>
      <c r="C605" s="12" t="s">
        <v>94</v>
      </c>
      <c r="D605" s="12">
        <v>-12.276</v>
      </c>
      <c r="E605" s="12">
        <v>2.1349800000000001</v>
      </c>
      <c r="F605" s="12">
        <v>-12.276</v>
      </c>
      <c r="G605" s="12">
        <v>0</v>
      </c>
      <c r="H605" s="12">
        <v>2.40571</v>
      </c>
      <c r="I605" s="12">
        <v>11.5</v>
      </c>
      <c r="J605" s="12">
        <v>5.0229799999999996</v>
      </c>
      <c r="K605" s="12">
        <v>6.34748</v>
      </c>
      <c r="L605" s="12">
        <v>0</v>
      </c>
      <c r="M605" s="12">
        <v>3</v>
      </c>
      <c r="N605" s="12">
        <v>0</v>
      </c>
      <c r="O605" s="12" t="s">
        <v>27</v>
      </c>
      <c r="P605" s="12">
        <v>0</v>
      </c>
      <c r="Q605" s="12" t="s">
        <v>1666</v>
      </c>
      <c r="R605" s="12">
        <v>0</v>
      </c>
      <c r="S605" s="12">
        <v>0.99990000000000001</v>
      </c>
      <c r="T605" s="12">
        <v>23</v>
      </c>
      <c r="U605" s="12">
        <v>11.5</v>
      </c>
    </row>
    <row r="606" spans="1:21" x14ac:dyDescent="0.25">
      <c r="A606" s="12" t="s">
        <v>707</v>
      </c>
      <c r="B606" s="12" t="s">
        <v>1749</v>
      </c>
      <c r="C606" s="12" t="s">
        <v>94</v>
      </c>
      <c r="D606" s="12">
        <v>-23</v>
      </c>
      <c r="E606" s="12">
        <v>2.19082</v>
      </c>
      <c r="F606" s="12">
        <v>-23</v>
      </c>
      <c r="G606" s="12">
        <v>0</v>
      </c>
      <c r="H606" s="12">
        <v>2.40571</v>
      </c>
      <c r="I606" s="12">
        <v>11.5</v>
      </c>
      <c r="J606" s="12">
        <v>0</v>
      </c>
      <c r="K606" s="12">
        <v>11.27</v>
      </c>
      <c r="L606" s="12">
        <v>0</v>
      </c>
      <c r="M606" s="12">
        <v>3</v>
      </c>
      <c r="N606" s="12">
        <v>0</v>
      </c>
      <c r="O606" s="12" t="s">
        <v>27</v>
      </c>
      <c r="P606" s="12">
        <v>0</v>
      </c>
      <c r="Q606" s="12" t="s">
        <v>1666</v>
      </c>
      <c r="R606" s="12">
        <v>0</v>
      </c>
      <c r="S606" s="12">
        <v>0.99990000000000001</v>
      </c>
      <c r="T606" s="12">
        <v>23</v>
      </c>
      <c r="U606" s="12">
        <v>11.5</v>
      </c>
    </row>
    <row r="607" spans="1:21" x14ac:dyDescent="0.25">
      <c r="A607" s="12" t="s">
        <v>708</v>
      </c>
      <c r="B607" s="12" t="s">
        <v>1750</v>
      </c>
      <c r="C607" s="12" t="s">
        <v>94</v>
      </c>
      <c r="D607" s="12">
        <v>-23</v>
      </c>
      <c r="E607" s="12">
        <v>2.24587</v>
      </c>
      <c r="F607" s="12">
        <v>-23</v>
      </c>
      <c r="G607" s="12">
        <v>0</v>
      </c>
      <c r="H607" s="12">
        <v>2.40571</v>
      </c>
      <c r="I607" s="12">
        <v>11.5</v>
      </c>
      <c r="J607" s="12">
        <v>0</v>
      </c>
      <c r="K607" s="12">
        <v>11.27</v>
      </c>
      <c r="L607" s="12">
        <v>0</v>
      </c>
      <c r="M607" s="12">
        <v>3</v>
      </c>
      <c r="N607" s="12">
        <v>0</v>
      </c>
      <c r="O607" s="12" t="s">
        <v>27</v>
      </c>
      <c r="P607" s="12">
        <v>0</v>
      </c>
      <c r="Q607" s="12" t="s">
        <v>1666</v>
      </c>
      <c r="R607" s="12">
        <v>0</v>
      </c>
      <c r="S607" s="12">
        <v>0.99990000000000001</v>
      </c>
      <c r="T607" s="12">
        <v>23</v>
      </c>
      <c r="U607" s="12">
        <v>11.5</v>
      </c>
    </row>
    <row r="608" spans="1:21" x14ac:dyDescent="0.25">
      <c r="A608" s="12" t="s">
        <v>709</v>
      </c>
      <c r="B608" s="12" t="s">
        <v>1751</v>
      </c>
      <c r="C608" s="12" t="s">
        <v>94</v>
      </c>
      <c r="D608" s="12">
        <v>-23</v>
      </c>
      <c r="E608" s="12">
        <v>2.1092499999999998</v>
      </c>
      <c r="F608" s="12">
        <v>-23</v>
      </c>
      <c r="G608" s="12">
        <v>0</v>
      </c>
      <c r="H608" s="12">
        <v>2.40571</v>
      </c>
      <c r="I608" s="12">
        <v>11.5</v>
      </c>
      <c r="J608" s="12">
        <v>0</v>
      </c>
      <c r="K608" s="12">
        <v>11.27</v>
      </c>
      <c r="L608" s="12">
        <v>0</v>
      </c>
      <c r="M608" s="12">
        <v>3</v>
      </c>
      <c r="N608" s="12">
        <v>0</v>
      </c>
      <c r="O608" s="12" t="s">
        <v>27</v>
      </c>
      <c r="P608" s="12">
        <v>0</v>
      </c>
      <c r="Q608" s="12" t="s">
        <v>1666</v>
      </c>
      <c r="R608" s="12">
        <v>0</v>
      </c>
      <c r="S608" s="12">
        <v>0.99990000000000001</v>
      </c>
      <c r="T608" s="12">
        <v>23</v>
      </c>
      <c r="U608" s="12">
        <v>11.5</v>
      </c>
    </row>
    <row r="609" spans="1:21" x14ac:dyDescent="0.25">
      <c r="A609" s="12" t="s">
        <v>710</v>
      </c>
      <c r="B609" s="12" t="s">
        <v>1752</v>
      </c>
      <c r="C609" s="12" t="s">
        <v>94</v>
      </c>
      <c r="D609" s="12">
        <v>-23</v>
      </c>
      <c r="E609" s="12">
        <v>2.2213099999999999</v>
      </c>
      <c r="F609" s="12">
        <v>-23</v>
      </c>
      <c r="G609" s="12">
        <v>0</v>
      </c>
      <c r="H609" s="12">
        <v>2.40571</v>
      </c>
      <c r="I609" s="12">
        <v>11.5</v>
      </c>
      <c r="J609" s="12">
        <v>0</v>
      </c>
      <c r="K609" s="12">
        <v>11.27</v>
      </c>
      <c r="L609" s="12">
        <v>0</v>
      </c>
      <c r="M609" s="12">
        <v>3</v>
      </c>
      <c r="N609" s="12">
        <v>0</v>
      </c>
      <c r="O609" s="12" t="s">
        <v>27</v>
      </c>
      <c r="P609" s="12">
        <v>0</v>
      </c>
      <c r="Q609" s="12" t="s">
        <v>1666</v>
      </c>
      <c r="R609" s="12">
        <v>0</v>
      </c>
      <c r="S609" s="12">
        <v>0.99990000000000001</v>
      </c>
      <c r="T609" s="12">
        <v>23</v>
      </c>
      <c r="U609" s="12">
        <v>11.5</v>
      </c>
    </row>
    <row r="610" spans="1:21" x14ac:dyDescent="0.25">
      <c r="A610" s="12" t="s">
        <v>711</v>
      </c>
      <c r="B610" s="12" t="s">
        <v>1753</v>
      </c>
      <c r="C610" s="12" t="s">
        <v>94</v>
      </c>
      <c r="D610" s="12">
        <v>-23</v>
      </c>
      <c r="E610" s="12">
        <v>2.18662</v>
      </c>
      <c r="F610" s="12">
        <v>-23</v>
      </c>
      <c r="G610" s="12">
        <v>0</v>
      </c>
      <c r="H610" s="12">
        <v>2.40571</v>
      </c>
      <c r="I610" s="12">
        <v>11.5</v>
      </c>
      <c r="J610" s="12">
        <v>0</v>
      </c>
      <c r="K610" s="12">
        <v>11.27</v>
      </c>
      <c r="L610" s="12">
        <v>0</v>
      </c>
      <c r="M610" s="12">
        <v>3</v>
      </c>
      <c r="N610" s="12">
        <v>0</v>
      </c>
      <c r="O610" s="12" t="s">
        <v>27</v>
      </c>
      <c r="P610" s="12">
        <v>0</v>
      </c>
      <c r="Q610" s="12" t="s">
        <v>1666</v>
      </c>
      <c r="R610" s="12">
        <v>0</v>
      </c>
      <c r="S610" s="12">
        <v>0.99990000000000001</v>
      </c>
      <c r="T610" s="12">
        <v>23</v>
      </c>
      <c r="U610" s="12">
        <v>11.5</v>
      </c>
    </row>
    <row r="611" spans="1:21" x14ac:dyDescent="0.25">
      <c r="A611" s="12" t="s">
        <v>712</v>
      </c>
      <c r="B611" s="12" t="s">
        <v>1754</v>
      </c>
      <c r="C611" s="12" t="s">
        <v>94</v>
      </c>
      <c r="D611" s="12">
        <v>-23</v>
      </c>
      <c r="E611" s="12">
        <v>2.1476600000000001</v>
      </c>
      <c r="F611" s="12">
        <v>-23</v>
      </c>
      <c r="G611" s="12">
        <v>0</v>
      </c>
      <c r="H611" s="12">
        <v>2.40571</v>
      </c>
      <c r="I611" s="12">
        <v>11.5</v>
      </c>
      <c r="J611" s="12">
        <v>0</v>
      </c>
      <c r="K611" s="12">
        <v>11.27</v>
      </c>
      <c r="L611" s="12">
        <v>0</v>
      </c>
      <c r="M611" s="12">
        <v>3</v>
      </c>
      <c r="N611" s="12">
        <v>0</v>
      </c>
      <c r="O611" s="12" t="s">
        <v>27</v>
      </c>
      <c r="P611" s="12">
        <v>0</v>
      </c>
      <c r="Q611" s="12" t="s">
        <v>1666</v>
      </c>
      <c r="R611" s="12">
        <v>0</v>
      </c>
      <c r="S611" s="12">
        <v>0.99990000000000001</v>
      </c>
      <c r="T611" s="12">
        <v>23</v>
      </c>
      <c r="U611" s="12">
        <v>11.5</v>
      </c>
    </row>
    <row r="612" spans="1:21" x14ac:dyDescent="0.25">
      <c r="A612" s="12" t="s">
        <v>713</v>
      </c>
      <c r="B612" s="12" t="s">
        <v>1755</v>
      </c>
      <c r="C612" s="12" t="s">
        <v>94</v>
      </c>
      <c r="D612" s="12">
        <v>-10.583</v>
      </c>
      <c r="E612" s="12">
        <v>2.1538900000000001</v>
      </c>
      <c r="F612" s="12">
        <v>-10.583</v>
      </c>
      <c r="G612" s="12">
        <v>0</v>
      </c>
      <c r="H612" s="12">
        <v>2.40571</v>
      </c>
      <c r="I612" s="12">
        <v>11.5</v>
      </c>
      <c r="J612" s="12">
        <v>5.7649299999999997</v>
      </c>
      <c r="K612" s="12">
        <v>5.6203700000000003</v>
      </c>
      <c r="L612" s="12">
        <v>0</v>
      </c>
      <c r="M612" s="12">
        <v>3</v>
      </c>
      <c r="N612" s="12">
        <v>0</v>
      </c>
      <c r="O612" s="12" t="s">
        <v>27</v>
      </c>
      <c r="P612" s="12">
        <v>0</v>
      </c>
      <c r="Q612" s="12" t="s">
        <v>1666</v>
      </c>
      <c r="R612" s="12">
        <v>0</v>
      </c>
      <c r="S612" s="12">
        <v>0.99990000000000001</v>
      </c>
      <c r="T612" s="12">
        <v>23</v>
      </c>
      <c r="U612" s="12">
        <v>11.5</v>
      </c>
    </row>
    <row r="613" spans="1:21" x14ac:dyDescent="0.25">
      <c r="A613" s="12" t="s">
        <v>714</v>
      </c>
      <c r="B613" s="12" t="s">
        <v>1756</v>
      </c>
      <c r="C613" s="12" t="s">
        <v>94</v>
      </c>
      <c r="D613" s="12">
        <v>-23</v>
      </c>
      <c r="E613" s="12">
        <v>2.1103999999999998</v>
      </c>
      <c r="F613" s="12">
        <v>-23</v>
      </c>
      <c r="G613" s="12">
        <v>0</v>
      </c>
      <c r="H613" s="12">
        <v>2.40571</v>
      </c>
      <c r="I613" s="12">
        <v>11.5</v>
      </c>
      <c r="J613" s="12">
        <v>0</v>
      </c>
      <c r="K613" s="12">
        <v>11.27</v>
      </c>
      <c r="L613" s="12">
        <v>0</v>
      </c>
      <c r="M613" s="12">
        <v>3</v>
      </c>
      <c r="N613" s="12">
        <v>0</v>
      </c>
      <c r="O613" s="12" t="s">
        <v>27</v>
      </c>
      <c r="P613" s="12">
        <v>0</v>
      </c>
      <c r="Q613" s="12" t="s">
        <v>1666</v>
      </c>
      <c r="R613" s="12">
        <v>0</v>
      </c>
      <c r="S613" s="12">
        <v>0.99990000000000001</v>
      </c>
      <c r="T613" s="12">
        <v>23</v>
      </c>
      <c r="U613" s="12">
        <v>11.5</v>
      </c>
    </row>
    <row r="614" spans="1:21" x14ac:dyDescent="0.25">
      <c r="A614" s="12" t="s">
        <v>715</v>
      </c>
      <c r="B614" s="12" t="s">
        <v>1757</v>
      </c>
      <c r="C614" s="12" t="s">
        <v>94</v>
      </c>
      <c r="D614" s="12">
        <v>-23</v>
      </c>
      <c r="E614" s="12">
        <v>2.1991499999999999</v>
      </c>
      <c r="F614" s="12">
        <v>-23</v>
      </c>
      <c r="G614" s="12">
        <v>0</v>
      </c>
      <c r="H614" s="12">
        <v>2.40571</v>
      </c>
      <c r="I614" s="12">
        <v>11.5</v>
      </c>
      <c r="J614" s="12">
        <v>0</v>
      </c>
      <c r="K614" s="12">
        <v>11.27</v>
      </c>
      <c r="L614" s="12">
        <v>0</v>
      </c>
      <c r="M614" s="12">
        <v>3</v>
      </c>
      <c r="N614" s="12">
        <v>0</v>
      </c>
      <c r="O614" s="12" t="s">
        <v>27</v>
      </c>
      <c r="P614" s="12">
        <v>0</v>
      </c>
      <c r="Q614" s="12" t="s">
        <v>1666</v>
      </c>
      <c r="R614" s="12">
        <v>0</v>
      </c>
      <c r="S614" s="12">
        <v>0.99990000000000001</v>
      </c>
      <c r="T614" s="12">
        <v>23</v>
      </c>
      <c r="U614" s="12">
        <v>11.5</v>
      </c>
    </row>
    <row r="615" spans="1:21" x14ac:dyDescent="0.25">
      <c r="A615" s="12" t="s">
        <v>716</v>
      </c>
      <c r="B615" s="12" t="s">
        <v>1758</v>
      </c>
      <c r="C615" s="12" t="s">
        <v>94</v>
      </c>
      <c r="D615" s="12">
        <v>-19.720600000000001</v>
      </c>
      <c r="E615" s="12">
        <v>2.2354099999999999</v>
      </c>
      <c r="F615" s="12">
        <v>-19.720600000000001</v>
      </c>
      <c r="G615" s="12">
        <v>0</v>
      </c>
      <c r="H615" s="12">
        <v>2.40571</v>
      </c>
      <c r="I615" s="12">
        <v>11.5</v>
      </c>
      <c r="J615" s="12">
        <v>1.4670300000000001</v>
      </c>
      <c r="K615" s="12">
        <v>9.8323099999999997</v>
      </c>
      <c r="L615" s="12">
        <v>0</v>
      </c>
      <c r="M615" s="12">
        <v>3</v>
      </c>
      <c r="N615" s="12">
        <v>0</v>
      </c>
      <c r="O615" s="12" t="s">
        <v>27</v>
      </c>
      <c r="P615" s="12">
        <v>0</v>
      </c>
      <c r="Q615" s="12" t="s">
        <v>1666</v>
      </c>
      <c r="R615" s="12">
        <v>0</v>
      </c>
      <c r="S615" s="12">
        <v>0.99990000000000001</v>
      </c>
      <c r="T615" s="12">
        <v>23</v>
      </c>
      <c r="U615" s="12">
        <v>11.5</v>
      </c>
    </row>
    <row r="616" spans="1:21" x14ac:dyDescent="0.25">
      <c r="A616" s="12" t="s">
        <v>717</v>
      </c>
      <c r="B616" s="12" t="s">
        <v>1759</v>
      </c>
      <c r="C616" s="12" t="s">
        <v>94</v>
      </c>
      <c r="D616" s="12">
        <v>-23</v>
      </c>
      <c r="E616" s="12">
        <v>2.1511200000000001</v>
      </c>
      <c r="F616" s="12">
        <v>-23</v>
      </c>
      <c r="G616" s="12">
        <v>0</v>
      </c>
      <c r="H616" s="12">
        <v>2.40571</v>
      </c>
      <c r="I616" s="12">
        <v>11.5</v>
      </c>
      <c r="J616" s="12">
        <v>0</v>
      </c>
      <c r="K616" s="12">
        <v>11.27</v>
      </c>
      <c r="L616" s="12">
        <v>0</v>
      </c>
      <c r="M616" s="12">
        <v>3</v>
      </c>
      <c r="N616" s="12">
        <v>0</v>
      </c>
      <c r="O616" s="12" t="s">
        <v>27</v>
      </c>
      <c r="P616" s="12">
        <v>0</v>
      </c>
      <c r="Q616" s="12" t="s">
        <v>1666</v>
      </c>
      <c r="R616" s="12">
        <v>0</v>
      </c>
      <c r="S616" s="12">
        <v>0.99990000000000001</v>
      </c>
      <c r="T616" s="12">
        <v>23</v>
      </c>
      <c r="U616" s="12">
        <v>11.5</v>
      </c>
    </row>
    <row r="617" spans="1:21" x14ac:dyDescent="0.25">
      <c r="A617" s="12" t="s">
        <v>718</v>
      </c>
      <c r="B617" s="12" t="s">
        <v>1760</v>
      </c>
      <c r="C617" s="12" t="s">
        <v>94</v>
      </c>
      <c r="D617" s="12">
        <v>-23</v>
      </c>
      <c r="E617" s="12">
        <v>2.1541700000000001</v>
      </c>
      <c r="F617" s="12">
        <v>-23</v>
      </c>
      <c r="G617" s="12">
        <v>0</v>
      </c>
      <c r="H617" s="12">
        <v>2.40571</v>
      </c>
      <c r="I617" s="12">
        <v>11.5</v>
      </c>
      <c r="J617" s="12">
        <v>0</v>
      </c>
      <c r="K617" s="12">
        <v>11.27</v>
      </c>
      <c r="L617" s="12">
        <v>0</v>
      </c>
      <c r="M617" s="12">
        <v>3</v>
      </c>
      <c r="N617" s="12">
        <v>0</v>
      </c>
      <c r="O617" s="12" t="s">
        <v>27</v>
      </c>
      <c r="P617" s="12">
        <v>0</v>
      </c>
      <c r="Q617" s="12" t="s">
        <v>1666</v>
      </c>
      <c r="R617" s="12">
        <v>0</v>
      </c>
      <c r="S617" s="12">
        <v>0.99990000000000001</v>
      </c>
      <c r="T617" s="12">
        <v>23</v>
      </c>
      <c r="U617" s="12">
        <v>11.5</v>
      </c>
    </row>
    <row r="618" spans="1:21" x14ac:dyDescent="0.25">
      <c r="A618" s="12" t="s">
        <v>719</v>
      </c>
      <c r="B618" s="12" t="s">
        <v>1761</v>
      </c>
      <c r="C618" s="12" t="s">
        <v>94</v>
      </c>
      <c r="D618" s="12">
        <v>-17.565899999999999</v>
      </c>
      <c r="E618" s="12">
        <v>2.24044</v>
      </c>
      <c r="F618" s="12">
        <v>-17.565899999999999</v>
      </c>
      <c r="G618" s="12">
        <v>0</v>
      </c>
      <c r="H618" s="12">
        <v>2.40571</v>
      </c>
      <c r="I618" s="12">
        <v>11.5</v>
      </c>
      <c r="J618" s="12">
        <v>2.4254799999999999</v>
      </c>
      <c r="K618" s="12">
        <v>8.8930299999999995</v>
      </c>
      <c r="L618" s="12">
        <v>0</v>
      </c>
      <c r="M618" s="12">
        <v>3</v>
      </c>
      <c r="N618" s="12">
        <v>0</v>
      </c>
      <c r="O618" s="12" t="s">
        <v>27</v>
      </c>
      <c r="P618" s="12">
        <v>0</v>
      </c>
      <c r="Q618" s="12" t="s">
        <v>1666</v>
      </c>
      <c r="R618" s="12">
        <v>0</v>
      </c>
      <c r="S618" s="12">
        <v>0.99990000000000001</v>
      </c>
      <c r="T618" s="12">
        <v>23</v>
      </c>
      <c r="U618" s="12">
        <v>11.5</v>
      </c>
    </row>
    <row r="619" spans="1:21" x14ac:dyDescent="0.25">
      <c r="A619" s="12" t="s">
        <v>720</v>
      </c>
      <c r="B619" s="12" t="s">
        <v>1762</v>
      </c>
      <c r="C619" s="12" t="s">
        <v>94</v>
      </c>
      <c r="D619" s="12">
        <v>-23</v>
      </c>
      <c r="E619" s="12">
        <v>2.2175699999999998</v>
      </c>
      <c r="F619" s="12">
        <v>-23</v>
      </c>
      <c r="G619" s="12">
        <v>0</v>
      </c>
      <c r="H619" s="12">
        <v>2.40571</v>
      </c>
      <c r="I619" s="12">
        <v>11.5</v>
      </c>
      <c r="J619" s="12">
        <v>0</v>
      </c>
      <c r="K619" s="12">
        <v>11.27</v>
      </c>
      <c r="L619" s="12">
        <v>0</v>
      </c>
      <c r="M619" s="12">
        <v>3</v>
      </c>
      <c r="N619" s="12">
        <v>0</v>
      </c>
      <c r="O619" s="12" t="s">
        <v>27</v>
      </c>
      <c r="P619" s="12">
        <v>0</v>
      </c>
      <c r="Q619" s="12" t="s">
        <v>1666</v>
      </c>
      <c r="R619" s="12">
        <v>0</v>
      </c>
      <c r="S619" s="12">
        <v>0.99990000000000001</v>
      </c>
      <c r="T619" s="12">
        <v>23</v>
      </c>
      <c r="U619" s="12">
        <v>11.5</v>
      </c>
    </row>
    <row r="620" spans="1:21" x14ac:dyDescent="0.25">
      <c r="A620" s="12" t="s">
        <v>721</v>
      </c>
      <c r="B620" s="12" t="s">
        <v>1763</v>
      </c>
      <c r="C620" s="12" t="s">
        <v>94</v>
      </c>
      <c r="D620" s="12">
        <v>-23</v>
      </c>
      <c r="E620" s="12">
        <v>2.2366600000000001</v>
      </c>
      <c r="F620" s="12">
        <v>-23</v>
      </c>
      <c r="G620" s="12">
        <v>0</v>
      </c>
      <c r="H620" s="12">
        <v>2.40571</v>
      </c>
      <c r="I620" s="12">
        <v>11.5</v>
      </c>
      <c r="J620" s="12">
        <v>0</v>
      </c>
      <c r="K620" s="12">
        <v>11.27</v>
      </c>
      <c r="L620" s="12">
        <v>0</v>
      </c>
      <c r="M620" s="12">
        <v>3</v>
      </c>
      <c r="N620" s="12">
        <v>0</v>
      </c>
      <c r="O620" s="12" t="s">
        <v>27</v>
      </c>
      <c r="P620" s="12">
        <v>0</v>
      </c>
      <c r="Q620" s="12" t="s">
        <v>1666</v>
      </c>
      <c r="R620" s="12">
        <v>0</v>
      </c>
      <c r="S620" s="12">
        <v>0.99990000000000001</v>
      </c>
      <c r="T620" s="12">
        <v>23</v>
      </c>
      <c r="U620" s="12">
        <v>11.5</v>
      </c>
    </row>
    <row r="621" spans="1:21" x14ac:dyDescent="0.25">
      <c r="A621" s="12" t="s">
        <v>722</v>
      </c>
      <c r="B621" s="12" t="s">
        <v>1764</v>
      </c>
      <c r="C621" s="12" t="s">
        <v>94</v>
      </c>
      <c r="D621" s="12">
        <v>-23</v>
      </c>
      <c r="E621" s="12">
        <v>2.3011499999999998</v>
      </c>
      <c r="F621" s="12">
        <v>-23</v>
      </c>
      <c r="G621" s="12">
        <v>0</v>
      </c>
      <c r="H621" s="12">
        <v>2.40571</v>
      </c>
      <c r="I621" s="12">
        <v>11.5</v>
      </c>
      <c r="J621" s="12">
        <v>0</v>
      </c>
      <c r="K621" s="12">
        <v>11.27</v>
      </c>
      <c r="L621" s="12">
        <v>0</v>
      </c>
      <c r="M621" s="12">
        <v>3</v>
      </c>
      <c r="N621" s="12">
        <v>0</v>
      </c>
      <c r="O621" s="12" t="s">
        <v>27</v>
      </c>
      <c r="P621" s="12">
        <v>0</v>
      </c>
      <c r="Q621" s="12" t="s">
        <v>1666</v>
      </c>
      <c r="R621" s="12">
        <v>0</v>
      </c>
      <c r="S621" s="12">
        <v>0.99990000000000001</v>
      </c>
      <c r="T621" s="12">
        <v>23</v>
      </c>
      <c r="U621" s="12">
        <v>11.5</v>
      </c>
    </row>
    <row r="622" spans="1:21" x14ac:dyDescent="0.25">
      <c r="A622" s="12" t="s">
        <v>723</v>
      </c>
      <c r="B622" s="12" t="s">
        <v>1765</v>
      </c>
      <c r="C622" s="12" t="s">
        <v>94</v>
      </c>
      <c r="D622" s="12">
        <v>-23</v>
      </c>
      <c r="E622" s="12">
        <v>2.1627900000000002</v>
      </c>
      <c r="F622" s="12">
        <v>-23</v>
      </c>
      <c r="G622" s="12">
        <v>0</v>
      </c>
      <c r="H622" s="12">
        <v>2.40571</v>
      </c>
      <c r="I622" s="12">
        <v>11.5</v>
      </c>
      <c r="J622" s="12">
        <v>0</v>
      </c>
      <c r="K622" s="12">
        <v>11.27</v>
      </c>
      <c r="L622" s="12">
        <v>0</v>
      </c>
      <c r="M622" s="12">
        <v>3</v>
      </c>
      <c r="N622" s="12">
        <v>0</v>
      </c>
      <c r="O622" s="12" t="s">
        <v>27</v>
      </c>
      <c r="P622" s="12">
        <v>0</v>
      </c>
      <c r="Q622" s="12" t="s">
        <v>1666</v>
      </c>
      <c r="R622" s="12">
        <v>0</v>
      </c>
      <c r="S622" s="12">
        <v>0.99990000000000001</v>
      </c>
      <c r="T622" s="12">
        <v>23</v>
      </c>
      <c r="U622" s="12">
        <v>11.5</v>
      </c>
    </row>
    <row r="623" spans="1:21" x14ac:dyDescent="0.25">
      <c r="A623" s="12" t="s">
        <v>724</v>
      </c>
      <c r="B623" s="12" t="s">
        <v>1766</v>
      </c>
      <c r="C623" s="12" t="s">
        <v>94</v>
      </c>
      <c r="D623" s="12">
        <v>-23</v>
      </c>
      <c r="E623" s="12">
        <v>2.1960600000000001</v>
      </c>
      <c r="F623" s="12">
        <v>-23</v>
      </c>
      <c r="G623" s="12">
        <v>0</v>
      </c>
      <c r="H623" s="12">
        <v>2.40571</v>
      </c>
      <c r="I623" s="12">
        <v>11.5</v>
      </c>
      <c r="J623" s="12">
        <v>0</v>
      </c>
      <c r="K623" s="12">
        <v>11.27</v>
      </c>
      <c r="L623" s="12">
        <v>0</v>
      </c>
      <c r="M623" s="12">
        <v>3</v>
      </c>
      <c r="N623" s="12">
        <v>0</v>
      </c>
      <c r="O623" s="12" t="s">
        <v>27</v>
      </c>
      <c r="P623" s="12">
        <v>0</v>
      </c>
      <c r="Q623" s="12" t="s">
        <v>1666</v>
      </c>
      <c r="R623" s="12">
        <v>0</v>
      </c>
      <c r="S623" s="12">
        <v>0.99990000000000001</v>
      </c>
      <c r="T623" s="12">
        <v>23</v>
      </c>
      <c r="U623" s="12">
        <v>11.5</v>
      </c>
    </row>
    <row r="624" spans="1:21" x14ac:dyDescent="0.25">
      <c r="A624" s="12" t="s">
        <v>725</v>
      </c>
      <c r="B624" s="12" t="s">
        <v>1767</v>
      </c>
      <c r="C624" s="12" t="s">
        <v>94</v>
      </c>
      <c r="D624" s="12">
        <v>-23</v>
      </c>
      <c r="E624" s="12">
        <v>2.2363400000000002</v>
      </c>
      <c r="F624" s="12">
        <v>-23</v>
      </c>
      <c r="G624" s="12">
        <v>0</v>
      </c>
      <c r="H624" s="12">
        <v>2.40571</v>
      </c>
      <c r="I624" s="12">
        <v>11.5</v>
      </c>
      <c r="J624" s="12">
        <v>0</v>
      </c>
      <c r="K624" s="12">
        <v>11.27</v>
      </c>
      <c r="L624" s="12">
        <v>0</v>
      </c>
      <c r="M624" s="12">
        <v>3</v>
      </c>
      <c r="N624" s="12">
        <v>0</v>
      </c>
      <c r="O624" s="12" t="s">
        <v>27</v>
      </c>
      <c r="P624" s="12">
        <v>0</v>
      </c>
      <c r="Q624" s="12" t="s">
        <v>1666</v>
      </c>
      <c r="R624" s="12">
        <v>0</v>
      </c>
      <c r="S624" s="12">
        <v>0.99990000000000001</v>
      </c>
      <c r="T624" s="12">
        <v>23</v>
      </c>
      <c r="U624" s="12">
        <v>11.5</v>
      </c>
    </row>
    <row r="625" spans="1:21" x14ac:dyDescent="0.25">
      <c r="A625" s="12" t="s">
        <v>726</v>
      </c>
      <c r="B625" s="12" t="s">
        <v>1768</v>
      </c>
      <c r="C625" s="12" t="s">
        <v>94</v>
      </c>
      <c r="D625" s="12">
        <v>-23</v>
      </c>
      <c r="E625" s="12">
        <v>2.1885400000000002</v>
      </c>
      <c r="F625" s="12">
        <v>-23</v>
      </c>
      <c r="G625" s="12">
        <v>0</v>
      </c>
      <c r="H625" s="12">
        <v>2.40571</v>
      </c>
      <c r="I625" s="12">
        <v>11.5</v>
      </c>
      <c r="J625" s="12">
        <v>0</v>
      </c>
      <c r="K625" s="12">
        <v>11.27</v>
      </c>
      <c r="L625" s="12">
        <v>0</v>
      </c>
      <c r="M625" s="12">
        <v>3</v>
      </c>
      <c r="N625" s="12">
        <v>0</v>
      </c>
      <c r="O625" s="12" t="s">
        <v>27</v>
      </c>
      <c r="P625" s="12">
        <v>0</v>
      </c>
      <c r="Q625" s="12" t="s">
        <v>1666</v>
      </c>
      <c r="R625" s="12">
        <v>0</v>
      </c>
      <c r="S625" s="12">
        <v>0.99990000000000001</v>
      </c>
      <c r="T625" s="12">
        <v>23</v>
      </c>
      <c r="U625" s="12">
        <v>11.5</v>
      </c>
    </row>
    <row r="626" spans="1:21" x14ac:dyDescent="0.25">
      <c r="A626" s="12" t="s">
        <v>727</v>
      </c>
      <c r="B626" s="12" t="s">
        <v>1769</v>
      </c>
      <c r="C626" s="12" t="s">
        <v>94</v>
      </c>
      <c r="D626" s="12">
        <v>-23</v>
      </c>
      <c r="E626" s="12">
        <v>2.1553599999999999</v>
      </c>
      <c r="F626" s="12">
        <v>-23</v>
      </c>
      <c r="G626" s="12">
        <v>0</v>
      </c>
      <c r="H626" s="12">
        <v>2.40571</v>
      </c>
      <c r="I626" s="12">
        <v>11.5</v>
      </c>
      <c r="J626" s="12">
        <v>0</v>
      </c>
      <c r="K626" s="12">
        <v>11.27</v>
      </c>
      <c r="L626" s="12">
        <v>0</v>
      </c>
      <c r="M626" s="12">
        <v>3</v>
      </c>
      <c r="N626" s="12">
        <v>0</v>
      </c>
      <c r="O626" s="12" t="s">
        <v>27</v>
      </c>
      <c r="P626" s="12">
        <v>0</v>
      </c>
      <c r="Q626" s="12" t="s">
        <v>1666</v>
      </c>
      <c r="R626" s="12">
        <v>0</v>
      </c>
      <c r="S626" s="12">
        <v>0.99990000000000001</v>
      </c>
      <c r="T626" s="12">
        <v>23</v>
      </c>
      <c r="U626" s="12">
        <v>11.5</v>
      </c>
    </row>
    <row r="627" spans="1:21" x14ac:dyDescent="0.25">
      <c r="A627" s="12" t="s">
        <v>728</v>
      </c>
      <c r="B627" s="12" t="s">
        <v>1770</v>
      </c>
      <c r="C627" s="12" t="s">
        <v>94</v>
      </c>
      <c r="D627" s="12">
        <v>-23</v>
      </c>
      <c r="E627" s="12">
        <v>2.2123599999999999</v>
      </c>
      <c r="F627" s="12">
        <v>-23</v>
      </c>
      <c r="G627" s="12">
        <v>0</v>
      </c>
      <c r="H627" s="12">
        <v>2.40571</v>
      </c>
      <c r="I627" s="12">
        <v>11.5</v>
      </c>
      <c r="J627" s="12">
        <v>0</v>
      </c>
      <c r="K627" s="12">
        <v>11.27</v>
      </c>
      <c r="L627" s="12">
        <v>0</v>
      </c>
      <c r="M627" s="12">
        <v>3</v>
      </c>
      <c r="N627" s="12">
        <v>0</v>
      </c>
      <c r="O627" s="12" t="s">
        <v>27</v>
      </c>
      <c r="P627" s="12">
        <v>0</v>
      </c>
      <c r="Q627" s="12" t="s">
        <v>1666</v>
      </c>
      <c r="R627" s="12">
        <v>0</v>
      </c>
      <c r="S627" s="12">
        <v>0.99990000000000001</v>
      </c>
      <c r="T627" s="12">
        <v>23</v>
      </c>
      <c r="U627" s="12">
        <v>11.5</v>
      </c>
    </row>
    <row r="628" spans="1:21" x14ac:dyDescent="0.25">
      <c r="A628" s="12" t="s">
        <v>729</v>
      </c>
      <c r="B628" s="12" t="s">
        <v>1771</v>
      </c>
      <c r="C628" s="12" t="s">
        <v>94</v>
      </c>
      <c r="D628" s="12">
        <v>-23</v>
      </c>
      <c r="E628" s="12">
        <v>2.2466499999999998</v>
      </c>
      <c r="F628" s="12">
        <v>-23</v>
      </c>
      <c r="G628" s="12">
        <v>0</v>
      </c>
      <c r="H628" s="12">
        <v>2.40571</v>
      </c>
      <c r="I628" s="12">
        <v>11.5</v>
      </c>
      <c r="J628" s="12">
        <v>0</v>
      </c>
      <c r="K628" s="12">
        <v>11.27</v>
      </c>
      <c r="L628" s="12">
        <v>0</v>
      </c>
      <c r="M628" s="12">
        <v>3</v>
      </c>
      <c r="N628" s="12">
        <v>0</v>
      </c>
      <c r="O628" s="12" t="s">
        <v>27</v>
      </c>
      <c r="P628" s="12">
        <v>0</v>
      </c>
      <c r="Q628" s="12" t="s">
        <v>1666</v>
      </c>
      <c r="R628" s="12">
        <v>0</v>
      </c>
      <c r="S628" s="12">
        <v>0.99990000000000001</v>
      </c>
      <c r="T628" s="12">
        <v>23</v>
      </c>
      <c r="U628" s="12">
        <v>11.5</v>
      </c>
    </row>
    <row r="629" spans="1:21" x14ac:dyDescent="0.25">
      <c r="A629" s="12" t="s">
        <v>730</v>
      </c>
      <c r="B629" s="12" t="s">
        <v>1772</v>
      </c>
      <c r="C629" s="12" t="s">
        <v>94</v>
      </c>
      <c r="D629" s="12">
        <v>-23</v>
      </c>
      <c r="E629" s="12">
        <v>2.1885699999999999</v>
      </c>
      <c r="F629" s="12">
        <v>-23</v>
      </c>
      <c r="G629" s="12">
        <v>0</v>
      </c>
      <c r="H629" s="12">
        <v>2.40571</v>
      </c>
      <c r="I629" s="12">
        <v>11.5</v>
      </c>
      <c r="J629" s="12">
        <v>0</v>
      </c>
      <c r="K629" s="12">
        <v>11.27</v>
      </c>
      <c r="L629" s="12">
        <v>0</v>
      </c>
      <c r="M629" s="12">
        <v>3</v>
      </c>
      <c r="N629" s="12">
        <v>0</v>
      </c>
      <c r="O629" s="12" t="s">
        <v>27</v>
      </c>
      <c r="P629" s="12">
        <v>0</v>
      </c>
      <c r="Q629" s="12" t="s">
        <v>1666</v>
      </c>
      <c r="R629" s="12">
        <v>0</v>
      </c>
      <c r="S629" s="12">
        <v>0.99990000000000001</v>
      </c>
      <c r="T629" s="12">
        <v>23</v>
      </c>
      <c r="U629" s="12">
        <v>11.5</v>
      </c>
    </row>
    <row r="630" spans="1:21" x14ac:dyDescent="0.25">
      <c r="A630" s="12" t="s">
        <v>731</v>
      </c>
      <c r="B630" s="12" t="s">
        <v>1773</v>
      </c>
      <c r="C630" s="12" t="s">
        <v>94</v>
      </c>
      <c r="D630" s="12">
        <v>-23</v>
      </c>
      <c r="E630" s="12">
        <v>2.1519900000000001</v>
      </c>
      <c r="F630" s="12">
        <v>-23</v>
      </c>
      <c r="G630" s="12">
        <v>0</v>
      </c>
      <c r="H630" s="12">
        <v>2.40571</v>
      </c>
      <c r="I630" s="12">
        <v>11.5</v>
      </c>
      <c r="J630" s="12">
        <v>0</v>
      </c>
      <c r="K630" s="12">
        <v>11.27</v>
      </c>
      <c r="L630" s="12">
        <v>0</v>
      </c>
      <c r="M630" s="12">
        <v>3</v>
      </c>
      <c r="N630" s="12">
        <v>0</v>
      </c>
      <c r="O630" s="12" t="s">
        <v>27</v>
      </c>
      <c r="P630" s="12">
        <v>0</v>
      </c>
      <c r="Q630" s="12" t="s">
        <v>1666</v>
      </c>
      <c r="R630" s="12">
        <v>0</v>
      </c>
      <c r="S630" s="12">
        <v>0.99990000000000001</v>
      </c>
      <c r="T630" s="12">
        <v>23</v>
      </c>
      <c r="U630" s="12">
        <v>11.5</v>
      </c>
    </row>
    <row r="631" spans="1:21" x14ac:dyDescent="0.25">
      <c r="A631" s="12" t="s">
        <v>732</v>
      </c>
      <c r="B631" s="12" t="s">
        <v>1774</v>
      </c>
      <c r="C631" s="12" t="s">
        <v>94</v>
      </c>
      <c r="D631" s="12">
        <v>-23</v>
      </c>
      <c r="E631" s="12">
        <v>2.2649699999999999</v>
      </c>
      <c r="F631" s="12">
        <v>-23</v>
      </c>
      <c r="G631" s="12">
        <v>0</v>
      </c>
      <c r="H631" s="12">
        <v>2.40571</v>
      </c>
      <c r="I631" s="12">
        <v>11.5</v>
      </c>
      <c r="J631" s="12">
        <v>0</v>
      </c>
      <c r="K631" s="12">
        <v>11.27</v>
      </c>
      <c r="L631" s="12">
        <v>0</v>
      </c>
      <c r="M631" s="12">
        <v>3</v>
      </c>
      <c r="N631" s="12">
        <v>0</v>
      </c>
      <c r="O631" s="12" t="s">
        <v>27</v>
      </c>
      <c r="P631" s="12">
        <v>0</v>
      </c>
      <c r="Q631" s="12" t="s">
        <v>1666</v>
      </c>
      <c r="R631" s="12">
        <v>0</v>
      </c>
      <c r="S631" s="12">
        <v>0.99990000000000001</v>
      </c>
      <c r="T631" s="12">
        <v>23</v>
      </c>
      <c r="U631" s="12">
        <v>11.5</v>
      </c>
    </row>
    <row r="632" spans="1:21" x14ac:dyDescent="0.25">
      <c r="A632" s="12" t="s">
        <v>733</v>
      </c>
      <c r="B632" s="12" t="s">
        <v>1775</v>
      </c>
      <c r="C632" s="12" t="s">
        <v>94</v>
      </c>
      <c r="D632" s="12">
        <v>-23</v>
      </c>
      <c r="E632" s="12">
        <v>2.2696499999999999</v>
      </c>
      <c r="F632" s="12">
        <v>-23</v>
      </c>
      <c r="G632" s="12">
        <v>0</v>
      </c>
      <c r="H632" s="12">
        <v>2.40571</v>
      </c>
      <c r="I632" s="12">
        <v>11.5</v>
      </c>
      <c r="J632" s="12">
        <v>0</v>
      </c>
      <c r="K632" s="12">
        <v>11.27</v>
      </c>
      <c r="L632" s="12">
        <v>0</v>
      </c>
      <c r="M632" s="12">
        <v>3</v>
      </c>
      <c r="N632" s="12">
        <v>0</v>
      </c>
      <c r="O632" s="12" t="s">
        <v>27</v>
      </c>
      <c r="P632" s="12">
        <v>0</v>
      </c>
      <c r="Q632" s="12" t="s">
        <v>1666</v>
      </c>
      <c r="R632" s="12">
        <v>0</v>
      </c>
      <c r="S632" s="12">
        <v>0.99990000000000001</v>
      </c>
      <c r="T632" s="12">
        <v>23</v>
      </c>
      <c r="U632" s="12">
        <v>11.5</v>
      </c>
    </row>
    <row r="633" spans="1:21" x14ac:dyDescent="0.25">
      <c r="A633" s="12" t="s">
        <v>734</v>
      </c>
      <c r="B633" s="12" t="s">
        <v>1776</v>
      </c>
      <c r="C633" s="12" t="s">
        <v>94</v>
      </c>
      <c r="D633" s="12">
        <v>-23</v>
      </c>
      <c r="E633" s="12">
        <v>2.1894999999999998</v>
      </c>
      <c r="F633" s="12">
        <v>-23</v>
      </c>
      <c r="G633" s="12">
        <v>0</v>
      </c>
      <c r="H633" s="12">
        <v>2.40571</v>
      </c>
      <c r="I633" s="12">
        <v>11.5</v>
      </c>
      <c r="J633" s="12">
        <v>0</v>
      </c>
      <c r="K633" s="12">
        <v>11.27</v>
      </c>
      <c r="L633" s="12">
        <v>0</v>
      </c>
      <c r="M633" s="12">
        <v>3</v>
      </c>
      <c r="N633" s="12">
        <v>0</v>
      </c>
      <c r="O633" s="12" t="s">
        <v>27</v>
      </c>
      <c r="P633" s="12">
        <v>0</v>
      </c>
      <c r="Q633" s="12" t="s">
        <v>1666</v>
      </c>
      <c r="R633" s="12">
        <v>0</v>
      </c>
      <c r="S633" s="12">
        <v>0.99990000000000001</v>
      </c>
      <c r="T633" s="12">
        <v>23</v>
      </c>
      <c r="U633" s="12">
        <v>11.5</v>
      </c>
    </row>
    <row r="634" spans="1:21" x14ac:dyDescent="0.25">
      <c r="A634" s="12" t="s">
        <v>735</v>
      </c>
      <c r="B634" s="12" t="s">
        <v>1777</v>
      </c>
      <c r="C634" s="12" t="s">
        <v>94</v>
      </c>
      <c r="D634" s="12">
        <v>-23</v>
      </c>
      <c r="E634" s="12">
        <v>2.1823899999999998</v>
      </c>
      <c r="F634" s="12">
        <v>-23</v>
      </c>
      <c r="G634" s="12">
        <v>0</v>
      </c>
      <c r="H634" s="12">
        <v>2.40571</v>
      </c>
      <c r="I634" s="12">
        <v>11.5</v>
      </c>
      <c r="J634" s="12">
        <v>0</v>
      </c>
      <c r="K634" s="12">
        <v>11.27</v>
      </c>
      <c r="L634" s="12">
        <v>0</v>
      </c>
      <c r="M634" s="12">
        <v>3</v>
      </c>
      <c r="N634" s="12">
        <v>0</v>
      </c>
      <c r="O634" s="12" t="s">
        <v>27</v>
      </c>
      <c r="P634" s="12">
        <v>0</v>
      </c>
      <c r="Q634" s="12" t="s">
        <v>1666</v>
      </c>
      <c r="R634" s="12">
        <v>0</v>
      </c>
      <c r="S634" s="12">
        <v>0.99990000000000001</v>
      </c>
      <c r="T634" s="12">
        <v>23</v>
      </c>
      <c r="U634" s="12">
        <v>11.5</v>
      </c>
    </row>
    <row r="635" spans="1:21" x14ac:dyDescent="0.25">
      <c r="A635" s="12" t="s">
        <v>736</v>
      </c>
      <c r="B635" s="12" t="s">
        <v>1778</v>
      </c>
      <c r="C635" s="12" t="s">
        <v>94</v>
      </c>
      <c r="D635" s="12">
        <v>-11.626899999999999</v>
      </c>
      <c r="E635" s="12">
        <v>2.1144699999999998</v>
      </c>
      <c r="F635" s="12">
        <v>-11.626899999999999</v>
      </c>
      <c r="G635" s="12">
        <v>0</v>
      </c>
      <c r="H635" s="12">
        <v>2.40571</v>
      </c>
      <c r="I635" s="12">
        <v>11.5</v>
      </c>
      <c r="J635" s="12">
        <v>5.3787000000000003</v>
      </c>
      <c r="K635" s="12">
        <v>5.9988799999999998</v>
      </c>
      <c r="L635" s="12">
        <v>0</v>
      </c>
      <c r="M635" s="12">
        <v>3</v>
      </c>
      <c r="N635" s="12">
        <v>0</v>
      </c>
      <c r="O635" s="12" t="s">
        <v>27</v>
      </c>
      <c r="P635" s="12">
        <v>0</v>
      </c>
      <c r="Q635" s="12" t="s">
        <v>1666</v>
      </c>
      <c r="R635" s="12">
        <v>0</v>
      </c>
      <c r="S635" s="12">
        <v>0.99990000000000001</v>
      </c>
      <c r="T635" s="12">
        <v>23</v>
      </c>
      <c r="U635" s="12">
        <v>11.5</v>
      </c>
    </row>
    <row r="636" spans="1:21" x14ac:dyDescent="0.25">
      <c r="A636" s="12" t="s">
        <v>737</v>
      </c>
      <c r="B636" s="12" t="s">
        <v>1779</v>
      </c>
      <c r="C636" s="12" t="s">
        <v>94</v>
      </c>
      <c r="D636" s="12">
        <v>-23</v>
      </c>
      <c r="E636" s="12">
        <v>2.1439599999999999</v>
      </c>
      <c r="F636" s="12">
        <v>-23</v>
      </c>
      <c r="G636" s="12">
        <v>0</v>
      </c>
      <c r="H636" s="12">
        <v>2.40571</v>
      </c>
      <c r="I636" s="12">
        <v>11.5</v>
      </c>
      <c r="J636" s="12">
        <v>0</v>
      </c>
      <c r="K636" s="12">
        <v>11.27</v>
      </c>
      <c r="L636" s="12">
        <v>0</v>
      </c>
      <c r="M636" s="12">
        <v>3</v>
      </c>
      <c r="N636" s="12">
        <v>0</v>
      </c>
      <c r="O636" s="12" t="s">
        <v>27</v>
      </c>
      <c r="P636" s="12">
        <v>0</v>
      </c>
      <c r="Q636" s="12" t="s">
        <v>1666</v>
      </c>
      <c r="R636" s="12">
        <v>0</v>
      </c>
      <c r="S636" s="12">
        <v>0.99990000000000001</v>
      </c>
      <c r="T636" s="12">
        <v>23</v>
      </c>
      <c r="U636" s="12">
        <v>11.5</v>
      </c>
    </row>
    <row r="637" spans="1:21" x14ac:dyDescent="0.25">
      <c r="A637" s="12" t="s">
        <v>738</v>
      </c>
      <c r="B637" s="12" t="s">
        <v>1780</v>
      </c>
      <c r="C637" s="12" t="s">
        <v>94</v>
      </c>
      <c r="D637" s="12">
        <v>-23</v>
      </c>
      <c r="E637" s="12">
        <v>2.2245499999999998</v>
      </c>
      <c r="F637" s="12">
        <v>-23</v>
      </c>
      <c r="G637" s="12">
        <v>0</v>
      </c>
      <c r="H637" s="12">
        <v>2.40571</v>
      </c>
      <c r="I637" s="12">
        <v>11.5</v>
      </c>
      <c r="J637" s="12">
        <v>0</v>
      </c>
      <c r="K637" s="12">
        <v>11.27</v>
      </c>
      <c r="L637" s="12">
        <v>0</v>
      </c>
      <c r="M637" s="12">
        <v>3</v>
      </c>
      <c r="N637" s="12">
        <v>0</v>
      </c>
      <c r="O637" s="12" t="s">
        <v>27</v>
      </c>
      <c r="P637" s="12">
        <v>0</v>
      </c>
      <c r="Q637" s="12" t="s">
        <v>1666</v>
      </c>
      <c r="R637" s="12">
        <v>0</v>
      </c>
      <c r="S637" s="12">
        <v>0.99990000000000001</v>
      </c>
      <c r="T637" s="12">
        <v>23</v>
      </c>
      <c r="U637" s="12">
        <v>11.5</v>
      </c>
    </row>
    <row r="638" spans="1:21" x14ac:dyDescent="0.25">
      <c r="A638" s="12" t="s">
        <v>739</v>
      </c>
      <c r="B638" s="12" t="s">
        <v>1781</v>
      </c>
      <c r="C638" s="12" t="s">
        <v>94</v>
      </c>
      <c r="D638" s="12">
        <v>-23</v>
      </c>
      <c r="E638" s="12">
        <v>2.26187</v>
      </c>
      <c r="F638" s="12">
        <v>-23</v>
      </c>
      <c r="G638" s="12">
        <v>0</v>
      </c>
      <c r="H638" s="12">
        <v>2.40571</v>
      </c>
      <c r="I638" s="12">
        <v>11.5</v>
      </c>
      <c r="J638" s="12">
        <v>0</v>
      </c>
      <c r="K638" s="12">
        <v>11.27</v>
      </c>
      <c r="L638" s="12">
        <v>0</v>
      </c>
      <c r="M638" s="12">
        <v>3</v>
      </c>
      <c r="N638" s="12">
        <v>0</v>
      </c>
      <c r="O638" s="12" t="s">
        <v>27</v>
      </c>
      <c r="P638" s="12">
        <v>0</v>
      </c>
      <c r="Q638" s="12" t="s">
        <v>1666</v>
      </c>
      <c r="R638" s="12">
        <v>0</v>
      </c>
      <c r="S638" s="12">
        <v>0.99990000000000001</v>
      </c>
      <c r="T638" s="12">
        <v>23</v>
      </c>
      <c r="U638" s="12">
        <v>11.5</v>
      </c>
    </row>
    <row r="639" spans="1:21" x14ac:dyDescent="0.25">
      <c r="A639" s="12" t="s">
        <v>740</v>
      </c>
      <c r="B639" s="12" t="s">
        <v>1782</v>
      </c>
      <c r="C639" s="12" t="s">
        <v>94</v>
      </c>
      <c r="D639" s="12">
        <v>-16.341799999999999</v>
      </c>
      <c r="E639" s="12">
        <v>2.1625200000000002</v>
      </c>
      <c r="F639" s="12">
        <v>-16.341799999999999</v>
      </c>
      <c r="G639" s="12">
        <v>0</v>
      </c>
      <c r="H639" s="12">
        <v>2.40571</v>
      </c>
      <c r="I639" s="12">
        <v>11.5</v>
      </c>
      <c r="J639" s="12">
        <v>3.0789</v>
      </c>
      <c r="K639" s="12">
        <v>8.2526700000000002</v>
      </c>
      <c r="L639" s="12">
        <v>0</v>
      </c>
      <c r="M639" s="12">
        <v>3</v>
      </c>
      <c r="N639" s="12">
        <v>0</v>
      </c>
      <c r="O639" s="12" t="s">
        <v>27</v>
      </c>
      <c r="P639" s="12">
        <v>0</v>
      </c>
      <c r="Q639" s="12" t="s">
        <v>1666</v>
      </c>
      <c r="R639" s="12">
        <v>0</v>
      </c>
      <c r="S639" s="12">
        <v>0.99990000000000001</v>
      </c>
      <c r="T639" s="12">
        <v>23</v>
      </c>
      <c r="U639" s="12">
        <v>11.5</v>
      </c>
    </row>
    <row r="640" spans="1:21" x14ac:dyDescent="0.25">
      <c r="A640" s="12" t="s">
        <v>741</v>
      </c>
      <c r="B640" s="12" t="s">
        <v>1783</v>
      </c>
      <c r="C640" s="12" t="s">
        <v>94</v>
      </c>
      <c r="D640" s="12">
        <v>-23</v>
      </c>
      <c r="E640" s="12">
        <v>2.13998</v>
      </c>
      <c r="F640" s="12">
        <v>-23</v>
      </c>
      <c r="G640" s="12">
        <v>0</v>
      </c>
      <c r="H640" s="12">
        <v>2.40571</v>
      </c>
      <c r="I640" s="12">
        <v>11.5</v>
      </c>
      <c r="J640" s="12">
        <v>0</v>
      </c>
      <c r="K640" s="12">
        <v>11.27</v>
      </c>
      <c r="L640" s="12">
        <v>0</v>
      </c>
      <c r="M640" s="12">
        <v>3</v>
      </c>
      <c r="N640" s="12">
        <v>0</v>
      </c>
      <c r="O640" s="12" t="s">
        <v>27</v>
      </c>
      <c r="P640" s="12">
        <v>0</v>
      </c>
      <c r="Q640" s="12" t="s">
        <v>1666</v>
      </c>
      <c r="R640" s="12">
        <v>0</v>
      </c>
      <c r="S640" s="12">
        <v>0.99990000000000001</v>
      </c>
      <c r="T640" s="12">
        <v>23</v>
      </c>
      <c r="U640" s="12">
        <v>11.5</v>
      </c>
    </row>
    <row r="641" spans="1:21" x14ac:dyDescent="0.25">
      <c r="A641" s="12" t="s">
        <v>742</v>
      </c>
      <c r="B641" s="12" t="s">
        <v>1784</v>
      </c>
      <c r="C641" s="12" t="s">
        <v>94</v>
      </c>
      <c r="D641" s="12">
        <v>-20.726700000000001</v>
      </c>
      <c r="E641" s="12">
        <v>2.1593499999999999</v>
      </c>
      <c r="F641" s="12">
        <v>-20.726700000000001</v>
      </c>
      <c r="G641" s="12">
        <v>0</v>
      </c>
      <c r="H641" s="12">
        <v>2.40571</v>
      </c>
      <c r="I641" s="12">
        <v>11.5</v>
      </c>
      <c r="J641" s="12">
        <v>1.05278</v>
      </c>
      <c r="K641" s="12">
        <v>10.238300000000001</v>
      </c>
      <c r="L641" s="12">
        <v>0</v>
      </c>
      <c r="M641" s="12">
        <v>3</v>
      </c>
      <c r="N641" s="12">
        <v>0</v>
      </c>
      <c r="O641" s="12" t="s">
        <v>27</v>
      </c>
      <c r="P641" s="12">
        <v>0</v>
      </c>
      <c r="Q641" s="12" t="s">
        <v>1666</v>
      </c>
      <c r="R641" s="12">
        <v>0</v>
      </c>
      <c r="S641" s="12">
        <v>0.99990000000000001</v>
      </c>
      <c r="T641" s="12">
        <v>23</v>
      </c>
      <c r="U641" s="12">
        <v>11.5</v>
      </c>
    </row>
    <row r="642" spans="1:21" x14ac:dyDescent="0.25">
      <c r="A642" s="12" t="s">
        <v>743</v>
      </c>
      <c r="B642" s="12" t="s">
        <v>1785</v>
      </c>
      <c r="C642" s="12" t="s">
        <v>94</v>
      </c>
      <c r="D642" s="12">
        <v>-23</v>
      </c>
      <c r="E642" s="12">
        <v>2.2397999999999998</v>
      </c>
      <c r="F642" s="12">
        <v>-23</v>
      </c>
      <c r="G642" s="12">
        <v>0</v>
      </c>
      <c r="H642" s="12">
        <v>2.40571</v>
      </c>
      <c r="I642" s="12">
        <v>11.5</v>
      </c>
      <c r="J642" s="12">
        <v>0</v>
      </c>
      <c r="K642" s="12">
        <v>11.27</v>
      </c>
      <c r="L642" s="12">
        <v>0</v>
      </c>
      <c r="M642" s="12">
        <v>3</v>
      </c>
      <c r="N642" s="12">
        <v>0</v>
      </c>
      <c r="O642" s="12" t="s">
        <v>27</v>
      </c>
      <c r="P642" s="12">
        <v>0</v>
      </c>
      <c r="Q642" s="12" t="s">
        <v>1666</v>
      </c>
      <c r="R642" s="12">
        <v>0</v>
      </c>
      <c r="S642" s="12">
        <v>0.99990000000000001</v>
      </c>
      <c r="T642" s="12">
        <v>23</v>
      </c>
      <c r="U642" s="12">
        <v>11.5</v>
      </c>
    </row>
    <row r="643" spans="1:21" x14ac:dyDescent="0.25">
      <c r="A643" s="12" t="s">
        <v>744</v>
      </c>
      <c r="B643" s="12" t="s">
        <v>1786</v>
      </c>
      <c r="C643" s="12" t="s">
        <v>94</v>
      </c>
      <c r="D643" s="12">
        <v>-23</v>
      </c>
      <c r="E643" s="12">
        <v>2.12724</v>
      </c>
      <c r="F643" s="12">
        <v>-23</v>
      </c>
      <c r="G643" s="12">
        <v>0</v>
      </c>
      <c r="H643" s="12">
        <v>2.40571</v>
      </c>
      <c r="I643" s="12">
        <v>11.5</v>
      </c>
      <c r="J643" s="12">
        <v>0</v>
      </c>
      <c r="K643" s="12">
        <v>11.27</v>
      </c>
      <c r="L643" s="12">
        <v>0</v>
      </c>
      <c r="M643" s="12">
        <v>3</v>
      </c>
      <c r="N643" s="12">
        <v>0</v>
      </c>
      <c r="O643" s="12" t="s">
        <v>27</v>
      </c>
      <c r="P643" s="12">
        <v>0</v>
      </c>
      <c r="Q643" s="12" t="s">
        <v>1666</v>
      </c>
      <c r="R643" s="12">
        <v>0</v>
      </c>
      <c r="S643" s="12">
        <v>0.99990000000000001</v>
      </c>
      <c r="T643" s="12">
        <v>23</v>
      </c>
      <c r="U643" s="12">
        <v>11.5</v>
      </c>
    </row>
    <row r="644" spans="1:21" x14ac:dyDescent="0.25">
      <c r="A644" s="12" t="s">
        <v>745</v>
      </c>
      <c r="B644" s="12" t="s">
        <v>1787</v>
      </c>
      <c r="C644" s="12" t="s">
        <v>94</v>
      </c>
      <c r="D644" s="12">
        <v>-23</v>
      </c>
      <c r="E644" s="12">
        <v>2.1941999999999999</v>
      </c>
      <c r="F644" s="12">
        <v>-23</v>
      </c>
      <c r="G644" s="12">
        <v>0</v>
      </c>
      <c r="H644" s="12">
        <v>2.40571</v>
      </c>
      <c r="I644" s="12">
        <v>11.5</v>
      </c>
      <c r="J644" s="12">
        <v>0</v>
      </c>
      <c r="K644" s="12">
        <v>11.27</v>
      </c>
      <c r="L644" s="12">
        <v>0</v>
      </c>
      <c r="M644" s="12">
        <v>3</v>
      </c>
      <c r="N644" s="12">
        <v>0</v>
      </c>
      <c r="O644" s="12" t="s">
        <v>27</v>
      </c>
      <c r="P644" s="12">
        <v>0</v>
      </c>
      <c r="Q644" s="12" t="s">
        <v>1666</v>
      </c>
      <c r="R644" s="12">
        <v>0</v>
      </c>
      <c r="S644" s="12">
        <v>0.99990000000000001</v>
      </c>
      <c r="T644" s="12">
        <v>23</v>
      </c>
      <c r="U644" s="12">
        <v>11.5</v>
      </c>
    </row>
    <row r="645" spans="1:21" x14ac:dyDescent="0.25">
      <c r="A645" s="12" t="s">
        <v>746</v>
      </c>
      <c r="B645" s="12" t="s">
        <v>1788</v>
      </c>
      <c r="C645" s="12" t="s">
        <v>94</v>
      </c>
      <c r="D645" s="12">
        <v>-22.619299999999999</v>
      </c>
      <c r="E645" s="12">
        <v>2.2545700000000002</v>
      </c>
      <c r="F645" s="12">
        <v>-22.619299999999999</v>
      </c>
      <c r="G645" s="12">
        <v>0</v>
      </c>
      <c r="H645" s="12">
        <v>2.40571</v>
      </c>
      <c r="I645" s="12">
        <v>11.5</v>
      </c>
      <c r="J645" s="12">
        <v>0.16883799999999999</v>
      </c>
      <c r="K645" s="12">
        <v>11.1045</v>
      </c>
      <c r="L645" s="12">
        <v>0</v>
      </c>
      <c r="M645" s="12">
        <v>3</v>
      </c>
      <c r="N645" s="12">
        <v>0</v>
      </c>
      <c r="O645" s="12" t="s">
        <v>27</v>
      </c>
      <c r="P645" s="12">
        <v>0</v>
      </c>
      <c r="Q645" s="12" t="s">
        <v>1666</v>
      </c>
      <c r="R645" s="12">
        <v>0</v>
      </c>
      <c r="S645" s="12">
        <v>0.99990000000000001</v>
      </c>
      <c r="T645" s="12">
        <v>23</v>
      </c>
      <c r="U645" s="12">
        <v>11.5</v>
      </c>
    </row>
    <row r="646" spans="1:21" x14ac:dyDescent="0.25">
      <c r="A646" s="12" t="s">
        <v>747</v>
      </c>
      <c r="B646" s="12" t="s">
        <v>1789</v>
      </c>
      <c r="C646" s="12" t="s">
        <v>94</v>
      </c>
      <c r="D646" s="12">
        <v>-10.5321</v>
      </c>
      <c r="E646" s="12">
        <v>2.1504500000000002</v>
      </c>
      <c r="F646" s="12">
        <v>-10.5321</v>
      </c>
      <c r="G646" s="12">
        <v>0</v>
      </c>
      <c r="H646" s="12">
        <v>2.40571</v>
      </c>
      <c r="I646" s="12">
        <v>11.5</v>
      </c>
      <c r="J646" s="12">
        <v>5.7977999999999996</v>
      </c>
      <c r="K646" s="12">
        <v>5.5881499999999997</v>
      </c>
      <c r="L646" s="12">
        <v>0</v>
      </c>
      <c r="M646" s="12">
        <v>3</v>
      </c>
      <c r="N646" s="12">
        <v>0</v>
      </c>
      <c r="O646" s="12" t="s">
        <v>27</v>
      </c>
      <c r="P646" s="12">
        <v>0</v>
      </c>
      <c r="Q646" s="12" t="s">
        <v>1666</v>
      </c>
      <c r="R646" s="12">
        <v>0</v>
      </c>
      <c r="S646" s="12">
        <v>0.99990000000000001</v>
      </c>
      <c r="T646" s="12">
        <v>23</v>
      </c>
      <c r="U646" s="12">
        <v>11.5</v>
      </c>
    </row>
    <row r="647" spans="1:21" x14ac:dyDescent="0.25">
      <c r="A647" s="12" t="s">
        <v>748</v>
      </c>
      <c r="B647" s="12" t="s">
        <v>1790</v>
      </c>
      <c r="C647" s="12" t="s">
        <v>94</v>
      </c>
      <c r="D647" s="12">
        <v>-23</v>
      </c>
      <c r="E647" s="12">
        <v>2.1231</v>
      </c>
      <c r="F647" s="12">
        <v>-23</v>
      </c>
      <c r="G647" s="12">
        <v>0</v>
      </c>
      <c r="H647" s="12">
        <v>2.40571</v>
      </c>
      <c r="I647" s="12">
        <v>11.5</v>
      </c>
      <c r="J647" s="12">
        <v>0</v>
      </c>
      <c r="K647" s="12">
        <v>11.27</v>
      </c>
      <c r="L647" s="12">
        <v>0</v>
      </c>
      <c r="M647" s="12">
        <v>3</v>
      </c>
      <c r="N647" s="12">
        <v>0</v>
      </c>
      <c r="O647" s="12" t="s">
        <v>27</v>
      </c>
      <c r="P647" s="12">
        <v>0</v>
      </c>
      <c r="Q647" s="12" t="s">
        <v>1666</v>
      </c>
      <c r="R647" s="12">
        <v>0</v>
      </c>
      <c r="S647" s="12">
        <v>0.99990000000000001</v>
      </c>
      <c r="T647" s="12">
        <v>23</v>
      </c>
      <c r="U647" s="12">
        <v>11.5</v>
      </c>
    </row>
    <row r="648" spans="1:21" x14ac:dyDescent="0.25">
      <c r="A648" s="12" t="s">
        <v>749</v>
      </c>
      <c r="B648" s="12" t="s">
        <v>1791</v>
      </c>
      <c r="C648" s="12" t="s">
        <v>94</v>
      </c>
      <c r="D648" s="12">
        <v>-23</v>
      </c>
      <c r="E648" s="12">
        <v>2.27393</v>
      </c>
      <c r="F648" s="12">
        <v>-23</v>
      </c>
      <c r="G648" s="12">
        <v>0</v>
      </c>
      <c r="H648" s="12">
        <v>2.40571</v>
      </c>
      <c r="I648" s="12">
        <v>11.5</v>
      </c>
      <c r="J648" s="12">
        <v>0</v>
      </c>
      <c r="K648" s="12">
        <v>11.27</v>
      </c>
      <c r="L648" s="12">
        <v>0</v>
      </c>
      <c r="M648" s="12">
        <v>3</v>
      </c>
      <c r="N648" s="12">
        <v>0</v>
      </c>
      <c r="O648" s="12" t="s">
        <v>27</v>
      </c>
      <c r="P648" s="12">
        <v>0</v>
      </c>
      <c r="Q648" s="12" t="s">
        <v>1666</v>
      </c>
      <c r="R648" s="12">
        <v>0</v>
      </c>
      <c r="S648" s="12">
        <v>0.99990000000000001</v>
      </c>
      <c r="T648" s="12">
        <v>23</v>
      </c>
      <c r="U648" s="12">
        <v>11.5</v>
      </c>
    </row>
    <row r="649" spans="1:21" x14ac:dyDescent="0.25">
      <c r="A649" s="12" t="s">
        <v>750</v>
      </c>
      <c r="B649" s="12" t="s">
        <v>1792</v>
      </c>
      <c r="C649" s="12" t="s">
        <v>94</v>
      </c>
      <c r="D649" s="12">
        <v>-23</v>
      </c>
      <c r="E649" s="12">
        <v>2.29549</v>
      </c>
      <c r="F649" s="12">
        <v>-23</v>
      </c>
      <c r="G649" s="12">
        <v>0</v>
      </c>
      <c r="H649" s="12">
        <v>2.40571</v>
      </c>
      <c r="I649" s="12">
        <v>11.5</v>
      </c>
      <c r="J649" s="12">
        <v>0</v>
      </c>
      <c r="K649" s="12">
        <v>11.27</v>
      </c>
      <c r="L649" s="12">
        <v>0</v>
      </c>
      <c r="M649" s="12">
        <v>3</v>
      </c>
      <c r="N649" s="12">
        <v>0</v>
      </c>
      <c r="O649" s="12" t="s">
        <v>27</v>
      </c>
      <c r="P649" s="12">
        <v>0</v>
      </c>
      <c r="Q649" s="12" t="s">
        <v>1666</v>
      </c>
      <c r="R649" s="12">
        <v>0</v>
      </c>
      <c r="S649" s="12">
        <v>0.99990000000000001</v>
      </c>
      <c r="T649" s="12">
        <v>23</v>
      </c>
      <c r="U649" s="12">
        <v>11.5</v>
      </c>
    </row>
    <row r="650" spans="1:21" x14ac:dyDescent="0.25">
      <c r="A650" s="12" t="s">
        <v>751</v>
      </c>
      <c r="B650" s="12" t="s">
        <v>1793</v>
      </c>
      <c r="C650" s="12" t="s">
        <v>94</v>
      </c>
      <c r="D650" s="12">
        <v>-23</v>
      </c>
      <c r="E650" s="12">
        <v>2.2181000000000002</v>
      </c>
      <c r="F650" s="12">
        <v>-23</v>
      </c>
      <c r="G650" s="12">
        <v>0</v>
      </c>
      <c r="H650" s="12">
        <v>2.40571</v>
      </c>
      <c r="I650" s="12">
        <v>11.5</v>
      </c>
      <c r="J650" s="12">
        <v>0</v>
      </c>
      <c r="K650" s="12">
        <v>11.27</v>
      </c>
      <c r="L650" s="12">
        <v>0</v>
      </c>
      <c r="M650" s="12">
        <v>3</v>
      </c>
      <c r="N650" s="12">
        <v>0</v>
      </c>
      <c r="O650" s="12" t="s">
        <v>27</v>
      </c>
      <c r="P650" s="12">
        <v>0</v>
      </c>
      <c r="Q650" s="12" t="s">
        <v>1666</v>
      </c>
      <c r="R650" s="12">
        <v>0</v>
      </c>
      <c r="S650" s="12">
        <v>0.99990000000000001</v>
      </c>
      <c r="T650" s="12">
        <v>23</v>
      </c>
      <c r="U650" s="12">
        <v>11.5</v>
      </c>
    </row>
    <row r="651" spans="1:21" x14ac:dyDescent="0.25">
      <c r="A651" s="12" t="s">
        <v>752</v>
      </c>
      <c r="B651" s="12" t="s">
        <v>1794</v>
      </c>
      <c r="C651" s="12" t="s">
        <v>94</v>
      </c>
      <c r="D651" s="12">
        <v>-23</v>
      </c>
      <c r="E651" s="12">
        <v>2.1463000000000001</v>
      </c>
      <c r="F651" s="12">
        <v>-23</v>
      </c>
      <c r="G651" s="12">
        <v>0</v>
      </c>
      <c r="H651" s="12">
        <v>2.40571</v>
      </c>
      <c r="I651" s="12">
        <v>11.5</v>
      </c>
      <c r="J651" s="12">
        <v>0</v>
      </c>
      <c r="K651" s="12">
        <v>11.27</v>
      </c>
      <c r="L651" s="12">
        <v>0</v>
      </c>
      <c r="M651" s="12">
        <v>3</v>
      </c>
      <c r="N651" s="12">
        <v>0</v>
      </c>
      <c r="O651" s="12" t="s">
        <v>27</v>
      </c>
      <c r="P651" s="12">
        <v>0</v>
      </c>
      <c r="Q651" s="12" t="s">
        <v>1666</v>
      </c>
      <c r="R651" s="12">
        <v>0</v>
      </c>
      <c r="S651" s="12">
        <v>0.99990000000000001</v>
      </c>
      <c r="T651" s="12">
        <v>23</v>
      </c>
      <c r="U651" s="12">
        <v>11.5</v>
      </c>
    </row>
    <row r="652" spans="1:21" x14ac:dyDescent="0.25">
      <c r="A652" s="12" t="s">
        <v>753</v>
      </c>
      <c r="B652" s="12" t="s">
        <v>1795</v>
      </c>
      <c r="C652" s="12" t="s">
        <v>94</v>
      </c>
      <c r="D652" s="12">
        <v>-23</v>
      </c>
      <c r="E652" s="12">
        <v>2.1977699999999998</v>
      </c>
      <c r="F652" s="12">
        <v>-23</v>
      </c>
      <c r="G652" s="12">
        <v>0</v>
      </c>
      <c r="H652" s="12">
        <v>2.40571</v>
      </c>
      <c r="I652" s="12">
        <v>11.5</v>
      </c>
      <c r="J652" s="12">
        <v>0</v>
      </c>
      <c r="K652" s="12">
        <v>11.27</v>
      </c>
      <c r="L652" s="12">
        <v>0</v>
      </c>
      <c r="M652" s="12">
        <v>3</v>
      </c>
      <c r="N652" s="12">
        <v>0</v>
      </c>
      <c r="O652" s="12" t="s">
        <v>27</v>
      </c>
      <c r="P652" s="12">
        <v>0</v>
      </c>
      <c r="Q652" s="12" t="s">
        <v>1666</v>
      </c>
      <c r="R652" s="12">
        <v>0</v>
      </c>
      <c r="S652" s="12">
        <v>0.99990000000000001</v>
      </c>
      <c r="T652" s="12">
        <v>23</v>
      </c>
      <c r="U652" s="12">
        <v>11.5</v>
      </c>
    </row>
    <row r="653" spans="1:21" x14ac:dyDescent="0.25">
      <c r="A653" s="12" t="s">
        <v>754</v>
      </c>
      <c r="B653" s="12" t="s">
        <v>1796</v>
      </c>
      <c r="C653" s="12" t="s">
        <v>94</v>
      </c>
      <c r="D653" s="12">
        <v>-23</v>
      </c>
      <c r="E653" s="12">
        <v>2.1100500000000002</v>
      </c>
      <c r="F653" s="12">
        <v>-23</v>
      </c>
      <c r="G653" s="12">
        <v>0</v>
      </c>
      <c r="H653" s="12">
        <v>2.40571</v>
      </c>
      <c r="I653" s="12">
        <v>11.5</v>
      </c>
      <c r="J653" s="12">
        <v>0</v>
      </c>
      <c r="K653" s="12">
        <v>11.27</v>
      </c>
      <c r="L653" s="12">
        <v>0</v>
      </c>
      <c r="M653" s="12">
        <v>3</v>
      </c>
      <c r="N653" s="12">
        <v>0</v>
      </c>
      <c r="O653" s="12" t="s">
        <v>27</v>
      </c>
      <c r="P653" s="12">
        <v>0</v>
      </c>
      <c r="Q653" s="12" t="s">
        <v>1666</v>
      </c>
      <c r="R653" s="12">
        <v>0</v>
      </c>
      <c r="S653" s="12">
        <v>0.99990000000000001</v>
      </c>
      <c r="T653" s="12">
        <v>23</v>
      </c>
      <c r="U653" s="12">
        <v>11.5</v>
      </c>
    </row>
    <row r="654" spans="1:21" x14ac:dyDescent="0.25">
      <c r="A654" s="12" t="s">
        <v>755</v>
      </c>
      <c r="B654" s="12" t="s">
        <v>1797</v>
      </c>
      <c r="C654" s="12" t="s">
        <v>94</v>
      </c>
      <c r="D654" s="12">
        <v>-4.3656199999999998</v>
      </c>
      <c r="E654" s="12">
        <v>2.1293199999999999</v>
      </c>
      <c r="F654" s="12">
        <v>-4.3656199999999998</v>
      </c>
      <c r="G654" s="12">
        <v>0</v>
      </c>
      <c r="H654" s="12">
        <v>2.40571</v>
      </c>
      <c r="I654" s="12">
        <v>11.5</v>
      </c>
      <c r="J654" s="12">
        <v>8.7513299999999994</v>
      </c>
      <c r="K654" s="12">
        <v>2.6936900000000001</v>
      </c>
      <c r="L654" s="12">
        <v>0</v>
      </c>
      <c r="M654" s="12">
        <v>3</v>
      </c>
      <c r="N654" s="12">
        <v>0</v>
      </c>
      <c r="O654" s="12" t="s">
        <v>27</v>
      </c>
      <c r="P654" s="12">
        <v>0</v>
      </c>
      <c r="Q654" s="12" t="s">
        <v>1666</v>
      </c>
      <c r="R654" s="12">
        <v>0</v>
      </c>
      <c r="S654" s="12">
        <v>0.99990000000000001</v>
      </c>
      <c r="T654" s="12">
        <v>23</v>
      </c>
      <c r="U654" s="12">
        <v>11.5</v>
      </c>
    </row>
    <row r="655" spans="1:21" x14ac:dyDescent="0.25">
      <c r="A655" s="12" t="s">
        <v>756</v>
      </c>
      <c r="B655" s="12" t="s">
        <v>1798</v>
      </c>
      <c r="C655" s="12" t="s">
        <v>94</v>
      </c>
      <c r="D655" s="12">
        <v>-23</v>
      </c>
      <c r="E655" s="12">
        <v>2.2042600000000001</v>
      </c>
      <c r="F655" s="12">
        <v>-23</v>
      </c>
      <c r="G655" s="12">
        <v>0</v>
      </c>
      <c r="H655" s="12">
        <v>2.40571</v>
      </c>
      <c r="I655" s="12">
        <v>11.5</v>
      </c>
      <c r="J655" s="12">
        <v>0</v>
      </c>
      <c r="K655" s="12">
        <v>11.27</v>
      </c>
      <c r="L655" s="12">
        <v>0</v>
      </c>
      <c r="M655" s="12">
        <v>3</v>
      </c>
      <c r="N655" s="12">
        <v>0</v>
      </c>
      <c r="O655" s="12" t="s">
        <v>27</v>
      </c>
      <c r="P655" s="12">
        <v>0</v>
      </c>
      <c r="Q655" s="12" t="s">
        <v>1666</v>
      </c>
      <c r="R655" s="12">
        <v>0</v>
      </c>
      <c r="S655" s="12">
        <v>0.99990000000000001</v>
      </c>
      <c r="T655" s="12">
        <v>23</v>
      </c>
      <c r="U655" s="12">
        <v>11.5</v>
      </c>
    </row>
    <row r="656" spans="1:21" x14ac:dyDescent="0.25">
      <c r="A656" s="12" t="s">
        <v>757</v>
      </c>
      <c r="B656" s="12" t="s">
        <v>1799</v>
      </c>
      <c r="C656" s="12" t="s">
        <v>94</v>
      </c>
      <c r="D656" s="12">
        <v>-23</v>
      </c>
      <c r="E656" s="12">
        <v>2.3077100000000002</v>
      </c>
      <c r="F656" s="12">
        <v>-23</v>
      </c>
      <c r="G656" s="12">
        <v>0</v>
      </c>
      <c r="H656" s="12">
        <v>2.40571</v>
      </c>
      <c r="I656" s="12">
        <v>11.5</v>
      </c>
      <c r="J656" s="12">
        <v>0</v>
      </c>
      <c r="K656" s="12">
        <v>11.27</v>
      </c>
      <c r="L656" s="12">
        <v>0</v>
      </c>
      <c r="M656" s="12">
        <v>3</v>
      </c>
      <c r="N656" s="12">
        <v>0</v>
      </c>
      <c r="O656" s="12" t="s">
        <v>27</v>
      </c>
      <c r="P656" s="12">
        <v>0</v>
      </c>
      <c r="Q656" s="12" t="s">
        <v>1666</v>
      </c>
      <c r="R656" s="12">
        <v>0</v>
      </c>
      <c r="S656" s="12">
        <v>0.99990000000000001</v>
      </c>
      <c r="T656" s="12">
        <v>23</v>
      </c>
      <c r="U656" s="12">
        <v>11.5</v>
      </c>
    </row>
    <row r="657" spans="1:21" x14ac:dyDescent="0.25">
      <c r="A657" s="12" t="s">
        <v>758</v>
      </c>
      <c r="B657" s="12" t="s">
        <v>1800</v>
      </c>
      <c r="C657" s="12" t="s">
        <v>94</v>
      </c>
      <c r="D657" s="12">
        <v>-23</v>
      </c>
      <c r="E657" s="12">
        <v>2.1304400000000001</v>
      </c>
      <c r="F657" s="12">
        <v>-23</v>
      </c>
      <c r="G657" s="12">
        <v>0</v>
      </c>
      <c r="H657" s="12">
        <v>2.40571</v>
      </c>
      <c r="I657" s="12">
        <v>11.5</v>
      </c>
      <c r="J657" s="12">
        <v>0</v>
      </c>
      <c r="K657" s="12">
        <v>11.27</v>
      </c>
      <c r="L657" s="12">
        <v>0</v>
      </c>
      <c r="M657" s="12">
        <v>3</v>
      </c>
      <c r="N657" s="12">
        <v>0</v>
      </c>
      <c r="O657" s="12" t="s">
        <v>27</v>
      </c>
      <c r="P657" s="12">
        <v>0</v>
      </c>
      <c r="Q657" s="12" t="s">
        <v>1666</v>
      </c>
      <c r="R657" s="12">
        <v>0</v>
      </c>
      <c r="S657" s="12">
        <v>0.99990000000000001</v>
      </c>
      <c r="T657" s="12">
        <v>23</v>
      </c>
      <c r="U657" s="12">
        <v>11.5</v>
      </c>
    </row>
    <row r="658" spans="1:21" x14ac:dyDescent="0.25">
      <c r="A658" s="12" t="s">
        <v>759</v>
      </c>
      <c r="B658" s="12" t="s">
        <v>1801</v>
      </c>
      <c r="C658" s="12" t="s">
        <v>94</v>
      </c>
      <c r="D658" s="12">
        <v>-23</v>
      </c>
      <c r="E658" s="12">
        <v>2.1937600000000002</v>
      </c>
      <c r="F658" s="12">
        <v>-23</v>
      </c>
      <c r="G658" s="12">
        <v>0</v>
      </c>
      <c r="H658" s="12">
        <v>2.40571</v>
      </c>
      <c r="I658" s="12">
        <v>11.5</v>
      </c>
      <c r="J658" s="12">
        <v>0</v>
      </c>
      <c r="K658" s="12">
        <v>11.27</v>
      </c>
      <c r="L658" s="12">
        <v>0</v>
      </c>
      <c r="M658" s="12">
        <v>3</v>
      </c>
      <c r="N658" s="12">
        <v>0</v>
      </c>
      <c r="O658" s="12" t="s">
        <v>27</v>
      </c>
      <c r="P658" s="12">
        <v>0</v>
      </c>
      <c r="Q658" s="12" t="s">
        <v>1666</v>
      </c>
      <c r="R658" s="12">
        <v>0</v>
      </c>
      <c r="S658" s="12">
        <v>0.99990000000000001</v>
      </c>
      <c r="T658" s="12">
        <v>23</v>
      </c>
      <c r="U658" s="12">
        <v>11.5</v>
      </c>
    </row>
    <row r="659" spans="1:21" x14ac:dyDescent="0.25">
      <c r="A659" s="12" t="s">
        <v>760</v>
      </c>
      <c r="B659" s="12" t="s">
        <v>1802</v>
      </c>
      <c r="C659" s="12" t="s">
        <v>94</v>
      </c>
      <c r="D659" s="12">
        <v>-23</v>
      </c>
      <c r="E659" s="12">
        <v>2.1591900000000002</v>
      </c>
      <c r="F659" s="12">
        <v>-23</v>
      </c>
      <c r="G659" s="12">
        <v>0</v>
      </c>
      <c r="H659" s="12">
        <v>2.40571</v>
      </c>
      <c r="I659" s="12">
        <v>11.5</v>
      </c>
      <c r="J659" s="12">
        <v>0</v>
      </c>
      <c r="K659" s="12">
        <v>11.27</v>
      </c>
      <c r="L659" s="12">
        <v>0</v>
      </c>
      <c r="M659" s="12">
        <v>3</v>
      </c>
      <c r="N659" s="12">
        <v>0</v>
      </c>
      <c r="O659" s="12" t="s">
        <v>27</v>
      </c>
      <c r="P659" s="12">
        <v>0</v>
      </c>
      <c r="Q659" s="12" t="s">
        <v>1666</v>
      </c>
      <c r="R659" s="12">
        <v>0</v>
      </c>
      <c r="S659" s="12">
        <v>0.99990000000000001</v>
      </c>
      <c r="T659" s="12">
        <v>23</v>
      </c>
      <c r="U659" s="12">
        <v>11.5</v>
      </c>
    </row>
    <row r="660" spans="1:21" x14ac:dyDescent="0.25">
      <c r="A660" s="12" t="s">
        <v>761</v>
      </c>
      <c r="B660" s="12" t="s">
        <v>1803</v>
      </c>
      <c r="C660" s="12" t="s">
        <v>94</v>
      </c>
      <c r="D660" s="12">
        <v>-17.8689</v>
      </c>
      <c r="E660" s="12">
        <v>2.2035499999999999</v>
      </c>
      <c r="F660" s="12">
        <v>-17.8689</v>
      </c>
      <c r="G660" s="12">
        <v>0</v>
      </c>
      <c r="H660" s="12">
        <v>2.40571</v>
      </c>
      <c r="I660" s="12">
        <v>11.5</v>
      </c>
      <c r="J660" s="12">
        <v>2.3285800000000001</v>
      </c>
      <c r="K660" s="12">
        <v>8.9879999999999995</v>
      </c>
      <c r="L660" s="12">
        <v>0</v>
      </c>
      <c r="M660" s="12">
        <v>3</v>
      </c>
      <c r="N660" s="12">
        <v>0</v>
      </c>
      <c r="O660" s="12" t="s">
        <v>27</v>
      </c>
      <c r="P660" s="12">
        <v>0</v>
      </c>
      <c r="Q660" s="12" t="s">
        <v>1666</v>
      </c>
      <c r="R660" s="12">
        <v>0</v>
      </c>
      <c r="S660" s="12">
        <v>0.99990000000000001</v>
      </c>
      <c r="T660" s="12">
        <v>23</v>
      </c>
      <c r="U660" s="12">
        <v>11.5</v>
      </c>
    </row>
    <row r="661" spans="1:21" x14ac:dyDescent="0.25">
      <c r="A661" s="12" t="s">
        <v>762</v>
      </c>
      <c r="B661" s="12" t="s">
        <v>1804</v>
      </c>
      <c r="C661" s="12" t="s">
        <v>94</v>
      </c>
      <c r="D661" s="12">
        <v>-1.42852</v>
      </c>
      <c r="E661" s="12">
        <v>2.2521300000000002</v>
      </c>
      <c r="F661" s="12">
        <v>-1.42852</v>
      </c>
      <c r="G661" s="12">
        <v>0</v>
      </c>
      <c r="H661" s="12">
        <v>2.40571</v>
      </c>
      <c r="I661" s="12">
        <v>11.5</v>
      </c>
      <c r="J661" s="12">
        <v>9.5782699999999998</v>
      </c>
      <c r="K661" s="12">
        <v>1.8833</v>
      </c>
      <c r="L661" s="12">
        <v>0</v>
      </c>
      <c r="M661" s="12">
        <v>3</v>
      </c>
      <c r="N661" s="12">
        <v>0</v>
      </c>
      <c r="O661" s="12" t="s">
        <v>27</v>
      </c>
      <c r="P661" s="12">
        <v>0</v>
      </c>
      <c r="Q661" s="12" t="s">
        <v>1666</v>
      </c>
      <c r="R661" s="12">
        <v>0</v>
      </c>
      <c r="S661" s="12">
        <v>0.99990000000000001</v>
      </c>
      <c r="T661" s="12">
        <v>23</v>
      </c>
      <c r="U661" s="12">
        <v>11.5</v>
      </c>
    </row>
    <row r="662" spans="1:21" x14ac:dyDescent="0.25">
      <c r="A662" s="12" t="s">
        <v>763</v>
      </c>
      <c r="B662" s="12" t="s">
        <v>1805</v>
      </c>
      <c r="C662" s="12" t="s">
        <v>94</v>
      </c>
      <c r="D662" s="12">
        <v>-23</v>
      </c>
      <c r="E662" s="12">
        <v>2.1865800000000002</v>
      </c>
      <c r="F662" s="12">
        <v>-23</v>
      </c>
      <c r="G662" s="12">
        <v>0</v>
      </c>
      <c r="H662" s="12">
        <v>2.40571</v>
      </c>
      <c r="I662" s="12">
        <v>11.5</v>
      </c>
      <c r="J662" s="12">
        <v>0</v>
      </c>
      <c r="K662" s="12">
        <v>11.27</v>
      </c>
      <c r="L662" s="12">
        <v>0</v>
      </c>
      <c r="M662" s="12">
        <v>3</v>
      </c>
      <c r="N662" s="12">
        <v>0</v>
      </c>
      <c r="O662" s="12" t="s">
        <v>27</v>
      </c>
      <c r="P662" s="12">
        <v>0</v>
      </c>
      <c r="Q662" s="12" t="s">
        <v>1666</v>
      </c>
      <c r="R662" s="12">
        <v>0</v>
      </c>
      <c r="S662" s="12">
        <v>0.99990000000000001</v>
      </c>
      <c r="T662" s="12">
        <v>23</v>
      </c>
      <c r="U662" s="12">
        <v>11.5</v>
      </c>
    </row>
    <row r="663" spans="1:21" x14ac:dyDescent="0.25">
      <c r="A663" s="12" t="s">
        <v>764</v>
      </c>
      <c r="B663" s="12" t="s">
        <v>1806</v>
      </c>
      <c r="C663" s="12" t="s">
        <v>94</v>
      </c>
      <c r="D663" s="12">
        <v>-23</v>
      </c>
      <c r="E663" s="12">
        <v>2.1</v>
      </c>
      <c r="F663" s="12">
        <v>-23</v>
      </c>
      <c r="G663" s="12">
        <v>0</v>
      </c>
      <c r="H663" s="12">
        <v>2.40571</v>
      </c>
      <c r="I663" s="12">
        <v>11.5</v>
      </c>
      <c r="J663" s="12">
        <v>0</v>
      </c>
      <c r="K663" s="12">
        <v>11.27</v>
      </c>
      <c r="L663" s="12">
        <v>0</v>
      </c>
      <c r="M663" s="12">
        <v>3</v>
      </c>
      <c r="N663" s="12">
        <v>0</v>
      </c>
      <c r="O663" s="12" t="s">
        <v>27</v>
      </c>
      <c r="P663" s="12">
        <v>0</v>
      </c>
      <c r="Q663" s="12" t="s">
        <v>1666</v>
      </c>
      <c r="R663" s="12">
        <v>0</v>
      </c>
      <c r="S663" s="12">
        <v>0.99990000000000001</v>
      </c>
      <c r="T663" s="12">
        <v>23</v>
      </c>
      <c r="U663" s="12">
        <v>11.5</v>
      </c>
    </row>
    <row r="664" spans="1:21" x14ac:dyDescent="0.25">
      <c r="A664" s="12" t="s">
        <v>765</v>
      </c>
      <c r="B664" s="12" t="s">
        <v>1807</v>
      </c>
      <c r="C664" s="12" t="s">
        <v>94</v>
      </c>
      <c r="D664" s="12">
        <v>-23</v>
      </c>
      <c r="E664" s="12">
        <v>2.3099799999999999</v>
      </c>
      <c r="F664" s="12">
        <v>-23</v>
      </c>
      <c r="G664" s="12">
        <v>0</v>
      </c>
      <c r="H664" s="12">
        <v>2.40571</v>
      </c>
      <c r="I664" s="12">
        <v>11.5</v>
      </c>
      <c r="J664" s="12">
        <v>0</v>
      </c>
      <c r="K664" s="12">
        <v>11.27</v>
      </c>
      <c r="L664" s="12">
        <v>0</v>
      </c>
      <c r="M664" s="12">
        <v>3</v>
      </c>
      <c r="N664" s="12">
        <v>0</v>
      </c>
      <c r="O664" s="12" t="s">
        <v>27</v>
      </c>
      <c r="P664" s="12">
        <v>0</v>
      </c>
      <c r="Q664" s="12" t="s">
        <v>1666</v>
      </c>
      <c r="R664" s="12">
        <v>0</v>
      </c>
      <c r="S664" s="12">
        <v>0.99990000000000001</v>
      </c>
      <c r="T664" s="12">
        <v>23</v>
      </c>
      <c r="U664" s="12">
        <v>11.5</v>
      </c>
    </row>
    <row r="665" spans="1:21" x14ac:dyDescent="0.25">
      <c r="A665" s="12" t="s">
        <v>766</v>
      </c>
      <c r="B665" s="12" t="s">
        <v>1808</v>
      </c>
      <c r="C665" s="12" t="s">
        <v>94</v>
      </c>
      <c r="D665" s="12">
        <v>-5.0753399999999997</v>
      </c>
      <c r="E665" s="12">
        <v>2.23828</v>
      </c>
      <c r="F665" s="12">
        <v>-5.0753399999999997</v>
      </c>
      <c r="G665" s="12">
        <v>0</v>
      </c>
      <c r="H665" s="12">
        <v>2.40571</v>
      </c>
      <c r="I665" s="12">
        <v>11.5</v>
      </c>
      <c r="J665" s="12">
        <v>8.0082299999999993</v>
      </c>
      <c r="K665" s="12">
        <v>3.4219300000000001</v>
      </c>
      <c r="L665" s="12">
        <v>0</v>
      </c>
      <c r="M665" s="12">
        <v>3</v>
      </c>
      <c r="N665" s="12">
        <v>0</v>
      </c>
      <c r="O665" s="12" t="s">
        <v>27</v>
      </c>
      <c r="P665" s="12">
        <v>0</v>
      </c>
      <c r="Q665" s="12" t="s">
        <v>1666</v>
      </c>
      <c r="R665" s="12">
        <v>0</v>
      </c>
      <c r="S665" s="12">
        <v>0.99990000000000001</v>
      </c>
      <c r="T665" s="12">
        <v>23</v>
      </c>
      <c r="U665" s="12">
        <v>11.5</v>
      </c>
    </row>
    <row r="666" spans="1:21" x14ac:dyDescent="0.25">
      <c r="A666" s="12" t="s">
        <v>767</v>
      </c>
      <c r="B666" s="12" t="s">
        <v>1809</v>
      </c>
      <c r="C666" s="12" t="s">
        <v>94</v>
      </c>
      <c r="D666" s="12">
        <v>-23</v>
      </c>
      <c r="E666" s="12">
        <v>2.2971400000000002</v>
      </c>
      <c r="F666" s="12">
        <v>-23</v>
      </c>
      <c r="G666" s="12">
        <v>0</v>
      </c>
      <c r="H666" s="12">
        <v>2.40571</v>
      </c>
      <c r="I666" s="12">
        <v>11.5</v>
      </c>
      <c r="J666" s="12">
        <v>0</v>
      </c>
      <c r="K666" s="12">
        <v>11.27</v>
      </c>
      <c r="L666" s="12">
        <v>0</v>
      </c>
      <c r="M666" s="12">
        <v>3</v>
      </c>
      <c r="N666" s="12">
        <v>0</v>
      </c>
      <c r="O666" s="12" t="s">
        <v>27</v>
      </c>
      <c r="P666" s="12">
        <v>0</v>
      </c>
      <c r="Q666" s="12" t="s">
        <v>1666</v>
      </c>
      <c r="R666" s="12">
        <v>0</v>
      </c>
      <c r="S666" s="12">
        <v>0.99990000000000001</v>
      </c>
      <c r="T666" s="12">
        <v>23</v>
      </c>
      <c r="U666" s="12">
        <v>11.5</v>
      </c>
    </row>
    <row r="667" spans="1:21" x14ac:dyDescent="0.25">
      <c r="A667" s="12" t="s">
        <v>768</v>
      </c>
      <c r="B667" s="12" t="s">
        <v>1810</v>
      </c>
      <c r="C667" s="12" t="s">
        <v>94</v>
      </c>
      <c r="D667" s="12">
        <v>-23</v>
      </c>
      <c r="E667" s="12">
        <v>2.24031</v>
      </c>
      <c r="F667" s="12">
        <v>-23</v>
      </c>
      <c r="G667" s="12">
        <v>0</v>
      </c>
      <c r="H667" s="12">
        <v>2.40571</v>
      </c>
      <c r="I667" s="12">
        <v>11.5</v>
      </c>
      <c r="J667" s="12">
        <v>0</v>
      </c>
      <c r="K667" s="12">
        <v>11.27</v>
      </c>
      <c r="L667" s="12">
        <v>0</v>
      </c>
      <c r="M667" s="12">
        <v>3</v>
      </c>
      <c r="N667" s="12">
        <v>0</v>
      </c>
      <c r="O667" s="12" t="s">
        <v>27</v>
      </c>
      <c r="P667" s="12">
        <v>0</v>
      </c>
      <c r="Q667" s="12" t="s">
        <v>1666</v>
      </c>
      <c r="R667" s="12">
        <v>0</v>
      </c>
      <c r="S667" s="12">
        <v>0.99990000000000001</v>
      </c>
      <c r="T667" s="12">
        <v>23</v>
      </c>
      <c r="U667" s="12">
        <v>11.5</v>
      </c>
    </row>
    <row r="668" spans="1:21" x14ac:dyDescent="0.25">
      <c r="A668" s="12" t="s">
        <v>769</v>
      </c>
      <c r="B668" s="12" t="s">
        <v>1811</v>
      </c>
      <c r="C668" s="12" t="s">
        <v>94</v>
      </c>
      <c r="D668" s="12">
        <v>-23</v>
      </c>
      <c r="E668" s="12">
        <v>2.2535400000000001</v>
      </c>
      <c r="F668" s="12">
        <v>-23</v>
      </c>
      <c r="G668" s="12">
        <v>0</v>
      </c>
      <c r="H668" s="12">
        <v>2.40571</v>
      </c>
      <c r="I668" s="12">
        <v>11.5</v>
      </c>
      <c r="J668" s="12">
        <v>0</v>
      </c>
      <c r="K668" s="12">
        <v>11.27</v>
      </c>
      <c r="L668" s="12">
        <v>0</v>
      </c>
      <c r="M668" s="12">
        <v>3</v>
      </c>
      <c r="N668" s="12">
        <v>0</v>
      </c>
      <c r="O668" s="12" t="s">
        <v>27</v>
      </c>
      <c r="P668" s="12">
        <v>0</v>
      </c>
      <c r="Q668" s="12" t="s">
        <v>1666</v>
      </c>
      <c r="R668" s="12">
        <v>0</v>
      </c>
      <c r="S668" s="12">
        <v>0.99990000000000001</v>
      </c>
      <c r="T668" s="12">
        <v>23</v>
      </c>
      <c r="U668" s="12">
        <v>11.5</v>
      </c>
    </row>
    <row r="669" spans="1:21" x14ac:dyDescent="0.25">
      <c r="A669" s="12" t="s">
        <v>770</v>
      </c>
      <c r="B669" s="12" t="s">
        <v>1812</v>
      </c>
      <c r="C669" s="12" t="s">
        <v>94</v>
      </c>
      <c r="D669" s="12">
        <v>-22.171500000000002</v>
      </c>
      <c r="E669" s="12">
        <v>2.2075300000000002</v>
      </c>
      <c r="F669" s="12">
        <v>-22.171500000000002</v>
      </c>
      <c r="G669" s="12">
        <v>0</v>
      </c>
      <c r="H669" s="12">
        <v>2.40571</v>
      </c>
      <c r="I669" s="12">
        <v>11.5</v>
      </c>
      <c r="J669" s="12">
        <v>0.37531300000000001</v>
      </c>
      <c r="K669" s="12">
        <v>10.902200000000001</v>
      </c>
      <c r="L669" s="12">
        <v>0</v>
      </c>
      <c r="M669" s="12">
        <v>3</v>
      </c>
      <c r="N669" s="12">
        <v>0</v>
      </c>
      <c r="O669" s="12" t="s">
        <v>27</v>
      </c>
      <c r="P669" s="12">
        <v>0</v>
      </c>
      <c r="Q669" s="12" t="s">
        <v>1666</v>
      </c>
      <c r="R669" s="12">
        <v>0</v>
      </c>
      <c r="S669" s="12">
        <v>0.99990000000000001</v>
      </c>
      <c r="T669" s="12">
        <v>23</v>
      </c>
      <c r="U669" s="12">
        <v>11.5</v>
      </c>
    </row>
    <row r="670" spans="1:21" x14ac:dyDescent="0.25">
      <c r="A670" s="12" t="s">
        <v>771</v>
      </c>
      <c r="B670" s="12" t="s">
        <v>1813</v>
      </c>
      <c r="C670" s="12" t="s">
        <v>94</v>
      </c>
      <c r="D670" s="12">
        <v>-23</v>
      </c>
      <c r="E670" s="12">
        <v>2.14541</v>
      </c>
      <c r="F670" s="12">
        <v>-23</v>
      </c>
      <c r="G670" s="12">
        <v>0</v>
      </c>
      <c r="H670" s="12">
        <v>2.40571</v>
      </c>
      <c r="I670" s="12">
        <v>11.5</v>
      </c>
      <c r="J670" s="12">
        <v>0</v>
      </c>
      <c r="K670" s="12">
        <v>11.27</v>
      </c>
      <c r="L670" s="12">
        <v>0</v>
      </c>
      <c r="M670" s="12">
        <v>3</v>
      </c>
      <c r="N670" s="12">
        <v>0</v>
      </c>
      <c r="O670" s="12" t="s">
        <v>27</v>
      </c>
      <c r="P670" s="12">
        <v>0</v>
      </c>
      <c r="Q670" s="12" t="s">
        <v>1666</v>
      </c>
      <c r="R670" s="12">
        <v>0</v>
      </c>
      <c r="S670" s="12">
        <v>0.99990000000000001</v>
      </c>
      <c r="T670" s="12">
        <v>23</v>
      </c>
      <c r="U670" s="12">
        <v>11.5</v>
      </c>
    </row>
    <row r="671" spans="1:21" x14ac:dyDescent="0.25">
      <c r="A671" s="12" t="s">
        <v>772</v>
      </c>
      <c r="B671" s="12" t="s">
        <v>1814</v>
      </c>
      <c r="C671" s="12" t="s">
        <v>94</v>
      </c>
      <c r="D671" s="12">
        <v>-23</v>
      </c>
      <c r="E671" s="12">
        <v>2.1941799999999998</v>
      </c>
      <c r="F671" s="12">
        <v>-23</v>
      </c>
      <c r="G671" s="12">
        <v>0</v>
      </c>
      <c r="H671" s="12">
        <v>2.40571</v>
      </c>
      <c r="I671" s="12">
        <v>11.5</v>
      </c>
      <c r="J671" s="12">
        <v>0</v>
      </c>
      <c r="K671" s="12">
        <v>11.27</v>
      </c>
      <c r="L671" s="12">
        <v>0</v>
      </c>
      <c r="M671" s="12">
        <v>3</v>
      </c>
      <c r="N671" s="12">
        <v>0</v>
      </c>
      <c r="O671" s="12" t="s">
        <v>27</v>
      </c>
      <c r="P671" s="12">
        <v>0</v>
      </c>
      <c r="Q671" s="12" t="s">
        <v>1666</v>
      </c>
      <c r="R671" s="12">
        <v>0</v>
      </c>
      <c r="S671" s="12">
        <v>0.99990000000000001</v>
      </c>
      <c r="T671" s="12">
        <v>23</v>
      </c>
      <c r="U671" s="12">
        <v>11.5</v>
      </c>
    </row>
    <row r="672" spans="1:21" x14ac:dyDescent="0.25">
      <c r="A672" s="12" t="s">
        <v>773</v>
      </c>
      <c r="B672" s="12" t="s">
        <v>1815</v>
      </c>
      <c r="C672" s="12" t="s">
        <v>94</v>
      </c>
      <c r="D672" s="12">
        <v>-23</v>
      </c>
      <c r="E672" s="12">
        <v>2.13076</v>
      </c>
      <c r="F672" s="12">
        <v>-23</v>
      </c>
      <c r="G672" s="12">
        <v>0</v>
      </c>
      <c r="H672" s="12">
        <v>2.40571</v>
      </c>
      <c r="I672" s="12">
        <v>11.5</v>
      </c>
      <c r="J672" s="12">
        <v>0</v>
      </c>
      <c r="K672" s="12">
        <v>11.27</v>
      </c>
      <c r="L672" s="12">
        <v>0</v>
      </c>
      <c r="M672" s="12">
        <v>3</v>
      </c>
      <c r="N672" s="12">
        <v>0</v>
      </c>
      <c r="O672" s="12" t="s">
        <v>27</v>
      </c>
      <c r="P672" s="12">
        <v>0</v>
      </c>
      <c r="Q672" s="12" t="s">
        <v>1666</v>
      </c>
      <c r="R672" s="12">
        <v>0</v>
      </c>
      <c r="S672" s="12">
        <v>0.99990000000000001</v>
      </c>
      <c r="T672" s="12">
        <v>23</v>
      </c>
      <c r="U672" s="12">
        <v>11.5</v>
      </c>
    </row>
    <row r="673" spans="1:21" x14ac:dyDescent="0.25">
      <c r="A673" s="12" t="s">
        <v>774</v>
      </c>
      <c r="B673" s="12" t="s">
        <v>1816</v>
      </c>
      <c r="C673" s="12" t="s">
        <v>94</v>
      </c>
      <c r="D673" s="12">
        <v>-23</v>
      </c>
      <c r="E673" s="12">
        <v>2.2995199999999998</v>
      </c>
      <c r="F673" s="12">
        <v>-23</v>
      </c>
      <c r="G673" s="12">
        <v>0</v>
      </c>
      <c r="H673" s="12">
        <v>2.40571</v>
      </c>
      <c r="I673" s="12">
        <v>11.5</v>
      </c>
      <c r="J673" s="12">
        <v>0</v>
      </c>
      <c r="K673" s="12">
        <v>11.27</v>
      </c>
      <c r="L673" s="12">
        <v>0</v>
      </c>
      <c r="M673" s="12">
        <v>3</v>
      </c>
      <c r="N673" s="12">
        <v>0</v>
      </c>
      <c r="O673" s="12" t="s">
        <v>27</v>
      </c>
      <c r="P673" s="12">
        <v>0</v>
      </c>
      <c r="Q673" s="12" t="s">
        <v>1666</v>
      </c>
      <c r="R673" s="12">
        <v>0</v>
      </c>
      <c r="S673" s="12">
        <v>0.99990000000000001</v>
      </c>
      <c r="T673" s="12">
        <v>23</v>
      </c>
      <c r="U673" s="12">
        <v>11.5</v>
      </c>
    </row>
    <row r="674" spans="1:21" x14ac:dyDescent="0.25">
      <c r="A674" s="12" t="s">
        <v>775</v>
      </c>
      <c r="B674" s="12" t="s">
        <v>1817</v>
      </c>
      <c r="C674" s="12" t="s">
        <v>94</v>
      </c>
      <c r="D674" s="12">
        <v>-23</v>
      </c>
      <c r="E674" s="12">
        <v>2.1745899999999998</v>
      </c>
      <c r="F674" s="12">
        <v>-23</v>
      </c>
      <c r="G674" s="12">
        <v>0</v>
      </c>
      <c r="H674" s="12">
        <v>2.40571</v>
      </c>
      <c r="I674" s="12">
        <v>11.5</v>
      </c>
      <c r="J674" s="12">
        <v>0</v>
      </c>
      <c r="K674" s="12">
        <v>11.27</v>
      </c>
      <c r="L674" s="12">
        <v>0</v>
      </c>
      <c r="M674" s="12">
        <v>3</v>
      </c>
      <c r="N674" s="12">
        <v>0</v>
      </c>
      <c r="O674" s="12" t="s">
        <v>27</v>
      </c>
      <c r="P674" s="12">
        <v>0</v>
      </c>
      <c r="Q674" s="12" t="s">
        <v>1666</v>
      </c>
      <c r="R674" s="12">
        <v>0</v>
      </c>
      <c r="S674" s="12">
        <v>0.99990000000000001</v>
      </c>
      <c r="T674" s="12">
        <v>23</v>
      </c>
      <c r="U674" s="12">
        <v>11.5</v>
      </c>
    </row>
    <row r="675" spans="1:21" x14ac:dyDescent="0.25">
      <c r="A675" s="12" t="s">
        <v>776</v>
      </c>
      <c r="B675" s="12" t="s">
        <v>1818</v>
      </c>
      <c r="C675" s="12" t="s">
        <v>94</v>
      </c>
      <c r="D675" s="12">
        <v>-18.2529</v>
      </c>
      <c r="E675" s="12">
        <v>2.2766199999999999</v>
      </c>
      <c r="F675" s="12">
        <v>-18.2529</v>
      </c>
      <c r="G675" s="12">
        <v>0</v>
      </c>
      <c r="H675" s="12">
        <v>2.40571</v>
      </c>
      <c r="I675" s="12">
        <v>11.5</v>
      </c>
      <c r="J675" s="12">
        <v>2.08514</v>
      </c>
      <c r="K675" s="12">
        <v>9.2265700000000006</v>
      </c>
      <c r="L675" s="12">
        <v>0</v>
      </c>
      <c r="M675" s="12">
        <v>3</v>
      </c>
      <c r="N675" s="12">
        <v>0</v>
      </c>
      <c r="O675" s="12" t="s">
        <v>27</v>
      </c>
      <c r="P675" s="12">
        <v>0</v>
      </c>
      <c r="Q675" s="12" t="s">
        <v>1666</v>
      </c>
      <c r="R675" s="12">
        <v>0</v>
      </c>
      <c r="S675" s="12">
        <v>0.99990000000000001</v>
      </c>
      <c r="T675" s="12">
        <v>23</v>
      </c>
      <c r="U675" s="12">
        <v>11.5</v>
      </c>
    </row>
    <row r="676" spans="1:21" x14ac:dyDescent="0.25">
      <c r="A676" s="12" t="s">
        <v>777</v>
      </c>
      <c r="B676" s="12" t="s">
        <v>1819</v>
      </c>
      <c r="C676" s="12" t="s">
        <v>94</v>
      </c>
      <c r="D676" s="12">
        <v>-23</v>
      </c>
      <c r="E676" s="12">
        <v>2.24085</v>
      </c>
      <c r="F676" s="12">
        <v>-23</v>
      </c>
      <c r="G676" s="12">
        <v>0</v>
      </c>
      <c r="H676" s="12">
        <v>2.40571</v>
      </c>
      <c r="I676" s="12">
        <v>11.5</v>
      </c>
      <c r="J676" s="12">
        <v>0</v>
      </c>
      <c r="K676" s="12">
        <v>11.27</v>
      </c>
      <c r="L676" s="12">
        <v>0</v>
      </c>
      <c r="M676" s="12">
        <v>3</v>
      </c>
      <c r="N676" s="12">
        <v>0</v>
      </c>
      <c r="O676" s="12" t="s">
        <v>27</v>
      </c>
      <c r="P676" s="12">
        <v>0</v>
      </c>
      <c r="Q676" s="12" t="s">
        <v>1666</v>
      </c>
      <c r="R676" s="12">
        <v>0</v>
      </c>
      <c r="S676" s="12">
        <v>0.99990000000000001</v>
      </c>
      <c r="T676" s="12">
        <v>23</v>
      </c>
      <c r="U676" s="12">
        <v>11.5</v>
      </c>
    </row>
    <row r="677" spans="1:21" x14ac:dyDescent="0.25">
      <c r="A677" s="12" t="s">
        <v>778</v>
      </c>
      <c r="B677" s="12" t="s">
        <v>1820</v>
      </c>
      <c r="C677" s="12" t="s">
        <v>94</v>
      </c>
      <c r="D677" s="12">
        <v>-23</v>
      </c>
      <c r="E677" s="12">
        <v>2.2729900000000001</v>
      </c>
      <c r="F677" s="12">
        <v>-23</v>
      </c>
      <c r="G677" s="12">
        <v>0</v>
      </c>
      <c r="H677" s="12">
        <v>2.40571</v>
      </c>
      <c r="I677" s="12">
        <v>11.5</v>
      </c>
      <c r="J677" s="12">
        <v>0</v>
      </c>
      <c r="K677" s="12">
        <v>11.27</v>
      </c>
      <c r="L677" s="12">
        <v>0</v>
      </c>
      <c r="M677" s="12">
        <v>3</v>
      </c>
      <c r="N677" s="12">
        <v>0</v>
      </c>
      <c r="O677" s="12" t="s">
        <v>27</v>
      </c>
      <c r="P677" s="12">
        <v>0</v>
      </c>
      <c r="Q677" s="12" t="s">
        <v>1666</v>
      </c>
      <c r="R677" s="12">
        <v>0</v>
      </c>
      <c r="S677" s="12">
        <v>0.99990000000000001</v>
      </c>
      <c r="T677" s="12">
        <v>23</v>
      </c>
      <c r="U677" s="12">
        <v>11.5</v>
      </c>
    </row>
    <row r="678" spans="1:21" x14ac:dyDescent="0.25">
      <c r="A678" s="12" t="s">
        <v>779</v>
      </c>
      <c r="B678" s="12" t="s">
        <v>1821</v>
      </c>
      <c r="C678" s="12" t="s">
        <v>94</v>
      </c>
      <c r="D678" s="12">
        <v>-23</v>
      </c>
      <c r="E678" s="12">
        <v>2.1621100000000002</v>
      </c>
      <c r="F678" s="12">
        <v>-23</v>
      </c>
      <c r="G678" s="12">
        <v>0</v>
      </c>
      <c r="H678" s="12">
        <v>2.40571</v>
      </c>
      <c r="I678" s="12">
        <v>11.5</v>
      </c>
      <c r="J678" s="12">
        <v>0</v>
      </c>
      <c r="K678" s="12">
        <v>11.27</v>
      </c>
      <c r="L678" s="12">
        <v>0</v>
      </c>
      <c r="M678" s="12">
        <v>3</v>
      </c>
      <c r="N678" s="12">
        <v>0</v>
      </c>
      <c r="O678" s="12" t="s">
        <v>27</v>
      </c>
      <c r="P678" s="12">
        <v>0</v>
      </c>
      <c r="Q678" s="12" t="s">
        <v>1666</v>
      </c>
      <c r="R678" s="12">
        <v>0</v>
      </c>
      <c r="S678" s="12">
        <v>0.99990000000000001</v>
      </c>
      <c r="T678" s="12">
        <v>23</v>
      </c>
      <c r="U678" s="12">
        <v>11.5</v>
      </c>
    </row>
    <row r="679" spans="1:21" x14ac:dyDescent="0.25">
      <c r="A679" s="12" t="s">
        <v>780</v>
      </c>
      <c r="B679" s="12" t="s">
        <v>1822</v>
      </c>
      <c r="C679" s="12" t="s">
        <v>94</v>
      </c>
      <c r="D679" s="12">
        <v>-23</v>
      </c>
      <c r="E679" s="12">
        <v>2.1322199999999998</v>
      </c>
      <c r="F679" s="12">
        <v>-23</v>
      </c>
      <c r="G679" s="12">
        <v>0</v>
      </c>
      <c r="H679" s="12">
        <v>2.40571</v>
      </c>
      <c r="I679" s="12">
        <v>11.5</v>
      </c>
      <c r="J679" s="12">
        <v>0</v>
      </c>
      <c r="K679" s="12">
        <v>11.27</v>
      </c>
      <c r="L679" s="12">
        <v>0</v>
      </c>
      <c r="M679" s="12">
        <v>3</v>
      </c>
      <c r="N679" s="12">
        <v>0</v>
      </c>
      <c r="O679" s="12" t="s">
        <v>27</v>
      </c>
      <c r="P679" s="12">
        <v>0</v>
      </c>
      <c r="Q679" s="12" t="s">
        <v>1666</v>
      </c>
      <c r="R679" s="12">
        <v>0</v>
      </c>
      <c r="S679" s="12">
        <v>0.99990000000000001</v>
      </c>
      <c r="T679" s="12">
        <v>23</v>
      </c>
      <c r="U679" s="12">
        <v>11.5</v>
      </c>
    </row>
    <row r="680" spans="1:21" x14ac:dyDescent="0.25">
      <c r="A680" s="12" t="s">
        <v>781</v>
      </c>
      <c r="B680" s="12" t="s">
        <v>1823</v>
      </c>
      <c r="C680" s="12" t="s">
        <v>94</v>
      </c>
      <c r="D680" s="12">
        <v>-23</v>
      </c>
      <c r="E680" s="12">
        <v>2.2410100000000002</v>
      </c>
      <c r="F680" s="12">
        <v>-23</v>
      </c>
      <c r="G680" s="12">
        <v>0</v>
      </c>
      <c r="H680" s="12">
        <v>2.40571</v>
      </c>
      <c r="I680" s="12">
        <v>11.5</v>
      </c>
      <c r="J680" s="12">
        <v>0</v>
      </c>
      <c r="K680" s="12">
        <v>11.27</v>
      </c>
      <c r="L680" s="12">
        <v>0</v>
      </c>
      <c r="M680" s="12">
        <v>3</v>
      </c>
      <c r="N680" s="12">
        <v>0</v>
      </c>
      <c r="O680" s="12" t="s">
        <v>27</v>
      </c>
      <c r="P680" s="12">
        <v>0</v>
      </c>
      <c r="Q680" s="12" t="s">
        <v>1666</v>
      </c>
      <c r="R680" s="12">
        <v>0</v>
      </c>
      <c r="S680" s="12">
        <v>0.99990000000000001</v>
      </c>
      <c r="T680" s="12">
        <v>23</v>
      </c>
      <c r="U680" s="12">
        <v>11.5</v>
      </c>
    </row>
    <row r="681" spans="1:21" x14ac:dyDescent="0.25">
      <c r="A681" s="12" t="s">
        <v>782</v>
      </c>
      <c r="B681" s="12" t="s">
        <v>1824</v>
      </c>
      <c r="C681" s="12" t="s">
        <v>94</v>
      </c>
      <c r="D681" s="12">
        <v>-23</v>
      </c>
      <c r="E681" s="12">
        <v>2.3081700000000001</v>
      </c>
      <c r="F681" s="12">
        <v>-23</v>
      </c>
      <c r="G681" s="12">
        <v>0</v>
      </c>
      <c r="H681" s="12">
        <v>2.40571</v>
      </c>
      <c r="I681" s="12">
        <v>11.5</v>
      </c>
      <c r="J681" s="12">
        <v>0</v>
      </c>
      <c r="K681" s="12">
        <v>11.27</v>
      </c>
      <c r="L681" s="12">
        <v>0</v>
      </c>
      <c r="M681" s="12">
        <v>3</v>
      </c>
      <c r="N681" s="12">
        <v>0</v>
      </c>
      <c r="O681" s="12" t="s">
        <v>27</v>
      </c>
      <c r="P681" s="12">
        <v>0</v>
      </c>
      <c r="Q681" s="12" t="s">
        <v>1666</v>
      </c>
      <c r="R681" s="12">
        <v>0</v>
      </c>
      <c r="S681" s="12">
        <v>0.99990000000000001</v>
      </c>
      <c r="T681" s="12">
        <v>23</v>
      </c>
      <c r="U681" s="12">
        <v>11.5</v>
      </c>
    </row>
    <row r="682" spans="1:21" x14ac:dyDescent="0.25">
      <c r="A682" s="12" t="s">
        <v>783</v>
      </c>
      <c r="B682" s="12" t="s">
        <v>1825</v>
      </c>
      <c r="C682" s="12" t="s">
        <v>94</v>
      </c>
      <c r="D682" s="12">
        <v>-23</v>
      </c>
      <c r="E682" s="12">
        <v>2.22119</v>
      </c>
      <c r="F682" s="12">
        <v>-23</v>
      </c>
      <c r="G682" s="12">
        <v>0</v>
      </c>
      <c r="H682" s="12">
        <v>2.40571</v>
      </c>
      <c r="I682" s="12">
        <v>11.5</v>
      </c>
      <c r="J682" s="12">
        <v>0</v>
      </c>
      <c r="K682" s="12">
        <v>11.27</v>
      </c>
      <c r="L682" s="12">
        <v>0</v>
      </c>
      <c r="M682" s="12">
        <v>3</v>
      </c>
      <c r="N682" s="12">
        <v>0</v>
      </c>
      <c r="O682" s="12" t="s">
        <v>27</v>
      </c>
      <c r="P682" s="12">
        <v>0</v>
      </c>
      <c r="Q682" s="12" t="s">
        <v>1666</v>
      </c>
      <c r="R682" s="12">
        <v>0</v>
      </c>
      <c r="S682" s="12">
        <v>0.99990000000000001</v>
      </c>
      <c r="T682" s="12">
        <v>23</v>
      </c>
      <c r="U682" s="12">
        <v>11.5</v>
      </c>
    </row>
    <row r="683" spans="1:21" x14ac:dyDescent="0.25">
      <c r="A683" s="12" t="s">
        <v>784</v>
      </c>
      <c r="B683" s="12" t="s">
        <v>1826</v>
      </c>
      <c r="C683" s="12" t="s">
        <v>94</v>
      </c>
      <c r="D683" s="12">
        <v>-23</v>
      </c>
      <c r="E683" s="12">
        <v>2.1133600000000001</v>
      </c>
      <c r="F683" s="12">
        <v>-23</v>
      </c>
      <c r="G683" s="12">
        <v>0</v>
      </c>
      <c r="H683" s="12">
        <v>2.40571</v>
      </c>
      <c r="I683" s="12">
        <v>11.5</v>
      </c>
      <c r="J683" s="12">
        <v>0</v>
      </c>
      <c r="K683" s="12">
        <v>11.27</v>
      </c>
      <c r="L683" s="12">
        <v>0</v>
      </c>
      <c r="M683" s="12">
        <v>3</v>
      </c>
      <c r="N683" s="12">
        <v>0</v>
      </c>
      <c r="O683" s="12" t="s">
        <v>27</v>
      </c>
      <c r="P683" s="12">
        <v>0</v>
      </c>
      <c r="Q683" s="12" t="s">
        <v>1666</v>
      </c>
      <c r="R683" s="12">
        <v>0</v>
      </c>
      <c r="S683" s="12">
        <v>0.99990000000000001</v>
      </c>
      <c r="T683" s="12">
        <v>23</v>
      </c>
      <c r="U683" s="12">
        <v>11.5</v>
      </c>
    </row>
    <row r="684" spans="1:21" x14ac:dyDescent="0.25">
      <c r="A684" s="12" t="s">
        <v>785</v>
      </c>
      <c r="B684" s="12" t="s">
        <v>1827</v>
      </c>
      <c r="C684" s="12" t="s">
        <v>94</v>
      </c>
      <c r="D684" s="12">
        <v>-23</v>
      </c>
      <c r="E684" s="12">
        <v>2.2363200000000001</v>
      </c>
      <c r="F684" s="12">
        <v>-23</v>
      </c>
      <c r="G684" s="12">
        <v>0</v>
      </c>
      <c r="H684" s="12">
        <v>2.40571</v>
      </c>
      <c r="I684" s="12">
        <v>11.5</v>
      </c>
      <c r="J684" s="12">
        <v>0</v>
      </c>
      <c r="K684" s="12">
        <v>11.27</v>
      </c>
      <c r="L684" s="12">
        <v>0</v>
      </c>
      <c r="M684" s="12">
        <v>3</v>
      </c>
      <c r="N684" s="12">
        <v>0</v>
      </c>
      <c r="O684" s="12" t="s">
        <v>27</v>
      </c>
      <c r="P684" s="12">
        <v>0</v>
      </c>
      <c r="Q684" s="12" t="s">
        <v>1666</v>
      </c>
      <c r="R684" s="12">
        <v>0</v>
      </c>
      <c r="S684" s="12">
        <v>0.99990000000000001</v>
      </c>
      <c r="T684" s="12">
        <v>23</v>
      </c>
      <c r="U684" s="12">
        <v>11.5</v>
      </c>
    </row>
    <row r="685" spans="1:21" x14ac:dyDescent="0.25">
      <c r="A685" s="12" t="s">
        <v>786</v>
      </c>
      <c r="B685" s="12" t="s">
        <v>1828</v>
      </c>
      <c r="C685" s="12" t="s">
        <v>94</v>
      </c>
      <c r="D685" s="12">
        <v>-23</v>
      </c>
      <c r="E685" s="12">
        <v>2.1638899999999999</v>
      </c>
      <c r="F685" s="12">
        <v>-23</v>
      </c>
      <c r="G685" s="12">
        <v>0</v>
      </c>
      <c r="H685" s="12">
        <v>2.40571</v>
      </c>
      <c r="I685" s="12">
        <v>11.5</v>
      </c>
      <c r="J685" s="12">
        <v>0</v>
      </c>
      <c r="K685" s="12">
        <v>11.27</v>
      </c>
      <c r="L685" s="12">
        <v>0</v>
      </c>
      <c r="M685" s="12">
        <v>3</v>
      </c>
      <c r="N685" s="12">
        <v>0</v>
      </c>
      <c r="O685" s="12" t="s">
        <v>27</v>
      </c>
      <c r="P685" s="12">
        <v>0</v>
      </c>
      <c r="Q685" s="12" t="s">
        <v>1666</v>
      </c>
      <c r="R685" s="12">
        <v>0</v>
      </c>
      <c r="S685" s="12">
        <v>0.99990000000000001</v>
      </c>
      <c r="T685" s="12">
        <v>23</v>
      </c>
      <c r="U685" s="12">
        <v>11.5</v>
      </c>
    </row>
    <row r="686" spans="1:21" x14ac:dyDescent="0.25">
      <c r="A686" s="12" t="s">
        <v>787</v>
      </c>
      <c r="B686" s="12" t="s">
        <v>1829</v>
      </c>
      <c r="C686" s="12" t="s">
        <v>94</v>
      </c>
      <c r="D686" s="12">
        <v>-18.721599999999999</v>
      </c>
      <c r="E686" s="12">
        <v>2.2837700000000001</v>
      </c>
      <c r="F686" s="12">
        <v>-18.721599999999999</v>
      </c>
      <c r="G686" s="12">
        <v>0</v>
      </c>
      <c r="H686" s="12">
        <v>2.40571</v>
      </c>
      <c r="I686" s="12">
        <v>11.5</v>
      </c>
      <c r="J686" s="12">
        <v>1.87338</v>
      </c>
      <c r="K686" s="12">
        <v>9.4340899999999994</v>
      </c>
      <c r="L686" s="12">
        <v>0</v>
      </c>
      <c r="M686" s="12">
        <v>3</v>
      </c>
      <c r="N686" s="12">
        <v>0</v>
      </c>
      <c r="O686" s="12" t="s">
        <v>27</v>
      </c>
      <c r="P686" s="12">
        <v>0</v>
      </c>
      <c r="Q686" s="12" t="s">
        <v>1666</v>
      </c>
      <c r="R686" s="12">
        <v>0</v>
      </c>
      <c r="S686" s="12">
        <v>0.99990000000000001</v>
      </c>
      <c r="T686" s="12">
        <v>23</v>
      </c>
      <c r="U686" s="12">
        <v>11.5</v>
      </c>
    </row>
    <row r="687" spans="1:21" x14ac:dyDescent="0.25">
      <c r="A687" s="12" t="s">
        <v>788</v>
      </c>
      <c r="B687" s="12" t="s">
        <v>1830</v>
      </c>
      <c r="C687" s="12" t="s">
        <v>94</v>
      </c>
      <c r="D687" s="12">
        <v>-23</v>
      </c>
      <c r="E687" s="12">
        <v>2.2501600000000002</v>
      </c>
      <c r="F687" s="12">
        <v>-23</v>
      </c>
      <c r="G687" s="12">
        <v>0</v>
      </c>
      <c r="H687" s="12">
        <v>2.40571</v>
      </c>
      <c r="I687" s="12">
        <v>11.5</v>
      </c>
      <c r="J687" s="12">
        <v>0</v>
      </c>
      <c r="K687" s="12">
        <v>11.27</v>
      </c>
      <c r="L687" s="12">
        <v>0</v>
      </c>
      <c r="M687" s="12">
        <v>3</v>
      </c>
      <c r="N687" s="12">
        <v>0</v>
      </c>
      <c r="O687" s="12" t="s">
        <v>27</v>
      </c>
      <c r="P687" s="12">
        <v>0</v>
      </c>
      <c r="Q687" s="12" t="s">
        <v>1666</v>
      </c>
      <c r="R687" s="12">
        <v>0</v>
      </c>
      <c r="S687" s="12">
        <v>0.99990000000000001</v>
      </c>
      <c r="T687" s="12">
        <v>23</v>
      </c>
      <c r="U687" s="12">
        <v>11.5</v>
      </c>
    </row>
    <row r="688" spans="1:21" x14ac:dyDescent="0.25">
      <c r="A688" s="12" t="s">
        <v>789</v>
      </c>
      <c r="B688" s="12" t="s">
        <v>1831</v>
      </c>
      <c r="C688" s="12" t="s">
        <v>94</v>
      </c>
      <c r="D688" s="12">
        <v>-23</v>
      </c>
      <c r="E688" s="12">
        <v>2.2943600000000002</v>
      </c>
      <c r="F688" s="12">
        <v>-23</v>
      </c>
      <c r="G688" s="12">
        <v>0</v>
      </c>
      <c r="H688" s="12">
        <v>2.40571</v>
      </c>
      <c r="I688" s="12">
        <v>11.5</v>
      </c>
      <c r="J688" s="12">
        <v>0</v>
      </c>
      <c r="K688" s="12">
        <v>11.27</v>
      </c>
      <c r="L688" s="12">
        <v>0</v>
      </c>
      <c r="M688" s="12">
        <v>3</v>
      </c>
      <c r="N688" s="12">
        <v>0</v>
      </c>
      <c r="O688" s="12" t="s">
        <v>27</v>
      </c>
      <c r="P688" s="12">
        <v>0</v>
      </c>
      <c r="Q688" s="12" t="s">
        <v>1666</v>
      </c>
      <c r="R688" s="12">
        <v>0</v>
      </c>
      <c r="S688" s="12">
        <v>0.99990000000000001</v>
      </c>
      <c r="T688" s="12">
        <v>23</v>
      </c>
      <c r="U688" s="12">
        <v>11.5</v>
      </c>
    </row>
    <row r="689" spans="1:21" x14ac:dyDescent="0.25">
      <c r="A689" s="12" t="s">
        <v>790</v>
      </c>
      <c r="B689" s="12" t="s">
        <v>1832</v>
      </c>
      <c r="C689" s="12" t="s">
        <v>94</v>
      </c>
      <c r="D689" s="12">
        <v>-23</v>
      </c>
      <c r="E689" s="12">
        <v>2.2072099999999999</v>
      </c>
      <c r="F689" s="12">
        <v>-23</v>
      </c>
      <c r="G689" s="12">
        <v>0</v>
      </c>
      <c r="H689" s="12">
        <v>2.40571</v>
      </c>
      <c r="I689" s="12">
        <v>11.5</v>
      </c>
      <c r="J689" s="12">
        <v>0</v>
      </c>
      <c r="K689" s="12">
        <v>11.27</v>
      </c>
      <c r="L689" s="12">
        <v>0</v>
      </c>
      <c r="M689" s="12">
        <v>3</v>
      </c>
      <c r="N689" s="12">
        <v>0</v>
      </c>
      <c r="O689" s="12" t="s">
        <v>27</v>
      </c>
      <c r="P689" s="12">
        <v>0</v>
      </c>
      <c r="Q689" s="12" t="s">
        <v>1666</v>
      </c>
      <c r="R689" s="12">
        <v>0</v>
      </c>
      <c r="S689" s="12">
        <v>0.99990000000000001</v>
      </c>
      <c r="T689" s="12">
        <v>23</v>
      </c>
      <c r="U689" s="12">
        <v>11.5</v>
      </c>
    </row>
    <row r="690" spans="1:21" x14ac:dyDescent="0.25">
      <c r="A690" s="12" t="s">
        <v>791</v>
      </c>
      <c r="B690" s="12" t="s">
        <v>1833</v>
      </c>
      <c r="C690" s="12" t="s">
        <v>94</v>
      </c>
      <c r="D690" s="12">
        <v>-23</v>
      </c>
      <c r="E690" s="12">
        <v>2.1883900000000001</v>
      </c>
      <c r="F690" s="12">
        <v>-23</v>
      </c>
      <c r="G690" s="12">
        <v>0</v>
      </c>
      <c r="H690" s="12">
        <v>2.40571</v>
      </c>
      <c r="I690" s="12">
        <v>11.5</v>
      </c>
      <c r="J690" s="12">
        <v>0</v>
      </c>
      <c r="K690" s="12">
        <v>11.27</v>
      </c>
      <c r="L690" s="12">
        <v>0</v>
      </c>
      <c r="M690" s="12">
        <v>3</v>
      </c>
      <c r="N690" s="12">
        <v>0</v>
      </c>
      <c r="O690" s="12" t="s">
        <v>27</v>
      </c>
      <c r="P690" s="12">
        <v>0</v>
      </c>
      <c r="Q690" s="12" t="s">
        <v>1666</v>
      </c>
      <c r="R690" s="12">
        <v>0</v>
      </c>
      <c r="S690" s="12">
        <v>0.99990000000000001</v>
      </c>
      <c r="T690" s="12">
        <v>23</v>
      </c>
      <c r="U690" s="12">
        <v>11.5</v>
      </c>
    </row>
    <row r="691" spans="1:21" x14ac:dyDescent="0.25">
      <c r="A691" s="12" t="s">
        <v>792</v>
      </c>
      <c r="B691" s="12" t="s">
        <v>1834</v>
      </c>
      <c r="C691" s="12" t="s">
        <v>94</v>
      </c>
      <c r="D691" s="12">
        <v>-23</v>
      </c>
      <c r="E691" s="12">
        <v>2.1179800000000002</v>
      </c>
      <c r="F691" s="12">
        <v>-23</v>
      </c>
      <c r="G691" s="12">
        <v>0</v>
      </c>
      <c r="H691" s="12">
        <v>2.40571</v>
      </c>
      <c r="I691" s="12">
        <v>11.5</v>
      </c>
      <c r="J691" s="12">
        <v>0</v>
      </c>
      <c r="K691" s="12">
        <v>11.27</v>
      </c>
      <c r="L691" s="12">
        <v>0</v>
      </c>
      <c r="M691" s="12">
        <v>3</v>
      </c>
      <c r="N691" s="12">
        <v>0</v>
      </c>
      <c r="O691" s="12" t="s">
        <v>27</v>
      </c>
      <c r="P691" s="12">
        <v>0</v>
      </c>
      <c r="Q691" s="12" t="s">
        <v>1666</v>
      </c>
      <c r="R691" s="12">
        <v>0</v>
      </c>
      <c r="S691" s="12">
        <v>0.99990000000000001</v>
      </c>
      <c r="T691" s="12">
        <v>23</v>
      </c>
      <c r="U691" s="12">
        <v>11.5</v>
      </c>
    </row>
    <row r="692" spans="1:21" x14ac:dyDescent="0.25">
      <c r="A692" s="12" t="s">
        <v>793</v>
      </c>
      <c r="B692" s="12" t="s">
        <v>1835</v>
      </c>
      <c r="C692" s="12" t="s">
        <v>94</v>
      </c>
      <c r="D692" s="12">
        <v>-23</v>
      </c>
      <c r="E692" s="12">
        <v>2.2481</v>
      </c>
      <c r="F692" s="12">
        <v>-23</v>
      </c>
      <c r="G692" s="12">
        <v>0</v>
      </c>
      <c r="H692" s="12">
        <v>2.40571</v>
      </c>
      <c r="I692" s="12">
        <v>11.5</v>
      </c>
      <c r="J692" s="12">
        <v>0</v>
      </c>
      <c r="K692" s="12">
        <v>11.27</v>
      </c>
      <c r="L692" s="12">
        <v>0</v>
      </c>
      <c r="M692" s="12">
        <v>3</v>
      </c>
      <c r="N692" s="12">
        <v>0</v>
      </c>
      <c r="O692" s="12" t="s">
        <v>27</v>
      </c>
      <c r="P692" s="12">
        <v>0</v>
      </c>
      <c r="Q692" s="12" t="s">
        <v>1666</v>
      </c>
      <c r="R692" s="12">
        <v>0</v>
      </c>
      <c r="S692" s="12">
        <v>0.99990000000000001</v>
      </c>
      <c r="T692" s="12">
        <v>23</v>
      </c>
      <c r="U692" s="12">
        <v>11.5</v>
      </c>
    </row>
    <row r="693" spans="1:21" x14ac:dyDescent="0.25">
      <c r="A693" s="12" t="s">
        <v>794</v>
      </c>
      <c r="B693" s="12" t="s">
        <v>1836</v>
      </c>
      <c r="C693" s="12" t="s">
        <v>94</v>
      </c>
      <c r="D693" s="12">
        <v>-23</v>
      </c>
      <c r="E693" s="12">
        <v>2.2984100000000001</v>
      </c>
      <c r="F693" s="12">
        <v>-23</v>
      </c>
      <c r="G693" s="12">
        <v>0</v>
      </c>
      <c r="H693" s="12">
        <v>2.40571</v>
      </c>
      <c r="I693" s="12">
        <v>11.5</v>
      </c>
      <c r="J693" s="12">
        <v>0</v>
      </c>
      <c r="K693" s="12">
        <v>11.27</v>
      </c>
      <c r="L693" s="12">
        <v>0</v>
      </c>
      <c r="M693" s="12">
        <v>3</v>
      </c>
      <c r="N693" s="12">
        <v>0</v>
      </c>
      <c r="O693" s="12" t="s">
        <v>27</v>
      </c>
      <c r="P693" s="12">
        <v>0</v>
      </c>
      <c r="Q693" s="12" t="s">
        <v>1666</v>
      </c>
      <c r="R693" s="12">
        <v>0</v>
      </c>
      <c r="S693" s="12">
        <v>0.99990000000000001</v>
      </c>
      <c r="T693" s="12">
        <v>23</v>
      </c>
      <c r="U693" s="12">
        <v>11.5</v>
      </c>
    </row>
    <row r="694" spans="1:21" x14ac:dyDescent="0.25">
      <c r="A694" s="12" t="s">
        <v>795</v>
      </c>
      <c r="B694" s="12" t="s">
        <v>1837</v>
      </c>
      <c r="C694" s="12" t="s">
        <v>94</v>
      </c>
      <c r="D694" s="12">
        <v>-23</v>
      </c>
      <c r="E694" s="12">
        <v>2.2691400000000002</v>
      </c>
      <c r="F694" s="12">
        <v>-23</v>
      </c>
      <c r="G694" s="12">
        <v>0</v>
      </c>
      <c r="H694" s="12">
        <v>2.40571</v>
      </c>
      <c r="I694" s="12">
        <v>11.5</v>
      </c>
      <c r="J694" s="12">
        <v>0</v>
      </c>
      <c r="K694" s="12">
        <v>11.27</v>
      </c>
      <c r="L694" s="12">
        <v>0</v>
      </c>
      <c r="M694" s="12">
        <v>3</v>
      </c>
      <c r="N694" s="12">
        <v>0</v>
      </c>
      <c r="O694" s="12" t="s">
        <v>27</v>
      </c>
      <c r="P694" s="12">
        <v>0</v>
      </c>
      <c r="Q694" s="12" t="s">
        <v>1666</v>
      </c>
      <c r="R694" s="12">
        <v>0</v>
      </c>
      <c r="S694" s="12">
        <v>0.99990000000000001</v>
      </c>
      <c r="T694" s="12">
        <v>23</v>
      </c>
      <c r="U694" s="12">
        <v>11.5</v>
      </c>
    </row>
    <row r="695" spans="1:21" x14ac:dyDescent="0.25">
      <c r="A695" s="12" t="s">
        <v>796</v>
      </c>
      <c r="B695" s="12" t="s">
        <v>1838</v>
      </c>
      <c r="C695" s="12" t="s">
        <v>94</v>
      </c>
      <c r="D695" s="12">
        <v>-23</v>
      </c>
      <c r="E695" s="12">
        <v>2.2962699999999998</v>
      </c>
      <c r="F695" s="12">
        <v>-23</v>
      </c>
      <c r="G695" s="12">
        <v>0</v>
      </c>
      <c r="H695" s="12">
        <v>2.40571</v>
      </c>
      <c r="I695" s="12">
        <v>11.5</v>
      </c>
      <c r="J695" s="12">
        <v>0</v>
      </c>
      <c r="K695" s="12">
        <v>11.27</v>
      </c>
      <c r="L695" s="12">
        <v>0</v>
      </c>
      <c r="M695" s="12">
        <v>3</v>
      </c>
      <c r="N695" s="12">
        <v>0</v>
      </c>
      <c r="O695" s="12" t="s">
        <v>27</v>
      </c>
      <c r="P695" s="12">
        <v>0</v>
      </c>
      <c r="Q695" s="12" t="s">
        <v>1666</v>
      </c>
      <c r="R695" s="12">
        <v>0</v>
      </c>
      <c r="S695" s="12">
        <v>0.99990000000000001</v>
      </c>
      <c r="T695" s="12">
        <v>23</v>
      </c>
      <c r="U695" s="12">
        <v>11.5</v>
      </c>
    </row>
    <row r="696" spans="1:21" x14ac:dyDescent="0.25">
      <c r="A696" s="12" t="s">
        <v>797</v>
      </c>
      <c r="B696" s="12" t="s">
        <v>1839</v>
      </c>
      <c r="C696" s="12" t="s">
        <v>94</v>
      </c>
      <c r="D696" s="12">
        <v>-23</v>
      </c>
      <c r="E696" s="12">
        <v>2.1194500000000001</v>
      </c>
      <c r="F696" s="12">
        <v>-23</v>
      </c>
      <c r="G696" s="12">
        <v>0</v>
      </c>
      <c r="H696" s="12">
        <v>2.40571</v>
      </c>
      <c r="I696" s="12">
        <v>11.5</v>
      </c>
      <c r="J696" s="12">
        <v>0</v>
      </c>
      <c r="K696" s="12">
        <v>11.27</v>
      </c>
      <c r="L696" s="12">
        <v>0</v>
      </c>
      <c r="M696" s="12">
        <v>3</v>
      </c>
      <c r="N696" s="12">
        <v>0</v>
      </c>
      <c r="O696" s="12" t="s">
        <v>27</v>
      </c>
      <c r="P696" s="12">
        <v>0</v>
      </c>
      <c r="Q696" s="12" t="s">
        <v>1666</v>
      </c>
      <c r="R696" s="12">
        <v>0</v>
      </c>
      <c r="S696" s="12">
        <v>0.99990000000000001</v>
      </c>
      <c r="T696" s="12">
        <v>23</v>
      </c>
      <c r="U696" s="12">
        <v>11.5</v>
      </c>
    </row>
    <row r="697" spans="1:21" x14ac:dyDescent="0.25">
      <c r="A697" s="12" t="s">
        <v>798</v>
      </c>
      <c r="B697" s="12" t="s">
        <v>1840</v>
      </c>
      <c r="C697" s="12" t="s">
        <v>94</v>
      </c>
      <c r="D697" s="12">
        <v>-23</v>
      </c>
      <c r="E697" s="12">
        <v>2.1042200000000002</v>
      </c>
      <c r="F697" s="12">
        <v>-23</v>
      </c>
      <c r="G697" s="12">
        <v>0</v>
      </c>
      <c r="H697" s="12">
        <v>2.40571</v>
      </c>
      <c r="I697" s="12">
        <v>11.5</v>
      </c>
      <c r="J697" s="12">
        <v>0</v>
      </c>
      <c r="K697" s="12">
        <v>11.27</v>
      </c>
      <c r="L697" s="12">
        <v>0</v>
      </c>
      <c r="M697" s="12">
        <v>3</v>
      </c>
      <c r="N697" s="12">
        <v>0</v>
      </c>
      <c r="O697" s="12" t="s">
        <v>27</v>
      </c>
      <c r="P697" s="12">
        <v>0</v>
      </c>
      <c r="Q697" s="12" t="s">
        <v>1666</v>
      </c>
      <c r="R697" s="12">
        <v>0</v>
      </c>
      <c r="S697" s="12">
        <v>0.99990000000000001</v>
      </c>
      <c r="T697" s="12">
        <v>23</v>
      </c>
      <c r="U697" s="12">
        <v>11.5</v>
      </c>
    </row>
    <row r="698" spans="1:21" x14ac:dyDescent="0.25">
      <c r="A698" s="12" t="s">
        <v>799</v>
      </c>
      <c r="B698" s="12" t="s">
        <v>1841</v>
      </c>
      <c r="C698" s="12" t="s">
        <v>94</v>
      </c>
      <c r="D698" s="12">
        <v>-9.3240300000000005</v>
      </c>
      <c r="E698" s="12">
        <v>2.1180099999999999</v>
      </c>
      <c r="F698" s="12">
        <v>-9.3240300000000005</v>
      </c>
      <c r="G698" s="12">
        <v>0</v>
      </c>
      <c r="H698" s="12">
        <v>2.40571</v>
      </c>
      <c r="I698" s="12">
        <v>11.5</v>
      </c>
      <c r="J698" s="12">
        <v>6.4569999999999999</v>
      </c>
      <c r="K698" s="12">
        <v>4.9421400000000002</v>
      </c>
      <c r="L698" s="12">
        <v>0</v>
      </c>
      <c r="M698" s="12">
        <v>3</v>
      </c>
      <c r="N698" s="12">
        <v>0</v>
      </c>
      <c r="O698" s="12" t="s">
        <v>27</v>
      </c>
      <c r="P698" s="12">
        <v>0</v>
      </c>
      <c r="Q698" s="12" t="s">
        <v>1666</v>
      </c>
      <c r="R698" s="12">
        <v>0</v>
      </c>
      <c r="S698" s="12">
        <v>0.99990000000000001</v>
      </c>
      <c r="T698" s="12">
        <v>23</v>
      </c>
      <c r="U698" s="12">
        <v>11.5</v>
      </c>
    </row>
    <row r="699" spans="1:21" x14ac:dyDescent="0.25">
      <c r="A699" s="12" t="s">
        <v>800</v>
      </c>
      <c r="B699" s="12" t="s">
        <v>1842</v>
      </c>
      <c r="C699" s="12" t="s">
        <v>94</v>
      </c>
      <c r="D699" s="12">
        <v>-23</v>
      </c>
      <c r="E699" s="12">
        <v>2.3056899999999998</v>
      </c>
      <c r="F699" s="12">
        <v>-23</v>
      </c>
      <c r="G699" s="12">
        <v>0</v>
      </c>
      <c r="H699" s="12">
        <v>2.40571</v>
      </c>
      <c r="I699" s="12">
        <v>11.5</v>
      </c>
      <c r="J699" s="12">
        <v>0</v>
      </c>
      <c r="K699" s="12">
        <v>11.27</v>
      </c>
      <c r="L699" s="12">
        <v>0</v>
      </c>
      <c r="M699" s="12">
        <v>3</v>
      </c>
      <c r="N699" s="12">
        <v>0</v>
      </c>
      <c r="O699" s="12" t="s">
        <v>27</v>
      </c>
      <c r="P699" s="12">
        <v>0</v>
      </c>
      <c r="Q699" s="12" t="s">
        <v>1666</v>
      </c>
      <c r="R699" s="12">
        <v>0</v>
      </c>
      <c r="S699" s="12">
        <v>0.99990000000000001</v>
      </c>
      <c r="T699" s="12">
        <v>23</v>
      </c>
      <c r="U699" s="12">
        <v>11.5</v>
      </c>
    </row>
    <row r="700" spans="1:21" x14ac:dyDescent="0.25">
      <c r="A700" s="12" t="s">
        <v>801</v>
      </c>
      <c r="B700" s="12" t="s">
        <v>1843</v>
      </c>
      <c r="C700" s="12" t="s">
        <v>94</v>
      </c>
      <c r="D700" s="12">
        <v>-23</v>
      </c>
      <c r="E700" s="12">
        <v>2.1667100000000001</v>
      </c>
      <c r="F700" s="12">
        <v>-23</v>
      </c>
      <c r="G700" s="12">
        <v>0</v>
      </c>
      <c r="H700" s="12">
        <v>2.40571</v>
      </c>
      <c r="I700" s="12">
        <v>11.5</v>
      </c>
      <c r="J700" s="12">
        <v>0</v>
      </c>
      <c r="K700" s="12">
        <v>11.27</v>
      </c>
      <c r="L700" s="12">
        <v>0</v>
      </c>
      <c r="M700" s="12">
        <v>3</v>
      </c>
      <c r="N700" s="12">
        <v>0</v>
      </c>
      <c r="O700" s="12" t="s">
        <v>27</v>
      </c>
      <c r="P700" s="12">
        <v>0</v>
      </c>
      <c r="Q700" s="12" t="s">
        <v>1666</v>
      </c>
      <c r="R700" s="12">
        <v>0</v>
      </c>
      <c r="S700" s="12">
        <v>0.99990000000000001</v>
      </c>
      <c r="T700" s="12">
        <v>23</v>
      </c>
      <c r="U700" s="12">
        <v>11.5</v>
      </c>
    </row>
    <row r="701" spans="1:21" x14ac:dyDescent="0.25">
      <c r="A701" s="12" t="s">
        <v>802</v>
      </c>
      <c r="B701" s="12" t="s">
        <v>1844</v>
      </c>
      <c r="C701" s="12" t="s">
        <v>94</v>
      </c>
      <c r="D701" s="12">
        <v>-23</v>
      </c>
      <c r="E701" s="12">
        <v>2.17082</v>
      </c>
      <c r="F701" s="12">
        <v>-23</v>
      </c>
      <c r="G701" s="12">
        <v>0</v>
      </c>
      <c r="H701" s="12">
        <v>2.40571</v>
      </c>
      <c r="I701" s="12">
        <v>11.5</v>
      </c>
      <c r="J701" s="12">
        <v>0</v>
      </c>
      <c r="K701" s="12">
        <v>11.27</v>
      </c>
      <c r="L701" s="12">
        <v>0</v>
      </c>
      <c r="M701" s="12">
        <v>3</v>
      </c>
      <c r="N701" s="12">
        <v>0</v>
      </c>
      <c r="O701" s="12" t="s">
        <v>27</v>
      </c>
      <c r="P701" s="12">
        <v>0</v>
      </c>
      <c r="Q701" s="12" t="s">
        <v>1666</v>
      </c>
      <c r="R701" s="12">
        <v>0</v>
      </c>
      <c r="S701" s="12">
        <v>0.99990000000000001</v>
      </c>
      <c r="T701" s="12">
        <v>23</v>
      </c>
      <c r="U701" s="12">
        <v>11.5</v>
      </c>
    </row>
    <row r="702" spans="1:21" x14ac:dyDescent="0.25">
      <c r="A702" s="12" t="s">
        <v>803</v>
      </c>
      <c r="B702" s="12" t="s">
        <v>1845</v>
      </c>
      <c r="C702" s="12" t="s">
        <v>94</v>
      </c>
      <c r="D702" s="12">
        <v>-23</v>
      </c>
      <c r="E702" s="12">
        <v>2.1804199999999998</v>
      </c>
      <c r="F702" s="12">
        <v>-23</v>
      </c>
      <c r="G702" s="12">
        <v>0</v>
      </c>
      <c r="H702" s="12">
        <v>2.40571</v>
      </c>
      <c r="I702" s="12">
        <v>11.5</v>
      </c>
      <c r="J702" s="12">
        <v>0</v>
      </c>
      <c r="K702" s="12">
        <v>11.27</v>
      </c>
      <c r="L702" s="12">
        <v>0</v>
      </c>
      <c r="M702" s="12">
        <v>3</v>
      </c>
      <c r="N702" s="12">
        <v>0</v>
      </c>
      <c r="O702" s="12" t="s">
        <v>27</v>
      </c>
      <c r="P702" s="12">
        <v>0</v>
      </c>
      <c r="Q702" s="12" t="s">
        <v>1666</v>
      </c>
      <c r="R702" s="12">
        <v>0</v>
      </c>
      <c r="S702" s="12">
        <v>0.99990000000000001</v>
      </c>
      <c r="T702" s="12">
        <v>23</v>
      </c>
      <c r="U702" s="12">
        <v>11.5</v>
      </c>
    </row>
    <row r="703" spans="1:21" x14ac:dyDescent="0.25">
      <c r="A703" s="12" t="s">
        <v>804</v>
      </c>
      <c r="B703" s="12" t="s">
        <v>1846</v>
      </c>
      <c r="C703" s="12" t="s">
        <v>94</v>
      </c>
      <c r="D703" s="12">
        <v>-23</v>
      </c>
      <c r="E703" s="12">
        <v>2.19197</v>
      </c>
      <c r="F703" s="12">
        <v>-23</v>
      </c>
      <c r="G703" s="12">
        <v>0</v>
      </c>
      <c r="H703" s="12">
        <v>2.40571</v>
      </c>
      <c r="I703" s="12">
        <v>11.5</v>
      </c>
      <c r="J703" s="12">
        <v>0</v>
      </c>
      <c r="K703" s="12">
        <v>11.27</v>
      </c>
      <c r="L703" s="12">
        <v>0</v>
      </c>
      <c r="M703" s="12">
        <v>3</v>
      </c>
      <c r="N703" s="12">
        <v>0</v>
      </c>
      <c r="O703" s="12" t="s">
        <v>27</v>
      </c>
      <c r="P703" s="12">
        <v>0</v>
      </c>
      <c r="Q703" s="12" t="s">
        <v>1666</v>
      </c>
      <c r="R703" s="12">
        <v>0</v>
      </c>
      <c r="S703" s="12">
        <v>0.99990000000000001</v>
      </c>
      <c r="T703" s="12">
        <v>23</v>
      </c>
      <c r="U703" s="12">
        <v>11.5</v>
      </c>
    </row>
    <row r="704" spans="1:21" x14ac:dyDescent="0.25">
      <c r="A704" s="12" t="s">
        <v>805</v>
      </c>
      <c r="B704" s="12" t="s">
        <v>1847</v>
      </c>
      <c r="C704" s="12" t="s">
        <v>94</v>
      </c>
      <c r="D704" s="12">
        <v>-23</v>
      </c>
      <c r="E704" s="12">
        <v>2.1971799999999999</v>
      </c>
      <c r="F704" s="12">
        <v>-23</v>
      </c>
      <c r="G704" s="12">
        <v>0</v>
      </c>
      <c r="H704" s="12">
        <v>2.40571</v>
      </c>
      <c r="I704" s="12">
        <v>11.5</v>
      </c>
      <c r="J704" s="12">
        <v>0</v>
      </c>
      <c r="K704" s="12">
        <v>11.27</v>
      </c>
      <c r="L704" s="12">
        <v>0</v>
      </c>
      <c r="M704" s="12">
        <v>3</v>
      </c>
      <c r="N704" s="12">
        <v>0</v>
      </c>
      <c r="O704" s="12" t="s">
        <v>27</v>
      </c>
      <c r="P704" s="12">
        <v>0</v>
      </c>
      <c r="Q704" s="12" t="s">
        <v>1666</v>
      </c>
      <c r="R704" s="12">
        <v>0</v>
      </c>
      <c r="S704" s="12">
        <v>0.99990000000000001</v>
      </c>
      <c r="T704" s="12">
        <v>23</v>
      </c>
      <c r="U704" s="12">
        <v>11.5</v>
      </c>
    </row>
    <row r="705" spans="1:21" x14ac:dyDescent="0.25">
      <c r="A705" s="12" t="s">
        <v>806</v>
      </c>
      <c r="B705" s="12" t="s">
        <v>1848</v>
      </c>
      <c r="C705" s="12" t="s">
        <v>94</v>
      </c>
      <c r="D705" s="12">
        <v>-23</v>
      </c>
      <c r="E705" s="12">
        <v>2.2031999999999998</v>
      </c>
      <c r="F705" s="12">
        <v>-23</v>
      </c>
      <c r="G705" s="12">
        <v>0</v>
      </c>
      <c r="H705" s="12">
        <v>2.40571</v>
      </c>
      <c r="I705" s="12">
        <v>11.5</v>
      </c>
      <c r="J705" s="12">
        <v>0</v>
      </c>
      <c r="K705" s="12">
        <v>11.27</v>
      </c>
      <c r="L705" s="12">
        <v>0</v>
      </c>
      <c r="M705" s="12">
        <v>3</v>
      </c>
      <c r="N705" s="12">
        <v>0</v>
      </c>
      <c r="O705" s="12" t="s">
        <v>27</v>
      </c>
      <c r="P705" s="12">
        <v>0</v>
      </c>
      <c r="Q705" s="12" t="s">
        <v>1666</v>
      </c>
      <c r="R705" s="12">
        <v>0</v>
      </c>
      <c r="S705" s="12">
        <v>0.99990000000000001</v>
      </c>
      <c r="T705" s="12">
        <v>23</v>
      </c>
      <c r="U705" s="12">
        <v>11.5</v>
      </c>
    </row>
    <row r="706" spans="1:21" x14ac:dyDescent="0.25">
      <c r="A706" s="12" t="s">
        <v>807</v>
      </c>
      <c r="B706" s="12" t="s">
        <v>1849</v>
      </c>
      <c r="C706" s="12" t="s">
        <v>94</v>
      </c>
      <c r="D706" s="12">
        <v>-23</v>
      </c>
      <c r="E706" s="12">
        <v>2.1105200000000002</v>
      </c>
      <c r="F706" s="12">
        <v>-23</v>
      </c>
      <c r="G706" s="12">
        <v>0</v>
      </c>
      <c r="H706" s="12">
        <v>2.40571</v>
      </c>
      <c r="I706" s="12">
        <v>11.5</v>
      </c>
      <c r="J706" s="12">
        <v>0</v>
      </c>
      <c r="K706" s="12">
        <v>11.27</v>
      </c>
      <c r="L706" s="12">
        <v>0</v>
      </c>
      <c r="M706" s="12">
        <v>3</v>
      </c>
      <c r="N706" s="12">
        <v>0</v>
      </c>
      <c r="O706" s="12" t="s">
        <v>27</v>
      </c>
      <c r="P706" s="12">
        <v>0</v>
      </c>
      <c r="Q706" s="12" t="s">
        <v>1666</v>
      </c>
      <c r="R706" s="12">
        <v>0</v>
      </c>
      <c r="S706" s="12">
        <v>0.99990000000000001</v>
      </c>
      <c r="T706" s="12">
        <v>23</v>
      </c>
      <c r="U706" s="12">
        <v>11.5</v>
      </c>
    </row>
    <row r="707" spans="1:21" x14ac:dyDescent="0.25">
      <c r="A707" s="12" t="s">
        <v>808</v>
      </c>
      <c r="B707" s="12" t="s">
        <v>1850</v>
      </c>
      <c r="C707" s="12" t="s">
        <v>94</v>
      </c>
      <c r="D707" s="12">
        <v>-23</v>
      </c>
      <c r="E707" s="12">
        <v>2.2436400000000001</v>
      </c>
      <c r="F707" s="12">
        <v>-23</v>
      </c>
      <c r="G707" s="12">
        <v>0</v>
      </c>
      <c r="H707" s="12">
        <v>2.40571</v>
      </c>
      <c r="I707" s="12">
        <v>11.5</v>
      </c>
      <c r="J707" s="12">
        <v>0</v>
      </c>
      <c r="K707" s="12">
        <v>11.27</v>
      </c>
      <c r="L707" s="12">
        <v>0</v>
      </c>
      <c r="M707" s="12">
        <v>3</v>
      </c>
      <c r="N707" s="12">
        <v>0</v>
      </c>
      <c r="O707" s="12" t="s">
        <v>27</v>
      </c>
      <c r="P707" s="12">
        <v>0</v>
      </c>
      <c r="Q707" s="12" t="s">
        <v>1666</v>
      </c>
      <c r="R707" s="12">
        <v>0</v>
      </c>
      <c r="S707" s="12">
        <v>0.99990000000000001</v>
      </c>
      <c r="T707" s="12">
        <v>23</v>
      </c>
      <c r="U707" s="12">
        <v>11.5</v>
      </c>
    </row>
    <row r="708" spans="1:21" x14ac:dyDescent="0.25">
      <c r="A708" s="12" t="s">
        <v>809</v>
      </c>
      <c r="B708" s="12" t="s">
        <v>1851</v>
      </c>
      <c r="C708" s="12" t="s">
        <v>94</v>
      </c>
      <c r="D708" s="12">
        <v>-23</v>
      </c>
      <c r="E708" s="12">
        <v>2.1419700000000002</v>
      </c>
      <c r="F708" s="12">
        <v>-23</v>
      </c>
      <c r="G708" s="12">
        <v>0</v>
      </c>
      <c r="H708" s="12">
        <v>2.40571</v>
      </c>
      <c r="I708" s="12">
        <v>11.5</v>
      </c>
      <c r="J708" s="12">
        <v>0</v>
      </c>
      <c r="K708" s="12">
        <v>11.27</v>
      </c>
      <c r="L708" s="12">
        <v>0</v>
      </c>
      <c r="M708" s="12">
        <v>3</v>
      </c>
      <c r="N708" s="12">
        <v>0</v>
      </c>
      <c r="O708" s="12" t="s">
        <v>27</v>
      </c>
      <c r="P708" s="12">
        <v>0</v>
      </c>
      <c r="Q708" s="12" t="s">
        <v>1666</v>
      </c>
      <c r="R708" s="12">
        <v>0</v>
      </c>
      <c r="S708" s="12">
        <v>0.99990000000000001</v>
      </c>
      <c r="T708" s="12">
        <v>23</v>
      </c>
      <c r="U708" s="12">
        <v>11.5</v>
      </c>
    </row>
    <row r="709" spans="1:21" x14ac:dyDescent="0.25">
      <c r="A709" s="12" t="s">
        <v>810</v>
      </c>
      <c r="B709" s="12" t="s">
        <v>1852</v>
      </c>
      <c r="C709" s="12" t="s">
        <v>94</v>
      </c>
      <c r="D709" s="12">
        <v>-23</v>
      </c>
      <c r="E709" s="12">
        <v>2.2265600000000001</v>
      </c>
      <c r="F709" s="12">
        <v>-23</v>
      </c>
      <c r="G709" s="12">
        <v>0</v>
      </c>
      <c r="H709" s="12">
        <v>2.40571</v>
      </c>
      <c r="I709" s="12">
        <v>11.5</v>
      </c>
      <c r="J709" s="12">
        <v>0</v>
      </c>
      <c r="K709" s="12">
        <v>11.27</v>
      </c>
      <c r="L709" s="12">
        <v>0</v>
      </c>
      <c r="M709" s="12">
        <v>3</v>
      </c>
      <c r="N709" s="12">
        <v>0</v>
      </c>
      <c r="O709" s="12" t="s">
        <v>27</v>
      </c>
      <c r="P709" s="12">
        <v>0</v>
      </c>
      <c r="Q709" s="12" t="s">
        <v>1666</v>
      </c>
      <c r="R709" s="12">
        <v>0</v>
      </c>
      <c r="S709" s="12">
        <v>0.99990000000000001</v>
      </c>
      <c r="T709" s="12">
        <v>23</v>
      </c>
      <c r="U709" s="12">
        <v>11.5</v>
      </c>
    </row>
    <row r="710" spans="1:21" x14ac:dyDescent="0.25">
      <c r="A710" s="12" t="s">
        <v>811</v>
      </c>
      <c r="B710" s="12" t="s">
        <v>1853</v>
      </c>
      <c r="C710" s="12" t="s">
        <v>94</v>
      </c>
      <c r="D710" s="12">
        <v>-23</v>
      </c>
      <c r="E710" s="12">
        <v>2.2452999999999999</v>
      </c>
      <c r="F710" s="12">
        <v>-23</v>
      </c>
      <c r="G710" s="12">
        <v>0</v>
      </c>
      <c r="H710" s="12">
        <v>2.40571</v>
      </c>
      <c r="I710" s="12">
        <v>11.5</v>
      </c>
      <c r="J710" s="12">
        <v>0</v>
      </c>
      <c r="K710" s="12">
        <v>11.27</v>
      </c>
      <c r="L710" s="12">
        <v>0</v>
      </c>
      <c r="M710" s="12">
        <v>3</v>
      </c>
      <c r="N710" s="12">
        <v>0</v>
      </c>
      <c r="O710" s="12" t="s">
        <v>27</v>
      </c>
      <c r="P710" s="12">
        <v>0</v>
      </c>
      <c r="Q710" s="12" t="s">
        <v>1666</v>
      </c>
      <c r="R710" s="12">
        <v>0</v>
      </c>
      <c r="S710" s="12">
        <v>0.99990000000000001</v>
      </c>
      <c r="T710" s="12">
        <v>23</v>
      </c>
      <c r="U710" s="12">
        <v>11.5</v>
      </c>
    </row>
    <row r="711" spans="1:21" x14ac:dyDescent="0.25">
      <c r="A711" s="12" t="s">
        <v>812</v>
      </c>
      <c r="B711" s="12" t="s">
        <v>1854</v>
      </c>
      <c r="C711" s="12" t="s">
        <v>94</v>
      </c>
      <c r="D711" s="12">
        <v>-23</v>
      </c>
      <c r="E711" s="12">
        <v>2.19876</v>
      </c>
      <c r="F711" s="12">
        <v>-23</v>
      </c>
      <c r="G711" s="12">
        <v>0</v>
      </c>
      <c r="H711" s="12">
        <v>2.40571</v>
      </c>
      <c r="I711" s="12">
        <v>11.5</v>
      </c>
      <c r="J711" s="12">
        <v>0</v>
      </c>
      <c r="K711" s="12">
        <v>11.27</v>
      </c>
      <c r="L711" s="12">
        <v>0</v>
      </c>
      <c r="M711" s="12">
        <v>3</v>
      </c>
      <c r="N711" s="12">
        <v>0</v>
      </c>
      <c r="O711" s="12" t="s">
        <v>27</v>
      </c>
      <c r="P711" s="12">
        <v>0</v>
      </c>
      <c r="Q711" s="12" t="s">
        <v>1666</v>
      </c>
      <c r="R711" s="12">
        <v>0</v>
      </c>
      <c r="S711" s="12">
        <v>0.99990000000000001</v>
      </c>
      <c r="T711" s="12">
        <v>23</v>
      </c>
      <c r="U711" s="12">
        <v>11.5</v>
      </c>
    </row>
    <row r="712" spans="1:21" x14ac:dyDescent="0.25">
      <c r="A712" s="12" t="s">
        <v>813</v>
      </c>
      <c r="B712" s="12" t="s">
        <v>1855</v>
      </c>
      <c r="C712" s="12" t="s">
        <v>94</v>
      </c>
      <c r="D712" s="12">
        <v>-23</v>
      </c>
      <c r="E712" s="12">
        <v>2.1593499999999999</v>
      </c>
      <c r="F712" s="12">
        <v>-23</v>
      </c>
      <c r="G712" s="12">
        <v>0</v>
      </c>
      <c r="H712" s="12">
        <v>2.40571</v>
      </c>
      <c r="I712" s="12">
        <v>11.5</v>
      </c>
      <c r="J712" s="12">
        <v>0</v>
      </c>
      <c r="K712" s="12">
        <v>11.27</v>
      </c>
      <c r="L712" s="12">
        <v>0</v>
      </c>
      <c r="M712" s="12">
        <v>3</v>
      </c>
      <c r="N712" s="12">
        <v>0</v>
      </c>
      <c r="O712" s="12" t="s">
        <v>27</v>
      </c>
      <c r="P712" s="12">
        <v>0</v>
      </c>
      <c r="Q712" s="12" t="s">
        <v>1666</v>
      </c>
      <c r="R712" s="12">
        <v>0</v>
      </c>
      <c r="S712" s="12">
        <v>0.99990000000000001</v>
      </c>
      <c r="T712" s="12">
        <v>23</v>
      </c>
      <c r="U712" s="12">
        <v>11.5</v>
      </c>
    </row>
    <row r="713" spans="1:21" x14ac:dyDescent="0.25">
      <c r="A713" s="12" t="s">
        <v>814</v>
      </c>
      <c r="B713" s="12" t="s">
        <v>1856</v>
      </c>
      <c r="C713" s="12" t="s">
        <v>94</v>
      </c>
      <c r="D713" s="12">
        <v>-23</v>
      </c>
      <c r="E713" s="12">
        <v>2.2088899999999998</v>
      </c>
      <c r="F713" s="12">
        <v>-23</v>
      </c>
      <c r="G713" s="12">
        <v>0</v>
      </c>
      <c r="H713" s="12">
        <v>2.40571</v>
      </c>
      <c r="I713" s="12">
        <v>11.5</v>
      </c>
      <c r="J713" s="12">
        <v>0</v>
      </c>
      <c r="K713" s="12">
        <v>11.27</v>
      </c>
      <c r="L713" s="12">
        <v>0</v>
      </c>
      <c r="M713" s="12">
        <v>3</v>
      </c>
      <c r="N713" s="12">
        <v>0</v>
      </c>
      <c r="O713" s="12" t="s">
        <v>27</v>
      </c>
      <c r="P713" s="12">
        <v>0</v>
      </c>
      <c r="Q713" s="12" t="s">
        <v>1666</v>
      </c>
      <c r="R713" s="12">
        <v>0</v>
      </c>
      <c r="S713" s="12">
        <v>0.99990000000000001</v>
      </c>
      <c r="T713" s="12">
        <v>23</v>
      </c>
      <c r="U713" s="12">
        <v>11.5</v>
      </c>
    </row>
    <row r="714" spans="1:21" x14ac:dyDescent="0.25">
      <c r="A714" s="12" t="s">
        <v>815</v>
      </c>
      <c r="B714" s="12" t="s">
        <v>1857</v>
      </c>
      <c r="C714" s="12" t="s">
        <v>94</v>
      </c>
      <c r="D714" s="12">
        <v>-23</v>
      </c>
      <c r="E714" s="12">
        <v>2.1393399999999998</v>
      </c>
      <c r="F714" s="12">
        <v>-23</v>
      </c>
      <c r="G714" s="12">
        <v>0</v>
      </c>
      <c r="H714" s="12">
        <v>2.40571</v>
      </c>
      <c r="I714" s="12">
        <v>11.5</v>
      </c>
      <c r="J714" s="12">
        <v>0</v>
      </c>
      <c r="K714" s="12">
        <v>11.27</v>
      </c>
      <c r="L714" s="12">
        <v>0</v>
      </c>
      <c r="M714" s="12">
        <v>3</v>
      </c>
      <c r="N714" s="12">
        <v>0</v>
      </c>
      <c r="O714" s="12" t="s">
        <v>27</v>
      </c>
      <c r="P714" s="12">
        <v>0</v>
      </c>
      <c r="Q714" s="12" t="s">
        <v>1666</v>
      </c>
      <c r="R714" s="12">
        <v>0</v>
      </c>
      <c r="S714" s="12">
        <v>0.99990000000000001</v>
      </c>
      <c r="T714" s="12">
        <v>23</v>
      </c>
      <c r="U714" s="12">
        <v>11.5</v>
      </c>
    </row>
    <row r="715" spans="1:21" x14ac:dyDescent="0.25">
      <c r="A715" s="12" t="s">
        <v>816</v>
      </c>
      <c r="B715" s="12" t="s">
        <v>1858</v>
      </c>
      <c r="C715" s="12" t="s">
        <v>94</v>
      </c>
      <c r="D715" s="12">
        <v>-23</v>
      </c>
      <c r="E715" s="12">
        <v>2.2311700000000001</v>
      </c>
      <c r="F715" s="12">
        <v>-23</v>
      </c>
      <c r="G715" s="12">
        <v>0</v>
      </c>
      <c r="H715" s="12">
        <v>2.40571</v>
      </c>
      <c r="I715" s="12">
        <v>11.5</v>
      </c>
      <c r="J715" s="12">
        <v>0</v>
      </c>
      <c r="K715" s="12">
        <v>11.27</v>
      </c>
      <c r="L715" s="12">
        <v>0</v>
      </c>
      <c r="M715" s="12">
        <v>3</v>
      </c>
      <c r="N715" s="12">
        <v>0</v>
      </c>
      <c r="O715" s="12" t="s">
        <v>27</v>
      </c>
      <c r="P715" s="12">
        <v>0</v>
      </c>
      <c r="Q715" s="12" t="s">
        <v>1666</v>
      </c>
      <c r="R715" s="12">
        <v>0</v>
      </c>
      <c r="S715" s="12">
        <v>0.99990000000000001</v>
      </c>
      <c r="T715" s="12">
        <v>23</v>
      </c>
      <c r="U715" s="12">
        <v>11.5</v>
      </c>
    </row>
    <row r="716" spans="1:21" x14ac:dyDescent="0.25">
      <c r="A716" s="12" t="s">
        <v>817</v>
      </c>
      <c r="B716" s="12" t="s">
        <v>1859</v>
      </c>
      <c r="C716" s="12" t="s">
        <v>94</v>
      </c>
      <c r="D716" s="12">
        <v>-23</v>
      </c>
      <c r="E716" s="12">
        <v>2.2535599999999998</v>
      </c>
      <c r="F716" s="12">
        <v>-23</v>
      </c>
      <c r="G716" s="12">
        <v>0</v>
      </c>
      <c r="H716" s="12">
        <v>2.40571</v>
      </c>
      <c r="I716" s="12">
        <v>11.5</v>
      </c>
      <c r="J716" s="12">
        <v>0</v>
      </c>
      <c r="K716" s="12">
        <v>11.27</v>
      </c>
      <c r="L716" s="12">
        <v>0</v>
      </c>
      <c r="M716" s="12">
        <v>3</v>
      </c>
      <c r="N716" s="12">
        <v>0</v>
      </c>
      <c r="O716" s="12" t="s">
        <v>27</v>
      </c>
      <c r="P716" s="12">
        <v>0</v>
      </c>
      <c r="Q716" s="12" t="s">
        <v>1666</v>
      </c>
      <c r="R716" s="12">
        <v>0</v>
      </c>
      <c r="S716" s="12">
        <v>0.99990000000000001</v>
      </c>
      <c r="T716" s="12">
        <v>23</v>
      </c>
      <c r="U716" s="12">
        <v>11.5</v>
      </c>
    </row>
    <row r="717" spans="1:21" x14ac:dyDescent="0.25">
      <c r="A717" s="12" t="s">
        <v>818</v>
      </c>
      <c r="B717" s="12" t="s">
        <v>1860</v>
      </c>
      <c r="C717" s="12" t="s">
        <v>94</v>
      </c>
      <c r="D717" s="12">
        <v>-23</v>
      </c>
      <c r="E717" s="12">
        <v>2.2154199999999999</v>
      </c>
      <c r="F717" s="12">
        <v>-23</v>
      </c>
      <c r="G717" s="12">
        <v>0</v>
      </c>
      <c r="H717" s="12">
        <v>2.40571</v>
      </c>
      <c r="I717" s="12">
        <v>11.5</v>
      </c>
      <c r="J717" s="12">
        <v>0</v>
      </c>
      <c r="K717" s="12">
        <v>11.27</v>
      </c>
      <c r="L717" s="12">
        <v>0</v>
      </c>
      <c r="M717" s="12">
        <v>3</v>
      </c>
      <c r="N717" s="12">
        <v>0</v>
      </c>
      <c r="O717" s="12" t="s">
        <v>27</v>
      </c>
      <c r="P717" s="12">
        <v>0</v>
      </c>
      <c r="Q717" s="12" t="s">
        <v>1666</v>
      </c>
      <c r="R717" s="12">
        <v>0</v>
      </c>
      <c r="S717" s="12">
        <v>0.99990000000000001</v>
      </c>
      <c r="T717" s="12">
        <v>23</v>
      </c>
      <c r="U717" s="12">
        <v>11.5</v>
      </c>
    </row>
    <row r="718" spans="1:21" x14ac:dyDescent="0.25">
      <c r="A718" s="12" t="s">
        <v>819</v>
      </c>
      <c r="B718" s="12" t="s">
        <v>1861</v>
      </c>
      <c r="C718" s="12" t="s">
        <v>94</v>
      </c>
      <c r="D718" s="12">
        <v>-21.2715</v>
      </c>
      <c r="E718" s="12">
        <v>2.2668699999999999</v>
      </c>
      <c r="F718" s="12">
        <v>-21.2715</v>
      </c>
      <c r="G718" s="12">
        <v>0</v>
      </c>
      <c r="H718" s="12">
        <v>2.40571</v>
      </c>
      <c r="I718" s="12">
        <v>11.5</v>
      </c>
      <c r="J718" s="12">
        <v>0.762486</v>
      </c>
      <c r="K718" s="12">
        <v>10.5228</v>
      </c>
      <c r="L718" s="12">
        <v>0</v>
      </c>
      <c r="M718" s="12">
        <v>3</v>
      </c>
      <c r="N718" s="12">
        <v>0</v>
      </c>
      <c r="O718" s="12" t="s">
        <v>27</v>
      </c>
      <c r="P718" s="12">
        <v>0</v>
      </c>
      <c r="Q718" s="12" t="s">
        <v>1666</v>
      </c>
      <c r="R718" s="12">
        <v>0</v>
      </c>
      <c r="S718" s="12">
        <v>0.99990000000000001</v>
      </c>
      <c r="T718" s="12">
        <v>23</v>
      </c>
      <c r="U718" s="12">
        <v>11.5</v>
      </c>
    </row>
    <row r="719" spans="1:21" x14ac:dyDescent="0.25">
      <c r="A719" s="12" t="s">
        <v>820</v>
      </c>
      <c r="B719" s="12" t="s">
        <v>1862</v>
      </c>
      <c r="C719" s="12" t="s">
        <v>94</v>
      </c>
      <c r="D719" s="12">
        <v>-23</v>
      </c>
      <c r="E719" s="12">
        <v>2.15741</v>
      </c>
      <c r="F719" s="12">
        <v>-23</v>
      </c>
      <c r="G719" s="12">
        <v>0</v>
      </c>
      <c r="H719" s="12">
        <v>2.40571</v>
      </c>
      <c r="I719" s="12">
        <v>11.5</v>
      </c>
      <c r="J719" s="12">
        <v>0</v>
      </c>
      <c r="K719" s="12">
        <v>11.27</v>
      </c>
      <c r="L719" s="12">
        <v>0</v>
      </c>
      <c r="M719" s="12">
        <v>3</v>
      </c>
      <c r="N719" s="12">
        <v>0</v>
      </c>
      <c r="O719" s="12" t="s">
        <v>27</v>
      </c>
      <c r="P719" s="12">
        <v>0</v>
      </c>
      <c r="Q719" s="12" t="s">
        <v>1666</v>
      </c>
      <c r="R719" s="12">
        <v>0</v>
      </c>
      <c r="S719" s="12">
        <v>0.99990000000000001</v>
      </c>
      <c r="T719" s="12">
        <v>23</v>
      </c>
      <c r="U719" s="12">
        <v>11.5</v>
      </c>
    </row>
    <row r="720" spans="1:21" x14ac:dyDescent="0.25">
      <c r="A720" s="12" t="s">
        <v>821</v>
      </c>
      <c r="B720" s="12" t="s">
        <v>1863</v>
      </c>
      <c r="C720" s="12" t="s">
        <v>94</v>
      </c>
      <c r="D720" s="12">
        <v>-23</v>
      </c>
      <c r="E720" s="12">
        <v>2.2836799999999999</v>
      </c>
      <c r="F720" s="12">
        <v>-23</v>
      </c>
      <c r="G720" s="12">
        <v>0</v>
      </c>
      <c r="H720" s="12">
        <v>2.40571</v>
      </c>
      <c r="I720" s="12">
        <v>11.5</v>
      </c>
      <c r="J720" s="12">
        <v>0</v>
      </c>
      <c r="K720" s="12">
        <v>11.27</v>
      </c>
      <c r="L720" s="12">
        <v>0</v>
      </c>
      <c r="M720" s="12">
        <v>3</v>
      </c>
      <c r="N720" s="12">
        <v>0</v>
      </c>
      <c r="O720" s="12" t="s">
        <v>27</v>
      </c>
      <c r="P720" s="12">
        <v>0</v>
      </c>
      <c r="Q720" s="12" t="s">
        <v>1666</v>
      </c>
      <c r="R720" s="12">
        <v>0</v>
      </c>
      <c r="S720" s="12">
        <v>0.99990000000000001</v>
      </c>
      <c r="T720" s="12">
        <v>23</v>
      </c>
      <c r="U720" s="12">
        <v>11.5</v>
      </c>
    </row>
    <row r="721" spans="1:21" x14ac:dyDescent="0.25">
      <c r="A721" s="12" t="s">
        <v>822</v>
      </c>
      <c r="B721" s="12" t="s">
        <v>1864</v>
      </c>
      <c r="C721" s="12" t="s">
        <v>94</v>
      </c>
      <c r="D721" s="12">
        <v>-23</v>
      </c>
      <c r="E721" s="12">
        <v>2.1155200000000001</v>
      </c>
      <c r="F721" s="12">
        <v>-23</v>
      </c>
      <c r="G721" s="12">
        <v>0</v>
      </c>
      <c r="H721" s="12">
        <v>2.40571</v>
      </c>
      <c r="I721" s="12">
        <v>11.5</v>
      </c>
      <c r="J721" s="12">
        <v>0</v>
      </c>
      <c r="K721" s="12">
        <v>11.27</v>
      </c>
      <c r="L721" s="12">
        <v>0</v>
      </c>
      <c r="M721" s="12">
        <v>3</v>
      </c>
      <c r="N721" s="12">
        <v>0</v>
      </c>
      <c r="O721" s="12" t="s">
        <v>27</v>
      </c>
      <c r="P721" s="12">
        <v>0</v>
      </c>
      <c r="Q721" s="12" t="s">
        <v>1666</v>
      </c>
      <c r="R721" s="12">
        <v>0</v>
      </c>
      <c r="S721" s="12">
        <v>0.99990000000000001</v>
      </c>
      <c r="T721" s="12">
        <v>23</v>
      </c>
      <c r="U721" s="12">
        <v>11.5</v>
      </c>
    </row>
    <row r="722" spans="1:21" x14ac:dyDescent="0.25">
      <c r="A722" s="12" t="s">
        <v>823</v>
      </c>
      <c r="B722" s="12" t="s">
        <v>1865</v>
      </c>
      <c r="C722" s="12" t="s">
        <v>94</v>
      </c>
      <c r="D722" s="12">
        <v>-23</v>
      </c>
      <c r="E722" s="12">
        <v>2.14757</v>
      </c>
      <c r="F722" s="12">
        <v>-23</v>
      </c>
      <c r="G722" s="12">
        <v>0</v>
      </c>
      <c r="H722" s="12">
        <v>2.40571</v>
      </c>
      <c r="I722" s="12">
        <v>11.5</v>
      </c>
      <c r="J722" s="12">
        <v>0</v>
      </c>
      <c r="K722" s="12">
        <v>11.27</v>
      </c>
      <c r="L722" s="12">
        <v>0</v>
      </c>
      <c r="M722" s="12">
        <v>3</v>
      </c>
      <c r="N722" s="12">
        <v>0</v>
      </c>
      <c r="O722" s="12" t="s">
        <v>27</v>
      </c>
      <c r="P722" s="12">
        <v>0</v>
      </c>
      <c r="Q722" s="12" t="s">
        <v>1666</v>
      </c>
      <c r="R722" s="12">
        <v>0</v>
      </c>
      <c r="S722" s="12">
        <v>0.99990000000000001</v>
      </c>
      <c r="T722" s="12">
        <v>23</v>
      </c>
      <c r="U722" s="12">
        <v>11.5</v>
      </c>
    </row>
    <row r="723" spans="1:21" x14ac:dyDescent="0.25">
      <c r="A723" s="12" t="s">
        <v>824</v>
      </c>
      <c r="B723" s="12" t="s">
        <v>1866</v>
      </c>
      <c r="C723" s="12" t="s">
        <v>94</v>
      </c>
      <c r="D723" s="12">
        <v>-23</v>
      </c>
      <c r="E723" s="12">
        <v>2.1964100000000002</v>
      </c>
      <c r="F723" s="12">
        <v>-23</v>
      </c>
      <c r="G723" s="12">
        <v>0</v>
      </c>
      <c r="H723" s="12">
        <v>2.40571</v>
      </c>
      <c r="I723" s="12">
        <v>11.5</v>
      </c>
      <c r="J723" s="12">
        <v>0</v>
      </c>
      <c r="K723" s="12">
        <v>11.27</v>
      </c>
      <c r="L723" s="12">
        <v>0</v>
      </c>
      <c r="M723" s="12">
        <v>3</v>
      </c>
      <c r="N723" s="12">
        <v>0</v>
      </c>
      <c r="O723" s="12" t="s">
        <v>27</v>
      </c>
      <c r="P723" s="12">
        <v>0</v>
      </c>
      <c r="Q723" s="12" t="s">
        <v>1666</v>
      </c>
      <c r="R723" s="12">
        <v>0</v>
      </c>
      <c r="S723" s="12">
        <v>0.99990000000000001</v>
      </c>
      <c r="T723" s="12">
        <v>23</v>
      </c>
      <c r="U723" s="12">
        <v>11.5</v>
      </c>
    </row>
    <row r="724" spans="1:21" x14ac:dyDescent="0.25">
      <c r="A724" s="12" t="s">
        <v>825</v>
      </c>
      <c r="B724" s="12" t="s">
        <v>1867</v>
      </c>
      <c r="C724" s="12" t="s">
        <v>94</v>
      </c>
      <c r="D724" s="12">
        <v>-23</v>
      </c>
      <c r="E724" s="12">
        <v>2.1456599999999999</v>
      </c>
      <c r="F724" s="12">
        <v>-23</v>
      </c>
      <c r="G724" s="12">
        <v>0</v>
      </c>
      <c r="H724" s="12">
        <v>2.40571</v>
      </c>
      <c r="I724" s="12">
        <v>11.5</v>
      </c>
      <c r="J724" s="12">
        <v>0</v>
      </c>
      <c r="K724" s="12">
        <v>11.27</v>
      </c>
      <c r="L724" s="12">
        <v>0</v>
      </c>
      <c r="M724" s="12">
        <v>3</v>
      </c>
      <c r="N724" s="12">
        <v>0</v>
      </c>
      <c r="O724" s="12" t="s">
        <v>27</v>
      </c>
      <c r="P724" s="12">
        <v>0</v>
      </c>
      <c r="Q724" s="12" t="s">
        <v>1666</v>
      </c>
      <c r="R724" s="12">
        <v>0</v>
      </c>
      <c r="S724" s="12">
        <v>0.99990000000000001</v>
      </c>
      <c r="T724" s="12">
        <v>23</v>
      </c>
      <c r="U724" s="12">
        <v>11.5</v>
      </c>
    </row>
    <row r="725" spans="1:21" x14ac:dyDescent="0.25">
      <c r="A725" s="12" t="s">
        <v>826</v>
      </c>
      <c r="B725" s="12" t="s">
        <v>1868</v>
      </c>
      <c r="C725" s="12" t="s">
        <v>94</v>
      </c>
      <c r="D725" s="12">
        <v>-23</v>
      </c>
      <c r="E725" s="12">
        <v>2.3099099999999999</v>
      </c>
      <c r="F725" s="12">
        <v>-23</v>
      </c>
      <c r="G725" s="12">
        <v>0</v>
      </c>
      <c r="H725" s="12">
        <v>2.40571</v>
      </c>
      <c r="I725" s="12">
        <v>11.5</v>
      </c>
      <c r="J725" s="12">
        <v>0</v>
      </c>
      <c r="K725" s="12">
        <v>11.27</v>
      </c>
      <c r="L725" s="12">
        <v>0</v>
      </c>
      <c r="M725" s="12">
        <v>3</v>
      </c>
      <c r="N725" s="12">
        <v>0</v>
      </c>
      <c r="O725" s="12" t="s">
        <v>27</v>
      </c>
      <c r="P725" s="12">
        <v>0</v>
      </c>
      <c r="Q725" s="12" t="s">
        <v>1666</v>
      </c>
      <c r="R725" s="12">
        <v>0</v>
      </c>
      <c r="S725" s="12">
        <v>0.99990000000000001</v>
      </c>
      <c r="T725" s="12">
        <v>23</v>
      </c>
      <c r="U725" s="12">
        <v>11.5</v>
      </c>
    </row>
    <row r="726" spans="1:21" x14ac:dyDescent="0.25">
      <c r="A726" s="12" t="s">
        <v>827</v>
      </c>
      <c r="B726" s="12" t="s">
        <v>1869</v>
      </c>
      <c r="C726" s="12" t="s">
        <v>94</v>
      </c>
      <c r="D726" s="12">
        <v>-23</v>
      </c>
      <c r="E726" s="12">
        <v>2.1749700000000001</v>
      </c>
      <c r="F726" s="12">
        <v>-23</v>
      </c>
      <c r="G726" s="12">
        <v>0</v>
      </c>
      <c r="H726" s="12">
        <v>2.40571</v>
      </c>
      <c r="I726" s="12">
        <v>11.5</v>
      </c>
      <c r="J726" s="12">
        <v>0</v>
      </c>
      <c r="K726" s="12">
        <v>11.27</v>
      </c>
      <c r="L726" s="12">
        <v>0</v>
      </c>
      <c r="M726" s="12">
        <v>3</v>
      </c>
      <c r="N726" s="12">
        <v>0</v>
      </c>
      <c r="O726" s="12" t="s">
        <v>27</v>
      </c>
      <c r="P726" s="12">
        <v>0</v>
      </c>
      <c r="Q726" s="12" t="s">
        <v>1666</v>
      </c>
      <c r="R726" s="12">
        <v>0</v>
      </c>
      <c r="S726" s="12">
        <v>0.99990000000000001</v>
      </c>
      <c r="T726" s="12">
        <v>23</v>
      </c>
      <c r="U726" s="12">
        <v>11.5</v>
      </c>
    </row>
    <row r="727" spans="1:21" x14ac:dyDescent="0.25">
      <c r="A727" s="12" t="s">
        <v>828</v>
      </c>
      <c r="B727" s="12" t="s">
        <v>1870</v>
      </c>
      <c r="C727" s="12" t="s">
        <v>94</v>
      </c>
      <c r="D727" s="12">
        <v>-23</v>
      </c>
      <c r="E727" s="12">
        <v>2.22668</v>
      </c>
      <c r="F727" s="12">
        <v>-23</v>
      </c>
      <c r="G727" s="12">
        <v>0</v>
      </c>
      <c r="H727" s="12">
        <v>2.40571</v>
      </c>
      <c r="I727" s="12">
        <v>11.5</v>
      </c>
      <c r="J727" s="12">
        <v>0</v>
      </c>
      <c r="K727" s="12">
        <v>11.27</v>
      </c>
      <c r="L727" s="12">
        <v>0</v>
      </c>
      <c r="M727" s="12">
        <v>3</v>
      </c>
      <c r="N727" s="12">
        <v>0</v>
      </c>
      <c r="O727" s="12" t="s">
        <v>27</v>
      </c>
      <c r="P727" s="12">
        <v>0</v>
      </c>
      <c r="Q727" s="12" t="s">
        <v>1666</v>
      </c>
      <c r="R727" s="12">
        <v>0</v>
      </c>
      <c r="S727" s="12">
        <v>0.99990000000000001</v>
      </c>
      <c r="T727" s="12">
        <v>23</v>
      </c>
      <c r="U727" s="12">
        <v>11.5</v>
      </c>
    </row>
    <row r="728" spans="1:21" x14ac:dyDescent="0.25">
      <c r="A728" s="12" t="s">
        <v>829</v>
      </c>
      <c r="B728" s="12" t="s">
        <v>1871</v>
      </c>
      <c r="C728" s="12" t="s">
        <v>94</v>
      </c>
      <c r="D728" s="12">
        <v>-22.023700000000002</v>
      </c>
      <c r="E728" s="12">
        <v>2.1363400000000001</v>
      </c>
      <c r="F728" s="12">
        <v>-22.023700000000002</v>
      </c>
      <c r="G728" s="12">
        <v>0</v>
      </c>
      <c r="H728" s="12">
        <v>2.40571</v>
      </c>
      <c r="I728" s="12">
        <v>11.5</v>
      </c>
      <c r="J728" s="12">
        <v>0.45698800000000001</v>
      </c>
      <c r="K728" s="12">
        <v>10.8222</v>
      </c>
      <c r="L728" s="12">
        <v>0</v>
      </c>
      <c r="M728" s="12">
        <v>3</v>
      </c>
      <c r="N728" s="12">
        <v>0</v>
      </c>
      <c r="O728" s="12" t="s">
        <v>27</v>
      </c>
      <c r="P728" s="12">
        <v>0</v>
      </c>
      <c r="Q728" s="12" t="s">
        <v>1666</v>
      </c>
      <c r="R728" s="12">
        <v>0</v>
      </c>
      <c r="S728" s="12">
        <v>0.99990000000000001</v>
      </c>
      <c r="T728" s="12">
        <v>23</v>
      </c>
      <c r="U728" s="12">
        <v>11.5</v>
      </c>
    </row>
    <row r="729" spans="1:21" x14ac:dyDescent="0.25">
      <c r="A729" s="12" t="s">
        <v>830</v>
      </c>
      <c r="B729" s="12" t="s">
        <v>1872</v>
      </c>
      <c r="C729" s="12" t="s">
        <v>94</v>
      </c>
      <c r="D729" s="12">
        <v>-23</v>
      </c>
      <c r="E729" s="12">
        <v>2.1665000000000001</v>
      </c>
      <c r="F729" s="12">
        <v>-23</v>
      </c>
      <c r="G729" s="12">
        <v>0</v>
      </c>
      <c r="H729" s="12">
        <v>2.40571</v>
      </c>
      <c r="I729" s="12">
        <v>11.5</v>
      </c>
      <c r="J729" s="12">
        <v>0</v>
      </c>
      <c r="K729" s="12">
        <v>11.27</v>
      </c>
      <c r="L729" s="12">
        <v>0</v>
      </c>
      <c r="M729" s="12">
        <v>3</v>
      </c>
      <c r="N729" s="12">
        <v>0</v>
      </c>
      <c r="O729" s="12" t="s">
        <v>27</v>
      </c>
      <c r="P729" s="12">
        <v>0</v>
      </c>
      <c r="Q729" s="12" t="s">
        <v>1666</v>
      </c>
      <c r="R729" s="12">
        <v>0</v>
      </c>
      <c r="S729" s="12">
        <v>0.99990000000000001</v>
      </c>
      <c r="T729" s="12">
        <v>23</v>
      </c>
      <c r="U729" s="12">
        <v>11.5</v>
      </c>
    </row>
    <row r="730" spans="1:21" x14ac:dyDescent="0.25">
      <c r="A730" s="12" t="s">
        <v>831</v>
      </c>
      <c r="B730" s="12" t="s">
        <v>1873</v>
      </c>
      <c r="C730" s="12" t="s">
        <v>94</v>
      </c>
      <c r="D730" s="12">
        <v>-10.329800000000001</v>
      </c>
      <c r="E730" s="12">
        <v>2.10154</v>
      </c>
      <c r="F730" s="12">
        <v>-10.329800000000001</v>
      </c>
      <c r="G730" s="12">
        <v>0</v>
      </c>
      <c r="H730" s="12">
        <v>2.40571</v>
      </c>
      <c r="I730" s="12">
        <v>11.5</v>
      </c>
      <c r="J730" s="12">
        <v>6.0289999999999999</v>
      </c>
      <c r="K730" s="12">
        <v>5.36158</v>
      </c>
      <c r="L730" s="12">
        <v>0</v>
      </c>
      <c r="M730" s="12">
        <v>3</v>
      </c>
      <c r="N730" s="12">
        <v>0</v>
      </c>
      <c r="O730" s="12" t="s">
        <v>27</v>
      </c>
      <c r="P730" s="12">
        <v>0</v>
      </c>
      <c r="Q730" s="12" t="s">
        <v>1666</v>
      </c>
      <c r="R730" s="12">
        <v>0</v>
      </c>
      <c r="S730" s="12">
        <v>0.99990000000000001</v>
      </c>
      <c r="T730" s="12">
        <v>23</v>
      </c>
      <c r="U730" s="12">
        <v>11.5</v>
      </c>
    </row>
    <row r="731" spans="1:21" x14ac:dyDescent="0.25">
      <c r="A731" s="12" t="s">
        <v>832</v>
      </c>
      <c r="B731" s="12" t="s">
        <v>1874</v>
      </c>
      <c r="C731" s="12" t="s">
        <v>94</v>
      </c>
      <c r="D731" s="12">
        <v>-23</v>
      </c>
      <c r="E731" s="12">
        <v>2.1492399999999998</v>
      </c>
      <c r="F731" s="12">
        <v>-23</v>
      </c>
      <c r="G731" s="12">
        <v>0</v>
      </c>
      <c r="H731" s="12">
        <v>2.40571</v>
      </c>
      <c r="I731" s="12">
        <v>11.5</v>
      </c>
      <c r="J731" s="12">
        <v>0</v>
      </c>
      <c r="K731" s="12">
        <v>11.27</v>
      </c>
      <c r="L731" s="12">
        <v>0</v>
      </c>
      <c r="M731" s="12">
        <v>3</v>
      </c>
      <c r="N731" s="12">
        <v>0</v>
      </c>
      <c r="O731" s="12" t="s">
        <v>27</v>
      </c>
      <c r="P731" s="12">
        <v>0</v>
      </c>
      <c r="Q731" s="12" t="s">
        <v>1666</v>
      </c>
      <c r="R731" s="12">
        <v>0</v>
      </c>
      <c r="S731" s="12">
        <v>0.99990000000000001</v>
      </c>
      <c r="T731" s="12">
        <v>23</v>
      </c>
      <c r="U731" s="12">
        <v>11.5</v>
      </c>
    </row>
    <row r="732" spans="1:21" x14ac:dyDescent="0.25">
      <c r="A732" s="12" t="s">
        <v>833</v>
      </c>
      <c r="B732" s="12" t="s">
        <v>1875</v>
      </c>
      <c r="C732" s="12" t="s">
        <v>94</v>
      </c>
      <c r="D732" s="12">
        <v>-23</v>
      </c>
      <c r="E732" s="12">
        <v>2.26274</v>
      </c>
      <c r="F732" s="12">
        <v>-23</v>
      </c>
      <c r="G732" s="12">
        <v>0</v>
      </c>
      <c r="H732" s="12">
        <v>2.40571</v>
      </c>
      <c r="I732" s="12">
        <v>11.5</v>
      </c>
      <c r="J732" s="12">
        <v>0</v>
      </c>
      <c r="K732" s="12">
        <v>11.27</v>
      </c>
      <c r="L732" s="12">
        <v>0</v>
      </c>
      <c r="M732" s="12">
        <v>3</v>
      </c>
      <c r="N732" s="12">
        <v>0</v>
      </c>
      <c r="O732" s="12" t="s">
        <v>27</v>
      </c>
      <c r="P732" s="12">
        <v>0</v>
      </c>
      <c r="Q732" s="12" t="s">
        <v>1666</v>
      </c>
      <c r="R732" s="12">
        <v>0</v>
      </c>
      <c r="S732" s="12">
        <v>0.99990000000000001</v>
      </c>
      <c r="T732" s="12">
        <v>23</v>
      </c>
      <c r="U732" s="12">
        <v>11.5</v>
      </c>
    </row>
    <row r="733" spans="1:21" x14ac:dyDescent="0.25">
      <c r="A733" s="12" t="s">
        <v>834</v>
      </c>
      <c r="B733" s="12" t="s">
        <v>1876</v>
      </c>
      <c r="C733" s="12" t="s">
        <v>94</v>
      </c>
      <c r="D733" s="12">
        <v>-23</v>
      </c>
      <c r="E733" s="12">
        <v>2.2915000000000001</v>
      </c>
      <c r="F733" s="12">
        <v>-23</v>
      </c>
      <c r="G733" s="12">
        <v>0</v>
      </c>
      <c r="H733" s="12">
        <v>2.40571</v>
      </c>
      <c r="I733" s="12">
        <v>11.5</v>
      </c>
      <c r="J733" s="12">
        <v>0</v>
      </c>
      <c r="K733" s="12">
        <v>11.27</v>
      </c>
      <c r="L733" s="12">
        <v>0</v>
      </c>
      <c r="M733" s="12">
        <v>3</v>
      </c>
      <c r="N733" s="12">
        <v>0</v>
      </c>
      <c r="O733" s="12" t="s">
        <v>27</v>
      </c>
      <c r="P733" s="12">
        <v>0</v>
      </c>
      <c r="Q733" s="12" t="s">
        <v>1666</v>
      </c>
      <c r="R733" s="12">
        <v>0</v>
      </c>
      <c r="S733" s="12">
        <v>0.99990000000000001</v>
      </c>
      <c r="T733" s="12">
        <v>23</v>
      </c>
      <c r="U733" s="12">
        <v>11.5</v>
      </c>
    </row>
    <row r="734" spans="1:21" x14ac:dyDescent="0.25">
      <c r="A734" s="12" t="s">
        <v>835</v>
      </c>
      <c r="B734" s="12" t="s">
        <v>1877</v>
      </c>
      <c r="C734" s="12" t="s">
        <v>94</v>
      </c>
      <c r="D734" s="12">
        <v>-23</v>
      </c>
      <c r="E734" s="12">
        <v>2.1249899999999999</v>
      </c>
      <c r="F734" s="12">
        <v>-23</v>
      </c>
      <c r="G734" s="12">
        <v>0</v>
      </c>
      <c r="H734" s="12">
        <v>2.40571</v>
      </c>
      <c r="I734" s="12">
        <v>11.5</v>
      </c>
      <c r="J734" s="12">
        <v>0</v>
      </c>
      <c r="K734" s="12">
        <v>11.27</v>
      </c>
      <c r="L734" s="12">
        <v>0</v>
      </c>
      <c r="M734" s="12">
        <v>3</v>
      </c>
      <c r="N734" s="12">
        <v>0</v>
      </c>
      <c r="O734" s="12" t="s">
        <v>27</v>
      </c>
      <c r="P734" s="12">
        <v>0</v>
      </c>
      <c r="Q734" s="12" t="s">
        <v>1666</v>
      </c>
      <c r="R734" s="12">
        <v>0</v>
      </c>
      <c r="S734" s="12">
        <v>0.99990000000000001</v>
      </c>
      <c r="T734" s="12">
        <v>23</v>
      </c>
      <c r="U734" s="12">
        <v>11.5</v>
      </c>
    </row>
    <row r="735" spans="1:21" x14ac:dyDescent="0.25">
      <c r="A735" s="12" t="s">
        <v>836</v>
      </c>
      <c r="B735" s="12" t="s">
        <v>1878</v>
      </c>
      <c r="C735" s="12" t="s">
        <v>94</v>
      </c>
      <c r="D735" s="12">
        <v>-23</v>
      </c>
      <c r="E735" s="12">
        <v>2.2366799999999998</v>
      </c>
      <c r="F735" s="12">
        <v>-23</v>
      </c>
      <c r="G735" s="12">
        <v>0</v>
      </c>
      <c r="H735" s="12">
        <v>2.40571</v>
      </c>
      <c r="I735" s="12">
        <v>11.5</v>
      </c>
      <c r="J735" s="12">
        <v>0</v>
      </c>
      <c r="K735" s="12">
        <v>11.27</v>
      </c>
      <c r="L735" s="12">
        <v>0</v>
      </c>
      <c r="M735" s="12">
        <v>3</v>
      </c>
      <c r="N735" s="12">
        <v>0</v>
      </c>
      <c r="O735" s="12" t="s">
        <v>27</v>
      </c>
      <c r="P735" s="12">
        <v>0</v>
      </c>
      <c r="Q735" s="12" t="s">
        <v>1666</v>
      </c>
      <c r="R735" s="12">
        <v>0</v>
      </c>
      <c r="S735" s="12">
        <v>0.99990000000000001</v>
      </c>
      <c r="T735" s="12">
        <v>23</v>
      </c>
      <c r="U735" s="12">
        <v>11.5</v>
      </c>
    </row>
    <row r="736" spans="1:21" x14ac:dyDescent="0.25">
      <c r="A736" s="12" t="s">
        <v>837</v>
      </c>
      <c r="B736" s="12" t="s">
        <v>1879</v>
      </c>
      <c r="C736" s="12" t="s">
        <v>94</v>
      </c>
      <c r="D736" s="12">
        <v>-23</v>
      </c>
      <c r="E736" s="12">
        <v>2.2330199999999998</v>
      </c>
      <c r="F736" s="12">
        <v>-23</v>
      </c>
      <c r="G736" s="12">
        <v>0</v>
      </c>
      <c r="H736" s="12">
        <v>2.40571</v>
      </c>
      <c r="I736" s="12">
        <v>11.5</v>
      </c>
      <c r="J736" s="12">
        <v>0</v>
      </c>
      <c r="K736" s="12">
        <v>11.27</v>
      </c>
      <c r="L736" s="12">
        <v>0</v>
      </c>
      <c r="M736" s="12">
        <v>3</v>
      </c>
      <c r="N736" s="12">
        <v>0</v>
      </c>
      <c r="O736" s="12" t="s">
        <v>27</v>
      </c>
      <c r="P736" s="12">
        <v>0</v>
      </c>
      <c r="Q736" s="12" t="s">
        <v>1666</v>
      </c>
      <c r="R736" s="12">
        <v>0</v>
      </c>
      <c r="S736" s="12">
        <v>0.99990000000000001</v>
      </c>
      <c r="T736" s="12">
        <v>23</v>
      </c>
      <c r="U736" s="12">
        <v>11.5</v>
      </c>
    </row>
    <row r="737" spans="1:21" x14ac:dyDescent="0.25">
      <c r="A737" s="12" t="s">
        <v>838</v>
      </c>
      <c r="B737" s="12" t="s">
        <v>1880</v>
      </c>
      <c r="C737" s="12" t="s">
        <v>94</v>
      </c>
      <c r="D737" s="12">
        <v>-14.727399999999999</v>
      </c>
      <c r="E737" s="12">
        <v>2.1609799999999999</v>
      </c>
      <c r="F737" s="12">
        <v>-14.727399999999999</v>
      </c>
      <c r="G737" s="12">
        <v>0</v>
      </c>
      <c r="H737" s="12">
        <v>2.40571</v>
      </c>
      <c r="I737" s="12">
        <v>11.5</v>
      </c>
      <c r="J737" s="12">
        <v>3.8281700000000001</v>
      </c>
      <c r="K737" s="12">
        <v>7.5183900000000001</v>
      </c>
      <c r="L737" s="12">
        <v>0</v>
      </c>
      <c r="M737" s="12">
        <v>3</v>
      </c>
      <c r="N737" s="12">
        <v>0</v>
      </c>
      <c r="O737" s="12" t="s">
        <v>27</v>
      </c>
      <c r="P737" s="12">
        <v>0</v>
      </c>
      <c r="Q737" s="12" t="s">
        <v>1666</v>
      </c>
      <c r="R737" s="12">
        <v>0</v>
      </c>
      <c r="S737" s="12">
        <v>0.99990000000000001</v>
      </c>
      <c r="T737" s="12">
        <v>23</v>
      </c>
      <c r="U737" s="12">
        <v>11.5</v>
      </c>
    </row>
    <row r="738" spans="1:21" x14ac:dyDescent="0.25">
      <c r="A738" s="12" t="s">
        <v>839</v>
      </c>
      <c r="B738" s="12" t="s">
        <v>1881</v>
      </c>
      <c r="C738" s="12" t="s">
        <v>94</v>
      </c>
      <c r="D738" s="12">
        <v>-5.4632199999999997</v>
      </c>
      <c r="E738" s="12">
        <v>2.2403599999999999</v>
      </c>
      <c r="F738" s="12">
        <v>-5.4632199999999997</v>
      </c>
      <c r="G738" s="12">
        <v>0</v>
      </c>
      <c r="H738" s="12">
        <v>2.40571</v>
      </c>
      <c r="I738" s="12">
        <v>11.5</v>
      </c>
      <c r="J738" s="12">
        <v>7.8276599999999998</v>
      </c>
      <c r="K738" s="12">
        <v>3.5988899999999999</v>
      </c>
      <c r="L738" s="12">
        <v>0</v>
      </c>
      <c r="M738" s="12">
        <v>3</v>
      </c>
      <c r="N738" s="12">
        <v>0</v>
      </c>
      <c r="O738" s="12" t="s">
        <v>27</v>
      </c>
      <c r="P738" s="12">
        <v>0</v>
      </c>
      <c r="Q738" s="12" t="s">
        <v>1666</v>
      </c>
      <c r="R738" s="12">
        <v>0</v>
      </c>
      <c r="S738" s="12">
        <v>0.99990000000000001</v>
      </c>
      <c r="T738" s="12">
        <v>23</v>
      </c>
      <c r="U738" s="12">
        <v>11.5</v>
      </c>
    </row>
    <row r="739" spans="1:21" x14ac:dyDescent="0.25">
      <c r="A739" s="12" t="s">
        <v>840</v>
      </c>
      <c r="B739" s="12" t="s">
        <v>1882</v>
      </c>
      <c r="C739" s="12" t="s">
        <v>94</v>
      </c>
      <c r="D739" s="12">
        <v>-23</v>
      </c>
      <c r="E739" s="12">
        <v>2.13592</v>
      </c>
      <c r="F739" s="12">
        <v>-23</v>
      </c>
      <c r="G739" s="12">
        <v>0</v>
      </c>
      <c r="H739" s="12">
        <v>2.40571</v>
      </c>
      <c r="I739" s="12">
        <v>11.5</v>
      </c>
      <c r="J739" s="12">
        <v>0</v>
      </c>
      <c r="K739" s="12">
        <v>11.27</v>
      </c>
      <c r="L739" s="12">
        <v>0</v>
      </c>
      <c r="M739" s="12">
        <v>3</v>
      </c>
      <c r="N739" s="12">
        <v>0</v>
      </c>
      <c r="O739" s="12" t="s">
        <v>27</v>
      </c>
      <c r="P739" s="12">
        <v>0</v>
      </c>
      <c r="Q739" s="12" t="s">
        <v>1666</v>
      </c>
      <c r="R739" s="12">
        <v>0</v>
      </c>
      <c r="S739" s="12">
        <v>0.99990000000000001</v>
      </c>
      <c r="T739" s="12">
        <v>23</v>
      </c>
      <c r="U739" s="12">
        <v>11.5</v>
      </c>
    </row>
    <row r="740" spans="1:21" x14ac:dyDescent="0.25">
      <c r="A740" s="12" t="s">
        <v>841</v>
      </c>
      <c r="B740" s="12" t="s">
        <v>1883</v>
      </c>
      <c r="C740" s="12" t="s">
        <v>94</v>
      </c>
      <c r="D740" s="12">
        <v>-23</v>
      </c>
      <c r="E740" s="12">
        <v>2.20702</v>
      </c>
      <c r="F740" s="12">
        <v>-23</v>
      </c>
      <c r="G740" s="12">
        <v>0</v>
      </c>
      <c r="H740" s="12">
        <v>2.40571</v>
      </c>
      <c r="I740" s="12">
        <v>11.5</v>
      </c>
      <c r="J740" s="12">
        <v>0</v>
      </c>
      <c r="K740" s="12">
        <v>11.27</v>
      </c>
      <c r="L740" s="12">
        <v>0</v>
      </c>
      <c r="M740" s="12">
        <v>3</v>
      </c>
      <c r="N740" s="12">
        <v>0</v>
      </c>
      <c r="O740" s="12" t="s">
        <v>27</v>
      </c>
      <c r="P740" s="12">
        <v>0</v>
      </c>
      <c r="Q740" s="12" t="s">
        <v>1666</v>
      </c>
      <c r="R740" s="12">
        <v>0</v>
      </c>
      <c r="S740" s="12">
        <v>0.99990000000000001</v>
      </c>
      <c r="T740" s="12">
        <v>23</v>
      </c>
      <c r="U740" s="12">
        <v>11.5</v>
      </c>
    </row>
    <row r="741" spans="1:21" x14ac:dyDescent="0.25">
      <c r="A741" s="12" t="s">
        <v>842</v>
      </c>
      <c r="B741" s="12" t="s">
        <v>1884</v>
      </c>
      <c r="C741" s="12" t="s">
        <v>94</v>
      </c>
      <c r="D741" s="12">
        <v>-18.198799999999999</v>
      </c>
      <c r="E741" s="12">
        <v>2.2519200000000001</v>
      </c>
      <c r="F741" s="12">
        <v>-18.198799999999999</v>
      </c>
      <c r="G741" s="12">
        <v>0</v>
      </c>
      <c r="H741" s="12">
        <v>2.40571</v>
      </c>
      <c r="I741" s="12">
        <v>11.5</v>
      </c>
      <c r="J741" s="12">
        <v>2.1320399999999999</v>
      </c>
      <c r="K741" s="12">
        <v>9.1806000000000001</v>
      </c>
      <c r="L741" s="12">
        <v>0</v>
      </c>
      <c r="M741" s="12">
        <v>3</v>
      </c>
      <c r="N741" s="12">
        <v>0</v>
      </c>
      <c r="O741" s="12" t="s">
        <v>27</v>
      </c>
      <c r="P741" s="12">
        <v>0</v>
      </c>
      <c r="Q741" s="12" t="s">
        <v>1666</v>
      </c>
      <c r="R741" s="12">
        <v>0</v>
      </c>
      <c r="S741" s="12">
        <v>0.99990000000000001</v>
      </c>
      <c r="T741" s="12">
        <v>23</v>
      </c>
      <c r="U741" s="12">
        <v>11.5</v>
      </c>
    </row>
    <row r="742" spans="1:21" x14ac:dyDescent="0.25">
      <c r="A742" s="12" t="s">
        <v>843</v>
      </c>
      <c r="B742" s="12" t="s">
        <v>1885</v>
      </c>
      <c r="C742" s="12" t="s">
        <v>94</v>
      </c>
      <c r="D742" s="12">
        <v>-23</v>
      </c>
      <c r="E742" s="12">
        <v>2.2658399999999999</v>
      </c>
      <c r="F742" s="12">
        <v>-23</v>
      </c>
      <c r="G742" s="12">
        <v>0</v>
      </c>
      <c r="H742" s="12">
        <v>2.40571</v>
      </c>
      <c r="I742" s="12">
        <v>11.5</v>
      </c>
      <c r="J742" s="12">
        <v>0</v>
      </c>
      <c r="K742" s="12">
        <v>11.27</v>
      </c>
      <c r="L742" s="12">
        <v>0</v>
      </c>
      <c r="M742" s="12">
        <v>3</v>
      </c>
      <c r="N742" s="12">
        <v>0</v>
      </c>
      <c r="O742" s="12" t="s">
        <v>27</v>
      </c>
      <c r="P742" s="12">
        <v>0</v>
      </c>
      <c r="Q742" s="12" t="s">
        <v>1666</v>
      </c>
      <c r="R742" s="12">
        <v>0</v>
      </c>
      <c r="S742" s="12">
        <v>0.99990000000000001</v>
      </c>
      <c r="T742" s="12">
        <v>23</v>
      </c>
      <c r="U742" s="12">
        <v>11.5</v>
      </c>
    </row>
    <row r="743" spans="1:21" x14ac:dyDescent="0.25">
      <c r="A743" s="12" t="s">
        <v>844</v>
      </c>
      <c r="B743" s="12" t="s">
        <v>1886</v>
      </c>
      <c r="C743" s="12" t="s">
        <v>94</v>
      </c>
      <c r="D743" s="12">
        <v>-23</v>
      </c>
      <c r="E743" s="12">
        <v>2.2921999999999998</v>
      </c>
      <c r="F743" s="12">
        <v>-23</v>
      </c>
      <c r="G743" s="12">
        <v>0</v>
      </c>
      <c r="H743" s="12">
        <v>2.40571</v>
      </c>
      <c r="I743" s="12">
        <v>11.5</v>
      </c>
      <c r="J743" s="12">
        <v>0</v>
      </c>
      <c r="K743" s="12">
        <v>11.27</v>
      </c>
      <c r="L743" s="12">
        <v>0</v>
      </c>
      <c r="M743" s="12">
        <v>3</v>
      </c>
      <c r="N743" s="12">
        <v>0</v>
      </c>
      <c r="O743" s="12" t="s">
        <v>27</v>
      </c>
      <c r="P743" s="12">
        <v>0</v>
      </c>
      <c r="Q743" s="12" t="s">
        <v>1666</v>
      </c>
      <c r="R743" s="12">
        <v>0</v>
      </c>
      <c r="S743" s="12">
        <v>0.99990000000000001</v>
      </c>
      <c r="T743" s="12">
        <v>23</v>
      </c>
      <c r="U743" s="12">
        <v>11.5</v>
      </c>
    </row>
    <row r="744" spans="1:21" x14ac:dyDescent="0.25">
      <c r="A744" s="12" t="s">
        <v>845</v>
      </c>
      <c r="B744" s="12" t="s">
        <v>1887</v>
      </c>
      <c r="C744" s="12" t="s">
        <v>94</v>
      </c>
      <c r="D744" s="12">
        <v>-23</v>
      </c>
      <c r="E744" s="12">
        <v>2.2047400000000001</v>
      </c>
      <c r="F744" s="12">
        <v>-23</v>
      </c>
      <c r="G744" s="12">
        <v>0</v>
      </c>
      <c r="H744" s="12">
        <v>2.40571</v>
      </c>
      <c r="I744" s="12">
        <v>11.5</v>
      </c>
      <c r="J744" s="12">
        <v>0</v>
      </c>
      <c r="K744" s="12">
        <v>11.27</v>
      </c>
      <c r="L744" s="12">
        <v>0</v>
      </c>
      <c r="M744" s="12">
        <v>3</v>
      </c>
      <c r="N744" s="12">
        <v>0</v>
      </c>
      <c r="O744" s="12" t="s">
        <v>27</v>
      </c>
      <c r="P744" s="12">
        <v>0</v>
      </c>
      <c r="Q744" s="12" t="s">
        <v>1666</v>
      </c>
      <c r="R744" s="12">
        <v>0</v>
      </c>
      <c r="S744" s="12">
        <v>0.99990000000000001</v>
      </c>
      <c r="T744" s="12">
        <v>23</v>
      </c>
      <c r="U744" s="12">
        <v>11.5</v>
      </c>
    </row>
    <row r="745" spans="1:21" x14ac:dyDescent="0.25">
      <c r="A745" s="12" t="s">
        <v>846</v>
      </c>
      <c r="B745" s="12" t="s">
        <v>1888</v>
      </c>
      <c r="C745" s="12" t="s">
        <v>94</v>
      </c>
      <c r="D745" s="12">
        <v>-23</v>
      </c>
      <c r="E745" s="12">
        <v>2.1220500000000002</v>
      </c>
      <c r="F745" s="12">
        <v>-23</v>
      </c>
      <c r="G745" s="12">
        <v>0</v>
      </c>
      <c r="H745" s="12">
        <v>2.40571</v>
      </c>
      <c r="I745" s="12">
        <v>11.5</v>
      </c>
      <c r="J745" s="12">
        <v>0</v>
      </c>
      <c r="K745" s="12">
        <v>11.27</v>
      </c>
      <c r="L745" s="12">
        <v>0</v>
      </c>
      <c r="M745" s="12">
        <v>3</v>
      </c>
      <c r="N745" s="12">
        <v>0</v>
      </c>
      <c r="O745" s="12" t="s">
        <v>27</v>
      </c>
      <c r="P745" s="12">
        <v>0</v>
      </c>
      <c r="Q745" s="12" t="s">
        <v>1666</v>
      </c>
      <c r="R745" s="12">
        <v>0</v>
      </c>
      <c r="S745" s="12">
        <v>0.99990000000000001</v>
      </c>
      <c r="T745" s="12">
        <v>23</v>
      </c>
      <c r="U745" s="12">
        <v>11.5</v>
      </c>
    </row>
    <row r="746" spans="1:21" x14ac:dyDescent="0.25">
      <c r="A746" s="12" t="s">
        <v>847</v>
      </c>
      <c r="B746" s="12" t="s">
        <v>1889</v>
      </c>
      <c r="C746" s="12" t="s">
        <v>94</v>
      </c>
      <c r="D746" s="12">
        <v>-23</v>
      </c>
      <c r="E746" s="12">
        <v>2.1316899999999999</v>
      </c>
      <c r="F746" s="12">
        <v>-23</v>
      </c>
      <c r="G746" s="12">
        <v>0</v>
      </c>
      <c r="H746" s="12">
        <v>2.40571</v>
      </c>
      <c r="I746" s="12">
        <v>11.5</v>
      </c>
      <c r="J746" s="12">
        <v>0</v>
      </c>
      <c r="K746" s="12">
        <v>11.27</v>
      </c>
      <c r="L746" s="12">
        <v>0</v>
      </c>
      <c r="M746" s="12">
        <v>3</v>
      </c>
      <c r="N746" s="12">
        <v>0</v>
      </c>
      <c r="O746" s="12" t="s">
        <v>27</v>
      </c>
      <c r="P746" s="12">
        <v>0</v>
      </c>
      <c r="Q746" s="12" t="s">
        <v>1666</v>
      </c>
      <c r="R746" s="12">
        <v>0</v>
      </c>
      <c r="S746" s="12">
        <v>0.99990000000000001</v>
      </c>
      <c r="T746" s="12">
        <v>23</v>
      </c>
      <c r="U746" s="12">
        <v>11.5</v>
      </c>
    </row>
    <row r="747" spans="1:21" x14ac:dyDescent="0.25">
      <c r="A747" s="12" t="s">
        <v>848</v>
      </c>
      <c r="B747" s="12" t="s">
        <v>1890</v>
      </c>
      <c r="C747" s="12" t="s">
        <v>94</v>
      </c>
      <c r="D747" s="12">
        <v>-23</v>
      </c>
      <c r="E747" s="12">
        <v>2.1732800000000001</v>
      </c>
      <c r="F747" s="12">
        <v>-23</v>
      </c>
      <c r="G747" s="12">
        <v>0</v>
      </c>
      <c r="H747" s="12">
        <v>2.40571</v>
      </c>
      <c r="I747" s="12">
        <v>11.5</v>
      </c>
      <c r="J747" s="12">
        <v>0</v>
      </c>
      <c r="K747" s="12">
        <v>11.27</v>
      </c>
      <c r="L747" s="12">
        <v>0</v>
      </c>
      <c r="M747" s="12">
        <v>3</v>
      </c>
      <c r="N747" s="12">
        <v>0</v>
      </c>
      <c r="O747" s="12" t="s">
        <v>27</v>
      </c>
      <c r="P747" s="12">
        <v>0</v>
      </c>
      <c r="Q747" s="12" t="s">
        <v>1666</v>
      </c>
      <c r="R747" s="12">
        <v>0</v>
      </c>
      <c r="S747" s="12">
        <v>0.99990000000000001</v>
      </c>
      <c r="T747" s="12">
        <v>23</v>
      </c>
      <c r="U747" s="12">
        <v>11.5</v>
      </c>
    </row>
    <row r="748" spans="1:21" x14ac:dyDescent="0.25">
      <c r="A748" s="12" t="s">
        <v>849</v>
      </c>
      <c r="B748" s="12" t="s">
        <v>1891</v>
      </c>
      <c r="C748" s="12" t="s">
        <v>94</v>
      </c>
      <c r="D748" s="12">
        <v>-23</v>
      </c>
      <c r="E748" s="12">
        <v>2.2433200000000002</v>
      </c>
      <c r="F748" s="12">
        <v>-23</v>
      </c>
      <c r="G748" s="12">
        <v>0</v>
      </c>
      <c r="H748" s="12">
        <v>2.40571</v>
      </c>
      <c r="I748" s="12">
        <v>11.5</v>
      </c>
      <c r="J748" s="12">
        <v>0</v>
      </c>
      <c r="K748" s="12">
        <v>11.27</v>
      </c>
      <c r="L748" s="12">
        <v>0</v>
      </c>
      <c r="M748" s="12">
        <v>3</v>
      </c>
      <c r="N748" s="12">
        <v>0</v>
      </c>
      <c r="O748" s="12" t="s">
        <v>27</v>
      </c>
      <c r="P748" s="12">
        <v>0</v>
      </c>
      <c r="Q748" s="12" t="s">
        <v>1666</v>
      </c>
      <c r="R748" s="12">
        <v>0</v>
      </c>
      <c r="S748" s="12">
        <v>0.99990000000000001</v>
      </c>
      <c r="T748" s="12">
        <v>23</v>
      </c>
      <c r="U748" s="12">
        <v>11.5</v>
      </c>
    </row>
    <row r="749" spans="1:21" x14ac:dyDescent="0.25">
      <c r="A749" s="12" t="s">
        <v>850</v>
      </c>
      <c r="B749" s="12" t="s">
        <v>1892</v>
      </c>
      <c r="C749" s="12" t="s">
        <v>94</v>
      </c>
      <c r="D749" s="12">
        <v>-23</v>
      </c>
      <c r="E749" s="12">
        <v>2.1758799999999998</v>
      </c>
      <c r="F749" s="12">
        <v>-23</v>
      </c>
      <c r="G749" s="12">
        <v>0</v>
      </c>
      <c r="H749" s="12">
        <v>2.40571</v>
      </c>
      <c r="I749" s="12">
        <v>11.5</v>
      </c>
      <c r="J749" s="12">
        <v>0</v>
      </c>
      <c r="K749" s="12">
        <v>11.27</v>
      </c>
      <c r="L749" s="12">
        <v>0</v>
      </c>
      <c r="M749" s="12">
        <v>3</v>
      </c>
      <c r="N749" s="12">
        <v>0</v>
      </c>
      <c r="O749" s="12" t="s">
        <v>27</v>
      </c>
      <c r="P749" s="12">
        <v>0</v>
      </c>
      <c r="Q749" s="12" t="s">
        <v>1666</v>
      </c>
      <c r="R749" s="12">
        <v>0</v>
      </c>
      <c r="S749" s="12">
        <v>0.99990000000000001</v>
      </c>
      <c r="T749" s="12">
        <v>23</v>
      </c>
      <c r="U749" s="12">
        <v>11.5</v>
      </c>
    </row>
    <row r="750" spans="1:21" x14ac:dyDescent="0.25">
      <c r="A750" s="12" t="s">
        <v>851</v>
      </c>
      <c r="B750" s="12" t="s">
        <v>1893</v>
      </c>
      <c r="C750" s="12" t="s">
        <v>94</v>
      </c>
      <c r="D750" s="12">
        <v>-23</v>
      </c>
      <c r="E750" s="12">
        <v>2.15212</v>
      </c>
      <c r="F750" s="12">
        <v>-23</v>
      </c>
      <c r="G750" s="12">
        <v>0</v>
      </c>
      <c r="H750" s="12">
        <v>2.40571</v>
      </c>
      <c r="I750" s="12">
        <v>11.5</v>
      </c>
      <c r="J750" s="12">
        <v>0</v>
      </c>
      <c r="K750" s="12">
        <v>11.27</v>
      </c>
      <c r="L750" s="12">
        <v>0</v>
      </c>
      <c r="M750" s="12">
        <v>3</v>
      </c>
      <c r="N750" s="12">
        <v>0</v>
      </c>
      <c r="O750" s="12" t="s">
        <v>27</v>
      </c>
      <c r="P750" s="12">
        <v>0</v>
      </c>
      <c r="Q750" s="12" t="s">
        <v>1666</v>
      </c>
      <c r="R750" s="12">
        <v>0</v>
      </c>
      <c r="S750" s="12">
        <v>0.99990000000000001</v>
      </c>
      <c r="T750" s="12">
        <v>23</v>
      </c>
      <c r="U750" s="12">
        <v>11.5</v>
      </c>
    </row>
    <row r="751" spans="1:21" x14ac:dyDescent="0.25">
      <c r="A751" s="12" t="s">
        <v>852</v>
      </c>
      <c r="B751" s="12" t="s">
        <v>1894</v>
      </c>
      <c r="C751" s="12" t="s">
        <v>94</v>
      </c>
      <c r="D751" s="12">
        <v>-23</v>
      </c>
      <c r="E751" s="12">
        <v>2.2791000000000001</v>
      </c>
      <c r="F751" s="12">
        <v>-23</v>
      </c>
      <c r="G751" s="12">
        <v>0</v>
      </c>
      <c r="H751" s="12">
        <v>2.40571</v>
      </c>
      <c r="I751" s="12">
        <v>11.5</v>
      </c>
      <c r="J751" s="12">
        <v>0</v>
      </c>
      <c r="K751" s="12">
        <v>11.27</v>
      </c>
      <c r="L751" s="12">
        <v>0</v>
      </c>
      <c r="M751" s="12">
        <v>3</v>
      </c>
      <c r="N751" s="12">
        <v>0</v>
      </c>
      <c r="O751" s="12" t="s">
        <v>27</v>
      </c>
      <c r="P751" s="12">
        <v>0</v>
      </c>
      <c r="Q751" s="12" t="s">
        <v>1666</v>
      </c>
      <c r="R751" s="12">
        <v>0</v>
      </c>
      <c r="S751" s="12">
        <v>0.99990000000000001</v>
      </c>
      <c r="T751" s="12">
        <v>23</v>
      </c>
      <c r="U751" s="12">
        <v>11.5</v>
      </c>
    </row>
    <row r="752" spans="1:21" x14ac:dyDescent="0.25">
      <c r="A752" s="12" t="s">
        <v>853</v>
      </c>
      <c r="B752" s="12" t="s">
        <v>1895</v>
      </c>
      <c r="C752" s="12" t="s">
        <v>94</v>
      </c>
      <c r="D752" s="12">
        <v>-23</v>
      </c>
      <c r="E752" s="12">
        <v>2.11076</v>
      </c>
      <c r="F752" s="12">
        <v>-23</v>
      </c>
      <c r="G752" s="12">
        <v>0</v>
      </c>
      <c r="H752" s="12">
        <v>2.40571</v>
      </c>
      <c r="I752" s="12">
        <v>11.5</v>
      </c>
      <c r="J752" s="12">
        <v>0</v>
      </c>
      <c r="K752" s="12">
        <v>11.27</v>
      </c>
      <c r="L752" s="12">
        <v>0</v>
      </c>
      <c r="M752" s="12">
        <v>3</v>
      </c>
      <c r="N752" s="12">
        <v>0</v>
      </c>
      <c r="O752" s="12" t="s">
        <v>27</v>
      </c>
      <c r="P752" s="12">
        <v>0</v>
      </c>
      <c r="Q752" s="12" t="s">
        <v>1666</v>
      </c>
      <c r="R752" s="12">
        <v>0</v>
      </c>
      <c r="S752" s="12">
        <v>0.99990000000000001</v>
      </c>
      <c r="T752" s="12">
        <v>23</v>
      </c>
      <c r="U752" s="12">
        <v>11.5</v>
      </c>
    </row>
    <row r="753" spans="1:21" x14ac:dyDescent="0.25">
      <c r="A753" s="12" t="s">
        <v>854</v>
      </c>
      <c r="B753" s="12" t="s">
        <v>1896</v>
      </c>
      <c r="C753" s="12" t="s">
        <v>94</v>
      </c>
      <c r="D753" s="12">
        <v>-9.8433299999999999</v>
      </c>
      <c r="E753" s="12">
        <v>2.16466</v>
      </c>
      <c r="F753" s="12">
        <v>-9.8433299999999999</v>
      </c>
      <c r="G753" s="12">
        <v>0</v>
      </c>
      <c r="H753" s="12">
        <v>2.40571</v>
      </c>
      <c r="I753" s="12">
        <v>11.5</v>
      </c>
      <c r="J753" s="12">
        <v>6.0779399999999999</v>
      </c>
      <c r="K753" s="12">
        <v>5.3136200000000002</v>
      </c>
      <c r="L753" s="12">
        <v>0</v>
      </c>
      <c r="M753" s="12">
        <v>3</v>
      </c>
      <c r="N753" s="12">
        <v>0</v>
      </c>
      <c r="O753" s="12" t="s">
        <v>27</v>
      </c>
      <c r="P753" s="12">
        <v>0</v>
      </c>
      <c r="Q753" s="12" t="s">
        <v>1666</v>
      </c>
      <c r="R753" s="12">
        <v>0</v>
      </c>
      <c r="S753" s="12">
        <v>0.99990000000000001</v>
      </c>
      <c r="T753" s="12">
        <v>23</v>
      </c>
      <c r="U753" s="12">
        <v>11.5</v>
      </c>
    </row>
    <row r="754" spans="1:21" x14ac:dyDescent="0.25">
      <c r="A754" s="12" t="s">
        <v>855</v>
      </c>
      <c r="B754" s="12" t="s">
        <v>1897</v>
      </c>
      <c r="C754" s="12" t="s">
        <v>94</v>
      </c>
      <c r="D754" s="12">
        <v>-23</v>
      </c>
      <c r="E754" s="12">
        <v>2.1533699999999998</v>
      </c>
      <c r="F754" s="12">
        <v>-23</v>
      </c>
      <c r="G754" s="12">
        <v>0</v>
      </c>
      <c r="H754" s="12">
        <v>2.40571</v>
      </c>
      <c r="I754" s="12">
        <v>11.5</v>
      </c>
      <c r="J754" s="12">
        <v>0</v>
      </c>
      <c r="K754" s="12">
        <v>11.27</v>
      </c>
      <c r="L754" s="12">
        <v>0</v>
      </c>
      <c r="M754" s="12">
        <v>3</v>
      </c>
      <c r="N754" s="12">
        <v>0</v>
      </c>
      <c r="O754" s="12" t="s">
        <v>27</v>
      </c>
      <c r="P754" s="12">
        <v>0</v>
      </c>
      <c r="Q754" s="12" t="s">
        <v>1666</v>
      </c>
      <c r="R754" s="12">
        <v>0</v>
      </c>
      <c r="S754" s="12">
        <v>0.99990000000000001</v>
      </c>
      <c r="T754" s="12">
        <v>23</v>
      </c>
      <c r="U754" s="12">
        <v>11.5</v>
      </c>
    </row>
    <row r="755" spans="1:21" x14ac:dyDescent="0.25">
      <c r="A755" s="12" t="s">
        <v>856</v>
      </c>
      <c r="B755" s="12" t="s">
        <v>1898</v>
      </c>
      <c r="C755" s="12" t="s">
        <v>94</v>
      </c>
      <c r="D755" s="12">
        <v>-23</v>
      </c>
      <c r="E755" s="12">
        <v>2.2162000000000002</v>
      </c>
      <c r="F755" s="12">
        <v>-23</v>
      </c>
      <c r="G755" s="12">
        <v>0</v>
      </c>
      <c r="H755" s="12">
        <v>2.40571</v>
      </c>
      <c r="I755" s="12">
        <v>11.5</v>
      </c>
      <c r="J755" s="12">
        <v>0</v>
      </c>
      <c r="K755" s="12">
        <v>11.27</v>
      </c>
      <c r="L755" s="12">
        <v>0</v>
      </c>
      <c r="M755" s="12">
        <v>3</v>
      </c>
      <c r="N755" s="12">
        <v>0</v>
      </c>
      <c r="O755" s="12" t="s">
        <v>27</v>
      </c>
      <c r="P755" s="12">
        <v>0</v>
      </c>
      <c r="Q755" s="12" t="s">
        <v>1666</v>
      </c>
      <c r="R755" s="12">
        <v>0</v>
      </c>
      <c r="S755" s="12">
        <v>0.99990000000000001</v>
      </c>
      <c r="T755" s="12">
        <v>23</v>
      </c>
      <c r="U755" s="12">
        <v>11.5</v>
      </c>
    </row>
    <row r="756" spans="1:21" x14ac:dyDescent="0.25">
      <c r="A756" s="12" t="s">
        <v>857</v>
      </c>
      <c r="B756" s="12" t="s">
        <v>1899</v>
      </c>
      <c r="C756" s="12" t="s">
        <v>94</v>
      </c>
      <c r="D756" s="12">
        <v>-23</v>
      </c>
      <c r="E756" s="12">
        <v>2.2284899999999999</v>
      </c>
      <c r="F756" s="12">
        <v>-23</v>
      </c>
      <c r="G756" s="12">
        <v>0</v>
      </c>
      <c r="H756" s="12">
        <v>2.40571</v>
      </c>
      <c r="I756" s="12">
        <v>11.5</v>
      </c>
      <c r="J756" s="12">
        <v>0</v>
      </c>
      <c r="K756" s="12">
        <v>11.27</v>
      </c>
      <c r="L756" s="12">
        <v>0</v>
      </c>
      <c r="M756" s="12">
        <v>3</v>
      </c>
      <c r="N756" s="12">
        <v>0</v>
      </c>
      <c r="O756" s="12" t="s">
        <v>27</v>
      </c>
      <c r="P756" s="12">
        <v>0</v>
      </c>
      <c r="Q756" s="12" t="s">
        <v>1666</v>
      </c>
      <c r="R756" s="12">
        <v>0</v>
      </c>
      <c r="S756" s="12">
        <v>0.99990000000000001</v>
      </c>
      <c r="T756" s="12">
        <v>23</v>
      </c>
      <c r="U756" s="12">
        <v>11.5</v>
      </c>
    </row>
    <row r="757" spans="1:21" x14ac:dyDescent="0.25">
      <c r="A757" s="12" t="s">
        <v>858</v>
      </c>
      <c r="B757" s="12" t="s">
        <v>1900</v>
      </c>
      <c r="C757" s="12" t="s">
        <v>94</v>
      </c>
      <c r="D757" s="12">
        <v>-23</v>
      </c>
      <c r="E757" s="12">
        <v>2.1858</v>
      </c>
      <c r="F757" s="12">
        <v>-23</v>
      </c>
      <c r="G757" s="12">
        <v>0</v>
      </c>
      <c r="H757" s="12">
        <v>2.40571</v>
      </c>
      <c r="I757" s="12">
        <v>11.5</v>
      </c>
      <c r="J757" s="12">
        <v>0</v>
      </c>
      <c r="K757" s="12">
        <v>11.27</v>
      </c>
      <c r="L757" s="12">
        <v>0</v>
      </c>
      <c r="M757" s="12">
        <v>3</v>
      </c>
      <c r="N757" s="12">
        <v>0</v>
      </c>
      <c r="O757" s="12" t="s">
        <v>27</v>
      </c>
      <c r="P757" s="12">
        <v>0</v>
      </c>
      <c r="Q757" s="12" t="s">
        <v>1666</v>
      </c>
      <c r="R757" s="12">
        <v>0</v>
      </c>
      <c r="S757" s="12">
        <v>0.99990000000000001</v>
      </c>
      <c r="T757" s="12">
        <v>23</v>
      </c>
      <c r="U757" s="12">
        <v>11.5</v>
      </c>
    </row>
    <row r="758" spans="1:21" x14ac:dyDescent="0.25">
      <c r="A758" s="12" t="s">
        <v>859</v>
      </c>
      <c r="B758" s="12" t="s">
        <v>1901</v>
      </c>
      <c r="C758" s="12" t="s">
        <v>94</v>
      </c>
      <c r="D758" s="12">
        <v>-23</v>
      </c>
      <c r="E758" s="12">
        <v>2.28498</v>
      </c>
      <c r="F758" s="12">
        <v>-23</v>
      </c>
      <c r="G758" s="12">
        <v>0</v>
      </c>
      <c r="H758" s="12">
        <v>2.40571</v>
      </c>
      <c r="I758" s="12">
        <v>11.5</v>
      </c>
      <c r="J758" s="12">
        <v>0</v>
      </c>
      <c r="K758" s="12">
        <v>11.27</v>
      </c>
      <c r="L758" s="12">
        <v>0</v>
      </c>
      <c r="M758" s="12">
        <v>3</v>
      </c>
      <c r="N758" s="12">
        <v>0</v>
      </c>
      <c r="O758" s="12" t="s">
        <v>27</v>
      </c>
      <c r="P758" s="12">
        <v>0</v>
      </c>
      <c r="Q758" s="12" t="s">
        <v>1666</v>
      </c>
      <c r="R758" s="12">
        <v>0</v>
      </c>
      <c r="S758" s="12">
        <v>0.99990000000000001</v>
      </c>
      <c r="T758" s="12">
        <v>23</v>
      </c>
      <c r="U758" s="12">
        <v>11.5</v>
      </c>
    </row>
    <row r="759" spans="1:21" x14ac:dyDescent="0.25">
      <c r="A759" s="12" t="s">
        <v>860</v>
      </c>
      <c r="B759" s="12" t="s">
        <v>1902</v>
      </c>
      <c r="C759" s="12" t="s">
        <v>94</v>
      </c>
      <c r="D759" s="12">
        <v>-23</v>
      </c>
      <c r="E759" s="12">
        <v>2.2146300000000001</v>
      </c>
      <c r="F759" s="12">
        <v>-23</v>
      </c>
      <c r="G759" s="12">
        <v>0</v>
      </c>
      <c r="H759" s="12">
        <v>2.40571</v>
      </c>
      <c r="I759" s="12">
        <v>11.5</v>
      </c>
      <c r="J759" s="12">
        <v>0</v>
      </c>
      <c r="K759" s="12">
        <v>11.27</v>
      </c>
      <c r="L759" s="12">
        <v>0</v>
      </c>
      <c r="M759" s="12">
        <v>3</v>
      </c>
      <c r="N759" s="12">
        <v>0</v>
      </c>
      <c r="O759" s="12" t="s">
        <v>27</v>
      </c>
      <c r="P759" s="12">
        <v>0</v>
      </c>
      <c r="Q759" s="12" t="s">
        <v>1666</v>
      </c>
      <c r="R759" s="12">
        <v>0</v>
      </c>
      <c r="S759" s="12">
        <v>0.99990000000000001</v>
      </c>
      <c r="T759" s="12">
        <v>23</v>
      </c>
      <c r="U759" s="12">
        <v>11.5</v>
      </c>
    </row>
    <row r="760" spans="1:21" x14ac:dyDescent="0.25">
      <c r="A760" s="12" t="s">
        <v>861</v>
      </c>
      <c r="B760" s="12" t="s">
        <v>1903</v>
      </c>
      <c r="C760" s="12" t="s">
        <v>94</v>
      </c>
      <c r="D760" s="12">
        <v>-23</v>
      </c>
      <c r="E760" s="12">
        <v>2.24878</v>
      </c>
      <c r="F760" s="12">
        <v>-23</v>
      </c>
      <c r="G760" s="12">
        <v>0</v>
      </c>
      <c r="H760" s="12">
        <v>2.40571</v>
      </c>
      <c r="I760" s="12">
        <v>11.5</v>
      </c>
      <c r="J760" s="12">
        <v>0</v>
      </c>
      <c r="K760" s="12">
        <v>11.27</v>
      </c>
      <c r="L760" s="12">
        <v>0</v>
      </c>
      <c r="M760" s="12">
        <v>3</v>
      </c>
      <c r="N760" s="12">
        <v>0</v>
      </c>
      <c r="O760" s="12" t="s">
        <v>27</v>
      </c>
      <c r="P760" s="12">
        <v>0</v>
      </c>
      <c r="Q760" s="12" t="s">
        <v>1666</v>
      </c>
      <c r="R760" s="12">
        <v>0</v>
      </c>
      <c r="S760" s="12">
        <v>0.99990000000000001</v>
      </c>
      <c r="T760" s="12">
        <v>23</v>
      </c>
      <c r="U760" s="12">
        <v>11.5</v>
      </c>
    </row>
    <row r="761" spans="1:21" x14ac:dyDescent="0.25">
      <c r="A761" s="12" t="s">
        <v>862</v>
      </c>
      <c r="B761" s="12" t="s">
        <v>1904</v>
      </c>
      <c r="C761" s="12" t="s">
        <v>94</v>
      </c>
      <c r="D761" s="12">
        <v>-23</v>
      </c>
      <c r="E761" s="12">
        <v>2.1831299999999998</v>
      </c>
      <c r="F761" s="12">
        <v>-23</v>
      </c>
      <c r="G761" s="12">
        <v>0</v>
      </c>
      <c r="H761" s="12">
        <v>2.40571</v>
      </c>
      <c r="I761" s="12">
        <v>11.5</v>
      </c>
      <c r="J761" s="12">
        <v>0</v>
      </c>
      <c r="K761" s="12">
        <v>11.27</v>
      </c>
      <c r="L761" s="12">
        <v>0</v>
      </c>
      <c r="M761" s="12">
        <v>3</v>
      </c>
      <c r="N761" s="12">
        <v>0</v>
      </c>
      <c r="O761" s="12" t="s">
        <v>27</v>
      </c>
      <c r="P761" s="12">
        <v>0</v>
      </c>
      <c r="Q761" s="12" t="s">
        <v>1666</v>
      </c>
      <c r="R761" s="12">
        <v>0</v>
      </c>
      <c r="S761" s="12">
        <v>0.99990000000000001</v>
      </c>
      <c r="T761" s="12">
        <v>23</v>
      </c>
      <c r="U761" s="12">
        <v>11.5</v>
      </c>
    </row>
    <row r="762" spans="1:21" x14ac:dyDescent="0.25">
      <c r="A762" s="12" t="s">
        <v>863</v>
      </c>
      <c r="B762" s="12" t="s">
        <v>1905</v>
      </c>
      <c r="C762" s="12" t="s">
        <v>94</v>
      </c>
      <c r="D762" s="12">
        <v>-23</v>
      </c>
      <c r="E762" s="12">
        <v>2.1847500000000002</v>
      </c>
      <c r="F762" s="12">
        <v>-23</v>
      </c>
      <c r="G762" s="12">
        <v>0</v>
      </c>
      <c r="H762" s="12">
        <v>2.40571</v>
      </c>
      <c r="I762" s="12">
        <v>11.5</v>
      </c>
      <c r="J762" s="12">
        <v>0</v>
      </c>
      <c r="K762" s="12">
        <v>11.27</v>
      </c>
      <c r="L762" s="12">
        <v>0</v>
      </c>
      <c r="M762" s="12">
        <v>3</v>
      </c>
      <c r="N762" s="12">
        <v>0</v>
      </c>
      <c r="O762" s="12" t="s">
        <v>27</v>
      </c>
      <c r="P762" s="12">
        <v>0</v>
      </c>
      <c r="Q762" s="12" t="s">
        <v>1666</v>
      </c>
      <c r="R762" s="12">
        <v>0</v>
      </c>
      <c r="S762" s="12">
        <v>0.99990000000000001</v>
      </c>
      <c r="T762" s="12">
        <v>23</v>
      </c>
      <c r="U762" s="12">
        <v>11.5</v>
      </c>
    </row>
    <row r="763" spans="1:21" x14ac:dyDescent="0.25">
      <c r="A763" s="12" t="s">
        <v>864</v>
      </c>
      <c r="B763" s="12" t="s">
        <v>1906</v>
      </c>
      <c r="C763" s="12" t="s">
        <v>94</v>
      </c>
      <c r="D763" s="12">
        <v>-23</v>
      </c>
      <c r="E763" s="12">
        <v>2.1657099999999998</v>
      </c>
      <c r="F763" s="12">
        <v>-23</v>
      </c>
      <c r="G763" s="12">
        <v>0</v>
      </c>
      <c r="H763" s="12">
        <v>2.40571</v>
      </c>
      <c r="I763" s="12">
        <v>11.5</v>
      </c>
      <c r="J763" s="12">
        <v>0</v>
      </c>
      <c r="K763" s="12">
        <v>11.27</v>
      </c>
      <c r="L763" s="12">
        <v>0</v>
      </c>
      <c r="M763" s="12">
        <v>3</v>
      </c>
      <c r="N763" s="12">
        <v>0</v>
      </c>
      <c r="O763" s="12" t="s">
        <v>27</v>
      </c>
      <c r="P763" s="12">
        <v>0</v>
      </c>
      <c r="Q763" s="12" t="s">
        <v>1666</v>
      </c>
      <c r="R763" s="12">
        <v>0</v>
      </c>
      <c r="S763" s="12">
        <v>0.99990000000000001</v>
      </c>
      <c r="T763" s="12">
        <v>23</v>
      </c>
      <c r="U763" s="12">
        <v>11.5</v>
      </c>
    </row>
    <row r="764" spans="1:21" x14ac:dyDescent="0.25">
      <c r="A764" s="12" t="s">
        <v>865</v>
      </c>
      <c r="B764" s="12" t="s">
        <v>1907</v>
      </c>
      <c r="C764" s="12" t="s">
        <v>94</v>
      </c>
      <c r="D764" s="12">
        <v>-23</v>
      </c>
      <c r="E764" s="12">
        <v>2.2320199999999999</v>
      </c>
      <c r="F764" s="12">
        <v>-23</v>
      </c>
      <c r="G764" s="12">
        <v>0</v>
      </c>
      <c r="H764" s="12">
        <v>2.40571</v>
      </c>
      <c r="I764" s="12">
        <v>11.5</v>
      </c>
      <c r="J764" s="12">
        <v>0</v>
      </c>
      <c r="K764" s="12">
        <v>11.27</v>
      </c>
      <c r="L764" s="12">
        <v>0</v>
      </c>
      <c r="M764" s="12">
        <v>3</v>
      </c>
      <c r="N764" s="12">
        <v>0</v>
      </c>
      <c r="O764" s="12" t="s">
        <v>27</v>
      </c>
      <c r="P764" s="12">
        <v>0</v>
      </c>
      <c r="Q764" s="12" t="s">
        <v>1666</v>
      </c>
      <c r="R764" s="12">
        <v>0</v>
      </c>
      <c r="S764" s="12">
        <v>0.99990000000000001</v>
      </c>
      <c r="T764" s="12">
        <v>23</v>
      </c>
      <c r="U764" s="12">
        <v>11.5</v>
      </c>
    </row>
    <row r="765" spans="1:21" x14ac:dyDescent="0.25">
      <c r="A765" s="12" t="s">
        <v>866</v>
      </c>
      <c r="B765" s="12" t="s">
        <v>1908</v>
      </c>
      <c r="C765" s="12" t="s">
        <v>94</v>
      </c>
      <c r="D765" s="12">
        <v>-23</v>
      </c>
      <c r="E765" s="12">
        <v>2.2626599999999999</v>
      </c>
      <c r="F765" s="12">
        <v>-23</v>
      </c>
      <c r="G765" s="12">
        <v>0</v>
      </c>
      <c r="H765" s="12">
        <v>2.40571</v>
      </c>
      <c r="I765" s="12">
        <v>11.5</v>
      </c>
      <c r="J765" s="12">
        <v>0</v>
      </c>
      <c r="K765" s="12">
        <v>11.27</v>
      </c>
      <c r="L765" s="12">
        <v>0</v>
      </c>
      <c r="M765" s="12">
        <v>3</v>
      </c>
      <c r="N765" s="12">
        <v>0</v>
      </c>
      <c r="O765" s="12" t="s">
        <v>27</v>
      </c>
      <c r="P765" s="12">
        <v>0</v>
      </c>
      <c r="Q765" s="12" t="s">
        <v>1666</v>
      </c>
      <c r="R765" s="12">
        <v>0</v>
      </c>
      <c r="S765" s="12">
        <v>0.99990000000000001</v>
      </c>
      <c r="T765" s="12">
        <v>23</v>
      </c>
      <c r="U765" s="12">
        <v>11.5</v>
      </c>
    </row>
    <row r="766" spans="1:21" x14ac:dyDescent="0.25">
      <c r="A766" s="12" t="s">
        <v>867</v>
      </c>
      <c r="B766" s="12" t="s">
        <v>1909</v>
      </c>
      <c r="C766" s="12" t="s">
        <v>94</v>
      </c>
      <c r="D766" s="12">
        <v>-23</v>
      </c>
      <c r="E766" s="12">
        <v>2.18838</v>
      </c>
      <c r="F766" s="12">
        <v>-23</v>
      </c>
      <c r="G766" s="12">
        <v>0</v>
      </c>
      <c r="H766" s="12">
        <v>2.40571</v>
      </c>
      <c r="I766" s="12">
        <v>11.5</v>
      </c>
      <c r="J766" s="12">
        <v>0</v>
      </c>
      <c r="K766" s="12">
        <v>11.27</v>
      </c>
      <c r="L766" s="12">
        <v>0</v>
      </c>
      <c r="M766" s="12">
        <v>3</v>
      </c>
      <c r="N766" s="12">
        <v>0</v>
      </c>
      <c r="O766" s="12" t="s">
        <v>27</v>
      </c>
      <c r="P766" s="12">
        <v>0</v>
      </c>
      <c r="Q766" s="12" t="s">
        <v>1666</v>
      </c>
      <c r="R766" s="12">
        <v>0</v>
      </c>
      <c r="S766" s="12">
        <v>0.99990000000000001</v>
      </c>
      <c r="T766" s="12">
        <v>23</v>
      </c>
      <c r="U766" s="12">
        <v>11.5</v>
      </c>
    </row>
    <row r="767" spans="1:21" x14ac:dyDescent="0.25">
      <c r="A767" s="12" t="s">
        <v>868</v>
      </c>
      <c r="B767" s="12" t="s">
        <v>1910</v>
      </c>
      <c r="C767" s="12" t="s">
        <v>94</v>
      </c>
      <c r="D767" s="12">
        <v>-23</v>
      </c>
      <c r="E767" s="12">
        <v>2.1845599999999998</v>
      </c>
      <c r="F767" s="12">
        <v>-23</v>
      </c>
      <c r="G767" s="12">
        <v>0</v>
      </c>
      <c r="H767" s="12">
        <v>2.40571</v>
      </c>
      <c r="I767" s="12">
        <v>11.5</v>
      </c>
      <c r="J767" s="12">
        <v>0</v>
      </c>
      <c r="K767" s="12">
        <v>11.27</v>
      </c>
      <c r="L767" s="12">
        <v>0</v>
      </c>
      <c r="M767" s="12">
        <v>3</v>
      </c>
      <c r="N767" s="12">
        <v>0</v>
      </c>
      <c r="O767" s="12" t="s">
        <v>27</v>
      </c>
      <c r="P767" s="12">
        <v>0</v>
      </c>
      <c r="Q767" s="12" t="s">
        <v>1666</v>
      </c>
      <c r="R767" s="12">
        <v>0</v>
      </c>
      <c r="S767" s="12">
        <v>0.99990000000000001</v>
      </c>
      <c r="T767" s="12">
        <v>23</v>
      </c>
      <c r="U767" s="12">
        <v>11.5</v>
      </c>
    </row>
    <row r="768" spans="1:21" x14ac:dyDescent="0.25">
      <c r="A768" s="12" t="s">
        <v>869</v>
      </c>
      <c r="B768" s="12" t="s">
        <v>1911</v>
      </c>
      <c r="C768" s="12" t="s">
        <v>94</v>
      </c>
      <c r="D768" s="12">
        <v>-23</v>
      </c>
      <c r="E768" s="12">
        <v>2.1915</v>
      </c>
      <c r="F768" s="12">
        <v>-23</v>
      </c>
      <c r="G768" s="12">
        <v>0</v>
      </c>
      <c r="H768" s="12">
        <v>2.40571</v>
      </c>
      <c r="I768" s="12">
        <v>11.5</v>
      </c>
      <c r="J768" s="12">
        <v>0</v>
      </c>
      <c r="K768" s="12">
        <v>11.27</v>
      </c>
      <c r="L768" s="12">
        <v>0</v>
      </c>
      <c r="M768" s="12">
        <v>3</v>
      </c>
      <c r="N768" s="12">
        <v>0</v>
      </c>
      <c r="O768" s="12" t="s">
        <v>27</v>
      </c>
      <c r="P768" s="12">
        <v>0</v>
      </c>
      <c r="Q768" s="12" t="s">
        <v>1666</v>
      </c>
      <c r="R768" s="12">
        <v>0</v>
      </c>
      <c r="S768" s="12">
        <v>0.99990000000000001</v>
      </c>
      <c r="T768" s="12">
        <v>23</v>
      </c>
      <c r="U768" s="12">
        <v>11.5</v>
      </c>
    </row>
    <row r="769" spans="1:21" x14ac:dyDescent="0.25">
      <c r="A769" s="12" t="s">
        <v>870</v>
      </c>
      <c r="B769" s="12" t="s">
        <v>1912</v>
      </c>
      <c r="C769" s="12" t="s">
        <v>94</v>
      </c>
      <c r="D769" s="12">
        <v>-23</v>
      </c>
      <c r="E769" s="12">
        <v>2.16201</v>
      </c>
      <c r="F769" s="12">
        <v>-23</v>
      </c>
      <c r="G769" s="12">
        <v>0</v>
      </c>
      <c r="H769" s="12">
        <v>2.40571</v>
      </c>
      <c r="I769" s="12">
        <v>11.5</v>
      </c>
      <c r="J769" s="12">
        <v>0</v>
      </c>
      <c r="K769" s="12">
        <v>11.27</v>
      </c>
      <c r="L769" s="12">
        <v>0</v>
      </c>
      <c r="M769" s="12">
        <v>3</v>
      </c>
      <c r="N769" s="12">
        <v>0</v>
      </c>
      <c r="O769" s="12" t="s">
        <v>27</v>
      </c>
      <c r="P769" s="12">
        <v>0</v>
      </c>
      <c r="Q769" s="12" t="s">
        <v>1666</v>
      </c>
      <c r="R769" s="12">
        <v>0</v>
      </c>
      <c r="S769" s="12">
        <v>0.99990000000000001</v>
      </c>
      <c r="T769" s="12">
        <v>23</v>
      </c>
      <c r="U769" s="12">
        <v>11.5</v>
      </c>
    </row>
    <row r="770" spans="1:21" x14ac:dyDescent="0.25">
      <c r="A770" s="12" t="s">
        <v>871</v>
      </c>
      <c r="B770" s="12" t="s">
        <v>1913</v>
      </c>
      <c r="C770" s="12" t="s">
        <v>94</v>
      </c>
      <c r="D770" s="12">
        <v>-23</v>
      </c>
      <c r="E770" s="12">
        <v>2.1275400000000002</v>
      </c>
      <c r="F770" s="12">
        <v>-23</v>
      </c>
      <c r="G770" s="12">
        <v>0</v>
      </c>
      <c r="H770" s="12">
        <v>2.40571</v>
      </c>
      <c r="I770" s="12">
        <v>11.5</v>
      </c>
      <c r="J770" s="12">
        <v>0</v>
      </c>
      <c r="K770" s="12">
        <v>11.27</v>
      </c>
      <c r="L770" s="12">
        <v>0</v>
      </c>
      <c r="M770" s="12">
        <v>3</v>
      </c>
      <c r="N770" s="12">
        <v>0</v>
      </c>
      <c r="O770" s="12" t="s">
        <v>27</v>
      </c>
      <c r="P770" s="12">
        <v>0</v>
      </c>
      <c r="Q770" s="12" t="s">
        <v>1666</v>
      </c>
      <c r="R770" s="12">
        <v>0</v>
      </c>
      <c r="S770" s="12">
        <v>0.99990000000000001</v>
      </c>
      <c r="T770" s="12">
        <v>23</v>
      </c>
      <c r="U770" s="12">
        <v>11.5</v>
      </c>
    </row>
    <row r="771" spans="1:21" x14ac:dyDescent="0.25">
      <c r="A771" s="12" t="s">
        <v>872</v>
      </c>
      <c r="B771" s="12" t="s">
        <v>1914</v>
      </c>
      <c r="C771" s="12" t="s">
        <v>94</v>
      </c>
      <c r="D771" s="12">
        <v>-23</v>
      </c>
      <c r="E771" s="12">
        <v>2.21292</v>
      </c>
      <c r="F771" s="12">
        <v>-23</v>
      </c>
      <c r="G771" s="12">
        <v>0</v>
      </c>
      <c r="H771" s="12">
        <v>2.40571</v>
      </c>
      <c r="I771" s="12">
        <v>11.5</v>
      </c>
      <c r="J771" s="12">
        <v>0</v>
      </c>
      <c r="K771" s="12">
        <v>11.27</v>
      </c>
      <c r="L771" s="12">
        <v>0</v>
      </c>
      <c r="M771" s="12">
        <v>3</v>
      </c>
      <c r="N771" s="12">
        <v>0</v>
      </c>
      <c r="O771" s="12" t="s">
        <v>27</v>
      </c>
      <c r="P771" s="12">
        <v>0</v>
      </c>
      <c r="Q771" s="12" t="s">
        <v>1666</v>
      </c>
      <c r="R771" s="12">
        <v>0</v>
      </c>
      <c r="S771" s="12">
        <v>0.99990000000000001</v>
      </c>
      <c r="T771" s="12">
        <v>23</v>
      </c>
      <c r="U771" s="12">
        <v>11.5</v>
      </c>
    </row>
    <row r="772" spans="1:21" x14ac:dyDescent="0.25">
      <c r="A772" s="12" t="s">
        <v>873</v>
      </c>
      <c r="B772" s="12" t="s">
        <v>1915</v>
      </c>
      <c r="C772" s="12" t="s">
        <v>94</v>
      </c>
      <c r="D772" s="12">
        <v>-23</v>
      </c>
      <c r="E772" s="12">
        <v>2.17001</v>
      </c>
      <c r="F772" s="12">
        <v>-23</v>
      </c>
      <c r="G772" s="12">
        <v>0</v>
      </c>
      <c r="H772" s="12">
        <v>2.40571</v>
      </c>
      <c r="I772" s="12">
        <v>11.5</v>
      </c>
      <c r="J772" s="12">
        <v>0</v>
      </c>
      <c r="K772" s="12">
        <v>11.27</v>
      </c>
      <c r="L772" s="12">
        <v>0</v>
      </c>
      <c r="M772" s="12">
        <v>3</v>
      </c>
      <c r="N772" s="12">
        <v>0</v>
      </c>
      <c r="O772" s="12" t="s">
        <v>27</v>
      </c>
      <c r="P772" s="12">
        <v>0</v>
      </c>
      <c r="Q772" s="12" t="s">
        <v>1666</v>
      </c>
      <c r="R772" s="12">
        <v>0</v>
      </c>
      <c r="S772" s="12">
        <v>0.99990000000000001</v>
      </c>
      <c r="T772" s="12">
        <v>23</v>
      </c>
      <c r="U772" s="12">
        <v>11.5</v>
      </c>
    </row>
    <row r="773" spans="1:21" x14ac:dyDescent="0.25">
      <c r="A773" s="12" t="s">
        <v>874</v>
      </c>
      <c r="B773" s="12" t="s">
        <v>1916</v>
      </c>
      <c r="C773" s="12" t="s">
        <v>94</v>
      </c>
      <c r="D773" s="12">
        <v>-23</v>
      </c>
      <c r="E773" s="12">
        <v>2.1590799999999999</v>
      </c>
      <c r="F773" s="12">
        <v>-23</v>
      </c>
      <c r="G773" s="12">
        <v>0</v>
      </c>
      <c r="H773" s="12">
        <v>2.40571</v>
      </c>
      <c r="I773" s="12">
        <v>11.5</v>
      </c>
      <c r="J773" s="12">
        <v>0</v>
      </c>
      <c r="K773" s="12">
        <v>11.27</v>
      </c>
      <c r="L773" s="12">
        <v>0</v>
      </c>
      <c r="M773" s="12">
        <v>3</v>
      </c>
      <c r="N773" s="12">
        <v>0</v>
      </c>
      <c r="O773" s="12" t="s">
        <v>27</v>
      </c>
      <c r="P773" s="12">
        <v>0</v>
      </c>
      <c r="Q773" s="12" t="s">
        <v>1666</v>
      </c>
      <c r="R773" s="12">
        <v>0</v>
      </c>
      <c r="S773" s="12">
        <v>0.99990000000000001</v>
      </c>
      <c r="T773" s="12">
        <v>23</v>
      </c>
      <c r="U773" s="12">
        <v>11.5</v>
      </c>
    </row>
    <row r="774" spans="1:21" x14ac:dyDescent="0.25">
      <c r="A774" s="12" t="s">
        <v>875</v>
      </c>
      <c r="B774" s="12" t="s">
        <v>1917</v>
      </c>
      <c r="C774" s="12" t="s">
        <v>94</v>
      </c>
      <c r="D774" s="12">
        <v>1.49078</v>
      </c>
      <c r="E774" s="12">
        <v>2.1620400000000002</v>
      </c>
      <c r="F774" s="12">
        <v>1.86348</v>
      </c>
      <c r="G774" s="12">
        <v>0</v>
      </c>
      <c r="H774" s="12">
        <v>1.86348</v>
      </c>
      <c r="I774" s="12">
        <v>11.5</v>
      </c>
      <c r="J774" s="12">
        <v>11.5</v>
      </c>
      <c r="K774" s="12">
        <v>0</v>
      </c>
      <c r="L774" s="12">
        <v>5.9441300000000004</v>
      </c>
      <c r="M774" s="12">
        <v>3</v>
      </c>
      <c r="N774" s="12">
        <v>0</v>
      </c>
      <c r="O774" s="12" t="s">
        <v>27</v>
      </c>
      <c r="P774" s="12">
        <v>0</v>
      </c>
      <c r="Q774" s="12" t="s">
        <v>1666</v>
      </c>
      <c r="R774" s="12">
        <v>0</v>
      </c>
      <c r="S774" s="12">
        <v>0.99990000000000001</v>
      </c>
      <c r="T774" s="12">
        <v>23</v>
      </c>
      <c r="U774" s="12">
        <v>11.5</v>
      </c>
    </row>
    <row r="775" spans="1:21" x14ac:dyDescent="0.25">
      <c r="A775" s="12" t="s">
        <v>876</v>
      </c>
      <c r="B775" s="12" t="s">
        <v>1918</v>
      </c>
      <c r="C775" s="12" t="s">
        <v>94</v>
      </c>
      <c r="D775" s="12">
        <v>-24.5092</v>
      </c>
      <c r="E775" s="12">
        <v>2.3401800000000001</v>
      </c>
      <c r="F775" s="12">
        <v>-24.5092</v>
      </c>
      <c r="G775" s="12">
        <v>0</v>
      </c>
      <c r="H775" s="12">
        <v>1.86348</v>
      </c>
      <c r="I775" s="12">
        <v>13</v>
      </c>
      <c r="J775" s="12">
        <v>0</v>
      </c>
      <c r="K775" s="12">
        <v>12.74</v>
      </c>
      <c r="L775" s="12">
        <v>0</v>
      </c>
      <c r="M775" s="12">
        <v>3</v>
      </c>
      <c r="N775" s="12">
        <v>0</v>
      </c>
      <c r="O775" s="12" t="s">
        <v>27</v>
      </c>
      <c r="P775" s="12">
        <v>7.6994300000000004</v>
      </c>
      <c r="Q775" s="12" t="s">
        <v>1919</v>
      </c>
      <c r="R775" s="12">
        <v>0</v>
      </c>
      <c r="S775" s="12">
        <v>0</v>
      </c>
      <c r="T775" s="12">
        <v>26</v>
      </c>
      <c r="U775" s="12">
        <v>16.849699999999999</v>
      </c>
    </row>
    <row r="776" spans="1:21" x14ac:dyDescent="0.25">
      <c r="A776" s="12" t="s">
        <v>877</v>
      </c>
      <c r="B776" s="12" t="s">
        <v>1920</v>
      </c>
      <c r="C776" s="12" t="s">
        <v>94</v>
      </c>
      <c r="D776" s="12">
        <v>-25.660900000000002</v>
      </c>
      <c r="E776" s="12">
        <v>2.2461500000000001</v>
      </c>
      <c r="F776" s="12">
        <v>-25.660900000000002</v>
      </c>
      <c r="G776" s="12">
        <v>0</v>
      </c>
      <c r="H776" s="12">
        <v>1.86348</v>
      </c>
      <c r="I776" s="12">
        <v>13</v>
      </c>
      <c r="J776" s="12">
        <v>0</v>
      </c>
      <c r="K776" s="12">
        <v>12.74</v>
      </c>
      <c r="L776" s="12">
        <v>0</v>
      </c>
      <c r="M776" s="12">
        <v>3</v>
      </c>
      <c r="N776" s="12">
        <v>0</v>
      </c>
      <c r="O776" s="12" t="s">
        <v>27</v>
      </c>
      <c r="P776" s="12">
        <v>0</v>
      </c>
      <c r="Q776" s="12" t="s">
        <v>1919</v>
      </c>
      <c r="R776" s="12">
        <v>0</v>
      </c>
      <c r="S776" s="12">
        <v>0</v>
      </c>
      <c r="T776" s="12">
        <v>26</v>
      </c>
      <c r="U776" s="12">
        <v>13</v>
      </c>
    </row>
    <row r="777" spans="1:21" x14ac:dyDescent="0.25">
      <c r="A777" s="12" t="s">
        <v>878</v>
      </c>
      <c r="B777" s="12" t="s">
        <v>1921</v>
      </c>
      <c r="C777" s="12" t="s">
        <v>94</v>
      </c>
      <c r="D777" s="12">
        <v>-26</v>
      </c>
      <c r="E777" s="12">
        <v>2.1046100000000001</v>
      </c>
      <c r="F777" s="12">
        <v>-26</v>
      </c>
      <c r="G777" s="12">
        <v>0</v>
      </c>
      <c r="H777" s="12">
        <v>1.86348</v>
      </c>
      <c r="I777" s="12">
        <v>13</v>
      </c>
      <c r="J777" s="12">
        <v>0</v>
      </c>
      <c r="K777" s="12">
        <v>12.74</v>
      </c>
      <c r="L777" s="12">
        <v>0</v>
      </c>
      <c r="M777" s="12">
        <v>3</v>
      </c>
      <c r="N777" s="12">
        <v>0</v>
      </c>
      <c r="O777" s="12" t="s">
        <v>27</v>
      </c>
      <c r="P777" s="12">
        <v>0</v>
      </c>
      <c r="Q777" s="12" t="s">
        <v>1919</v>
      </c>
      <c r="R777" s="12">
        <v>0</v>
      </c>
      <c r="S777" s="12">
        <v>0.99990000000000001</v>
      </c>
      <c r="T777" s="12">
        <v>26</v>
      </c>
      <c r="U777" s="12">
        <v>13</v>
      </c>
    </row>
    <row r="778" spans="1:21" x14ac:dyDescent="0.25">
      <c r="A778" s="12" t="s">
        <v>879</v>
      </c>
      <c r="B778" s="12" t="s">
        <v>1922</v>
      </c>
      <c r="C778" s="12" t="s">
        <v>94</v>
      </c>
      <c r="D778" s="12">
        <v>-26</v>
      </c>
      <c r="E778" s="12">
        <v>2.2453599999999998</v>
      </c>
      <c r="F778" s="12">
        <v>-26</v>
      </c>
      <c r="G778" s="12">
        <v>0</v>
      </c>
      <c r="H778" s="12">
        <v>1.86348</v>
      </c>
      <c r="I778" s="12">
        <v>13</v>
      </c>
      <c r="J778" s="12">
        <v>0</v>
      </c>
      <c r="K778" s="12">
        <v>12.74</v>
      </c>
      <c r="L778" s="12">
        <v>0</v>
      </c>
      <c r="M778" s="12">
        <v>3</v>
      </c>
      <c r="N778" s="12">
        <v>0</v>
      </c>
      <c r="O778" s="12" t="s">
        <v>27</v>
      </c>
      <c r="P778" s="12">
        <v>0</v>
      </c>
      <c r="Q778" s="12" t="s">
        <v>1919</v>
      </c>
      <c r="R778" s="12">
        <v>0</v>
      </c>
      <c r="S778" s="12">
        <v>0.99990000000000001</v>
      </c>
      <c r="T778" s="12">
        <v>26</v>
      </c>
      <c r="U778" s="12">
        <v>13</v>
      </c>
    </row>
    <row r="779" spans="1:21" x14ac:dyDescent="0.25">
      <c r="A779" s="12" t="s">
        <v>880</v>
      </c>
      <c r="B779" s="12" t="s">
        <v>1923</v>
      </c>
      <c r="C779" s="12" t="s">
        <v>94</v>
      </c>
      <c r="D779" s="12">
        <v>-26</v>
      </c>
      <c r="E779" s="12">
        <v>2.2727900000000001</v>
      </c>
      <c r="F779" s="12">
        <v>-26</v>
      </c>
      <c r="G779" s="12">
        <v>0</v>
      </c>
      <c r="H779" s="12">
        <v>1.86348</v>
      </c>
      <c r="I779" s="12">
        <v>13</v>
      </c>
      <c r="J779" s="12">
        <v>0</v>
      </c>
      <c r="K779" s="12">
        <v>12.74</v>
      </c>
      <c r="L779" s="12">
        <v>0</v>
      </c>
      <c r="M779" s="12">
        <v>3</v>
      </c>
      <c r="N779" s="12">
        <v>0</v>
      </c>
      <c r="O779" s="12" t="s">
        <v>27</v>
      </c>
      <c r="P779" s="12">
        <v>0</v>
      </c>
      <c r="Q779" s="12" t="s">
        <v>1919</v>
      </c>
      <c r="R779" s="12">
        <v>0</v>
      </c>
      <c r="S779" s="12">
        <v>0.99990000000000001</v>
      </c>
      <c r="T779" s="12">
        <v>26</v>
      </c>
      <c r="U779" s="12">
        <v>13</v>
      </c>
    </row>
    <row r="780" spans="1:21" x14ac:dyDescent="0.25">
      <c r="A780" s="12" t="s">
        <v>881</v>
      </c>
      <c r="B780" s="12" t="s">
        <v>1924</v>
      </c>
      <c r="C780" s="12" t="s">
        <v>94</v>
      </c>
      <c r="D780" s="12">
        <v>-26</v>
      </c>
      <c r="E780" s="12">
        <v>2.10764</v>
      </c>
      <c r="F780" s="12">
        <v>-26</v>
      </c>
      <c r="G780" s="12">
        <v>0</v>
      </c>
      <c r="H780" s="12">
        <v>1.86348</v>
      </c>
      <c r="I780" s="12">
        <v>13</v>
      </c>
      <c r="J780" s="12">
        <v>0</v>
      </c>
      <c r="K780" s="12">
        <v>12.74</v>
      </c>
      <c r="L780" s="12">
        <v>0</v>
      </c>
      <c r="M780" s="12">
        <v>3</v>
      </c>
      <c r="N780" s="12">
        <v>0</v>
      </c>
      <c r="O780" s="12" t="s">
        <v>27</v>
      </c>
      <c r="P780" s="12">
        <v>0</v>
      </c>
      <c r="Q780" s="12" t="s">
        <v>1919</v>
      </c>
      <c r="R780" s="12">
        <v>0</v>
      </c>
      <c r="S780" s="12">
        <v>0.99990000000000001</v>
      </c>
      <c r="T780" s="12">
        <v>26</v>
      </c>
      <c r="U780" s="12">
        <v>13</v>
      </c>
    </row>
    <row r="781" spans="1:21" x14ac:dyDescent="0.25">
      <c r="A781" s="12" t="s">
        <v>882</v>
      </c>
      <c r="B781" s="12" t="s">
        <v>1925</v>
      </c>
      <c r="C781" s="12" t="s">
        <v>94</v>
      </c>
      <c r="D781" s="12">
        <v>-26</v>
      </c>
      <c r="E781" s="12">
        <v>2.30152</v>
      </c>
      <c r="F781" s="12">
        <v>-26</v>
      </c>
      <c r="G781" s="12">
        <v>0</v>
      </c>
      <c r="H781" s="12">
        <v>1.86348</v>
      </c>
      <c r="I781" s="12">
        <v>13</v>
      </c>
      <c r="J781" s="12">
        <v>0</v>
      </c>
      <c r="K781" s="12">
        <v>12.74</v>
      </c>
      <c r="L781" s="12">
        <v>0</v>
      </c>
      <c r="M781" s="12">
        <v>3</v>
      </c>
      <c r="N781" s="12">
        <v>0</v>
      </c>
      <c r="O781" s="12" t="s">
        <v>27</v>
      </c>
      <c r="P781" s="12">
        <v>0</v>
      </c>
      <c r="Q781" s="12" t="s">
        <v>1919</v>
      </c>
      <c r="R781" s="12">
        <v>0</v>
      </c>
      <c r="S781" s="12">
        <v>0.99990000000000001</v>
      </c>
      <c r="T781" s="12">
        <v>26</v>
      </c>
      <c r="U781" s="12">
        <v>13</v>
      </c>
    </row>
    <row r="782" spans="1:21" x14ac:dyDescent="0.25">
      <c r="A782" s="12" t="s">
        <v>883</v>
      </c>
      <c r="B782" s="12" t="s">
        <v>1926</v>
      </c>
      <c r="C782" s="12" t="s">
        <v>94</v>
      </c>
      <c r="D782" s="12">
        <v>-26</v>
      </c>
      <c r="E782" s="12">
        <v>2.23177</v>
      </c>
      <c r="F782" s="12">
        <v>-26</v>
      </c>
      <c r="G782" s="12">
        <v>0</v>
      </c>
      <c r="H782" s="12">
        <v>1.86348</v>
      </c>
      <c r="I782" s="12">
        <v>13</v>
      </c>
      <c r="J782" s="12">
        <v>0</v>
      </c>
      <c r="K782" s="12">
        <v>12.74</v>
      </c>
      <c r="L782" s="12">
        <v>0</v>
      </c>
      <c r="M782" s="12">
        <v>3</v>
      </c>
      <c r="N782" s="12">
        <v>0</v>
      </c>
      <c r="O782" s="12" t="s">
        <v>27</v>
      </c>
      <c r="P782" s="12">
        <v>0</v>
      </c>
      <c r="Q782" s="12" t="s">
        <v>1919</v>
      </c>
      <c r="R782" s="12">
        <v>0</v>
      </c>
      <c r="S782" s="12">
        <v>0.99990000000000001</v>
      </c>
      <c r="T782" s="12">
        <v>26</v>
      </c>
      <c r="U782" s="12">
        <v>13</v>
      </c>
    </row>
    <row r="783" spans="1:21" x14ac:dyDescent="0.25">
      <c r="A783" s="12" t="s">
        <v>884</v>
      </c>
      <c r="B783" s="12" t="s">
        <v>1927</v>
      </c>
      <c r="C783" s="12" t="s">
        <v>94</v>
      </c>
      <c r="D783" s="12">
        <v>-26</v>
      </c>
      <c r="E783" s="12">
        <v>2.1464300000000001</v>
      </c>
      <c r="F783" s="12">
        <v>-26</v>
      </c>
      <c r="G783" s="12">
        <v>0</v>
      </c>
      <c r="H783" s="12">
        <v>1.86348</v>
      </c>
      <c r="I783" s="12">
        <v>13</v>
      </c>
      <c r="J783" s="12">
        <v>0</v>
      </c>
      <c r="K783" s="12">
        <v>12.74</v>
      </c>
      <c r="L783" s="12">
        <v>0</v>
      </c>
      <c r="M783" s="12">
        <v>3</v>
      </c>
      <c r="N783" s="12">
        <v>0</v>
      </c>
      <c r="O783" s="12" t="s">
        <v>27</v>
      </c>
      <c r="P783" s="12">
        <v>0</v>
      </c>
      <c r="Q783" s="12" t="s">
        <v>1919</v>
      </c>
      <c r="R783" s="12">
        <v>0</v>
      </c>
      <c r="S783" s="12">
        <v>0.99990000000000001</v>
      </c>
      <c r="T783" s="12">
        <v>26</v>
      </c>
      <c r="U783" s="12">
        <v>13</v>
      </c>
    </row>
    <row r="784" spans="1:21" x14ac:dyDescent="0.25">
      <c r="A784" s="12" t="s">
        <v>885</v>
      </c>
      <c r="B784" s="12" t="s">
        <v>1928</v>
      </c>
      <c r="C784" s="12" t="s">
        <v>94</v>
      </c>
      <c r="D784" s="12">
        <v>-26</v>
      </c>
      <c r="E784" s="12">
        <v>2.1278899999999998</v>
      </c>
      <c r="F784" s="12">
        <v>-26</v>
      </c>
      <c r="G784" s="12">
        <v>0</v>
      </c>
      <c r="H784" s="12">
        <v>1.86348</v>
      </c>
      <c r="I784" s="12">
        <v>13</v>
      </c>
      <c r="J784" s="12">
        <v>0</v>
      </c>
      <c r="K784" s="12">
        <v>12.74</v>
      </c>
      <c r="L784" s="12">
        <v>0</v>
      </c>
      <c r="M784" s="12">
        <v>3</v>
      </c>
      <c r="N784" s="12">
        <v>0</v>
      </c>
      <c r="O784" s="12" t="s">
        <v>27</v>
      </c>
      <c r="P784" s="12">
        <v>0</v>
      </c>
      <c r="Q784" s="12" t="s">
        <v>1919</v>
      </c>
      <c r="R784" s="12">
        <v>0</v>
      </c>
      <c r="S784" s="12">
        <v>0.99990000000000001</v>
      </c>
      <c r="T784" s="12">
        <v>26</v>
      </c>
      <c r="U784" s="12">
        <v>13</v>
      </c>
    </row>
    <row r="785" spans="1:21" x14ac:dyDescent="0.25">
      <c r="A785" s="12" t="s">
        <v>886</v>
      </c>
      <c r="B785" s="12" t="s">
        <v>1929</v>
      </c>
      <c r="C785" s="12" t="s">
        <v>94</v>
      </c>
      <c r="D785" s="12">
        <v>-26</v>
      </c>
      <c r="E785" s="12">
        <v>2.2911299999999999</v>
      </c>
      <c r="F785" s="12">
        <v>-26</v>
      </c>
      <c r="G785" s="12">
        <v>0</v>
      </c>
      <c r="H785" s="12">
        <v>1.86348</v>
      </c>
      <c r="I785" s="12">
        <v>13</v>
      </c>
      <c r="J785" s="12">
        <v>0</v>
      </c>
      <c r="K785" s="12">
        <v>12.74</v>
      </c>
      <c r="L785" s="12">
        <v>0</v>
      </c>
      <c r="M785" s="12">
        <v>3</v>
      </c>
      <c r="N785" s="12">
        <v>0</v>
      </c>
      <c r="O785" s="12" t="s">
        <v>27</v>
      </c>
      <c r="P785" s="12">
        <v>0</v>
      </c>
      <c r="Q785" s="12" t="s">
        <v>1919</v>
      </c>
      <c r="R785" s="12">
        <v>0</v>
      </c>
      <c r="S785" s="12">
        <v>0.99990000000000001</v>
      </c>
      <c r="T785" s="12">
        <v>26</v>
      </c>
      <c r="U785" s="12">
        <v>13</v>
      </c>
    </row>
    <row r="786" spans="1:21" x14ac:dyDescent="0.25">
      <c r="A786" s="12" t="s">
        <v>887</v>
      </c>
      <c r="B786" s="12" t="s">
        <v>1930</v>
      </c>
      <c r="C786" s="12" t="s">
        <v>94</v>
      </c>
      <c r="D786" s="12">
        <v>-26</v>
      </c>
      <c r="E786" s="12">
        <v>2.1707700000000001</v>
      </c>
      <c r="F786" s="12">
        <v>-26</v>
      </c>
      <c r="G786" s="12">
        <v>0</v>
      </c>
      <c r="H786" s="12">
        <v>1.86348</v>
      </c>
      <c r="I786" s="12">
        <v>13</v>
      </c>
      <c r="J786" s="12">
        <v>0</v>
      </c>
      <c r="K786" s="12">
        <v>12.74</v>
      </c>
      <c r="L786" s="12">
        <v>0</v>
      </c>
      <c r="M786" s="12">
        <v>3</v>
      </c>
      <c r="N786" s="12">
        <v>0</v>
      </c>
      <c r="O786" s="12" t="s">
        <v>27</v>
      </c>
      <c r="P786" s="12">
        <v>0</v>
      </c>
      <c r="Q786" s="12" t="s">
        <v>1919</v>
      </c>
      <c r="R786" s="12">
        <v>0</v>
      </c>
      <c r="S786" s="12">
        <v>0.99990000000000001</v>
      </c>
      <c r="T786" s="12">
        <v>26</v>
      </c>
      <c r="U786" s="12">
        <v>13</v>
      </c>
    </row>
    <row r="787" spans="1:21" x14ac:dyDescent="0.25">
      <c r="A787" s="12" t="s">
        <v>888</v>
      </c>
      <c r="B787" s="12" t="s">
        <v>1931</v>
      </c>
      <c r="C787" s="12" t="s">
        <v>94</v>
      </c>
      <c r="D787" s="12">
        <v>-26</v>
      </c>
      <c r="E787" s="12">
        <v>2.20709</v>
      </c>
      <c r="F787" s="12">
        <v>-26</v>
      </c>
      <c r="G787" s="12">
        <v>0</v>
      </c>
      <c r="H787" s="12">
        <v>1.86348</v>
      </c>
      <c r="I787" s="12">
        <v>13</v>
      </c>
      <c r="J787" s="12">
        <v>0</v>
      </c>
      <c r="K787" s="12">
        <v>12.74</v>
      </c>
      <c r="L787" s="12">
        <v>0</v>
      </c>
      <c r="M787" s="12">
        <v>3</v>
      </c>
      <c r="N787" s="12">
        <v>0</v>
      </c>
      <c r="O787" s="12" t="s">
        <v>27</v>
      </c>
      <c r="P787" s="12">
        <v>0</v>
      </c>
      <c r="Q787" s="12" t="s">
        <v>1919</v>
      </c>
      <c r="R787" s="12">
        <v>0</v>
      </c>
      <c r="S787" s="12">
        <v>0.99990000000000001</v>
      </c>
      <c r="T787" s="12">
        <v>26</v>
      </c>
      <c r="U787" s="12">
        <v>13</v>
      </c>
    </row>
    <row r="788" spans="1:21" x14ac:dyDescent="0.25">
      <c r="A788" s="12" t="s">
        <v>889</v>
      </c>
      <c r="B788" s="12" t="s">
        <v>1932</v>
      </c>
      <c r="C788" s="12" t="s">
        <v>94</v>
      </c>
      <c r="D788" s="12">
        <v>-26</v>
      </c>
      <c r="E788" s="12">
        <v>2.3015400000000001</v>
      </c>
      <c r="F788" s="12">
        <v>-26</v>
      </c>
      <c r="G788" s="12">
        <v>0</v>
      </c>
      <c r="H788" s="12">
        <v>1.86348</v>
      </c>
      <c r="I788" s="12">
        <v>13</v>
      </c>
      <c r="J788" s="12">
        <v>0</v>
      </c>
      <c r="K788" s="12">
        <v>12.74</v>
      </c>
      <c r="L788" s="12">
        <v>0</v>
      </c>
      <c r="M788" s="12">
        <v>3</v>
      </c>
      <c r="N788" s="12">
        <v>0</v>
      </c>
      <c r="O788" s="12" t="s">
        <v>27</v>
      </c>
      <c r="P788" s="12">
        <v>0</v>
      </c>
      <c r="Q788" s="12" t="s">
        <v>1919</v>
      </c>
      <c r="R788" s="12">
        <v>0</v>
      </c>
      <c r="S788" s="12">
        <v>0.99990000000000001</v>
      </c>
      <c r="T788" s="12">
        <v>26</v>
      </c>
      <c r="U788" s="12">
        <v>13</v>
      </c>
    </row>
    <row r="789" spans="1:21" x14ac:dyDescent="0.25">
      <c r="A789" s="12" t="s">
        <v>890</v>
      </c>
      <c r="B789" s="12" t="s">
        <v>1933</v>
      </c>
      <c r="C789" s="12" t="s">
        <v>94</v>
      </c>
      <c r="D789" s="12">
        <v>-12.3675</v>
      </c>
      <c r="E789" s="12">
        <v>2.1890000000000001</v>
      </c>
      <c r="F789" s="12">
        <v>-12.3675</v>
      </c>
      <c r="G789" s="12">
        <v>0</v>
      </c>
      <c r="H789" s="12">
        <v>1.86348</v>
      </c>
      <c r="I789" s="12">
        <v>13</v>
      </c>
      <c r="J789" s="12">
        <v>6.2277500000000003</v>
      </c>
      <c r="K789" s="12">
        <v>6.6368</v>
      </c>
      <c r="L789" s="12">
        <v>0</v>
      </c>
      <c r="M789" s="12">
        <v>3</v>
      </c>
      <c r="N789" s="12">
        <v>0</v>
      </c>
      <c r="O789" s="12" t="s">
        <v>27</v>
      </c>
      <c r="P789" s="12">
        <v>0</v>
      </c>
      <c r="Q789" s="12" t="s">
        <v>1919</v>
      </c>
      <c r="R789" s="12">
        <v>0</v>
      </c>
      <c r="S789" s="12">
        <v>0.99990000000000001</v>
      </c>
      <c r="T789" s="12">
        <v>26</v>
      </c>
      <c r="U789" s="12">
        <v>13</v>
      </c>
    </row>
    <row r="790" spans="1:21" x14ac:dyDescent="0.25">
      <c r="A790" s="12" t="s">
        <v>891</v>
      </c>
      <c r="B790" s="12" t="s">
        <v>1934</v>
      </c>
      <c r="C790" s="12" t="s">
        <v>94</v>
      </c>
      <c r="D790" s="12">
        <v>-8.8857400000000002</v>
      </c>
      <c r="E790" s="12">
        <v>2.1583100000000002</v>
      </c>
      <c r="F790" s="12">
        <v>-8.8857400000000002</v>
      </c>
      <c r="G790" s="12">
        <v>0</v>
      </c>
      <c r="H790" s="12">
        <v>1.86348</v>
      </c>
      <c r="I790" s="12">
        <v>13</v>
      </c>
      <c r="J790" s="12">
        <v>7.9294599999999997</v>
      </c>
      <c r="K790" s="12">
        <v>4.9691299999999998</v>
      </c>
      <c r="L790" s="12">
        <v>0</v>
      </c>
      <c r="M790" s="12">
        <v>3</v>
      </c>
      <c r="N790" s="12">
        <v>0</v>
      </c>
      <c r="O790" s="12" t="s">
        <v>27</v>
      </c>
      <c r="P790" s="12">
        <v>0</v>
      </c>
      <c r="Q790" s="12" t="s">
        <v>1919</v>
      </c>
      <c r="R790" s="12">
        <v>0</v>
      </c>
      <c r="S790" s="12">
        <v>0.99990000000000001</v>
      </c>
      <c r="T790" s="12">
        <v>26</v>
      </c>
      <c r="U790" s="12">
        <v>13</v>
      </c>
    </row>
    <row r="791" spans="1:21" x14ac:dyDescent="0.25">
      <c r="A791" s="12" t="s">
        <v>892</v>
      </c>
      <c r="B791" s="12" t="s">
        <v>1935</v>
      </c>
      <c r="C791" s="12" t="s">
        <v>94</v>
      </c>
      <c r="D791" s="12">
        <v>-26</v>
      </c>
      <c r="E791" s="12">
        <v>2.1075900000000001</v>
      </c>
      <c r="F791" s="12">
        <v>-26</v>
      </c>
      <c r="G791" s="12">
        <v>0</v>
      </c>
      <c r="H791" s="12">
        <v>1.86348</v>
      </c>
      <c r="I791" s="12">
        <v>13</v>
      </c>
      <c r="J791" s="12">
        <v>0</v>
      </c>
      <c r="K791" s="12">
        <v>12.74</v>
      </c>
      <c r="L791" s="12">
        <v>0</v>
      </c>
      <c r="M791" s="12">
        <v>3</v>
      </c>
      <c r="N791" s="12">
        <v>0</v>
      </c>
      <c r="O791" s="12" t="s">
        <v>27</v>
      </c>
      <c r="P791" s="12">
        <v>0</v>
      </c>
      <c r="Q791" s="12" t="s">
        <v>1919</v>
      </c>
      <c r="R791" s="12">
        <v>0</v>
      </c>
      <c r="S791" s="12">
        <v>0.99990000000000001</v>
      </c>
      <c r="T791" s="12">
        <v>26</v>
      </c>
      <c r="U791" s="12">
        <v>13</v>
      </c>
    </row>
    <row r="792" spans="1:21" x14ac:dyDescent="0.25">
      <c r="A792" s="12" t="s">
        <v>893</v>
      </c>
      <c r="B792" s="12" t="s">
        <v>1936</v>
      </c>
      <c r="C792" s="12" t="s">
        <v>94</v>
      </c>
      <c r="D792" s="12">
        <v>-26</v>
      </c>
      <c r="E792" s="12">
        <v>2.1133600000000001</v>
      </c>
      <c r="F792" s="12">
        <v>-26</v>
      </c>
      <c r="G792" s="12">
        <v>0</v>
      </c>
      <c r="H792" s="12">
        <v>1.86348</v>
      </c>
      <c r="I792" s="12">
        <v>13</v>
      </c>
      <c r="J792" s="12">
        <v>0</v>
      </c>
      <c r="K792" s="12">
        <v>12.74</v>
      </c>
      <c r="L792" s="12">
        <v>0</v>
      </c>
      <c r="M792" s="12">
        <v>3</v>
      </c>
      <c r="N792" s="12">
        <v>0</v>
      </c>
      <c r="O792" s="12" t="s">
        <v>27</v>
      </c>
      <c r="P792" s="12">
        <v>0</v>
      </c>
      <c r="Q792" s="12" t="s">
        <v>1919</v>
      </c>
      <c r="R792" s="12">
        <v>0</v>
      </c>
      <c r="S792" s="12">
        <v>0.99990000000000001</v>
      </c>
      <c r="T792" s="12">
        <v>26</v>
      </c>
      <c r="U792" s="12">
        <v>13</v>
      </c>
    </row>
    <row r="793" spans="1:21" x14ac:dyDescent="0.25">
      <c r="A793" s="12" t="s">
        <v>894</v>
      </c>
      <c r="B793" s="12" t="s">
        <v>1937</v>
      </c>
      <c r="C793" s="12" t="s">
        <v>94</v>
      </c>
      <c r="D793" s="12">
        <v>-26</v>
      </c>
      <c r="E793" s="12">
        <v>2.2253599999999998</v>
      </c>
      <c r="F793" s="12">
        <v>-26</v>
      </c>
      <c r="G793" s="12">
        <v>0</v>
      </c>
      <c r="H793" s="12">
        <v>1.86348</v>
      </c>
      <c r="I793" s="12">
        <v>13</v>
      </c>
      <c r="J793" s="12">
        <v>0</v>
      </c>
      <c r="K793" s="12">
        <v>12.74</v>
      </c>
      <c r="L793" s="12">
        <v>0</v>
      </c>
      <c r="M793" s="12">
        <v>3</v>
      </c>
      <c r="N793" s="12">
        <v>0</v>
      </c>
      <c r="O793" s="12" t="s">
        <v>27</v>
      </c>
      <c r="P793" s="12">
        <v>0</v>
      </c>
      <c r="Q793" s="12" t="s">
        <v>1919</v>
      </c>
      <c r="R793" s="12">
        <v>0</v>
      </c>
      <c r="S793" s="12">
        <v>0.99990000000000001</v>
      </c>
      <c r="T793" s="12">
        <v>26</v>
      </c>
      <c r="U793" s="12">
        <v>13</v>
      </c>
    </row>
    <row r="794" spans="1:21" x14ac:dyDescent="0.25">
      <c r="A794" s="12" t="s">
        <v>895</v>
      </c>
      <c r="B794" s="12" t="s">
        <v>1938</v>
      </c>
      <c r="C794" s="12" t="s">
        <v>94</v>
      </c>
      <c r="D794" s="12">
        <v>-26</v>
      </c>
      <c r="E794" s="12">
        <v>2.1870099999999999</v>
      </c>
      <c r="F794" s="12">
        <v>-26</v>
      </c>
      <c r="G794" s="12">
        <v>0</v>
      </c>
      <c r="H794" s="12">
        <v>1.86348</v>
      </c>
      <c r="I794" s="12">
        <v>13</v>
      </c>
      <c r="J794" s="12">
        <v>0</v>
      </c>
      <c r="K794" s="12">
        <v>12.74</v>
      </c>
      <c r="L794" s="12">
        <v>0</v>
      </c>
      <c r="M794" s="12">
        <v>3</v>
      </c>
      <c r="N794" s="12">
        <v>0</v>
      </c>
      <c r="O794" s="12" t="s">
        <v>27</v>
      </c>
      <c r="P794" s="12">
        <v>0</v>
      </c>
      <c r="Q794" s="12" t="s">
        <v>1919</v>
      </c>
      <c r="R794" s="12">
        <v>0</v>
      </c>
      <c r="S794" s="12">
        <v>0.99990000000000001</v>
      </c>
      <c r="T794" s="12">
        <v>26</v>
      </c>
      <c r="U794" s="12">
        <v>13</v>
      </c>
    </row>
    <row r="795" spans="1:21" x14ac:dyDescent="0.25">
      <c r="A795" s="12" t="s">
        <v>896</v>
      </c>
      <c r="B795" s="12" t="s">
        <v>1939</v>
      </c>
      <c r="C795" s="12" t="s">
        <v>94</v>
      </c>
      <c r="D795" s="12">
        <v>-26</v>
      </c>
      <c r="E795" s="12">
        <v>2.2424300000000001</v>
      </c>
      <c r="F795" s="12">
        <v>-26</v>
      </c>
      <c r="G795" s="12">
        <v>0</v>
      </c>
      <c r="H795" s="12">
        <v>1.86348</v>
      </c>
      <c r="I795" s="12">
        <v>13</v>
      </c>
      <c r="J795" s="12">
        <v>0</v>
      </c>
      <c r="K795" s="12">
        <v>12.74</v>
      </c>
      <c r="L795" s="12">
        <v>0</v>
      </c>
      <c r="M795" s="12">
        <v>3</v>
      </c>
      <c r="N795" s="12">
        <v>0</v>
      </c>
      <c r="O795" s="12" t="s">
        <v>27</v>
      </c>
      <c r="P795" s="12">
        <v>0</v>
      </c>
      <c r="Q795" s="12" t="s">
        <v>1919</v>
      </c>
      <c r="R795" s="12">
        <v>0</v>
      </c>
      <c r="S795" s="12">
        <v>0.99990000000000001</v>
      </c>
      <c r="T795" s="12">
        <v>26</v>
      </c>
      <c r="U795" s="12">
        <v>13</v>
      </c>
    </row>
    <row r="796" spans="1:21" x14ac:dyDescent="0.25">
      <c r="A796" s="12" t="s">
        <v>897</v>
      </c>
      <c r="B796" s="12" t="s">
        <v>1940</v>
      </c>
      <c r="C796" s="12" t="s">
        <v>94</v>
      </c>
      <c r="D796" s="12">
        <v>-26</v>
      </c>
      <c r="E796" s="12">
        <v>2.2841499999999999</v>
      </c>
      <c r="F796" s="12">
        <v>-26</v>
      </c>
      <c r="G796" s="12">
        <v>0</v>
      </c>
      <c r="H796" s="12">
        <v>1.86348</v>
      </c>
      <c r="I796" s="12">
        <v>13</v>
      </c>
      <c r="J796" s="12">
        <v>0</v>
      </c>
      <c r="K796" s="12">
        <v>12.74</v>
      </c>
      <c r="L796" s="12">
        <v>0</v>
      </c>
      <c r="M796" s="12">
        <v>3</v>
      </c>
      <c r="N796" s="12">
        <v>0</v>
      </c>
      <c r="O796" s="12" t="s">
        <v>27</v>
      </c>
      <c r="P796" s="12">
        <v>0</v>
      </c>
      <c r="Q796" s="12" t="s">
        <v>1919</v>
      </c>
      <c r="R796" s="12">
        <v>0</v>
      </c>
      <c r="S796" s="12">
        <v>0.99990000000000001</v>
      </c>
      <c r="T796" s="12">
        <v>26</v>
      </c>
      <c r="U796" s="12">
        <v>13</v>
      </c>
    </row>
    <row r="797" spans="1:21" x14ac:dyDescent="0.25">
      <c r="A797" s="12" t="s">
        <v>898</v>
      </c>
      <c r="B797" s="12" t="s">
        <v>1941</v>
      </c>
      <c r="C797" s="12" t="s">
        <v>94</v>
      </c>
      <c r="D797" s="12">
        <v>-26</v>
      </c>
      <c r="E797" s="12">
        <v>2.2828300000000001</v>
      </c>
      <c r="F797" s="12">
        <v>-26</v>
      </c>
      <c r="G797" s="12">
        <v>0</v>
      </c>
      <c r="H797" s="12">
        <v>1.86348</v>
      </c>
      <c r="I797" s="12">
        <v>13</v>
      </c>
      <c r="J797" s="12">
        <v>0</v>
      </c>
      <c r="K797" s="12">
        <v>12.74</v>
      </c>
      <c r="L797" s="12">
        <v>0</v>
      </c>
      <c r="M797" s="12">
        <v>3</v>
      </c>
      <c r="N797" s="12">
        <v>0</v>
      </c>
      <c r="O797" s="12" t="s">
        <v>27</v>
      </c>
      <c r="P797" s="12">
        <v>0</v>
      </c>
      <c r="Q797" s="12" t="s">
        <v>1919</v>
      </c>
      <c r="R797" s="12">
        <v>0</v>
      </c>
      <c r="S797" s="12">
        <v>0.99990000000000001</v>
      </c>
      <c r="T797" s="12">
        <v>26</v>
      </c>
      <c r="U797" s="12">
        <v>13</v>
      </c>
    </row>
    <row r="798" spans="1:21" x14ac:dyDescent="0.25">
      <c r="A798" s="12" t="s">
        <v>899</v>
      </c>
      <c r="B798" s="12" t="s">
        <v>1942</v>
      </c>
      <c r="C798" s="12" t="s">
        <v>94</v>
      </c>
      <c r="D798" s="12">
        <v>-26</v>
      </c>
      <c r="E798" s="12">
        <v>2.2503700000000002</v>
      </c>
      <c r="F798" s="12">
        <v>-26</v>
      </c>
      <c r="G798" s="12">
        <v>0</v>
      </c>
      <c r="H798" s="12">
        <v>1.86348</v>
      </c>
      <c r="I798" s="12">
        <v>13</v>
      </c>
      <c r="J798" s="12">
        <v>0</v>
      </c>
      <c r="K798" s="12">
        <v>12.74</v>
      </c>
      <c r="L798" s="12">
        <v>0</v>
      </c>
      <c r="M798" s="12">
        <v>3</v>
      </c>
      <c r="N798" s="12">
        <v>0</v>
      </c>
      <c r="O798" s="12" t="s">
        <v>27</v>
      </c>
      <c r="P798" s="12">
        <v>0</v>
      </c>
      <c r="Q798" s="12" t="s">
        <v>1919</v>
      </c>
      <c r="R798" s="12">
        <v>0</v>
      </c>
      <c r="S798" s="12">
        <v>0.99990000000000001</v>
      </c>
      <c r="T798" s="12">
        <v>26</v>
      </c>
      <c r="U798" s="12">
        <v>13</v>
      </c>
    </row>
    <row r="799" spans="1:21" x14ac:dyDescent="0.25">
      <c r="A799" s="12" t="s">
        <v>900</v>
      </c>
      <c r="B799" s="12" t="s">
        <v>1943</v>
      </c>
      <c r="C799" s="12" t="s">
        <v>94</v>
      </c>
      <c r="D799" s="12">
        <v>-26</v>
      </c>
      <c r="E799" s="12">
        <v>2.27074</v>
      </c>
      <c r="F799" s="12">
        <v>-26</v>
      </c>
      <c r="G799" s="12">
        <v>0</v>
      </c>
      <c r="H799" s="12">
        <v>1.86348</v>
      </c>
      <c r="I799" s="12">
        <v>13</v>
      </c>
      <c r="J799" s="12">
        <v>0</v>
      </c>
      <c r="K799" s="12">
        <v>12.74</v>
      </c>
      <c r="L799" s="12">
        <v>0</v>
      </c>
      <c r="M799" s="12">
        <v>3</v>
      </c>
      <c r="N799" s="12">
        <v>0</v>
      </c>
      <c r="O799" s="12" t="s">
        <v>27</v>
      </c>
      <c r="P799" s="12">
        <v>0</v>
      </c>
      <c r="Q799" s="12" t="s">
        <v>1919</v>
      </c>
      <c r="R799" s="12">
        <v>0</v>
      </c>
      <c r="S799" s="12">
        <v>0.99990000000000001</v>
      </c>
      <c r="T799" s="12">
        <v>26</v>
      </c>
      <c r="U799" s="12">
        <v>13</v>
      </c>
    </row>
    <row r="800" spans="1:21" x14ac:dyDescent="0.25">
      <c r="A800" s="12" t="s">
        <v>901</v>
      </c>
      <c r="B800" s="12" t="s">
        <v>1944</v>
      </c>
      <c r="C800" s="12" t="s">
        <v>94</v>
      </c>
      <c r="D800" s="12">
        <v>-26</v>
      </c>
      <c r="E800" s="12">
        <v>2.2351100000000002</v>
      </c>
      <c r="F800" s="12">
        <v>-26</v>
      </c>
      <c r="G800" s="12">
        <v>0</v>
      </c>
      <c r="H800" s="12">
        <v>1.86348</v>
      </c>
      <c r="I800" s="12">
        <v>13</v>
      </c>
      <c r="J800" s="12">
        <v>0</v>
      </c>
      <c r="K800" s="12">
        <v>12.74</v>
      </c>
      <c r="L800" s="12">
        <v>0</v>
      </c>
      <c r="M800" s="12">
        <v>3</v>
      </c>
      <c r="N800" s="12">
        <v>0</v>
      </c>
      <c r="O800" s="12" t="s">
        <v>27</v>
      </c>
      <c r="P800" s="12">
        <v>0</v>
      </c>
      <c r="Q800" s="12" t="s">
        <v>1919</v>
      </c>
      <c r="R800" s="12">
        <v>0</v>
      </c>
      <c r="S800" s="12">
        <v>0.99990000000000001</v>
      </c>
      <c r="T800" s="12">
        <v>26</v>
      </c>
      <c r="U800" s="12">
        <v>13</v>
      </c>
    </row>
    <row r="801" spans="1:21" x14ac:dyDescent="0.25">
      <c r="A801" s="12" t="s">
        <v>902</v>
      </c>
      <c r="B801" s="12" t="s">
        <v>1945</v>
      </c>
      <c r="C801" s="12" t="s">
        <v>94</v>
      </c>
      <c r="D801" s="12">
        <v>-26</v>
      </c>
      <c r="E801" s="12">
        <v>2.12669</v>
      </c>
      <c r="F801" s="12">
        <v>-26</v>
      </c>
      <c r="G801" s="12">
        <v>0</v>
      </c>
      <c r="H801" s="12">
        <v>1.86348</v>
      </c>
      <c r="I801" s="12">
        <v>13</v>
      </c>
      <c r="J801" s="12">
        <v>0</v>
      </c>
      <c r="K801" s="12">
        <v>12.74</v>
      </c>
      <c r="L801" s="12">
        <v>0</v>
      </c>
      <c r="M801" s="12">
        <v>3</v>
      </c>
      <c r="N801" s="12">
        <v>0</v>
      </c>
      <c r="O801" s="12" t="s">
        <v>27</v>
      </c>
      <c r="P801" s="12">
        <v>0</v>
      </c>
      <c r="Q801" s="12" t="s">
        <v>1919</v>
      </c>
      <c r="R801" s="12">
        <v>0</v>
      </c>
      <c r="S801" s="12">
        <v>0.99990000000000001</v>
      </c>
      <c r="T801" s="12">
        <v>26</v>
      </c>
      <c r="U801" s="12">
        <v>13</v>
      </c>
    </row>
    <row r="802" spans="1:21" x14ac:dyDescent="0.25">
      <c r="A802" s="12" t="s">
        <v>903</v>
      </c>
      <c r="B802" s="12" t="s">
        <v>1946</v>
      </c>
      <c r="C802" s="12" t="s">
        <v>94</v>
      </c>
      <c r="D802" s="12">
        <v>-26</v>
      </c>
      <c r="E802" s="12">
        <v>2.1067800000000001</v>
      </c>
      <c r="F802" s="12">
        <v>-26</v>
      </c>
      <c r="G802" s="12">
        <v>0</v>
      </c>
      <c r="H802" s="12">
        <v>1.86348</v>
      </c>
      <c r="I802" s="12">
        <v>13</v>
      </c>
      <c r="J802" s="12">
        <v>0</v>
      </c>
      <c r="K802" s="12">
        <v>12.74</v>
      </c>
      <c r="L802" s="12">
        <v>0</v>
      </c>
      <c r="M802" s="12">
        <v>3</v>
      </c>
      <c r="N802" s="12">
        <v>0</v>
      </c>
      <c r="O802" s="12" t="s">
        <v>27</v>
      </c>
      <c r="P802" s="12">
        <v>0</v>
      </c>
      <c r="Q802" s="12" t="s">
        <v>1919</v>
      </c>
      <c r="R802" s="12">
        <v>0</v>
      </c>
      <c r="S802" s="12">
        <v>0.99990000000000001</v>
      </c>
      <c r="T802" s="12">
        <v>26</v>
      </c>
      <c r="U802" s="12">
        <v>13</v>
      </c>
    </row>
    <row r="803" spans="1:21" x14ac:dyDescent="0.25">
      <c r="A803" s="12" t="s">
        <v>904</v>
      </c>
      <c r="B803" s="12" t="s">
        <v>1947</v>
      </c>
      <c r="C803" s="12" t="s">
        <v>94</v>
      </c>
      <c r="D803" s="12">
        <v>-26</v>
      </c>
      <c r="E803" s="12">
        <v>2.1067999999999998</v>
      </c>
      <c r="F803" s="12">
        <v>-26</v>
      </c>
      <c r="G803" s="12">
        <v>0</v>
      </c>
      <c r="H803" s="12">
        <v>1.86348</v>
      </c>
      <c r="I803" s="12">
        <v>13</v>
      </c>
      <c r="J803" s="12">
        <v>0</v>
      </c>
      <c r="K803" s="12">
        <v>12.74</v>
      </c>
      <c r="L803" s="12">
        <v>0</v>
      </c>
      <c r="M803" s="12">
        <v>3</v>
      </c>
      <c r="N803" s="12">
        <v>0</v>
      </c>
      <c r="O803" s="12" t="s">
        <v>27</v>
      </c>
      <c r="P803" s="12">
        <v>0</v>
      </c>
      <c r="Q803" s="12" t="s">
        <v>1919</v>
      </c>
      <c r="R803" s="12">
        <v>0</v>
      </c>
      <c r="S803" s="12">
        <v>0.99990000000000001</v>
      </c>
      <c r="T803" s="12">
        <v>26</v>
      </c>
      <c r="U803" s="12">
        <v>13</v>
      </c>
    </row>
    <row r="804" spans="1:21" x14ac:dyDescent="0.25">
      <c r="A804" s="12" t="s">
        <v>905</v>
      </c>
      <c r="B804" s="12" t="s">
        <v>1948</v>
      </c>
      <c r="C804" s="12" t="s">
        <v>94</v>
      </c>
      <c r="D804" s="12">
        <v>-20.916</v>
      </c>
      <c r="E804" s="12">
        <v>2.17835</v>
      </c>
      <c r="F804" s="12">
        <v>-20.916</v>
      </c>
      <c r="G804" s="12">
        <v>0</v>
      </c>
      <c r="H804" s="12">
        <v>1.86348</v>
      </c>
      <c r="I804" s="12">
        <v>13</v>
      </c>
      <c r="J804" s="12">
        <v>2.3338999999999999</v>
      </c>
      <c r="K804" s="12">
        <v>10.4528</v>
      </c>
      <c r="L804" s="12">
        <v>0</v>
      </c>
      <c r="M804" s="12">
        <v>3</v>
      </c>
      <c r="N804" s="12">
        <v>0</v>
      </c>
      <c r="O804" s="12" t="s">
        <v>27</v>
      </c>
      <c r="P804" s="12">
        <v>0</v>
      </c>
      <c r="Q804" s="12" t="s">
        <v>1919</v>
      </c>
      <c r="R804" s="12">
        <v>0</v>
      </c>
      <c r="S804" s="12">
        <v>0.99990000000000001</v>
      </c>
      <c r="T804" s="12">
        <v>26</v>
      </c>
      <c r="U804" s="12">
        <v>13</v>
      </c>
    </row>
    <row r="805" spans="1:21" x14ac:dyDescent="0.25">
      <c r="A805" s="12" t="s">
        <v>906</v>
      </c>
      <c r="B805" s="12" t="s">
        <v>1949</v>
      </c>
      <c r="C805" s="12" t="s">
        <v>94</v>
      </c>
      <c r="D805" s="12">
        <v>-26</v>
      </c>
      <c r="E805" s="12">
        <v>2.3039700000000001</v>
      </c>
      <c r="F805" s="12">
        <v>-26</v>
      </c>
      <c r="G805" s="12">
        <v>0</v>
      </c>
      <c r="H805" s="12">
        <v>1.86348</v>
      </c>
      <c r="I805" s="12">
        <v>13</v>
      </c>
      <c r="J805" s="12">
        <v>0</v>
      </c>
      <c r="K805" s="12">
        <v>12.74</v>
      </c>
      <c r="L805" s="12">
        <v>0</v>
      </c>
      <c r="M805" s="12">
        <v>3</v>
      </c>
      <c r="N805" s="12">
        <v>0</v>
      </c>
      <c r="O805" s="12" t="s">
        <v>27</v>
      </c>
      <c r="P805" s="12">
        <v>0</v>
      </c>
      <c r="Q805" s="12" t="s">
        <v>1919</v>
      </c>
      <c r="R805" s="12">
        <v>0</v>
      </c>
      <c r="S805" s="12">
        <v>0.99990000000000001</v>
      </c>
      <c r="T805" s="12">
        <v>26</v>
      </c>
      <c r="U805" s="12">
        <v>13</v>
      </c>
    </row>
    <row r="806" spans="1:21" x14ac:dyDescent="0.25">
      <c r="A806" s="12" t="s">
        <v>907</v>
      </c>
      <c r="B806" s="12" t="s">
        <v>1950</v>
      </c>
      <c r="C806" s="12" t="s">
        <v>94</v>
      </c>
      <c r="D806" s="12">
        <v>-26</v>
      </c>
      <c r="E806" s="12">
        <v>2.1183100000000001</v>
      </c>
      <c r="F806" s="12">
        <v>-26</v>
      </c>
      <c r="G806" s="12">
        <v>0</v>
      </c>
      <c r="H806" s="12">
        <v>1.86348</v>
      </c>
      <c r="I806" s="12">
        <v>13</v>
      </c>
      <c r="J806" s="12">
        <v>0</v>
      </c>
      <c r="K806" s="12">
        <v>12.74</v>
      </c>
      <c r="L806" s="12">
        <v>0</v>
      </c>
      <c r="M806" s="12">
        <v>3</v>
      </c>
      <c r="N806" s="12">
        <v>0</v>
      </c>
      <c r="O806" s="12" t="s">
        <v>27</v>
      </c>
      <c r="P806" s="12">
        <v>0</v>
      </c>
      <c r="Q806" s="12" t="s">
        <v>1919</v>
      </c>
      <c r="R806" s="12">
        <v>0</v>
      </c>
      <c r="S806" s="12">
        <v>0.99990000000000001</v>
      </c>
      <c r="T806" s="12">
        <v>26</v>
      </c>
      <c r="U806" s="12">
        <v>13</v>
      </c>
    </row>
    <row r="807" spans="1:21" x14ac:dyDescent="0.25">
      <c r="A807" s="12" t="s">
        <v>908</v>
      </c>
      <c r="B807" s="12" t="s">
        <v>1951</v>
      </c>
      <c r="C807" s="12" t="s">
        <v>94</v>
      </c>
      <c r="D807" s="12">
        <v>-26</v>
      </c>
      <c r="E807" s="12">
        <v>2.3074699999999999</v>
      </c>
      <c r="F807" s="12">
        <v>-26</v>
      </c>
      <c r="G807" s="12">
        <v>0</v>
      </c>
      <c r="H807" s="12">
        <v>1.86348</v>
      </c>
      <c r="I807" s="12">
        <v>13</v>
      </c>
      <c r="J807" s="12">
        <v>0</v>
      </c>
      <c r="K807" s="12">
        <v>12.74</v>
      </c>
      <c r="L807" s="12">
        <v>0</v>
      </c>
      <c r="M807" s="12">
        <v>3</v>
      </c>
      <c r="N807" s="12">
        <v>0</v>
      </c>
      <c r="O807" s="12" t="s">
        <v>27</v>
      </c>
      <c r="P807" s="12">
        <v>0</v>
      </c>
      <c r="Q807" s="12" t="s">
        <v>1919</v>
      </c>
      <c r="R807" s="12">
        <v>0</v>
      </c>
      <c r="S807" s="12">
        <v>0.99990000000000001</v>
      </c>
      <c r="T807" s="12">
        <v>26</v>
      </c>
      <c r="U807" s="12">
        <v>13</v>
      </c>
    </row>
    <row r="808" spans="1:21" x14ac:dyDescent="0.25">
      <c r="A808" s="12" t="s">
        <v>909</v>
      </c>
      <c r="B808" s="12" t="s">
        <v>1952</v>
      </c>
      <c r="C808" s="12" t="s">
        <v>94</v>
      </c>
      <c r="D808" s="12">
        <v>-26</v>
      </c>
      <c r="E808" s="12">
        <v>2.1889799999999999</v>
      </c>
      <c r="F808" s="12">
        <v>-26</v>
      </c>
      <c r="G808" s="12">
        <v>0</v>
      </c>
      <c r="H808" s="12">
        <v>1.86348</v>
      </c>
      <c r="I808" s="12">
        <v>13</v>
      </c>
      <c r="J808" s="12">
        <v>0</v>
      </c>
      <c r="K808" s="12">
        <v>12.74</v>
      </c>
      <c r="L808" s="12">
        <v>0</v>
      </c>
      <c r="M808" s="12">
        <v>3</v>
      </c>
      <c r="N808" s="12">
        <v>0</v>
      </c>
      <c r="O808" s="12" t="s">
        <v>27</v>
      </c>
      <c r="P808" s="12">
        <v>0</v>
      </c>
      <c r="Q808" s="12" t="s">
        <v>1919</v>
      </c>
      <c r="R808" s="12">
        <v>0</v>
      </c>
      <c r="S808" s="12">
        <v>0.99990000000000001</v>
      </c>
      <c r="T808" s="12">
        <v>26</v>
      </c>
      <c r="U808" s="12">
        <v>13</v>
      </c>
    </row>
    <row r="809" spans="1:21" x14ac:dyDescent="0.25">
      <c r="A809" s="12" t="s">
        <v>910</v>
      </c>
      <c r="B809" s="12" t="s">
        <v>1953</v>
      </c>
      <c r="C809" s="12" t="s">
        <v>94</v>
      </c>
      <c r="D809" s="12">
        <v>-26</v>
      </c>
      <c r="E809" s="12">
        <v>2.2961999999999998</v>
      </c>
      <c r="F809" s="12">
        <v>-26</v>
      </c>
      <c r="G809" s="12">
        <v>0</v>
      </c>
      <c r="H809" s="12">
        <v>1.86348</v>
      </c>
      <c r="I809" s="12">
        <v>13</v>
      </c>
      <c r="J809" s="12">
        <v>0</v>
      </c>
      <c r="K809" s="12">
        <v>12.74</v>
      </c>
      <c r="L809" s="12">
        <v>0</v>
      </c>
      <c r="M809" s="12">
        <v>3</v>
      </c>
      <c r="N809" s="12">
        <v>0</v>
      </c>
      <c r="O809" s="12" t="s">
        <v>27</v>
      </c>
      <c r="P809" s="12">
        <v>0</v>
      </c>
      <c r="Q809" s="12" t="s">
        <v>1919</v>
      </c>
      <c r="R809" s="12">
        <v>0</v>
      </c>
      <c r="S809" s="12">
        <v>0.99990000000000001</v>
      </c>
      <c r="T809" s="12">
        <v>26</v>
      </c>
      <c r="U809" s="12">
        <v>13</v>
      </c>
    </row>
    <row r="810" spans="1:21" x14ac:dyDescent="0.25">
      <c r="A810" s="12" t="s">
        <v>911</v>
      </c>
      <c r="B810" s="12" t="s">
        <v>1954</v>
      </c>
      <c r="C810" s="12" t="s">
        <v>94</v>
      </c>
      <c r="D810" s="12">
        <v>-26</v>
      </c>
      <c r="E810" s="12">
        <v>2.1445400000000001</v>
      </c>
      <c r="F810" s="12">
        <v>-26</v>
      </c>
      <c r="G810" s="12">
        <v>0</v>
      </c>
      <c r="H810" s="12">
        <v>1.86348</v>
      </c>
      <c r="I810" s="12">
        <v>13</v>
      </c>
      <c r="J810" s="12">
        <v>0</v>
      </c>
      <c r="K810" s="12">
        <v>12.74</v>
      </c>
      <c r="L810" s="12">
        <v>0</v>
      </c>
      <c r="M810" s="12">
        <v>3</v>
      </c>
      <c r="N810" s="12">
        <v>0</v>
      </c>
      <c r="O810" s="12" t="s">
        <v>27</v>
      </c>
      <c r="P810" s="12">
        <v>0</v>
      </c>
      <c r="Q810" s="12" t="s">
        <v>1919</v>
      </c>
      <c r="R810" s="12">
        <v>0</v>
      </c>
      <c r="S810" s="12">
        <v>0.99990000000000001</v>
      </c>
      <c r="T810" s="12">
        <v>26</v>
      </c>
      <c r="U810" s="12">
        <v>13</v>
      </c>
    </row>
    <row r="811" spans="1:21" x14ac:dyDescent="0.25">
      <c r="A811" s="12" t="s">
        <v>912</v>
      </c>
      <c r="B811" s="12" t="s">
        <v>1955</v>
      </c>
      <c r="C811" s="12" t="s">
        <v>94</v>
      </c>
      <c r="D811" s="12">
        <v>-26</v>
      </c>
      <c r="E811" s="12">
        <v>2.1068899999999999</v>
      </c>
      <c r="F811" s="12">
        <v>-26</v>
      </c>
      <c r="G811" s="12">
        <v>0</v>
      </c>
      <c r="H811" s="12">
        <v>1.86348</v>
      </c>
      <c r="I811" s="12">
        <v>13</v>
      </c>
      <c r="J811" s="12">
        <v>0</v>
      </c>
      <c r="K811" s="12">
        <v>12.74</v>
      </c>
      <c r="L811" s="12">
        <v>0</v>
      </c>
      <c r="M811" s="12">
        <v>3</v>
      </c>
      <c r="N811" s="12">
        <v>0</v>
      </c>
      <c r="O811" s="12" t="s">
        <v>27</v>
      </c>
      <c r="P811" s="12">
        <v>0</v>
      </c>
      <c r="Q811" s="12" t="s">
        <v>1919</v>
      </c>
      <c r="R811" s="12">
        <v>0</v>
      </c>
      <c r="S811" s="12">
        <v>0.99990000000000001</v>
      </c>
      <c r="T811" s="12">
        <v>26</v>
      </c>
      <c r="U811" s="12">
        <v>13</v>
      </c>
    </row>
    <row r="812" spans="1:21" x14ac:dyDescent="0.25">
      <c r="A812" s="12" t="s">
        <v>913</v>
      </c>
      <c r="B812" s="12" t="s">
        <v>1956</v>
      </c>
      <c r="C812" s="12" t="s">
        <v>94</v>
      </c>
      <c r="D812" s="12">
        <v>-26</v>
      </c>
      <c r="E812" s="12">
        <v>2.28484</v>
      </c>
      <c r="F812" s="12">
        <v>-26</v>
      </c>
      <c r="G812" s="12">
        <v>0</v>
      </c>
      <c r="H812" s="12">
        <v>1.86348</v>
      </c>
      <c r="I812" s="12">
        <v>13</v>
      </c>
      <c r="J812" s="12">
        <v>0</v>
      </c>
      <c r="K812" s="12">
        <v>12.74</v>
      </c>
      <c r="L812" s="12">
        <v>0</v>
      </c>
      <c r="M812" s="12">
        <v>3</v>
      </c>
      <c r="N812" s="12">
        <v>0</v>
      </c>
      <c r="O812" s="12" t="s">
        <v>27</v>
      </c>
      <c r="P812" s="12">
        <v>0</v>
      </c>
      <c r="Q812" s="12" t="s">
        <v>1919</v>
      </c>
      <c r="R812" s="12">
        <v>0</v>
      </c>
      <c r="S812" s="12">
        <v>0.99990000000000001</v>
      </c>
      <c r="T812" s="12">
        <v>26</v>
      </c>
      <c r="U812" s="12">
        <v>13</v>
      </c>
    </row>
    <row r="813" spans="1:21" x14ac:dyDescent="0.25">
      <c r="A813" s="12" t="s">
        <v>914</v>
      </c>
      <c r="B813" s="12" t="s">
        <v>1957</v>
      </c>
      <c r="C813" s="12" t="s">
        <v>94</v>
      </c>
      <c r="D813" s="12">
        <v>-26</v>
      </c>
      <c r="E813" s="12">
        <v>2.3078699999999999</v>
      </c>
      <c r="F813" s="12">
        <v>-26</v>
      </c>
      <c r="G813" s="12">
        <v>0</v>
      </c>
      <c r="H813" s="12">
        <v>1.86348</v>
      </c>
      <c r="I813" s="12">
        <v>13</v>
      </c>
      <c r="J813" s="12">
        <v>0</v>
      </c>
      <c r="K813" s="12">
        <v>12.74</v>
      </c>
      <c r="L813" s="12">
        <v>0</v>
      </c>
      <c r="M813" s="12">
        <v>3</v>
      </c>
      <c r="N813" s="12">
        <v>0</v>
      </c>
      <c r="O813" s="12" t="s">
        <v>27</v>
      </c>
      <c r="P813" s="12">
        <v>0</v>
      </c>
      <c r="Q813" s="12" t="s">
        <v>1919</v>
      </c>
      <c r="R813" s="12">
        <v>0</v>
      </c>
      <c r="S813" s="12">
        <v>0.99990000000000001</v>
      </c>
      <c r="T813" s="12">
        <v>26</v>
      </c>
      <c r="U813" s="12">
        <v>13</v>
      </c>
    </row>
    <row r="814" spans="1:21" x14ac:dyDescent="0.25">
      <c r="A814" s="12" t="s">
        <v>915</v>
      </c>
      <c r="B814" s="12" t="s">
        <v>1958</v>
      </c>
      <c r="C814" s="12" t="s">
        <v>94</v>
      </c>
      <c r="D814" s="12">
        <v>-26</v>
      </c>
      <c r="E814" s="12">
        <v>2.16269</v>
      </c>
      <c r="F814" s="12">
        <v>-26</v>
      </c>
      <c r="G814" s="12">
        <v>0</v>
      </c>
      <c r="H814" s="12">
        <v>1.86348</v>
      </c>
      <c r="I814" s="12">
        <v>13</v>
      </c>
      <c r="J814" s="12">
        <v>0</v>
      </c>
      <c r="K814" s="12">
        <v>12.74</v>
      </c>
      <c r="L814" s="12">
        <v>0</v>
      </c>
      <c r="M814" s="12">
        <v>3</v>
      </c>
      <c r="N814" s="12">
        <v>0</v>
      </c>
      <c r="O814" s="12" t="s">
        <v>27</v>
      </c>
      <c r="P814" s="12">
        <v>0</v>
      </c>
      <c r="Q814" s="12" t="s">
        <v>1919</v>
      </c>
      <c r="R814" s="12">
        <v>0</v>
      </c>
      <c r="S814" s="12">
        <v>0.99990000000000001</v>
      </c>
      <c r="T814" s="12">
        <v>26</v>
      </c>
      <c r="U814" s="12">
        <v>13</v>
      </c>
    </row>
    <row r="815" spans="1:21" x14ac:dyDescent="0.25">
      <c r="A815" s="12" t="s">
        <v>916</v>
      </c>
      <c r="B815" s="12" t="s">
        <v>1959</v>
      </c>
      <c r="C815" s="12" t="s">
        <v>94</v>
      </c>
      <c r="D815" s="12">
        <v>-26</v>
      </c>
      <c r="E815" s="12">
        <v>2.2054399999999998</v>
      </c>
      <c r="F815" s="12">
        <v>-26</v>
      </c>
      <c r="G815" s="12">
        <v>0</v>
      </c>
      <c r="H815" s="12">
        <v>1.86348</v>
      </c>
      <c r="I815" s="12">
        <v>13</v>
      </c>
      <c r="J815" s="12">
        <v>0</v>
      </c>
      <c r="K815" s="12">
        <v>12.74</v>
      </c>
      <c r="L815" s="12">
        <v>0</v>
      </c>
      <c r="M815" s="12">
        <v>3</v>
      </c>
      <c r="N815" s="12">
        <v>0</v>
      </c>
      <c r="O815" s="12" t="s">
        <v>27</v>
      </c>
      <c r="P815" s="12">
        <v>0</v>
      </c>
      <c r="Q815" s="12" t="s">
        <v>1919</v>
      </c>
      <c r="R815" s="12">
        <v>0</v>
      </c>
      <c r="S815" s="12">
        <v>0.99990000000000001</v>
      </c>
      <c r="T815" s="12">
        <v>26</v>
      </c>
      <c r="U815" s="12">
        <v>13</v>
      </c>
    </row>
    <row r="816" spans="1:21" x14ac:dyDescent="0.25">
      <c r="A816" s="12" t="s">
        <v>917</v>
      </c>
      <c r="B816" s="12" t="s">
        <v>1960</v>
      </c>
      <c r="C816" s="12" t="s">
        <v>94</v>
      </c>
      <c r="D816" s="12">
        <v>-26</v>
      </c>
      <c r="E816" s="12">
        <v>2.15062</v>
      </c>
      <c r="F816" s="12">
        <v>-26</v>
      </c>
      <c r="G816" s="12">
        <v>0</v>
      </c>
      <c r="H816" s="12">
        <v>1.86348</v>
      </c>
      <c r="I816" s="12">
        <v>13</v>
      </c>
      <c r="J816" s="12">
        <v>0</v>
      </c>
      <c r="K816" s="12">
        <v>12.74</v>
      </c>
      <c r="L816" s="12">
        <v>0</v>
      </c>
      <c r="M816" s="12">
        <v>3</v>
      </c>
      <c r="N816" s="12">
        <v>0</v>
      </c>
      <c r="O816" s="12" t="s">
        <v>27</v>
      </c>
      <c r="P816" s="12">
        <v>0</v>
      </c>
      <c r="Q816" s="12" t="s">
        <v>1919</v>
      </c>
      <c r="R816" s="12">
        <v>0</v>
      </c>
      <c r="S816" s="12">
        <v>0.99990000000000001</v>
      </c>
      <c r="T816" s="12">
        <v>26</v>
      </c>
      <c r="U816" s="12">
        <v>13</v>
      </c>
    </row>
    <row r="817" spans="1:21" x14ac:dyDescent="0.25">
      <c r="A817" s="12" t="s">
        <v>918</v>
      </c>
      <c r="B817" s="12" t="s">
        <v>1961</v>
      </c>
      <c r="C817" s="12" t="s">
        <v>94</v>
      </c>
      <c r="D817" s="12">
        <v>-26</v>
      </c>
      <c r="E817" s="12">
        <v>2.1972399999999999</v>
      </c>
      <c r="F817" s="12">
        <v>-26</v>
      </c>
      <c r="G817" s="12">
        <v>0</v>
      </c>
      <c r="H817" s="12">
        <v>1.86348</v>
      </c>
      <c r="I817" s="12">
        <v>13</v>
      </c>
      <c r="J817" s="12">
        <v>0</v>
      </c>
      <c r="K817" s="12">
        <v>12.74</v>
      </c>
      <c r="L817" s="12">
        <v>0</v>
      </c>
      <c r="M817" s="12">
        <v>3</v>
      </c>
      <c r="N817" s="12">
        <v>0</v>
      </c>
      <c r="O817" s="12" t="s">
        <v>27</v>
      </c>
      <c r="P817" s="12">
        <v>0</v>
      </c>
      <c r="Q817" s="12" t="s">
        <v>1919</v>
      </c>
      <c r="R817" s="12">
        <v>0</v>
      </c>
      <c r="S817" s="12">
        <v>0.99990000000000001</v>
      </c>
      <c r="T817" s="12">
        <v>26</v>
      </c>
      <c r="U817" s="12">
        <v>13</v>
      </c>
    </row>
    <row r="818" spans="1:21" x14ac:dyDescent="0.25">
      <c r="A818" s="12" t="s">
        <v>919</v>
      </c>
      <c r="B818" s="12" t="s">
        <v>1962</v>
      </c>
      <c r="C818" s="12" t="s">
        <v>94</v>
      </c>
      <c r="D818" s="12">
        <v>-26</v>
      </c>
      <c r="E818" s="12">
        <v>2.1960000000000002</v>
      </c>
      <c r="F818" s="12">
        <v>-26</v>
      </c>
      <c r="G818" s="12">
        <v>0</v>
      </c>
      <c r="H818" s="12">
        <v>1.86348</v>
      </c>
      <c r="I818" s="12">
        <v>13</v>
      </c>
      <c r="J818" s="12">
        <v>0</v>
      </c>
      <c r="K818" s="12">
        <v>12.74</v>
      </c>
      <c r="L818" s="12">
        <v>0</v>
      </c>
      <c r="M818" s="12">
        <v>3</v>
      </c>
      <c r="N818" s="12">
        <v>0</v>
      </c>
      <c r="O818" s="12" t="s">
        <v>27</v>
      </c>
      <c r="P818" s="12">
        <v>0</v>
      </c>
      <c r="Q818" s="12" t="s">
        <v>1919</v>
      </c>
      <c r="R818" s="12">
        <v>0</v>
      </c>
      <c r="S818" s="12">
        <v>0.99990000000000001</v>
      </c>
      <c r="T818" s="12">
        <v>26</v>
      </c>
      <c r="U818" s="12">
        <v>13</v>
      </c>
    </row>
    <row r="819" spans="1:21" x14ac:dyDescent="0.25">
      <c r="A819" s="12" t="s">
        <v>920</v>
      </c>
      <c r="B819" s="12" t="s">
        <v>1963</v>
      </c>
      <c r="C819" s="12" t="s">
        <v>94</v>
      </c>
      <c r="D819" s="12">
        <v>-26</v>
      </c>
      <c r="E819" s="12">
        <v>2.1046299999999998</v>
      </c>
      <c r="F819" s="12">
        <v>-26</v>
      </c>
      <c r="G819" s="12">
        <v>0</v>
      </c>
      <c r="H819" s="12">
        <v>1.86348</v>
      </c>
      <c r="I819" s="12">
        <v>13</v>
      </c>
      <c r="J819" s="12">
        <v>0</v>
      </c>
      <c r="K819" s="12">
        <v>12.74</v>
      </c>
      <c r="L819" s="12">
        <v>0</v>
      </c>
      <c r="M819" s="12">
        <v>3</v>
      </c>
      <c r="N819" s="12">
        <v>0</v>
      </c>
      <c r="O819" s="12" t="s">
        <v>27</v>
      </c>
      <c r="P819" s="12">
        <v>0</v>
      </c>
      <c r="Q819" s="12" t="s">
        <v>1919</v>
      </c>
      <c r="R819" s="12">
        <v>0</v>
      </c>
      <c r="S819" s="12">
        <v>0.99990000000000001</v>
      </c>
      <c r="T819" s="12">
        <v>26</v>
      </c>
      <c r="U819" s="12">
        <v>13</v>
      </c>
    </row>
    <row r="820" spans="1:21" x14ac:dyDescent="0.25">
      <c r="A820" s="12" t="s">
        <v>921</v>
      </c>
      <c r="B820" s="12" t="s">
        <v>1964</v>
      </c>
      <c r="C820" s="12" t="s">
        <v>94</v>
      </c>
      <c r="D820" s="12">
        <v>-26</v>
      </c>
      <c r="E820" s="12">
        <v>2.2280500000000001</v>
      </c>
      <c r="F820" s="12">
        <v>-26</v>
      </c>
      <c r="G820" s="12">
        <v>0</v>
      </c>
      <c r="H820" s="12">
        <v>1.86348</v>
      </c>
      <c r="I820" s="12">
        <v>13</v>
      </c>
      <c r="J820" s="12">
        <v>0</v>
      </c>
      <c r="K820" s="12">
        <v>12.74</v>
      </c>
      <c r="L820" s="12">
        <v>0</v>
      </c>
      <c r="M820" s="12">
        <v>3</v>
      </c>
      <c r="N820" s="12">
        <v>0</v>
      </c>
      <c r="O820" s="12" t="s">
        <v>27</v>
      </c>
      <c r="P820" s="12">
        <v>0</v>
      </c>
      <c r="Q820" s="12" t="s">
        <v>1919</v>
      </c>
      <c r="R820" s="12">
        <v>0</v>
      </c>
      <c r="S820" s="12">
        <v>0.99990000000000001</v>
      </c>
      <c r="T820" s="12">
        <v>26</v>
      </c>
      <c r="U820" s="12">
        <v>13</v>
      </c>
    </row>
    <row r="821" spans="1:21" x14ac:dyDescent="0.25">
      <c r="A821" s="12" t="s">
        <v>922</v>
      </c>
      <c r="B821" s="12" t="s">
        <v>1965</v>
      </c>
      <c r="C821" s="12" t="s">
        <v>94</v>
      </c>
      <c r="D821" s="12">
        <v>-26</v>
      </c>
      <c r="E821" s="12">
        <v>2.1768900000000002</v>
      </c>
      <c r="F821" s="12">
        <v>-26</v>
      </c>
      <c r="G821" s="12">
        <v>0</v>
      </c>
      <c r="H821" s="12">
        <v>1.86348</v>
      </c>
      <c r="I821" s="12">
        <v>13</v>
      </c>
      <c r="J821" s="12">
        <v>0</v>
      </c>
      <c r="K821" s="12">
        <v>12.74</v>
      </c>
      <c r="L821" s="12">
        <v>0</v>
      </c>
      <c r="M821" s="12">
        <v>3</v>
      </c>
      <c r="N821" s="12">
        <v>0</v>
      </c>
      <c r="O821" s="12" t="s">
        <v>27</v>
      </c>
      <c r="P821" s="12">
        <v>0</v>
      </c>
      <c r="Q821" s="12" t="s">
        <v>1919</v>
      </c>
      <c r="R821" s="12">
        <v>0</v>
      </c>
      <c r="S821" s="12">
        <v>0.99990000000000001</v>
      </c>
      <c r="T821" s="12">
        <v>26</v>
      </c>
      <c r="U821" s="12">
        <v>13</v>
      </c>
    </row>
    <row r="822" spans="1:21" x14ac:dyDescent="0.25">
      <c r="A822" s="12" t="s">
        <v>923</v>
      </c>
      <c r="B822" s="12" t="s">
        <v>1966</v>
      </c>
      <c r="C822" s="12" t="s">
        <v>94</v>
      </c>
      <c r="D822" s="12">
        <v>-26</v>
      </c>
      <c r="E822" s="12">
        <v>2.1928700000000001</v>
      </c>
      <c r="F822" s="12">
        <v>-26</v>
      </c>
      <c r="G822" s="12">
        <v>0</v>
      </c>
      <c r="H822" s="12">
        <v>1.86348</v>
      </c>
      <c r="I822" s="12">
        <v>13</v>
      </c>
      <c r="J822" s="12">
        <v>0</v>
      </c>
      <c r="K822" s="12">
        <v>12.74</v>
      </c>
      <c r="L822" s="12">
        <v>0</v>
      </c>
      <c r="M822" s="12">
        <v>3</v>
      </c>
      <c r="N822" s="12">
        <v>0</v>
      </c>
      <c r="O822" s="12" t="s">
        <v>27</v>
      </c>
      <c r="P822" s="12">
        <v>0</v>
      </c>
      <c r="Q822" s="12" t="s">
        <v>1919</v>
      </c>
      <c r="R822" s="12">
        <v>0</v>
      </c>
      <c r="S822" s="12">
        <v>0.99990000000000001</v>
      </c>
      <c r="T822" s="12">
        <v>26</v>
      </c>
      <c r="U822" s="12">
        <v>13</v>
      </c>
    </row>
    <row r="823" spans="1:21" x14ac:dyDescent="0.25">
      <c r="A823" s="12" t="s">
        <v>924</v>
      </c>
      <c r="B823" s="12" t="s">
        <v>1967</v>
      </c>
      <c r="C823" s="12" t="s">
        <v>94</v>
      </c>
      <c r="D823" s="12">
        <v>-26</v>
      </c>
      <c r="E823" s="12">
        <v>2.1843499999999998</v>
      </c>
      <c r="F823" s="12">
        <v>-26</v>
      </c>
      <c r="G823" s="12">
        <v>0</v>
      </c>
      <c r="H823" s="12">
        <v>1.86348</v>
      </c>
      <c r="I823" s="12">
        <v>13</v>
      </c>
      <c r="J823" s="12">
        <v>0</v>
      </c>
      <c r="K823" s="12">
        <v>12.74</v>
      </c>
      <c r="L823" s="12">
        <v>0</v>
      </c>
      <c r="M823" s="12">
        <v>3</v>
      </c>
      <c r="N823" s="12">
        <v>0</v>
      </c>
      <c r="O823" s="12" t="s">
        <v>27</v>
      </c>
      <c r="P823" s="12">
        <v>0</v>
      </c>
      <c r="Q823" s="12" t="s">
        <v>1919</v>
      </c>
      <c r="R823" s="12">
        <v>0</v>
      </c>
      <c r="S823" s="12">
        <v>0.99990000000000001</v>
      </c>
      <c r="T823" s="12">
        <v>26</v>
      </c>
      <c r="U823" s="12">
        <v>13</v>
      </c>
    </row>
    <row r="824" spans="1:21" x14ac:dyDescent="0.25">
      <c r="A824" s="12" t="s">
        <v>925</v>
      </c>
      <c r="B824" s="12" t="s">
        <v>1968</v>
      </c>
      <c r="C824" s="12" t="s">
        <v>94</v>
      </c>
      <c r="D824" s="12">
        <v>-26</v>
      </c>
      <c r="E824" s="12">
        <v>2.2651300000000001</v>
      </c>
      <c r="F824" s="12">
        <v>-26</v>
      </c>
      <c r="G824" s="12">
        <v>0</v>
      </c>
      <c r="H824" s="12">
        <v>1.86348</v>
      </c>
      <c r="I824" s="12">
        <v>13</v>
      </c>
      <c r="J824" s="12">
        <v>0</v>
      </c>
      <c r="K824" s="12">
        <v>12.74</v>
      </c>
      <c r="L824" s="12">
        <v>0</v>
      </c>
      <c r="M824" s="12">
        <v>3</v>
      </c>
      <c r="N824" s="12">
        <v>0</v>
      </c>
      <c r="O824" s="12" t="s">
        <v>27</v>
      </c>
      <c r="P824" s="12">
        <v>0</v>
      </c>
      <c r="Q824" s="12" t="s">
        <v>1919</v>
      </c>
      <c r="R824" s="12">
        <v>0</v>
      </c>
      <c r="S824" s="12">
        <v>0.99990000000000001</v>
      </c>
      <c r="T824" s="12">
        <v>26</v>
      </c>
      <c r="U824" s="12">
        <v>13</v>
      </c>
    </row>
    <row r="825" spans="1:21" x14ac:dyDescent="0.25">
      <c r="A825" s="12" t="s">
        <v>926</v>
      </c>
      <c r="B825" s="12" t="s">
        <v>1969</v>
      </c>
      <c r="C825" s="12" t="s">
        <v>94</v>
      </c>
      <c r="D825" s="12">
        <v>-26</v>
      </c>
      <c r="E825" s="12">
        <v>2.2571099999999999</v>
      </c>
      <c r="F825" s="12">
        <v>-26</v>
      </c>
      <c r="G825" s="12">
        <v>0</v>
      </c>
      <c r="H825" s="12">
        <v>1.86348</v>
      </c>
      <c r="I825" s="12">
        <v>13</v>
      </c>
      <c r="J825" s="12">
        <v>0</v>
      </c>
      <c r="K825" s="12">
        <v>12.74</v>
      </c>
      <c r="L825" s="12">
        <v>0</v>
      </c>
      <c r="M825" s="12">
        <v>3</v>
      </c>
      <c r="N825" s="12">
        <v>0</v>
      </c>
      <c r="O825" s="12" t="s">
        <v>27</v>
      </c>
      <c r="P825" s="12">
        <v>0</v>
      </c>
      <c r="Q825" s="12" t="s">
        <v>1919</v>
      </c>
      <c r="R825" s="12">
        <v>0</v>
      </c>
      <c r="S825" s="12">
        <v>0.99990000000000001</v>
      </c>
      <c r="T825" s="12">
        <v>26</v>
      </c>
      <c r="U825" s="12">
        <v>13</v>
      </c>
    </row>
    <row r="826" spans="1:21" x14ac:dyDescent="0.25">
      <c r="A826" s="12" t="s">
        <v>927</v>
      </c>
      <c r="B826" s="12" t="s">
        <v>1970</v>
      </c>
      <c r="C826" s="12" t="s">
        <v>94</v>
      </c>
      <c r="D826" s="12">
        <v>-26</v>
      </c>
      <c r="E826" s="12">
        <v>2.1120899999999998</v>
      </c>
      <c r="F826" s="12">
        <v>-26</v>
      </c>
      <c r="G826" s="12">
        <v>0</v>
      </c>
      <c r="H826" s="12">
        <v>1.86348</v>
      </c>
      <c r="I826" s="12">
        <v>13</v>
      </c>
      <c r="J826" s="12">
        <v>0</v>
      </c>
      <c r="K826" s="12">
        <v>12.74</v>
      </c>
      <c r="L826" s="12">
        <v>0</v>
      </c>
      <c r="M826" s="12">
        <v>3</v>
      </c>
      <c r="N826" s="12">
        <v>0</v>
      </c>
      <c r="O826" s="12" t="s">
        <v>27</v>
      </c>
      <c r="P826" s="12">
        <v>0</v>
      </c>
      <c r="Q826" s="12" t="s">
        <v>1919</v>
      </c>
      <c r="R826" s="12">
        <v>0</v>
      </c>
      <c r="S826" s="12">
        <v>0.99990000000000001</v>
      </c>
      <c r="T826" s="12">
        <v>26</v>
      </c>
      <c r="U826" s="12">
        <v>13</v>
      </c>
    </row>
    <row r="827" spans="1:21" x14ac:dyDescent="0.25">
      <c r="A827" s="12" t="s">
        <v>928</v>
      </c>
      <c r="B827" s="12" t="s">
        <v>1971</v>
      </c>
      <c r="C827" s="12" t="s">
        <v>94</v>
      </c>
      <c r="D827" s="12">
        <v>-26</v>
      </c>
      <c r="E827" s="12">
        <v>2.2273399999999999</v>
      </c>
      <c r="F827" s="12">
        <v>-26</v>
      </c>
      <c r="G827" s="12">
        <v>0</v>
      </c>
      <c r="H827" s="12">
        <v>1.86348</v>
      </c>
      <c r="I827" s="12">
        <v>13</v>
      </c>
      <c r="J827" s="12">
        <v>0</v>
      </c>
      <c r="K827" s="12">
        <v>12.74</v>
      </c>
      <c r="L827" s="12">
        <v>0</v>
      </c>
      <c r="M827" s="12">
        <v>3</v>
      </c>
      <c r="N827" s="12">
        <v>0</v>
      </c>
      <c r="O827" s="12" t="s">
        <v>27</v>
      </c>
      <c r="P827" s="12">
        <v>0</v>
      </c>
      <c r="Q827" s="12" t="s">
        <v>1919</v>
      </c>
      <c r="R827" s="12">
        <v>0</v>
      </c>
      <c r="S827" s="12">
        <v>0.99990000000000001</v>
      </c>
      <c r="T827" s="12">
        <v>26</v>
      </c>
      <c r="U827" s="12">
        <v>13</v>
      </c>
    </row>
    <row r="828" spans="1:21" x14ac:dyDescent="0.25">
      <c r="A828" s="12" t="s">
        <v>929</v>
      </c>
      <c r="B828" s="12" t="s">
        <v>1972</v>
      </c>
      <c r="C828" s="12" t="s">
        <v>94</v>
      </c>
      <c r="D828" s="12">
        <v>-26</v>
      </c>
      <c r="E828" s="12">
        <v>2.2980999999999998</v>
      </c>
      <c r="F828" s="12">
        <v>-26</v>
      </c>
      <c r="G828" s="12">
        <v>0</v>
      </c>
      <c r="H828" s="12">
        <v>1.86348</v>
      </c>
      <c r="I828" s="12">
        <v>13</v>
      </c>
      <c r="J828" s="12">
        <v>0</v>
      </c>
      <c r="K828" s="12">
        <v>12.74</v>
      </c>
      <c r="L828" s="12">
        <v>0</v>
      </c>
      <c r="M828" s="12">
        <v>3</v>
      </c>
      <c r="N828" s="12">
        <v>0</v>
      </c>
      <c r="O828" s="12" t="s">
        <v>27</v>
      </c>
      <c r="P828" s="12">
        <v>0</v>
      </c>
      <c r="Q828" s="12" t="s">
        <v>1919</v>
      </c>
      <c r="R828" s="12">
        <v>0</v>
      </c>
      <c r="S828" s="12">
        <v>0.99990000000000001</v>
      </c>
      <c r="T828" s="12">
        <v>26</v>
      </c>
      <c r="U828" s="12">
        <v>13</v>
      </c>
    </row>
    <row r="829" spans="1:21" x14ac:dyDescent="0.25">
      <c r="A829" s="12" t="s">
        <v>930</v>
      </c>
      <c r="B829" s="12" t="s">
        <v>1973</v>
      </c>
      <c r="C829" s="12" t="s">
        <v>94</v>
      </c>
      <c r="D829" s="12">
        <v>-26</v>
      </c>
      <c r="E829" s="12">
        <v>2.1156299999999999</v>
      </c>
      <c r="F829" s="12">
        <v>-26</v>
      </c>
      <c r="G829" s="12">
        <v>0</v>
      </c>
      <c r="H829" s="12">
        <v>1.86348</v>
      </c>
      <c r="I829" s="12">
        <v>13</v>
      </c>
      <c r="J829" s="12">
        <v>0</v>
      </c>
      <c r="K829" s="12">
        <v>12.74</v>
      </c>
      <c r="L829" s="12">
        <v>0</v>
      </c>
      <c r="M829" s="12">
        <v>3</v>
      </c>
      <c r="N829" s="12">
        <v>0</v>
      </c>
      <c r="O829" s="12" t="s">
        <v>27</v>
      </c>
      <c r="P829" s="12">
        <v>0</v>
      </c>
      <c r="Q829" s="12" t="s">
        <v>1919</v>
      </c>
      <c r="R829" s="12">
        <v>0</v>
      </c>
      <c r="S829" s="12">
        <v>0.99990000000000001</v>
      </c>
      <c r="T829" s="12">
        <v>26</v>
      </c>
      <c r="U829" s="12">
        <v>13</v>
      </c>
    </row>
    <row r="830" spans="1:21" x14ac:dyDescent="0.25">
      <c r="A830" s="12" t="s">
        <v>931</v>
      </c>
      <c r="B830" s="12" t="s">
        <v>1974</v>
      </c>
      <c r="C830" s="12" t="s">
        <v>94</v>
      </c>
      <c r="D830" s="12">
        <v>-20.057200000000002</v>
      </c>
      <c r="E830" s="12">
        <v>2.1469800000000001</v>
      </c>
      <c r="F830" s="12">
        <v>-20.057200000000002</v>
      </c>
      <c r="G830" s="12">
        <v>0</v>
      </c>
      <c r="H830" s="12">
        <v>1.86348</v>
      </c>
      <c r="I830" s="12">
        <v>13</v>
      </c>
      <c r="J830" s="12">
        <v>2.7679999999999998</v>
      </c>
      <c r="K830" s="12">
        <v>10.0274</v>
      </c>
      <c r="L830" s="12">
        <v>0</v>
      </c>
      <c r="M830" s="12">
        <v>3</v>
      </c>
      <c r="N830" s="12">
        <v>0</v>
      </c>
      <c r="O830" s="12" t="s">
        <v>27</v>
      </c>
      <c r="P830" s="12">
        <v>0</v>
      </c>
      <c r="Q830" s="12" t="s">
        <v>1919</v>
      </c>
      <c r="R830" s="12">
        <v>0</v>
      </c>
      <c r="S830" s="12">
        <v>0.99990000000000001</v>
      </c>
      <c r="T830" s="12">
        <v>26</v>
      </c>
      <c r="U830" s="12">
        <v>13</v>
      </c>
    </row>
    <row r="831" spans="1:21" x14ac:dyDescent="0.25">
      <c r="A831" s="12" t="s">
        <v>932</v>
      </c>
      <c r="B831" s="12" t="s">
        <v>1975</v>
      </c>
      <c r="C831" s="12" t="s">
        <v>94</v>
      </c>
      <c r="D831" s="12">
        <v>-26</v>
      </c>
      <c r="E831" s="12">
        <v>2.2323300000000001</v>
      </c>
      <c r="F831" s="12">
        <v>-26</v>
      </c>
      <c r="G831" s="12">
        <v>0</v>
      </c>
      <c r="H831" s="12">
        <v>1.86348</v>
      </c>
      <c r="I831" s="12">
        <v>13</v>
      </c>
      <c r="J831" s="12">
        <v>0</v>
      </c>
      <c r="K831" s="12">
        <v>12.74</v>
      </c>
      <c r="L831" s="12">
        <v>0</v>
      </c>
      <c r="M831" s="12">
        <v>3</v>
      </c>
      <c r="N831" s="12">
        <v>0</v>
      </c>
      <c r="O831" s="12" t="s">
        <v>27</v>
      </c>
      <c r="P831" s="12">
        <v>0</v>
      </c>
      <c r="Q831" s="12" t="s">
        <v>1919</v>
      </c>
      <c r="R831" s="12">
        <v>0</v>
      </c>
      <c r="S831" s="12">
        <v>0.99990000000000001</v>
      </c>
      <c r="T831" s="12">
        <v>26</v>
      </c>
      <c r="U831" s="12">
        <v>13</v>
      </c>
    </row>
    <row r="832" spans="1:21" x14ac:dyDescent="0.25">
      <c r="A832" s="12" t="s">
        <v>933</v>
      </c>
      <c r="B832" s="12" t="s">
        <v>1976</v>
      </c>
      <c r="C832" s="12" t="s">
        <v>94</v>
      </c>
      <c r="D832" s="12">
        <v>-26</v>
      </c>
      <c r="E832" s="12">
        <v>2.2254700000000001</v>
      </c>
      <c r="F832" s="12">
        <v>-26</v>
      </c>
      <c r="G832" s="12">
        <v>0</v>
      </c>
      <c r="H832" s="12">
        <v>1.86348</v>
      </c>
      <c r="I832" s="12">
        <v>13</v>
      </c>
      <c r="J832" s="12">
        <v>0</v>
      </c>
      <c r="K832" s="12">
        <v>12.74</v>
      </c>
      <c r="L832" s="12">
        <v>0</v>
      </c>
      <c r="M832" s="12">
        <v>3</v>
      </c>
      <c r="N832" s="12">
        <v>0</v>
      </c>
      <c r="O832" s="12" t="s">
        <v>27</v>
      </c>
      <c r="P832" s="12">
        <v>0</v>
      </c>
      <c r="Q832" s="12" t="s">
        <v>1919</v>
      </c>
      <c r="R832" s="12">
        <v>0</v>
      </c>
      <c r="S832" s="12">
        <v>0.99990000000000001</v>
      </c>
      <c r="T832" s="12">
        <v>26</v>
      </c>
      <c r="U832" s="12">
        <v>13</v>
      </c>
    </row>
    <row r="833" spans="1:21" x14ac:dyDescent="0.25">
      <c r="A833" s="12" t="s">
        <v>934</v>
      </c>
      <c r="B833" s="12" t="s">
        <v>1977</v>
      </c>
      <c r="C833" s="12" t="s">
        <v>94</v>
      </c>
      <c r="D833" s="12">
        <v>-26</v>
      </c>
      <c r="E833" s="12">
        <v>2.2362099999999998</v>
      </c>
      <c r="F833" s="12">
        <v>-26</v>
      </c>
      <c r="G833" s="12">
        <v>0</v>
      </c>
      <c r="H833" s="12">
        <v>1.86348</v>
      </c>
      <c r="I833" s="12">
        <v>13</v>
      </c>
      <c r="J833" s="12">
        <v>0</v>
      </c>
      <c r="K833" s="12">
        <v>12.74</v>
      </c>
      <c r="L833" s="12">
        <v>0</v>
      </c>
      <c r="M833" s="12">
        <v>3</v>
      </c>
      <c r="N833" s="12">
        <v>0</v>
      </c>
      <c r="O833" s="12" t="s">
        <v>27</v>
      </c>
      <c r="P833" s="12">
        <v>0</v>
      </c>
      <c r="Q833" s="12" t="s">
        <v>1919</v>
      </c>
      <c r="R833" s="12">
        <v>0</v>
      </c>
      <c r="S833" s="12">
        <v>0.99990000000000001</v>
      </c>
      <c r="T833" s="12">
        <v>26</v>
      </c>
      <c r="U833" s="12">
        <v>13</v>
      </c>
    </row>
    <row r="834" spans="1:21" x14ac:dyDescent="0.25">
      <c r="A834" s="12" t="s">
        <v>935</v>
      </c>
      <c r="B834" s="12" t="s">
        <v>1978</v>
      </c>
      <c r="C834" s="12" t="s">
        <v>94</v>
      </c>
      <c r="D834" s="12">
        <v>-26</v>
      </c>
      <c r="E834" s="12">
        <v>2.2233299999999998</v>
      </c>
      <c r="F834" s="12">
        <v>-26</v>
      </c>
      <c r="G834" s="12">
        <v>0</v>
      </c>
      <c r="H834" s="12">
        <v>1.86348</v>
      </c>
      <c r="I834" s="12">
        <v>13</v>
      </c>
      <c r="J834" s="12">
        <v>0</v>
      </c>
      <c r="K834" s="12">
        <v>12.74</v>
      </c>
      <c r="L834" s="12">
        <v>0</v>
      </c>
      <c r="M834" s="12">
        <v>3</v>
      </c>
      <c r="N834" s="12">
        <v>0</v>
      </c>
      <c r="O834" s="12" t="s">
        <v>27</v>
      </c>
      <c r="P834" s="12">
        <v>0</v>
      </c>
      <c r="Q834" s="12" t="s">
        <v>1919</v>
      </c>
      <c r="R834" s="12">
        <v>0</v>
      </c>
      <c r="S834" s="12">
        <v>0.99990000000000001</v>
      </c>
      <c r="T834" s="12">
        <v>26</v>
      </c>
      <c r="U834" s="12">
        <v>13</v>
      </c>
    </row>
    <row r="835" spans="1:21" x14ac:dyDescent="0.25">
      <c r="A835" s="12" t="s">
        <v>936</v>
      </c>
      <c r="B835" s="12" t="s">
        <v>1979</v>
      </c>
      <c r="C835" s="12" t="s">
        <v>94</v>
      </c>
      <c r="D835" s="12">
        <v>-26</v>
      </c>
      <c r="E835" s="12">
        <v>2.1000399999999999</v>
      </c>
      <c r="F835" s="12">
        <v>-26</v>
      </c>
      <c r="G835" s="12">
        <v>0</v>
      </c>
      <c r="H835" s="12">
        <v>1.86348</v>
      </c>
      <c r="I835" s="12">
        <v>13</v>
      </c>
      <c r="J835" s="12">
        <v>0</v>
      </c>
      <c r="K835" s="12">
        <v>12.74</v>
      </c>
      <c r="L835" s="12">
        <v>0</v>
      </c>
      <c r="M835" s="12">
        <v>3</v>
      </c>
      <c r="N835" s="12">
        <v>0</v>
      </c>
      <c r="O835" s="12" t="s">
        <v>27</v>
      </c>
      <c r="P835" s="12">
        <v>0</v>
      </c>
      <c r="Q835" s="12" t="s">
        <v>1919</v>
      </c>
      <c r="R835" s="12">
        <v>0</v>
      </c>
      <c r="S835" s="12">
        <v>0.99990000000000001</v>
      </c>
      <c r="T835" s="12">
        <v>26</v>
      </c>
      <c r="U835" s="12">
        <v>13</v>
      </c>
    </row>
    <row r="836" spans="1:21" x14ac:dyDescent="0.25">
      <c r="A836" s="12" t="s">
        <v>937</v>
      </c>
      <c r="B836" s="12" t="s">
        <v>1980</v>
      </c>
      <c r="C836" s="12" t="s">
        <v>94</v>
      </c>
      <c r="D836" s="12">
        <v>-26</v>
      </c>
      <c r="E836" s="12">
        <v>2.2583000000000002</v>
      </c>
      <c r="F836" s="12">
        <v>-26</v>
      </c>
      <c r="G836" s="12">
        <v>0</v>
      </c>
      <c r="H836" s="12">
        <v>1.86348</v>
      </c>
      <c r="I836" s="12">
        <v>13</v>
      </c>
      <c r="J836" s="12">
        <v>0</v>
      </c>
      <c r="K836" s="12">
        <v>12.74</v>
      </c>
      <c r="L836" s="12">
        <v>0</v>
      </c>
      <c r="M836" s="12">
        <v>3</v>
      </c>
      <c r="N836" s="12">
        <v>0</v>
      </c>
      <c r="O836" s="12" t="s">
        <v>27</v>
      </c>
      <c r="P836" s="12">
        <v>0</v>
      </c>
      <c r="Q836" s="12" t="s">
        <v>1919</v>
      </c>
      <c r="R836" s="12">
        <v>0</v>
      </c>
      <c r="S836" s="12">
        <v>0.99990000000000001</v>
      </c>
      <c r="T836" s="12">
        <v>26</v>
      </c>
      <c r="U836" s="12">
        <v>13</v>
      </c>
    </row>
    <row r="837" spans="1:21" x14ac:dyDescent="0.25">
      <c r="A837" s="12" t="s">
        <v>938</v>
      </c>
      <c r="B837" s="12" t="s">
        <v>1981</v>
      </c>
      <c r="C837" s="12" t="s">
        <v>94</v>
      </c>
      <c r="D837" s="12">
        <v>-26</v>
      </c>
      <c r="E837" s="12">
        <v>2.2468499999999998</v>
      </c>
      <c r="F837" s="12">
        <v>-26</v>
      </c>
      <c r="G837" s="12">
        <v>0</v>
      </c>
      <c r="H837" s="12">
        <v>1.86348</v>
      </c>
      <c r="I837" s="12">
        <v>13</v>
      </c>
      <c r="J837" s="12">
        <v>0</v>
      </c>
      <c r="K837" s="12">
        <v>12.74</v>
      </c>
      <c r="L837" s="12">
        <v>0</v>
      </c>
      <c r="M837" s="12">
        <v>3</v>
      </c>
      <c r="N837" s="12">
        <v>0</v>
      </c>
      <c r="O837" s="12" t="s">
        <v>27</v>
      </c>
      <c r="P837" s="12">
        <v>0</v>
      </c>
      <c r="Q837" s="12" t="s">
        <v>1919</v>
      </c>
      <c r="R837" s="12">
        <v>0</v>
      </c>
      <c r="S837" s="12">
        <v>0.99990000000000001</v>
      </c>
      <c r="T837" s="12">
        <v>26</v>
      </c>
      <c r="U837" s="12">
        <v>13</v>
      </c>
    </row>
    <row r="838" spans="1:21" x14ac:dyDescent="0.25">
      <c r="A838" s="12" t="s">
        <v>939</v>
      </c>
      <c r="B838" s="12" t="s">
        <v>1982</v>
      </c>
      <c r="C838" s="12" t="s">
        <v>94</v>
      </c>
      <c r="D838" s="12">
        <v>-26</v>
      </c>
      <c r="E838" s="12">
        <v>2.2815400000000001</v>
      </c>
      <c r="F838" s="12">
        <v>-26</v>
      </c>
      <c r="G838" s="12">
        <v>0</v>
      </c>
      <c r="H838" s="12">
        <v>1.86348</v>
      </c>
      <c r="I838" s="12">
        <v>13</v>
      </c>
      <c r="J838" s="12">
        <v>0</v>
      </c>
      <c r="K838" s="12">
        <v>12.74</v>
      </c>
      <c r="L838" s="12">
        <v>0</v>
      </c>
      <c r="M838" s="12">
        <v>3</v>
      </c>
      <c r="N838" s="12">
        <v>0</v>
      </c>
      <c r="O838" s="12" t="s">
        <v>27</v>
      </c>
      <c r="P838" s="12">
        <v>0</v>
      </c>
      <c r="Q838" s="12" t="s">
        <v>1919</v>
      </c>
      <c r="R838" s="12">
        <v>0</v>
      </c>
      <c r="S838" s="12">
        <v>0.99990000000000001</v>
      </c>
      <c r="T838" s="12">
        <v>26</v>
      </c>
      <c r="U838" s="12">
        <v>13</v>
      </c>
    </row>
    <row r="839" spans="1:21" x14ac:dyDescent="0.25">
      <c r="A839" s="12" t="s">
        <v>940</v>
      </c>
      <c r="B839" s="12" t="s">
        <v>1983</v>
      </c>
      <c r="C839" s="12" t="s">
        <v>94</v>
      </c>
      <c r="D839" s="12">
        <v>-13.6823</v>
      </c>
      <c r="E839" s="12">
        <v>2.1145999999999998</v>
      </c>
      <c r="F839" s="12">
        <v>-13.6823</v>
      </c>
      <c r="G839" s="12">
        <v>0</v>
      </c>
      <c r="H839" s="12">
        <v>1.86348</v>
      </c>
      <c r="I839" s="12">
        <v>13</v>
      </c>
      <c r="J839" s="12">
        <v>5.8250599999999997</v>
      </c>
      <c r="K839" s="12">
        <v>7.0314399999999999</v>
      </c>
      <c r="L839" s="12">
        <v>0</v>
      </c>
      <c r="M839" s="12">
        <v>3</v>
      </c>
      <c r="N839" s="12">
        <v>0</v>
      </c>
      <c r="O839" s="12" t="s">
        <v>27</v>
      </c>
      <c r="P839" s="12">
        <v>0</v>
      </c>
      <c r="Q839" s="12" t="s">
        <v>1919</v>
      </c>
      <c r="R839" s="12">
        <v>0</v>
      </c>
      <c r="S839" s="12">
        <v>0.99990000000000001</v>
      </c>
      <c r="T839" s="12">
        <v>26</v>
      </c>
      <c r="U839" s="12">
        <v>13</v>
      </c>
    </row>
    <row r="840" spans="1:21" x14ac:dyDescent="0.25">
      <c r="A840" s="12" t="s">
        <v>941</v>
      </c>
      <c r="B840" s="12" t="s">
        <v>1984</v>
      </c>
      <c r="C840" s="12" t="s">
        <v>94</v>
      </c>
      <c r="D840" s="12">
        <v>-26</v>
      </c>
      <c r="E840" s="12">
        <v>2.1633100000000001</v>
      </c>
      <c r="F840" s="12">
        <v>-26</v>
      </c>
      <c r="G840" s="12">
        <v>0</v>
      </c>
      <c r="H840" s="12">
        <v>1.86348</v>
      </c>
      <c r="I840" s="12">
        <v>13</v>
      </c>
      <c r="J840" s="12">
        <v>0</v>
      </c>
      <c r="K840" s="12">
        <v>12.74</v>
      </c>
      <c r="L840" s="12">
        <v>0</v>
      </c>
      <c r="M840" s="12">
        <v>3</v>
      </c>
      <c r="N840" s="12">
        <v>0</v>
      </c>
      <c r="O840" s="12" t="s">
        <v>27</v>
      </c>
      <c r="P840" s="12">
        <v>0</v>
      </c>
      <c r="Q840" s="12" t="s">
        <v>1919</v>
      </c>
      <c r="R840" s="12">
        <v>0</v>
      </c>
      <c r="S840" s="12">
        <v>0.99990000000000001</v>
      </c>
      <c r="T840" s="12">
        <v>26</v>
      </c>
      <c r="U840" s="12">
        <v>13</v>
      </c>
    </row>
    <row r="841" spans="1:21" x14ac:dyDescent="0.25">
      <c r="A841" s="12" t="s">
        <v>942</v>
      </c>
      <c r="B841" s="12" t="s">
        <v>1985</v>
      </c>
      <c r="C841" s="12" t="s">
        <v>94</v>
      </c>
      <c r="D841" s="12">
        <v>-26</v>
      </c>
      <c r="E841" s="12">
        <v>2.2705099999999998</v>
      </c>
      <c r="F841" s="12">
        <v>-26</v>
      </c>
      <c r="G841" s="12">
        <v>0</v>
      </c>
      <c r="H841" s="12">
        <v>1.86348</v>
      </c>
      <c r="I841" s="12">
        <v>13</v>
      </c>
      <c r="J841" s="12">
        <v>0</v>
      </c>
      <c r="K841" s="12">
        <v>12.74</v>
      </c>
      <c r="L841" s="12">
        <v>0</v>
      </c>
      <c r="M841" s="12">
        <v>3</v>
      </c>
      <c r="N841" s="12">
        <v>0</v>
      </c>
      <c r="O841" s="12" t="s">
        <v>27</v>
      </c>
      <c r="P841" s="12">
        <v>0</v>
      </c>
      <c r="Q841" s="12" t="s">
        <v>1919</v>
      </c>
      <c r="R841" s="12">
        <v>0</v>
      </c>
      <c r="S841" s="12">
        <v>0.99990000000000001</v>
      </c>
      <c r="T841" s="12">
        <v>26</v>
      </c>
      <c r="U841" s="12">
        <v>13</v>
      </c>
    </row>
    <row r="842" spans="1:21" x14ac:dyDescent="0.25">
      <c r="A842" s="12" t="s">
        <v>943</v>
      </c>
      <c r="B842" s="12" t="s">
        <v>1986</v>
      </c>
      <c r="C842" s="12" t="s">
        <v>94</v>
      </c>
      <c r="D842" s="12">
        <v>-26</v>
      </c>
      <c r="E842" s="12">
        <v>2.11557</v>
      </c>
      <c r="F842" s="12">
        <v>-26</v>
      </c>
      <c r="G842" s="12">
        <v>0</v>
      </c>
      <c r="H842" s="12">
        <v>1.86348</v>
      </c>
      <c r="I842" s="12">
        <v>13</v>
      </c>
      <c r="J842" s="12">
        <v>0</v>
      </c>
      <c r="K842" s="12">
        <v>12.74</v>
      </c>
      <c r="L842" s="12">
        <v>0</v>
      </c>
      <c r="M842" s="12">
        <v>3</v>
      </c>
      <c r="N842" s="12">
        <v>0</v>
      </c>
      <c r="O842" s="12" t="s">
        <v>27</v>
      </c>
      <c r="P842" s="12">
        <v>0</v>
      </c>
      <c r="Q842" s="12" t="s">
        <v>1919</v>
      </c>
      <c r="R842" s="12">
        <v>0</v>
      </c>
      <c r="S842" s="12">
        <v>0.99990000000000001</v>
      </c>
      <c r="T842" s="12">
        <v>26</v>
      </c>
      <c r="U842" s="12">
        <v>13</v>
      </c>
    </row>
    <row r="843" spans="1:21" x14ac:dyDescent="0.25">
      <c r="A843" s="12" t="s">
        <v>944</v>
      </c>
      <c r="B843" s="12" t="s">
        <v>1987</v>
      </c>
      <c r="C843" s="12" t="s">
        <v>94</v>
      </c>
      <c r="D843" s="12">
        <v>-26</v>
      </c>
      <c r="E843" s="12">
        <v>2.20519</v>
      </c>
      <c r="F843" s="12">
        <v>-26</v>
      </c>
      <c r="G843" s="12">
        <v>0</v>
      </c>
      <c r="H843" s="12">
        <v>1.86348</v>
      </c>
      <c r="I843" s="12">
        <v>13</v>
      </c>
      <c r="J843" s="12">
        <v>0</v>
      </c>
      <c r="K843" s="12">
        <v>12.74</v>
      </c>
      <c r="L843" s="12">
        <v>0</v>
      </c>
      <c r="M843" s="12">
        <v>3</v>
      </c>
      <c r="N843" s="12">
        <v>0</v>
      </c>
      <c r="O843" s="12" t="s">
        <v>27</v>
      </c>
      <c r="P843" s="12">
        <v>0</v>
      </c>
      <c r="Q843" s="12" t="s">
        <v>1919</v>
      </c>
      <c r="R843" s="12">
        <v>0</v>
      </c>
      <c r="S843" s="12">
        <v>0.99990000000000001</v>
      </c>
      <c r="T843" s="12">
        <v>26</v>
      </c>
      <c r="U843" s="12">
        <v>13</v>
      </c>
    </row>
    <row r="844" spans="1:21" x14ac:dyDescent="0.25">
      <c r="A844" s="12" t="s">
        <v>945</v>
      </c>
      <c r="B844" s="12" t="s">
        <v>1988</v>
      </c>
      <c r="C844" s="12" t="s">
        <v>94</v>
      </c>
      <c r="D844" s="12">
        <v>-26</v>
      </c>
      <c r="E844" s="12">
        <v>2.2934800000000002</v>
      </c>
      <c r="F844" s="12">
        <v>-26</v>
      </c>
      <c r="G844" s="12">
        <v>0</v>
      </c>
      <c r="H844" s="12">
        <v>1.86348</v>
      </c>
      <c r="I844" s="12">
        <v>13</v>
      </c>
      <c r="J844" s="12">
        <v>0</v>
      </c>
      <c r="K844" s="12">
        <v>12.74</v>
      </c>
      <c r="L844" s="12">
        <v>0</v>
      </c>
      <c r="M844" s="12">
        <v>3</v>
      </c>
      <c r="N844" s="12">
        <v>0</v>
      </c>
      <c r="O844" s="12" t="s">
        <v>27</v>
      </c>
      <c r="P844" s="12">
        <v>0</v>
      </c>
      <c r="Q844" s="12" t="s">
        <v>1919</v>
      </c>
      <c r="R844" s="12">
        <v>0</v>
      </c>
      <c r="S844" s="12">
        <v>0.99990000000000001</v>
      </c>
      <c r="T844" s="12">
        <v>26</v>
      </c>
      <c r="U844" s="12">
        <v>13</v>
      </c>
    </row>
    <row r="845" spans="1:21" x14ac:dyDescent="0.25">
      <c r="A845" s="12" t="s">
        <v>946</v>
      </c>
      <c r="B845" s="12" t="s">
        <v>1989</v>
      </c>
      <c r="C845" s="12" t="s">
        <v>94</v>
      </c>
      <c r="D845" s="12">
        <v>-14.3306</v>
      </c>
      <c r="E845" s="12">
        <v>2.1217999999999999</v>
      </c>
      <c r="F845" s="12">
        <v>-14.3306</v>
      </c>
      <c r="G845" s="12">
        <v>0</v>
      </c>
      <c r="H845" s="12">
        <v>1.86348</v>
      </c>
      <c r="I845" s="12">
        <v>13</v>
      </c>
      <c r="J845" s="12">
        <v>5.4997800000000003</v>
      </c>
      <c r="K845" s="12">
        <v>7.3502200000000002</v>
      </c>
      <c r="L845" s="12">
        <v>0</v>
      </c>
      <c r="M845" s="12">
        <v>3</v>
      </c>
      <c r="N845" s="12">
        <v>0</v>
      </c>
      <c r="O845" s="12" t="s">
        <v>27</v>
      </c>
      <c r="P845" s="12">
        <v>0</v>
      </c>
      <c r="Q845" s="12" t="s">
        <v>1919</v>
      </c>
      <c r="R845" s="12">
        <v>0</v>
      </c>
      <c r="S845" s="12">
        <v>0.99990000000000001</v>
      </c>
      <c r="T845" s="12">
        <v>26</v>
      </c>
      <c r="U845" s="12">
        <v>13</v>
      </c>
    </row>
    <row r="846" spans="1:21" x14ac:dyDescent="0.25">
      <c r="A846" s="12" t="s">
        <v>947</v>
      </c>
      <c r="B846" s="12" t="s">
        <v>1990</v>
      </c>
      <c r="C846" s="12" t="s">
        <v>94</v>
      </c>
      <c r="D846" s="12">
        <v>-26</v>
      </c>
      <c r="E846" s="12">
        <v>2.2890100000000002</v>
      </c>
      <c r="F846" s="12">
        <v>-26</v>
      </c>
      <c r="G846" s="12">
        <v>0</v>
      </c>
      <c r="H846" s="12">
        <v>1.86348</v>
      </c>
      <c r="I846" s="12">
        <v>13</v>
      </c>
      <c r="J846" s="12">
        <v>0</v>
      </c>
      <c r="K846" s="12">
        <v>12.74</v>
      </c>
      <c r="L846" s="12">
        <v>0</v>
      </c>
      <c r="M846" s="12">
        <v>3</v>
      </c>
      <c r="N846" s="12">
        <v>0</v>
      </c>
      <c r="O846" s="12" t="s">
        <v>27</v>
      </c>
      <c r="P846" s="12">
        <v>0</v>
      </c>
      <c r="Q846" s="12" t="s">
        <v>1919</v>
      </c>
      <c r="R846" s="12">
        <v>0</v>
      </c>
      <c r="S846" s="12">
        <v>0.99990000000000001</v>
      </c>
      <c r="T846" s="12">
        <v>26</v>
      </c>
      <c r="U846" s="12">
        <v>13</v>
      </c>
    </row>
    <row r="847" spans="1:21" x14ac:dyDescent="0.25">
      <c r="A847" s="12" t="s">
        <v>948</v>
      </c>
      <c r="B847" s="12" t="s">
        <v>1991</v>
      </c>
      <c r="C847" s="12" t="s">
        <v>94</v>
      </c>
      <c r="D847" s="12">
        <v>-26</v>
      </c>
      <c r="E847" s="12">
        <v>2.1378900000000001</v>
      </c>
      <c r="F847" s="12">
        <v>-26</v>
      </c>
      <c r="G847" s="12">
        <v>0</v>
      </c>
      <c r="H847" s="12">
        <v>1.86348</v>
      </c>
      <c r="I847" s="12">
        <v>13</v>
      </c>
      <c r="J847" s="12">
        <v>0</v>
      </c>
      <c r="K847" s="12">
        <v>12.74</v>
      </c>
      <c r="L847" s="12">
        <v>0</v>
      </c>
      <c r="M847" s="12">
        <v>3</v>
      </c>
      <c r="N847" s="12">
        <v>0</v>
      </c>
      <c r="O847" s="12" t="s">
        <v>27</v>
      </c>
      <c r="P847" s="12">
        <v>0</v>
      </c>
      <c r="Q847" s="12" t="s">
        <v>1919</v>
      </c>
      <c r="R847" s="12">
        <v>0</v>
      </c>
      <c r="S847" s="12">
        <v>0.99990000000000001</v>
      </c>
      <c r="T847" s="12">
        <v>26</v>
      </c>
      <c r="U847" s="12">
        <v>13</v>
      </c>
    </row>
    <row r="848" spans="1:21" x14ac:dyDescent="0.25">
      <c r="A848" s="12" t="s">
        <v>949</v>
      </c>
      <c r="B848" s="12" t="s">
        <v>1992</v>
      </c>
      <c r="C848" s="12" t="s">
        <v>94</v>
      </c>
      <c r="D848" s="12">
        <v>-26</v>
      </c>
      <c r="E848" s="12">
        <v>2.2947500000000001</v>
      </c>
      <c r="F848" s="12">
        <v>-26</v>
      </c>
      <c r="G848" s="12">
        <v>0</v>
      </c>
      <c r="H848" s="12">
        <v>1.86348</v>
      </c>
      <c r="I848" s="12">
        <v>13</v>
      </c>
      <c r="J848" s="12">
        <v>0</v>
      </c>
      <c r="K848" s="12">
        <v>12.74</v>
      </c>
      <c r="L848" s="12">
        <v>0</v>
      </c>
      <c r="M848" s="12">
        <v>3</v>
      </c>
      <c r="N848" s="12">
        <v>0</v>
      </c>
      <c r="O848" s="12" t="s">
        <v>27</v>
      </c>
      <c r="P848" s="12">
        <v>0</v>
      </c>
      <c r="Q848" s="12" t="s">
        <v>1919</v>
      </c>
      <c r="R848" s="12">
        <v>0</v>
      </c>
      <c r="S848" s="12">
        <v>0.99990000000000001</v>
      </c>
      <c r="T848" s="12">
        <v>26</v>
      </c>
      <c r="U848" s="12">
        <v>13</v>
      </c>
    </row>
    <row r="849" spans="1:21" x14ac:dyDescent="0.25">
      <c r="A849" s="12" t="s">
        <v>950</v>
      </c>
      <c r="B849" s="12" t="s">
        <v>1993</v>
      </c>
      <c r="C849" s="12" t="s">
        <v>94</v>
      </c>
      <c r="D849" s="12">
        <v>-26</v>
      </c>
      <c r="E849" s="12">
        <v>2.2676400000000001</v>
      </c>
      <c r="F849" s="12">
        <v>-26</v>
      </c>
      <c r="G849" s="12">
        <v>0</v>
      </c>
      <c r="H849" s="12">
        <v>1.86348</v>
      </c>
      <c r="I849" s="12">
        <v>13</v>
      </c>
      <c r="J849" s="12">
        <v>0</v>
      </c>
      <c r="K849" s="12">
        <v>12.74</v>
      </c>
      <c r="L849" s="12">
        <v>0</v>
      </c>
      <c r="M849" s="12">
        <v>3</v>
      </c>
      <c r="N849" s="12">
        <v>0</v>
      </c>
      <c r="O849" s="12" t="s">
        <v>27</v>
      </c>
      <c r="P849" s="12">
        <v>0</v>
      </c>
      <c r="Q849" s="12" t="s">
        <v>1919</v>
      </c>
      <c r="R849" s="12">
        <v>0</v>
      </c>
      <c r="S849" s="12">
        <v>0.99990000000000001</v>
      </c>
      <c r="T849" s="12">
        <v>26</v>
      </c>
      <c r="U849" s="12">
        <v>13</v>
      </c>
    </row>
    <row r="850" spans="1:21" x14ac:dyDescent="0.25">
      <c r="A850" s="12" t="s">
        <v>951</v>
      </c>
      <c r="B850" s="12" t="s">
        <v>1994</v>
      </c>
      <c r="C850" s="12" t="s">
        <v>94</v>
      </c>
      <c r="D850" s="12">
        <v>-26</v>
      </c>
      <c r="E850" s="12">
        <v>2.3054199999999998</v>
      </c>
      <c r="F850" s="12">
        <v>-26</v>
      </c>
      <c r="G850" s="12">
        <v>0</v>
      </c>
      <c r="H850" s="12">
        <v>1.86348</v>
      </c>
      <c r="I850" s="12">
        <v>13</v>
      </c>
      <c r="J850" s="12">
        <v>0</v>
      </c>
      <c r="K850" s="12">
        <v>12.74</v>
      </c>
      <c r="L850" s="12">
        <v>0</v>
      </c>
      <c r="M850" s="12">
        <v>3</v>
      </c>
      <c r="N850" s="12">
        <v>0</v>
      </c>
      <c r="O850" s="12" t="s">
        <v>27</v>
      </c>
      <c r="P850" s="12">
        <v>0</v>
      </c>
      <c r="Q850" s="12" t="s">
        <v>1919</v>
      </c>
      <c r="R850" s="12">
        <v>0</v>
      </c>
      <c r="S850" s="12">
        <v>0.99990000000000001</v>
      </c>
      <c r="T850" s="12">
        <v>26</v>
      </c>
      <c r="U850" s="12">
        <v>13</v>
      </c>
    </row>
    <row r="851" spans="1:21" x14ac:dyDescent="0.25">
      <c r="A851" s="12" t="s">
        <v>952</v>
      </c>
      <c r="B851" s="12" t="s">
        <v>1995</v>
      </c>
      <c r="C851" s="12" t="s">
        <v>94</v>
      </c>
      <c r="D851" s="12">
        <v>-24.730599999999999</v>
      </c>
      <c r="E851" s="12">
        <v>2.13496</v>
      </c>
      <c r="F851" s="12">
        <v>-24.730599999999999</v>
      </c>
      <c r="G851" s="12">
        <v>0</v>
      </c>
      <c r="H851" s="12">
        <v>1.86348</v>
      </c>
      <c r="I851" s="12">
        <v>13</v>
      </c>
      <c r="J851" s="12">
        <v>0.59457099999999996</v>
      </c>
      <c r="K851" s="12">
        <v>12.157299999999999</v>
      </c>
      <c r="L851" s="12">
        <v>0</v>
      </c>
      <c r="M851" s="12">
        <v>3</v>
      </c>
      <c r="N851" s="12">
        <v>0</v>
      </c>
      <c r="O851" s="12" t="s">
        <v>27</v>
      </c>
      <c r="P851" s="12">
        <v>0</v>
      </c>
      <c r="Q851" s="12" t="s">
        <v>1919</v>
      </c>
      <c r="R851" s="12">
        <v>0</v>
      </c>
      <c r="S851" s="12">
        <v>0.99990000000000001</v>
      </c>
      <c r="T851" s="12">
        <v>26</v>
      </c>
      <c r="U851" s="12">
        <v>13</v>
      </c>
    </row>
    <row r="852" spans="1:21" x14ac:dyDescent="0.25">
      <c r="A852" s="12" t="s">
        <v>953</v>
      </c>
      <c r="B852" s="12" t="s">
        <v>1996</v>
      </c>
      <c r="C852" s="12" t="s">
        <v>94</v>
      </c>
      <c r="D852" s="12">
        <v>-26</v>
      </c>
      <c r="E852" s="12">
        <v>2.2111200000000002</v>
      </c>
      <c r="F852" s="12">
        <v>-26</v>
      </c>
      <c r="G852" s="12">
        <v>0</v>
      </c>
      <c r="H852" s="12">
        <v>1.86348</v>
      </c>
      <c r="I852" s="12">
        <v>13</v>
      </c>
      <c r="J852" s="12">
        <v>0</v>
      </c>
      <c r="K852" s="12">
        <v>12.74</v>
      </c>
      <c r="L852" s="12">
        <v>0</v>
      </c>
      <c r="M852" s="12">
        <v>3</v>
      </c>
      <c r="N852" s="12">
        <v>0</v>
      </c>
      <c r="O852" s="12" t="s">
        <v>27</v>
      </c>
      <c r="P852" s="12">
        <v>0</v>
      </c>
      <c r="Q852" s="12" t="s">
        <v>1919</v>
      </c>
      <c r="R852" s="12">
        <v>0</v>
      </c>
      <c r="S852" s="12">
        <v>0.99990000000000001</v>
      </c>
      <c r="T852" s="12">
        <v>26</v>
      </c>
      <c r="U852" s="12">
        <v>13</v>
      </c>
    </row>
    <row r="853" spans="1:21" x14ac:dyDescent="0.25">
      <c r="A853" s="12" t="s">
        <v>954</v>
      </c>
      <c r="B853" s="12" t="s">
        <v>1997</v>
      </c>
      <c r="C853" s="12" t="s">
        <v>94</v>
      </c>
      <c r="D853" s="12">
        <v>-17.861999999999998</v>
      </c>
      <c r="E853" s="12">
        <v>2.1538400000000002</v>
      </c>
      <c r="F853" s="12">
        <v>-17.861999999999998</v>
      </c>
      <c r="G853" s="12">
        <v>0</v>
      </c>
      <c r="H853" s="12">
        <v>1.86348</v>
      </c>
      <c r="I853" s="12">
        <v>13</v>
      </c>
      <c r="J853" s="12">
        <v>3.7783600000000002</v>
      </c>
      <c r="K853" s="12">
        <v>9.03721</v>
      </c>
      <c r="L853" s="12">
        <v>0</v>
      </c>
      <c r="M853" s="12">
        <v>3</v>
      </c>
      <c r="N853" s="12">
        <v>0</v>
      </c>
      <c r="O853" s="12" t="s">
        <v>27</v>
      </c>
      <c r="P853" s="12">
        <v>0</v>
      </c>
      <c r="Q853" s="12" t="s">
        <v>1919</v>
      </c>
      <c r="R853" s="12">
        <v>0</v>
      </c>
      <c r="S853" s="12">
        <v>0.99990000000000001</v>
      </c>
      <c r="T853" s="12">
        <v>26</v>
      </c>
      <c r="U853" s="12">
        <v>13</v>
      </c>
    </row>
    <row r="854" spans="1:21" x14ac:dyDescent="0.25">
      <c r="A854" s="12" t="s">
        <v>955</v>
      </c>
      <c r="B854" s="12" t="s">
        <v>1998</v>
      </c>
      <c r="C854" s="12" t="s">
        <v>94</v>
      </c>
      <c r="D854" s="12">
        <v>-26</v>
      </c>
      <c r="E854" s="12">
        <v>2.23264</v>
      </c>
      <c r="F854" s="12">
        <v>-26</v>
      </c>
      <c r="G854" s="12">
        <v>0</v>
      </c>
      <c r="H854" s="12">
        <v>1.86348</v>
      </c>
      <c r="I854" s="12">
        <v>13</v>
      </c>
      <c r="J854" s="12">
        <v>0</v>
      </c>
      <c r="K854" s="12">
        <v>12.74</v>
      </c>
      <c r="L854" s="12">
        <v>0</v>
      </c>
      <c r="M854" s="12">
        <v>3</v>
      </c>
      <c r="N854" s="12">
        <v>0</v>
      </c>
      <c r="O854" s="12" t="s">
        <v>27</v>
      </c>
      <c r="P854" s="12">
        <v>0</v>
      </c>
      <c r="Q854" s="12" t="s">
        <v>1919</v>
      </c>
      <c r="R854" s="12">
        <v>0</v>
      </c>
      <c r="S854" s="12">
        <v>0.99990000000000001</v>
      </c>
      <c r="T854" s="12">
        <v>26</v>
      </c>
      <c r="U854" s="12">
        <v>13</v>
      </c>
    </row>
    <row r="855" spans="1:21" x14ac:dyDescent="0.25">
      <c r="A855" s="12" t="s">
        <v>956</v>
      </c>
      <c r="B855" s="12" t="s">
        <v>1999</v>
      </c>
      <c r="C855" s="12" t="s">
        <v>94</v>
      </c>
      <c r="D855" s="12">
        <v>-20.7989</v>
      </c>
      <c r="E855" s="12">
        <v>2.1977199999999999</v>
      </c>
      <c r="F855" s="12">
        <v>-20.7989</v>
      </c>
      <c r="G855" s="12">
        <v>0</v>
      </c>
      <c r="H855" s="12">
        <v>1.86348</v>
      </c>
      <c r="I855" s="12">
        <v>13</v>
      </c>
      <c r="J855" s="12">
        <v>2.3666</v>
      </c>
      <c r="K855" s="12">
        <v>10.4207</v>
      </c>
      <c r="L855" s="12">
        <v>0</v>
      </c>
      <c r="M855" s="12">
        <v>3</v>
      </c>
      <c r="N855" s="12">
        <v>0</v>
      </c>
      <c r="O855" s="12" t="s">
        <v>27</v>
      </c>
      <c r="P855" s="12">
        <v>0</v>
      </c>
      <c r="Q855" s="12" t="s">
        <v>1919</v>
      </c>
      <c r="R855" s="12">
        <v>0</v>
      </c>
      <c r="S855" s="12">
        <v>0.99990000000000001</v>
      </c>
      <c r="T855" s="12">
        <v>26</v>
      </c>
      <c r="U855" s="12">
        <v>13</v>
      </c>
    </row>
    <row r="856" spans="1:21" x14ac:dyDescent="0.25">
      <c r="A856" s="12" t="s">
        <v>957</v>
      </c>
      <c r="B856" s="12" t="s">
        <v>2000</v>
      </c>
      <c r="C856" s="12" t="s">
        <v>94</v>
      </c>
      <c r="D856" s="12">
        <v>-20.627400000000002</v>
      </c>
      <c r="E856" s="12">
        <v>2.1455500000000001</v>
      </c>
      <c r="F856" s="12">
        <v>-20.627400000000002</v>
      </c>
      <c r="G856" s="12">
        <v>0</v>
      </c>
      <c r="H856" s="12">
        <v>1.86348</v>
      </c>
      <c r="I856" s="12">
        <v>13</v>
      </c>
      <c r="J856" s="12">
        <v>2.50406</v>
      </c>
      <c r="K856" s="12">
        <v>10.286</v>
      </c>
      <c r="L856" s="12">
        <v>0</v>
      </c>
      <c r="M856" s="12">
        <v>3</v>
      </c>
      <c r="N856" s="12">
        <v>0</v>
      </c>
      <c r="O856" s="12" t="s">
        <v>27</v>
      </c>
      <c r="P856" s="12">
        <v>0</v>
      </c>
      <c r="Q856" s="12" t="s">
        <v>1919</v>
      </c>
      <c r="R856" s="12">
        <v>0</v>
      </c>
      <c r="S856" s="12">
        <v>0.99990000000000001</v>
      </c>
      <c r="T856" s="12">
        <v>26</v>
      </c>
      <c r="U856" s="12">
        <v>13</v>
      </c>
    </row>
    <row r="857" spans="1:21" x14ac:dyDescent="0.25">
      <c r="A857" s="12" t="s">
        <v>958</v>
      </c>
      <c r="B857" s="12" t="s">
        <v>2001</v>
      </c>
      <c r="C857" s="12" t="s">
        <v>94</v>
      </c>
      <c r="D857" s="12">
        <v>-26</v>
      </c>
      <c r="E857" s="12">
        <v>2.13794</v>
      </c>
      <c r="F857" s="12">
        <v>-26</v>
      </c>
      <c r="G857" s="12">
        <v>0</v>
      </c>
      <c r="H857" s="12">
        <v>1.86348</v>
      </c>
      <c r="I857" s="12">
        <v>13</v>
      </c>
      <c r="J857" s="12">
        <v>0</v>
      </c>
      <c r="K857" s="12">
        <v>12.74</v>
      </c>
      <c r="L857" s="12">
        <v>0</v>
      </c>
      <c r="M857" s="12">
        <v>3</v>
      </c>
      <c r="N857" s="12">
        <v>0</v>
      </c>
      <c r="O857" s="12" t="s">
        <v>27</v>
      </c>
      <c r="P857" s="12">
        <v>0</v>
      </c>
      <c r="Q857" s="12" t="s">
        <v>1919</v>
      </c>
      <c r="R857" s="12">
        <v>0</v>
      </c>
      <c r="S857" s="12">
        <v>0.99990000000000001</v>
      </c>
      <c r="T857" s="12">
        <v>26</v>
      </c>
      <c r="U857" s="12">
        <v>13</v>
      </c>
    </row>
    <row r="858" spans="1:21" x14ac:dyDescent="0.25">
      <c r="A858" s="12" t="s">
        <v>959</v>
      </c>
      <c r="B858" s="12" t="s">
        <v>2002</v>
      </c>
      <c r="C858" s="12" t="s">
        <v>94</v>
      </c>
      <c r="D858" s="12">
        <v>-26</v>
      </c>
      <c r="E858" s="12">
        <v>2.2065600000000001</v>
      </c>
      <c r="F858" s="12">
        <v>-26</v>
      </c>
      <c r="G858" s="12">
        <v>0</v>
      </c>
      <c r="H858" s="12">
        <v>1.86348</v>
      </c>
      <c r="I858" s="12">
        <v>13</v>
      </c>
      <c r="J858" s="12">
        <v>0</v>
      </c>
      <c r="K858" s="12">
        <v>12.74</v>
      </c>
      <c r="L858" s="12">
        <v>0</v>
      </c>
      <c r="M858" s="12">
        <v>3</v>
      </c>
      <c r="N858" s="12">
        <v>0</v>
      </c>
      <c r="O858" s="12" t="s">
        <v>27</v>
      </c>
      <c r="P858" s="12">
        <v>0</v>
      </c>
      <c r="Q858" s="12" t="s">
        <v>1919</v>
      </c>
      <c r="R858" s="12">
        <v>0</v>
      </c>
      <c r="S858" s="12">
        <v>0.99990000000000001</v>
      </c>
      <c r="T858" s="12">
        <v>26</v>
      </c>
      <c r="U858" s="12">
        <v>13</v>
      </c>
    </row>
    <row r="859" spans="1:21" x14ac:dyDescent="0.25">
      <c r="A859" s="12" t="s">
        <v>960</v>
      </c>
      <c r="B859" s="12" t="s">
        <v>2003</v>
      </c>
      <c r="C859" s="12" t="s">
        <v>94</v>
      </c>
      <c r="D859" s="12">
        <v>-26</v>
      </c>
      <c r="E859" s="12">
        <v>2.2542399999999998</v>
      </c>
      <c r="F859" s="12">
        <v>-26</v>
      </c>
      <c r="G859" s="12">
        <v>0</v>
      </c>
      <c r="H859" s="12">
        <v>1.86348</v>
      </c>
      <c r="I859" s="12">
        <v>13</v>
      </c>
      <c r="J859" s="12">
        <v>0</v>
      </c>
      <c r="K859" s="12">
        <v>12.74</v>
      </c>
      <c r="L859" s="12">
        <v>0</v>
      </c>
      <c r="M859" s="12">
        <v>3</v>
      </c>
      <c r="N859" s="12">
        <v>0</v>
      </c>
      <c r="O859" s="12" t="s">
        <v>27</v>
      </c>
      <c r="P859" s="12">
        <v>0</v>
      </c>
      <c r="Q859" s="12" t="s">
        <v>1919</v>
      </c>
      <c r="R859" s="12">
        <v>0</v>
      </c>
      <c r="S859" s="12">
        <v>0.99990000000000001</v>
      </c>
      <c r="T859" s="12">
        <v>26</v>
      </c>
      <c r="U859" s="12">
        <v>13</v>
      </c>
    </row>
    <row r="860" spans="1:21" x14ac:dyDescent="0.25">
      <c r="A860" s="12" t="s">
        <v>961</v>
      </c>
      <c r="B860" s="12" t="s">
        <v>2004</v>
      </c>
      <c r="C860" s="12" t="s">
        <v>94</v>
      </c>
      <c r="D860" s="12">
        <v>-26</v>
      </c>
      <c r="E860" s="12">
        <v>2.2321200000000001</v>
      </c>
      <c r="F860" s="12">
        <v>-26</v>
      </c>
      <c r="G860" s="12">
        <v>0</v>
      </c>
      <c r="H860" s="12">
        <v>1.86348</v>
      </c>
      <c r="I860" s="12">
        <v>13</v>
      </c>
      <c r="J860" s="12">
        <v>0</v>
      </c>
      <c r="K860" s="12">
        <v>12.74</v>
      </c>
      <c r="L860" s="12">
        <v>0</v>
      </c>
      <c r="M860" s="12">
        <v>3</v>
      </c>
      <c r="N860" s="12">
        <v>0</v>
      </c>
      <c r="O860" s="12" t="s">
        <v>27</v>
      </c>
      <c r="P860" s="12">
        <v>0</v>
      </c>
      <c r="Q860" s="12" t="s">
        <v>1919</v>
      </c>
      <c r="R860" s="12">
        <v>0</v>
      </c>
      <c r="S860" s="12">
        <v>0.99990000000000001</v>
      </c>
      <c r="T860" s="12">
        <v>26</v>
      </c>
      <c r="U860" s="12">
        <v>13</v>
      </c>
    </row>
    <row r="861" spans="1:21" x14ac:dyDescent="0.25">
      <c r="A861" s="12" t="s">
        <v>962</v>
      </c>
      <c r="B861" s="12" t="s">
        <v>2005</v>
      </c>
      <c r="C861" s="12" t="s">
        <v>94</v>
      </c>
      <c r="D861" s="12">
        <v>-26</v>
      </c>
      <c r="E861" s="12">
        <v>2.1144799999999999</v>
      </c>
      <c r="F861" s="12">
        <v>-26</v>
      </c>
      <c r="G861" s="12">
        <v>0</v>
      </c>
      <c r="H861" s="12">
        <v>1.86348</v>
      </c>
      <c r="I861" s="12">
        <v>13</v>
      </c>
      <c r="J861" s="12">
        <v>0</v>
      </c>
      <c r="K861" s="12">
        <v>12.74</v>
      </c>
      <c r="L861" s="12">
        <v>0</v>
      </c>
      <c r="M861" s="12">
        <v>3</v>
      </c>
      <c r="N861" s="12">
        <v>0</v>
      </c>
      <c r="O861" s="12" t="s">
        <v>27</v>
      </c>
      <c r="P861" s="12">
        <v>0</v>
      </c>
      <c r="Q861" s="12" t="s">
        <v>1919</v>
      </c>
      <c r="R861" s="12">
        <v>0</v>
      </c>
      <c r="S861" s="12">
        <v>0.99990000000000001</v>
      </c>
      <c r="T861" s="12">
        <v>26</v>
      </c>
      <c r="U861" s="12">
        <v>13</v>
      </c>
    </row>
    <row r="862" spans="1:21" x14ac:dyDescent="0.25">
      <c r="A862" s="12" t="s">
        <v>963</v>
      </c>
      <c r="B862" s="12" t="s">
        <v>2006</v>
      </c>
      <c r="C862" s="12" t="s">
        <v>94</v>
      </c>
      <c r="D862" s="12">
        <v>-26</v>
      </c>
      <c r="E862" s="12">
        <v>2.21116</v>
      </c>
      <c r="F862" s="12">
        <v>-26</v>
      </c>
      <c r="G862" s="12">
        <v>0</v>
      </c>
      <c r="H862" s="12">
        <v>1.86348</v>
      </c>
      <c r="I862" s="12">
        <v>13</v>
      </c>
      <c r="J862" s="12">
        <v>0</v>
      </c>
      <c r="K862" s="12">
        <v>12.74</v>
      </c>
      <c r="L862" s="12">
        <v>0</v>
      </c>
      <c r="M862" s="12">
        <v>3</v>
      </c>
      <c r="N862" s="12">
        <v>0</v>
      </c>
      <c r="O862" s="12" t="s">
        <v>27</v>
      </c>
      <c r="P862" s="12">
        <v>0</v>
      </c>
      <c r="Q862" s="12" t="s">
        <v>1919</v>
      </c>
      <c r="R862" s="12">
        <v>0</v>
      </c>
      <c r="S862" s="12">
        <v>0.99990000000000001</v>
      </c>
      <c r="T862" s="12">
        <v>26</v>
      </c>
      <c r="U862" s="12">
        <v>13</v>
      </c>
    </row>
    <row r="863" spans="1:21" x14ac:dyDescent="0.25">
      <c r="A863" s="12" t="s">
        <v>964</v>
      </c>
      <c r="B863" s="12" t="s">
        <v>2007</v>
      </c>
      <c r="C863" s="12" t="s">
        <v>94</v>
      </c>
      <c r="D863" s="12">
        <v>-26</v>
      </c>
      <c r="E863" s="12">
        <v>2.2827700000000002</v>
      </c>
      <c r="F863" s="12">
        <v>-26</v>
      </c>
      <c r="G863" s="12">
        <v>0</v>
      </c>
      <c r="H863" s="12">
        <v>1.86348</v>
      </c>
      <c r="I863" s="12">
        <v>13</v>
      </c>
      <c r="J863" s="12">
        <v>0</v>
      </c>
      <c r="K863" s="12">
        <v>12.74</v>
      </c>
      <c r="L863" s="12">
        <v>0</v>
      </c>
      <c r="M863" s="12">
        <v>3</v>
      </c>
      <c r="N863" s="12">
        <v>0</v>
      </c>
      <c r="O863" s="12" t="s">
        <v>27</v>
      </c>
      <c r="P863" s="12">
        <v>0</v>
      </c>
      <c r="Q863" s="12" t="s">
        <v>1919</v>
      </c>
      <c r="R863" s="12">
        <v>0</v>
      </c>
      <c r="S863" s="12">
        <v>0.99990000000000001</v>
      </c>
      <c r="T863" s="12">
        <v>26</v>
      </c>
      <c r="U863" s="12">
        <v>13</v>
      </c>
    </row>
    <row r="864" spans="1:21" x14ac:dyDescent="0.25">
      <c r="A864" s="12" t="s">
        <v>965</v>
      </c>
      <c r="B864" s="12" t="s">
        <v>2008</v>
      </c>
      <c r="C864" s="12" t="s">
        <v>94</v>
      </c>
      <c r="D864" s="12">
        <v>-26</v>
      </c>
      <c r="E864" s="12">
        <v>2.1369899999999999</v>
      </c>
      <c r="F864" s="12">
        <v>-26</v>
      </c>
      <c r="G864" s="12">
        <v>0</v>
      </c>
      <c r="H864" s="12">
        <v>1.86348</v>
      </c>
      <c r="I864" s="12">
        <v>13</v>
      </c>
      <c r="J864" s="12">
        <v>0</v>
      </c>
      <c r="K864" s="12">
        <v>12.74</v>
      </c>
      <c r="L864" s="12">
        <v>0</v>
      </c>
      <c r="M864" s="12">
        <v>3</v>
      </c>
      <c r="N864" s="12">
        <v>0</v>
      </c>
      <c r="O864" s="12" t="s">
        <v>27</v>
      </c>
      <c r="P864" s="12">
        <v>0</v>
      </c>
      <c r="Q864" s="12" t="s">
        <v>1919</v>
      </c>
      <c r="R864" s="12">
        <v>0</v>
      </c>
      <c r="S864" s="12">
        <v>0.99990000000000001</v>
      </c>
      <c r="T864" s="12">
        <v>26</v>
      </c>
      <c r="U864" s="12">
        <v>13</v>
      </c>
    </row>
    <row r="865" spans="1:21" x14ac:dyDescent="0.25">
      <c r="A865" s="12" t="s">
        <v>966</v>
      </c>
      <c r="B865" s="12" t="s">
        <v>2009</v>
      </c>
      <c r="C865" s="12" t="s">
        <v>94</v>
      </c>
      <c r="D865" s="12">
        <v>-20.752600000000001</v>
      </c>
      <c r="E865" s="12">
        <v>2.29989</v>
      </c>
      <c r="F865" s="12">
        <v>-20.752600000000001</v>
      </c>
      <c r="G865" s="12">
        <v>0</v>
      </c>
      <c r="H865" s="12">
        <v>1.86348</v>
      </c>
      <c r="I865" s="12">
        <v>13</v>
      </c>
      <c r="J865" s="12">
        <v>2.2815799999999999</v>
      </c>
      <c r="K865" s="12">
        <v>10.504099999999999</v>
      </c>
      <c r="L865" s="12">
        <v>0</v>
      </c>
      <c r="M865" s="12">
        <v>3</v>
      </c>
      <c r="N865" s="12">
        <v>0</v>
      </c>
      <c r="O865" s="12" t="s">
        <v>27</v>
      </c>
      <c r="P865" s="12">
        <v>0</v>
      </c>
      <c r="Q865" s="12" t="s">
        <v>1919</v>
      </c>
      <c r="R865" s="12">
        <v>0</v>
      </c>
      <c r="S865" s="12">
        <v>0.99990000000000001</v>
      </c>
      <c r="T865" s="12">
        <v>26</v>
      </c>
      <c r="U865" s="12">
        <v>13</v>
      </c>
    </row>
    <row r="866" spans="1:21" x14ac:dyDescent="0.25">
      <c r="A866" s="12" t="s">
        <v>967</v>
      </c>
      <c r="B866" s="12" t="s">
        <v>2010</v>
      </c>
      <c r="C866" s="12" t="s">
        <v>94</v>
      </c>
      <c r="D866" s="12">
        <v>-26</v>
      </c>
      <c r="E866" s="12">
        <v>2.28024</v>
      </c>
      <c r="F866" s="12">
        <v>-26</v>
      </c>
      <c r="G866" s="12">
        <v>0</v>
      </c>
      <c r="H866" s="12">
        <v>1.86348</v>
      </c>
      <c r="I866" s="12">
        <v>13</v>
      </c>
      <c r="J866" s="12">
        <v>0</v>
      </c>
      <c r="K866" s="12">
        <v>12.74</v>
      </c>
      <c r="L866" s="12">
        <v>0</v>
      </c>
      <c r="M866" s="12">
        <v>3</v>
      </c>
      <c r="N866" s="12">
        <v>0</v>
      </c>
      <c r="O866" s="12" t="s">
        <v>27</v>
      </c>
      <c r="P866" s="12">
        <v>0</v>
      </c>
      <c r="Q866" s="12" t="s">
        <v>1919</v>
      </c>
      <c r="R866" s="12">
        <v>0</v>
      </c>
      <c r="S866" s="12">
        <v>0.99990000000000001</v>
      </c>
      <c r="T866" s="12">
        <v>26</v>
      </c>
      <c r="U866" s="12">
        <v>13</v>
      </c>
    </row>
    <row r="867" spans="1:21" x14ac:dyDescent="0.25">
      <c r="A867" s="12" t="s">
        <v>968</v>
      </c>
      <c r="B867" s="12" t="s">
        <v>2011</v>
      </c>
      <c r="C867" s="12" t="s">
        <v>94</v>
      </c>
      <c r="D867" s="12">
        <v>-18.457699999999999</v>
      </c>
      <c r="E867" s="12">
        <v>2.2114199999999999</v>
      </c>
      <c r="F867" s="12">
        <v>-18.457699999999999</v>
      </c>
      <c r="G867" s="12">
        <v>0</v>
      </c>
      <c r="H867" s="12">
        <v>1.86348</v>
      </c>
      <c r="I867" s="12">
        <v>13</v>
      </c>
      <c r="J867" s="12">
        <v>3.4106200000000002</v>
      </c>
      <c r="K867" s="12">
        <v>9.3975899999999992</v>
      </c>
      <c r="L867" s="12">
        <v>0</v>
      </c>
      <c r="M867" s="12">
        <v>3</v>
      </c>
      <c r="N867" s="12">
        <v>0</v>
      </c>
      <c r="O867" s="12" t="s">
        <v>27</v>
      </c>
      <c r="P867" s="12">
        <v>0</v>
      </c>
      <c r="Q867" s="12" t="s">
        <v>1919</v>
      </c>
      <c r="R867" s="12">
        <v>0</v>
      </c>
      <c r="S867" s="12">
        <v>0.99990000000000001</v>
      </c>
      <c r="T867" s="12">
        <v>26</v>
      </c>
      <c r="U867" s="12">
        <v>13</v>
      </c>
    </row>
    <row r="868" spans="1:21" x14ac:dyDescent="0.25">
      <c r="A868" s="12" t="s">
        <v>969</v>
      </c>
      <c r="B868" s="12" t="s">
        <v>2012</v>
      </c>
      <c r="C868" s="12" t="s">
        <v>94</v>
      </c>
      <c r="D868" s="12">
        <v>-20.0091</v>
      </c>
      <c r="E868" s="12">
        <v>2.2281300000000002</v>
      </c>
      <c r="F868" s="12">
        <v>-20.0091</v>
      </c>
      <c r="G868" s="12">
        <v>0</v>
      </c>
      <c r="H868" s="12">
        <v>1.86348</v>
      </c>
      <c r="I868" s="12">
        <v>13</v>
      </c>
      <c r="J868" s="12">
        <v>2.6887300000000001</v>
      </c>
      <c r="K868" s="12">
        <v>10.105</v>
      </c>
      <c r="L868" s="12">
        <v>0</v>
      </c>
      <c r="M868" s="12">
        <v>3</v>
      </c>
      <c r="N868" s="12">
        <v>0</v>
      </c>
      <c r="O868" s="12" t="s">
        <v>27</v>
      </c>
      <c r="P868" s="12">
        <v>0</v>
      </c>
      <c r="Q868" s="12" t="s">
        <v>1919</v>
      </c>
      <c r="R868" s="12">
        <v>0</v>
      </c>
      <c r="S868" s="12">
        <v>0.99990000000000001</v>
      </c>
      <c r="T868" s="12">
        <v>26</v>
      </c>
      <c r="U868" s="12">
        <v>13</v>
      </c>
    </row>
    <row r="869" spans="1:21" x14ac:dyDescent="0.25">
      <c r="A869" s="12" t="s">
        <v>970</v>
      </c>
      <c r="B869" s="12" t="s">
        <v>2013</v>
      </c>
      <c r="C869" s="12" t="s">
        <v>94</v>
      </c>
      <c r="D869" s="12">
        <v>-26</v>
      </c>
      <c r="E869" s="12">
        <v>2.3024200000000001</v>
      </c>
      <c r="F869" s="12">
        <v>-26</v>
      </c>
      <c r="G869" s="12">
        <v>0</v>
      </c>
      <c r="H869" s="12">
        <v>1.86348</v>
      </c>
      <c r="I869" s="12">
        <v>13</v>
      </c>
      <c r="J869" s="12">
        <v>0</v>
      </c>
      <c r="K869" s="12">
        <v>12.74</v>
      </c>
      <c r="L869" s="12">
        <v>0</v>
      </c>
      <c r="M869" s="12">
        <v>3</v>
      </c>
      <c r="N869" s="12">
        <v>0</v>
      </c>
      <c r="O869" s="12" t="s">
        <v>27</v>
      </c>
      <c r="P869" s="12">
        <v>0</v>
      </c>
      <c r="Q869" s="12" t="s">
        <v>1919</v>
      </c>
      <c r="R869" s="12">
        <v>0</v>
      </c>
      <c r="S869" s="12">
        <v>0.99990000000000001</v>
      </c>
      <c r="T869" s="12">
        <v>26</v>
      </c>
      <c r="U869" s="12">
        <v>13</v>
      </c>
    </row>
    <row r="870" spans="1:21" x14ac:dyDescent="0.25">
      <c r="A870" s="12" t="s">
        <v>971</v>
      </c>
      <c r="B870" s="12" t="s">
        <v>2014</v>
      </c>
      <c r="C870" s="12" t="s">
        <v>94</v>
      </c>
      <c r="D870" s="12">
        <v>-26</v>
      </c>
      <c r="E870" s="12">
        <v>2.1621700000000001</v>
      </c>
      <c r="F870" s="12">
        <v>-26</v>
      </c>
      <c r="G870" s="12">
        <v>0</v>
      </c>
      <c r="H870" s="12">
        <v>1.86348</v>
      </c>
      <c r="I870" s="12">
        <v>13</v>
      </c>
      <c r="J870" s="12">
        <v>0</v>
      </c>
      <c r="K870" s="12">
        <v>12.74</v>
      </c>
      <c r="L870" s="12">
        <v>0</v>
      </c>
      <c r="M870" s="12">
        <v>3</v>
      </c>
      <c r="N870" s="12">
        <v>0</v>
      </c>
      <c r="O870" s="12" t="s">
        <v>27</v>
      </c>
      <c r="P870" s="12">
        <v>0</v>
      </c>
      <c r="Q870" s="12" t="s">
        <v>1919</v>
      </c>
      <c r="R870" s="12">
        <v>0</v>
      </c>
      <c r="S870" s="12">
        <v>0.99990000000000001</v>
      </c>
      <c r="T870" s="12">
        <v>26</v>
      </c>
      <c r="U870" s="12">
        <v>13</v>
      </c>
    </row>
    <row r="871" spans="1:21" x14ac:dyDescent="0.25">
      <c r="A871" s="12" t="s">
        <v>972</v>
      </c>
      <c r="B871" s="12" t="s">
        <v>2015</v>
      </c>
      <c r="C871" s="12" t="s">
        <v>94</v>
      </c>
      <c r="D871" s="12">
        <v>-26</v>
      </c>
      <c r="E871" s="12">
        <v>2.14228</v>
      </c>
      <c r="F871" s="12">
        <v>-26</v>
      </c>
      <c r="G871" s="12">
        <v>0</v>
      </c>
      <c r="H871" s="12">
        <v>1.86348</v>
      </c>
      <c r="I871" s="12">
        <v>13</v>
      </c>
      <c r="J871" s="12">
        <v>0</v>
      </c>
      <c r="K871" s="12">
        <v>12.74</v>
      </c>
      <c r="L871" s="12">
        <v>0</v>
      </c>
      <c r="M871" s="12">
        <v>3</v>
      </c>
      <c r="N871" s="12">
        <v>0</v>
      </c>
      <c r="O871" s="12" t="s">
        <v>27</v>
      </c>
      <c r="P871" s="12">
        <v>0</v>
      </c>
      <c r="Q871" s="12" t="s">
        <v>1919</v>
      </c>
      <c r="R871" s="12">
        <v>0</v>
      </c>
      <c r="S871" s="12">
        <v>0.99990000000000001</v>
      </c>
      <c r="T871" s="12">
        <v>26</v>
      </c>
      <c r="U871" s="12">
        <v>13</v>
      </c>
    </row>
    <row r="872" spans="1:21" x14ac:dyDescent="0.25">
      <c r="A872" s="12" t="s">
        <v>973</v>
      </c>
      <c r="B872" s="12" t="s">
        <v>2016</v>
      </c>
      <c r="C872" s="12" t="s">
        <v>94</v>
      </c>
      <c r="D872" s="12">
        <v>-25.677099999999999</v>
      </c>
      <c r="E872" s="12">
        <v>2.2543899999999999</v>
      </c>
      <c r="F872" s="12">
        <v>-25.677099999999999</v>
      </c>
      <c r="G872" s="12">
        <v>0</v>
      </c>
      <c r="H872" s="12">
        <v>1.86348</v>
      </c>
      <c r="I872" s="12">
        <v>13</v>
      </c>
      <c r="J872" s="12">
        <v>0.143233</v>
      </c>
      <c r="K872" s="12">
        <v>12.599600000000001</v>
      </c>
      <c r="L872" s="12">
        <v>0</v>
      </c>
      <c r="M872" s="12">
        <v>3</v>
      </c>
      <c r="N872" s="12">
        <v>0</v>
      </c>
      <c r="O872" s="12" t="s">
        <v>27</v>
      </c>
      <c r="P872" s="12">
        <v>0</v>
      </c>
      <c r="Q872" s="12" t="s">
        <v>1919</v>
      </c>
      <c r="R872" s="12">
        <v>0</v>
      </c>
      <c r="S872" s="12">
        <v>0.99990000000000001</v>
      </c>
      <c r="T872" s="12">
        <v>26</v>
      </c>
      <c r="U872" s="12">
        <v>13</v>
      </c>
    </row>
    <row r="873" spans="1:21" x14ac:dyDescent="0.25">
      <c r="A873" s="12" t="s">
        <v>974</v>
      </c>
      <c r="B873" s="12" t="s">
        <v>2017</v>
      </c>
      <c r="C873" s="12" t="s">
        <v>94</v>
      </c>
      <c r="D873" s="12">
        <v>-26</v>
      </c>
      <c r="E873" s="12">
        <v>2.2345100000000002</v>
      </c>
      <c r="F873" s="12">
        <v>-26</v>
      </c>
      <c r="G873" s="12">
        <v>0</v>
      </c>
      <c r="H873" s="12">
        <v>1.86348</v>
      </c>
      <c r="I873" s="12">
        <v>13</v>
      </c>
      <c r="J873" s="12">
        <v>0</v>
      </c>
      <c r="K873" s="12">
        <v>12.74</v>
      </c>
      <c r="L873" s="12">
        <v>0</v>
      </c>
      <c r="M873" s="12">
        <v>3</v>
      </c>
      <c r="N873" s="12">
        <v>0</v>
      </c>
      <c r="O873" s="12" t="s">
        <v>27</v>
      </c>
      <c r="P873" s="12">
        <v>0</v>
      </c>
      <c r="Q873" s="12" t="s">
        <v>1919</v>
      </c>
      <c r="R873" s="12">
        <v>0</v>
      </c>
      <c r="S873" s="12">
        <v>0.99990000000000001</v>
      </c>
      <c r="T873" s="12">
        <v>26</v>
      </c>
      <c r="U873" s="12">
        <v>13</v>
      </c>
    </row>
    <row r="874" spans="1:21" x14ac:dyDescent="0.25">
      <c r="A874" s="12" t="s">
        <v>975</v>
      </c>
      <c r="B874" s="12" t="s">
        <v>2018</v>
      </c>
      <c r="C874" s="12" t="s">
        <v>94</v>
      </c>
      <c r="D874" s="12">
        <v>-26</v>
      </c>
      <c r="E874" s="12">
        <v>2.3038699999999999</v>
      </c>
      <c r="F874" s="12">
        <v>-26</v>
      </c>
      <c r="G874" s="12">
        <v>0</v>
      </c>
      <c r="H874" s="12">
        <v>1.86348</v>
      </c>
      <c r="I874" s="12">
        <v>13</v>
      </c>
      <c r="J874" s="12">
        <v>0</v>
      </c>
      <c r="K874" s="12">
        <v>12.74</v>
      </c>
      <c r="L874" s="12">
        <v>0</v>
      </c>
      <c r="M874" s="12">
        <v>3</v>
      </c>
      <c r="N874" s="12">
        <v>0</v>
      </c>
      <c r="O874" s="12" t="s">
        <v>27</v>
      </c>
      <c r="P874" s="12">
        <v>0</v>
      </c>
      <c r="Q874" s="12" t="s">
        <v>1919</v>
      </c>
      <c r="R874" s="12">
        <v>0</v>
      </c>
      <c r="S874" s="12">
        <v>0.99990000000000001</v>
      </c>
      <c r="T874" s="12">
        <v>26</v>
      </c>
      <c r="U874" s="12">
        <v>13</v>
      </c>
    </row>
    <row r="875" spans="1:21" x14ac:dyDescent="0.25">
      <c r="A875" s="12" t="s">
        <v>976</v>
      </c>
      <c r="B875" s="12" t="s">
        <v>2019</v>
      </c>
      <c r="C875" s="12" t="s">
        <v>94</v>
      </c>
      <c r="D875" s="12">
        <v>-26</v>
      </c>
      <c r="E875" s="12">
        <v>2.1152899999999999</v>
      </c>
      <c r="F875" s="12">
        <v>-26</v>
      </c>
      <c r="G875" s="12">
        <v>0</v>
      </c>
      <c r="H875" s="12">
        <v>1.86348</v>
      </c>
      <c r="I875" s="12">
        <v>13</v>
      </c>
      <c r="J875" s="12">
        <v>0</v>
      </c>
      <c r="K875" s="12">
        <v>12.74</v>
      </c>
      <c r="L875" s="12">
        <v>0</v>
      </c>
      <c r="M875" s="12">
        <v>3</v>
      </c>
      <c r="N875" s="12">
        <v>0</v>
      </c>
      <c r="O875" s="12" t="s">
        <v>27</v>
      </c>
      <c r="P875" s="12">
        <v>0</v>
      </c>
      <c r="Q875" s="12" t="s">
        <v>1919</v>
      </c>
      <c r="R875" s="12">
        <v>0</v>
      </c>
      <c r="S875" s="12">
        <v>0.99990000000000001</v>
      </c>
      <c r="T875" s="12">
        <v>26</v>
      </c>
      <c r="U875" s="12">
        <v>13</v>
      </c>
    </row>
    <row r="876" spans="1:21" x14ac:dyDescent="0.25">
      <c r="A876" s="12" t="s">
        <v>977</v>
      </c>
      <c r="B876" s="12" t="s">
        <v>2020</v>
      </c>
      <c r="C876" s="12" t="s">
        <v>94</v>
      </c>
      <c r="D876" s="12">
        <v>-26</v>
      </c>
      <c r="E876" s="12">
        <v>2.2585899999999999</v>
      </c>
      <c r="F876" s="12">
        <v>-26</v>
      </c>
      <c r="G876" s="12">
        <v>0</v>
      </c>
      <c r="H876" s="12">
        <v>1.86348</v>
      </c>
      <c r="I876" s="12">
        <v>13</v>
      </c>
      <c r="J876" s="12">
        <v>0</v>
      </c>
      <c r="K876" s="12">
        <v>12.74</v>
      </c>
      <c r="L876" s="12">
        <v>0</v>
      </c>
      <c r="M876" s="12">
        <v>3</v>
      </c>
      <c r="N876" s="12">
        <v>0</v>
      </c>
      <c r="O876" s="12" t="s">
        <v>27</v>
      </c>
      <c r="P876" s="12">
        <v>0</v>
      </c>
      <c r="Q876" s="12" t="s">
        <v>1919</v>
      </c>
      <c r="R876" s="12">
        <v>0</v>
      </c>
      <c r="S876" s="12">
        <v>0.99990000000000001</v>
      </c>
      <c r="T876" s="12">
        <v>26</v>
      </c>
      <c r="U876" s="12">
        <v>13</v>
      </c>
    </row>
    <row r="877" spans="1:21" x14ac:dyDescent="0.25">
      <c r="A877" s="12" t="s">
        <v>978</v>
      </c>
      <c r="B877" s="12" t="s">
        <v>2021</v>
      </c>
      <c r="C877" s="12" t="s">
        <v>94</v>
      </c>
      <c r="D877" s="12">
        <v>-26</v>
      </c>
      <c r="E877" s="12">
        <v>2.2788200000000001</v>
      </c>
      <c r="F877" s="12">
        <v>-26</v>
      </c>
      <c r="G877" s="12">
        <v>0</v>
      </c>
      <c r="H877" s="12">
        <v>1.86348</v>
      </c>
      <c r="I877" s="12">
        <v>13</v>
      </c>
      <c r="J877" s="12">
        <v>0</v>
      </c>
      <c r="K877" s="12">
        <v>12.74</v>
      </c>
      <c r="L877" s="12">
        <v>0</v>
      </c>
      <c r="M877" s="12">
        <v>3</v>
      </c>
      <c r="N877" s="12">
        <v>0</v>
      </c>
      <c r="O877" s="12" t="s">
        <v>27</v>
      </c>
      <c r="P877" s="12">
        <v>0</v>
      </c>
      <c r="Q877" s="12" t="s">
        <v>1919</v>
      </c>
      <c r="R877" s="12">
        <v>0</v>
      </c>
      <c r="S877" s="12">
        <v>0.99990000000000001</v>
      </c>
      <c r="T877" s="12">
        <v>26</v>
      </c>
      <c r="U877" s="12">
        <v>13</v>
      </c>
    </row>
    <row r="878" spans="1:21" x14ac:dyDescent="0.25">
      <c r="A878" s="12" t="s">
        <v>979</v>
      </c>
      <c r="B878" s="12" t="s">
        <v>2022</v>
      </c>
      <c r="C878" s="12" t="s">
        <v>94</v>
      </c>
      <c r="D878" s="12">
        <v>-26</v>
      </c>
      <c r="E878" s="12">
        <v>2.1038199999999998</v>
      </c>
      <c r="F878" s="12">
        <v>-26</v>
      </c>
      <c r="G878" s="12">
        <v>0</v>
      </c>
      <c r="H878" s="12">
        <v>1.86348</v>
      </c>
      <c r="I878" s="12">
        <v>13</v>
      </c>
      <c r="J878" s="12">
        <v>0</v>
      </c>
      <c r="K878" s="12">
        <v>12.74</v>
      </c>
      <c r="L878" s="12">
        <v>0</v>
      </c>
      <c r="M878" s="12">
        <v>3</v>
      </c>
      <c r="N878" s="12">
        <v>0</v>
      </c>
      <c r="O878" s="12" t="s">
        <v>27</v>
      </c>
      <c r="P878" s="12">
        <v>0</v>
      </c>
      <c r="Q878" s="12" t="s">
        <v>1919</v>
      </c>
      <c r="R878" s="12">
        <v>0</v>
      </c>
      <c r="S878" s="12">
        <v>0.99990000000000001</v>
      </c>
      <c r="T878" s="12">
        <v>26</v>
      </c>
      <c r="U878" s="12">
        <v>13</v>
      </c>
    </row>
    <row r="879" spans="1:21" x14ac:dyDescent="0.25">
      <c r="A879" s="12" t="s">
        <v>980</v>
      </c>
      <c r="B879" s="12" t="s">
        <v>2023</v>
      </c>
      <c r="C879" s="12" t="s">
        <v>94</v>
      </c>
      <c r="D879" s="12">
        <v>-26</v>
      </c>
      <c r="E879" s="12">
        <v>2.12534</v>
      </c>
      <c r="F879" s="12">
        <v>-26</v>
      </c>
      <c r="G879" s="12">
        <v>0</v>
      </c>
      <c r="H879" s="12">
        <v>1.86348</v>
      </c>
      <c r="I879" s="12">
        <v>13</v>
      </c>
      <c r="J879" s="12">
        <v>0</v>
      </c>
      <c r="K879" s="12">
        <v>12.74</v>
      </c>
      <c r="L879" s="12">
        <v>0</v>
      </c>
      <c r="M879" s="12">
        <v>3</v>
      </c>
      <c r="N879" s="12">
        <v>0</v>
      </c>
      <c r="O879" s="12" t="s">
        <v>27</v>
      </c>
      <c r="P879" s="12">
        <v>0</v>
      </c>
      <c r="Q879" s="12" t="s">
        <v>1919</v>
      </c>
      <c r="R879" s="12">
        <v>0</v>
      </c>
      <c r="S879" s="12">
        <v>0.99990000000000001</v>
      </c>
      <c r="T879" s="12">
        <v>26</v>
      </c>
      <c r="U879" s="12">
        <v>13</v>
      </c>
    </row>
    <row r="880" spans="1:21" x14ac:dyDescent="0.25">
      <c r="A880" s="12" t="s">
        <v>981</v>
      </c>
      <c r="B880" s="12" t="s">
        <v>2024</v>
      </c>
      <c r="C880" s="12" t="s">
        <v>94</v>
      </c>
      <c r="D880" s="12">
        <v>-26</v>
      </c>
      <c r="E880" s="12">
        <v>2.2763300000000002</v>
      </c>
      <c r="F880" s="12">
        <v>-26</v>
      </c>
      <c r="G880" s="12">
        <v>0</v>
      </c>
      <c r="H880" s="12">
        <v>1.86348</v>
      </c>
      <c r="I880" s="12">
        <v>13</v>
      </c>
      <c r="J880" s="12">
        <v>0</v>
      </c>
      <c r="K880" s="12">
        <v>12.74</v>
      </c>
      <c r="L880" s="12">
        <v>0</v>
      </c>
      <c r="M880" s="12">
        <v>3</v>
      </c>
      <c r="N880" s="12">
        <v>0</v>
      </c>
      <c r="O880" s="12" t="s">
        <v>27</v>
      </c>
      <c r="P880" s="12">
        <v>0</v>
      </c>
      <c r="Q880" s="12" t="s">
        <v>1919</v>
      </c>
      <c r="R880" s="12">
        <v>0</v>
      </c>
      <c r="S880" s="12">
        <v>0.99990000000000001</v>
      </c>
      <c r="T880" s="12">
        <v>26</v>
      </c>
      <c r="U880" s="12">
        <v>13</v>
      </c>
    </row>
    <row r="881" spans="1:21" x14ac:dyDescent="0.25">
      <c r="A881" s="12" t="s">
        <v>982</v>
      </c>
      <c r="B881" s="12" t="s">
        <v>2025</v>
      </c>
      <c r="C881" s="12" t="s">
        <v>94</v>
      </c>
      <c r="D881" s="12">
        <v>-26</v>
      </c>
      <c r="E881" s="12">
        <v>2.1666400000000001</v>
      </c>
      <c r="F881" s="12">
        <v>-26</v>
      </c>
      <c r="G881" s="12">
        <v>0</v>
      </c>
      <c r="H881" s="12">
        <v>1.86348</v>
      </c>
      <c r="I881" s="12">
        <v>13</v>
      </c>
      <c r="J881" s="12">
        <v>0</v>
      </c>
      <c r="K881" s="12">
        <v>12.74</v>
      </c>
      <c r="L881" s="12">
        <v>0</v>
      </c>
      <c r="M881" s="12">
        <v>3</v>
      </c>
      <c r="N881" s="12">
        <v>0</v>
      </c>
      <c r="O881" s="12" t="s">
        <v>27</v>
      </c>
      <c r="P881" s="12">
        <v>0</v>
      </c>
      <c r="Q881" s="12" t="s">
        <v>1919</v>
      </c>
      <c r="R881" s="12">
        <v>0</v>
      </c>
      <c r="S881" s="12">
        <v>0.99990000000000001</v>
      </c>
      <c r="T881" s="12">
        <v>26</v>
      </c>
      <c r="U881" s="12">
        <v>13</v>
      </c>
    </row>
    <row r="882" spans="1:21" x14ac:dyDescent="0.25">
      <c r="A882" s="12" t="s">
        <v>983</v>
      </c>
      <c r="B882" s="12" t="s">
        <v>2026</v>
      </c>
      <c r="C882" s="12" t="s">
        <v>94</v>
      </c>
      <c r="D882" s="12">
        <v>-26</v>
      </c>
      <c r="E882" s="12">
        <v>2.3014999999999999</v>
      </c>
      <c r="F882" s="12">
        <v>-26</v>
      </c>
      <c r="G882" s="12">
        <v>0</v>
      </c>
      <c r="H882" s="12">
        <v>1.86348</v>
      </c>
      <c r="I882" s="12">
        <v>13</v>
      </c>
      <c r="J882" s="12">
        <v>0</v>
      </c>
      <c r="K882" s="12">
        <v>12.74</v>
      </c>
      <c r="L882" s="12">
        <v>0</v>
      </c>
      <c r="M882" s="12">
        <v>3</v>
      </c>
      <c r="N882" s="12">
        <v>0</v>
      </c>
      <c r="O882" s="12" t="s">
        <v>27</v>
      </c>
      <c r="P882" s="12">
        <v>0</v>
      </c>
      <c r="Q882" s="12" t="s">
        <v>1919</v>
      </c>
      <c r="R882" s="12">
        <v>0</v>
      </c>
      <c r="S882" s="12">
        <v>0.99990000000000001</v>
      </c>
      <c r="T882" s="12">
        <v>26</v>
      </c>
      <c r="U882" s="12">
        <v>13</v>
      </c>
    </row>
    <row r="883" spans="1:21" x14ac:dyDescent="0.25">
      <c r="A883" s="12" t="s">
        <v>984</v>
      </c>
      <c r="B883" s="12" t="s">
        <v>2027</v>
      </c>
      <c r="C883" s="12" t="s">
        <v>94</v>
      </c>
      <c r="D883" s="12">
        <v>-8.0108700000000006</v>
      </c>
      <c r="E883" s="12">
        <v>2.28552</v>
      </c>
      <c r="F883" s="12">
        <v>-8.0108700000000006</v>
      </c>
      <c r="G883" s="12">
        <v>0</v>
      </c>
      <c r="H883" s="12">
        <v>1.86348</v>
      </c>
      <c r="I883" s="12">
        <v>13</v>
      </c>
      <c r="J883" s="12">
        <v>7.8709199999999999</v>
      </c>
      <c r="K883" s="12">
        <v>5.0265000000000004</v>
      </c>
      <c r="L883" s="12">
        <v>0</v>
      </c>
      <c r="M883" s="12">
        <v>3</v>
      </c>
      <c r="N883" s="12">
        <v>0</v>
      </c>
      <c r="O883" s="12" t="s">
        <v>27</v>
      </c>
      <c r="P883" s="12">
        <v>0</v>
      </c>
      <c r="Q883" s="12" t="s">
        <v>1919</v>
      </c>
      <c r="R883" s="12">
        <v>0</v>
      </c>
      <c r="S883" s="12">
        <v>0.99990000000000001</v>
      </c>
      <c r="T883" s="12">
        <v>26</v>
      </c>
      <c r="U883" s="12">
        <v>13</v>
      </c>
    </row>
    <row r="884" spans="1:21" x14ac:dyDescent="0.25">
      <c r="A884" s="12" t="s">
        <v>985</v>
      </c>
      <c r="B884" s="12" t="s">
        <v>2028</v>
      </c>
      <c r="C884" s="12" t="s">
        <v>94</v>
      </c>
      <c r="D884" s="12">
        <v>-26</v>
      </c>
      <c r="E884" s="12">
        <v>2.2014900000000002</v>
      </c>
      <c r="F884" s="12">
        <v>-26</v>
      </c>
      <c r="G884" s="12">
        <v>0</v>
      </c>
      <c r="H884" s="12">
        <v>1.86348</v>
      </c>
      <c r="I884" s="12">
        <v>13</v>
      </c>
      <c r="J884" s="12">
        <v>0</v>
      </c>
      <c r="K884" s="12">
        <v>12.74</v>
      </c>
      <c r="L884" s="12">
        <v>0</v>
      </c>
      <c r="M884" s="12">
        <v>3</v>
      </c>
      <c r="N884" s="12">
        <v>0</v>
      </c>
      <c r="O884" s="12" t="s">
        <v>27</v>
      </c>
      <c r="P884" s="12">
        <v>0</v>
      </c>
      <c r="Q884" s="12" t="s">
        <v>1919</v>
      </c>
      <c r="R884" s="12">
        <v>0</v>
      </c>
      <c r="S884" s="12">
        <v>0.99990000000000001</v>
      </c>
      <c r="T884" s="12">
        <v>26</v>
      </c>
      <c r="U884" s="12">
        <v>13</v>
      </c>
    </row>
    <row r="885" spans="1:21" x14ac:dyDescent="0.25">
      <c r="A885" s="12" t="s">
        <v>986</v>
      </c>
      <c r="B885" s="12" t="s">
        <v>2029</v>
      </c>
      <c r="C885" s="12" t="s">
        <v>94</v>
      </c>
      <c r="D885" s="12">
        <v>-26</v>
      </c>
      <c r="E885" s="12">
        <v>2.14893</v>
      </c>
      <c r="F885" s="12">
        <v>-26</v>
      </c>
      <c r="G885" s="12">
        <v>0</v>
      </c>
      <c r="H885" s="12">
        <v>1.86348</v>
      </c>
      <c r="I885" s="12">
        <v>13</v>
      </c>
      <c r="J885" s="12">
        <v>0</v>
      </c>
      <c r="K885" s="12">
        <v>12.74</v>
      </c>
      <c r="L885" s="12">
        <v>0</v>
      </c>
      <c r="M885" s="12">
        <v>3</v>
      </c>
      <c r="N885" s="12">
        <v>0</v>
      </c>
      <c r="O885" s="12" t="s">
        <v>27</v>
      </c>
      <c r="P885" s="12">
        <v>0</v>
      </c>
      <c r="Q885" s="12" t="s">
        <v>1919</v>
      </c>
      <c r="R885" s="12">
        <v>0</v>
      </c>
      <c r="S885" s="12">
        <v>0.99990000000000001</v>
      </c>
      <c r="T885" s="12">
        <v>26</v>
      </c>
      <c r="U885" s="12">
        <v>13</v>
      </c>
    </row>
    <row r="886" spans="1:21" x14ac:dyDescent="0.25">
      <c r="A886" s="12" t="s">
        <v>987</v>
      </c>
      <c r="B886" s="12" t="s">
        <v>2030</v>
      </c>
      <c r="C886" s="12" t="s">
        <v>94</v>
      </c>
      <c r="D886" s="12">
        <v>-26</v>
      </c>
      <c r="E886" s="12">
        <v>2.1923599999999999</v>
      </c>
      <c r="F886" s="12">
        <v>-26</v>
      </c>
      <c r="G886" s="12">
        <v>0</v>
      </c>
      <c r="H886" s="12">
        <v>1.86348</v>
      </c>
      <c r="I886" s="12">
        <v>13</v>
      </c>
      <c r="J886" s="12">
        <v>0</v>
      </c>
      <c r="K886" s="12">
        <v>12.74</v>
      </c>
      <c r="L886" s="12">
        <v>0</v>
      </c>
      <c r="M886" s="12">
        <v>3</v>
      </c>
      <c r="N886" s="12">
        <v>0</v>
      </c>
      <c r="O886" s="12" t="s">
        <v>27</v>
      </c>
      <c r="P886" s="12">
        <v>0</v>
      </c>
      <c r="Q886" s="12" t="s">
        <v>1919</v>
      </c>
      <c r="R886" s="12">
        <v>0</v>
      </c>
      <c r="S886" s="12">
        <v>0.99990000000000001</v>
      </c>
      <c r="T886" s="12">
        <v>26</v>
      </c>
      <c r="U886" s="12">
        <v>13</v>
      </c>
    </row>
    <row r="887" spans="1:21" x14ac:dyDescent="0.25">
      <c r="A887" s="12" t="s">
        <v>988</v>
      </c>
      <c r="B887" s="12" t="s">
        <v>2031</v>
      </c>
      <c r="C887" s="12" t="s">
        <v>94</v>
      </c>
      <c r="D887" s="12">
        <v>-26</v>
      </c>
      <c r="E887" s="12">
        <v>2.2799200000000002</v>
      </c>
      <c r="F887" s="12">
        <v>-26</v>
      </c>
      <c r="G887" s="12">
        <v>0</v>
      </c>
      <c r="H887" s="12">
        <v>1.86348</v>
      </c>
      <c r="I887" s="12">
        <v>13</v>
      </c>
      <c r="J887" s="12">
        <v>0</v>
      </c>
      <c r="K887" s="12">
        <v>12.74</v>
      </c>
      <c r="L887" s="12">
        <v>0</v>
      </c>
      <c r="M887" s="12">
        <v>3</v>
      </c>
      <c r="N887" s="12">
        <v>0</v>
      </c>
      <c r="O887" s="12" t="s">
        <v>27</v>
      </c>
      <c r="P887" s="12">
        <v>0</v>
      </c>
      <c r="Q887" s="12" t="s">
        <v>1919</v>
      </c>
      <c r="R887" s="12">
        <v>0</v>
      </c>
      <c r="S887" s="12">
        <v>0.99990000000000001</v>
      </c>
      <c r="T887" s="12">
        <v>26</v>
      </c>
      <c r="U887" s="12">
        <v>13</v>
      </c>
    </row>
    <row r="888" spans="1:21" x14ac:dyDescent="0.25">
      <c r="A888" s="12" t="s">
        <v>989</v>
      </c>
      <c r="B888" s="12" t="s">
        <v>2032</v>
      </c>
      <c r="C888" s="12" t="s">
        <v>94</v>
      </c>
      <c r="D888" s="12">
        <v>-23.937799999999999</v>
      </c>
      <c r="E888" s="12">
        <v>2.1380300000000001</v>
      </c>
      <c r="F888" s="12">
        <v>-23.937799999999999</v>
      </c>
      <c r="G888" s="12">
        <v>0</v>
      </c>
      <c r="H888" s="12">
        <v>1.86348</v>
      </c>
      <c r="I888" s="12">
        <v>13</v>
      </c>
      <c r="J888" s="12">
        <v>0.96451900000000002</v>
      </c>
      <c r="K888" s="12">
        <v>11.7948</v>
      </c>
      <c r="L888" s="12">
        <v>0</v>
      </c>
      <c r="M888" s="12">
        <v>3</v>
      </c>
      <c r="N888" s="12">
        <v>0</v>
      </c>
      <c r="O888" s="12" t="s">
        <v>27</v>
      </c>
      <c r="P888" s="12">
        <v>0</v>
      </c>
      <c r="Q888" s="12" t="s">
        <v>1919</v>
      </c>
      <c r="R888" s="12">
        <v>0</v>
      </c>
      <c r="S888" s="12">
        <v>0.99990000000000001</v>
      </c>
      <c r="T888" s="12">
        <v>26</v>
      </c>
      <c r="U888" s="12">
        <v>13</v>
      </c>
    </row>
    <row r="889" spans="1:21" x14ac:dyDescent="0.25">
      <c r="A889" s="12" t="s">
        <v>990</v>
      </c>
      <c r="B889" s="12" t="s">
        <v>2033</v>
      </c>
      <c r="C889" s="12" t="s">
        <v>94</v>
      </c>
      <c r="D889" s="12">
        <v>-26</v>
      </c>
      <c r="E889" s="12">
        <v>2.16147</v>
      </c>
      <c r="F889" s="12">
        <v>-26</v>
      </c>
      <c r="G889" s="12">
        <v>0</v>
      </c>
      <c r="H889" s="12">
        <v>1.86348</v>
      </c>
      <c r="I889" s="12">
        <v>13</v>
      </c>
      <c r="J889" s="12">
        <v>0</v>
      </c>
      <c r="K889" s="12">
        <v>12.74</v>
      </c>
      <c r="L889" s="12">
        <v>0</v>
      </c>
      <c r="M889" s="12">
        <v>3</v>
      </c>
      <c r="N889" s="12">
        <v>0</v>
      </c>
      <c r="O889" s="12" t="s">
        <v>27</v>
      </c>
      <c r="P889" s="12">
        <v>0</v>
      </c>
      <c r="Q889" s="12" t="s">
        <v>1919</v>
      </c>
      <c r="R889" s="12">
        <v>0</v>
      </c>
      <c r="S889" s="12">
        <v>0.99990000000000001</v>
      </c>
      <c r="T889" s="12">
        <v>26</v>
      </c>
      <c r="U889" s="12">
        <v>13</v>
      </c>
    </row>
    <row r="890" spans="1:21" x14ac:dyDescent="0.25">
      <c r="A890" s="12" t="s">
        <v>991</v>
      </c>
      <c r="B890" s="12" t="s">
        <v>2034</v>
      </c>
      <c r="C890" s="12" t="s">
        <v>94</v>
      </c>
      <c r="D890" s="12">
        <v>-26</v>
      </c>
      <c r="E890" s="12">
        <v>2.1190899999999999</v>
      </c>
      <c r="F890" s="12">
        <v>-26</v>
      </c>
      <c r="G890" s="12">
        <v>0</v>
      </c>
      <c r="H890" s="12">
        <v>1.86348</v>
      </c>
      <c r="I890" s="12">
        <v>13</v>
      </c>
      <c r="J890" s="12">
        <v>0</v>
      </c>
      <c r="K890" s="12">
        <v>12.74</v>
      </c>
      <c r="L890" s="12">
        <v>0</v>
      </c>
      <c r="M890" s="12">
        <v>3</v>
      </c>
      <c r="N890" s="12">
        <v>0</v>
      </c>
      <c r="O890" s="12" t="s">
        <v>27</v>
      </c>
      <c r="P890" s="12">
        <v>0</v>
      </c>
      <c r="Q890" s="12" t="s">
        <v>1919</v>
      </c>
      <c r="R890" s="12">
        <v>0</v>
      </c>
      <c r="S890" s="12">
        <v>0.99990000000000001</v>
      </c>
      <c r="T890" s="12">
        <v>26</v>
      </c>
      <c r="U890" s="12">
        <v>13</v>
      </c>
    </row>
    <row r="891" spans="1:21" x14ac:dyDescent="0.25">
      <c r="A891" s="12" t="s">
        <v>992</v>
      </c>
      <c r="B891" s="12" t="s">
        <v>2035</v>
      </c>
      <c r="C891" s="12" t="s">
        <v>94</v>
      </c>
      <c r="D891" s="12">
        <v>-26</v>
      </c>
      <c r="E891" s="12">
        <v>2.2797999999999998</v>
      </c>
      <c r="F891" s="12">
        <v>-26</v>
      </c>
      <c r="G891" s="12">
        <v>0</v>
      </c>
      <c r="H891" s="12">
        <v>1.86348</v>
      </c>
      <c r="I891" s="12">
        <v>13</v>
      </c>
      <c r="J891" s="12">
        <v>0</v>
      </c>
      <c r="K891" s="12">
        <v>12.74</v>
      </c>
      <c r="L891" s="12">
        <v>0</v>
      </c>
      <c r="M891" s="12">
        <v>3</v>
      </c>
      <c r="N891" s="12">
        <v>0</v>
      </c>
      <c r="O891" s="12" t="s">
        <v>27</v>
      </c>
      <c r="P891" s="12">
        <v>0</v>
      </c>
      <c r="Q891" s="12" t="s">
        <v>1919</v>
      </c>
      <c r="R891" s="12">
        <v>0</v>
      </c>
      <c r="S891" s="12">
        <v>0.99990000000000001</v>
      </c>
      <c r="T891" s="12">
        <v>26</v>
      </c>
      <c r="U891" s="12">
        <v>13</v>
      </c>
    </row>
    <row r="892" spans="1:21" x14ac:dyDescent="0.25">
      <c r="A892" s="12" t="s">
        <v>993</v>
      </c>
      <c r="B892" s="12" t="s">
        <v>2036</v>
      </c>
      <c r="C892" s="12" t="s">
        <v>94</v>
      </c>
      <c r="D892" s="12">
        <v>-26</v>
      </c>
      <c r="E892" s="12">
        <v>2.2250899999999998</v>
      </c>
      <c r="F892" s="12">
        <v>-26</v>
      </c>
      <c r="G892" s="12">
        <v>0</v>
      </c>
      <c r="H892" s="12">
        <v>1.86348</v>
      </c>
      <c r="I892" s="12">
        <v>13</v>
      </c>
      <c r="J892" s="12">
        <v>0</v>
      </c>
      <c r="K892" s="12">
        <v>12.74</v>
      </c>
      <c r="L892" s="12">
        <v>0</v>
      </c>
      <c r="M892" s="12">
        <v>3</v>
      </c>
      <c r="N892" s="12">
        <v>0</v>
      </c>
      <c r="O892" s="12" t="s">
        <v>27</v>
      </c>
      <c r="P892" s="12">
        <v>0</v>
      </c>
      <c r="Q892" s="12" t="s">
        <v>1919</v>
      </c>
      <c r="R892" s="12">
        <v>0</v>
      </c>
      <c r="S892" s="12">
        <v>0.99990000000000001</v>
      </c>
      <c r="T892" s="12">
        <v>26</v>
      </c>
      <c r="U892" s="12">
        <v>13</v>
      </c>
    </row>
    <row r="893" spans="1:21" x14ac:dyDescent="0.25">
      <c r="A893" s="12" t="s">
        <v>994</v>
      </c>
      <c r="B893" s="12" t="s">
        <v>2037</v>
      </c>
      <c r="C893" s="12" t="s">
        <v>94</v>
      </c>
      <c r="D893" s="12">
        <v>-14.5808</v>
      </c>
      <c r="E893" s="12">
        <v>2.1136900000000001</v>
      </c>
      <c r="F893" s="12">
        <v>-14.5808</v>
      </c>
      <c r="G893" s="12">
        <v>0</v>
      </c>
      <c r="H893" s="12">
        <v>1.86348</v>
      </c>
      <c r="I893" s="12">
        <v>13</v>
      </c>
      <c r="J893" s="12">
        <v>5.4024999999999999</v>
      </c>
      <c r="K893" s="12">
        <v>7.4455499999999999</v>
      </c>
      <c r="L893" s="12">
        <v>0</v>
      </c>
      <c r="M893" s="12">
        <v>3</v>
      </c>
      <c r="N893" s="12">
        <v>0</v>
      </c>
      <c r="O893" s="12" t="s">
        <v>27</v>
      </c>
      <c r="P893" s="12">
        <v>0</v>
      </c>
      <c r="Q893" s="12" t="s">
        <v>1919</v>
      </c>
      <c r="R893" s="12">
        <v>0</v>
      </c>
      <c r="S893" s="12">
        <v>0.99990000000000001</v>
      </c>
      <c r="T893" s="12">
        <v>26</v>
      </c>
      <c r="U893" s="12">
        <v>13</v>
      </c>
    </row>
    <row r="894" spans="1:21" x14ac:dyDescent="0.25">
      <c r="A894" s="12" t="s">
        <v>995</v>
      </c>
      <c r="B894" s="12" t="s">
        <v>2038</v>
      </c>
      <c r="C894" s="12" t="s">
        <v>94</v>
      </c>
      <c r="D894" s="12">
        <v>-8.3363300000000002</v>
      </c>
      <c r="E894" s="12">
        <v>2.11246</v>
      </c>
      <c r="F894" s="12">
        <v>-8.3363300000000002</v>
      </c>
      <c r="G894" s="12">
        <v>0</v>
      </c>
      <c r="H894" s="12">
        <v>1.86348</v>
      </c>
      <c r="I894" s="12">
        <v>13</v>
      </c>
      <c r="J894" s="12">
        <v>8.3616499999999991</v>
      </c>
      <c r="K894" s="12">
        <v>4.5455800000000002</v>
      </c>
      <c r="L894" s="12">
        <v>0</v>
      </c>
      <c r="M894" s="12">
        <v>3</v>
      </c>
      <c r="N894" s="12">
        <v>0</v>
      </c>
      <c r="O894" s="12" t="s">
        <v>27</v>
      </c>
      <c r="P894" s="12">
        <v>0</v>
      </c>
      <c r="Q894" s="12" t="s">
        <v>1919</v>
      </c>
      <c r="R894" s="12">
        <v>0</v>
      </c>
      <c r="S894" s="12">
        <v>0.99990000000000001</v>
      </c>
      <c r="T894" s="12">
        <v>26</v>
      </c>
      <c r="U894" s="12">
        <v>13</v>
      </c>
    </row>
    <row r="895" spans="1:21" x14ac:dyDescent="0.25">
      <c r="A895" s="12" t="s">
        <v>996</v>
      </c>
      <c r="B895" s="12" t="s">
        <v>2039</v>
      </c>
      <c r="C895" s="12" t="s">
        <v>94</v>
      </c>
      <c r="D895" s="12">
        <v>-26</v>
      </c>
      <c r="E895" s="12">
        <v>2.16228</v>
      </c>
      <c r="F895" s="12">
        <v>-26</v>
      </c>
      <c r="G895" s="12">
        <v>0</v>
      </c>
      <c r="H895" s="12">
        <v>1.86348</v>
      </c>
      <c r="I895" s="12">
        <v>13</v>
      </c>
      <c r="J895" s="12">
        <v>0</v>
      </c>
      <c r="K895" s="12">
        <v>12.74</v>
      </c>
      <c r="L895" s="12">
        <v>0</v>
      </c>
      <c r="M895" s="12">
        <v>3</v>
      </c>
      <c r="N895" s="12">
        <v>0</v>
      </c>
      <c r="O895" s="12" t="s">
        <v>27</v>
      </c>
      <c r="P895" s="12">
        <v>0</v>
      </c>
      <c r="Q895" s="12" t="s">
        <v>1919</v>
      </c>
      <c r="R895" s="12">
        <v>0</v>
      </c>
      <c r="S895" s="12">
        <v>0.99990000000000001</v>
      </c>
      <c r="T895" s="12">
        <v>26</v>
      </c>
      <c r="U895" s="12">
        <v>13</v>
      </c>
    </row>
    <row r="896" spans="1:21" x14ac:dyDescent="0.25">
      <c r="A896" s="12" t="s">
        <v>997</v>
      </c>
      <c r="B896" s="12" t="s">
        <v>2040</v>
      </c>
      <c r="C896" s="12" t="s">
        <v>94</v>
      </c>
      <c r="D896" s="12">
        <v>-14.953099999999999</v>
      </c>
      <c r="E896" s="12">
        <v>2.15957</v>
      </c>
      <c r="F896" s="12">
        <v>-14.953099999999999</v>
      </c>
      <c r="G896" s="12">
        <v>0</v>
      </c>
      <c r="H896" s="12">
        <v>1.86348</v>
      </c>
      <c r="I896" s="12">
        <v>13</v>
      </c>
      <c r="J896" s="12">
        <v>5.1153399999999998</v>
      </c>
      <c r="K896" s="12">
        <v>7.7269699999999997</v>
      </c>
      <c r="L896" s="12">
        <v>0</v>
      </c>
      <c r="M896" s="12">
        <v>3</v>
      </c>
      <c r="N896" s="12">
        <v>0</v>
      </c>
      <c r="O896" s="12" t="s">
        <v>27</v>
      </c>
      <c r="P896" s="12">
        <v>0</v>
      </c>
      <c r="Q896" s="12" t="s">
        <v>1919</v>
      </c>
      <c r="R896" s="12">
        <v>0</v>
      </c>
      <c r="S896" s="12">
        <v>0.99990000000000001</v>
      </c>
      <c r="T896" s="12">
        <v>26</v>
      </c>
      <c r="U896" s="12">
        <v>13</v>
      </c>
    </row>
    <row r="897" spans="1:21" x14ac:dyDescent="0.25">
      <c r="A897" s="12" t="s">
        <v>998</v>
      </c>
      <c r="B897" s="12" t="s">
        <v>2041</v>
      </c>
      <c r="C897" s="12" t="s">
        <v>94</v>
      </c>
      <c r="D897" s="12">
        <v>-26</v>
      </c>
      <c r="E897" s="12">
        <v>2.2587299999999999</v>
      </c>
      <c r="F897" s="12">
        <v>-26</v>
      </c>
      <c r="G897" s="12">
        <v>0</v>
      </c>
      <c r="H897" s="12">
        <v>1.86348</v>
      </c>
      <c r="I897" s="12">
        <v>13</v>
      </c>
      <c r="J897" s="12">
        <v>0</v>
      </c>
      <c r="K897" s="12">
        <v>12.74</v>
      </c>
      <c r="L897" s="12">
        <v>0</v>
      </c>
      <c r="M897" s="12">
        <v>3</v>
      </c>
      <c r="N897" s="12">
        <v>0</v>
      </c>
      <c r="O897" s="12" t="s">
        <v>27</v>
      </c>
      <c r="P897" s="12">
        <v>0</v>
      </c>
      <c r="Q897" s="12" t="s">
        <v>1919</v>
      </c>
      <c r="R897" s="12">
        <v>0</v>
      </c>
      <c r="S897" s="12">
        <v>0.99990000000000001</v>
      </c>
      <c r="T897" s="12">
        <v>26</v>
      </c>
      <c r="U897" s="12">
        <v>13</v>
      </c>
    </row>
    <row r="898" spans="1:21" x14ac:dyDescent="0.25">
      <c r="A898" s="12" t="s">
        <v>999</v>
      </c>
      <c r="B898" s="12" t="s">
        <v>2042</v>
      </c>
      <c r="C898" s="12" t="s">
        <v>94</v>
      </c>
      <c r="D898" s="12">
        <v>-26</v>
      </c>
      <c r="E898" s="12">
        <v>2.2794500000000002</v>
      </c>
      <c r="F898" s="12">
        <v>-26</v>
      </c>
      <c r="G898" s="12">
        <v>0</v>
      </c>
      <c r="H898" s="12">
        <v>1.86348</v>
      </c>
      <c r="I898" s="12">
        <v>13</v>
      </c>
      <c r="J898" s="12">
        <v>0</v>
      </c>
      <c r="K898" s="12">
        <v>12.74</v>
      </c>
      <c r="L898" s="12">
        <v>0</v>
      </c>
      <c r="M898" s="12">
        <v>3</v>
      </c>
      <c r="N898" s="12">
        <v>0</v>
      </c>
      <c r="O898" s="12" t="s">
        <v>27</v>
      </c>
      <c r="P898" s="12">
        <v>0</v>
      </c>
      <c r="Q898" s="12" t="s">
        <v>1919</v>
      </c>
      <c r="R898" s="12">
        <v>0</v>
      </c>
      <c r="S898" s="12">
        <v>0.99990000000000001</v>
      </c>
      <c r="T898" s="12">
        <v>26</v>
      </c>
      <c r="U898" s="12">
        <v>13</v>
      </c>
    </row>
    <row r="899" spans="1:21" x14ac:dyDescent="0.25">
      <c r="A899" s="12" t="s">
        <v>1000</v>
      </c>
      <c r="B899" s="12" t="s">
        <v>2043</v>
      </c>
      <c r="C899" s="12" t="s">
        <v>94</v>
      </c>
      <c r="D899" s="12">
        <v>-26</v>
      </c>
      <c r="E899" s="12">
        <v>2.2668300000000001</v>
      </c>
      <c r="F899" s="12">
        <v>-26</v>
      </c>
      <c r="G899" s="12">
        <v>0</v>
      </c>
      <c r="H899" s="12">
        <v>1.86348</v>
      </c>
      <c r="I899" s="12">
        <v>13</v>
      </c>
      <c r="J899" s="12">
        <v>0</v>
      </c>
      <c r="K899" s="12">
        <v>12.74</v>
      </c>
      <c r="L899" s="12">
        <v>0</v>
      </c>
      <c r="M899" s="12">
        <v>3</v>
      </c>
      <c r="N899" s="12">
        <v>0</v>
      </c>
      <c r="O899" s="12" t="s">
        <v>27</v>
      </c>
      <c r="P899" s="12">
        <v>0</v>
      </c>
      <c r="Q899" s="12" t="s">
        <v>1919</v>
      </c>
      <c r="R899" s="12">
        <v>0</v>
      </c>
      <c r="S899" s="12">
        <v>0.99990000000000001</v>
      </c>
      <c r="T899" s="12">
        <v>26</v>
      </c>
      <c r="U899" s="12">
        <v>13</v>
      </c>
    </row>
    <row r="900" spans="1:21" x14ac:dyDescent="0.25">
      <c r="A900" s="12" t="s">
        <v>1001</v>
      </c>
      <c r="B900" s="12" t="s">
        <v>2044</v>
      </c>
      <c r="C900" s="12" t="s">
        <v>94</v>
      </c>
      <c r="D900" s="12">
        <v>-26</v>
      </c>
      <c r="E900" s="12">
        <v>2.1493600000000002</v>
      </c>
      <c r="F900" s="12">
        <v>-26</v>
      </c>
      <c r="G900" s="12">
        <v>0</v>
      </c>
      <c r="H900" s="12">
        <v>1.86348</v>
      </c>
      <c r="I900" s="12">
        <v>13</v>
      </c>
      <c r="J900" s="12">
        <v>0</v>
      </c>
      <c r="K900" s="12">
        <v>12.74</v>
      </c>
      <c r="L900" s="12">
        <v>0</v>
      </c>
      <c r="M900" s="12">
        <v>3</v>
      </c>
      <c r="N900" s="12">
        <v>0</v>
      </c>
      <c r="O900" s="12" t="s">
        <v>27</v>
      </c>
      <c r="P900" s="12">
        <v>0</v>
      </c>
      <c r="Q900" s="12" t="s">
        <v>1919</v>
      </c>
      <c r="R900" s="12">
        <v>0</v>
      </c>
      <c r="S900" s="12">
        <v>0.99990000000000001</v>
      </c>
      <c r="T900" s="12">
        <v>26</v>
      </c>
      <c r="U900" s="12">
        <v>13</v>
      </c>
    </row>
    <row r="901" spans="1:21" x14ac:dyDescent="0.25">
      <c r="A901" s="12" t="s">
        <v>1002</v>
      </c>
      <c r="B901" s="12" t="s">
        <v>2045</v>
      </c>
      <c r="C901" s="12" t="s">
        <v>94</v>
      </c>
      <c r="D901" s="12">
        <v>-18.6479</v>
      </c>
      <c r="E901" s="12">
        <v>2.1996000000000002</v>
      </c>
      <c r="F901" s="12">
        <v>-18.6479</v>
      </c>
      <c r="G901" s="12">
        <v>0</v>
      </c>
      <c r="H901" s="12">
        <v>1.86348</v>
      </c>
      <c r="I901" s="12">
        <v>13</v>
      </c>
      <c r="J901" s="12">
        <v>3.3424800000000001</v>
      </c>
      <c r="K901" s="12">
        <v>9.4643700000000006</v>
      </c>
      <c r="L901" s="12">
        <v>0</v>
      </c>
      <c r="M901" s="12">
        <v>3</v>
      </c>
      <c r="N901" s="12">
        <v>0</v>
      </c>
      <c r="O901" s="12" t="s">
        <v>27</v>
      </c>
      <c r="P901" s="12">
        <v>0</v>
      </c>
      <c r="Q901" s="12" t="s">
        <v>1919</v>
      </c>
      <c r="R901" s="12">
        <v>0</v>
      </c>
      <c r="S901" s="12">
        <v>0.99990000000000001</v>
      </c>
      <c r="T901" s="12">
        <v>26</v>
      </c>
      <c r="U901" s="12">
        <v>13</v>
      </c>
    </row>
    <row r="902" spans="1:21" x14ac:dyDescent="0.25">
      <c r="A902" s="12" t="s">
        <v>1003</v>
      </c>
      <c r="B902" s="12" t="s">
        <v>2046</v>
      </c>
      <c r="C902" s="12" t="s">
        <v>94</v>
      </c>
      <c r="D902" s="12">
        <v>-26</v>
      </c>
      <c r="E902" s="12">
        <v>2.2820399999999998</v>
      </c>
      <c r="F902" s="12">
        <v>-26</v>
      </c>
      <c r="G902" s="12">
        <v>0</v>
      </c>
      <c r="H902" s="12">
        <v>1.86348</v>
      </c>
      <c r="I902" s="12">
        <v>13</v>
      </c>
      <c r="J902" s="12">
        <v>0</v>
      </c>
      <c r="K902" s="12">
        <v>12.74</v>
      </c>
      <c r="L902" s="12">
        <v>0</v>
      </c>
      <c r="M902" s="12">
        <v>3</v>
      </c>
      <c r="N902" s="12">
        <v>0</v>
      </c>
      <c r="O902" s="12" t="s">
        <v>27</v>
      </c>
      <c r="P902" s="12">
        <v>0</v>
      </c>
      <c r="Q902" s="12" t="s">
        <v>1919</v>
      </c>
      <c r="R902" s="12">
        <v>0</v>
      </c>
      <c r="S902" s="12">
        <v>0.99990000000000001</v>
      </c>
      <c r="T902" s="12">
        <v>26</v>
      </c>
      <c r="U902" s="12">
        <v>13</v>
      </c>
    </row>
    <row r="903" spans="1:21" x14ac:dyDescent="0.25">
      <c r="A903" s="12" t="s">
        <v>1004</v>
      </c>
      <c r="B903" s="12" t="s">
        <v>2047</v>
      </c>
      <c r="C903" s="12" t="s">
        <v>94</v>
      </c>
      <c r="D903" s="12">
        <v>-26</v>
      </c>
      <c r="E903" s="12">
        <v>2.1248300000000002</v>
      </c>
      <c r="F903" s="12">
        <v>-26</v>
      </c>
      <c r="G903" s="12">
        <v>0</v>
      </c>
      <c r="H903" s="12">
        <v>1.86348</v>
      </c>
      <c r="I903" s="12">
        <v>13</v>
      </c>
      <c r="J903" s="12">
        <v>0</v>
      </c>
      <c r="K903" s="12">
        <v>12.74</v>
      </c>
      <c r="L903" s="12">
        <v>0</v>
      </c>
      <c r="M903" s="12">
        <v>3</v>
      </c>
      <c r="N903" s="12">
        <v>0</v>
      </c>
      <c r="O903" s="12" t="s">
        <v>27</v>
      </c>
      <c r="P903" s="12">
        <v>0</v>
      </c>
      <c r="Q903" s="12" t="s">
        <v>1919</v>
      </c>
      <c r="R903" s="12">
        <v>0</v>
      </c>
      <c r="S903" s="12">
        <v>0.99990000000000001</v>
      </c>
      <c r="T903" s="12">
        <v>26</v>
      </c>
      <c r="U903" s="12">
        <v>13</v>
      </c>
    </row>
    <row r="904" spans="1:21" x14ac:dyDescent="0.25">
      <c r="A904" s="12" t="s">
        <v>1005</v>
      </c>
      <c r="B904" s="12" t="s">
        <v>2048</v>
      </c>
      <c r="C904" s="12" t="s">
        <v>94</v>
      </c>
      <c r="D904" s="12">
        <v>-26</v>
      </c>
      <c r="E904" s="12">
        <v>2.14005</v>
      </c>
      <c r="F904" s="12">
        <v>-26</v>
      </c>
      <c r="G904" s="12">
        <v>0</v>
      </c>
      <c r="H904" s="12">
        <v>1.86348</v>
      </c>
      <c r="I904" s="12">
        <v>13</v>
      </c>
      <c r="J904" s="12">
        <v>0</v>
      </c>
      <c r="K904" s="12">
        <v>12.74</v>
      </c>
      <c r="L904" s="12">
        <v>0</v>
      </c>
      <c r="M904" s="12">
        <v>3</v>
      </c>
      <c r="N904" s="12">
        <v>0</v>
      </c>
      <c r="O904" s="12" t="s">
        <v>27</v>
      </c>
      <c r="P904" s="12">
        <v>0</v>
      </c>
      <c r="Q904" s="12" t="s">
        <v>1919</v>
      </c>
      <c r="R904" s="12">
        <v>0</v>
      </c>
      <c r="S904" s="12">
        <v>0.99990000000000001</v>
      </c>
      <c r="T904" s="12">
        <v>26</v>
      </c>
      <c r="U904" s="12">
        <v>13</v>
      </c>
    </row>
    <row r="905" spans="1:21" x14ac:dyDescent="0.25">
      <c r="A905" s="12" t="s">
        <v>1006</v>
      </c>
      <c r="B905" s="12" t="s">
        <v>2049</v>
      </c>
      <c r="C905" s="12" t="s">
        <v>94</v>
      </c>
      <c r="D905" s="12">
        <v>-26</v>
      </c>
      <c r="E905" s="12">
        <v>2.3010999999999999</v>
      </c>
      <c r="F905" s="12">
        <v>-26</v>
      </c>
      <c r="G905" s="12">
        <v>0</v>
      </c>
      <c r="H905" s="12">
        <v>1.86348</v>
      </c>
      <c r="I905" s="12">
        <v>13</v>
      </c>
      <c r="J905" s="12">
        <v>0</v>
      </c>
      <c r="K905" s="12">
        <v>12.74</v>
      </c>
      <c r="L905" s="12">
        <v>0</v>
      </c>
      <c r="M905" s="12">
        <v>3</v>
      </c>
      <c r="N905" s="12">
        <v>0</v>
      </c>
      <c r="O905" s="12" t="s">
        <v>27</v>
      </c>
      <c r="P905" s="12">
        <v>0</v>
      </c>
      <c r="Q905" s="12" t="s">
        <v>1919</v>
      </c>
      <c r="R905" s="12">
        <v>0</v>
      </c>
      <c r="S905" s="12">
        <v>0.99990000000000001</v>
      </c>
      <c r="T905" s="12">
        <v>26</v>
      </c>
      <c r="U905" s="12">
        <v>13</v>
      </c>
    </row>
    <row r="906" spans="1:21" x14ac:dyDescent="0.25">
      <c r="A906" s="12" t="s">
        <v>1007</v>
      </c>
      <c r="B906" s="12" t="s">
        <v>2050</v>
      </c>
      <c r="C906" s="12" t="s">
        <v>94</v>
      </c>
      <c r="D906" s="12">
        <v>-26</v>
      </c>
      <c r="E906" s="12">
        <v>2.1310099999999998</v>
      </c>
      <c r="F906" s="12">
        <v>-26</v>
      </c>
      <c r="G906" s="12">
        <v>0</v>
      </c>
      <c r="H906" s="12">
        <v>1.86348</v>
      </c>
      <c r="I906" s="12">
        <v>13</v>
      </c>
      <c r="J906" s="12">
        <v>0</v>
      </c>
      <c r="K906" s="12">
        <v>12.74</v>
      </c>
      <c r="L906" s="12">
        <v>0</v>
      </c>
      <c r="M906" s="12">
        <v>3</v>
      </c>
      <c r="N906" s="12">
        <v>0</v>
      </c>
      <c r="O906" s="12" t="s">
        <v>27</v>
      </c>
      <c r="P906" s="12">
        <v>0</v>
      </c>
      <c r="Q906" s="12" t="s">
        <v>1919</v>
      </c>
      <c r="R906" s="12">
        <v>0</v>
      </c>
      <c r="S906" s="12">
        <v>0.99990000000000001</v>
      </c>
      <c r="T906" s="12">
        <v>26</v>
      </c>
      <c r="U906" s="12">
        <v>13</v>
      </c>
    </row>
    <row r="907" spans="1:21" x14ac:dyDescent="0.25">
      <c r="A907" s="12" t="s">
        <v>1008</v>
      </c>
      <c r="B907" s="12" t="s">
        <v>2051</v>
      </c>
      <c r="C907" s="12" t="s">
        <v>94</v>
      </c>
      <c r="D907" s="12">
        <v>-26</v>
      </c>
      <c r="E907" s="12">
        <v>2.21617</v>
      </c>
      <c r="F907" s="12">
        <v>-26</v>
      </c>
      <c r="G907" s="12">
        <v>0</v>
      </c>
      <c r="H907" s="12">
        <v>1.86348</v>
      </c>
      <c r="I907" s="12">
        <v>13</v>
      </c>
      <c r="J907" s="12">
        <v>0</v>
      </c>
      <c r="K907" s="12">
        <v>12.74</v>
      </c>
      <c r="L907" s="12">
        <v>0</v>
      </c>
      <c r="M907" s="12">
        <v>3</v>
      </c>
      <c r="N907" s="12">
        <v>0</v>
      </c>
      <c r="O907" s="12" t="s">
        <v>27</v>
      </c>
      <c r="P907" s="12">
        <v>0</v>
      </c>
      <c r="Q907" s="12" t="s">
        <v>1919</v>
      </c>
      <c r="R907" s="12">
        <v>0</v>
      </c>
      <c r="S907" s="12">
        <v>0.99990000000000001</v>
      </c>
      <c r="T907" s="12">
        <v>26</v>
      </c>
      <c r="U907" s="12">
        <v>13</v>
      </c>
    </row>
    <row r="908" spans="1:21" x14ac:dyDescent="0.25">
      <c r="A908" s="12" t="s">
        <v>1009</v>
      </c>
      <c r="B908" s="12" t="s">
        <v>2052</v>
      </c>
      <c r="C908" s="12" t="s">
        <v>94</v>
      </c>
      <c r="D908" s="12">
        <v>-26</v>
      </c>
      <c r="E908" s="12">
        <v>2.2566099999999998</v>
      </c>
      <c r="F908" s="12">
        <v>-26</v>
      </c>
      <c r="G908" s="12">
        <v>0</v>
      </c>
      <c r="H908" s="12">
        <v>1.86348</v>
      </c>
      <c r="I908" s="12">
        <v>13</v>
      </c>
      <c r="J908" s="12">
        <v>0</v>
      </c>
      <c r="K908" s="12">
        <v>12.74</v>
      </c>
      <c r="L908" s="12">
        <v>0</v>
      </c>
      <c r="M908" s="12">
        <v>3</v>
      </c>
      <c r="N908" s="12">
        <v>0</v>
      </c>
      <c r="O908" s="12" t="s">
        <v>27</v>
      </c>
      <c r="P908" s="12">
        <v>0</v>
      </c>
      <c r="Q908" s="12" t="s">
        <v>1919</v>
      </c>
      <c r="R908" s="12">
        <v>0</v>
      </c>
      <c r="S908" s="12">
        <v>0.99990000000000001</v>
      </c>
      <c r="T908" s="12">
        <v>26</v>
      </c>
      <c r="U908" s="12">
        <v>13</v>
      </c>
    </row>
    <row r="909" spans="1:21" x14ac:dyDescent="0.25">
      <c r="A909" s="12" t="s">
        <v>1010</v>
      </c>
      <c r="B909" s="12" t="s">
        <v>2053</v>
      </c>
      <c r="C909" s="12" t="s">
        <v>94</v>
      </c>
      <c r="D909" s="12">
        <v>-26</v>
      </c>
      <c r="E909" s="12">
        <v>2.2213099999999999</v>
      </c>
      <c r="F909" s="12">
        <v>-26</v>
      </c>
      <c r="G909" s="12">
        <v>0</v>
      </c>
      <c r="H909" s="12">
        <v>1.86348</v>
      </c>
      <c r="I909" s="12">
        <v>13</v>
      </c>
      <c r="J909" s="12">
        <v>0</v>
      </c>
      <c r="K909" s="12">
        <v>12.74</v>
      </c>
      <c r="L909" s="12">
        <v>0</v>
      </c>
      <c r="M909" s="12">
        <v>3</v>
      </c>
      <c r="N909" s="12">
        <v>0</v>
      </c>
      <c r="O909" s="12" t="s">
        <v>27</v>
      </c>
      <c r="P909" s="12">
        <v>0</v>
      </c>
      <c r="Q909" s="12" t="s">
        <v>1919</v>
      </c>
      <c r="R909" s="12">
        <v>0</v>
      </c>
      <c r="S909" s="12">
        <v>0.99990000000000001</v>
      </c>
      <c r="T909" s="12">
        <v>26</v>
      </c>
      <c r="U909" s="12">
        <v>13</v>
      </c>
    </row>
    <row r="910" spans="1:21" x14ac:dyDescent="0.25">
      <c r="A910" s="12" t="s">
        <v>1011</v>
      </c>
      <c r="B910" s="12" t="s">
        <v>2054</v>
      </c>
      <c r="C910" s="12" t="s">
        <v>94</v>
      </c>
      <c r="D910" s="12">
        <v>-26</v>
      </c>
      <c r="E910" s="12">
        <v>2.2922899999999999</v>
      </c>
      <c r="F910" s="12">
        <v>-26</v>
      </c>
      <c r="G910" s="12">
        <v>0</v>
      </c>
      <c r="H910" s="12">
        <v>1.86348</v>
      </c>
      <c r="I910" s="12">
        <v>13</v>
      </c>
      <c r="J910" s="12">
        <v>0</v>
      </c>
      <c r="K910" s="12">
        <v>12.74</v>
      </c>
      <c r="L910" s="12">
        <v>0</v>
      </c>
      <c r="M910" s="12">
        <v>3</v>
      </c>
      <c r="N910" s="12">
        <v>0</v>
      </c>
      <c r="O910" s="12" t="s">
        <v>27</v>
      </c>
      <c r="P910" s="12">
        <v>0</v>
      </c>
      <c r="Q910" s="12" t="s">
        <v>1919</v>
      </c>
      <c r="R910" s="12">
        <v>0</v>
      </c>
      <c r="S910" s="12">
        <v>0.99990000000000001</v>
      </c>
      <c r="T910" s="12">
        <v>26</v>
      </c>
      <c r="U910" s="12">
        <v>13</v>
      </c>
    </row>
    <row r="911" spans="1:21" x14ac:dyDescent="0.25">
      <c r="A911" s="12" t="s">
        <v>1012</v>
      </c>
      <c r="B911" s="12" t="s">
        <v>2055</v>
      </c>
      <c r="C911" s="12" t="s">
        <v>94</v>
      </c>
      <c r="D911" s="12">
        <v>-26</v>
      </c>
      <c r="E911" s="12">
        <v>2.16873</v>
      </c>
      <c r="F911" s="12">
        <v>-26</v>
      </c>
      <c r="G911" s="12">
        <v>0</v>
      </c>
      <c r="H911" s="12">
        <v>1.86348</v>
      </c>
      <c r="I911" s="12">
        <v>13</v>
      </c>
      <c r="J911" s="12">
        <v>0</v>
      </c>
      <c r="K911" s="12">
        <v>12.74</v>
      </c>
      <c r="L911" s="12">
        <v>0</v>
      </c>
      <c r="M911" s="12">
        <v>3</v>
      </c>
      <c r="N911" s="12">
        <v>0</v>
      </c>
      <c r="O911" s="12" t="s">
        <v>27</v>
      </c>
      <c r="P911" s="12">
        <v>0</v>
      </c>
      <c r="Q911" s="12" t="s">
        <v>1919</v>
      </c>
      <c r="R911" s="12">
        <v>0</v>
      </c>
      <c r="S911" s="12">
        <v>0.99990000000000001</v>
      </c>
      <c r="T911" s="12">
        <v>26</v>
      </c>
      <c r="U911" s="12">
        <v>13</v>
      </c>
    </row>
    <row r="912" spans="1:21" x14ac:dyDescent="0.25">
      <c r="A912" s="12" t="s">
        <v>1013</v>
      </c>
      <c r="B912" s="12" t="s">
        <v>2056</v>
      </c>
      <c r="C912" s="12" t="s">
        <v>94</v>
      </c>
      <c r="D912" s="12">
        <v>-26</v>
      </c>
      <c r="E912" s="12">
        <v>2.2167400000000002</v>
      </c>
      <c r="F912" s="12">
        <v>-26</v>
      </c>
      <c r="G912" s="12">
        <v>0</v>
      </c>
      <c r="H912" s="12">
        <v>1.86348</v>
      </c>
      <c r="I912" s="12">
        <v>13</v>
      </c>
      <c r="J912" s="12">
        <v>0</v>
      </c>
      <c r="K912" s="12">
        <v>12.74</v>
      </c>
      <c r="L912" s="12">
        <v>0</v>
      </c>
      <c r="M912" s="12">
        <v>3</v>
      </c>
      <c r="N912" s="12">
        <v>0</v>
      </c>
      <c r="O912" s="12" t="s">
        <v>27</v>
      </c>
      <c r="P912" s="12">
        <v>0</v>
      </c>
      <c r="Q912" s="12" t="s">
        <v>1919</v>
      </c>
      <c r="R912" s="12">
        <v>0</v>
      </c>
      <c r="S912" s="12">
        <v>0.99990000000000001</v>
      </c>
      <c r="T912" s="12">
        <v>26</v>
      </c>
      <c r="U912" s="12">
        <v>13</v>
      </c>
    </row>
    <row r="913" spans="1:21" x14ac:dyDescent="0.25">
      <c r="A913" s="12" t="s">
        <v>1014</v>
      </c>
      <c r="B913" s="12" t="s">
        <v>2057</v>
      </c>
      <c r="C913" s="12" t="s">
        <v>94</v>
      </c>
      <c r="D913" s="12">
        <v>-26</v>
      </c>
      <c r="E913" s="12">
        <v>2.16534</v>
      </c>
      <c r="F913" s="12">
        <v>-26</v>
      </c>
      <c r="G913" s="12">
        <v>0</v>
      </c>
      <c r="H913" s="12">
        <v>1.86348</v>
      </c>
      <c r="I913" s="12">
        <v>13</v>
      </c>
      <c r="J913" s="12">
        <v>0</v>
      </c>
      <c r="K913" s="12">
        <v>12.74</v>
      </c>
      <c r="L913" s="12">
        <v>0</v>
      </c>
      <c r="M913" s="12">
        <v>3</v>
      </c>
      <c r="N913" s="12">
        <v>0</v>
      </c>
      <c r="O913" s="12" t="s">
        <v>27</v>
      </c>
      <c r="P913" s="12">
        <v>0</v>
      </c>
      <c r="Q913" s="12" t="s">
        <v>1919</v>
      </c>
      <c r="R913" s="12">
        <v>0</v>
      </c>
      <c r="S913" s="12">
        <v>0.99990000000000001</v>
      </c>
      <c r="T913" s="12">
        <v>26</v>
      </c>
      <c r="U913" s="12">
        <v>13</v>
      </c>
    </row>
    <row r="914" spans="1:21" x14ac:dyDescent="0.25">
      <c r="A914" s="12" t="s">
        <v>1015</v>
      </c>
      <c r="B914" s="12" t="s">
        <v>2058</v>
      </c>
      <c r="C914" s="12" t="s">
        <v>94</v>
      </c>
      <c r="D914" s="12">
        <v>-26</v>
      </c>
      <c r="E914" s="12">
        <v>2.1756600000000001</v>
      </c>
      <c r="F914" s="12">
        <v>-26</v>
      </c>
      <c r="G914" s="12">
        <v>0</v>
      </c>
      <c r="H914" s="12">
        <v>1.86348</v>
      </c>
      <c r="I914" s="12">
        <v>13</v>
      </c>
      <c r="J914" s="12">
        <v>0</v>
      </c>
      <c r="K914" s="12">
        <v>12.74</v>
      </c>
      <c r="L914" s="12">
        <v>0</v>
      </c>
      <c r="M914" s="12">
        <v>3</v>
      </c>
      <c r="N914" s="12">
        <v>0</v>
      </c>
      <c r="O914" s="12" t="s">
        <v>27</v>
      </c>
      <c r="P914" s="12">
        <v>0</v>
      </c>
      <c r="Q914" s="12" t="s">
        <v>1919</v>
      </c>
      <c r="R914" s="12">
        <v>0</v>
      </c>
      <c r="S914" s="12">
        <v>0.99990000000000001</v>
      </c>
      <c r="T914" s="12">
        <v>26</v>
      </c>
      <c r="U914" s="12">
        <v>13</v>
      </c>
    </row>
    <row r="915" spans="1:21" x14ac:dyDescent="0.25">
      <c r="A915" s="12" t="s">
        <v>1016</v>
      </c>
      <c r="B915" s="12" t="s">
        <v>2059</v>
      </c>
      <c r="C915" s="12" t="s">
        <v>94</v>
      </c>
      <c r="D915" s="12">
        <v>-26</v>
      </c>
      <c r="E915" s="12">
        <v>2.2319599999999999</v>
      </c>
      <c r="F915" s="12">
        <v>-26</v>
      </c>
      <c r="G915" s="12">
        <v>0</v>
      </c>
      <c r="H915" s="12">
        <v>1.86348</v>
      </c>
      <c r="I915" s="12">
        <v>13</v>
      </c>
      <c r="J915" s="12">
        <v>0</v>
      </c>
      <c r="K915" s="12">
        <v>12.74</v>
      </c>
      <c r="L915" s="12">
        <v>0</v>
      </c>
      <c r="M915" s="12">
        <v>3</v>
      </c>
      <c r="N915" s="12">
        <v>0</v>
      </c>
      <c r="O915" s="12" t="s">
        <v>27</v>
      </c>
      <c r="P915" s="12">
        <v>0</v>
      </c>
      <c r="Q915" s="12" t="s">
        <v>1919</v>
      </c>
      <c r="R915" s="12">
        <v>0</v>
      </c>
      <c r="S915" s="12">
        <v>0.99990000000000001</v>
      </c>
      <c r="T915" s="12">
        <v>26</v>
      </c>
      <c r="U915" s="12">
        <v>13</v>
      </c>
    </row>
    <row r="916" spans="1:21" x14ac:dyDescent="0.25">
      <c r="A916" s="12" t="s">
        <v>1017</v>
      </c>
      <c r="B916" s="12" t="s">
        <v>2060</v>
      </c>
      <c r="C916" s="12" t="s">
        <v>94</v>
      </c>
      <c r="D916" s="12">
        <v>-26</v>
      </c>
      <c r="E916" s="12">
        <v>2.2132700000000001</v>
      </c>
      <c r="F916" s="12">
        <v>-26</v>
      </c>
      <c r="G916" s="12">
        <v>0</v>
      </c>
      <c r="H916" s="12">
        <v>1.86348</v>
      </c>
      <c r="I916" s="12">
        <v>13</v>
      </c>
      <c r="J916" s="12">
        <v>0</v>
      </c>
      <c r="K916" s="12">
        <v>12.74</v>
      </c>
      <c r="L916" s="12">
        <v>0</v>
      </c>
      <c r="M916" s="12">
        <v>3</v>
      </c>
      <c r="N916" s="12">
        <v>0</v>
      </c>
      <c r="O916" s="12" t="s">
        <v>27</v>
      </c>
      <c r="P916" s="12">
        <v>0</v>
      </c>
      <c r="Q916" s="12" t="s">
        <v>1919</v>
      </c>
      <c r="R916" s="12">
        <v>0</v>
      </c>
      <c r="S916" s="12">
        <v>0.99990000000000001</v>
      </c>
      <c r="T916" s="12">
        <v>26</v>
      </c>
      <c r="U916" s="12">
        <v>13</v>
      </c>
    </row>
    <row r="917" spans="1:21" x14ac:dyDescent="0.25">
      <c r="A917" s="12" t="s">
        <v>1018</v>
      </c>
      <c r="B917" s="12" t="s">
        <v>2061</v>
      </c>
      <c r="C917" s="12" t="s">
        <v>94</v>
      </c>
      <c r="D917" s="12">
        <v>-26</v>
      </c>
      <c r="E917" s="12">
        <v>2.1387100000000001</v>
      </c>
      <c r="F917" s="12">
        <v>-26</v>
      </c>
      <c r="G917" s="12">
        <v>0</v>
      </c>
      <c r="H917" s="12">
        <v>1.86348</v>
      </c>
      <c r="I917" s="12">
        <v>13</v>
      </c>
      <c r="J917" s="12">
        <v>0</v>
      </c>
      <c r="K917" s="12">
        <v>12.74</v>
      </c>
      <c r="L917" s="12">
        <v>0</v>
      </c>
      <c r="M917" s="12">
        <v>3</v>
      </c>
      <c r="N917" s="12">
        <v>0</v>
      </c>
      <c r="O917" s="12" t="s">
        <v>27</v>
      </c>
      <c r="P917" s="12">
        <v>0</v>
      </c>
      <c r="Q917" s="12" t="s">
        <v>1919</v>
      </c>
      <c r="R917" s="12">
        <v>0</v>
      </c>
      <c r="S917" s="12">
        <v>0.99990000000000001</v>
      </c>
      <c r="T917" s="12">
        <v>26</v>
      </c>
      <c r="U917" s="12">
        <v>13</v>
      </c>
    </row>
    <row r="918" spans="1:21" x14ac:dyDescent="0.25">
      <c r="A918" s="12" t="s">
        <v>1019</v>
      </c>
      <c r="B918" s="12" t="s">
        <v>2062</v>
      </c>
      <c r="C918" s="12" t="s">
        <v>94</v>
      </c>
      <c r="D918" s="12">
        <v>-26</v>
      </c>
      <c r="E918" s="12">
        <v>2.1770299999999998</v>
      </c>
      <c r="F918" s="12">
        <v>-26</v>
      </c>
      <c r="G918" s="12">
        <v>0</v>
      </c>
      <c r="H918" s="12">
        <v>1.86348</v>
      </c>
      <c r="I918" s="12">
        <v>13</v>
      </c>
      <c r="J918" s="12">
        <v>0</v>
      </c>
      <c r="K918" s="12">
        <v>12.74</v>
      </c>
      <c r="L918" s="12">
        <v>0</v>
      </c>
      <c r="M918" s="12">
        <v>3</v>
      </c>
      <c r="N918" s="12">
        <v>0</v>
      </c>
      <c r="O918" s="12" t="s">
        <v>27</v>
      </c>
      <c r="P918" s="12">
        <v>0</v>
      </c>
      <c r="Q918" s="12" t="s">
        <v>1919</v>
      </c>
      <c r="R918" s="12">
        <v>0</v>
      </c>
      <c r="S918" s="12">
        <v>0.99990000000000001</v>
      </c>
      <c r="T918" s="12">
        <v>26</v>
      </c>
      <c r="U918" s="12">
        <v>13</v>
      </c>
    </row>
    <row r="919" spans="1:21" x14ac:dyDescent="0.25">
      <c r="A919" s="12" t="s">
        <v>1020</v>
      </c>
      <c r="B919" s="12" t="s">
        <v>2063</v>
      </c>
      <c r="C919" s="12" t="s">
        <v>94</v>
      </c>
      <c r="D919" s="12">
        <v>-20.860800000000001</v>
      </c>
      <c r="E919" s="12">
        <v>2.1349100000000001</v>
      </c>
      <c r="F919" s="12">
        <v>-20.860800000000001</v>
      </c>
      <c r="G919" s="12">
        <v>0</v>
      </c>
      <c r="H919" s="12">
        <v>1.86348</v>
      </c>
      <c r="I919" s="12">
        <v>13</v>
      </c>
      <c r="J919" s="12">
        <v>2.4072100000000001</v>
      </c>
      <c r="K919" s="12">
        <v>10.3809</v>
      </c>
      <c r="L919" s="12">
        <v>0</v>
      </c>
      <c r="M919" s="12">
        <v>3</v>
      </c>
      <c r="N919" s="12">
        <v>0</v>
      </c>
      <c r="O919" s="12" t="s">
        <v>27</v>
      </c>
      <c r="P919" s="12">
        <v>0</v>
      </c>
      <c r="Q919" s="12" t="s">
        <v>1919</v>
      </c>
      <c r="R919" s="12">
        <v>0</v>
      </c>
      <c r="S919" s="12">
        <v>0.99990000000000001</v>
      </c>
      <c r="T919" s="12">
        <v>26</v>
      </c>
      <c r="U919" s="12">
        <v>13</v>
      </c>
    </row>
    <row r="920" spans="1:21" x14ac:dyDescent="0.25">
      <c r="A920" s="12" t="s">
        <v>1021</v>
      </c>
      <c r="B920" s="12" t="s">
        <v>2064</v>
      </c>
      <c r="C920" s="12" t="s">
        <v>94</v>
      </c>
      <c r="D920" s="12">
        <v>-26</v>
      </c>
      <c r="E920" s="12">
        <v>2.3036400000000001</v>
      </c>
      <c r="F920" s="12">
        <v>-26</v>
      </c>
      <c r="G920" s="12">
        <v>0</v>
      </c>
      <c r="H920" s="12">
        <v>1.86348</v>
      </c>
      <c r="I920" s="12">
        <v>13</v>
      </c>
      <c r="J920" s="12">
        <v>0</v>
      </c>
      <c r="K920" s="12">
        <v>12.74</v>
      </c>
      <c r="L920" s="12">
        <v>0</v>
      </c>
      <c r="M920" s="12">
        <v>3</v>
      </c>
      <c r="N920" s="12">
        <v>0</v>
      </c>
      <c r="O920" s="12" t="s">
        <v>27</v>
      </c>
      <c r="P920" s="12">
        <v>0</v>
      </c>
      <c r="Q920" s="12" t="s">
        <v>1919</v>
      </c>
      <c r="R920" s="12">
        <v>0</v>
      </c>
      <c r="S920" s="12">
        <v>0.99990000000000001</v>
      </c>
      <c r="T920" s="12">
        <v>26</v>
      </c>
      <c r="U920" s="12">
        <v>13</v>
      </c>
    </row>
    <row r="921" spans="1:21" x14ac:dyDescent="0.25">
      <c r="A921" s="12" t="s">
        <v>1022</v>
      </c>
      <c r="B921" s="12" t="s">
        <v>2065</v>
      </c>
      <c r="C921" s="12" t="s">
        <v>94</v>
      </c>
      <c r="D921" s="12">
        <v>-26</v>
      </c>
      <c r="E921" s="12">
        <v>2.1209899999999999</v>
      </c>
      <c r="F921" s="12">
        <v>-26</v>
      </c>
      <c r="G921" s="12">
        <v>0</v>
      </c>
      <c r="H921" s="12">
        <v>1.86348</v>
      </c>
      <c r="I921" s="12">
        <v>13</v>
      </c>
      <c r="J921" s="12">
        <v>0</v>
      </c>
      <c r="K921" s="12">
        <v>12.74</v>
      </c>
      <c r="L921" s="12">
        <v>0</v>
      </c>
      <c r="M921" s="12">
        <v>3</v>
      </c>
      <c r="N921" s="12">
        <v>0</v>
      </c>
      <c r="O921" s="12" t="s">
        <v>27</v>
      </c>
      <c r="P921" s="12">
        <v>0</v>
      </c>
      <c r="Q921" s="12" t="s">
        <v>1919</v>
      </c>
      <c r="R921" s="12">
        <v>0</v>
      </c>
      <c r="S921" s="12">
        <v>0.99990000000000001</v>
      </c>
      <c r="T921" s="12">
        <v>26</v>
      </c>
      <c r="U921" s="12">
        <v>13</v>
      </c>
    </row>
    <row r="922" spans="1:21" x14ac:dyDescent="0.25">
      <c r="A922" s="12" t="s">
        <v>1023</v>
      </c>
      <c r="B922" s="12" t="s">
        <v>2066</v>
      </c>
      <c r="C922" s="12" t="s">
        <v>94</v>
      </c>
      <c r="D922" s="12">
        <v>-26</v>
      </c>
      <c r="E922" s="12">
        <v>2.2055099999999999</v>
      </c>
      <c r="F922" s="12">
        <v>-26</v>
      </c>
      <c r="G922" s="12">
        <v>0</v>
      </c>
      <c r="H922" s="12">
        <v>1.86348</v>
      </c>
      <c r="I922" s="12">
        <v>13</v>
      </c>
      <c r="J922" s="12">
        <v>0</v>
      </c>
      <c r="K922" s="12">
        <v>12.74</v>
      </c>
      <c r="L922" s="12">
        <v>0</v>
      </c>
      <c r="M922" s="12">
        <v>3</v>
      </c>
      <c r="N922" s="12">
        <v>0</v>
      </c>
      <c r="O922" s="12" t="s">
        <v>27</v>
      </c>
      <c r="P922" s="12">
        <v>0</v>
      </c>
      <c r="Q922" s="12" t="s">
        <v>1919</v>
      </c>
      <c r="R922" s="12">
        <v>0</v>
      </c>
      <c r="S922" s="12">
        <v>0.99990000000000001</v>
      </c>
      <c r="T922" s="12">
        <v>26</v>
      </c>
      <c r="U922" s="12">
        <v>13</v>
      </c>
    </row>
    <row r="923" spans="1:21" x14ac:dyDescent="0.25">
      <c r="A923" s="12" t="s">
        <v>1024</v>
      </c>
      <c r="B923" s="12" t="s">
        <v>2067</v>
      </c>
      <c r="C923" s="12" t="s">
        <v>94</v>
      </c>
      <c r="D923" s="12">
        <v>-26</v>
      </c>
      <c r="E923" s="12">
        <v>2.25325</v>
      </c>
      <c r="F923" s="12">
        <v>-26</v>
      </c>
      <c r="G923" s="12">
        <v>0</v>
      </c>
      <c r="H923" s="12">
        <v>1.86348</v>
      </c>
      <c r="I923" s="12">
        <v>13</v>
      </c>
      <c r="J923" s="12">
        <v>0</v>
      </c>
      <c r="K923" s="12">
        <v>12.74</v>
      </c>
      <c r="L923" s="12">
        <v>0</v>
      </c>
      <c r="M923" s="12">
        <v>3</v>
      </c>
      <c r="N923" s="12">
        <v>0</v>
      </c>
      <c r="O923" s="12" t="s">
        <v>27</v>
      </c>
      <c r="P923" s="12">
        <v>0</v>
      </c>
      <c r="Q923" s="12" t="s">
        <v>1919</v>
      </c>
      <c r="R923" s="12">
        <v>0</v>
      </c>
      <c r="S923" s="12">
        <v>0.99990000000000001</v>
      </c>
      <c r="T923" s="12">
        <v>26</v>
      </c>
      <c r="U923" s="12">
        <v>13</v>
      </c>
    </row>
    <row r="924" spans="1:21" x14ac:dyDescent="0.25">
      <c r="A924" s="12" t="s">
        <v>1025</v>
      </c>
      <c r="B924" s="12" t="s">
        <v>2068</v>
      </c>
      <c r="C924" s="12" t="s">
        <v>94</v>
      </c>
      <c r="D924" s="12">
        <v>-26</v>
      </c>
      <c r="E924" s="12">
        <v>2.2147800000000002</v>
      </c>
      <c r="F924" s="12">
        <v>-26</v>
      </c>
      <c r="G924" s="12">
        <v>0</v>
      </c>
      <c r="H924" s="12">
        <v>1.86348</v>
      </c>
      <c r="I924" s="12">
        <v>13</v>
      </c>
      <c r="J924" s="12">
        <v>0</v>
      </c>
      <c r="K924" s="12">
        <v>12.74</v>
      </c>
      <c r="L924" s="12">
        <v>0</v>
      </c>
      <c r="M924" s="12">
        <v>3</v>
      </c>
      <c r="N924" s="12">
        <v>0</v>
      </c>
      <c r="O924" s="12" t="s">
        <v>27</v>
      </c>
      <c r="P924" s="12">
        <v>0</v>
      </c>
      <c r="Q924" s="12" t="s">
        <v>1919</v>
      </c>
      <c r="R924" s="12">
        <v>0</v>
      </c>
      <c r="S924" s="12">
        <v>0.99990000000000001</v>
      </c>
      <c r="T924" s="12">
        <v>26</v>
      </c>
      <c r="U924" s="12">
        <v>13</v>
      </c>
    </row>
    <row r="925" spans="1:21" x14ac:dyDescent="0.25">
      <c r="A925" s="12" t="s">
        <v>1026</v>
      </c>
      <c r="B925" s="12" t="s">
        <v>2069</v>
      </c>
      <c r="C925" s="12" t="s">
        <v>94</v>
      </c>
      <c r="D925" s="12">
        <v>-26</v>
      </c>
      <c r="E925" s="12">
        <v>2.2156799999999999</v>
      </c>
      <c r="F925" s="12">
        <v>-26</v>
      </c>
      <c r="G925" s="12">
        <v>0</v>
      </c>
      <c r="H925" s="12">
        <v>1.86348</v>
      </c>
      <c r="I925" s="12">
        <v>13</v>
      </c>
      <c r="J925" s="12">
        <v>0</v>
      </c>
      <c r="K925" s="12">
        <v>12.74</v>
      </c>
      <c r="L925" s="12">
        <v>0</v>
      </c>
      <c r="M925" s="12">
        <v>3</v>
      </c>
      <c r="N925" s="12">
        <v>0</v>
      </c>
      <c r="O925" s="12" t="s">
        <v>27</v>
      </c>
      <c r="P925" s="12">
        <v>0</v>
      </c>
      <c r="Q925" s="12" t="s">
        <v>1919</v>
      </c>
      <c r="R925" s="12">
        <v>0</v>
      </c>
      <c r="S925" s="12">
        <v>0.99990000000000001</v>
      </c>
      <c r="T925" s="12">
        <v>26</v>
      </c>
      <c r="U925" s="12">
        <v>13</v>
      </c>
    </row>
    <row r="926" spans="1:21" x14ac:dyDescent="0.25">
      <c r="A926" s="12" t="s">
        <v>1027</v>
      </c>
      <c r="B926" s="12" t="s">
        <v>2070</v>
      </c>
      <c r="C926" s="12" t="s">
        <v>94</v>
      </c>
      <c r="D926" s="12">
        <v>-26</v>
      </c>
      <c r="E926" s="12">
        <v>2.24912</v>
      </c>
      <c r="F926" s="12">
        <v>-26</v>
      </c>
      <c r="G926" s="12">
        <v>0</v>
      </c>
      <c r="H926" s="12">
        <v>1.86348</v>
      </c>
      <c r="I926" s="12">
        <v>13</v>
      </c>
      <c r="J926" s="12">
        <v>0</v>
      </c>
      <c r="K926" s="12">
        <v>12.74</v>
      </c>
      <c r="L926" s="12">
        <v>0</v>
      </c>
      <c r="M926" s="12">
        <v>3</v>
      </c>
      <c r="N926" s="12">
        <v>0</v>
      </c>
      <c r="O926" s="12" t="s">
        <v>27</v>
      </c>
      <c r="P926" s="12">
        <v>0</v>
      </c>
      <c r="Q926" s="12" t="s">
        <v>1919</v>
      </c>
      <c r="R926" s="12">
        <v>0</v>
      </c>
      <c r="S926" s="12">
        <v>0.99990000000000001</v>
      </c>
      <c r="T926" s="12">
        <v>26</v>
      </c>
      <c r="U926" s="12">
        <v>13</v>
      </c>
    </row>
    <row r="927" spans="1:21" x14ac:dyDescent="0.25">
      <c r="A927" s="12" t="s">
        <v>1028</v>
      </c>
      <c r="B927" s="12" t="s">
        <v>2071</v>
      </c>
      <c r="C927" s="12" t="s">
        <v>94</v>
      </c>
      <c r="D927" s="12">
        <v>-24.400700000000001</v>
      </c>
      <c r="E927" s="12">
        <v>2.1525799999999999</v>
      </c>
      <c r="F927" s="12">
        <v>-24.400700000000001</v>
      </c>
      <c r="G927" s="12">
        <v>0</v>
      </c>
      <c r="H927" s="12">
        <v>1.86348</v>
      </c>
      <c r="I927" s="12">
        <v>13</v>
      </c>
      <c r="J927" s="12">
        <v>0.74297899999999995</v>
      </c>
      <c r="K927" s="12">
        <v>12.011900000000001</v>
      </c>
      <c r="L927" s="12">
        <v>0</v>
      </c>
      <c r="M927" s="12">
        <v>3</v>
      </c>
      <c r="N927" s="12">
        <v>0</v>
      </c>
      <c r="O927" s="12" t="s">
        <v>27</v>
      </c>
      <c r="P927" s="12">
        <v>0</v>
      </c>
      <c r="Q927" s="12" t="s">
        <v>1919</v>
      </c>
      <c r="R927" s="12">
        <v>0</v>
      </c>
      <c r="S927" s="12">
        <v>0.99990000000000001</v>
      </c>
      <c r="T927" s="12">
        <v>26</v>
      </c>
      <c r="U927" s="12">
        <v>13</v>
      </c>
    </row>
    <row r="928" spans="1:21" x14ac:dyDescent="0.25">
      <c r="A928" s="12" t="s">
        <v>1029</v>
      </c>
      <c r="B928" s="12" t="s">
        <v>2072</v>
      </c>
      <c r="C928" s="12" t="s">
        <v>94</v>
      </c>
      <c r="D928" s="12">
        <v>-26</v>
      </c>
      <c r="E928" s="12">
        <v>2.19095</v>
      </c>
      <c r="F928" s="12">
        <v>-26</v>
      </c>
      <c r="G928" s="12">
        <v>0</v>
      </c>
      <c r="H928" s="12">
        <v>1.86348</v>
      </c>
      <c r="I928" s="12">
        <v>13</v>
      </c>
      <c r="J928" s="12">
        <v>0</v>
      </c>
      <c r="K928" s="12">
        <v>12.74</v>
      </c>
      <c r="L928" s="12">
        <v>0</v>
      </c>
      <c r="M928" s="12">
        <v>3</v>
      </c>
      <c r="N928" s="12">
        <v>0</v>
      </c>
      <c r="O928" s="12" t="s">
        <v>27</v>
      </c>
      <c r="P928" s="12">
        <v>0</v>
      </c>
      <c r="Q928" s="12" t="s">
        <v>1919</v>
      </c>
      <c r="R928" s="12">
        <v>0</v>
      </c>
      <c r="S928" s="12">
        <v>0.99990000000000001</v>
      </c>
      <c r="T928" s="12">
        <v>26</v>
      </c>
      <c r="U928" s="12">
        <v>13</v>
      </c>
    </row>
    <row r="929" spans="1:21" x14ac:dyDescent="0.25">
      <c r="A929" s="12" t="s">
        <v>1030</v>
      </c>
      <c r="B929" s="12" t="s">
        <v>2073</v>
      </c>
      <c r="C929" s="12" t="s">
        <v>94</v>
      </c>
      <c r="D929" s="12">
        <v>-26</v>
      </c>
      <c r="E929" s="12">
        <v>2.2883499999999999</v>
      </c>
      <c r="F929" s="12">
        <v>-26</v>
      </c>
      <c r="G929" s="12">
        <v>0</v>
      </c>
      <c r="H929" s="12">
        <v>1.86348</v>
      </c>
      <c r="I929" s="12">
        <v>13</v>
      </c>
      <c r="J929" s="12">
        <v>0</v>
      </c>
      <c r="K929" s="12">
        <v>12.74</v>
      </c>
      <c r="L929" s="12">
        <v>0</v>
      </c>
      <c r="M929" s="12">
        <v>3</v>
      </c>
      <c r="N929" s="12">
        <v>0</v>
      </c>
      <c r="O929" s="12" t="s">
        <v>27</v>
      </c>
      <c r="P929" s="12">
        <v>0</v>
      </c>
      <c r="Q929" s="12" t="s">
        <v>1919</v>
      </c>
      <c r="R929" s="12">
        <v>0</v>
      </c>
      <c r="S929" s="12">
        <v>0.99990000000000001</v>
      </c>
      <c r="T929" s="12">
        <v>26</v>
      </c>
      <c r="U929" s="12">
        <v>13</v>
      </c>
    </row>
    <row r="930" spans="1:21" x14ac:dyDescent="0.25">
      <c r="A930" s="12" t="s">
        <v>1031</v>
      </c>
      <c r="B930" s="12" t="s">
        <v>2074</v>
      </c>
      <c r="C930" s="12" t="s">
        <v>94</v>
      </c>
      <c r="D930" s="12">
        <v>-26</v>
      </c>
      <c r="E930" s="12">
        <v>2.1202299999999998</v>
      </c>
      <c r="F930" s="12">
        <v>-26</v>
      </c>
      <c r="G930" s="12">
        <v>0</v>
      </c>
      <c r="H930" s="12">
        <v>1.86348</v>
      </c>
      <c r="I930" s="12">
        <v>13</v>
      </c>
      <c r="J930" s="12">
        <v>0</v>
      </c>
      <c r="K930" s="12">
        <v>12.74</v>
      </c>
      <c r="L930" s="12">
        <v>0</v>
      </c>
      <c r="M930" s="12">
        <v>3</v>
      </c>
      <c r="N930" s="12">
        <v>0</v>
      </c>
      <c r="O930" s="12" t="s">
        <v>27</v>
      </c>
      <c r="P930" s="12">
        <v>0</v>
      </c>
      <c r="Q930" s="12" t="s">
        <v>1919</v>
      </c>
      <c r="R930" s="12">
        <v>0</v>
      </c>
      <c r="S930" s="12">
        <v>0.99990000000000001</v>
      </c>
      <c r="T930" s="12">
        <v>26</v>
      </c>
      <c r="U930" s="12">
        <v>13</v>
      </c>
    </row>
    <row r="931" spans="1:21" x14ac:dyDescent="0.25">
      <c r="A931" s="12" t="s">
        <v>1032</v>
      </c>
      <c r="B931" s="12" t="s">
        <v>2075</v>
      </c>
      <c r="C931" s="12" t="s">
        <v>94</v>
      </c>
      <c r="D931" s="12">
        <v>-13.2577</v>
      </c>
      <c r="E931" s="12">
        <v>2.1583399999999999</v>
      </c>
      <c r="F931" s="12">
        <v>-13.2577</v>
      </c>
      <c r="G931" s="12">
        <v>0</v>
      </c>
      <c r="H931" s="12">
        <v>1.86348</v>
      </c>
      <c r="I931" s="12">
        <v>13</v>
      </c>
      <c r="J931" s="12">
        <v>5.90374</v>
      </c>
      <c r="K931" s="12">
        <v>6.9543299999999997</v>
      </c>
      <c r="L931" s="12">
        <v>0</v>
      </c>
      <c r="M931" s="12">
        <v>3</v>
      </c>
      <c r="N931" s="12">
        <v>0</v>
      </c>
      <c r="O931" s="12" t="s">
        <v>27</v>
      </c>
      <c r="P931" s="12">
        <v>0</v>
      </c>
      <c r="Q931" s="12" t="s">
        <v>1919</v>
      </c>
      <c r="R931" s="12">
        <v>0</v>
      </c>
      <c r="S931" s="12">
        <v>0.99990000000000001</v>
      </c>
      <c r="T931" s="12">
        <v>26</v>
      </c>
      <c r="U931" s="12">
        <v>13</v>
      </c>
    </row>
    <row r="932" spans="1:21" x14ac:dyDescent="0.25">
      <c r="A932" s="12" t="s">
        <v>1033</v>
      </c>
      <c r="B932" s="12" t="s">
        <v>2076</v>
      </c>
      <c r="C932" s="12" t="s">
        <v>94</v>
      </c>
      <c r="D932" s="12">
        <v>-26</v>
      </c>
      <c r="E932" s="12">
        <v>2.2110500000000002</v>
      </c>
      <c r="F932" s="12">
        <v>-26</v>
      </c>
      <c r="G932" s="12">
        <v>0</v>
      </c>
      <c r="H932" s="12">
        <v>1.86348</v>
      </c>
      <c r="I932" s="12">
        <v>13</v>
      </c>
      <c r="J932" s="12">
        <v>0</v>
      </c>
      <c r="K932" s="12">
        <v>12.74</v>
      </c>
      <c r="L932" s="12">
        <v>0</v>
      </c>
      <c r="M932" s="12">
        <v>3</v>
      </c>
      <c r="N932" s="12">
        <v>0</v>
      </c>
      <c r="O932" s="12" t="s">
        <v>27</v>
      </c>
      <c r="P932" s="12">
        <v>0</v>
      </c>
      <c r="Q932" s="12" t="s">
        <v>1919</v>
      </c>
      <c r="R932" s="12">
        <v>0</v>
      </c>
      <c r="S932" s="12">
        <v>0.99990000000000001</v>
      </c>
      <c r="T932" s="12">
        <v>26</v>
      </c>
      <c r="U932" s="12">
        <v>13</v>
      </c>
    </row>
    <row r="933" spans="1:21" x14ac:dyDescent="0.25">
      <c r="A933" s="12" t="s">
        <v>1034</v>
      </c>
      <c r="B933" s="12" t="s">
        <v>2077</v>
      </c>
      <c r="C933" s="12" t="s">
        <v>94</v>
      </c>
      <c r="D933" s="12">
        <v>-26</v>
      </c>
      <c r="E933" s="12">
        <v>2.19923</v>
      </c>
      <c r="F933" s="12">
        <v>-26</v>
      </c>
      <c r="G933" s="12">
        <v>0</v>
      </c>
      <c r="H933" s="12">
        <v>1.86348</v>
      </c>
      <c r="I933" s="12">
        <v>13</v>
      </c>
      <c r="J933" s="12">
        <v>0</v>
      </c>
      <c r="K933" s="12">
        <v>12.74</v>
      </c>
      <c r="L933" s="12">
        <v>0</v>
      </c>
      <c r="M933" s="12">
        <v>3</v>
      </c>
      <c r="N933" s="12">
        <v>0</v>
      </c>
      <c r="O933" s="12" t="s">
        <v>27</v>
      </c>
      <c r="P933" s="12">
        <v>0</v>
      </c>
      <c r="Q933" s="12" t="s">
        <v>1919</v>
      </c>
      <c r="R933" s="12">
        <v>0</v>
      </c>
      <c r="S933" s="12">
        <v>0.99990000000000001</v>
      </c>
      <c r="T933" s="12">
        <v>26</v>
      </c>
      <c r="U933" s="12">
        <v>13</v>
      </c>
    </row>
    <row r="934" spans="1:21" x14ac:dyDescent="0.25">
      <c r="A934" s="12" t="s">
        <v>1035</v>
      </c>
      <c r="B934" s="12" t="s">
        <v>2078</v>
      </c>
      <c r="C934" s="12" t="s">
        <v>94</v>
      </c>
      <c r="D934" s="12">
        <v>-26</v>
      </c>
      <c r="E934" s="12">
        <v>2.1938</v>
      </c>
      <c r="F934" s="12">
        <v>-26</v>
      </c>
      <c r="G934" s="12">
        <v>0</v>
      </c>
      <c r="H934" s="12">
        <v>1.86348</v>
      </c>
      <c r="I934" s="12">
        <v>13</v>
      </c>
      <c r="J934" s="12">
        <v>0</v>
      </c>
      <c r="K934" s="12">
        <v>12.74</v>
      </c>
      <c r="L934" s="12">
        <v>0</v>
      </c>
      <c r="M934" s="12">
        <v>3</v>
      </c>
      <c r="N934" s="12">
        <v>0</v>
      </c>
      <c r="O934" s="12" t="s">
        <v>27</v>
      </c>
      <c r="P934" s="12">
        <v>0</v>
      </c>
      <c r="Q934" s="12" t="s">
        <v>1919</v>
      </c>
      <c r="R934" s="12">
        <v>0</v>
      </c>
      <c r="S934" s="12">
        <v>0.99990000000000001</v>
      </c>
      <c r="T934" s="12">
        <v>26</v>
      </c>
      <c r="U934" s="12">
        <v>13</v>
      </c>
    </row>
    <row r="935" spans="1:21" x14ac:dyDescent="0.25">
      <c r="A935" s="12" t="s">
        <v>1036</v>
      </c>
      <c r="B935" s="12" t="s">
        <v>2079</v>
      </c>
      <c r="C935" s="12" t="s">
        <v>94</v>
      </c>
      <c r="D935" s="12">
        <v>-26</v>
      </c>
      <c r="E935" s="12">
        <v>2.14269</v>
      </c>
      <c r="F935" s="12">
        <v>-26</v>
      </c>
      <c r="G935" s="12">
        <v>0</v>
      </c>
      <c r="H935" s="12">
        <v>1.86348</v>
      </c>
      <c r="I935" s="12">
        <v>13</v>
      </c>
      <c r="J935" s="12">
        <v>0</v>
      </c>
      <c r="K935" s="12">
        <v>12.74</v>
      </c>
      <c r="L935" s="12">
        <v>0</v>
      </c>
      <c r="M935" s="12">
        <v>3</v>
      </c>
      <c r="N935" s="12">
        <v>0</v>
      </c>
      <c r="O935" s="12" t="s">
        <v>27</v>
      </c>
      <c r="P935" s="12">
        <v>0</v>
      </c>
      <c r="Q935" s="12" t="s">
        <v>1919</v>
      </c>
      <c r="R935" s="12">
        <v>0</v>
      </c>
      <c r="S935" s="12">
        <v>0.99990000000000001</v>
      </c>
      <c r="T935" s="12">
        <v>26</v>
      </c>
      <c r="U935" s="12">
        <v>13</v>
      </c>
    </row>
    <row r="936" spans="1:21" x14ac:dyDescent="0.25">
      <c r="A936" s="12" t="s">
        <v>1037</v>
      </c>
      <c r="B936" s="12" t="s">
        <v>2080</v>
      </c>
      <c r="C936" s="12" t="s">
        <v>94</v>
      </c>
      <c r="D936" s="12">
        <v>-26</v>
      </c>
      <c r="E936" s="12">
        <v>2.1403099999999999</v>
      </c>
      <c r="F936" s="12">
        <v>-26</v>
      </c>
      <c r="G936" s="12">
        <v>0</v>
      </c>
      <c r="H936" s="12">
        <v>1.86348</v>
      </c>
      <c r="I936" s="12">
        <v>13</v>
      </c>
      <c r="J936" s="12">
        <v>0</v>
      </c>
      <c r="K936" s="12">
        <v>12.74</v>
      </c>
      <c r="L936" s="12">
        <v>0</v>
      </c>
      <c r="M936" s="12">
        <v>3</v>
      </c>
      <c r="N936" s="12">
        <v>0</v>
      </c>
      <c r="O936" s="12" t="s">
        <v>27</v>
      </c>
      <c r="P936" s="12">
        <v>0</v>
      </c>
      <c r="Q936" s="12" t="s">
        <v>1919</v>
      </c>
      <c r="R936" s="12">
        <v>0</v>
      </c>
      <c r="S936" s="12">
        <v>0.99990000000000001</v>
      </c>
      <c r="T936" s="12">
        <v>26</v>
      </c>
      <c r="U936" s="12">
        <v>13</v>
      </c>
    </row>
    <row r="937" spans="1:21" x14ac:dyDescent="0.25">
      <c r="A937" s="12" t="s">
        <v>1038</v>
      </c>
      <c r="B937" s="12" t="s">
        <v>2081</v>
      </c>
      <c r="C937" s="12" t="s">
        <v>94</v>
      </c>
      <c r="D937" s="12">
        <v>-26</v>
      </c>
      <c r="E937" s="12">
        <v>2.1065</v>
      </c>
      <c r="F937" s="12">
        <v>-26</v>
      </c>
      <c r="G937" s="12">
        <v>0</v>
      </c>
      <c r="H937" s="12">
        <v>1.86348</v>
      </c>
      <c r="I937" s="12">
        <v>13</v>
      </c>
      <c r="J937" s="12">
        <v>0</v>
      </c>
      <c r="K937" s="12">
        <v>12.74</v>
      </c>
      <c r="L937" s="12">
        <v>0</v>
      </c>
      <c r="M937" s="12">
        <v>3</v>
      </c>
      <c r="N937" s="12">
        <v>0</v>
      </c>
      <c r="O937" s="12" t="s">
        <v>27</v>
      </c>
      <c r="P937" s="12">
        <v>0</v>
      </c>
      <c r="Q937" s="12" t="s">
        <v>1919</v>
      </c>
      <c r="R937" s="12">
        <v>0</v>
      </c>
      <c r="S937" s="12">
        <v>0.99990000000000001</v>
      </c>
      <c r="T937" s="12">
        <v>26</v>
      </c>
      <c r="U937" s="12">
        <v>13</v>
      </c>
    </row>
    <row r="938" spans="1:21" x14ac:dyDescent="0.25">
      <c r="A938" s="12" t="s">
        <v>1039</v>
      </c>
      <c r="B938" s="12" t="s">
        <v>2082</v>
      </c>
      <c r="C938" s="12" t="s">
        <v>94</v>
      </c>
      <c r="D938" s="12">
        <v>-26</v>
      </c>
      <c r="E938" s="12">
        <v>2.2650600000000001</v>
      </c>
      <c r="F938" s="12">
        <v>-26</v>
      </c>
      <c r="G938" s="12">
        <v>0</v>
      </c>
      <c r="H938" s="12">
        <v>1.86348</v>
      </c>
      <c r="I938" s="12">
        <v>13</v>
      </c>
      <c r="J938" s="12">
        <v>0</v>
      </c>
      <c r="K938" s="12">
        <v>12.74</v>
      </c>
      <c r="L938" s="12">
        <v>0</v>
      </c>
      <c r="M938" s="12">
        <v>3</v>
      </c>
      <c r="N938" s="12">
        <v>0</v>
      </c>
      <c r="O938" s="12" t="s">
        <v>27</v>
      </c>
      <c r="P938" s="12">
        <v>0</v>
      </c>
      <c r="Q938" s="12" t="s">
        <v>1919</v>
      </c>
      <c r="R938" s="12">
        <v>0</v>
      </c>
      <c r="S938" s="12">
        <v>0.99990000000000001</v>
      </c>
      <c r="T938" s="12">
        <v>26</v>
      </c>
      <c r="U938" s="12">
        <v>13</v>
      </c>
    </row>
    <row r="939" spans="1:21" x14ac:dyDescent="0.25">
      <c r="A939" s="12" t="s">
        <v>1040</v>
      </c>
      <c r="B939" s="12" t="s">
        <v>2083</v>
      </c>
      <c r="C939" s="12" t="s">
        <v>94</v>
      </c>
      <c r="D939" s="12">
        <v>-26</v>
      </c>
      <c r="E939" s="12">
        <v>2.2090200000000002</v>
      </c>
      <c r="F939" s="12">
        <v>-26</v>
      </c>
      <c r="G939" s="12">
        <v>0</v>
      </c>
      <c r="H939" s="12">
        <v>1.86348</v>
      </c>
      <c r="I939" s="12">
        <v>13</v>
      </c>
      <c r="J939" s="12">
        <v>0</v>
      </c>
      <c r="K939" s="12">
        <v>12.74</v>
      </c>
      <c r="L939" s="12">
        <v>0</v>
      </c>
      <c r="M939" s="12">
        <v>3</v>
      </c>
      <c r="N939" s="12">
        <v>0</v>
      </c>
      <c r="O939" s="12" t="s">
        <v>27</v>
      </c>
      <c r="P939" s="12">
        <v>0</v>
      </c>
      <c r="Q939" s="12" t="s">
        <v>1919</v>
      </c>
      <c r="R939" s="12">
        <v>0</v>
      </c>
      <c r="S939" s="12">
        <v>0.99990000000000001</v>
      </c>
      <c r="T939" s="12">
        <v>26</v>
      </c>
      <c r="U939" s="12">
        <v>13</v>
      </c>
    </row>
    <row r="940" spans="1:21" x14ac:dyDescent="0.25">
      <c r="A940" s="12" t="s">
        <v>1041</v>
      </c>
      <c r="B940" s="12" t="s">
        <v>2084</v>
      </c>
      <c r="C940" s="12" t="s">
        <v>94</v>
      </c>
      <c r="D940" s="12">
        <v>-26</v>
      </c>
      <c r="E940" s="12">
        <v>2.1779000000000002</v>
      </c>
      <c r="F940" s="12">
        <v>-26</v>
      </c>
      <c r="G940" s="12">
        <v>0</v>
      </c>
      <c r="H940" s="12">
        <v>1.86348</v>
      </c>
      <c r="I940" s="12">
        <v>13</v>
      </c>
      <c r="J940" s="12">
        <v>0</v>
      </c>
      <c r="K940" s="12">
        <v>12.74</v>
      </c>
      <c r="L940" s="12">
        <v>0</v>
      </c>
      <c r="M940" s="12">
        <v>3</v>
      </c>
      <c r="N940" s="12">
        <v>0</v>
      </c>
      <c r="O940" s="12" t="s">
        <v>27</v>
      </c>
      <c r="P940" s="12">
        <v>0</v>
      </c>
      <c r="Q940" s="12" t="s">
        <v>1919</v>
      </c>
      <c r="R940" s="12">
        <v>0</v>
      </c>
      <c r="S940" s="12">
        <v>0.99990000000000001</v>
      </c>
      <c r="T940" s="12">
        <v>26</v>
      </c>
      <c r="U940" s="12">
        <v>13</v>
      </c>
    </row>
    <row r="941" spans="1:21" x14ac:dyDescent="0.25">
      <c r="A941" s="12" t="s">
        <v>1042</v>
      </c>
      <c r="B941" s="12" t="s">
        <v>2085</v>
      </c>
      <c r="C941" s="12" t="s">
        <v>94</v>
      </c>
      <c r="D941" s="12">
        <v>-26</v>
      </c>
      <c r="E941" s="12">
        <v>2.2040000000000002</v>
      </c>
      <c r="F941" s="12">
        <v>-26</v>
      </c>
      <c r="G941" s="12">
        <v>0</v>
      </c>
      <c r="H941" s="12">
        <v>1.86348</v>
      </c>
      <c r="I941" s="12">
        <v>13</v>
      </c>
      <c r="J941" s="12">
        <v>0</v>
      </c>
      <c r="K941" s="12">
        <v>12.74</v>
      </c>
      <c r="L941" s="12">
        <v>0</v>
      </c>
      <c r="M941" s="12">
        <v>3</v>
      </c>
      <c r="N941" s="12">
        <v>0</v>
      </c>
      <c r="O941" s="12" t="s">
        <v>27</v>
      </c>
      <c r="P941" s="12">
        <v>0</v>
      </c>
      <c r="Q941" s="12" t="s">
        <v>1919</v>
      </c>
      <c r="R941" s="12">
        <v>0</v>
      </c>
      <c r="S941" s="12">
        <v>0.99990000000000001</v>
      </c>
      <c r="T941" s="12">
        <v>26</v>
      </c>
      <c r="U941" s="12">
        <v>13</v>
      </c>
    </row>
    <row r="942" spans="1:21" x14ac:dyDescent="0.25">
      <c r="A942" s="12" t="s">
        <v>1043</v>
      </c>
      <c r="B942" s="12" t="s">
        <v>2086</v>
      </c>
      <c r="C942" s="12" t="s">
        <v>94</v>
      </c>
      <c r="D942" s="12">
        <v>-26</v>
      </c>
      <c r="E942" s="12">
        <v>2.2581899999999999</v>
      </c>
      <c r="F942" s="12">
        <v>-26</v>
      </c>
      <c r="G942" s="12">
        <v>0</v>
      </c>
      <c r="H942" s="12">
        <v>1.86348</v>
      </c>
      <c r="I942" s="12">
        <v>13</v>
      </c>
      <c r="J942" s="12">
        <v>0</v>
      </c>
      <c r="K942" s="12">
        <v>12.74</v>
      </c>
      <c r="L942" s="12">
        <v>0</v>
      </c>
      <c r="M942" s="12">
        <v>3</v>
      </c>
      <c r="N942" s="12">
        <v>0</v>
      </c>
      <c r="O942" s="12" t="s">
        <v>27</v>
      </c>
      <c r="P942" s="12">
        <v>0</v>
      </c>
      <c r="Q942" s="12" t="s">
        <v>1919</v>
      </c>
      <c r="R942" s="12">
        <v>0</v>
      </c>
      <c r="S942" s="12">
        <v>0.99990000000000001</v>
      </c>
      <c r="T942" s="12">
        <v>26</v>
      </c>
      <c r="U942" s="12">
        <v>13</v>
      </c>
    </row>
    <row r="943" spans="1:21" x14ac:dyDescent="0.25">
      <c r="A943" s="12" t="s">
        <v>1044</v>
      </c>
      <c r="B943" s="12" t="s">
        <v>2087</v>
      </c>
      <c r="C943" s="12" t="s">
        <v>94</v>
      </c>
      <c r="D943" s="12">
        <v>-13.976100000000001</v>
      </c>
      <c r="E943" s="12">
        <v>2.1709100000000001</v>
      </c>
      <c r="F943" s="12">
        <v>-13.976100000000001</v>
      </c>
      <c r="G943" s="12">
        <v>0</v>
      </c>
      <c r="H943" s="12">
        <v>1.86348</v>
      </c>
      <c r="I943" s="12">
        <v>13</v>
      </c>
      <c r="J943" s="12">
        <v>5.5386499999999996</v>
      </c>
      <c r="K943" s="12">
        <v>7.3121200000000002</v>
      </c>
      <c r="L943" s="12">
        <v>0</v>
      </c>
      <c r="M943" s="12">
        <v>3</v>
      </c>
      <c r="N943" s="12">
        <v>0</v>
      </c>
      <c r="O943" s="12" t="s">
        <v>27</v>
      </c>
      <c r="P943" s="12">
        <v>0</v>
      </c>
      <c r="Q943" s="12" t="s">
        <v>1919</v>
      </c>
      <c r="R943" s="12">
        <v>0</v>
      </c>
      <c r="S943" s="12">
        <v>0.99990000000000001</v>
      </c>
      <c r="T943" s="12">
        <v>26</v>
      </c>
      <c r="U943" s="12">
        <v>13</v>
      </c>
    </row>
    <row r="944" spans="1:21" x14ac:dyDescent="0.25">
      <c r="A944" s="12" t="s">
        <v>1045</v>
      </c>
      <c r="B944" s="12" t="s">
        <v>2088</v>
      </c>
      <c r="C944" s="12" t="s">
        <v>94</v>
      </c>
      <c r="D944" s="12">
        <v>-26</v>
      </c>
      <c r="E944" s="12">
        <v>2.1379999999999999</v>
      </c>
      <c r="F944" s="12">
        <v>-26</v>
      </c>
      <c r="G944" s="12">
        <v>0</v>
      </c>
      <c r="H944" s="12">
        <v>1.86348</v>
      </c>
      <c r="I944" s="12">
        <v>13</v>
      </c>
      <c r="J944" s="12">
        <v>0</v>
      </c>
      <c r="K944" s="12">
        <v>12.74</v>
      </c>
      <c r="L944" s="12">
        <v>0</v>
      </c>
      <c r="M944" s="12">
        <v>3</v>
      </c>
      <c r="N944" s="12">
        <v>0</v>
      </c>
      <c r="O944" s="12" t="s">
        <v>27</v>
      </c>
      <c r="P944" s="12">
        <v>0</v>
      </c>
      <c r="Q944" s="12" t="s">
        <v>1919</v>
      </c>
      <c r="R944" s="12">
        <v>0</v>
      </c>
      <c r="S944" s="12">
        <v>0.99990000000000001</v>
      </c>
      <c r="T944" s="12">
        <v>26</v>
      </c>
      <c r="U944" s="12">
        <v>13</v>
      </c>
    </row>
    <row r="945" spans="1:21" x14ac:dyDescent="0.25">
      <c r="A945" s="12" t="s">
        <v>1046</v>
      </c>
      <c r="B945" s="12" t="s">
        <v>2089</v>
      </c>
      <c r="C945" s="12" t="s">
        <v>94</v>
      </c>
      <c r="D945" s="12">
        <v>-26</v>
      </c>
      <c r="E945" s="12">
        <v>2.2919100000000001</v>
      </c>
      <c r="F945" s="12">
        <v>-26</v>
      </c>
      <c r="G945" s="12">
        <v>0</v>
      </c>
      <c r="H945" s="12">
        <v>1.86348</v>
      </c>
      <c r="I945" s="12">
        <v>13</v>
      </c>
      <c r="J945" s="12">
        <v>0</v>
      </c>
      <c r="K945" s="12">
        <v>12.74</v>
      </c>
      <c r="L945" s="12">
        <v>0</v>
      </c>
      <c r="M945" s="12">
        <v>3</v>
      </c>
      <c r="N945" s="12">
        <v>0</v>
      </c>
      <c r="O945" s="12" t="s">
        <v>27</v>
      </c>
      <c r="P945" s="12">
        <v>0</v>
      </c>
      <c r="Q945" s="12" t="s">
        <v>1919</v>
      </c>
      <c r="R945" s="12">
        <v>0</v>
      </c>
      <c r="S945" s="12">
        <v>0.99990000000000001</v>
      </c>
      <c r="T945" s="12">
        <v>26</v>
      </c>
      <c r="U945" s="12">
        <v>13</v>
      </c>
    </row>
    <row r="946" spans="1:21" x14ac:dyDescent="0.25">
      <c r="A946" s="12" t="s">
        <v>1047</v>
      </c>
      <c r="B946" s="12" t="s">
        <v>2090</v>
      </c>
      <c r="C946" s="12" t="s">
        <v>94</v>
      </c>
      <c r="D946" s="12">
        <v>-26</v>
      </c>
      <c r="E946" s="12">
        <v>2.2497500000000001</v>
      </c>
      <c r="F946" s="12">
        <v>-26</v>
      </c>
      <c r="G946" s="12">
        <v>0</v>
      </c>
      <c r="H946" s="12">
        <v>1.86348</v>
      </c>
      <c r="I946" s="12">
        <v>13</v>
      </c>
      <c r="J946" s="12">
        <v>0</v>
      </c>
      <c r="K946" s="12">
        <v>12.74</v>
      </c>
      <c r="L946" s="12">
        <v>0</v>
      </c>
      <c r="M946" s="12">
        <v>3</v>
      </c>
      <c r="N946" s="12">
        <v>0</v>
      </c>
      <c r="O946" s="12" t="s">
        <v>27</v>
      </c>
      <c r="P946" s="12">
        <v>0</v>
      </c>
      <c r="Q946" s="12" t="s">
        <v>1919</v>
      </c>
      <c r="R946" s="12">
        <v>0</v>
      </c>
      <c r="S946" s="12">
        <v>0.99990000000000001</v>
      </c>
      <c r="T946" s="12">
        <v>26</v>
      </c>
      <c r="U946" s="12">
        <v>13</v>
      </c>
    </row>
    <row r="947" spans="1:21" x14ac:dyDescent="0.25">
      <c r="A947" s="12" t="s">
        <v>1048</v>
      </c>
      <c r="B947" s="12" t="s">
        <v>2091</v>
      </c>
      <c r="C947" s="12" t="s">
        <v>94</v>
      </c>
      <c r="D947" s="12">
        <v>-26</v>
      </c>
      <c r="E947" s="12">
        <v>2.23576</v>
      </c>
      <c r="F947" s="12">
        <v>-26</v>
      </c>
      <c r="G947" s="12">
        <v>0</v>
      </c>
      <c r="H947" s="12">
        <v>1.86348</v>
      </c>
      <c r="I947" s="12">
        <v>13</v>
      </c>
      <c r="J947" s="12">
        <v>0</v>
      </c>
      <c r="K947" s="12">
        <v>12.74</v>
      </c>
      <c r="L947" s="12">
        <v>0</v>
      </c>
      <c r="M947" s="12">
        <v>3</v>
      </c>
      <c r="N947" s="12">
        <v>0</v>
      </c>
      <c r="O947" s="12" t="s">
        <v>27</v>
      </c>
      <c r="P947" s="12">
        <v>0</v>
      </c>
      <c r="Q947" s="12" t="s">
        <v>1919</v>
      </c>
      <c r="R947" s="12">
        <v>0</v>
      </c>
      <c r="S947" s="12">
        <v>0.99990000000000001</v>
      </c>
      <c r="T947" s="12">
        <v>26</v>
      </c>
      <c r="U947" s="12">
        <v>13</v>
      </c>
    </row>
    <row r="948" spans="1:21" x14ac:dyDescent="0.25">
      <c r="A948" s="12" t="s">
        <v>1049</v>
      </c>
      <c r="B948" s="12" t="s">
        <v>2092</v>
      </c>
      <c r="C948" s="12" t="s">
        <v>94</v>
      </c>
      <c r="D948" s="12">
        <v>-26</v>
      </c>
      <c r="E948" s="12">
        <v>2.3067199999999999</v>
      </c>
      <c r="F948" s="12">
        <v>-26</v>
      </c>
      <c r="G948" s="12">
        <v>0</v>
      </c>
      <c r="H948" s="12">
        <v>1.86348</v>
      </c>
      <c r="I948" s="12">
        <v>13</v>
      </c>
      <c r="J948" s="12">
        <v>0</v>
      </c>
      <c r="K948" s="12">
        <v>12.74</v>
      </c>
      <c r="L948" s="12">
        <v>0</v>
      </c>
      <c r="M948" s="12">
        <v>3</v>
      </c>
      <c r="N948" s="12">
        <v>0</v>
      </c>
      <c r="O948" s="12" t="s">
        <v>27</v>
      </c>
      <c r="P948" s="12">
        <v>0</v>
      </c>
      <c r="Q948" s="12" t="s">
        <v>1919</v>
      </c>
      <c r="R948" s="12">
        <v>0</v>
      </c>
      <c r="S948" s="12">
        <v>0.99990000000000001</v>
      </c>
      <c r="T948" s="12">
        <v>26</v>
      </c>
      <c r="U948" s="12">
        <v>13</v>
      </c>
    </row>
    <row r="949" spans="1:21" x14ac:dyDescent="0.25">
      <c r="A949" s="12" t="s">
        <v>1050</v>
      </c>
      <c r="B949" s="12" t="s">
        <v>2093</v>
      </c>
      <c r="C949" s="12" t="s">
        <v>94</v>
      </c>
      <c r="D949" s="12">
        <v>-26</v>
      </c>
      <c r="E949" s="12">
        <v>2.2277300000000002</v>
      </c>
      <c r="F949" s="12">
        <v>-26</v>
      </c>
      <c r="G949" s="12">
        <v>0</v>
      </c>
      <c r="H949" s="12">
        <v>1.86348</v>
      </c>
      <c r="I949" s="12">
        <v>13</v>
      </c>
      <c r="J949" s="12">
        <v>0</v>
      </c>
      <c r="K949" s="12">
        <v>12.74</v>
      </c>
      <c r="L949" s="12">
        <v>0</v>
      </c>
      <c r="M949" s="12">
        <v>3</v>
      </c>
      <c r="N949" s="12">
        <v>0</v>
      </c>
      <c r="O949" s="12" t="s">
        <v>27</v>
      </c>
      <c r="P949" s="12">
        <v>0</v>
      </c>
      <c r="Q949" s="12" t="s">
        <v>1919</v>
      </c>
      <c r="R949" s="12">
        <v>0</v>
      </c>
      <c r="S949" s="12">
        <v>0.99990000000000001</v>
      </c>
      <c r="T949" s="12">
        <v>26</v>
      </c>
      <c r="U949" s="12">
        <v>13</v>
      </c>
    </row>
    <row r="950" spans="1:21" x14ac:dyDescent="0.25">
      <c r="A950" s="12" t="s">
        <v>1051</v>
      </c>
      <c r="B950" s="12" t="s">
        <v>2094</v>
      </c>
      <c r="C950" s="12" t="s">
        <v>94</v>
      </c>
      <c r="D950" s="12">
        <v>-26</v>
      </c>
      <c r="E950" s="12">
        <v>2.3018900000000002</v>
      </c>
      <c r="F950" s="12">
        <v>-26</v>
      </c>
      <c r="G950" s="12">
        <v>0</v>
      </c>
      <c r="H950" s="12">
        <v>1.86348</v>
      </c>
      <c r="I950" s="12">
        <v>13</v>
      </c>
      <c r="J950" s="12">
        <v>0</v>
      </c>
      <c r="K950" s="12">
        <v>12.74</v>
      </c>
      <c r="L950" s="12">
        <v>0</v>
      </c>
      <c r="M950" s="12">
        <v>3</v>
      </c>
      <c r="N950" s="12">
        <v>0</v>
      </c>
      <c r="O950" s="12" t="s">
        <v>27</v>
      </c>
      <c r="P950" s="12">
        <v>0</v>
      </c>
      <c r="Q950" s="12" t="s">
        <v>1919</v>
      </c>
      <c r="R950" s="12">
        <v>0</v>
      </c>
      <c r="S950" s="12">
        <v>0.99990000000000001</v>
      </c>
      <c r="T950" s="12">
        <v>26</v>
      </c>
      <c r="U950" s="12">
        <v>13</v>
      </c>
    </row>
    <row r="951" spans="1:21" x14ac:dyDescent="0.25">
      <c r="A951" s="12" t="s">
        <v>1052</v>
      </c>
      <c r="B951" s="12" t="s">
        <v>2095</v>
      </c>
      <c r="C951" s="12" t="s">
        <v>94</v>
      </c>
      <c r="D951" s="12">
        <v>-11.875299999999999</v>
      </c>
      <c r="E951" s="12">
        <v>2.2789600000000001</v>
      </c>
      <c r="F951" s="12">
        <v>-11.875299999999999</v>
      </c>
      <c r="G951" s="12">
        <v>0</v>
      </c>
      <c r="H951" s="12">
        <v>1.86348</v>
      </c>
      <c r="I951" s="12">
        <v>13</v>
      </c>
      <c r="J951" s="12">
        <v>6.1978799999999996</v>
      </c>
      <c r="K951" s="12">
        <v>6.66608</v>
      </c>
      <c r="L951" s="12">
        <v>0</v>
      </c>
      <c r="M951" s="12">
        <v>3</v>
      </c>
      <c r="N951" s="12">
        <v>0</v>
      </c>
      <c r="O951" s="12" t="s">
        <v>27</v>
      </c>
      <c r="P951" s="12">
        <v>0</v>
      </c>
      <c r="Q951" s="12" t="s">
        <v>1919</v>
      </c>
      <c r="R951" s="12">
        <v>0</v>
      </c>
      <c r="S951" s="12">
        <v>0.99990000000000001</v>
      </c>
      <c r="T951" s="12">
        <v>26</v>
      </c>
      <c r="U951" s="12">
        <v>13</v>
      </c>
    </row>
    <row r="952" spans="1:21" x14ac:dyDescent="0.25">
      <c r="A952" s="12" t="s">
        <v>1053</v>
      </c>
      <c r="B952" s="12" t="s">
        <v>2096</v>
      </c>
      <c r="C952" s="12" t="s">
        <v>94</v>
      </c>
      <c r="D952" s="12">
        <v>-26</v>
      </c>
      <c r="E952" s="12">
        <v>2.1318700000000002</v>
      </c>
      <c r="F952" s="12">
        <v>-26</v>
      </c>
      <c r="G952" s="12">
        <v>0</v>
      </c>
      <c r="H952" s="12">
        <v>1.86348</v>
      </c>
      <c r="I952" s="12">
        <v>13</v>
      </c>
      <c r="J952" s="12">
        <v>0</v>
      </c>
      <c r="K952" s="12">
        <v>12.74</v>
      </c>
      <c r="L952" s="12">
        <v>0</v>
      </c>
      <c r="M952" s="12">
        <v>3</v>
      </c>
      <c r="N952" s="12">
        <v>0</v>
      </c>
      <c r="O952" s="12" t="s">
        <v>27</v>
      </c>
      <c r="P952" s="12">
        <v>0</v>
      </c>
      <c r="Q952" s="12" t="s">
        <v>1919</v>
      </c>
      <c r="R952" s="12">
        <v>0</v>
      </c>
      <c r="S952" s="12">
        <v>0.99990000000000001</v>
      </c>
      <c r="T952" s="12">
        <v>26</v>
      </c>
      <c r="U952" s="12">
        <v>13</v>
      </c>
    </row>
    <row r="953" spans="1:21" x14ac:dyDescent="0.25">
      <c r="A953" s="12" t="s">
        <v>1054</v>
      </c>
      <c r="B953" s="12" t="s">
        <v>2097</v>
      </c>
      <c r="C953" s="12" t="s">
        <v>94</v>
      </c>
      <c r="D953" s="12">
        <v>-26</v>
      </c>
      <c r="E953" s="12">
        <v>2.2749999999999999</v>
      </c>
      <c r="F953" s="12">
        <v>-26</v>
      </c>
      <c r="G953" s="12">
        <v>0</v>
      </c>
      <c r="H953" s="12">
        <v>1.86348</v>
      </c>
      <c r="I953" s="12">
        <v>13</v>
      </c>
      <c r="J953" s="12">
        <v>0</v>
      </c>
      <c r="K953" s="12">
        <v>12.74</v>
      </c>
      <c r="L953" s="12">
        <v>0</v>
      </c>
      <c r="M953" s="12">
        <v>3</v>
      </c>
      <c r="N953" s="12">
        <v>0</v>
      </c>
      <c r="O953" s="12" t="s">
        <v>27</v>
      </c>
      <c r="P953" s="12">
        <v>0</v>
      </c>
      <c r="Q953" s="12" t="s">
        <v>1919</v>
      </c>
      <c r="R953" s="12">
        <v>0</v>
      </c>
      <c r="S953" s="12">
        <v>0.99990000000000001</v>
      </c>
      <c r="T953" s="12">
        <v>26</v>
      </c>
      <c r="U953" s="12">
        <v>13</v>
      </c>
    </row>
    <row r="954" spans="1:21" x14ac:dyDescent="0.25">
      <c r="A954" s="12" t="s">
        <v>1055</v>
      </c>
      <c r="B954" s="12" t="s">
        <v>2098</v>
      </c>
      <c r="C954" s="12" t="s">
        <v>94</v>
      </c>
      <c r="D954" s="12">
        <v>-26</v>
      </c>
      <c r="E954" s="12">
        <v>2.1007699999999998</v>
      </c>
      <c r="F954" s="12">
        <v>-26</v>
      </c>
      <c r="G954" s="12">
        <v>0</v>
      </c>
      <c r="H954" s="12">
        <v>1.86348</v>
      </c>
      <c r="I954" s="12">
        <v>13</v>
      </c>
      <c r="J954" s="12">
        <v>0</v>
      </c>
      <c r="K954" s="12">
        <v>12.74</v>
      </c>
      <c r="L954" s="12">
        <v>0</v>
      </c>
      <c r="M954" s="12">
        <v>3</v>
      </c>
      <c r="N954" s="12">
        <v>0</v>
      </c>
      <c r="O954" s="12" t="s">
        <v>27</v>
      </c>
      <c r="P954" s="12">
        <v>0</v>
      </c>
      <c r="Q954" s="12" t="s">
        <v>1919</v>
      </c>
      <c r="R954" s="12">
        <v>0</v>
      </c>
      <c r="S954" s="12">
        <v>0.99990000000000001</v>
      </c>
      <c r="T954" s="12">
        <v>26</v>
      </c>
      <c r="U954" s="12">
        <v>13</v>
      </c>
    </row>
    <row r="955" spans="1:21" x14ac:dyDescent="0.25">
      <c r="A955" s="12" t="s">
        <v>1056</v>
      </c>
      <c r="B955" s="12" t="s">
        <v>2099</v>
      </c>
      <c r="C955" s="12" t="s">
        <v>94</v>
      </c>
      <c r="D955" s="12">
        <v>-26</v>
      </c>
      <c r="E955" s="12">
        <v>2.1964800000000002</v>
      </c>
      <c r="F955" s="12">
        <v>-26</v>
      </c>
      <c r="G955" s="12">
        <v>0</v>
      </c>
      <c r="H955" s="12">
        <v>1.86348</v>
      </c>
      <c r="I955" s="12">
        <v>13</v>
      </c>
      <c r="J955" s="12">
        <v>0</v>
      </c>
      <c r="K955" s="12">
        <v>12.74</v>
      </c>
      <c r="L955" s="12">
        <v>0</v>
      </c>
      <c r="M955" s="12">
        <v>3</v>
      </c>
      <c r="N955" s="12">
        <v>0</v>
      </c>
      <c r="O955" s="12" t="s">
        <v>27</v>
      </c>
      <c r="P955" s="12">
        <v>0</v>
      </c>
      <c r="Q955" s="12" t="s">
        <v>1919</v>
      </c>
      <c r="R955" s="12">
        <v>0</v>
      </c>
      <c r="S955" s="12">
        <v>0.99990000000000001</v>
      </c>
      <c r="T955" s="12">
        <v>26</v>
      </c>
      <c r="U955" s="12">
        <v>13</v>
      </c>
    </row>
    <row r="956" spans="1:21" x14ac:dyDescent="0.25">
      <c r="A956" s="12" t="s">
        <v>1057</v>
      </c>
      <c r="B956" s="12" t="s">
        <v>2100</v>
      </c>
      <c r="C956" s="12" t="s">
        <v>94</v>
      </c>
      <c r="D956" s="12">
        <v>-26</v>
      </c>
      <c r="E956" s="12">
        <v>2.12826</v>
      </c>
      <c r="F956" s="12">
        <v>-26</v>
      </c>
      <c r="G956" s="12">
        <v>0</v>
      </c>
      <c r="H956" s="12">
        <v>1.86348</v>
      </c>
      <c r="I956" s="12">
        <v>13</v>
      </c>
      <c r="J956" s="12">
        <v>0</v>
      </c>
      <c r="K956" s="12">
        <v>12.74</v>
      </c>
      <c r="L956" s="12">
        <v>0</v>
      </c>
      <c r="M956" s="12">
        <v>3</v>
      </c>
      <c r="N956" s="12">
        <v>0</v>
      </c>
      <c r="O956" s="12" t="s">
        <v>27</v>
      </c>
      <c r="P956" s="12">
        <v>0</v>
      </c>
      <c r="Q956" s="12" t="s">
        <v>1919</v>
      </c>
      <c r="R956" s="12">
        <v>0</v>
      </c>
      <c r="S956" s="12">
        <v>0.99990000000000001</v>
      </c>
      <c r="T956" s="12">
        <v>26</v>
      </c>
      <c r="U956" s="12">
        <v>13</v>
      </c>
    </row>
    <row r="957" spans="1:21" x14ac:dyDescent="0.25">
      <c r="A957" s="12" t="s">
        <v>1058</v>
      </c>
      <c r="B957" s="12" t="s">
        <v>2101</v>
      </c>
      <c r="C957" s="12" t="s">
        <v>94</v>
      </c>
      <c r="D957" s="12">
        <v>-26</v>
      </c>
      <c r="E957" s="12">
        <v>2.2080000000000002</v>
      </c>
      <c r="F957" s="12">
        <v>-26</v>
      </c>
      <c r="G957" s="12">
        <v>0</v>
      </c>
      <c r="H957" s="12">
        <v>1.86348</v>
      </c>
      <c r="I957" s="12">
        <v>13</v>
      </c>
      <c r="J957" s="12">
        <v>0</v>
      </c>
      <c r="K957" s="12">
        <v>12.74</v>
      </c>
      <c r="L957" s="12">
        <v>0</v>
      </c>
      <c r="M957" s="12">
        <v>3</v>
      </c>
      <c r="N957" s="12">
        <v>0</v>
      </c>
      <c r="O957" s="12" t="s">
        <v>27</v>
      </c>
      <c r="P957" s="12">
        <v>0</v>
      </c>
      <c r="Q957" s="12" t="s">
        <v>1919</v>
      </c>
      <c r="R957" s="12">
        <v>0</v>
      </c>
      <c r="S957" s="12">
        <v>0.99990000000000001</v>
      </c>
      <c r="T957" s="12">
        <v>26</v>
      </c>
      <c r="U957" s="12">
        <v>13</v>
      </c>
    </row>
    <row r="958" spans="1:21" x14ac:dyDescent="0.25">
      <c r="A958" s="12" t="s">
        <v>1059</v>
      </c>
      <c r="B958" s="12" t="s">
        <v>2102</v>
      </c>
      <c r="C958" s="12" t="s">
        <v>94</v>
      </c>
      <c r="D958" s="12">
        <v>-26</v>
      </c>
      <c r="E958" s="12">
        <v>2.1275900000000001</v>
      </c>
      <c r="F958" s="12">
        <v>-26</v>
      </c>
      <c r="G958" s="12">
        <v>0</v>
      </c>
      <c r="H958" s="12">
        <v>1.86348</v>
      </c>
      <c r="I958" s="12">
        <v>13</v>
      </c>
      <c r="J958" s="12">
        <v>0</v>
      </c>
      <c r="K958" s="12">
        <v>12.74</v>
      </c>
      <c r="L958" s="12">
        <v>0</v>
      </c>
      <c r="M958" s="12">
        <v>3</v>
      </c>
      <c r="N958" s="12">
        <v>0</v>
      </c>
      <c r="O958" s="12" t="s">
        <v>27</v>
      </c>
      <c r="P958" s="12">
        <v>0</v>
      </c>
      <c r="Q958" s="12" t="s">
        <v>1919</v>
      </c>
      <c r="R958" s="12">
        <v>0</v>
      </c>
      <c r="S958" s="12">
        <v>0.99990000000000001</v>
      </c>
      <c r="T958" s="12">
        <v>26</v>
      </c>
      <c r="U958" s="12">
        <v>13</v>
      </c>
    </row>
    <row r="959" spans="1:21" x14ac:dyDescent="0.25">
      <c r="A959" s="12" t="s">
        <v>1060</v>
      </c>
      <c r="B959" s="12" t="s">
        <v>2103</v>
      </c>
      <c r="C959" s="12" t="s">
        <v>94</v>
      </c>
      <c r="D959" s="12">
        <v>-26</v>
      </c>
      <c r="E959" s="12">
        <v>2.3084600000000002</v>
      </c>
      <c r="F959" s="12">
        <v>-26</v>
      </c>
      <c r="G959" s="12">
        <v>0</v>
      </c>
      <c r="H959" s="12">
        <v>1.86348</v>
      </c>
      <c r="I959" s="12">
        <v>13</v>
      </c>
      <c r="J959" s="12">
        <v>0</v>
      </c>
      <c r="K959" s="12">
        <v>12.74</v>
      </c>
      <c r="L959" s="12">
        <v>0</v>
      </c>
      <c r="M959" s="12">
        <v>3</v>
      </c>
      <c r="N959" s="12">
        <v>0</v>
      </c>
      <c r="O959" s="12" t="s">
        <v>27</v>
      </c>
      <c r="P959" s="12">
        <v>0</v>
      </c>
      <c r="Q959" s="12" t="s">
        <v>1919</v>
      </c>
      <c r="R959" s="12">
        <v>0</v>
      </c>
      <c r="S959" s="12">
        <v>0.99990000000000001</v>
      </c>
      <c r="T959" s="12">
        <v>26</v>
      </c>
      <c r="U959" s="12">
        <v>13</v>
      </c>
    </row>
    <row r="960" spans="1:21" x14ac:dyDescent="0.25">
      <c r="A960" s="12" t="s">
        <v>1061</v>
      </c>
      <c r="B960" s="12" t="s">
        <v>2104</v>
      </c>
      <c r="C960" s="12" t="s">
        <v>94</v>
      </c>
      <c r="D960" s="12">
        <v>-26</v>
      </c>
      <c r="E960" s="12">
        <v>2.3017699999999999</v>
      </c>
      <c r="F960" s="12">
        <v>-26</v>
      </c>
      <c r="G960" s="12">
        <v>0</v>
      </c>
      <c r="H960" s="12">
        <v>1.86348</v>
      </c>
      <c r="I960" s="12">
        <v>13</v>
      </c>
      <c r="J960" s="12">
        <v>0</v>
      </c>
      <c r="K960" s="12">
        <v>12.74</v>
      </c>
      <c r="L960" s="12">
        <v>0</v>
      </c>
      <c r="M960" s="12">
        <v>3</v>
      </c>
      <c r="N960" s="12">
        <v>0</v>
      </c>
      <c r="O960" s="12" t="s">
        <v>27</v>
      </c>
      <c r="P960" s="12">
        <v>0</v>
      </c>
      <c r="Q960" s="12" t="s">
        <v>1919</v>
      </c>
      <c r="R960" s="12">
        <v>0</v>
      </c>
      <c r="S960" s="12">
        <v>0.99990000000000001</v>
      </c>
      <c r="T960" s="12">
        <v>26</v>
      </c>
      <c r="U960" s="12">
        <v>13</v>
      </c>
    </row>
    <row r="961" spans="1:21" x14ac:dyDescent="0.25">
      <c r="A961" s="12" t="s">
        <v>1062</v>
      </c>
      <c r="B961" s="12" t="s">
        <v>2105</v>
      </c>
      <c r="C961" s="12" t="s">
        <v>94</v>
      </c>
      <c r="D961" s="12">
        <v>-26</v>
      </c>
      <c r="E961" s="12">
        <v>2.16438</v>
      </c>
      <c r="F961" s="12">
        <v>-26</v>
      </c>
      <c r="G961" s="12">
        <v>0</v>
      </c>
      <c r="H961" s="12">
        <v>1.86348</v>
      </c>
      <c r="I961" s="12">
        <v>13</v>
      </c>
      <c r="J961" s="12">
        <v>0</v>
      </c>
      <c r="K961" s="12">
        <v>12.74</v>
      </c>
      <c r="L961" s="12">
        <v>0</v>
      </c>
      <c r="M961" s="12">
        <v>3</v>
      </c>
      <c r="N961" s="12">
        <v>0</v>
      </c>
      <c r="O961" s="12" t="s">
        <v>27</v>
      </c>
      <c r="P961" s="12">
        <v>0</v>
      </c>
      <c r="Q961" s="12" t="s">
        <v>1919</v>
      </c>
      <c r="R961" s="12">
        <v>0</v>
      </c>
      <c r="S961" s="12">
        <v>0.99990000000000001</v>
      </c>
      <c r="T961" s="12">
        <v>26</v>
      </c>
      <c r="U961" s="12">
        <v>13</v>
      </c>
    </row>
    <row r="962" spans="1:21" x14ac:dyDescent="0.25">
      <c r="A962" s="12" t="s">
        <v>1063</v>
      </c>
      <c r="B962" s="12" t="s">
        <v>2106</v>
      </c>
      <c r="C962" s="12" t="s">
        <v>94</v>
      </c>
      <c r="D962" s="12">
        <v>-26</v>
      </c>
      <c r="E962" s="12">
        <v>2.1245500000000002</v>
      </c>
      <c r="F962" s="12">
        <v>-26</v>
      </c>
      <c r="G962" s="12">
        <v>0</v>
      </c>
      <c r="H962" s="12">
        <v>1.86348</v>
      </c>
      <c r="I962" s="12">
        <v>13</v>
      </c>
      <c r="J962" s="12">
        <v>0</v>
      </c>
      <c r="K962" s="12">
        <v>12.74</v>
      </c>
      <c r="L962" s="12">
        <v>0</v>
      </c>
      <c r="M962" s="12">
        <v>3</v>
      </c>
      <c r="N962" s="12">
        <v>0</v>
      </c>
      <c r="O962" s="12" t="s">
        <v>27</v>
      </c>
      <c r="P962" s="12">
        <v>0</v>
      </c>
      <c r="Q962" s="12" t="s">
        <v>1919</v>
      </c>
      <c r="R962" s="12">
        <v>0</v>
      </c>
      <c r="S962" s="12">
        <v>0.99990000000000001</v>
      </c>
      <c r="T962" s="12">
        <v>26</v>
      </c>
      <c r="U962" s="12">
        <v>13</v>
      </c>
    </row>
    <row r="963" spans="1:21" x14ac:dyDescent="0.25">
      <c r="A963" s="12" t="s">
        <v>1064</v>
      </c>
      <c r="B963" s="12" t="s">
        <v>2107</v>
      </c>
      <c r="C963" s="12" t="s">
        <v>94</v>
      </c>
      <c r="D963" s="12">
        <v>-26</v>
      </c>
      <c r="E963" s="12">
        <v>2.1775000000000002</v>
      </c>
      <c r="F963" s="12">
        <v>-26</v>
      </c>
      <c r="G963" s="12">
        <v>0</v>
      </c>
      <c r="H963" s="12">
        <v>1.86348</v>
      </c>
      <c r="I963" s="12">
        <v>13</v>
      </c>
      <c r="J963" s="12">
        <v>0</v>
      </c>
      <c r="K963" s="12">
        <v>12.74</v>
      </c>
      <c r="L963" s="12">
        <v>0</v>
      </c>
      <c r="M963" s="12">
        <v>3</v>
      </c>
      <c r="N963" s="12">
        <v>0</v>
      </c>
      <c r="O963" s="12" t="s">
        <v>27</v>
      </c>
      <c r="P963" s="12">
        <v>0</v>
      </c>
      <c r="Q963" s="12" t="s">
        <v>1919</v>
      </c>
      <c r="R963" s="12">
        <v>0</v>
      </c>
      <c r="S963" s="12">
        <v>0.99990000000000001</v>
      </c>
      <c r="T963" s="12">
        <v>26</v>
      </c>
      <c r="U963" s="12">
        <v>13</v>
      </c>
    </row>
    <row r="964" spans="1:21" x14ac:dyDescent="0.25">
      <c r="A964" s="12" t="s">
        <v>1065</v>
      </c>
      <c r="B964" s="12" t="s">
        <v>2108</v>
      </c>
      <c r="C964" s="12" t="s">
        <v>94</v>
      </c>
      <c r="D964" s="12">
        <v>-26</v>
      </c>
      <c r="E964" s="12">
        <v>2.1368</v>
      </c>
      <c r="F964" s="12">
        <v>-26</v>
      </c>
      <c r="G964" s="12">
        <v>0</v>
      </c>
      <c r="H964" s="12">
        <v>1.86348</v>
      </c>
      <c r="I964" s="12">
        <v>13</v>
      </c>
      <c r="J964" s="12">
        <v>0</v>
      </c>
      <c r="K964" s="12">
        <v>12.74</v>
      </c>
      <c r="L964" s="12">
        <v>0</v>
      </c>
      <c r="M964" s="12">
        <v>3</v>
      </c>
      <c r="N964" s="12">
        <v>0</v>
      </c>
      <c r="O964" s="12" t="s">
        <v>27</v>
      </c>
      <c r="P964" s="12">
        <v>0</v>
      </c>
      <c r="Q964" s="12" t="s">
        <v>1919</v>
      </c>
      <c r="R964" s="12">
        <v>0</v>
      </c>
      <c r="S964" s="12">
        <v>0.99990000000000001</v>
      </c>
      <c r="T964" s="12">
        <v>26</v>
      </c>
      <c r="U964" s="12">
        <v>13</v>
      </c>
    </row>
    <row r="965" spans="1:21" x14ac:dyDescent="0.25">
      <c r="A965" s="12" t="s">
        <v>1066</v>
      </c>
      <c r="B965" s="12" t="s">
        <v>2109</v>
      </c>
      <c r="C965" s="12" t="s">
        <v>94</v>
      </c>
      <c r="D965" s="12">
        <v>-26</v>
      </c>
      <c r="E965" s="12">
        <v>2.10249</v>
      </c>
      <c r="F965" s="12">
        <v>-26</v>
      </c>
      <c r="G965" s="12">
        <v>0</v>
      </c>
      <c r="H965" s="12">
        <v>1.86348</v>
      </c>
      <c r="I965" s="12">
        <v>13</v>
      </c>
      <c r="J965" s="12">
        <v>0</v>
      </c>
      <c r="K965" s="12">
        <v>12.74</v>
      </c>
      <c r="L965" s="12">
        <v>0</v>
      </c>
      <c r="M965" s="12">
        <v>3</v>
      </c>
      <c r="N965" s="12">
        <v>0</v>
      </c>
      <c r="O965" s="12" t="s">
        <v>27</v>
      </c>
      <c r="P965" s="12">
        <v>0</v>
      </c>
      <c r="Q965" s="12" t="s">
        <v>1919</v>
      </c>
      <c r="R965" s="12">
        <v>0</v>
      </c>
      <c r="S965" s="12">
        <v>0.99990000000000001</v>
      </c>
      <c r="T965" s="12">
        <v>26</v>
      </c>
      <c r="U965" s="12">
        <v>13</v>
      </c>
    </row>
    <row r="966" spans="1:21" x14ac:dyDescent="0.25">
      <c r="A966" s="12" t="s">
        <v>1067</v>
      </c>
      <c r="B966" s="12" t="s">
        <v>2110</v>
      </c>
      <c r="C966" s="12" t="s">
        <v>94</v>
      </c>
      <c r="D966" s="12">
        <v>-26</v>
      </c>
      <c r="E966" s="12">
        <v>2.2661600000000002</v>
      </c>
      <c r="F966" s="12">
        <v>-26</v>
      </c>
      <c r="G966" s="12">
        <v>0</v>
      </c>
      <c r="H966" s="12">
        <v>1.86348</v>
      </c>
      <c r="I966" s="12">
        <v>13</v>
      </c>
      <c r="J966" s="12">
        <v>0</v>
      </c>
      <c r="K966" s="12">
        <v>12.74</v>
      </c>
      <c r="L966" s="12">
        <v>0</v>
      </c>
      <c r="M966" s="12">
        <v>3</v>
      </c>
      <c r="N966" s="12">
        <v>0</v>
      </c>
      <c r="O966" s="12" t="s">
        <v>27</v>
      </c>
      <c r="P966" s="12">
        <v>0</v>
      </c>
      <c r="Q966" s="12" t="s">
        <v>1919</v>
      </c>
      <c r="R966" s="12">
        <v>0</v>
      </c>
      <c r="S966" s="12">
        <v>0.99990000000000001</v>
      </c>
      <c r="T966" s="12">
        <v>26</v>
      </c>
      <c r="U966" s="12">
        <v>13</v>
      </c>
    </row>
    <row r="967" spans="1:21" x14ac:dyDescent="0.25">
      <c r="A967" s="12" t="s">
        <v>1068</v>
      </c>
      <c r="B967" s="12" t="s">
        <v>2111</v>
      </c>
      <c r="C967" s="12" t="s">
        <v>94</v>
      </c>
      <c r="D967" s="12">
        <v>-26</v>
      </c>
      <c r="E967" s="12">
        <v>2.2019700000000002</v>
      </c>
      <c r="F967" s="12">
        <v>-26</v>
      </c>
      <c r="G967" s="12">
        <v>0</v>
      </c>
      <c r="H967" s="12">
        <v>1.86348</v>
      </c>
      <c r="I967" s="12">
        <v>13</v>
      </c>
      <c r="J967" s="12">
        <v>0</v>
      </c>
      <c r="K967" s="12">
        <v>12.74</v>
      </c>
      <c r="L967" s="12">
        <v>0</v>
      </c>
      <c r="M967" s="12">
        <v>3</v>
      </c>
      <c r="N967" s="12">
        <v>0</v>
      </c>
      <c r="O967" s="12" t="s">
        <v>27</v>
      </c>
      <c r="P967" s="12">
        <v>0</v>
      </c>
      <c r="Q967" s="12" t="s">
        <v>1919</v>
      </c>
      <c r="R967" s="12">
        <v>0</v>
      </c>
      <c r="S967" s="12">
        <v>0.99990000000000001</v>
      </c>
      <c r="T967" s="12">
        <v>26</v>
      </c>
      <c r="U967" s="12">
        <v>13</v>
      </c>
    </row>
    <row r="968" spans="1:21" x14ac:dyDescent="0.25">
      <c r="A968" s="12" t="s">
        <v>1069</v>
      </c>
      <c r="B968" s="12" t="s">
        <v>2112</v>
      </c>
      <c r="C968" s="12" t="s">
        <v>94</v>
      </c>
      <c r="D968" s="12">
        <v>-26</v>
      </c>
      <c r="E968" s="12">
        <v>2.2830300000000001</v>
      </c>
      <c r="F968" s="12">
        <v>-26</v>
      </c>
      <c r="G968" s="12">
        <v>0</v>
      </c>
      <c r="H968" s="12">
        <v>1.86348</v>
      </c>
      <c r="I968" s="12">
        <v>13</v>
      </c>
      <c r="J968" s="12">
        <v>0</v>
      </c>
      <c r="K968" s="12">
        <v>12.74</v>
      </c>
      <c r="L968" s="12">
        <v>0</v>
      </c>
      <c r="M968" s="12">
        <v>3</v>
      </c>
      <c r="N968" s="12">
        <v>0</v>
      </c>
      <c r="O968" s="12" t="s">
        <v>27</v>
      </c>
      <c r="P968" s="12">
        <v>0</v>
      </c>
      <c r="Q968" s="12" t="s">
        <v>1919</v>
      </c>
      <c r="R968" s="12">
        <v>0</v>
      </c>
      <c r="S968" s="12">
        <v>0.99990000000000001</v>
      </c>
      <c r="T968" s="12">
        <v>26</v>
      </c>
      <c r="U968" s="12">
        <v>13</v>
      </c>
    </row>
    <row r="969" spans="1:21" x14ac:dyDescent="0.25">
      <c r="A969" s="12" t="s">
        <v>1070</v>
      </c>
      <c r="B969" s="12" t="s">
        <v>2113</v>
      </c>
      <c r="C969" s="12" t="s">
        <v>94</v>
      </c>
      <c r="D969" s="12">
        <v>-26</v>
      </c>
      <c r="E969" s="12">
        <v>2.1109</v>
      </c>
      <c r="F969" s="12">
        <v>-26</v>
      </c>
      <c r="G969" s="12">
        <v>0</v>
      </c>
      <c r="H969" s="12">
        <v>1.86348</v>
      </c>
      <c r="I969" s="12">
        <v>13</v>
      </c>
      <c r="J969" s="12">
        <v>0</v>
      </c>
      <c r="K969" s="12">
        <v>12.74</v>
      </c>
      <c r="L969" s="12">
        <v>0</v>
      </c>
      <c r="M969" s="12">
        <v>3</v>
      </c>
      <c r="N969" s="12">
        <v>0</v>
      </c>
      <c r="O969" s="12" t="s">
        <v>27</v>
      </c>
      <c r="P969" s="12">
        <v>0</v>
      </c>
      <c r="Q969" s="12" t="s">
        <v>1919</v>
      </c>
      <c r="R969" s="12">
        <v>0</v>
      </c>
      <c r="S969" s="12">
        <v>0.99990000000000001</v>
      </c>
      <c r="T969" s="12">
        <v>26</v>
      </c>
      <c r="U969" s="12">
        <v>13</v>
      </c>
    </row>
    <row r="970" spans="1:21" x14ac:dyDescent="0.25">
      <c r="A970" s="12" t="s">
        <v>1071</v>
      </c>
      <c r="B970" s="12" t="s">
        <v>2114</v>
      </c>
      <c r="C970" s="12" t="s">
        <v>94</v>
      </c>
      <c r="D970" s="12">
        <v>-26</v>
      </c>
      <c r="E970" s="12">
        <v>2.14134</v>
      </c>
      <c r="F970" s="12">
        <v>-26</v>
      </c>
      <c r="G970" s="12">
        <v>0</v>
      </c>
      <c r="H970" s="12">
        <v>1.86348</v>
      </c>
      <c r="I970" s="12">
        <v>13</v>
      </c>
      <c r="J970" s="12">
        <v>0</v>
      </c>
      <c r="K970" s="12">
        <v>12.74</v>
      </c>
      <c r="L970" s="12">
        <v>0</v>
      </c>
      <c r="M970" s="12">
        <v>3</v>
      </c>
      <c r="N970" s="12">
        <v>0</v>
      </c>
      <c r="O970" s="12" t="s">
        <v>27</v>
      </c>
      <c r="P970" s="12">
        <v>0</v>
      </c>
      <c r="Q970" s="12" t="s">
        <v>1919</v>
      </c>
      <c r="R970" s="12">
        <v>0</v>
      </c>
      <c r="S970" s="12">
        <v>0.99990000000000001</v>
      </c>
      <c r="T970" s="12">
        <v>26</v>
      </c>
      <c r="U970" s="12">
        <v>13</v>
      </c>
    </row>
    <row r="971" spans="1:21" x14ac:dyDescent="0.25">
      <c r="A971" s="12" t="s">
        <v>1072</v>
      </c>
      <c r="B971" s="12" t="s">
        <v>2115</v>
      </c>
      <c r="C971" s="12" t="s">
        <v>94</v>
      </c>
      <c r="D971" s="12">
        <v>-26</v>
      </c>
      <c r="E971" s="12">
        <v>2.2408299999999999</v>
      </c>
      <c r="F971" s="12">
        <v>-26</v>
      </c>
      <c r="G971" s="12">
        <v>0</v>
      </c>
      <c r="H971" s="12">
        <v>1.86348</v>
      </c>
      <c r="I971" s="12">
        <v>13</v>
      </c>
      <c r="J971" s="12">
        <v>0</v>
      </c>
      <c r="K971" s="12">
        <v>12.74</v>
      </c>
      <c r="L971" s="12">
        <v>0</v>
      </c>
      <c r="M971" s="12">
        <v>3</v>
      </c>
      <c r="N971" s="12">
        <v>0</v>
      </c>
      <c r="O971" s="12" t="s">
        <v>27</v>
      </c>
      <c r="P971" s="12">
        <v>0</v>
      </c>
      <c r="Q971" s="12" t="s">
        <v>1919</v>
      </c>
      <c r="R971" s="12">
        <v>0</v>
      </c>
      <c r="S971" s="12">
        <v>0.99990000000000001</v>
      </c>
      <c r="T971" s="12">
        <v>26</v>
      </c>
      <c r="U971" s="12">
        <v>13</v>
      </c>
    </row>
    <row r="972" spans="1:21" x14ac:dyDescent="0.25">
      <c r="A972" s="12" t="s">
        <v>1073</v>
      </c>
      <c r="B972" s="12" t="s">
        <v>2116</v>
      </c>
      <c r="C972" s="12" t="s">
        <v>94</v>
      </c>
      <c r="D972" s="12">
        <v>-26</v>
      </c>
      <c r="E972" s="12">
        <v>2.2469800000000002</v>
      </c>
      <c r="F972" s="12">
        <v>-26</v>
      </c>
      <c r="G972" s="12">
        <v>0</v>
      </c>
      <c r="H972" s="12">
        <v>1.86348</v>
      </c>
      <c r="I972" s="12">
        <v>13</v>
      </c>
      <c r="J972" s="12">
        <v>0</v>
      </c>
      <c r="K972" s="12">
        <v>12.74</v>
      </c>
      <c r="L972" s="12">
        <v>0</v>
      </c>
      <c r="M972" s="12">
        <v>3</v>
      </c>
      <c r="N972" s="12">
        <v>0</v>
      </c>
      <c r="O972" s="12" t="s">
        <v>27</v>
      </c>
      <c r="P972" s="12">
        <v>0</v>
      </c>
      <c r="Q972" s="12" t="s">
        <v>1919</v>
      </c>
      <c r="R972" s="12">
        <v>0</v>
      </c>
      <c r="S972" s="12">
        <v>0.99990000000000001</v>
      </c>
      <c r="T972" s="12">
        <v>26</v>
      </c>
      <c r="U972" s="12">
        <v>13</v>
      </c>
    </row>
    <row r="973" spans="1:21" x14ac:dyDescent="0.25">
      <c r="A973" s="12" t="s">
        <v>1074</v>
      </c>
      <c r="B973" s="12" t="s">
        <v>2117</v>
      </c>
      <c r="C973" s="12" t="s">
        <v>94</v>
      </c>
      <c r="D973" s="12">
        <v>-26</v>
      </c>
      <c r="E973" s="12">
        <v>2.1952799999999999</v>
      </c>
      <c r="F973" s="12">
        <v>-26</v>
      </c>
      <c r="G973" s="12">
        <v>0</v>
      </c>
      <c r="H973" s="12">
        <v>1.86348</v>
      </c>
      <c r="I973" s="12">
        <v>13</v>
      </c>
      <c r="J973" s="12">
        <v>0</v>
      </c>
      <c r="K973" s="12">
        <v>12.74</v>
      </c>
      <c r="L973" s="12">
        <v>0</v>
      </c>
      <c r="M973" s="12">
        <v>3</v>
      </c>
      <c r="N973" s="12">
        <v>0</v>
      </c>
      <c r="O973" s="12" t="s">
        <v>27</v>
      </c>
      <c r="P973" s="12">
        <v>0</v>
      </c>
      <c r="Q973" s="12" t="s">
        <v>1919</v>
      </c>
      <c r="R973" s="12">
        <v>0</v>
      </c>
      <c r="S973" s="12">
        <v>0.99990000000000001</v>
      </c>
      <c r="T973" s="12">
        <v>26</v>
      </c>
      <c r="U973" s="12">
        <v>13</v>
      </c>
    </row>
    <row r="974" spans="1:21" x14ac:dyDescent="0.25">
      <c r="A974" s="12" t="s">
        <v>1075</v>
      </c>
      <c r="B974" s="12" t="s">
        <v>2118</v>
      </c>
      <c r="C974" s="12" t="s">
        <v>94</v>
      </c>
      <c r="D974" s="12">
        <v>-26</v>
      </c>
      <c r="E974" s="12">
        <v>2.1314700000000002</v>
      </c>
      <c r="F974" s="12">
        <v>-26</v>
      </c>
      <c r="G974" s="12">
        <v>0</v>
      </c>
      <c r="H974" s="12">
        <v>1.86348</v>
      </c>
      <c r="I974" s="12">
        <v>13</v>
      </c>
      <c r="J974" s="12">
        <v>0</v>
      </c>
      <c r="K974" s="12">
        <v>12.74</v>
      </c>
      <c r="L974" s="12">
        <v>0</v>
      </c>
      <c r="M974" s="12">
        <v>3</v>
      </c>
      <c r="N974" s="12">
        <v>0</v>
      </c>
      <c r="O974" s="12" t="s">
        <v>27</v>
      </c>
      <c r="P974" s="12">
        <v>0</v>
      </c>
      <c r="Q974" s="12" t="s">
        <v>1919</v>
      </c>
      <c r="R974" s="12">
        <v>0</v>
      </c>
      <c r="S974" s="12">
        <v>0.99990000000000001</v>
      </c>
      <c r="T974" s="12">
        <v>26</v>
      </c>
      <c r="U974" s="12">
        <v>13</v>
      </c>
    </row>
    <row r="975" spans="1:21" x14ac:dyDescent="0.25">
      <c r="A975" s="12" t="s">
        <v>1076</v>
      </c>
      <c r="B975" s="12" t="s">
        <v>2119</v>
      </c>
      <c r="C975" s="12" t="s">
        <v>94</v>
      </c>
      <c r="D975" s="12">
        <v>-26</v>
      </c>
      <c r="E975" s="12">
        <v>2.20947</v>
      </c>
      <c r="F975" s="12">
        <v>-26</v>
      </c>
      <c r="G975" s="12">
        <v>0</v>
      </c>
      <c r="H975" s="12">
        <v>1.86348</v>
      </c>
      <c r="I975" s="12">
        <v>13</v>
      </c>
      <c r="J975" s="12">
        <v>0</v>
      </c>
      <c r="K975" s="12">
        <v>12.74</v>
      </c>
      <c r="L975" s="12">
        <v>0</v>
      </c>
      <c r="M975" s="12">
        <v>3</v>
      </c>
      <c r="N975" s="12">
        <v>0</v>
      </c>
      <c r="O975" s="12" t="s">
        <v>27</v>
      </c>
      <c r="P975" s="12">
        <v>0</v>
      </c>
      <c r="Q975" s="12" t="s">
        <v>1919</v>
      </c>
      <c r="R975" s="12">
        <v>0</v>
      </c>
      <c r="S975" s="12">
        <v>0.99990000000000001</v>
      </c>
      <c r="T975" s="12">
        <v>26</v>
      </c>
      <c r="U975" s="12">
        <v>13</v>
      </c>
    </row>
    <row r="976" spans="1:21" x14ac:dyDescent="0.25">
      <c r="A976" s="12" t="s">
        <v>1077</v>
      </c>
      <c r="B976" s="12" t="s">
        <v>2120</v>
      </c>
      <c r="C976" s="12" t="s">
        <v>94</v>
      </c>
      <c r="D976" s="12">
        <v>-26</v>
      </c>
      <c r="E976" s="12">
        <v>2.2269100000000002</v>
      </c>
      <c r="F976" s="12">
        <v>-26</v>
      </c>
      <c r="G976" s="12">
        <v>0</v>
      </c>
      <c r="H976" s="12">
        <v>1.86348</v>
      </c>
      <c r="I976" s="12">
        <v>13</v>
      </c>
      <c r="J976" s="12">
        <v>0</v>
      </c>
      <c r="K976" s="12">
        <v>12.74</v>
      </c>
      <c r="L976" s="12">
        <v>0</v>
      </c>
      <c r="M976" s="12">
        <v>3</v>
      </c>
      <c r="N976" s="12">
        <v>0</v>
      </c>
      <c r="O976" s="12" t="s">
        <v>27</v>
      </c>
      <c r="P976" s="12">
        <v>0</v>
      </c>
      <c r="Q976" s="12" t="s">
        <v>1919</v>
      </c>
      <c r="R976" s="12">
        <v>0</v>
      </c>
      <c r="S976" s="12">
        <v>0.99990000000000001</v>
      </c>
      <c r="T976" s="12">
        <v>26</v>
      </c>
      <c r="U976" s="12">
        <v>13</v>
      </c>
    </row>
    <row r="977" spans="1:21" x14ac:dyDescent="0.25">
      <c r="A977" s="12" t="s">
        <v>1078</v>
      </c>
      <c r="B977" s="12" t="s">
        <v>2121</v>
      </c>
      <c r="C977" s="12" t="s">
        <v>94</v>
      </c>
      <c r="D977" s="12">
        <v>-26</v>
      </c>
      <c r="E977" s="12">
        <v>2.1770800000000001</v>
      </c>
      <c r="F977" s="12">
        <v>-26</v>
      </c>
      <c r="G977" s="12">
        <v>0</v>
      </c>
      <c r="H977" s="12">
        <v>1.86348</v>
      </c>
      <c r="I977" s="12">
        <v>13</v>
      </c>
      <c r="J977" s="12">
        <v>0</v>
      </c>
      <c r="K977" s="12">
        <v>12.74</v>
      </c>
      <c r="L977" s="12">
        <v>0</v>
      </c>
      <c r="M977" s="12">
        <v>3</v>
      </c>
      <c r="N977" s="12">
        <v>0</v>
      </c>
      <c r="O977" s="12" t="s">
        <v>27</v>
      </c>
      <c r="P977" s="12">
        <v>0</v>
      </c>
      <c r="Q977" s="12" t="s">
        <v>1919</v>
      </c>
      <c r="R977" s="12">
        <v>0</v>
      </c>
      <c r="S977" s="12">
        <v>0.99990000000000001</v>
      </c>
      <c r="T977" s="12">
        <v>26</v>
      </c>
      <c r="U977" s="12">
        <v>13</v>
      </c>
    </row>
    <row r="978" spans="1:21" x14ac:dyDescent="0.25">
      <c r="A978" s="12" t="s">
        <v>1079</v>
      </c>
      <c r="B978" s="12" t="s">
        <v>2122</v>
      </c>
      <c r="C978" s="12" t="s">
        <v>94</v>
      </c>
      <c r="D978" s="12">
        <v>-26</v>
      </c>
      <c r="E978" s="12">
        <v>2.2396400000000001</v>
      </c>
      <c r="F978" s="12">
        <v>-26</v>
      </c>
      <c r="G978" s="12">
        <v>0</v>
      </c>
      <c r="H978" s="12">
        <v>1.86348</v>
      </c>
      <c r="I978" s="12">
        <v>13</v>
      </c>
      <c r="J978" s="12">
        <v>0</v>
      </c>
      <c r="K978" s="12">
        <v>12.74</v>
      </c>
      <c r="L978" s="12">
        <v>0</v>
      </c>
      <c r="M978" s="12">
        <v>3</v>
      </c>
      <c r="N978" s="12">
        <v>0</v>
      </c>
      <c r="O978" s="12" t="s">
        <v>27</v>
      </c>
      <c r="P978" s="12">
        <v>0</v>
      </c>
      <c r="Q978" s="12" t="s">
        <v>1919</v>
      </c>
      <c r="R978" s="12">
        <v>0</v>
      </c>
      <c r="S978" s="12">
        <v>0.99990000000000001</v>
      </c>
      <c r="T978" s="12">
        <v>26</v>
      </c>
      <c r="U978" s="12">
        <v>13</v>
      </c>
    </row>
    <row r="979" spans="1:21" x14ac:dyDescent="0.25">
      <c r="A979" s="12" t="s">
        <v>1080</v>
      </c>
      <c r="B979" s="12" t="s">
        <v>2123</v>
      </c>
      <c r="C979" s="12" t="s">
        <v>94</v>
      </c>
      <c r="D979" s="12">
        <v>-23.154699999999998</v>
      </c>
      <c r="E979" s="12">
        <v>2.24865</v>
      </c>
      <c r="F979" s="12">
        <v>-23.154699999999998</v>
      </c>
      <c r="G979" s="12">
        <v>0</v>
      </c>
      <c r="H979" s="12">
        <v>1.86348</v>
      </c>
      <c r="I979" s="12">
        <v>13</v>
      </c>
      <c r="J979" s="12">
        <v>1.26532</v>
      </c>
      <c r="K979" s="12">
        <v>11.5</v>
      </c>
      <c r="L979" s="12">
        <v>0</v>
      </c>
      <c r="M979" s="12">
        <v>3</v>
      </c>
      <c r="N979" s="12">
        <v>0</v>
      </c>
      <c r="O979" s="12" t="s">
        <v>27</v>
      </c>
      <c r="P979" s="12">
        <v>0</v>
      </c>
      <c r="Q979" s="12" t="s">
        <v>1919</v>
      </c>
      <c r="R979" s="12">
        <v>0</v>
      </c>
      <c r="S979" s="12">
        <v>0.99990000000000001</v>
      </c>
      <c r="T979" s="12">
        <v>26</v>
      </c>
      <c r="U979" s="12">
        <v>13</v>
      </c>
    </row>
    <row r="980" spans="1:21" x14ac:dyDescent="0.25">
      <c r="A980" s="12" t="s">
        <v>1081</v>
      </c>
      <c r="B980" s="12" t="s">
        <v>2124</v>
      </c>
      <c r="C980" s="12" t="s">
        <v>94</v>
      </c>
      <c r="D980" s="12">
        <v>-26</v>
      </c>
      <c r="E980" s="12">
        <v>2.3031000000000001</v>
      </c>
      <c r="F980" s="12">
        <v>-26</v>
      </c>
      <c r="G980" s="12">
        <v>0</v>
      </c>
      <c r="H980" s="12">
        <v>1.86348</v>
      </c>
      <c r="I980" s="12">
        <v>13</v>
      </c>
      <c r="J980" s="12">
        <v>0</v>
      </c>
      <c r="K980" s="12">
        <v>12.74</v>
      </c>
      <c r="L980" s="12">
        <v>0</v>
      </c>
      <c r="M980" s="12">
        <v>3</v>
      </c>
      <c r="N980" s="12">
        <v>0</v>
      </c>
      <c r="O980" s="12" t="s">
        <v>27</v>
      </c>
      <c r="P980" s="12">
        <v>0</v>
      </c>
      <c r="Q980" s="12" t="s">
        <v>1919</v>
      </c>
      <c r="R980" s="12">
        <v>0</v>
      </c>
      <c r="S980" s="12">
        <v>0.99990000000000001</v>
      </c>
      <c r="T980" s="12">
        <v>26</v>
      </c>
      <c r="U980" s="12">
        <v>13</v>
      </c>
    </row>
    <row r="981" spans="1:21" x14ac:dyDescent="0.25">
      <c r="A981" s="12" t="s">
        <v>1082</v>
      </c>
      <c r="B981" s="12" t="s">
        <v>2125</v>
      </c>
      <c r="C981" s="12" t="s">
        <v>94</v>
      </c>
      <c r="D981" s="12">
        <v>-26</v>
      </c>
      <c r="E981" s="12">
        <v>2.22742</v>
      </c>
      <c r="F981" s="12">
        <v>-26</v>
      </c>
      <c r="G981" s="12">
        <v>0</v>
      </c>
      <c r="H981" s="12">
        <v>1.86348</v>
      </c>
      <c r="I981" s="12">
        <v>13</v>
      </c>
      <c r="J981" s="12">
        <v>0</v>
      </c>
      <c r="K981" s="12">
        <v>12.74</v>
      </c>
      <c r="L981" s="12">
        <v>0</v>
      </c>
      <c r="M981" s="12">
        <v>3</v>
      </c>
      <c r="N981" s="12">
        <v>0</v>
      </c>
      <c r="O981" s="12" t="s">
        <v>27</v>
      </c>
      <c r="P981" s="12">
        <v>0</v>
      </c>
      <c r="Q981" s="12" t="s">
        <v>1919</v>
      </c>
      <c r="R981" s="12">
        <v>0</v>
      </c>
      <c r="S981" s="12">
        <v>0.99990000000000001</v>
      </c>
      <c r="T981" s="12">
        <v>26</v>
      </c>
      <c r="U981" s="12">
        <v>13</v>
      </c>
    </row>
    <row r="982" spans="1:21" x14ac:dyDescent="0.25">
      <c r="A982" s="12" t="s">
        <v>1083</v>
      </c>
      <c r="B982" s="12" t="s">
        <v>2126</v>
      </c>
      <c r="C982" s="12" t="s">
        <v>94</v>
      </c>
      <c r="D982" s="12">
        <v>-26</v>
      </c>
      <c r="E982" s="12">
        <v>2.2339199999999999</v>
      </c>
      <c r="F982" s="12">
        <v>-26</v>
      </c>
      <c r="G982" s="12">
        <v>0</v>
      </c>
      <c r="H982" s="12">
        <v>1.86348</v>
      </c>
      <c r="I982" s="12">
        <v>13</v>
      </c>
      <c r="J982" s="12">
        <v>0</v>
      </c>
      <c r="K982" s="12">
        <v>12.74</v>
      </c>
      <c r="L982" s="12">
        <v>0</v>
      </c>
      <c r="M982" s="12">
        <v>3</v>
      </c>
      <c r="N982" s="12">
        <v>0</v>
      </c>
      <c r="O982" s="12" t="s">
        <v>27</v>
      </c>
      <c r="P982" s="12">
        <v>0</v>
      </c>
      <c r="Q982" s="12" t="s">
        <v>1919</v>
      </c>
      <c r="R982" s="12">
        <v>0</v>
      </c>
      <c r="S982" s="12">
        <v>0.99990000000000001</v>
      </c>
      <c r="T982" s="12">
        <v>26</v>
      </c>
      <c r="U982" s="12">
        <v>13</v>
      </c>
    </row>
    <row r="983" spans="1:21" x14ac:dyDescent="0.25">
      <c r="A983" s="12" t="s">
        <v>1084</v>
      </c>
      <c r="B983" s="12" t="s">
        <v>2127</v>
      </c>
      <c r="C983" s="12" t="s">
        <v>94</v>
      </c>
      <c r="D983" s="12">
        <v>-26</v>
      </c>
      <c r="E983" s="12">
        <v>2.2803499999999999</v>
      </c>
      <c r="F983" s="12">
        <v>-26</v>
      </c>
      <c r="G983" s="12">
        <v>0</v>
      </c>
      <c r="H983" s="12">
        <v>1.86348</v>
      </c>
      <c r="I983" s="12">
        <v>13</v>
      </c>
      <c r="J983" s="12">
        <v>0</v>
      </c>
      <c r="K983" s="12">
        <v>12.74</v>
      </c>
      <c r="L983" s="12">
        <v>0</v>
      </c>
      <c r="M983" s="12">
        <v>3</v>
      </c>
      <c r="N983" s="12">
        <v>0</v>
      </c>
      <c r="O983" s="12" t="s">
        <v>27</v>
      </c>
      <c r="P983" s="12">
        <v>0</v>
      </c>
      <c r="Q983" s="12" t="s">
        <v>1919</v>
      </c>
      <c r="R983" s="12">
        <v>0</v>
      </c>
      <c r="S983" s="12">
        <v>0.99990000000000001</v>
      </c>
      <c r="T983" s="12">
        <v>26</v>
      </c>
      <c r="U983" s="12">
        <v>13</v>
      </c>
    </row>
    <row r="984" spans="1:21" x14ac:dyDescent="0.25">
      <c r="A984" s="12" t="s">
        <v>1085</v>
      </c>
      <c r="B984" s="12" t="s">
        <v>2128</v>
      </c>
      <c r="C984" s="12" t="s">
        <v>94</v>
      </c>
      <c r="D984" s="12">
        <v>-26</v>
      </c>
      <c r="E984" s="12">
        <v>2.23204</v>
      </c>
      <c r="F984" s="12">
        <v>-26</v>
      </c>
      <c r="G984" s="12">
        <v>0</v>
      </c>
      <c r="H984" s="12">
        <v>1.86348</v>
      </c>
      <c r="I984" s="12">
        <v>13</v>
      </c>
      <c r="J984" s="12">
        <v>0</v>
      </c>
      <c r="K984" s="12">
        <v>12.74</v>
      </c>
      <c r="L984" s="12">
        <v>0</v>
      </c>
      <c r="M984" s="12">
        <v>3</v>
      </c>
      <c r="N984" s="12">
        <v>0</v>
      </c>
      <c r="O984" s="12" t="s">
        <v>27</v>
      </c>
      <c r="P984" s="12">
        <v>0</v>
      </c>
      <c r="Q984" s="12" t="s">
        <v>1919</v>
      </c>
      <c r="R984" s="12">
        <v>0</v>
      </c>
      <c r="S984" s="12">
        <v>0.99990000000000001</v>
      </c>
      <c r="T984" s="12">
        <v>26</v>
      </c>
      <c r="U984" s="12">
        <v>13</v>
      </c>
    </row>
    <row r="985" spans="1:21" x14ac:dyDescent="0.25">
      <c r="A985" s="12" t="s">
        <v>1086</v>
      </c>
      <c r="B985" s="12" t="s">
        <v>2129</v>
      </c>
      <c r="C985" s="12" t="s">
        <v>94</v>
      </c>
      <c r="D985" s="12">
        <v>-26</v>
      </c>
      <c r="E985" s="12">
        <v>2.2232699999999999</v>
      </c>
      <c r="F985" s="12">
        <v>-26</v>
      </c>
      <c r="G985" s="12">
        <v>0</v>
      </c>
      <c r="H985" s="12">
        <v>1.86348</v>
      </c>
      <c r="I985" s="12">
        <v>13</v>
      </c>
      <c r="J985" s="12">
        <v>0</v>
      </c>
      <c r="K985" s="12">
        <v>12.74</v>
      </c>
      <c r="L985" s="12">
        <v>0</v>
      </c>
      <c r="M985" s="12">
        <v>3</v>
      </c>
      <c r="N985" s="12">
        <v>0</v>
      </c>
      <c r="O985" s="12" t="s">
        <v>27</v>
      </c>
      <c r="P985" s="12">
        <v>0</v>
      </c>
      <c r="Q985" s="12" t="s">
        <v>1919</v>
      </c>
      <c r="R985" s="12">
        <v>0</v>
      </c>
      <c r="S985" s="12">
        <v>0.99990000000000001</v>
      </c>
      <c r="T985" s="12">
        <v>26</v>
      </c>
      <c r="U985" s="12">
        <v>13</v>
      </c>
    </row>
    <row r="986" spans="1:21" x14ac:dyDescent="0.25">
      <c r="A986" s="12" t="s">
        <v>1087</v>
      </c>
      <c r="B986" s="12" t="s">
        <v>2130</v>
      </c>
      <c r="C986" s="12" t="s">
        <v>94</v>
      </c>
      <c r="D986" s="12">
        <v>-8.8659300000000005</v>
      </c>
      <c r="E986" s="12">
        <v>2.2476699999999998</v>
      </c>
      <c r="F986" s="12">
        <v>-8.8659300000000005</v>
      </c>
      <c r="G986" s="12">
        <v>0</v>
      </c>
      <c r="H986" s="12">
        <v>1.86348</v>
      </c>
      <c r="I986" s="12">
        <v>13</v>
      </c>
      <c r="J986" s="12">
        <v>7.6230200000000004</v>
      </c>
      <c r="K986" s="12">
        <v>5.2694400000000003</v>
      </c>
      <c r="L986" s="12">
        <v>0</v>
      </c>
      <c r="M986" s="12">
        <v>3</v>
      </c>
      <c r="N986" s="12">
        <v>0</v>
      </c>
      <c r="O986" s="12" t="s">
        <v>27</v>
      </c>
      <c r="P986" s="12">
        <v>0</v>
      </c>
      <c r="Q986" s="12" t="s">
        <v>1919</v>
      </c>
      <c r="R986" s="12">
        <v>0</v>
      </c>
      <c r="S986" s="12">
        <v>0.99990000000000001</v>
      </c>
      <c r="T986" s="12">
        <v>26</v>
      </c>
      <c r="U986" s="12">
        <v>13</v>
      </c>
    </row>
    <row r="987" spans="1:21" x14ac:dyDescent="0.25">
      <c r="A987" s="12" t="s">
        <v>1088</v>
      </c>
      <c r="B987" s="12" t="s">
        <v>2131</v>
      </c>
      <c r="C987" s="12" t="s">
        <v>94</v>
      </c>
      <c r="D987" s="12">
        <v>-26</v>
      </c>
      <c r="E987" s="12">
        <v>2.1948699999999999</v>
      </c>
      <c r="F987" s="12">
        <v>-26</v>
      </c>
      <c r="G987" s="12">
        <v>0</v>
      </c>
      <c r="H987" s="12">
        <v>1.86348</v>
      </c>
      <c r="I987" s="12">
        <v>13</v>
      </c>
      <c r="J987" s="12">
        <v>0</v>
      </c>
      <c r="K987" s="12">
        <v>12.74</v>
      </c>
      <c r="L987" s="12">
        <v>0</v>
      </c>
      <c r="M987" s="12">
        <v>3</v>
      </c>
      <c r="N987" s="12">
        <v>0</v>
      </c>
      <c r="O987" s="12" t="s">
        <v>27</v>
      </c>
      <c r="P987" s="12">
        <v>0</v>
      </c>
      <c r="Q987" s="12" t="s">
        <v>1919</v>
      </c>
      <c r="R987" s="12">
        <v>0</v>
      </c>
      <c r="S987" s="12">
        <v>0.99990000000000001</v>
      </c>
      <c r="T987" s="12">
        <v>26</v>
      </c>
      <c r="U987" s="12">
        <v>13</v>
      </c>
    </row>
    <row r="988" spans="1:21" x14ac:dyDescent="0.25">
      <c r="A988" s="12" t="s">
        <v>1089</v>
      </c>
      <c r="B988" s="12" t="s">
        <v>2132</v>
      </c>
      <c r="C988" s="12" t="s">
        <v>94</v>
      </c>
      <c r="D988" s="12">
        <v>-26</v>
      </c>
      <c r="E988" s="12">
        <v>2.10059</v>
      </c>
      <c r="F988" s="12">
        <v>-26</v>
      </c>
      <c r="G988" s="12">
        <v>0</v>
      </c>
      <c r="H988" s="12">
        <v>1.86348</v>
      </c>
      <c r="I988" s="12">
        <v>13</v>
      </c>
      <c r="J988" s="12">
        <v>0</v>
      </c>
      <c r="K988" s="12">
        <v>12.74</v>
      </c>
      <c r="L988" s="12">
        <v>0</v>
      </c>
      <c r="M988" s="12">
        <v>3</v>
      </c>
      <c r="N988" s="12">
        <v>0</v>
      </c>
      <c r="O988" s="12" t="s">
        <v>27</v>
      </c>
      <c r="P988" s="12">
        <v>0</v>
      </c>
      <c r="Q988" s="12" t="s">
        <v>1919</v>
      </c>
      <c r="R988" s="12">
        <v>0</v>
      </c>
      <c r="S988" s="12">
        <v>0.99990000000000001</v>
      </c>
      <c r="T988" s="12">
        <v>26</v>
      </c>
      <c r="U988" s="12">
        <v>13</v>
      </c>
    </row>
    <row r="989" spans="1:21" x14ac:dyDescent="0.25">
      <c r="A989" s="12" t="s">
        <v>1090</v>
      </c>
      <c r="B989" s="12" t="s">
        <v>2133</v>
      </c>
      <c r="C989" s="12" t="s">
        <v>94</v>
      </c>
      <c r="D989" s="12">
        <v>-26</v>
      </c>
      <c r="E989" s="12">
        <v>2.2789100000000002</v>
      </c>
      <c r="F989" s="12">
        <v>-26</v>
      </c>
      <c r="G989" s="12">
        <v>0</v>
      </c>
      <c r="H989" s="12">
        <v>1.86348</v>
      </c>
      <c r="I989" s="12">
        <v>13</v>
      </c>
      <c r="J989" s="12">
        <v>0</v>
      </c>
      <c r="K989" s="12">
        <v>12.74</v>
      </c>
      <c r="L989" s="12">
        <v>0</v>
      </c>
      <c r="M989" s="12">
        <v>3</v>
      </c>
      <c r="N989" s="12">
        <v>0</v>
      </c>
      <c r="O989" s="12" t="s">
        <v>27</v>
      </c>
      <c r="P989" s="12">
        <v>0</v>
      </c>
      <c r="Q989" s="12" t="s">
        <v>1919</v>
      </c>
      <c r="R989" s="12">
        <v>0</v>
      </c>
      <c r="S989" s="12">
        <v>0.99990000000000001</v>
      </c>
      <c r="T989" s="12">
        <v>26</v>
      </c>
      <c r="U989" s="12">
        <v>13</v>
      </c>
    </row>
    <row r="990" spans="1:21" x14ac:dyDescent="0.25">
      <c r="A990" s="12" t="s">
        <v>1091</v>
      </c>
      <c r="B990" s="12" t="s">
        <v>2134</v>
      </c>
      <c r="C990" s="12" t="s">
        <v>94</v>
      </c>
      <c r="D990" s="12">
        <v>-26</v>
      </c>
      <c r="E990" s="12">
        <v>2.2561900000000001</v>
      </c>
      <c r="F990" s="12">
        <v>-26</v>
      </c>
      <c r="G990" s="12">
        <v>0</v>
      </c>
      <c r="H990" s="12">
        <v>1.86348</v>
      </c>
      <c r="I990" s="12">
        <v>13</v>
      </c>
      <c r="J990" s="12">
        <v>0</v>
      </c>
      <c r="K990" s="12">
        <v>12.74</v>
      </c>
      <c r="L990" s="12">
        <v>0</v>
      </c>
      <c r="M990" s="12">
        <v>3</v>
      </c>
      <c r="N990" s="12">
        <v>0</v>
      </c>
      <c r="O990" s="12" t="s">
        <v>27</v>
      </c>
      <c r="P990" s="12">
        <v>0</v>
      </c>
      <c r="Q990" s="12" t="s">
        <v>1919</v>
      </c>
      <c r="R990" s="12">
        <v>0</v>
      </c>
      <c r="S990" s="12">
        <v>0.99990000000000001</v>
      </c>
      <c r="T990" s="12">
        <v>26</v>
      </c>
      <c r="U990" s="12">
        <v>13</v>
      </c>
    </row>
    <row r="991" spans="1:21" x14ac:dyDescent="0.25">
      <c r="A991" s="12" t="s">
        <v>1092</v>
      </c>
      <c r="B991" s="12" t="s">
        <v>2135</v>
      </c>
      <c r="C991" s="12" t="s">
        <v>94</v>
      </c>
      <c r="D991" s="12">
        <v>-26</v>
      </c>
      <c r="E991" s="12">
        <v>2.1551999999999998</v>
      </c>
      <c r="F991" s="12">
        <v>-26</v>
      </c>
      <c r="G991" s="12">
        <v>0</v>
      </c>
      <c r="H991" s="12">
        <v>1.86348</v>
      </c>
      <c r="I991" s="12">
        <v>13</v>
      </c>
      <c r="J991" s="12">
        <v>0</v>
      </c>
      <c r="K991" s="12">
        <v>12.74</v>
      </c>
      <c r="L991" s="12">
        <v>0</v>
      </c>
      <c r="M991" s="12">
        <v>3</v>
      </c>
      <c r="N991" s="12">
        <v>0</v>
      </c>
      <c r="O991" s="12" t="s">
        <v>27</v>
      </c>
      <c r="P991" s="12">
        <v>0</v>
      </c>
      <c r="Q991" s="12" t="s">
        <v>1919</v>
      </c>
      <c r="R991" s="12">
        <v>0</v>
      </c>
      <c r="S991" s="12">
        <v>0.99990000000000001</v>
      </c>
      <c r="T991" s="12">
        <v>26</v>
      </c>
      <c r="U991" s="12">
        <v>13</v>
      </c>
    </row>
    <row r="992" spans="1:21" x14ac:dyDescent="0.25">
      <c r="A992" s="12" t="s">
        <v>1093</v>
      </c>
      <c r="B992" s="12" t="s">
        <v>2136</v>
      </c>
      <c r="C992" s="12" t="s">
        <v>94</v>
      </c>
      <c r="D992" s="12">
        <v>-26</v>
      </c>
      <c r="E992" s="12">
        <v>2.2154699999999998</v>
      </c>
      <c r="F992" s="12">
        <v>-26</v>
      </c>
      <c r="G992" s="12">
        <v>0</v>
      </c>
      <c r="H992" s="12">
        <v>1.86348</v>
      </c>
      <c r="I992" s="12">
        <v>13</v>
      </c>
      <c r="J992" s="12">
        <v>0</v>
      </c>
      <c r="K992" s="12">
        <v>12.74</v>
      </c>
      <c r="L992" s="12">
        <v>0</v>
      </c>
      <c r="M992" s="12">
        <v>3</v>
      </c>
      <c r="N992" s="12">
        <v>0</v>
      </c>
      <c r="O992" s="12" t="s">
        <v>27</v>
      </c>
      <c r="P992" s="12">
        <v>0</v>
      </c>
      <c r="Q992" s="12" t="s">
        <v>1919</v>
      </c>
      <c r="R992" s="12">
        <v>0</v>
      </c>
      <c r="S992" s="12">
        <v>0.99990000000000001</v>
      </c>
      <c r="T992" s="12">
        <v>26</v>
      </c>
      <c r="U992" s="12">
        <v>13</v>
      </c>
    </row>
    <row r="993" spans="1:21" x14ac:dyDescent="0.25">
      <c r="A993" s="12" t="s">
        <v>1094</v>
      </c>
      <c r="B993" s="12" t="s">
        <v>2137</v>
      </c>
      <c r="C993" s="12" t="s">
        <v>94</v>
      </c>
      <c r="D993" s="12">
        <v>-26</v>
      </c>
      <c r="E993" s="12">
        <v>2.1918099999999998</v>
      </c>
      <c r="F993" s="12">
        <v>-26</v>
      </c>
      <c r="G993" s="12">
        <v>0</v>
      </c>
      <c r="H993" s="12">
        <v>1.86348</v>
      </c>
      <c r="I993" s="12">
        <v>13</v>
      </c>
      <c r="J993" s="12">
        <v>0</v>
      </c>
      <c r="K993" s="12">
        <v>12.74</v>
      </c>
      <c r="L993" s="12">
        <v>0</v>
      </c>
      <c r="M993" s="12">
        <v>3</v>
      </c>
      <c r="N993" s="12">
        <v>0</v>
      </c>
      <c r="O993" s="12" t="s">
        <v>27</v>
      </c>
      <c r="P993" s="12">
        <v>0</v>
      </c>
      <c r="Q993" s="12" t="s">
        <v>1919</v>
      </c>
      <c r="R993" s="12">
        <v>0</v>
      </c>
      <c r="S993" s="12">
        <v>0.99990000000000001</v>
      </c>
      <c r="T993" s="12">
        <v>26</v>
      </c>
      <c r="U993" s="12">
        <v>13</v>
      </c>
    </row>
    <row r="994" spans="1:21" x14ac:dyDescent="0.25">
      <c r="A994" s="12" t="s">
        <v>1095</v>
      </c>
      <c r="B994" s="12" t="s">
        <v>2138</v>
      </c>
      <c r="C994" s="12" t="s">
        <v>94</v>
      </c>
      <c r="D994" s="12">
        <v>-26</v>
      </c>
      <c r="E994" s="12">
        <v>2.2605900000000001</v>
      </c>
      <c r="F994" s="12">
        <v>-26</v>
      </c>
      <c r="G994" s="12">
        <v>0</v>
      </c>
      <c r="H994" s="12">
        <v>1.86348</v>
      </c>
      <c r="I994" s="12">
        <v>13</v>
      </c>
      <c r="J994" s="12">
        <v>0</v>
      </c>
      <c r="K994" s="12">
        <v>12.74</v>
      </c>
      <c r="L994" s="12">
        <v>0</v>
      </c>
      <c r="M994" s="12">
        <v>3</v>
      </c>
      <c r="N994" s="12">
        <v>0</v>
      </c>
      <c r="O994" s="12" t="s">
        <v>27</v>
      </c>
      <c r="P994" s="12">
        <v>0</v>
      </c>
      <c r="Q994" s="12" t="s">
        <v>1919</v>
      </c>
      <c r="R994" s="12">
        <v>0</v>
      </c>
      <c r="S994" s="12">
        <v>0.99990000000000001</v>
      </c>
      <c r="T994" s="12">
        <v>26</v>
      </c>
      <c r="U994" s="12">
        <v>13</v>
      </c>
    </row>
    <row r="995" spans="1:21" x14ac:dyDescent="0.25">
      <c r="A995" s="12" t="s">
        <v>1096</v>
      </c>
      <c r="B995" s="12" t="s">
        <v>2139</v>
      </c>
      <c r="C995" s="12" t="s">
        <v>94</v>
      </c>
      <c r="D995" s="12">
        <v>-26</v>
      </c>
      <c r="E995" s="12">
        <v>2.1590500000000001</v>
      </c>
      <c r="F995" s="12">
        <v>-26</v>
      </c>
      <c r="G995" s="12">
        <v>0</v>
      </c>
      <c r="H995" s="12">
        <v>1.86348</v>
      </c>
      <c r="I995" s="12">
        <v>13</v>
      </c>
      <c r="J995" s="12">
        <v>0</v>
      </c>
      <c r="K995" s="12">
        <v>12.74</v>
      </c>
      <c r="L995" s="12">
        <v>0</v>
      </c>
      <c r="M995" s="12">
        <v>3</v>
      </c>
      <c r="N995" s="12">
        <v>0</v>
      </c>
      <c r="O995" s="12" t="s">
        <v>27</v>
      </c>
      <c r="P995" s="12">
        <v>0</v>
      </c>
      <c r="Q995" s="12" t="s">
        <v>1919</v>
      </c>
      <c r="R995" s="12">
        <v>0</v>
      </c>
      <c r="S995" s="12">
        <v>0.99990000000000001</v>
      </c>
      <c r="T995" s="12">
        <v>26</v>
      </c>
      <c r="U995" s="12">
        <v>13</v>
      </c>
    </row>
    <row r="996" spans="1:21" x14ac:dyDescent="0.25">
      <c r="A996" s="12" t="s">
        <v>1097</v>
      </c>
      <c r="B996" s="12" t="s">
        <v>2140</v>
      </c>
      <c r="C996" s="12" t="s">
        <v>94</v>
      </c>
      <c r="D996" s="12">
        <v>-26</v>
      </c>
      <c r="E996" s="12">
        <v>2.1064799999999999</v>
      </c>
      <c r="F996" s="12">
        <v>-26</v>
      </c>
      <c r="G996" s="12">
        <v>0</v>
      </c>
      <c r="H996" s="12">
        <v>1.86348</v>
      </c>
      <c r="I996" s="12">
        <v>13</v>
      </c>
      <c r="J996" s="12">
        <v>0</v>
      </c>
      <c r="K996" s="12">
        <v>12.74</v>
      </c>
      <c r="L996" s="12">
        <v>0</v>
      </c>
      <c r="M996" s="12">
        <v>3</v>
      </c>
      <c r="N996" s="12">
        <v>0</v>
      </c>
      <c r="O996" s="12" t="s">
        <v>27</v>
      </c>
      <c r="P996" s="12">
        <v>0</v>
      </c>
      <c r="Q996" s="12" t="s">
        <v>1919</v>
      </c>
      <c r="R996" s="12">
        <v>0</v>
      </c>
      <c r="S996" s="12">
        <v>0.99990000000000001</v>
      </c>
      <c r="T996" s="12">
        <v>26</v>
      </c>
      <c r="U996" s="12">
        <v>13</v>
      </c>
    </row>
    <row r="997" spans="1:21" x14ac:dyDescent="0.25">
      <c r="A997" s="12" t="s">
        <v>1098</v>
      </c>
      <c r="B997" s="12" t="s">
        <v>2141</v>
      </c>
      <c r="C997" s="12" t="s">
        <v>94</v>
      </c>
      <c r="D997" s="12">
        <v>-26</v>
      </c>
      <c r="E997" s="12">
        <v>2.2351999999999999</v>
      </c>
      <c r="F997" s="12">
        <v>-26</v>
      </c>
      <c r="G997" s="12">
        <v>0</v>
      </c>
      <c r="H997" s="12">
        <v>1.86348</v>
      </c>
      <c r="I997" s="12">
        <v>13</v>
      </c>
      <c r="J997" s="12">
        <v>0</v>
      </c>
      <c r="K997" s="12">
        <v>12.74</v>
      </c>
      <c r="L997" s="12">
        <v>0</v>
      </c>
      <c r="M997" s="12">
        <v>3</v>
      </c>
      <c r="N997" s="12">
        <v>0</v>
      </c>
      <c r="O997" s="12" t="s">
        <v>27</v>
      </c>
      <c r="P997" s="12">
        <v>0</v>
      </c>
      <c r="Q997" s="12" t="s">
        <v>1919</v>
      </c>
      <c r="R997" s="12">
        <v>0</v>
      </c>
      <c r="S997" s="12">
        <v>0.99990000000000001</v>
      </c>
      <c r="T997" s="12">
        <v>26</v>
      </c>
      <c r="U997" s="12">
        <v>13</v>
      </c>
    </row>
    <row r="998" spans="1:21" x14ac:dyDescent="0.25">
      <c r="A998" s="12" t="s">
        <v>1099</v>
      </c>
      <c r="B998" s="12" t="s">
        <v>2142</v>
      </c>
      <c r="C998" s="12" t="s">
        <v>94</v>
      </c>
      <c r="D998" s="12">
        <v>-26</v>
      </c>
      <c r="E998" s="12">
        <v>2.1214599999999999</v>
      </c>
      <c r="F998" s="12">
        <v>-26</v>
      </c>
      <c r="G998" s="12">
        <v>0</v>
      </c>
      <c r="H998" s="12">
        <v>1.86348</v>
      </c>
      <c r="I998" s="12">
        <v>13</v>
      </c>
      <c r="J998" s="12">
        <v>0</v>
      </c>
      <c r="K998" s="12">
        <v>12.74</v>
      </c>
      <c r="L998" s="12">
        <v>0</v>
      </c>
      <c r="M998" s="12">
        <v>3</v>
      </c>
      <c r="N998" s="12">
        <v>0</v>
      </c>
      <c r="O998" s="12" t="s">
        <v>27</v>
      </c>
      <c r="P998" s="12">
        <v>0</v>
      </c>
      <c r="Q998" s="12" t="s">
        <v>1919</v>
      </c>
      <c r="R998" s="12">
        <v>0</v>
      </c>
      <c r="S998" s="12">
        <v>0.99990000000000001</v>
      </c>
      <c r="T998" s="12">
        <v>26</v>
      </c>
      <c r="U998" s="12">
        <v>13</v>
      </c>
    </row>
    <row r="999" spans="1:21" x14ac:dyDescent="0.25">
      <c r="A999" s="12" t="s">
        <v>1100</v>
      </c>
      <c r="B999" s="12" t="s">
        <v>2143</v>
      </c>
      <c r="C999" s="12" t="s">
        <v>94</v>
      </c>
      <c r="D999" s="12">
        <v>-26</v>
      </c>
      <c r="E999" s="12">
        <v>2.2833399999999999</v>
      </c>
      <c r="F999" s="12">
        <v>-26</v>
      </c>
      <c r="G999" s="12">
        <v>0</v>
      </c>
      <c r="H999" s="12">
        <v>1.86348</v>
      </c>
      <c r="I999" s="12">
        <v>13</v>
      </c>
      <c r="J999" s="12">
        <v>0</v>
      </c>
      <c r="K999" s="12">
        <v>12.74</v>
      </c>
      <c r="L999" s="12">
        <v>0</v>
      </c>
      <c r="M999" s="12">
        <v>3</v>
      </c>
      <c r="N999" s="12">
        <v>0</v>
      </c>
      <c r="O999" s="12" t="s">
        <v>27</v>
      </c>
      <c r="P999" s="12">
        <v>0</v>
      </c>
      <c r="Q999" s="12" t="s">
        <v>1919</v>
      </c>
      <c r="R999" s="12">
        <v>0</v>
      </c>
      <c r="S999" s="12">
        <v>0.99990000000000001</v>
      </c>
      <c r="T999" s="12">
        <v>26</v>
      </c>
      <c r="U999" s="12">
        <v>13</v>
      </c>
    </row>
    <row r="1000" spans="1:21" x14ac:dyDescent="0.25">
      <c r="A1000" s="12" t="s">
        <v>1101</v>
      </c>
      <c r="B1000" s="12" t="s">
        <v>2144</v>
      </c>
      <c r="C1000" s="12" t="s">
        <v>94</v>
      </c>
      <c r="D1000" s="12">
        <v>-26</v>
      </c>
      <c r="E1000" s="12">
        <v>2.29861</v>
      </c>
      <c r="F1000" s="12">
        <v>-26</v>
      </c>
      <c r="G1000" s="12">
        <v>0</v>
      </c>
      <c r="H1000" s="12">
        <v>1.86348</v>
      </c>
      <c r="I1000" s="12">
        <v>13</v>
      </c>
      <c r="J1000" s="12">
        <v>0</v>
      </c>
      <c r="K1000" s="12">
        <v>12.74</v>
      </c>
      <c r="L1000" s="12">
        <v>0</v>
      </c>
      <c r="M1000" s="12">
        <v>3</v>
      </c>
      <c r="N1000" s="12">
        <v>0</v>
      </c>
      <c r="O1000" s="12" t="s">
        <v>27</v>
      </c>
      <c r="P1000" s="12">
        <v>0</v>
      </c>
      <c r="Q1000" s="12" t="s">
        <v>1919</v>
      </c>
      <c r="R1000" s="12">
        <v>0</v>
      </c>
      <c r="S1000" s="12">
        <v>0.99990000000000001</v>
      </c>
      <c r="T1000" s="12">
        <v>26</v>
      </c>
      <c r="U1000" s="12">
        <v>13</v>
      </c>
    </row>
    <row r="1001" spans="1:21" x14ac:dyDescent="0.25">
      <c r="A1001" s="12" t="s">
        <v>1102</v>
      </c>
      <c r="B1001" s="12" t="s">
        <v>2145</v>
      </c>
      <c r="C1001" s="12" t="s">
        <v>94</v>
      </c>
      <c r="D1001" s="12">
        <v>-26</v>
      </c>
      <c r="E1001" s="12">
        <v>2.28409</v>
      </c>
      <c r="F1001" s="12">
        <v>-26</v>
      </c>
      <c r="G1001" s="12">
        <v>0</v>
      </c>
      <c r="H1001" s="12">
        <v>1.86348</v>
      </c>
      <c r="I1001" s="12">
        <v>13</v>
      </c>
      <c r="J1001" s="12">
        <v>0</v>
      </c>
      <c r="K1001" s="12">
        <v>12.74</v>
      </c>
      <c r="L1001" s="12">
        <v>0</v>
      </c>
      <c r="M1001" s="12">
        <v>3</v>
      </c>
      <c r="N1001" s="12">
        <v>0</v>
      </c>
      <c r="O1001" s="12" t="s">
        <v>27</v>
      </c>
      <c r="P1001" s="12">
        <v>0</v>
      </c>
      <c r="Q1001" s="12" t="s">
        <v>1919</v>
      </c>
      <c r="R1001" s="12">
        <v>0</v>
      </c>
      <c r="S1001" s="12">
        <v>0.99990000000000001</v>
      </c>
      <c r="T1001" s="12">
        <v>26</v>
      </c>
      <c r="U1001" s="12">
        <v>13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EAB3-83DB-401D-97EB-302CD47BF639}">
  <dimension ref="A1:I1001"/>
  <sheetViews>
    <sheetView workbookViewId="0">
      <selection activeCell="B199" sqref="B199:B209"/>
    </sheetView>
  </sheetViews>
  <sheetFormatPr defaultRowHeight="15" x14ac:dyDescent="0.25"/>
  <cols>
    <col min="1" max="1" width="10.42578125" bestFit="1" customWidth="1"/>
    <col min="2" max="2" width="9" bestFit="1" customWidth="1"/>
    <col min="3" max="3" width="12.7109375" bestFit="1" customWidth="1"/>
    <col min="4" max="4" width="13.42578125" bestFit="1" customWidth="1"/>
    <col min="5" max="5" width="9" bestFit="1" customWidth="1"/>
    <col min="6" max="6" width="13.28515625" bestFit="1" customWidth="1"/>
    <col min="7" max="7" width="12" bestFit="1" customWidth="1"/>
    <col min="8" max="8" width="8.7109375" bestFit="1" customWidth="1"/>
    <col min="9" max="9" width="8.28515625" bestFit="1" customWidth="1"/>
  </cols>
  <sheetData>
    <row r="1" spans="1:9" x14ac:dyDescent="0.25">
      <c r="A1" t="s">
        <v>0</v>
      </c>
      <c r="B1" t="s">
        <v>5</v>
      </c>
      <c r="C1" t="s">
        <v>69</v>
      </c>
      <c r="D1" t="s">
        <v>70</v>
      </c>
      <c r="E1" t="s">
        <v>71</v>
      </c>
      <c r="F1" t="s">
        <v>72</v>
      </c>
      <c r="G1" t="s">
        <v>12</v>
      </c>
      <c r="H1" t="s">
        <v>73</v>
      </c>
      <c r="I1" t="s">
        <v>7</v>
      </c>
    </row>
    <row r="2" spans="1:9" x14ac:dyDescent="0.25">
      <c r="A2">
        <v>1</v>
      </c>
      <c r="B2">
        <v>3161.95</v>
      </c>
      <c r="C2">
        <v>5</v>
      </c>
      <c r="D2">
        <v>-2</v>
      </c>
      <c r="E2">
        <v>5</v>
      </c>
      <c r="F2">
        <v>-2</v>
      </c>
      <c r="G2">
        <v>202.44300000000001</v>
      </c>
      <c r="H2">
        <v>0</v>
      </c>
      <c r="I2" s="7">
        <f>bank_data[[#This Row],[intresses]]-bank_data[[#This Row],[losses]]</f>
        <v>202.44300000000001</v>
      </c>
    </row>
    <row r="3" spans="1:9" x14ac:dyDescent="0.25">
      <c r="A3">
        <v>2</v>
      </c>
      <c r="B3">
        <v>3492.96</v>
      </c>
      <c r="C3">
        <v>5</v>
      </c>
      <c r="D3">
        <v>-2</v>
      </c>
      <c r="E3">
        <v>5</v>
      </c>
      <c r="F3">
        <v>-2</v>
      </c>
      <c r="G3">
        <v>413.75200000000001</v>
      </c>
      <c r="H3">
        <v>0</v>
      </c>
      <c r="I3" s="7">
        <f>bank_data[[#This Row],[intresses]]-bank_data[[#This Row],[losses]]</f>
        <v>413.75200000000001</v>
      </c>
    </row>
    <row r="4" spans="1:9" x14ac:dyDescent="0.25">
      <c r="A4">
        <v>3</v>
      </c>
      <c r="B4">
        <v>3581.93</v>
      </c>
      <c r="C4">
        <v>4.35243</v>
      </c>
      <c r="D4">
        <v>-1.85009</v>
      </c>
      <c r="E4">
        <v>5</v>
      </c>
      <c r="F4">
        <v>-2</v>
      </c>
      <c r="G4">
        <v>482.03899999999999</v>
      </c>
      <c r="H4">
        <v>370.82100000000003</v>
      </c>
      <c r="I4" s="7">
        <f>bank_data[[#This Row],[intresses]]-bank_data[[#This Row],[losses]]</f>
        <v>111.21799999999996</v>
      </c>
    </row>
    <row r="5" spans="1:9" x14ac:dyDescent="0.25">
      <c r="A5">
        <v>4</v>
      </c>
      <c r="B5">
        <v>3309.13</v>
      </c>
      <c r="C5">
        <v>5.8306199999999997</v>
      </c>
      <c r="D5">
        <v>-1.8678699999999999</v>
      </c>
      <c r="E5">
        <v>5</v>
      </c>
      <c r="F5">
        <v>-2</v>
      </c>
      <c r="G5">
        <v>477.161</v>
      </c>
      <c r="H5">
        <v>749.96299999999997</v>
      </c>
      <c r="I5" s="7">
        <f>bank_data[[#This Row],[intresses]]-bank_data[[#This Row],[losses]]</f>
        <v>-272.80199999999996</v>
      </c>
    </row>
    <row r="6" spans="1:9" x14ac:dyDescent="0.25">
      <c r="A6">
        <v>5</v>
      </c>
      <c r="B6">
        <v>2804.84</v>
      </c>
      <c r="C6">
        <v>6.2754200000000004</v>
      </c>
      <c r="D6">
        <v>-1.9150499999999999</v>
      </c>
      <c r="E6">
        <v>5</v>
      </c>
      <c r="F6">
        <v>-2</v>
      </c>
      <c r="G6">
        <v>450.27100000000002</v>
      </c>
      <c r="H6">
        <v>954.55700000000002</v>
      </c>
      <c r="I6" s="7">
        <f>bank_data[[#This Row],[intresses]]-bank_data[[#This Row],[losses]]</f>
        <v>-504.286</v>
      </c>
    </row>
    <row r="7" spans="1:9" x14ac:dyDescent="0.25">
      <c r="A7">
        <v>6</v>
      </c>
      <c r="B7">
        <v>2199.13</v>
      </c>
      <c r="C7">
        <v>6.5394800000000002</v>
      </c>
      <c r="D7">
        <v>-1.98742</v>
      </c>
      <c r="E7">
        <v>0.59141699999999997</v>
      </c>
      <c r="F7">
        <v>-6.9967800000000002</v>
      </c>
      <c r="G7">
        <v>423.73899999999998</v>
      </c>
      <c r="H7">
        <v>1029.8699999999999</v>
      </c>
      <c r="I7" s="7">
        <f>bank_data[[#This Row],[intresses]]-bank_data[[#This Row],[losses]]</f>
        <v>-606.13099999999986</v>
      </c>
    </row>
    <row r="8" spans="1:9" x14ac:dyDescent="0.25">
      <c r="A8">
        <v>7</v>
      </c>
      <c r="B8">
        <v>720.23800000000006</v>
      </c>
      <c r="C8">
        <v>6.7902899999999997</v>
      </c>
      <c r="D8">
        <v>-2.0878299999999999</v>
      </c>
      <c r="E8">
        <v>5.8773400000000002</v>
      </c>
      <c r="F8">
        <v>-5.9367900000000002</v>
      </c>
      <c r="G8">
        <v>251.054</v>
      </c>
      <c r="H8">
        <v>1734.8</v>
      </c>
      <c r="I8" s="7">
        <f>bank_data[[#This Row],[intresses]]-bank_data[[#This Row],[losses]]</f>
        <v>-1483.7459999999999</v>
      </c>
    </row>
    <row r="9" spans="1:9" x14ac:dyDescent="0.25">
      <c r="A9">
        <v>8</v>
      </c>
      <c r="B9">
        <v>-681.85400000000004</v>
      </c>
      <c r="C9">
        <v>7.0046099999999996</v>
      </c>
      <c r="D9">
        <v>-2.1728499999999999</v>
      </c>
      <c r="E9">
        <v>6.7188499999999998</v>
      </c>
      <c r="F9">
        <v>-6.0891700000000002</v>
      </c>
      <c r="G9">
        <v>143.47499999999999</v>
      </c>
      <c r="H9">
        <v>1545.57</v>
      </c>
      <c r="I9" s="7">
        <f>bank_data[[#This Row],[intresses]]-bank_data[[#This Row],[losses]]</f>
        <v>-1402.095</v>
      </c>
    </row>
    <row r="10" spans="1:9" x14ac:dyDescent="0.25">
      <c r="A10">
        <v>9</v>
      </c>
      <c r="B10">
        <v>-1944.32</v>
      </c>
      <c r="C10">
        <v>6.94787</v>
      </c>
      <c r="D10">
        <v>-2.09138</v>
      </c>
      <c r="E10">
        <v>7.0056599999999998</v>
      </c>
      <c r="F10">
        <v>-6.09633</v>
      </c>
      <c r="G10">
        <v>91.850999999999999</v>
      </c>
      <c r="H10">
        <v>1354.31</v>
      </c>
      <c r="I10" s="7">
        <f>bank_data[[#This Row],[intresses]]-bank_data[[#This Row],[losses]]</f>
        <v>-1262.4589999999998</v>
      </c>
    </row>
    <row r="11" spans="1:9" x14ac:dyDescent="0.25">
      <c r="A11">
        <v>10</v>
      </c>
      <c r="B11">
        <v>-3092.65</v>
      </c>
      <c r="C11">
        <v>6.7630499999999998</v>
      </c>
      <c r="D11">
        <v>-2.0516999999999999</v>
      </c>
      <c r="E11">
        <v>6.9904799999999998</v>
      </c>
      <c r="F11">
        <v>-5.8960999999999997</v>
      </c>
      <c r="G11">
        <v>57.737299999999998</v>
      </c>
      <c r="H11">
        <v>1206.07</v>
      </c>
      <c r="I11" s="7">
        <f>bank_data[[#This Row],[intresses]]-bank_data[[#This Row],[losses]]</f>
        <v>-1148.3326999999999</v>
      </c>
    </row>
    <row r="12" spans="1:9" x14ac:dyDescent="0.25">
      <c r="A12">
        <v>11</v>
      </c>
      <c r="B12">
        <v>-4027.15</v>
      </c>
      <c r="C12">
        <v>6.5534499999999998</v>
      </c>
      <c r="D12">
        <v>-1.97672</v>
      </c>
      <c r="E12">
        <v>6.7468899999999996</v>
      </c>
      <c r="F12">
        <v>-5.5966800000000001</v>
      </c>
      <c r="G12">
        <v>48.475499999999997</v>
      </c>
      <c r="H12">
        <v>984.34</v>
      </c>
      <c r="I12" s="7">
        <f>bank_data[[#This Row],[intresses]]-bank_data[[#This Row],[losses]]</f>
        <v>-935.86450000000002</v>
      </c>
    </row>
    <row r="13" spans="1:9" x14ac:dyDescent="0.25">
      <c r="A13">
        <v>12</v>
      </c>
      <c r="B13">
        <v>-4968.83</v>
      </c>
      <c r="C13">
        <v>6.4939499999999999</v>
      </c>
      <c r="D13">
        <v>-1.88839</v>
      </c>
      <c r="E13">
        <v>6.4851000000000001</v>
      </c>
      <c r="F13">
        <v>-5.3607199999999997</v>
      </c>
      <c r="G13">
        <v>43.368299999999998</v>
      </c>
      <c r="H13">
        <v>985.048</v>
      </c>
      <c r="I13" s="7">
        <f>bank_data[[#This Row],[intresses]]-bank_data[[#This Row],[losses]]</f>
        <v>-941.67970000000003</v>
      </c>
    </row>
    <row r="14" spans="1:9" x14ac:dyDescent="0.25">
      <c r="A14">
        <v>13</v>
      </c>
      <c r="B14">
        <v>-5874.22</v>
      </c>
      <c r="C14">
        <v>6.4847999999999999</v>
      </c>
      <c r="D14">
        <v>-1.8377699999999999</v>
      </c>
      <c r="E14">
        <v>6.0364399999999998</v>
      </c>
      <c r="F14">
        <v>-5.2522200000000003</v>
      </c>
      <c r="G14">
        <v>41.1999</v>
      </c>
      <c r="H14">
        <v>946.59299999999996</v>
      </c>
      <c r="I14" s="7">
        <f>bank_data[[#This Row],[intresses]]-bank_data[[#This Row],[losses]]</f>
        <v>-905.3931</v>
      </c>
    </row>
    <row r="15" spans="1:9" x14ac:dyDescent="0.25">
      <c r="A15">
        <v>14</v>
      </c>
      <c r="B15">
        <v>-6782.93</v>
      </c>
      <c r="C15">
        <v>6.5553400000000002</v>
      </c>
      <c r="D15">
        <v>-1.84937</v>
      </c>
      <c r="E15">
        <v>4.9787299999999997</v>
      </c>
      <c r="F15">
        <v>-5.2132800000000001</v>
      </c>
      <c r="G15">
        <v>39.139899999999997</v>
      </c>
      <c r="H15">
        <v>947.84900000000005</v>
      </c>
      <c r="I15" s="7">
        <f>bank_data[[#This Row],[intresses]]-bank_data[[#This Row],[losses]]</f>
        <v>-908.70910000000003</v>
      </c>
    </row>
    <row r="16" spans="1:9" x14ac:dyDescent="0.25">
      <c r="A16">
        <v>15</v>
      </c>
      <c r="B16">
        <v>-7681.63</v>
      </c>
      <c r="C16">
        <v>6.3318300000000001</v>
      </c>
      <c r="D16">
        <v>-1.83836</v>
      </c>
      <c r="E16">
        <v>1.85646</v>
      </c>
      <c r="F16">
        <v>-5.9252000000000002</v>
      </c>
      <c r="G16">
        <v>37.182899999999997</v>
      </c>
      <c r="H16">
        <v>935.88499999999999</v>
      </c>
      <c r="I16" s="7">
        <f>bank_data[[#This Row],[intresses]]-bank_data[[#This Row],[losses]]</f>
        <v>-898.70209999999997</v>
      </c>
    </row>
    <row r="17" spans="1:9" x14ac:dyDescent="0.25">
      <c r="A17">
        <v>16</v>
      </c>
      <c r="B17">
        <v>-8591</v>
      </c>
      <c r="C17">
        <v>6.2025899999999998</v>
      </c>
      <c r="D17">
        <v>-1.7846500000000001</v>
      </c>
      <c r="E17">
        <v>0.62421099999999996</v>
      </c>
      <c r="F17">
        <v>-6.9352600000000004</v>
      </c>
      <c r="G17">
        <v>35.323700000000002</v>
      </c>
      <c r="H17">
        <v>944.69200000000001</v>
      </c>
      <c r="I17" s="7">
        <f>bank_data[[#This Row],[intresses]]-bank_data[[#This Row],[losses]]</f>
        <v>-909.36829999999998</v>
      </c>
    </row>
    <row r="18" spans="1:9" x14ac:dyDescent="0.25">
      <c r="A18">
        <v>17</v>
      </c>
      <c r="B18">
        <v>-9495.36</v>
      </c>
      <c r="C18">
        <v>6.12141</v>
      </c>
      <c r="D18">
        <v>-1.7610699999999999</v>
      </c>
      <c r="E18">
        <v>0.62421099999999996</v>
      </c>
      <c r="F18">
        <v>-6.9352600000000004</v>
      </c>
      <c r="G18">
        <v>33.557600000000001</v>
      </c>
      <c r="H18">
        <v>939.83500000000004</v>
      </c>
      <c r="I18" s="7">
        <f>bank_data[[#This Row],[intresses]]-bank_data[[#This Row],[losses]]</f>
        <v>-906.27740000000006</v>
      </c>
    </row>
    <row r="19" spans="1:9" x14ac:dyDescent="0.25">
      <c r="A19">
        <v>18</v>
      </c>
      <c r="B19">
        <v>-10372.4</v>
      </c>
      <c r="C19">
        <v>6.0797299999999996</v>
      </c>
      <c r="D19">
        <v>-1.7632000000000001</v>
      </c>
      <c r="E19">
        <v>0.62421099999999996</v>
      </c>
      <c r="F19">
        <v>-6.9352600000000004</v>
      </c>
      <c r="G19">
        <v>31.8797</v>
      </c>
      <c r="H19">
        <v>908.93600000000004</v>
      </c>
      <c r="I19" s="7">
        <f>bank_data[[#This Row],[intresses]]-bank_data[[#This Row],[losses]]</f>
        <v>-877.05630000000008</v>
      </c>
    </row>
    <row r="20" spans="1:9" x14ac:dyDescent="0.25">
      <c r="A20">
        <v>19</v>
      </c>
      <c r="B20">
        <v>-11238.4</v>
      </c>
      <c r="C20">
        <v>6.0760699999999996</v>
      </c>
      <c r="D20">
        <v>-1.7927500000000001</v>
      </c>
      <c r="E20">
        <v>0.62421099999999996</v>
      </c>
      <c r="F20">
        <v>-6.9352600000000004</v>
      </c>
      <c r="G20">
        <v>30.285699999999999</v>
      </c>
      <c r="H20">
        <v>896.28399999999999</v>
      </c>
      <c r="I20" s="7">
        <f>bank_data[[#This Row],[intresses]]-bank_data[[#This Row],[losses]]</f>
        <v>-865.99829999999997</v>
      </c>
    </row>
    <row r="21" spans="1:9" x14ac:dyDescent="0.25">
      <c r="A21">
        <v>20</v>
      </c>
      <c r="B21">
        <v>-12086.1</v>
      </c>
      <c r="C21">
        <v>5.93222</v>
      </c>
      <c r="D21">
        <v>-1.7670300000000001</v>
      </c>
      <c r="E21">
        <v>0.62421099999999996</v>
      </c>
      <c r="F21">
        <v>-6.9352600000000004</v>
      </c>
      <c r="G21">
        <v>28.7714</v>
      </c>
      <c r="H21">
        <v>877.28800000000001</v>
      </c>
      <c r="I21" s="7">
        <f>bank_data[[#This Row],[intresses]]-bank_data[[#This Row],[losses]]</f>
        <v>-848.51660000000004</v>
      </c>
    </row>
    <row r="22" spans="1:9" x14ac:dyDescent="0.25">
      <c r="A22">
        <v>21</v>
      </c>
      <c r="B22">
        <v>-12966.2</v>
      </c>
      <c r="C22">
        <v>5.7812999999999999</v>
      </c>
      <c r="D22">
        <v>-1.71922</v>
      </c>
      <c r="E22">
        <v>0.62421099999999996</v>
      </c>
      <c r="F22">
        <v>-6.9352600000000004</v>
      </c>
      <c r="G22">
        <v>27.332799999999999</v>
      </c>
      <c r="H22">
        <v>912.72400000000005</v>
      </c>
      <c r="I22" s="7">
        <f>bank_data[[#This Row],[intresses]]-bank_data[[#This Row],[losses]]</f>
        <v>-885.39120000000003</v>
      </c>
    </row>
    <row r="23" spans="1:9" x14ac:dyDescent="0.25">
      <c r="A23">
        <v>22</v>
      </c>
      <c r="B23">
        <v>-13826.2</v>
      </c>
      <c r="C23">
        <v>5.5493199999999998</v>
      </c>
      <c r="D23">
        <v>-1.4779</v>
      </c>
      <c r="E23">
        <v>0.62421099999999996</v>
      </c>
      <c r="F23">
        <v>-6.9352600000000004</v>
      </c>
      <c r="G23">
        <v>25.966200000000001</v>
      </c>
      <c r="H23">
        <v>887.19799999999998</v>
      </c>
      <c r="I23" s="7">
        <f>bank_data[[#This Row],[intresses]]-bank_data[[#This Row],[losses]]</f>
        <v>-861.23180000000002</v>
      </c>
    </row>
    <row r="24" spans="1:9" x14ac:dyDescent="0.25">
      <c r="A24">
        <v>23</v>
      </c>
      <c r="B24">
        <v>-14680.4</v>
      </c>
      <c r="C24">
        <v>5.17265</v>
      </c>
      <c r="D24">
        <v>-1.4091400000000001</v>
      </c>
      <c r="E24">
        <v>0.62421099999999996</v>
      </c>
      <c r="F24">
        <v>-6.9352600000000004</v>
      </c>
      <c r="G24">
        <v>24.667899999999999</v>
      </c>
      <c r="H24">
        <v>879.32299999999998</v>
      </c>
      <c r="I24" s="7">
        <f>bank_data[[#This Row],[intresses]]-bank_data[[#This Row],[losses]]</f>
        <v>-854.65509999999995</v>
      </c>
    </row>
    <row r="25" spans="1:9" x14ac:dyDescent="0.25">
      <c r="A25">
        <v>24</v>
      </c>
      <c r="B25">
        <v>-15590.2</v>
      </c>
      <c r="C25">
        <v>4.7794699999999999</v>
      </c>
      <c r="D25">
        <v>-1.2176199999999999</v>
      </c>
      <c r="E25">
        <v>0.62421099999999996</v>
      </c>
      <c r="F25">
        <v>-6.9352600000000004</v>
      </c>
      <c r="G25">
        <v>23.4345</v>
      </c>
      <c r="H25">
        <v>933.27599999999995</v>
      </c>
      <c r="I25" s="7">
        <f>bank_data[[#This Row],[intresses]]-bank_data[[#This Row],[losses]]</f>
        <v>-909.8415</v>
      </c>
    </row>
    <row r="26" spans="1:9" x14ac:dyDescent="0.25">
      <c r="A26">
        <v>25</v>
      </c>
      <c r="B26">
        <v>-16410</v>
      </c>
      <c r="C26">
        <v>4.5353399999999997</v>
      </c>
      <c r="D26">
        <v>-1.1236200000000001</v>
      </c>
      <c r="E26">
        <v>0.62421099999999996</v>
      </c>
      <c r="F26">
        <v>-6.9352600000000004</v>
      </c>
      <c r="G26">
        <v>22.262799999999999</v>
      </c>
      <c r="H26">
        <v>858.56799999999998</v>
      </c>
      <c r="I26" s="7">
        <f>bank_data[[#This Row],[intresses]]-bank_data[[#This Row],[losses]]</f>
        <v>-836.30520000000001</v>
      </c>
    </row>
    <row r="27" spans="1:9" x14ac:dyDescent="0.25">
      <c r="A27">
        <v>26</v>
      </c>
      <c r="B27">
        <v>-17296.400000000001</v>
      </c>
      <c r="C27">
        <v>4.2842900000000004</v>
      </c>
      <c r="D27">
        <v>-0.94298800000000005</v>
      </c>
      <c r="E27">
        <v>0.62421099999999996</v>
      </c>
      <c r="F27">
        <v>-6.9352600000000004</v>
      </c>
      <c r="G27">
        <v>21.1496</v>
      </c>
      <c r="H27">
        <v>911.50699999999995</v>
      </c>
      <c r="I27" s="7">
        <f>bank_data[[#This Row],[intresses]]-bank_data[[#This Row],[losses]]</f>
        <v>-890.35739999999998</v>
      </c>
    </row>
    <row r="28" spans="1:9" x14ac:dyDescent="0.25">
      <c r="A28">
        <v>27</v>
      </c>
      <c r="B28">
        <v>-18205.5</v>
      </c>
      <c r="C28">
        <v>4.0666099999999998</v>
      </c>
      <c r="D28">
        <v>-0.78666000000000003</v>
      </c>
      <c r="E28">
        <v>0.62421099999999996</v>
      </c>
      <c r="F28">
        <v>-6.9352600000000004</v>
      </c>
      <c r="G28">
        <v>20.092199999999998</v>
      </c>
      <c r="H28">
        <v>939.09500000000003</v>
      </c>
      <c r="I28" s="7">
        <f>bank_data[[#This Row],[intresses]]-bank_data[[#This Row],[losses]]</f>
        <v>-919.00279999999998</v>
      </c>
    </row>
    <row r="29" spans="1:9" x14ac:dyDescent="0.25">
      <c r="A29">
        <v>28</v>
      </c>
      <c r="B29">
        <v>-19072.2</v>
      </c>
      <c r="C29">
        <v>3.8724799999999999</v>
      </c>
      <c r="D29">
        <v>-0.650231</v>
      </c>
      <c r="E29">
        <v>0.62421099999999996</v>
      </c>
      <c r="F29">
        <v>-6.9352600000000004</v>
      </c>
      <c r="G29">
        <v>19.087499999999999</v>
      </c>
      <c r="H29">
        <v>896.09400000000005</v>
      </c>
      <c r="I29" s="7">
        <f>bank_data[[#This Row],[intresses]]-bank_data[[#This Row],[losses]]</f>
        <v>-877.00650000000007</v>
      </c>
    </row>
    <row r="30" spans="1:9" x14ac:dyDescent="0.25">
      <c r="A30">
        <v>29</v>
      </c>
      <c r="B30">
        <v>-19935.7</v>
      </c>
      <c r="C30">
        <v>3.7526700000000002</v>
      </c>
      <c r="D30">
        <v>-0.55067600000000005</v>
      </c>
      <c r="E30">
        <v>0.62421099999999996</v>
      </c>
      <c r="F30">
        <v>-6.9352600000000004</v>
      </c>
      <c r="G30">
        <v>18.133199999999999</v>
      </c>
      <c r="H30">
        <v>899.35199999999998</v>
      </c>
      <c r="I30" s="7">
        <f>bank_data[[#This Row],[intresses]]-bank_data[[#This Row],[losses]]</f>
        <v>-881.21879999999999</v>
      </c>
    </row>
    <row r="31" spans="1:9" x14ac:dyDescent="0.25">
      <c r="A31">
        <v>30</v>
      </c>
      <c r="B31">
        <v>-20819.5</v>
      </c>
      <c r="C31">
        <v>3.5991300000000002</v>
      </c>
      <c r="D31">
        <v>-0.44709199999999999</v>
      </c>
      <c r="E31">
        <v>0.62421099999999996</v>
      </c>
      <c r="F31">
        <v>-6.9352600000000004</v>
      </c>
      <c r="G31">
        <v>17.226500000000001</v>
      </c>
      <c r="H31">
        <v>911.49599999999998</v>
      </c>
      <c r="I31" s="7">
        <f>bank_data[[#This Row],[intresses]]-bank_data[[#This Row],[losses]]</f>
        <v>-894.26949999999999</v>
      </c>
    </row>
    <row r="32" spans="1:9" x14ac:dyDescent="0.25">
      <c r="A32">
        <v>31</v>
      </c>
      <c r="B32">
        <v>-21719.4</v>
      </c>
      <c r="C32">
        <v>3.4800399999999998</v>
      </c>
      <c r="D32">
        <v>-0.37472</v>
      </c>
      <c r="E32">
        <v>0.62421099999999996</v>
      </c>
      <c r="F32">
        <v>-6.9352600000000004</v>
      </c>
      <c r="G32">
        <v>16.365200000000002</v>
      </c>
      <c r="H32">
        <v>916.26800000000003</v>
      </c>
      <c r="I32" s="7">
        <f>bank_data[[#This Row],[intresses]]-bank_data[[#This Row],[losses]]</f>
        <v>-899.90280000000007</v>
      </c>
    </row>
    <row r="33" spans="1:9" x14ac:dyDescent="0.25">
      <c r="A33">
        <v>32</v>
      </c>
      <c r="B33">
        <v>-22537.599999999999</v>
      </c>
      <c r="C33">
        <v>3.2562899999999999</v>
      </c>
      <c r="D33">
        <v>-0.29901699999999998</v>
      </c>
      <c r="E33">
        <v>0.62421099999999996</v>
      </c>
      <c r="F33">
        <v>-6.9352600000000004</v>
      </c>
      <c r="G33">
        <v>15.546900000000001</v>
      </c>
      <c r="H33">
        <v>833.74699999999996</v>
      </c>
      <c r="I33" s="7">
        <f>bank_data[[#This Row],[intresses]]-bank_data[[#This Row],[losses]]</f>
        <v>-818.20009999999991</v>
      </c>
    </row>
    <row r="34" spans="1:9" x14ac:dyDescent="0.25">
      <c r="A34">
        <v>33</v>
      </c>
      <c r="B34">
        <v>-23410</v>
      </c>
      <c r="C34">
        <v>2.9710800000000002</v>
      </c>
      <c r="D34">
        <v>-0.171852</v>
      </c>
      <c r="E34">
        <v>0.62421099999999996</v>
      </c>
      <c r="F34">
        <v>-6.9352600000000004</v>
      </c>
      <c r="G34">
        <v>14.769600000000001</v>
      </c>
      <c r="H34">
        <v>891.13199999999995</v>
      </c>
      <c r="I34" s="7">
        <f>bank_data[[#This Row],[intresses]]-bank_data[[#This Row],[losses]]</f>
        <v>-876.36239999999998</v>
      </c>
    </row>
    <row r="35" spans="1:9" x14ac:dyDescent="0.25">
      <c r="A35">
        <v>34</v>
      </c>
      <c r="B35">
        <v>-24325.7</v>
      </c>
      <c r="C35">
        <v>2.69503</v>
      </c>
      <c r="D35">
        <v>4.0369599999999999E-2</v>
      </c>
      <c r="E35">
        <v>0.62421099999999996</v>
      </c>
      <c r="F35">
        <v>-6.9352600000000004</v>
      </c>
      <c r="G35">
        <v>14.0311</v>
      </c>
      <c r="H35">
        <v>938.75300000000004</v>
      </c>
      <c r="I35" s="7">
        <f>bank_data[[#This Row],[intresses]]-bank_data[[#This Row],[losses]]</f>
        <v>-924.72190000000001</v>
      </c>
    </row>
    <row r="36" spans="1:9" x14ac:dyDescent="0.25">
      <c r="A36">
        <v>35</v>
      </c>
      <c r="B36">
        <v>-25204.5</v>
      </c>
      <c r="C36">
        <v>2.5781700000000001</v>
      </c>
      <c r="D36">
        <v>0.18093100000000001</v>
      </c>
      <c r="E36">
        <v>0.62421099999999996</v>
      </c>
      <c r="F36">
        <v>-6.9352600000000004</v>
      </c>
      <c r="G36">
        <v>13.329499999999999</v>
      </c>
      <c r="H36">
        <v>894.62599999999998</v>
      </c>
      <c r="I36" s="7">
        <f>bank_data[[#This Row],[intresses]]-bank_data[[#This Row],[losses]]</f>
        <v>-881.29649999999992</v>
      </c>
    </row>
    <row r="37" spans="1:9" x14ac:dyDescent="0.25">
      <c r="A37">
        <v>36</v>
      </c>
      <c r="B37">
        <v>-26168</v>
      </c>
      <c r="C37">
        <v>2.4429799999999999</v>
      </c>
      <c r="D37">
        <v>0.28445100000000001</v>
      </c>
      <c r="E37">
        <v>0.62421099999999996</v>
      </c>
      <c r="F37">
        <v>-6.9352600000000004</v>
      </c>
      <c r="G37">
        <v>12.6631</v>
      </c>
      <c r="H37">
        <v>983.09500000000003</v>
      </c>
      <c r="I37" s="7">
        <f>bank_data[[#This Row],[intresses]]-bank_data[[#This Row],[losses]]</f>
        <v>-970.43190000000004</v>
      </c>
    </row>
    <row r="38" spans="1:9" x14ac:dyDescent="0.25">
      <c r="A38">
        <v>37</v>
      </c>
      <c r="B38">
        <v>-27136.7</v>
      </c>
      <c r="C38">
        <v>2.3412099999999998</v>
      </c>
      <c r="D38">
        <v>0.39338699999999999</v>
      </c>
      <c r="E38">
        <v>0.62421099999999996</v>
      </c>
      <c r="F38">
        <v>-6.9352600000000004</v>
      </c>
      <c r="G38">
        <v>12.0299</v>
      </c>
      <c r="H38">
        <v>991.20699999999999</v>
      </c>
      <c r="I38" s="7">
        <f>bank_data[[#This Row],[intresses]]-bank_data[[#This Row],[losses]]</f>
        <v>-979.1771</v>
      </c>
    </row>
    <row r="39" spans="1:9" x14ac:dyDescent="0.25">
      <c r="A39">
        <v>38</v>
      </c>
      <c r="B39">
        <v>-28061.599999999999</v>
      </c>
      <c r="C39">
        <v>2.1284299999999998</v>
      </c>
      <c r="D39">
        <v>0.53524499999999997</v>
      </c>
      <c r="E39">
        <v>0.62421099999999996</v>
      </c>
      <c r="F39">
        <v>-6.9352600000000004</v>
      </c>
      <c r="G39">
        <v>11.4284</v>
      </c>
      <c r="H39">
        <v>950.92600000000004</v>
      </c>
      <c r="I39" s="7">
        <f>bank_data[[#This Row],[intresses]]-bank_data[[#This Row],[losses]]</f>
        <v>-939.49760000000003</v>
      </c>
    </row>
    <row r="40" spans="1:9" x14ac:dyDescent="0.25">
      <c r="A40">
        <v>39</v>
      </c>
      <c r="B40">
        <v>-29042.5</v>
      </c>
      <c r="C40">
        <v>1.9394100000000001</v>
      </c>
      <c r="D40">
        <v>0.71114999999999995</v>
      </c>
      <c r="E40">
        <v>0.62421099999999996</v>
      </c>
      <c r="F40">
        <v>-6.9352600000000004</v>
      </c>
      <c r="G40">
        <v>10.856999999999999</v>
      </c>
      <c r="H40">
        <v>993.81700000000001</v>
      </c>
      <c r="I40" s="7">
        <f>bank_data[[#This Row],[intresses]]-bank_data[[#This Row],[losses]]</f>
        <v>-982.96</v>
      </c>
    </row>
    <row r="41" spans="1:9" x14ac:dyDescent="0.25">
      <c r="A41">
        <v>40</v>
      </c>
      <c r="B41">
        <v>-30057.7</v>
      </c>
      <c r="C41">
        <v>1.8021400000000001</v>
      </c>
      <c r="D41">
        <v>0.87290000000000001</v>
      </c>
      <c r="E41">
        <v>0.62421099999999996</v>
      </c>
      <c r="F41">
        <v>-6.9352600000000004</v>
      </c>
      <c r="G41">
        <v>10.3141</v>
      </c>
      <c r="H41">
        <v>1031.8900000000001</v>
      </c>
      <c r="I41" s="7">
        <f>bank_data[[#This Row],[intresses]]-bank_data[[#This Row],[losses]]</f>
        <v>-1021.5759</v>
      </c>
    </row>
    <row r="42" spans="1:9" x14ac:dyDescent="0.25">
      <c r="A42">
        <v>41</v>
      </c>
      <c r="B42">
        <v>-31014.7</v>
      </c>
      <c r="C42">
        <v>1.61673</v>
      </c>
      <c r="D42">
        <v>1.0122</v>
      </c>
      <c r="E42">
        <v>0.62421099999999996</v>
      </c>
      <c r="F42">
        <v>-6.9352600000000004</v>
      </c>
      <c r="G42">
        <v>9.7984399999999994</v>
      </c>
      <c r="H42">
        <v>993.52599999999995</v>
      </c>
      <c r="I42" s="7">
        <f>bank_data[[#This Row],[intresses]]-bank_data[[#This Row],[losses]]</f>
        <v>-983.72755999999993</v>
      </c>
    </row>
    <row r="43" spans="1:9" x14ac:dyDescent="0.25">
      <c r="A43">
        <v>42</v>
      </c>
      <c r="B43">
        <v>-32010.1</v>
      </c>
      <c r="C43">
        <v>1.38866</v>
      </c>
      <c r="D43">
        <v>1.21025</v>
      </c>
      <c r="E43">
        <v>0.62421099999999996</v>
      </c>
      <c r="F43">
        <v>-6.9352600000000004</v>
      </c>
      <c r="G43">
        <v>9.3085199999999997</v>
      </c>
      <c r="H43">
        <v>1019.62</v>
      </c>
      <c r="I43" s="7">
        <f>bank_data[[#This Row],[intresses]]-bank_data[[#This Row],[losses]]</f>
        <v>-1010.31148</v>
      </c>
    </row>
    <row r="44" spans="1:9" x14ac:dyDescent="0.25">
      <c r="A44">
        <v>43</v>
      </c>
      <c r="B44">
        <v>-33034.1</v>
      </c>
      <c r="C44">
        <v>1.16622</v>
      </c>
      <c r="D44">
        <v>1.4392</v>
      </c>
      <c r="E44">
        <v>0.62421099999999996</v>
      </c>
      <c r="F44">
        <v>-6.9352600000000004</v>
      </c>
      <c r="G44">
        <v>8.8430900000000001</v>
      </c>
      <c r="H44">
        <v>1036.8800000000001</v>
      </c>
      <c r="I44" s="7">
        <f>bank_data[[#This Row],[intresses]]-bank_data[[#This Row],[losses]]</f>
        <v>-1028.03691</v>
      </c>
    </row>
    <row r="45" spans="1:9" x14ac:dyDescent="0.25">
      <c r="A45">
        <v>44</v>
      </c>
      <c r="B45">
        <v>-33996.9</v>
      </c>
      <c r="C45">
        <v>1.0814999999999999</v>
      </c>
      <c r="D45">
        <v>1.49465</v>
      </c>
      <c r="E45">
        <v>0.62421099999999996</v>
      </c>
      <c r="F45">
        <v>-6.9352600000000004</v>
      </c>
      <c r="G45">
        <v>8.4009400000000003</v>
      </c>
      <c r="H45">
        <v>971.16700000000003</v>
      </c>
      <c r="I45" s="7">
        <f>bank_data[[#This Row],[intresses]]-bank_data[[#This Row],[losses]]</f>
        <v>-962.76606000000004</v>
      </c>
    </row>
    <row r="46" spans="1:9" x14ac:dyDescent="0.25">
      <c r="A46">
        <v>45</v>
      </c>
      <c r="B46">
        <v>-34995.199999999997</v>
      </c>
      <c r="C46">
        <v>0.93027899999999997</v>
      </c>
      <c r="D46">
        <v>1.67004</v>
      </c>
      <c r="E46">
        <v>0.62421099999999996</v>
      </c>
      <c r="F46">
        <v>-6.9352600000000004</v>
      </c>
      <c r="G46">
        <v>7.9808899999999996</v>
      </c>
      <c r="H46">
        <v>1006.34</v>
      </c>
      <c r="I46" s="7">
        <f>bank_data[[#This Row],[intresses]]-bank_data[[#This Row],[losses]]</f>
        <v>-998.35910999999999</v>
      </c>
    </row>
    <row r="47" spans="1:9" x14ac:dyDescent="0.25">
      <c r="A47">
        <v>46</v>
      </c>
      <c r="B47">
        <v>-35980.400000000001</v>
      </c>
      <c r="C47">
        <v>0.879216</v>
      </c>
      <c r="D47">
        <v>1.70669</v>
      </c>
      <c r="E47">
        <v>0.62421099999999996</v>
      </c>
      <c r="F47">
        <v>-6.9352600000000004</v>
      </c>
      <c r="G47">
        <v>7.5818500000000002</v>
      </c>
      <c r="H47">
        <v>1001.22</v>
      </c>
      <c r="I47" s="7">
        <f>bank_data[[#This Row],[intresses]]-bank_data[[#This Row],[losses]]</f>
        <v>-993.63815</v>
      </c>
    </row>
    <row r="48" spans="1:9" x14ac:dyDescent="0.25">
      <c r="A48">
        <v>47</v>
      </c>
      <c r="B48">
        <v>-37043.4</v>
      </c>
      <c r="C48">
        <v>0.75656400000000001</v>
      </c>
      <c r="D48">
        <v>1.83026</v>
      </c>
      <c r="E48">
        <v>0.62421099999999996</v>
      </c>
      <c r="F48">
        <v>-6.9352600000000004</v>
      </c>
      <c r="G48">
        <v>7.20275</v>
      </c>
      <c r="H48">
        <v>1082.42</v>
      </c>
      <c r="I48" s="7">
        <f>bank_data[[#This Row],[intresses]]-bank_data[[#This Row],[losses]]</f>
        <v>-1075.2172500000001</v>
      </c>
    </row>
    <row r="49" spans="1:9" x14ac:dyDescent="0.25">
      <c r="A49">
        <v>48</v>
      </c>
      <c r="B49">
        <v>-38146.5</v>
      </c>
      <c r="C49">
        <v>0.71293799999999996</v>
      </c>
      <c r="D49">
        <v>1.89249</v>
      </c>
      <c r="E49">
        <v>0.62421099999999996</v>
      </c>
      <c r="F49">
        <v>-6.9352600000000004</v>
      </c>
      <c r="G49">
        <v>6.8426200000000001</v>
      </c>
      <c r="H49">
        <v>1111.97</v>
      </c>
      <c r="I49" s="7">
        <f>bank_data[[#This Row],[intresses]]-bank_data[[#This Row],[losses]]</f>
        <v>-1105.1273800000001</v>
      </c>
    </row>
    <row r="50" spans="1:9" x14ac:dyDescent="0.25">
      <c r="A50">
        <v>49</v>
      </c>
      <c r="B50">
        <v>-39138.6</v>
      </c>
      <c r="C50">
        <v>0.66850900000000002</v>
      </c>
      <c r="D50">
        <v>1.9401999999999999</v>
      </c>
      <c r="E50">
        <v>0.62421099999999996</v>
      </c>
      <c r="F50">
        <v>-6.9352600000000004</v>
      </c>
      <c r="G50">
        <v>6.5004799999999996</v>
      </c>
      <c r="H50">
        <v>1004.56</v>
      </c>
      <c r="I50" s="7">
        <f>bank_data[[#This Row],[intresses]]-bank_data[[#This Row],[losses]]</f>
        <v>-998.05951999999991</v>
      </c>
    </row>
    <row r="51" spans="1:9" x14ac:dyDescent="0.25">
      <c r="A51">
        <v>50</v>
      </c>
      <c r="B51">
        <v>-40207.599999999999</v>
      </c>
      <c r="C51">
        <v>0.544462</v>
      </c>
      <c r="D51">
        <v>2.05227</v>
      </c>
      <c r="E51">
        <v>0.62421099999999996</v>
      </c>
      <c r="F51">
        <v>-6.9352600000000004</v>
      </c>
      <c r="G51">
        <v>6.1754600000000002</v>
      </c>
      <c r="H51">
        <v>1087.81</v>
      </c>
      <c r="I51" s="7">
        <f>bank_data[[#This Row],[intresses]]-bank_data[[#This Row],[losses]]</f>
        <v>-1081.63454</v>
      </c>
    </row>
    <row r="52" spans="1:9" x14ac:dyDescent="0.25">
      <c r="A52">
        <v>51</v>
      </c>
      <c r="B52">
        <v>-41337.4</v>
      </c>
      <c r="C52">
        <v>0.50410299999999997</v>
      </c>
      <c r="D52">
        <v>2.1294300000000002</v>
      </c>
      <c r="E52">
        <v>0.62421099999999996</v>
      </c>
      <c r="F52">
        <v>-6.9352600000000004</v>
      </c>
      <c r="G52">
        <v>5.8666900000000002</v>
      </c>
      <c r="H52">
        <v>1135.68</v>
      </c>
      <c r="I52" s="7">
        <f>bank_data[[#This Row],[intresses]]-bank_data[[#This Row],[losses]]</f>
        <v>-1129.81331</v>
      </c>
    </row>
    <row r="53" spans="1:9" x14ac:dyDescent="0.25">
      <c r="A53">
        <v>52</v>
      </c>
      <c r="B53">
        <v>-42434.1</v>
      </c>
      <c r="C53">
        <v>0.59974799999999995</v>
      </c>
      <c r="D53">
        <v>2.1285599999999998</v>
      </c>
      <c r="E53">
        <v>0.62421099999999996</v>
      </c>
      <c r="F53">
        <v>-6.9352600000000004</v>
      </c>
      <c r="G53">
        <v>5.5733499999999996</v>
      </c>
      <c r="H53">
        <v>1107.04</v>
      </c>
      <c r="I53" s="7">
        <f>bank_data[[#This Row],[intresses]]-bank_data[[#This Row],[losses]]</f>
        <v>-1101.4666500000001</v>
      </c>
    </row>
    <row r="54" spans="1:9" x14ac:dyDescent="0.25">
      <c r="A54">
        <v>53</v>
      </c>
      <c r="B54">
        <v>-43372</v>
      </c>
      <c r="C54">
        <v>0.75941400000000003</v>
      </c>
      <c r="D54">
        <v>2.0778799999999999</v>
      </c>
      <c r="E54">
        <v>0.62421099999999996</v>
      </c>
      <c r="F54">
        <v>-6.9352600000000004</v>
      </c>
      <c r="G54">
        <v>5.2946900000000001</v>
      </c>
      <c r="H54">
        <v>949.96</v>
      </c>
      <c r="I54" s="7">
        <f>bank_data[[#This Row],[intresses]]-bank_data[[#This Row],[losses]]</f>
        <v>-944.66531000000009</v>
      </c>
    </row>
    <row r="55" spans="1:9" x14ac:dyDescent="0.25">
      <c r="A55">
        <v>54</v>
      </c>
      <c r="B55">
        <v>-44469.5</v>
      </c>
      <c r="C55">
        <v>0.90975499999999998</v>
      </c>
      <c r="D55">
        <v>2.0019200000000001</v>
      </c>
      <c r="E55">
        <v>0.62421099999999996</v>
      </c>
      <c r="F55">
        <v>-6.9352600000000004</v>
      </c>
      <c r="G55">
        <v>5.0299500000000004</v>
      </c>
      <c r="H55">
        <v>1103.56</v>
      </c>
      <c r="I55" s="7">
        <f>bank_data[[#This Row],[intresses]]-bank_data[[#This Row],[losses]]</f>
        <v>-1098.5300499999998</v>
      </c>
    </row>
    <row r="56" spans="1:9" x14ac:dyDescent="0.25">
      <c r="A56">
        <v>55</v>
      </c>
      <c r="B56">
        <v>-45479.4</v>
      </c>
      <c r="C56">
        <v>0.91146700000000003</v>
      </c>
      <c r="D56">
        <v>1.9598899999999999</v>
      </c>
      <c r="E56">
        <v>0.62421099999999996</v>
      </c>
      <c r="F56">
        <v>-6.9352600000000004</v>
      </c>
      <c r="G56">
        <v>4.7784500000000003</v>
      </c>
      <c r="H56">
        <v>1014.67</v>
      </c>
      <c r="I56" s="7">
        <f>bank_data[[#This Row],[intresses]]-bank_data[[#This Row],[losses]]</f>
        <v>-1009.8915499999999</v>
      </c>
    </row>
    <row r="57" spans="1:9" x14ac:dyDescent="0.25">
      <c r="A57">
        <v>56</v>
      </c>
      <c r="B57">
        <v>-46547.8</v>
      </c>
      <c r="C57">
        <v>1.0177499999999999</v>
      </c>
      <c r="D57">
        <v>1.8950100000000001</v>
      </c>
      <c r="E57">
        <v>0.62421099999999996</v>
      </c>
      <c r="F57">
        <v>-6.9352600000000004</v>
      </c>
      <c r="G57">
        <v>4.5395300000000001</v>
      </c>
      <c r="H57">
        <v>1082.97</v>
      </c>
      <c r="I57" s="7">
        <f>bank_data[[#This Row],[intresses]]-bank_data[[#This Row],[losses]]</f>
        <v>-1078.43047</v>
      </c>
    </row>
    <row r="58" spans="1:9" x14ac:dyDescent="0.25">
      <c r="A58">
        <v>57</v>
      </c>
      <c r="B58">
        <v>-47679.7</v>
      </c>
      <c r="C58">
        <v>0.96215300000000004</v>
      </c>
      <c r="D58">
        <v>1.9750399999999999</v>
      </c>
      <c r="E58">
        <v>0.62421099999999996</v>
      </c>
      <c r="F58">
        <v>-6.9352600000000004</v>
      </c>
      <c r="G58">
        <v>4.3125499999999999</v>
      </c>
      <c r="H58">
        <v>1136.19</v>
      </c>
      <c r="I58" s="7">
        <f>bank_data[[#This Row],[intresses]]-bank_data[[#This Row],[losses]]</f>
        <v>-1131.87745</v>
      </c>
    </row>
    <row r="59" spans="1:9" x14ac:dyDescent="0.25">
      <c r="A59">
        <v>58</v>
      </c>
      <c r="B59">
        <v>-48840.1</v>
      </c>
      <c r="C59">
        <v>1.0488299999999999</v>
      </c>
      <c r="D59">
        <v>1.9611400000000001</v>
      </c>
      <c r="E59">
        <v>0.62421099999999996</v>
      </c>
      <c r="F59">
        <v>-6.9352600000000004</v>
      </c>
      <c r="G59">
        <v>4.0969300000000004</v>
      </c>
      <c r="H59">
        <v>1169.08</v>
      </c>
      <c r="I59" s="7">
        <f>bank_data[[#This Row],[intresses]]-bank_data[[#This Row],[losses]]</f>
        <v>-1164.98307</v>
      </c>
    </row>
    <row r="60" spans="1:9" x14ac:dyDescent="0.25">
      <c r="A60">
        <v>59</v>
      </c>
      <c r="B60">
        <v>-49957.8</v>
      </c>
      <c r="C60">
        <v>1.0108299999999999</v>
      </c>
      <c r="D60">
        <v>2.0047600000000001</v>
      </c>
      <c r="E60">
        <v>0.62421099999999996</v>
      </c>
      <c r="F60">
        <v>-6.9352600000000004</v>
      </c>
      <c r="G60">
        <v>3.89208</v>
      </c>
      <c r="H60">
        <v>1121.52</v>
      </c>
      <c r="I60" s="7">
        <f>bank_data[[#This Row],[intresses]]-bank_data[[#This Row],[losses]]</f>
        <v>-1117.6279199999999</v>
      </c>
    </row>
    <row r="61" spans="1:9" x14ac:dyDescent="0.25">
      <c r="A61">
        <v>60</v>
      </c>
      <c r="B61">
        <v>-51044.9</v>
      </c>
      <c r="C61">
        <v>1.00095</v>
      </c>
      <c r="D61">
        <v>1.9695400000000001</v>
      </c>
      <c r="E61">
        <v>0.62421099999999996</v>
      </c>
      <c r="F61">
        <v>-6.9352600000000004</v>
      </c>
      <c r="G61">
        <v>3.6974800000000001</v>
      </c>
      <c r="H61">
        <v>1090.81</v>
      </c>
      <c r="I61" s="7">
        <f>bank_data[[#This Row],[intresses]]-bank_data[[#This Row],[losses]]</f>
        <v>-1087.1125199999999</v>
      </c>
    </row>
    <row r="62" spans="1:9" x14ac:dyDescent="0.25">
      <c r="A62">
        <v>61</v>
      </c>
      <c r="B62">
        <v>-52195.199999999997</v>
      </c>
      <c r="C62">
        <v>1.09111</v>
      </c>
      <c r="D62">
        <v>2.00109</v>
      </c>
      <c r="E62">
        <v>0.62421099999999996</v>
      </c>
      <c r="F62">
        <v>-6.9352600000000004</v>
      </c>
      <c r="G62">
        <v>3.5125999999999999</v>
      </c>
      <c r="H62">
        <v>1155.74</v>
      </c>
      <c r="I62" s="7">
        <f>bank_data[[#This Row],[intresses]]-bank_data[[#This Row],[losses]]</f>
        <v>-1152.2274</v>
      </c>
    </row>
    <row r="63" spans="1:9" x14ac:dyDescent="0.25">
      <c r="A63">
        <v>62</v>
      </c>
      <c r="B63">
        <v>-53218.8</v>
      </c>
      <c r="C63">
        <v>1.0785400000000001</v>
      </c>
      <c r="D63">
        <v>1.9652400000000001</v>
      </c>
      <c r="E63">
        <v>0.62421099999999996</v>
      </c>
      <c r="F63">
        <v>-6.9352600000000004</v>
      </c>
      <c r="G63">
        <v>3.33697</v>
      </c>
      <c r="H63">
        <v>1033.78</v>
      </c>
      <c r="I63" s="7">
        <f>bank_data[[#This Row],[intresses]]-bank_data[[#This Row],[losses]]</f>
        <v>-1030.4430299999999</v>
      </c>
    </row>
    <row r="64" spans="1:9" x14ac:dyDescent="0.25">
      <c r="A64">
        <v>63</v>
      </c>
      <c r="B64">
        <v>-54345.1</v>
      </c>
      <c r="C64">
        <v>1.07134</v>
      </c>
      <c r="D64">
        <v>2.02833</v>
      </c>
      <c r="E64">
        <v>0.62421099999999996</v>
      </c>
      <c r="F64">
        <v>-6.9352600000000004</v>
      </c>
      <c r="G64">
        <v>3.1701199999999998</v>
      </c>
      <c r="H64">
        <v>1129.45</v>
      </c>
      <c r="I64" s="7">
        <f>bank_data[[#This Row],[intresses]]-bank_data[[#This Row],[losses]]</f>
        <v>-1126.27988</v>
      </c>
    </row>
    <row r="65" spans="1:9" x14ac:dyDescent="0.25">
      <c r="A65">
        <v>64</v>
      </c>
      <c r="B65">
        <v>-55497.4</v>
      </c>
      <c r="C65">
        <v>1.27172</v>
      </c>
      <c r="D65">
        <v>1.9358</v>
      </c>
      <c r="E65">
        <v>0.62421099999999996</v>
      </c>
      <c r="F65">
        <v>-6.9352600000000004</v>
      </c>
      <c r="G65">
        <v>3.0116200000000002</v>
      </c>
      <c r="H65">
        <v>1156.74</v>
      </c>
      <c r="I65" s="7">
        <f>bank_data[[#This Row],[intresses]]-bank_data[[#This Row],[losses]]</f>
        <v>-1153.72838</v>
      </c>
    </row>
    <row r="66" spans="1:9" x14ac:dyDescent="0.25">
      <c r="A66">
        <v>65</v>
      </c>
      <c r="B66">
        <v>-56641.1</v>
      </c>
      <c r="C66">
        <v>1.1993100000000001</v>
      </c>
      <c r="D66">
        <v>2.0768300000000002</v>
      </c>
      <c r="E66">
        <v>0.62421099999999996</v>
      </c>
      <c r="F66">
        <v>-6.9352600000000004</v>
      </c>
      <c r="G66">
        <v>2.86104</v>
      </c>
      <c r="H66">
        <v>1149.81</v>
      </c>
      <c r="I66" s="7">
        <f>bank_data[[#This Row],[intresses]]-bank_data[[#This Row],[losses]]</f>
        <v>-1146.9489599999999</v>
      </c>
    </row>
    <row r="67" spans="1:9" x14ac:dyDescent="0.25">
      <c r="A67">
        <v>66</v>
      </c>
      <c r="B67">
        <v>-57728.5</v>
      </c>
      <c r="C67">
        <v>1.2748200000000001</v>
      </c>
      <c r="D67">
        <v>2.0057800000000001</v>
      </c>
      <c r="E67">
        <v>0.62421099999999996</v>
      </c>
      <c r="F67">
        <v>-6.9352600000000004</v>
      </c>
      <c r="G67">
        <v>2.7179799999999998</v>
      </c>
      <c r="H67">
        <v>1090.1500000000001</v>
      </c>
      <c r="I67" s="7">
        <f>bank_data[[#This Row],[intresses]]-bank_data[[#This Row],[losses]]</f>
        <v>-1087.4320200000002</v>
      </c>
    </row>
    <row r="68" spans="1:9" x14ac:dyDescent="0.25">
      <c r="A68">
        <v>67</v>
      </c>
      <c r="B68">
        <v>-58881.599999999999</v>
      </c>
      <c r="C68">
        <v>1.3557900000000001</v>
      </c>
      <c r="D68">
        <v>1.9583699999999999</v>
      </c>
      <c r="E68">
        <v>0.62421099999999996</v>
      </c>
      <c r="F68">
        <v>-6.9352600000000004</v>
      </c>
      <c r="G68">
        <v>2.58209</v>
      </c>
      <c r="H68">
        <v>1155.7</v>
      </c>
      <c r="I68" s="7">
        <f>bank_data[[#This Row],[intresses]]-bank_data[[#This Row],[losses]]</f>
        <v>-1153.1179099999999</v>
      </c>
    </row>
    <row r="69" spans="1:9" x14ac:dyDescent="0.25">
      <c r="A69">
        <v>68</v>
      </c>
      <c r="B69">
        <v>-59973.2</v>
      </c>
      <c r="C69">
        <v>1.2627999999999999</v>
      </c>
      <c r="D69">
        <v>2.0260500000000001</v>
      </c>
      <c r="E69">
        <v>0.62421099999999996</v>
      </c>
      <c r="F69">
        <v>-6.9352600000000004</v>
      </c>
      <c r="G69">
        <v>2.4529800000000002</v>
      </c>
      <c r="H69">
        <v>1114.6600000000001</v>
      </c>
      <c r="I69" s="7">
        <f>bank_data[[#This Row],[intresses]]-bank_data[[#This Row],[losses]]</f>
        <v>-1112.2070200000001</v>
      </c>
    </row>
    <row r="70" spans="1:9" x14ac:dyDescent="0.25">
      <c r="A70">
        <v>69</v>
      </c>
      <c r="B70">
        <v>-61089.8</v>
      </c>
      <c r="C70">
        <v>1.2245699999999999</v>
      </c>
      <c r="D70">
        <v>2.0059</v>
      </c>
      <c r="E70">
        <v>0.62421099999999996</v>
      </c>
      <c r="F70">
        <v>-6.9352600000000004</v>
      </c>
      <c r="G70">
        <v>2.33033</v>
      </c>
      <c r="H70">
        <v>1118.8699999999999</v>
      </c>
      <c r="I70" s="7">
        <f>bank_data[[#This Row],[intresses]]-bank_data[[#This Row],[losses]]</f>
        <v>-1116.5396699999999</v>
      </c>
    </row>
    <row r="71" spans="1:9" x14ac:dyDescent="0.25">
      <c r="A71">
        <v>70</v>
      </c>
      <c r="B71">
        <v>-62076.6</v>
      </c>
      <c r="C71">
        <v>1.24892</v>
      </c>
      <c r="D71">
        <v>2.0392399999999999</v>
      </c>
      <c r="E71">
        <v>0.62421099999999996</v>
      </c>
      <c r="F71">
        <v>-6.9352600000000004</v>
      </c>
      <c r="G71">
        <v>2.2138200000000001</v>
      </c>
      <c r="H71">
        <v>1003.65</v>
      </c>
      <c r="I71" s="7">
        <f>bank_data[[#This Row],[intresses]]-bank_data[[#This Row],[losses]]</f>
        <v>-1001.4361799999999</v>
      </c>
    </row>
    <row r="72" spans="1:9" x14ac:dyDescent="0.25">
      <c r="A72">
        <v>71</v>
      </c>
      <c r="B72">
        <v>-63186.400000000001</v>
      </c>
      <c r="C72">
        <v>1.22237</v>
      </c>
      <c r="D72">
        <v>2.0358399999999999</v>
      </c>
      <c r="E72">
        <v>0.62421099999999996</v>
      </c>
      <c r="F72">
        <v>-6.9352600000000004</v>
      </c>
      <c r="G72">
        <v>2.1031300000000002</v>
      </c>
      <c r="H72">
        <v>1117.23</v>
      </c>
      <c r="I72" s="7">
        <f>bank_data[[#This Row],[intresses]]-bank_data[[#This Row],[losses]]</f>
        <v>-1115.1268700000001</v>
      </c>
    </row>
    <row r="73" spans="1:9" x14ac:dyDescent="0.25">
      <c r="A73">
        <v>72</v>
      </c>
      <c r="B73">
        <v>-64314.5</v>
      </c>
      <c r="C73">
        <v>1.1066499999999999</v>
      </c>
      <c r="D73">
        <v>2.1550699999999998</v>
      </c>
      <c r="E73">
        <v>0.62421099999999996</v>
      </c>
      <c r="F73">
        <v>-6.9352600000000004</v>
      </c>
      <c r="G73">
        <v>1.99797</v>
      </c>
      <c r="H73">
        <v>1135.69</v>
      </c>
      <c r="I73" s="7">
        <f>bank_data[[#This Row],[intresses]]-bank_data[[#This Row],[losses]]</f>
        <v>-1133.6920300000002</v>
      </c>
    </row>
    <row r="74" spans="1:9" x14ac:dyDescent="0.25">
      <c r="A74">
        <v>73</v>
      </c>
      <c r="B74">
        <v>-65454.400000000001</v>
      </c>
      <c r="C74">
        <v>0.85446299999999997</v>
      </c>
      <c r="D74">
        <v>2.4449200000000002</v>
      </c>
      <c r="E74">
        <v>0.62421099999999996</v>
      </c>
      <c r="F74">
        <v>-6.9352600000000004</v>
      </c>
      <c r="G74">
        <v>1.8980699999999999</v>
      </c>
      <c r="H74">
        <v>1141.8399999999999</v>
      </c>
      <c r="I74" s="7">
        <f>bank_data[[#This Row],[intresses]]-bank_data[[#This Row],[losses]]</f>
        <v>-1139.94193</v>
      </c>
    </row>
    <row r="75" spans="1:9" x14ac:dyDescent="0.25">
      <c r="A75">
        <v>74</v>
      </c>
      <c r="B75">
        <v>-66599</v>
      </c>
      <c r="C75">
        <v>0.65032999999999996</v>
      </c>
      <c r="D75">
        <v>2.5664699999999998</v>
      </c>
      <c r="E75">
        <v>0.62421099999999996</v>
      </c>
      <c r="F75">
        <v>-6.9352600000000004</v>
      </c>
      <c r="G75">
        <v>1.8031699999999999</v>
      </c>
      <c r="H75">
        <v>1146.3399999999999</v>
      </c>
      <c r="I75" s="7">
        <f>bank_data[[#This Row],[intresses]]-bank_data[[#This Row],[losses]]</f>
        <v>-1144.53683</v>
      </c>
    </row>
    <row r="76" spans="1:9" x14ac:dyDescent="0.25">
      <c r="A76">
        <v>75</v>
      </c>
      <c r="B76">
        <v>-67666.2</v>
      </c>
      <c r="C76">
        <v>0.67437000000000002</v>
      </c>
      <c r="D76">
        <v>2.5712799999999998</v>
      </c>
      <c r="E76">
        <v>0.62421099999999996</v>
      </c>
      <c r="F76">
        <v>-6.9352600000000004</v>
      </c>
      <c r="G76">
        <v>1.7130099999999999</v>
      </c>
      <c r="H76">
        <v>1068.93</v>
      </c>
      <c r="I76" s="7">
        <f>bank_data[[#This Row],[intresses]]-bank_data[[#This Row],[losses]]</f>
        <v>-1067.2169900000001</v>
      </c>
    </row>
    <row r="77" spans="1:9" x14ac:dyDescent="0.25">
      <c r="A77">
        <v>76</v>
      </c>
      <c r="B77">
        <v>-68735.399999999994</v>
      </c>
      <c r="C77">
        <v>0.453094</v>
      </c>
      <c r="D77">
        <v>2.74051</v>
      </c>
      <c r="E77">
        <v>0.62421099999999996</v>
      </c>
      <c r="F77">
        <v>-6.9352600000000004</v>
      </c>
      <c r="G77">
        <v>1.6273599999999999</v>
      </c>
      <c r="H77">
        <v>1070.9100000000001</v>
      </c>
      <c r="I77" s="7">
        <f>bank_data[[#This Row],[intresses]]-bank_data[[#This Row],[losses]]</f>
        <v>-1069.2826400000001</v>
      </c>
    </row>
    <row r="78" spans="1:9" x14ac:dyDescent="0.25">
      <c r="A78">
        <v>77</v>
      </c>
      <c r="B78">
        <v>-69801.8</v>
      </c>
      <c r="C78">
        <v>0.56916500000000003</v>
      </c>
      <c r="D78">
        <v>2.5645099999999998</v>
      </c>
      <c r="E78">
        <v>0.62421099999999996</v>
      </c>
      <c r="F78">
        <v>-6.9352600000000004</v>
      </c>
      <c r="G78">
        <v>1.54599</v>
      </c>
      <c r="H78">
        <v>1067.8499999999999</v>
      </c>
      <c r="I78" s="7">
        <f>bank_data[[#This Row],[intresses]]-bank_data[[#This Row],[losses]]</f>
        <v>-1066.3040099999998</v>
      </c>
    </row>
    <row r="79" spans="1:9" x14ac:dyDescent="0.25">
      <c r="A79">
        <v>78</v>
      </c>
      <c r="B79">
        <v>-70961.3</v>
      </c>
      <c r="C79">
        <v>0.55477100000000001</v>
      </c>
      <c r="D79">
        <v>2.60331</v>
      </c>
      <c r="E79">
        <v>0.62421099999999996</v>
      </c>
      <c r="F79">
        <v>-6.9352600000000004</v>
      </c>
      <c r="G79">
        <v>1.4686900000000001</v>
      </c>
      <c r="H79">
        <v>1163.95</v>
      </c>
      <c r="I79" s="7">
        <f>bank_data[[#This Row],[intresses]]-bank_data[[#This Row],[losses]]</f>
        <v>-1162.4813100000001</v>
      </c>
    </row>
    <row r="80" spans="1:9" x14ac:dyDescent="0.25">
      <c r="A80">
        <v>79</v>
      </c>
      <c r="B80">
        <v>-72061.8</v>
      </c>
      <c r="C80">
        <v>0.50856199999999996</v>
      </c>
      <c r="D80">
        <v>2.6210900000000001</v>
      </c>
      <c r="E80">
        <v>0.62421099999999996</v>
      </c>
      <c r="F80">
        <v>-6.9352600000000004</v>
      </c>
      <c r="G80">
        <v>1.3952599999999999</v>
      </c>
      <c r="H80">
        <v>1106.5999999999999</v>
      </c>
      <c r="I80" s="7">
        <f>bank_data[[#This Row],[intresses]]-bank_data[[#This Row],[losses]]</f>
        <v>-1105.2047399999999</v>
      </c>
    </row>
    <row r="81" spans="1:9" x14ac:dyDescent="0.25">
      <c r="A81">
        <v>80</v>
      </c>
      <c r="B81">
        <v>-73207.3</v>
      </c>
      <c r="C81">
        <v>0.38281500000000002</v>
      </c>
      <c r="D81">
        <v>2.8060100000000001</v>
      </c>
      <c r="E81">
        <v>0.62421099999999996</v>
      </c>
      <c r="F81">
        <v>-6.9352600000000004</v>
      </c>
      <c r="G81">
        <v>1.3254900000000001</v>
      </c>
      <c r="H81">
        <v>1147.1199999999999</v>
      </c>
      <c r="I81" s="7">
        <f>bank_data[[#This Row],[intresses]]-bank_data[[#This Row],[losses]]</f>
        <v>-1145.7945099999999</v>
      </c>
    </row>
    <row r="82" spans="1:9" x14ac:dyDescent="0.25">
      <c r="A82">
        <v>81</v>
      </c>
      <c r="B82">
        <v>-74308.600000000006</v>
      </c>
      <c r="C82">
        <v>0.34982200000000002</v>
      </c>
      <c r="D82">
        <v>2.7852600000000001</v>
      </c>
      <c r="E82">
        <v>0.62421099999999996</v>
      </c>
      <c r="F82">
        <v>-6.9352600000000004</v>
      </c>
      <c r="G82">
        <v>1.25922</v>
      </c>
      <c r="H82">
        <v>1102.53</v>
      </c>
      <c r="I82" s="7">
        <f>bank_data[[#This Row],[intresses]]-bank_data[[#This Row],[losses]]</f>
        <v>-1101.2707800000001</v>
      </c>
    </row>
    <row r="83" spans="1:9" x14ac:dyDescent="0.25">
      <c r="A83">
        <v>82</v>
      </c>
      <c r="B83">
        <v>-75412</v>
      </c>
      <c r="C83">
        <v>0.440326</v>
      </c>
      <c r="D83">
        <v>2.77921</v>
      </c>
      <c r="E83">
        <v>0.62421099999999996</v>
      </c>
      <c r="F83">
        <v>-6.9352600000000004</v>
      </c>
      <c r="G83">
        <v>1.1962600000000001</v>
      </c>
      <c r="H83">
        <v>1104.6099999999999</v>
      </c>
      <c r="I83" s="7">
        <f>bank_data[[#This Row],[intresses]]-bank_data[[#This Row],[losses]]</f>
        <v>-1103.41374</v>
      </c>
    </row>
    <row r="84" spans="1:9" x14ac:dyDescent="0.25">
      <c r="A84">
        <v>83</v>
      </c>
      <c r="B84">
        <v>-76591.5</v>
      </c>
      <c r="C84">
        <v>0.49972100000000003</v>
      </c>
      <c r="D84">
        <v>2.7794500000000002</v>
      </c>
      <c r="E84">
        <v>0.62421099999999996</v>
      </c>
      <c r="F84">
        <v>-6.9352600000000004</v>
      </c>
      <c r="G84">
        <v>1.1364399999999999</v>
      </c>
      <c r="H84">
        <v>1182.3499999999999</v>
      </c>
      <c r="I84" s="7">
        <f>bank_data[[#This Row],[intresses]]-bank_data[[#This Row],[losses]]</f>
        <v>-1181.2135599999999</v>
      </c>
    </row>
    <row r="85" spans="1:9" x14ac:dyDescent="0.25">
      <c r="A85">
        <v>84</v>
      </c>
      <c r="B85">
        <v>-77667.7</v>
      </c>
      <c r="C85">
        <v>0.28915099999999999</v>
      </c>
      <c r="D85">
        <v>2.9125000000000001</v>
      </c>
      <c r="E85">
        <v>0.62421099999999996</v>
      </c>
      <c r="F85">
        <v>-6.9352600000000004</v>
      </c>
      <c r="G85">
        <v>1.07962</v>
      </c>
      <c r="H85">
        <v>1080.0999999999999</v>
      </c>
      <c r="I85" s="7">
        <f>bank_data[[#This Row],[intresses]]-bank_data[[#This Row],[losses]]</f>
        <v>-1079.0203799999999</v>
      </c>
    </row>
    <row r="86" spans="1:9" x14ac:dyDescent="0.25">
      <c r="A86">
        <v>85</v>
      </c>
      <c r="B86">
        <v>-78836.899999999994</v>
      </c>
      <c r="C86">
        <v>0.46790300000000001</v>
      </c>
      <c r="D86">
        <v>2.7004800000000002</v>
      </c>
      <c r="E86">
        <v>0.62421099999999996</v>
      </c>
      <c r="F86">
        <v>-6.9352600000000004</v>
      </c>
      <c r="G86">
        <v>1.0256400000000001</v>
      </c>
      <c r="H86">
        <v>1170.22</v>
      </c>
      <c r="I86" s="7">
        <f>bank_data[[#This Row],[intresses]]-bank_data[[#This Row],[losses]]</f>
        <v>-1169.19436</v>
      </c>
    </row>
    <row r="87" spans="1:9" x14ac:dyDescent="0.25">
      <c r="A87">
        <v>86</v>
      </c>
      <c r="B87">
        <v>-79954.899999999994</v>
      </c>
      <c r="C87">
        <v>0.27597500000000003</v>
      </c>
      <c r="D87">
        <v>2.9517600000000002</v>
      </c>
      <c r="E87">
        <v>0.62421099999999996</v>
      </c>
      <c r="F87">
        <v>-6.9352600000000004</v>
      </c>
      <c r="G87">
        <v>0.97435899999999998</v>
      </c>
      <c r="H87">
        <v>1118.98</v>
      </c>
      <c r="I87" s="7">
        <f>bank_data[[#This Row],[intresses]]-bank_data[[#This Row],[losses]]</f>
        <v>-1118.005641</v>
      </c>
    </row>
    <row r="88" spans="1:9" x14ac:dyDescent="0.25">
      <c r="A88">
        <v>87</v>
      </c>
      <c r="B88">
        <v>-81146.399999999994</v>
      </c>
      <c r="C88">
        <v>0.31031999999999998</v>
      </c>
      <c r="D88">
        <v>2.9473799999999999</v>
      </c>
      <c r="E88">
        <v>0.62421099999999996</v>
      </c>
      <c r="F88">
        <v>-6.9352600000000004</v>
      </c>
      <c r="G88">
        <v>0.92564100000000005</v>
      </c>
      <c r="H88">
        <v>1192.45</v>
      </c>
      <c r="I88" s="7">
        <f>bank_data[[#This Row],[intresses]]-bank_data[[#This Row],[losses]]</f>
        <v>-1191.524359</v>
      </c>
    </row>
    <row r="89" spans="1:9" x14ac:dyDescent="0.25">
      <c r="A89">
        <v>88</v>
      </c>
      <c r="B89">
        <v>-82246.3</v>
      </c>
      <c r="C89">
        <v>0.31126900000000002</v>
      </c>
      <c r="D89">
        <v>2.9188000000000001</v>
      </c>
      <c r="E89">
        <v>0.62421099999999996</v>
      </c>
      <c r="F89">
        <v>-6.9352600000000004</v>
      </c>
      <c r="G89">
        <v>0.879359</v>
      </c>
      <c r="H89">
        <v>1123.33</v>
      </c>
      <c r="I89" s="7">
        <f>bank_data[[#This Row],[intresses]]-bank_data[[#This Row],[losses]]</f>
        <v>-1122.4506409999999</v>
      </c>
    </row>
    <row r="90" spans="1:9" x14ac:dyDescent="0.25">
      <c r="A90">
        <v>89</v>
      </c>
      <c r="B90">
        <v>-83442.100000000006</v>
      </c>
      <c r="C90">
        <v>0.38106299999999999</v>
      </c>
      <c r="D90">
        <v>2.9389099999999999</v>
      </c>
      <c r="E90">
        <v>0.62421099999999996</v>
      </c>
      <c r="F90">
        <v>-6.9352600000000004</v>
      </c>
      <c r="G90">
        <v>0.83539099999999999</v>
      </c>
      <c r="H90">
        <v>1196.6500000000001</v>
      </c>
      <c r="I90" s="7">
        <f>bank_data[[#This Row],[intresses]]-bank_data[[#This Row],[losses]]</f>
        <v>-1195.814609</v>
      </c>
    </row>
    <row r="91" spans="1:9" x14ac:dyDescent="0.25">
      <c r="A91">
        <v>90</v>
      </c>
      <c r="B91">
        <v>-84594.1</v>
      </c>
      <c r="C91">
        <v>0.42961899999999997</v>
      </c>
      <c r="D91">
        <v>2.9234800000000001</v>
      </c>
      <c r="E91">
        <v>0.62421099999999996</v>
      </c>
      <c r="F91">
        <v>-6.9352600000000004</v>
      </c>
      <c r="G91">
        <v>0.79362200000000005</v>
      </c>
      <c r="H91">
        <v>1152.83</v>
      </c>
      <c r="I91" s="7">
        <f>bank_data[[#This Row],[intresses]]-bank_data[[#This Row],[losses]]</f>
        <v>-1152.036378</v>
      </c>
    </row>
    <row r="92" spans="1:9" x14ac:dyDescent="0.25">
      <c r="A92">
        <v>91</v>
      </c>
      <c r="B92">
        <v>-85658.6</v>
      </c>
      <c r="C92">
        <v>0.18864</v>
      </c>
      <c r="D92">
        <v>3.1124700000000001</v>
      </c>
      <c r="E92">
        <v>0.62421099999999996</v>
      </c>
      <c r="F92">
        <v>-6.9352600000000004</v>
      </c>
      <c r="G92">
        <v>0.75394099999999997</v>
      </c>
      <c r="H92">
        <v>1065.99</v>
      </c>
      <c r="I92" s="7">
        <f>bank_data[[#This Row],[intresses]]-bank_data[[#This Row],[losses]]</f>
        <v>-1065.2360590000001</v>
      </c>
    </row>
    <row r="93" spans="1:9" x14ac:dyDescent="0.25">
      <c r="A93">
        <v>92</v>
      </c>
      <c r="B93">
        <v>-86774.2</v>
      </c>
      <c r="C93">
        <v>0.41878500000000002</v>
      </c>
      <c r="D93">
        <v>2.8740700000000001</v>
      </c>
      <c r="E93">
        <v>0.62421099999999996</v>
      </c>
      <c r="F93">
        <v>-6.9352600000000004</v>
      </c>
      <c r="G93">
        <v>0.71624399999999999</v>
      </c>
      <c r="H93">
        <v>1116.3399999999999</v>
      </c>
      <c r="I93" s="7">
        <f>bank_data[[#This Row],[intresses]]-bank_data[[#This Row],[losses]]</f>
        <v>-1115.623756</v>
      </c>
    </row>
    <row r="94" spans="1:9" x14ac:dyDescent="0.25">
      <c r="A94">
        <v>93</v>
      </c>
      <c r="B94">
        <v>-87972</v>
      </c>
      <c r="C94">
        <v>0.429865</v>
      </c>
      <c r="D94">
        <v>2.8929999999999998</v>
      </c>
      <c r="E94">
        <v>0.62421099999999996</v>
      </c>
      <c r="F94">
        <v>-6.9352600000000004</v>
      </c>
      <c r="G94">
        <v>0.68043100000000001</v>
      </c>
      <c r="H94">
        <v>1198.51</v>
      </c>
      <c r="I94" s="7">
        <f>bank_data[[#This Row],[intresses]]-bank_data[[#This Row],[losses]]</f>
        <v>-1197.829569</v>
      </c>
    </row>
    <row r="95" spans="1:9" x14ac:dyDescent="0.25">
      <c r="A95">
        <v>94</v>
      </c>
      <c r="B95">
        <v>-89141.3</v>
      </c>
      <c r="C95">
        <v>0.47936699999999999</v>
      </c>
      <c r="D95">
        <v>2.9077099999999998</v>
      </c>
      <c r="E95">
        <v>0.62421099999999996</v>
      </c>
      <c r="F95">
        <v>-6.9352600000000004</v>
      </c>
      <c r="G95">
        <v>0.64641000000000004</v>
      </c>
      <c r="H95">
        <v>1169.97</v>
      </c>
      <c r="I95" s="7">
        <f>bank_data[[#This Row],[intresses]]-bank_data[[#This Row],[losses]]</f>
        <v>-1169.32359</v>
      </c>
    </row>
    <row r="96" spans="1:9" x14ac:dyDescent="0.25">
      <c r="A96">
        <v>95</v>
      </c>
      <c r="B96">
        <v>-90274.7</v>
      </c>
      <c r="C96">
        <v>0.294651</v>
      </c>
      <c r="D96">
        <v>3.1366800000000001</v>
      </c>
      <c r="E96">
        <v>0.62421099999999996</v>
      </c>
      <c r="F96">
        <v>-6.9352600000000004</v>
      </c>
      <c r="G96">
        <v>0.614089</v>
      </c>
      <c r="H96">
        <v>1137.54</v>
      </c>
      <c r="I96" s="7">
        <f>bank_data[[#This Row],[intresses]]-bank_data[[#This Row],[losses]]</f>
        <v>-1136.925911</v>
      </c>
    </row>
    <row r="97" spans="1:9" x14ac:dyDescent="0.25">
      <c r="A97">
        <v>96</v>
      </c>
      <c r="B97">
        <v>-91451.5</v>
      </c>
      <c r="C97">
        <v>0.40909600000000002</v>
      </c>
      <c r="D97">
        <v>3.1324299999999998</v>
      </c>
      <c r="E97">
        <v>0.62421099999999996</v>
      </c>
      <c r="F97">
        <v>-6.9352600000000004</v>
      </c>
      <c r="G97">
        <v>0.58338500000000004</v>
      </c>
      <c r="H97">
        <v>1183.79</v>
      </c>
      <c r="I97" s="7">
        <f>bank_data[[#This Row],[intresses]]-bank_data[[#This Row],[losses]]</f>
        <v>-1183.2066150000001</v>
      </c>
    </row>
    <row r="98" spans="1:9" x14ac:dyDescent="0.25">
      <c r="A98">
        <v>97</v>
      </c>
      <c r="B98">
        <v>-92588.9</v>
      </c>
      <c r="C98">
        <v>0.13347400000000001</v>
      </c>
      <c r="D98">
        <v>3.38564</v>
      </c>
      <c r="E98">
        <v>0.62421099999999996</v>
      </c>
      <c r="F98">
        <v>-6.9352600000000004</v>
      </c>
      <c r="G98">
        <v>0.55421600000000004</v>
      </c>
      <c r="H98">
        <v>1138.43</v>
      </c>
      <c r="I98" s="7">
        <f>bank_data[[#This Row],[intresses]]-bank_data[[#This Row],[losses]]</f>
        <v>-1137.8757840000001</v>
      </c>
    </row>
    <row r="99" spans="1:9" x14ac:dyDescent="0.25">
      <c r="A99">
        <v>98</v>
      </c>
      <c r="B99">
        <v>-93735.6</v>
      </c>
      <c r="C99">
        <v>0.15796499999999999</v>
      </c>
      <c r="D99">
        <v>3.3624100000000001</v>
      </c>
      <c r="E99">
        <v>0.62421099999999996</v>
      </c>
      <c r="F99">
        <v>-6.9352600000000004</v>
      </c>
      <c r="G99">
        <v>0.526505</v>
      </c>
      <c r="H99">
        <v>1153.3599999999999</v>
      </c>
      <c r="I99" s="7">
        <f>bank_data[[#This Row],[intresses]]-bank_data[[#This Row],[losses]]</f>
        <v>-1152.8334949999999</v>
      </c>
    </row>
    <row r="100" spans="1:9" x14ac:dyDescent="0.25">
      <c r="A100">
        <v>99</v>
      </c>
      <c r="B100">
        <v>-94811.9</v>
      </c>
      <c r="C100">
        <v>0.182035</v>
      </c>
      <c r="D100">
        <v>3.3759899999999998</v>
      </c>
      <c r="E100">
        <v>0.62421099999999996</v>
      </c>
      <c r="F100">
        <v>-6.9352600000000004</v>
      </c>
      <c r="G100">
        <v>0.50017999999999996</v>
      </c>
      <c r="H100">
        <v>1111.1400000000001</v>
      </c>
      <c r="I100" s="7">
        <f>bank_data[[#This Row],[intresses]]-bank_data[[#This Row],[losses]]</f>
        <v>-1110.6398200000001</v>
      </c>
    </row>
    <row r="101" spans="1:9" x14ac:dyDescent="0.25">
      <c r="A101">
        <v>100</v>
      </c>
      <c r="B101">
        <v>-95963.7</v>
      </c>
      <c r="C101">
        <v>0.14575399999999999</v>
      </c>
      <c r="D101">
        <v>3.3388499999999999</v>
      </c>
      <c r="E101">
        <v>0.62421099999999996</v>
      </c>
      <c r="F101">
        <v>-6.9352600000000004</v>
      </c>
      <c r="G101">
        <v>0.47517100000000001</v>
      </c>
      <c r="H101">
        <v>1154.06</v>
      </c>
      <c r="I101" s="7">
        <f>bank_data[[#This Row],[intresses]]-bank_data[[#This Row],[losses]]</f>
        <v>-1153.5848289999999</v>
      </c>
    </row>
    <row r="102" spans="1:9" x14ac:dyDescent="0.25">
      <c r="A102">
        <v>101</v>
      </c>
      <c r="B102">
        <v>-97148.6</v>
      </c>
      <c r="C102">
        <v>0.18215899999999999</v>
      </c>
      <c r="D102">
        <v>3.37588</v>
      </c>
      <c r="E102">
        <v>0.62421099999999996</v>
      </c>
      <c r="F102">
        <v>-6.9352600000000004</v>
      </c>
      <c r="G102">
        <v>0.45141199999999998</v>
      </c>
      <c r="H102">
        <v>1185.3499999999999</v>
      </c>
      <c r="I102" s="7">
        <f>bank_data[[#This Row],[intresses]]-bank_data[[#This Row],[losses]]</f>
        <v>-1184.898588</v>
      </c>
    </row>
    <row r="103" spans="1:9" x14ac:dyDescent="0.25">
      <c r="A103">
        <v>102</v>
      </c>
      <c r="B103">
        <v>-98352.1</v>
      </c>
      <c r="C103">
        <v>0.16974700000000001</v>
      </c>
      <c r="D103">
        <v>3.38768</v>
      </c>
      <c r="E103">
        <v>0.62421099999999996</v>
      </c>
      <c r="F103">
        <v>-6.9352600000000004</v>
      </c>
      <c r="G103">
        <v>0.428842</v>
      </c>
      <c r="H103">
        <v>1203.99</v>
      </c>
      <c r="I103" s="7">
        <f>bank_data[[#This Row],[intresses]]-bank_data[[#This Row],[losses]]</f>
        <v>-1203.561158</v>
      </c>
    </row>
    <row r="104" spans="1:9" x14ac:dyDescent="0.25">
      <c r="A104">
        <v>103</v>
      </c>
      <c r="B104">
        <v>-99478.5</v>
      </c>
      <c r="C104">
        <v>0.12460499999999999</v>
      </c>
      <c r="D104">
        <v>3.3248000000000002</v>
      </c>
      <c r="E104">
        <v>0.62421099999999996</v>
      </c>
      <c r="F104">
        <v>-6.9352600000000004</v>
      </c>
      <c r="G104">
        <v>0.40739900000000001</v>
      </c>
      <c r="H104">
        <v>1149.4100000000001</v>
      </c>
      <c r="I104" s="7">
        <f>bank_data[[#This Row],[intresses]]-bank_data[[#This Row],[losses]]</f>
        <v>-1149.0026010000001</v>
      </c>
    </row>
    <row r="105" spans="1:9" x14ac:dyDescent="0.25">
      <c r="A105">
        <v>104</v>
      </c>
      <c r="B105">
        <v>-100533</v>
      </c>
      <c r="C105">
        <v>8.7136900000000003E-2</v>
      </c>
      <c r="D105">
        <v>3.3603100000000001</v>
      </c>
      <c r="E105">
        <v>0.62421099999999996</v>
      </c>
      <c r="F105">
        <v>-6.9352600000000004</v>
      </c>
      <c r="G105">
        <v>0.38702900000000001</v>
      </c>
      <c r="H105">
        <v>1057.4000000000001</v>
      </c>
      <c r="I105" s="7">
        <f>bank_data[[#This Row],[intresses]]-bank_data[[#This Row],[losses]]</f>
        <v>-1057.0129710000001</v>
      </c>
    </row>
    <row r="106" spans="1:9" x14ac:dyDescent="0.25">
      <c r="A106">
        <v>105</v>
      </c>
      <c r="B106">
        <v>-101680</v>
      </c>
      <c r="C106">
        <v>0.61033000000000004</v>
      </c>
      <c r="D106">
        <v>2.81548</v>
      </c>
      <c r="E106">
        <v>0.62421099999999996</v>
      </c>
      <c r="F106">
        <v>-6.9352600000000004</v>
      </c>
      <c r="G106">
        <v>0.367678</v>
      </c>
      <c r="H106">
        <v>1147.18</v>
      </c>
      <c r="I106" s="7">
        <f>bank_data[[#This Row],[intresses]]-bank_data[[#This Row],[losses]]</f>
        <v>-1146.812322</v>
      </c>
    </row>
    <row r="107" spans="1:9" x14ac:dyDescent="0.25">
      <c r="A107">
        <v>106</v>
      </c>
      <c r="B107">
        <v>-102758</v>
      </c>
      <c r="C107">
        <v>0.52198100000000003</v>
      </c>
      <c r="D107">
        <v>2.80572</v>
      </c>
      <c r="E107">
        <v>0.62421099999999996</v>
      </c>
      <c r="F107">
        <v>-6.9352600000000004</v>
      </c>
      <c r="G107">
        <v>0.34929399999999999</v>
      </c>
      <c r="H107">
        <v>1078.9100000000001</v>
      </c>
      <c r="I107" s="7">
        <f>bank_data[[#This Row],[intresses]]-bank_data[[#This Row],[losses]]</f>
        <v>-1078.560706</v>
      </c>
    </row>
    <row r="108" spans="1:9" x14ac:dyDescent="0.25">
      <c r="A108">
        <v>107</v>
      </c>
      <c r="B108">
        <v>-103894</v>
      </c>
      <c r="C108">
        <v>0.61480699999999999</v>
      </c>
      <c r="D108">
        <v>2.6426799999999999</v>
      </c>
      <c r="E108">
        <v>0.62421099999999996</v>
      </c>
      <c r="F108">
        <v>-6.9352600000000004</v>
      </c>
      <c r="G108">
        <v>0.33182899999999999</v>
      </c>
      <c r="H108">
        <v>1136.51</v>
      </c>
      <c r="I108" s="7">
        <f>bank_data[[#This Row],[intresses]]-bank_data[[#This Row],[losses]]</f>
        <v>-1136.178171</v>
      </c>
    </row>
    <row r="109" spans="1:9" x14ac:dyDescent="0.25">
      <c r="A109">
        <v>108</v>
      </c>
      <c r="B109">
        <v>-104963</v>
      </c>
      <c r="C109">
        <v>0.77565700000000004</v>
      </c>
      <c r="D109">
        <v>2.5329199999999998</v>
      </c>
      <c r="E109">
        <v>0.62421099999999996</v>
      </c>
      <c r="F109">
        <v>-6.9352600000000004</v>
      </c>
      <c r="G109">
        <v>0.31523800000000002</v>
      </c>
      <c r="H109">
        <v>1077.2</v>
      </c>
      <c r="I109" s="7">
        <f>bank_data[[#This Row],[intresses]]-bank_data[[#This Row],[losses]]</f>
        <v>-1076.8847620000001</v>
      </c>
    </row>
    <row r="110" spans="1:9" x14ac:dyDescent="0.25">
      <c r="A110">
        <v>109</v>
      </c>
      <c r="B110">
        <v>-106120</v>
      </c>
      <c r="C110">
        <v>0.89390199999999997</v>
      </c>
      <c r="D110">
        <v>2.3787699999999998</v>
      </c>
      <c r="E110">
        <v>0.62421099999999996</v>
      </c>
      <c r="F110">
        <v>-6.9352600000000004</v>
      </c>
      <c r="G110">
        <v>0.29947600000000002</v>
      </c>
      <c r="H110">
        <v>1164.32</v>
      </c>
      <c r="I110" s="7">
        <f>bank_data[[#This Row],[intresses]]-bank_data[[#This Row],[losses]]</f>
        <v>-1164.020524</v>
      </c>
    </row>
    <row r="111" spans="1:9" x14ac:dyDescent="0.25">
      <c r="A111">
        <v>110</v>
      </c>
      <c r="B111">
        <v>-107281</v>
      </c>
      <c r="C111">
        <v>0.85549799999999998</v>
      </c>
      <c r="D111">
        <v>2.387</v>
      </c>
      <c r="E111">
        <v>0.62421099999999996</v>
      </c>
      <c r="F111">
        <v>-6.9352600000000004</v>
      </c>
      <c r="G111">
        <v>0.28450199999999998</v>
      </c>
      <c r="H111">
        <v>1181.44</v>
      </c>
      <c r="I111" s="7">
        <f>bank_data[[#This Row],[intresses]]-bank_data[[#This Row],[losses]]</f>
        <v>-1181.1554980000001</v>
      </c>
    </row>
    <row r="112" spans="1:9" x14ac:dyDescent="0.25">
      <c r="A112">
        <v>111</v>
      </c>
      <c r="B112">
        <v>-108393</v>
      </c>
      <c r="C112">
        <v>0.86714899999999995</v>
      </c>
      <c r="D112">
        <v>2.4329499999999999</v>
      </c>
      <c r="E112">
        <v>0.62421099999999996</v>
      </c>
      <c r="F112">
        <v>-6.9352600000000004</v>
      </c>
      <c r="G112">
        <v>0.27027699999999999</v>
      </c>
      <c r="H112">
        <v>1118.9100000000001</v>
      </c>
      <c r="I112" s="7">
        <f>bank_data[[#This Row],[intresses]]-bank_data[[#This Row],[losses]]</f>
        <v>-1118.639723</v>
      </c>
    </row>
    <row r="113" spans="1:9" x14ac:dyDescent="0.25">
      <c r="A113">
        <v>112</v>
      </c>
      <c r="B113">
        <v>-109483</v>
      </c>
      <c r="C113">
        <v>0.82923899999999995</v>
      </c>
      <c r="D113">
        <v>2.4117999999999999</v>
      </c>
      <c r="E113">
        <v>0.62421099999999996</v>
      </c>
      <c r="F113">
        <v>-6.9352600000000004</v>
      </c>
      <c r="G113">
        <v>0.25676300000000002</v>
      </c>
      <c r="H113">
        <v>1089.8399999999999</v>
      </c>
      <c r="I113" s="7">
        <f>bank_data[[#This Row],[intresses]]-bank_data[[#This Row],[losses]]</f>
        <v>-1089.5832369999998</v>
      </c>
    </row>
    <row r="114" spans="1:9" x14ac:dyDescent="0.25">
      <c r="A114">
        <v>113</v>
      </c>
      <c r="B114">
        <v>-110705</v>
      </c>
      <c r="C114">
        <v>0.816326</v>
      </c>
      <c r="D114">
        <v>2.4239700000000002</v>
      </c>
      <c r="E114">
        <v>0.62421099999999996</v>
      </c>
      <c r="F114">
        <v>-6.9352600000000004</v>
      </c>
      <c r="G114">
        <v>0.243925</v>
      </c>
      <c r="H114">
        <v>1222.3900000000001</v>
      </c>
      <c r="I114" s="7">
        <f>bank_data[[#This Row],[intresses]]-bank_data[[#This Row],[losses]]</f>
        <v>-1222.1460750000001</v>
      </c>
    </row>
    <row r="115" spans="1:9" x14ac:dyDescent="0.25">
      <c r="A115">
        <v>114</v>
      </c>
      <c r="B115">
        <v>-111920</v>
      </c>
      <c r="C115">
        <v>0.79101900000000003</v>
      </c>
      <c r="D115">
        <v>2.4477799999999998</v>
      </c>
      <c r="E115">
        <v>0.62421099999999996</v>
      </c>
      <c r="F115">
        <v>-6.9352600000000004</v>
      </c>
      <c r="G115">
        <v>0.23172899999999999</v>
      </c>
      <c r="H115">
        <v>1215.17</v>
      </c>
      <c r="I115" s="7">
        <f>bank_data[[#This Row],[intresses]]-bank_data[[#This Row],[losses]]</f>
        <v>-1214.938271</v>
      </c>
    </row>
    <row r="116" spans="1:9" x14ac:dyDescent="0.25">
      <c r="A116">
        <v>115</v>
      </c>
      <c r="B116">
        <v>-113124</v>
      </c>
      <c r="C116">
        <v>0.79101900000000003</v>
      </c>
      <c r="D116">
        <v>2.4477799999999998</v>
      </c>
      <c r="E116">
        <v>0.62421099999999996</v>
      </c>
      <c r="F116">
        <v>-6.9352600000000004</v>
      </c>
      <c r="G116">
        <v>0.220142</v>
      </c>
      <c r="H116">
        <v>1212.3900000000001</v>
      </c>
      <c r="I116" s="7">
        <f>bank_data[[#This Row],[intresses]]-bank_data[[#This Row],[losses]]</f>
        <v>-1212.1698580000002</v>
      </c>
    </row>
    <row r="117" spans="1:9" x14ac:dyDescent="0.25">
      <c r="A117">
        <v>116</v>
      </c>
      <c r="B117">
        <v>-114296</v>
      </c>
      <c r="C117">
        <v>0.74265700000000001</v>
      </c>
      <c r="D117">
        <v>2.4393500000000001</v>
      </c>
      <c r="E117">
        <v>0.62421099999999996</v>
      </c>
      <c r="F117">
        <v>-6.9352600000000004</v>
      </c>
      <c r="G117">
        <v>0.20913499999999999</v>
      </c>
      <c r="H117">
        <v>1172.1199999999999</v>
      </c>
      <c r="I117" s="7">
        <f>bank_data[[#This Row],[intresses]]-bank_data[[#This Row],[losses]]</f>
        <v>-1171.9108649999998</v>
      </c>
    </row>
    <row r="118" spans="1:9" x14ac:dyDescent="0.25">
      <c r="A118">
        <v>117</v>
      </c>
      <c r="B118">
        <v>-115404</v>
      </c>
      <c r="C118">
        <v>0.69455199999999995</v>
      </c>
      <c r="D118">
        <v>2.4585400000000002</v>
      </c>
      <c r="E118">
        <v>0.62421099999999996</v>
      </c>
      <c r="F118">
        <v>-6.9352600000000004</v>
      </c>
      <c r="G118">
        <v>0.19867899999999999</v>
      </c>
      <c r="H118">
        <v>1111.02</v>
      </c>
      <c r="I118" s="7">
        <f>bank_data[[#This Row],[intresses]]-bank_data[[#This Row],[losses]]</f>
        <v>-1110.8213209999999</v>
      </c>
    </row>
    <row r="119" spans="1:9" x14ac:dyDescent="0.25">
      <c r="A119">
        <v>118</v>
      </c>
      <c r="B119">
        <v>-116550</v>
      </c>
      <c r="C119">
        <v>0.65842999999999996</v>
      </c>
      <c r="D119">
        <v>2.4922499999999999</v>
      </c>
      <c r="E119">
        <v>0.62421099999999996</v>
      </c>
      <c r="F119">
        <v>-6.9352600000000004</v>
      </c>
      <c r="G119">
        <v>0.188745</v>
      </c>
      <c r="H119">
        <v>1163.8900000000001</v>
      </c>
      <c r="I119" s="7">
        <f>bank_data[[#This Row],[intresses]]-bank_data[[#This Row],[losses]]</f>
        <v>-1163.7012550000002</v>
      </c>
    </row>
    <row r="120" spans="1:9" x14ac:dyDescent="0.25">
      <c r="A120">
        <v>119</v>
      </c>
      <c r="B120">
        <v>-117720</v>
      </c>
      <c r="C120">
        <v>0.82975299999999996</v>
      </c>
      <c r="D120">
        <v>2.3716599999999999</v>
      </c>
      <c r="E120">
        <v>0.62421099999999996</v>
      </c>
      <c r="F120">
        <v>-6.9352600000000004</v>
      </c>
      <c r="G120">
        <v>0.17930699999999999</v>
      </c>
      <c r="H120">
        <v>1184.54</v>
      </c>
      <c r="I120" s="7">
        <f>bank_data[[#This Row],[intresses]]-bank_data[[#This Row],[losses]]</f>
        <v>-1184.3606929999999</v>
      </c>
    </row>
    <row r="121" spans="1:9" x14ac:dyDescent="0.25">
      <c r="A121">
        <v>120</v>
      </c>
      <c r="B121">
        <v>-118954</v>
      </c>
      <c r="C121">
        <v>0.91844000000000003</v>
      </c>
      <c r="D121">
        <v>2.3721700000000001</v>
      </c>
      <c r="E121">
        <v>0.62421099999999996</v>
      </c>
      <c r="F121">
        <v>-6.9352600000000004</v>
      </c>
      <c r="G121">
        <v>0.17034199999999999</v>
      </c>
      <c r="H121">
        <v>1234.2</v>
      </c>
      <c r="I121" s="7">
        <f>bank_data[[#This Row],[intresses]]-bank_data[[#This Row],[losses]]</f>
        <v>-1234.0296580000002</v>
      </c>
    </row>
    <row r="122" spans="1:9" x14ac:dyDescent="0.25">
      <c r="A122">
        <v>121</v>
      </c>
      <c r="B122">
        <v>-120170</v>
      </c>
      <c r="C122">
        <v>0.95445999999999998</v>
      </c>
      <c r="D122">
        <v>2.3096299999999998</v>
      </c>
      <c r="E122">
        <v>0.62421099999999996</v>
      </c>
      <c r="F122">
        <v>-6.9352600000000004</v>
      </c>
      <c r="G122">
        <v>0.161825</v>
      </c>
      <c r="H122">
        <v>1215.74</v>
      </c>
      <c r="I122" s="7">
        <f>bank_data[[#This Row],[intresses]]-bank_data[[#This Row],[losses]]</f>
        <v>-1215.5781750000001</v>
      </c>
    </row>
    <row r="123" spans="1:9" x14ac:dyDescent="0.25">
      <c r="A123">
        <v>122</v>
      </c>
      <c r="B123">
        <v>-121351</v>
      </c>
      <c r="C123">
        <v>0.98041900000000004</v>
      </c>
      <c r="D123">
        <v>2.2851400000000002</v>
      </c>
      <c r="E123">
        <v>0.62421099999999996</v>
      </c>
      <c r="F123">
        <v>-6.9352600000000004</v>
      </c>
      <c r="G123">
        <v>0.15373400000000001</v>
      </c>
      <c r="H123">
        <v>1181.6199999999999</v>
      </c>
      <c r="I123" s="7">
        <f>bank_data[[#This Row],[intresses]]-bank_data[[#This Row],[losses]]</f>
        <v>-1181.4662659999999</v>
      </c>
    </row>
    <row r="124" spans="1:9" x14ac:dyDescent="0.25">
      <c r="A124">
        <v>123</v>
      </c>
      <c r="B124">
        <v>-122489</v>
      </c>
      <c r="C124">
        <v>0.94192699999999996</v>
      </c>
      <c r="D124">
        <v>2.2935099999999999</v>
      </c>
      <c r="E124">
        <v>0.62421099999999996</v>
      </c>
      <c r="F124">
        <v>-6.9352600000000004</v>
      </c>
      <c r="G124">
        <v>0.14604700000000001</v>
      </c>
      <c r="H124">
        <v>1139.82</v>
      </c>
      <c r="I124" s="7">
        <f>bank_data[[#This Row],[intresses]]-bank_data[[#This Row],[losses]]</f>
        <v>-1139.673953</v>
      </c>
    </row>
    <row r="125" spans="1:9" x14ac:dyDescent="0.25">
      <c r="A125">
        <v>124</v>
      </c>
      <c r="B125">
        <v>-123740</v>
      </c>
      <c r="C125">
        <v>1.0074000000000001</v>
      </c>
      <c r="D125">
        <v>2.3179400000000001</v>
      </c>
      <c r="E125">
        <v>0.62421099999999996</v>
      </c>
      <c r="F125">
        <v>-6.9352600000000004</v>
      </c>
      <c r="G125">
        <v>0.13874500000000001</v>
      </c>
      <c r="H125">
        <v>1251.03</v>
      </c>
      <c r="I125" s="7">
        <f>bank_data[[#This Row],[intresses]]-bank_data[[#This Row],[losses]]</f>
        <v>-1250.891255</v>
      </c>
    </row>
    <row r="126" spans="1:9" x14ac:dyDescent="0.25">
      <c r="A126">
        <v>125</v>
      </c>
      <c r="B126">
        <v>-124872</v>
      </c>
      <c r="C126">
        <v>0.51158000000000003</v>
      </c>
      <c r="D126">
        <v>2.7683499999999999</v>
      </c>
      <c r="E126">
        <v>0.62421099999999996</v>
      </c>
      <c r="F126">
        <v>-6.9352600000000004</v>
      </c>
      <c r="G126">
        <v>0.13180700000000001</v>
      </c>
      <c r="H126">
        <v>1132.5999999999999</v>
      </c>
      <c r="I126" s="7">
        <f>bank_data[[#This Row],[intresses]]-bank_data[[#This Row],[losses]]</f>
        <v>-1132.4681929999999</v>
      </c>
    </row>
    <row r="127" spans="1:9" x14ac:dyDescent="0.25">
      <c r="A127">
        <v>126</v>
      </c>
      <c r="B127">
        <v>-126007</v>
      </c>
      <c r="C127">
        <v>0.56040000000000001</v>
      </c>
      <c r="D127">
        <v>2.7516400000000001</v>
      </c>
      <c r="E127">
        <v>0.62421099999999996</v>
      </c>
      <c r="F127">
        <v>-6.9352600000000004</v>
      </c>
      <c r="G127">
        <v>0.12521699999999999</v>
      </c>
      <c r="H127">
        <v>1135.03</v>
      </c>
      <c r="I127" s="7">
        <f>bank_data[[#This Row],[intresses]]-bank_data[[#This Row],[losses]]</f>
        <v>-1134.904783</v>
      </c>
    </row>
    <row r="128" spans="1:9" x14ac:dyDescent="0.25">
      <c r="A128">
        <v>127</v>
      </c>
      <c r="B128">
        <v>-127113</v>
      </c>
      <c r="C128">
        <v>0.61041599999999996</v>
      </c>
      <c r="D128">
        <v>2.7345299999999999</v>
      </c>
      <c r="E128">
        <v>0.62421099999999996</v>
      </c>
      <c r="F128">
        <v>-6.9352600000000004</v>
      </c>
      <c r="G128">
        <v>0.11895600000000001</v>
      </c>
      <c r="H128">
        <v>1105.8699999999999</v>
      </c>
      <c r="I128" s="7">
        <f>bank_data[[#This Row],[intresses]]-bank_data[[#This Row],[losses]]</f>
        <v>-1105.7510439999999</v>
      </c>
    </row>
    <row r="129" spans="1:9" x14ac:dyDescent="0.25">
      <c r="A129">
        <v>128</v>
      </c>
      <c r="B129">
        <v>-128364</v>
      </c>
      <c r="C129">
        <v>0.429614</v>
      </c>
      <c r="D129">
        <v>2.9234800000000001</v>
      </c>
      <c r="E129">
        <v>0.62421099999999996</v>
      </c>
      <c r="F129">
        <v>-6.9352600000000004</v>
      </c>
      <c r="G129">
        <v>0.113008</v>
      </c>
      <c r="H129">
        <v>1251.73</v>
      </c>
      <c r="I129" s="7">
        <f>bank_data[[#This Row],[intresses]]-bank_data[[#This Row],[losses]]</f>
        <v>-1251.616992</v>
      </c>
    </row>
    <row r="130" spans="1:9" x14ac:dyDescent="0.25">
      <c r="A130">
        <v>129</v>
      </c>
      <c r="B130">
        <v>-129602</v>
      </c>
      <c r="C130">
        <v>0.22300600000000001</v>
      </c>
      <c r="D130">
        <v>3.1716700000000002</v>
      </c>
      <c r="E130">
        <v>0.62421099999999996</v>
      </c>
      <c r="F130">
        <v>-6.9352600000000004</v>
      </c>
      <c r="G130">
        <v>0.107358</v>
      </c>
      <c r="H130">
        <v>1238.29</v>
      </c>
      <c r="I130" s="7">
        <f>bank_data[[#This Row],[intresses]]-bank_data[[#This Row],[losses]]</f>
        <v>-1238.182642</v>
      </c>
    </row>
    <row r="131" spans="1:9" x14ac:dyDescent="0.25">
      <c r="A131">
        <v>130</v>
      </c>
      <c r="B131">
        <v>-130735</v>
      </c>
      <c r="C131">
        <v>0.28268799999999999</v>
      </c>
      <c r="D131">
        <v>3.1479699999999999</v>
      </c>
      <c r="E131">
        <v>0.62421099999999996</v>
      </c>
      <c r="F131">
        <v>-6.9352600000000004</v>
      </c>
      <c r="G131">
        <v>0.10199</v>
      </c>
      <c r="H131">
        <v>1132.81</v>
      </c>
      <c r="I131" s="7">
        <f>bank_data[[#This Row],[intresses]]-bank_data[[#This Row],[losses]]</f>
        <v>-1132.7080100000001</v>
      </c>
    </row>
    <row r="132" spans="1:9" x14ac:dyDescent="0.25">
      <c r="A132">
        <v>131</v>
      </c>
      <c r="B132">
        <v>-131948</v>
      </c>
      <c r="C132">
        <v>0.37008400000000002</v>
      </c>
      <c r="D132">
        <v>3.13354</v>
      </c>
      <c r="E132">
        <v>0.62421099999999996</v>
      </c>
      <c r="F132">
        <v>-6.9352600000000004</v>
      </c>
      <c r="G132">
        <v>9.6890500000000004E-2</v>
      </c>
      <c r="H132">
        <v>1212.95</v>
      </c>
      <c r="I132" s="7">
        <f>bank_data[[#This Row],[intresses]]-bank_data[[#This Row],[losses]]</f>
        <v>-1212.8531095000001</v>
      </c>
    </row>
    <row r="133" spans="1:9" x14ac:dyDescent="0.25">
      <c r="A133">
        <v>132</v>
      </c>
      <c r="B133">
        <v>-133109</v>
      </c>
      <c r="C133">
        <v>0.434334</v>
      </c>
      <c r="D133">
        <v>3.10839</v>
      </c>
      <c r="E133">
        <v>0.62421099999999996</v>
      </c>
      <c r="F133">
        <v>-6.9352600000000004</v>
      </c>
      <c r="G133">
        <v>9.2046000000000003E-2</v>
      </c>
      <c r="H133">
        <v>1161.02</v>
      </c>
      <c r="I133" s="7">
        <f>bank_data[[#This Row],[intresses]]-bank_data[[#This Row],[losses]]</f>
        <v>-1160.927954</v>
      </c>
    </row>
    <row r="134" spans="1:9" x14ac:dyDescent="0.25">
      <c r="A134">
        <v>133</v>
      </c>
      <c r="B134">
        <v>-134311</v>
      </c>
      <c r="C134">
        <v>0.447243</v>
      </c>
      <c r="D134">
        <v>3.06006</v>
      </c>
      <c r="E134">
        <v>0.62421099999999996</v>
      </c>
      <c r="F134">
        <v>-6.9352600000000004</v>
      </c>
      <c r="G134">
        <v>8.7443699999999999E-2</v>
      </c>
      <c r="H134">
        <v>1208.5899999999999</v>
      </c>
      <c r="I134" s="7">
        <f>bank_data[[#This Row],[intresses]]-bank_data[[#This Row],[losses]]</f>
        <v>-1208.5025562999999</v>
      </c>
    </row>
    <row r="135" spans="1:9" x14ac:dyDescent="0.25">
      <c r="A135">
        <v>134</v>
      </c>
      <c r="B135">
        <v>-135495</v>
      </c>
      <c r="C135">
        <v>0.447245</v>
      </c>
      <c r="D135">
        <v>3.06006</v>
      </c>
      <c r="E135">
        <v>0.62421099999999996</v>
      </c>
      <c r="F135">
        <v>-6.9352600000000004</v>
      </c>
      <c r="G135">
        <v>8.3071500000000006E-2</v>
      </c>
      <c r="H135">
        <v>1183.82</v>
      </c>
      <c r="I135" s="7">
        <f>bank_data[[#This Row],[intresses]]-bank_data[[#This Row],[losses]]</f>
        <v>-1183.7369285</v>
      </c>
    </row>
    <row r="136" spans="1:9" x14ac:dyDescent="0.25">
      <c r="A136">
        <v>135</v>
      </c>
      <c r="B136">
        <v>-136697</v>
      </c>
      <c r="C136">
        <v>0.46026299999999998</v>
      </c>
      <c r="D136">
        <v>3.08365</v>
      </c>
      <c r="E136">
        <v>0.62421099999999996</v>
      </c>
      <c r="F136">
        <v>-6.9352600000000004</v>
      </c>
      <c r="G136">
        <v>7.8918000000000002E-2</v>
      </c>
      <c r="H136">
        <v>1204.3800000000001</v>
      </c>
      <c r="I136" s="7">
        <f>bank_data[[#This Row],[intresses]]-bank_data[[#This Row],[losses]]</f>
        <v>-1204.3010820000002</v>
      </c>
    </row>
    <row r="137" spans="1:9" x14ac:dyDescent="0.25">
      <c r="A137">
        <v>136</v>
      </c>
      <c r="B137">
        <v>-137853</v>
      </c>
      <c r="C137">
        <v>0.50077099999999997</v>
      </c>
      <c r="D137">
        <v>3.0822099999999999</v>
      </c>
      <c r="E137">
        <v>0.62421099999999996</v>
      </c>
      <c r="F137">
        <v>-6.9352600000000004</v>
      </c>
      <c r="G137">
        <v>7.49721E-2</v>
      </c>
      <c r="H137">
        <v>1163.6199999999999</v>
      </c>
      <c r="I137" s="7">
        <f>bank_data[[#This Row],[intresses]]-bank_data[[#This Row],[losses]]</f>
        <v>-1163.5450278999999</v>
      </c>
    </row>
    <row r="138" spans="1:9" x14ac:dyDescent="0.25">
      <c r="A138">
        <v>137</v>
      </c>
      <c r="B138">
        <v>-138878</v>
      </c>
      <c r="C138">
        <v>0.55579999999999996</v>
      </c>
      <c r="D138">
        <v>3.0681600000000002</v>
      </c>
      <c r="E138">
        <v>0.62421099999999996</v>
      </c>
      <c r="F138">
        <v>-6.9352600000000004</v>
      </c>
      <c r="G138">
        <v>7.1223499999999995E-2</v>
      </c>
      <c r="H138">
        <v>1036.1199999999999</v>
      </c>
      <c r="I138" s="7">
        <f>bank_data[[#This Row],[intresses]]-bank_data[[#This Row],[losses]]</f>
        <v>-1036.0487764999998</v>
      </c>
    </row>
    <row r="139" spans="1:9" x14ac:dyDescent="0.25">
      <c r="A139">
        <v>138</v>
      </c>
      <c r="B139">
        <v>-140011</v>
      </c>
      <c r="C139">
        <v>0.55576999999999999</v>
      </c>
      <c r="D139">
        <v>3.0293600000000001</v>
      </c>
      <c r="E139">
        <v>0.62421099999999996</v>
      </c>
      <c r="F139">
        <v>-6.9352600000000004</v>
      </c>
      <c r="G139">
        <v>6.7662299999999995E-2</v>
      </c>
      <c r="H139">
        <v>1137.4000000000001</v>
      </c>
      <c r="I139" s="7">
        <f>bank_data[[#This Row],[intresses]]-bank_data[[#This Row],[losses]]</f>
        <v>-1137.3323377000002</v>
      </c>
    </row>
    <row r="140" spans="1:9" x14ac:dyDescent="0.25">
      <c r="A140">
        <v>139</v>
      </c>
      <c r="B140">
        <v>-141205</v>
      </c>
      <c r="C140">
        <v>0.54322599999999999</v>
      </c>
      <c r="D140">
        <v>3.0040100000000001</v>
      </c>
      <c r="E140">
        <v>0.62421099999999996</v>
      </c>
      <c r="F140">
        <v>-6.9352600000000004</v>
      </c>
      <c r="G140">
        <v>6.4279199999999995E-2</v>
      </c>
      <c r="H140">
        <v>1193.96</v>
      </c>
      <c r="I140" s="7">
        <f>bank_data[[#This Row],[intresses]]-bank_data[[#This Row],[losses]]</f>
        <v>-1193.8957207999999</v>
      </c>
    </row>
    <row r="141" spans="1:9" x14ac:dyDescent="0.25">
      <c r="A141">
        <v>140</v>
      </c>
      <c r="B141">
        <v>-142377</v>
      </c>
      <c r="C141">
        <v>0.75078</v>
      </c>
      <c r="D141">
        <v>2.7484999999999999</v>
      </c>
      <c r="E141">
        <v>0.62421099999999996</v>
      </c>
      <c r="F141">
        <v>-6.9352600000000004</v>
      </c>
      <c r="G141">
        <v>6.10652E-2</v>
      </c>
      <c r="H141">
        <v>1172.23</v>
      </c>
      <c r="I141" s="7">
        <f>bank_data[[#This Row],[intresses]]-bank_data[[#This Row],[losses]]</f>
        <v>-1172.1689348</v>
      </c>
    </row>
    <row r="142" spans="1:9" x14ac:dyDescent="0.25">
      <c r="A142">
        <v>141</v>
      </c>
      <c r="B142">
        <v>-143468</v>
      </c>
      <c r="C142">
        <v>0.63857200000000003</v>
      </c>
      <c r="D142">
        <v>2.7884500000000001</v>
      </c>
      <c r="E142">
        <v>0.62421099999999996</v>
      </c>
      <c r="F142">
        <v>-6.9352600000000004</v>
      </c>
      <c r="G142">
        <v>5.8011899999999998E-2</v>
      </c>
      <c r="H142">
        <v>1097.45</v>
      </c>
      <c r="I142" s="7">
        <f>bank_data[[#This Row],[intresses]]-bank_data[[#This Row],[losses]]</f>
        <v>-1097.3919880999999</v>
      </c>
    </row>
    <row r="143" spans="1:9" x14ac:dyDescent="0.25">
      <c r="A143">
        <v>142</v>
      </c>
      <c r="B143">
        <v>-144632</v>
      </c>
      <c r="C143">
        <v>0.55729099999999998</v>
      </c>
      <c r="D143">
        <v>2.83379</v>
      </c>
      <c r="E143">
        <v>0.62421099999999996</v>
      </c>
      <c r="F143">
        <v>-6.9352600000000004</v>
      </c>
      <c r="G143">
        <v>5.5111399999999998E-2</v>
      </c>
      <c r="H143">
        <v>1164.1500000000001</v>
      </c>
      <c r="I143" s="7">
        <f>bank_data[[#This Row],[intresses]]-bank_data[[#This Row],[losses]]</f>
        <v>-1164.0948886000001</v>
      </c>
    </row>
    <row r="144" spans="1:9" x14ac:dyDescent="0.25">
      <c r="A144">
        <v>143</v>
      </c>
      <c r="B144">
        <v>-145679</v>
      </c>
      <c r="C144">
        <v>0.51751899999999995</v>
      </c>
      <c r="D144">
        <v>2.8715899999999999</v>
      </c>
      <c r="E144">
        <v>0.62421099999999996</v>
      </c>
      <c r="F144">
        <v>-6.9352600000000004</v>
      </c>
      <c r="G144">
        <v>5.2355800000000001E-2</v>
      </c>
      <c r="H144">
        <v>1096.1300000000001</v>
      </c>
      <c r="I144" s="7">
        <f>bank_data[[#This Row],[intresses]]-bank_data[[#This Row],[losses]]</f>
        <v>-1096.0776442000001</v>
      </c>
    </row>
    <row r="145" spans="1:9" x14ac:dyDescent="0.25">
      <c r="A145">
        <v>144</v>
      </c>
      <c r="B145">
        <v>-146883</v>
      </c>
      <c r="C145">
        <v>0.43159999999999998</v>
      </c>
      <c r="D145">
        <v>2.8619699999999999</v>
      </c>
      <c r="E145">
        <v>0.62421099999999996</v>
      </c>
      <c r="F145">
        <v>-6.9352600000000004</v>
      </c>
      <c r="G145">
        <v>4.9737999999999997E-2</v>
      </c>
      <c r="H145">
        <v>1203.46</v>
      </c>
      <c r="I145" s="7">
        <f>bank_data[[#This Row],[intresses]]-bank_data[[#This Row],[losses]]</f>
        <v>-1203.4102620000001</v>
      </c>
    </row>
    <row r="146" spans="1:9" x14ac:dyDescent="0.25">
      <c r="A146">
        <v>145</v>
      </c>
      <c r="B146">
        <v>-148078</v>
      </c>
      <c r="C146">
        <v>0.441861</v>
      </c>
      <c r="D146">
        <v>2.91194</v>
      </c>
      <c r="E146">
        <v>0.62421099999999996</v>
      </c>
      <c r="F146">
        <v>-6.9352600000000004</v>
      </c>
      <c r="G146">
        <v>4.7251099999999997E-2</v>
      </c>
      <c r="H146">
        <v>1195.29</v>
      </c>
      <c r="I146" s="7">
        <f>bank_data[[#This Row],[intresses]]-bank_data[[#This Row],[losses]]</f>
        <v>-1195.2427488999999</v>
      </c>
    </row>
    <row r="147" spans="1:9" x14ac:dyDescent="0.25">
      <c r="A147">
        <v>146</v>
      </c>
      <c r="B147">
        <v>-149264</v>
      </c>
      <c r="C147">
        <v>0.48064299999999999</v>
      </c>
      <c r="D147">
        <v>2.9386399999999999</v>
      </c>
      <c r="E147">
        <v>0.62421099999999996</v>
      </c>
      <c r="F147">
        <v>-6.9352600000000004</v>
      </c>
      <c r="G147">
        <v>4.4888499999999998E-2</v>
      </c>
      <c r="H147">
        <v>1185.78</v>
      </c>
      <c r="I147" s="7">
        <f>bank_data[[#This Row],[intresses]]-bank_data[[#This Row],[losses]]</f>
        <v>-1185.7351114999999</v>
      </c>
    </row>
    <row r="148" spans="1:9" x14ac:dyDescent="0.25">
      <c r="A148">
        <v>147</v>
      </c>
      <c r="B148">
        <v>-150371</v>
      </c>
      <c r="C148">
        <v>0.234373</v>
      </c>
      <c r="D148">
        <v>3.1295899999999999</v>
      </c>
      <c r="E148">
        <v>0.62421099999999996</v>
      </c>
      <c r="F148">
        <v>-6.9352600000000004</v>
      </c>
      <c r="G148">
        <v>4.2644099999999997E-2</v>
      </c>
      <c r="H148">
        <v>1116.32</v>
      </c>
      <c r="I148" s="7">
        <f>bank_data[[#This Row],[intresses]]-bank_data[[#This Row],[losses]]</f>
        <v>-1116.2773559</v>
      </c>
    </row>
    <row r="149" spans="1:9" x14ac:dyDescent="0.25">
      <c r="A149">
        <v>148</v>
      </c>
      <c r="B149">
        <v>-151570</v>
      </c>
      <c r="C149">
        <v>0.25819500000000001</v>
      </c>
      <c r="D149">
        <v>3.1386099999999999</v>
      </c>
      <c r="E149">
        <v>0.62421099999999996</v>
      </c>
      <c r="F149">
        <v>-6.9352600000000004</v>
      </c>
      <c r="G149">
        <v>4.0511900000000003E-2</v>
      </c>
      <c r="H149">
        <v>1199.6400000000001</v>
      </c>
      <c r="I149" s="7">
        <f>bank_data[[#This Row],[intresses]]-bank_data[[#This Row],[losses]]</f>
        <v>-1199.5994881000001</v>
      </c>
    </row>
    <row r="150" spans="1:9" x14ac:dyDescent="0.25">
      <c r="A150">
        <v>149</v>
      </c>
      <c r="B150">
        <v>-152768</v>
      </c>
      <c r="C150">
        <v>0.234376</v>
      </c>
      <c r="D150">
        <v>3.1295899999999999</v>
      </c>
      <c r="E150">
        <v>0.62421099999999996</v>
      </c>
      <c r="F150">
        <v>-6.9352600000000004</v>
      </c>
      <c r="G150">
        <v>3.8486300000000001E-2</v>
      </c>
      <c r="H150">
        <v>1197.82</v>
      </c>
      <c r="I150" s="7">
        <f>bank_data[[#This Row],[intresses]]-bank_data[[#This Row],[losses]]</f>
        <v>-1197.7815137</v>
      </c>
    </row>
    <row r="151" spans="1:9" x14ac:dyDescent="0.25">
      <c r="A151">
        <v>150</v>
      </c>
      <c r="B151">
        <v>-153935</v>
      </c>
      <c r="C151">
        <v>0.166633</v>
      </c>
      <c r="D151">
        <v>3.1043500000000002</v>
      </c>
      <c r="E151">
        <v>0.62421099999999996</v>
      </c>
      <c r="F151">
        <v>-6.9352600000000004</v>
      </c>
      <c r="G151">
        <v>3.6561999999999997E-2</v>
      </c>
      <c r="H151">
        <v>1167.19</v>
      </c>
      <c r="I151" s="7">
        <f>bank_data[[#This Row],[intresses]]-bank_data[[#This Row],[losses]]</f>
        <v>-1167.1534380000001</v>
      </c>
    </row>
    <row r="152" spans="1:9" x14ac:dyDescent="0.25">
      <c r="A152">
        <v>151</v>
      </c>
      <c r="B152">
        <v>-155145</v>
      </c>
      <c r="C152">
        <v>9.7902400000000001E-2</v>
      </c>
      <c r="D152">
        <v>3.1406900000000002</v>
      </c>
      <c r="E152">
        <v>0.62421099999999996</v>
      </c>
      <c r="F152">
        <v>-6.9352600000000004</v>
      </c>
      <c r="G152">
        <v>3.4733899999999998E-2</v>
      </c>
      <c r="H152">
        <v>1213.25</v>
      </c>
      <c r="I152" s="7">
        <f>bank_data[[#This Row],[intresses]]-bank_data[[#This Row],[losses]]</f>
        <v>-1213.2152661</v>
      </c>
    </row>
    <row r="153" spans="1:9" x14ac:dyDescent="0.25">
      <c r="A153">
        <v>152</v>
      </c>
      <c r="B153">
        <v>-156367</v>
      </c>
      <c r="C153">
        <v>-0.18738199999999999</v>
      </c>
      <c r="D153">
        <v>3.4913500000000002</v>
      </c>
      <c r="E153">
        <v>0.62421099999999996</v>
      </c>
      <c r="F153">
        <v>-6.9352600000000004</v>
      </c>
      <c r="G153">
        <v>3.2997199999999997E-2</v>
      </c>
      <c r="H153">
        <v>1231.05</v>
      </c>
      <c r="I153" s="7">
        <f>bank_data[[#This Row],[intresses]]-bank_data[[#This Row],[losses]]</f>
        <v>-1231.0170028</v>
      </c>
    </row>
    <row r="154" spans="1:9" x14ac:dyDescent="0.25">
      <c r="A154">
        <v>153</v>
      </c>
      <c r="B154">
        <v>-157644</v>
      </c>
      <c r="C154">
        <v>-0.145899</v>
      </c>
      <c r="D154">
        <v>3.4828199999999998</v>
      </c>
      <c r="E154">
        <v>0.62421099999999996</v>
      </c>
      <c r="F154">
        <v>-6.9352600000000004</v>
      </c>
      <c r="G154">
        <v>3.1347300000000002E-2</v>
      </c>
      <c r="H154">
        <v>1277.0999999999999</v>
      </c>
      <c r="I154" s="7">
        <f>bank_data[[#This Row],[intresses]]-bank_data[[#This Row],[losses]]</f>
        <v>-1277.0686526999998</v>
      </c>
    </row>
    <row r="155" spans="1:9" x14ac:dyDescent="0.25">
      <c r="A155">
        <v>154</v>
      </c>
      <c r="B155">
        <v>-158933</v>
      </c>
      <c r="C155">
        <v>-8.2535399999999995E-2</v>
      </c>
      <c r="D155">
        <v>3.4548000000000001</v>
      </c>
      <c r="E155">
        <v>0.62421099999999996</v>
      </c>
      <c r="F155">
        <v>-6.9352600000000004</v>
      </c>
      <c r="G155">
        <v>2.9780000000000001E-2</v>
      </c>
      <c r="H155">
        <v>1289.6600000000001</v>
      </c>
      <c r="I155" s="7">
        <f>bank_data[[#This Row],[intresses]]-bank_data[[#This Row],[losses]]</f>
        <v>-1289.63022</v>
      </c>
    </row>
    <row r="156" spans="1:9" x14ac:dyDescent="0.25">
      <c r="A156">
        <v>155</v>
      </c>
      <c r="B156">
        <v>-160115</v>
      </c>
      <c r="C156">
        <v>-0.12384100000000001</v>
      </c>
      <c r="D156">
        <v>3.4036599999999999</v>
      </c>
      <c r="E156">
        <v>0.62421099999999996</v>
      </c>
      <c r="F156">
        <v>-6.9352600000000004</v>
      </c>
      <c r="G156">
        <v>2.8291E-2</v>
      </c>
      <c r="H156">
        <v>1203.95</v>
      </c>
      <c r="I156" s="7">
        <f>bank_data[[#This Row],[intresses]]-bank_data[[#This Row],[losses]]</f>
        <v>-1203.921709</v>
      </c>
    </row>
    <row r="157" spans="1:9" x14ac:dyDescent="0.25">
      <c r="A157">
        <v>156</v>
      </c>
      <c r="B157">
        <v>-161337</v>
      </c>
      <c r="C157">
        <v>-0.165738</v>
      </c>
      <c r="D157">
        <v>3.4143599999999998</v>
      </c>
      <c r="E157">
        <v>0.62421099999999996</v>
      </c>
      <c r="F157">
        <v>-6.9352600000000004</v>
      </c>
      <c r="G157">
        <v>2.6876400000000002E-2</v>
      </c>
      <c r="H157">
        <v>1221.79</v>
      </c>
      <c r="I157" s="7">
        <f>bank_data[[#This Row],[intresses]]-bank_data[[#This Row],[losses]]</f>
        <v>-1221.7631236</v>
      </c>
    </row>
    <row r="158" spans="1:9" x14ac:dyDescent="0.25">
      <c r="A158">
        <v>157</v>
      </c>
      <c r="B158">
        <v>-162588</v>
      </c>
      <c r="C158">
        <v>-0.167156</v>
      </c>
      <c r="D158">
        <v>3.4727100000000002</v>
      </c>
      <c r="E158">
        <v>0.62421099999999996</v>
      </c>
      <c r="F158">
        <v>-6.9352600000000004</v>
      </c>
      <c r="G158">
        <v>2.5532599999999999E-2</v>
      </c>
      <c r="H158">
        <v>1251.0899999999999</v>
      </c>
      <c r="I158" s="7">
        <f>bank_data[[#This Row],[intresses]]-bank_data[[#This Row],[losses]]</f>
        <v>-1251.0644674</v>
      </c>
    </row>
    <row r="159" spans="1:9" x14ac:dyDescent="0.25">
      <c r="A159">
        <v>158</v>
      </c>
      <c r="B159">
        <v>-163782</v>
      </c>
      <c r="C159">
        <v>-0.13562299999999999</v>
      </c>
      <c r="D159">
        <v>3.4733200000000002</v>
      </c>
      <c r="E159">
        <v>0.62421099999999996</v>
      </c>
      <c r="F159">
        <v>-6.9352600000000004</v>
      </c>
      <c r="G159">
        <v>2.4256E-2</v>
      </c>
      <c r="H159">
        <v>1193.48</v>
      </c>
      <c r="I159" s="7">
        <f>bank_data[[#This Row],[intresses]]-bank_data[[#This Row],[losses]]</f>
        <v>-1193.4557440000001</v>
      </c>
    </row>
    <row r="160" spans="1:9" x14ac:dyDescent="0.25">
      <c r="A160">
        <v>159</v>
      </c>
      <c r="B160">
        <v>-165004</v>
      </c>
      <c r="C160">
        <v>-0.47373799999999999</v>
      </c>
      <c r="D160">
        <v>3.8246799999999999</v>
      </c>
      <c r="E160">
        <v>0.62421099999999996</v>
      </c>
      <c r="F160">
        <v>-6.9352600000000004</v>
      </c>
      <c r="G160">
        <v>2.30432E-2</v>
      </c>
      <c r="H160">
        <v>1221.8599999999999</v>
      </c>
      <c r="I160" s="7">
        <f>bank_data[[#This Row],[intresses]]-bank_data[[#This Row],[losses]]</f>
        <v>-1221.8369567999998</v>
      </c>
    </row>
    <row r="161" spans="1:9" x14ac:dyDescent="0.25">
      <c r="A161">
        <v>160</v>
      </c>
      <c r="B161">
        <v>-166268</v>
      </c>
      <c r="C161">
        <v>-0.89788999999999997</v>
      </c>
      <c r="D161">
        <v>4.2988200000000001</v>
      </c>
      <c r="E161">
        <v>0.62421099999999996</v>
      </c>
      <c r="F161">
        <v>-6.9352600000000004</v>
      </c>
      <c r="G161">
        <v>2.1891000000000001E-2</v>
      </c>
      <c r="H161">
        <v>1264.43</v>
      </c>
      <c r="I161" s="7">
        <f>bank_data[[#This Row],[intresses]]-bank_data[[#This Row],[losses]]</f>
        <v>-1264.408109</v>
      </c>
    </row>
    <row r="162" spans="1:9" x14ac:dyDescent="0.25">
      <c r="A162">
        <v>161</v>
      </c>
      <c r="B162">
        <v>-167520</v>
      </c>
      <c r="C162">
        <v>-0.84303399999999995</v>
      </c>
      <c r="D162">
        <v>4.31623</v>
      </c>
      <c r="E162">
        <v>0.62421099999999996</v>
      </c>
      <c r="F162">
        <v>-6.9352600000000004</v>
      </c>
      <c r="G162">
        <v>2.0796499999999999E-2</v>
      </c>
      <c r="H162">
        <v>1252.72</v>
      </c>
      <c r="I162" s="7">
        <f>bank_data[[#This Row],[intresses]]-bank_data[[#This Row],[losses]]</f>
        <v>-1252.6992035000001</v>
      </c>
    </row>
    <row r="163" spans="1:9" x14ac:dyDescent="0.25">
      <c r="A163">
        <v>162</v>
      </c>
      <c r="B163">
        <v>-168703</v>
      </c>
      <c r="C163">
        <v>-0.84349600000000002</v>
      </c>
      <c r="D163">
        <v>4.2502899999999997</v>
      </c>
      <c r="E163">
        <v>0.62421099999999996</v>
      </c>
      <c r="F163">
        <v>-6.9352600000000004</v>
      </c>
      <c r="G163">
        <v>1.9756599999999999E-2</v>
      </c>
      <c r="H163">
        <v>1182.93</v>
      </c>
      <c r="I163" s="7">
        <f>bank_data[[#This Row],[intresses]]-bank_data[[#This Row],[losses]]</f>
        <v>-1182.9102434000001</v>
      </c>
    </row>
    <row r="164" spans="1:9" x14ac:dyDescent="0.25">
      <c r="A164">
        <v>163</v>
      </c>
      <c r="B164">
        <v>-169901</v>
      </c>
      <c r="C164">
        <v>-0.30853599999999998</v>
      </c>
      <c r="D164">
        <v>3.8033600000000001</v>
      </c>
      <c r="E164">
        <v>0.62421099999999996</v>
      </c>
      <c r="F164">
        <v>-6.9352600000000004</v>
      </c>
      <c r="G164">
        <v>1.8768799999999999E-2</v>
      </c>
      <c r="H164">
        <v>1199.6300000000001</v>
      </c>
      <c r="I164" s="7">
        <f>bank_data[[#This Row],[intresses]]-bank_data[[#This Row],[losses]]</f>
        <v>-1199.6112312</v>
      </c>
    </row>
    <row r="165" spans="1:9" x14ac:dyDescent="0.25">
      <c r="A165">
        <v>164</v>
      </c>
      <c r="B165">
        <v>-171081</v>
      </c>
      <c r="C165">
        <v>-0.23471</v>
      </c>
      <c r="D165">
        <v>3.84552</v>
      </c>
      <c r="E165">
        <v>0.62421099999999996</v>
      </c>
      <c r="F165">
        <v>-6.9352600000000004</v>
      </c>
      <c r="G165">
        <v>1.78304E-2</v>
      </c>
      <c r="H165">
        <v>1179.45</v>
      </c>
      <c r="I165" s="7">
        <f>bank_data[[#This Row],[intresses]]-bank_data[[#This Row],[losses]]</f>
        <v>-1179.4321696</v>
      </c>
    </row>
    <row r="166" spans="1:9" x14ac:dyDescent="0.25">
      <c r="A166">
        <v>165</v>
      </c>
      <c r="B166">
        <v>-172315</v>
      </c>
      <c r="C166">
        <v>-0.20526800000000001</v>
      </c>
      <c r="D166">
        <v>3.7796799999999999</v>
      </c>
      <c r="E166">
        <v>0.62421099999999996</v>
      </c>
      <c r="F166">
        <v>-6.9352600000000004</v>
      </c>
      <c r="G166">
        <v>1.69389E-2</v>
      </c>
      <c r="H166">
        <v>1234.71</v>
      </c>
      <c r="I166" s="7">
        <f>bank_data[[#This Row],[intresses]]-bank_data[[#This Row],[losses]]</f>
        <v>-1234.6930611</v>
      </c>
    </row>
    <row r="167" spans="1:9" x14ac:dyDescent="0.25">
      <c r="A167">
        <v>166</v>
      </c>
      <c r="B167">
        <v>-173590</v>
      </c>
      <c r="C167">
        <v>-0.16255500000000001</v>
      </c>
      <c r="D167">
        <v>3.77799</v>
      </c>
      <c r="E167">
        <v>0.62421099999999996</v>
      </c>
      <c r="F167">
        <v>-6.9352600000000004</v>
      </c>
      <c r="G167">
        <v>1.6091899999999999E-2</v>
      </c>
      <c r="H167">
        <v>1275.05</v>
      </c>
      <c r="I167" s="7">
        <f>bank_data[[#This Row],[intresses]]-bank_data[[#This Row],[losses]]</f>
        <v>-1275.0339081</v>
      </c>
    </row>
    <row r="168" spans="1:9" x14ac:dyDescent="0.25">
      <c r="A168">
        <v>167</v>
      </c>
      <c r="B168">
        <v>-174796</v>
      </c>
      <c r="C168">
        <v>-0.118204</v>
      </c>
      <c r="D168">
        <v>3.8177699999999999</v>
      </c>
      <c r="E168">
        <v>0.62421099999999996</v>
      </c>
      <c r="F168">
        <v>-6.9352600000000004</v>
      </c>
      <c r="G168">
        <v>1.52873E-2</v>
      </c>
      <c r="H168">
        <v>1205.56</v>
      </c>
      <c r="I168" s="7">
        <f>bank_data[[#This Row],[intresses]]-bank_data[[#This Row],[losses]]</f>
        <v>-1205.5447127</v>
      </c>
    </row>
    <row r="169" spans="1:9" x14ac:dyDescent="0.25">
      <c r="A169">
        <v>168</v>
      </c>
      <c r="B169">
        <v>-175966</v>
      </c>
      <c r="C169">
        <v>0.236237</v>
      </c>
      <c r="D169">
        <v>3.28769</v>
      </c>
      <c r="E169">
        <v>0.62421099999999996</v>
      </c>
      <c r="F169">
        <v>-6.9352600000000004</v>
      </c>
      <c r="G169">
        <v>1.45229E-2</v>
      </c>
      <c r="H169">
        <v>1175.68</v>
      </c>
      <c r="I169" s="7">
        <f>bank_data[[#This Row],[intresses]]-bank_data[[#This Row],[losses]]</f>
        <v>-1175.6654771000001</v>
      </c>
    </row>
    <row r="170" spans="1:9" x14ac:dyDescent="0.25">
      <c r="A170">
        <v>169</v>
      </c>
      <c r="B170">
        <v>-177199</v>
      </c>
      <c r="C170">
        <v>0.20929500000000001</v>
      </c>
      <c r="D170">
        <v>3.3134800000000002</v>
      </c>
      <c r="E170">
        <v>0.62421099999999996</v>
      </c>
      <c r="F170">
        <v>-6.9352600000000004</v>
      </c>
      <c r="G170">
        <v>1.37968E-2</v>
      </c>
      <c r="H170">
        <v>1232.5999999999999</v>
      </c>
      <c r="I170" s="7">
        <f>bank_data[[#This Row],[intresses]]-bank_data[[#This Row],[losses]]</f>
        <v>-1232.5862032</v>
      </c>
    </row>
    <row r="171" spans="1:9" x14ac:dyDescent="0.25">
      <c r="A171">
        <v>170</v>
      </c>
      <c r="B171">
        <v>-178353</v>
      </c>
      <c r="C171">
        <v>0.487043</v>
      </c>
      <c r="D171">
        <v>3.0580099999999999</v>
      </c>
      <c r="E171">
        <v>0.62421099999999996</v>
      </c>
      <c r="F171">
        <v>-6.9352600000000004</v>
      </c>
      <c r="G171">
        <v>1.3107000000000001E-2</v>
      </c>
      <c r="H171">
        <v>1157.08</v>
      </c>
      <c r="I171" s="7">
        <f>bank_data[[#This Row],[intresses]]-bank_data[[#This Row],[losses]]</f>
        <v>-1157.0668929999999</v>
      </c>
    </row>
    <row r="172" spans="1:9" x14ac:dyDescent="0.25">
      <c r="A172">
        <v>171</v>
      </c>
      <c r="B172">
        <v>-179532</v>
      </c>
      <c r="C172">
        <v>0.46078000000000002</v>
      </c>
      <c r="D172">
        <v>3.04711</v>
      </c>
      <c r="E172">
        <v>0.62421099999999996</v>
      </c>
      <c r="F172">
        <v>-6.9352600000000004</v>
      </c>
      <c r="G172">
        <v>1.24516E-2</v>
      </c>
      <c r="H172">
        <v>1179.3900000000001</v>
      </c>
      <c r="I172" s="7">
        <f>bank_data[[#This Row],[intresses]]-bank_data[[#This Row],[losses]]</f>
        <v>-1179.3775484</v>
      </c>
    </row>
    <row r="173" spans="1:9" x14ac:dyDescent="0.25">
      <c r="A173">
        <v>172</v>
      </c>
      <c r="B173">
        <v>-180738</v>
      </c>
      <c r="C173">
        <v>0.42169200000000001</v>
      </c>
      <c r="D173">
        <v>3.0496599999999998</v>
      </c>
      <c r="E173">
        <v>0.62421099999999996</v>
      </c>
      <c r="F173">
        <v>-6.9352600000000004</v>
      </c>
      <c r="G173">
        <v>1.1828999999999999E-2</v>
      </c>
      <c r="H173">
        <v>1206.07</v>
      </c>
      <c r="I173" s="7">
        <f>bank_data[[#This Row],[intresses]]-bank_data[[#This Row],[losses]]</f>
        <v>-1206.0581709999999</v>
      </c>
    </row>
    <row r="174" spans="1:9" x14ac:dyDescent="0.25">
      <c r="A174">
        <v>173</v>
      </c>
      <c r="B174">
        <v>-181975</v>
      </c>
      <c r="C174">
        <v>0.37024099999999999</v>
      </c>
      <c r="D174">
        <v>3.0650499999999998</v>
      </c>
      <c r="E174">
        <v>0.62421099999999996</v>
      </c>
      <c r="F174">
        <v>-6.9352600000000004</v>
      </c>
      <c r="G174">
        <v>1.12376E-2</v>
      </c>
      <c r="H174">
        <v>1236.5</v>
      </c>
      <c r="I174" s="7">
        <f>bank_data[[#This Row],[intresses]]-bank_data[[#This Row],[losses]]</f>
        <v>-1236.4887624</v>
      </c>
    </row>
    <row r="175" spans="1:9" x14ac:dyDescent="0.25">
      <c r="A175">
        <v>174</v>
      </c>
      <c r="B175">
        <v>-183194</v>
      </c>
      <c r="C175">
        <v>0.34432499999999999</v>
      </c>
      <c r="D175">
        <v>3.08968</v>
      </c>
      <c r="E175">
        <v>0.62421099999999996</v>
      </c>
      <c r="F175">
        <v>-6.9352600000000004</v>
      </c>
      <c r="G175">
        <v>1.06757E-2</v>
      </c>
      <c r="H175">
        <v>1219.92</v>
      </c>
      <c r="I175" s="7">
        <f>bank_data[[#This Row],[intresses]]-bank_data[[#This Row],[losses]]</f>
        <v>-1219.9093243</v>
      </c>
    </row>
    <row r="176" spans="1:9" x14ac:dyDescent="0.25">
      <c r="A176">
        <v>175</v>
      </c>
      <c r="B176">
        <v>-184439</v>
      </c>
      <c r="C176">
        <v>0.38247799999999998</v>
      </c>
      <c r="D176">
        <v>3.1217800000000002</v>
      </c>
      <c r="E176">
        <v>0.62421099999999996</v>
      </c>
      <c r="F176">
        <v>-6.9352600000000004</v>
      </c>
      <c r="G176">
        <v>1.0141900000000001E-2</v>
      </c>
      <c r="H176">
        <v>1250.8</v>
      </c>
      <c r="I176" s="7">
        <f>bank_data[[#This Row],[intresses]]-bank_data[[#This Row],[losses]]</f>
        <v>-1250.7898580999999</v>
      </c>
    </row>
    <row r="177" spans="1:9" x14ac:dyDescent="0.25">
      <c r="A177">
        <v>176</v>
      </c>
      <c r="B177">
        <v>-185663</v>
      </c>
      <c r="C177">
        <v>0.43432799999999999</v>
      </c>
      <c r="D177">
        <v>3.1084000000000001</v>
      </c>
      <c r="E177">
        <v>0.62421099999999996</v>
      </c>
      <c r="F177">
        <v>-6.9352600000000004</v>
      </c>
      <c r="G177">
        <v>9.6348200000000005E-3</v>
      </c>
      <c r="H177">
        <v>1223.56</v>
      </c>
      <c r="I177" s="7">
        <f>bank_data[[#This Row],[intresses]]-bank_data[[#This Row],[losses]]</f>
        <v>-1223.55036518</v>
      </c>
    </row>
    <row r="178" spans="1:9" x14ac:dyDescent="0.25">
      <c r="A178">
        <v>177</v>
      </c>
      <c r="B178">
        <v>-186956</v>
      </c>
      <c r="C178">
        <v>0.50076799999999999</v>
      </c>
      <c r="D178">
        <v>3.08222</v>
      </c>
      <c r="E178">
        <v>0.62421099999999996</v>
      </c>
      <c r="F178">
        <v>-6.9352600000000004</v>
      </c>
      <c r="G178">
        <v>9.1530799999999992E-3</v>
      </c>
      <c r="H178">
        <v>1293.71</v>
      </c>
      <c r="I178" s="7">
        <f>bank_data[[#This Row],[intresses]]-bank_data[[#This Row],[losses]]</f>
        <v>-1293.70084692</v>
      </c>
    </row>
    <row r="179" spans="1:9" x14ac:dyDescent="0.25">
      <c r="A179">
        <v>178</v>
      </c>
      <c r="B179">
        <v>-188147</v>
      </c>
      <c r="C179">
        <v>0.474555</v>
      </c>
      <c r="D179">
        <v>3.0339100000000001</v>
      </c>
      <c r="E179">
        <v>0.62421099999999996</v>
      </c>
      <c r="F179">
        <v>-6.9352600000000004</v>
      </c>
      <c r="G179">
        <v>8.6954300000000005E-3</v>
      </c>
      <c r="H179">
        <v>1193.23</v>
      </c>
      <c r="I179" s="7">
        <f>bank_data[[#This Row],[intresses]]-bank_data[[#This Row],[losses]]</f>
        <v>-1193.22130457</v>
      </c>
    </row>
    <row r="180" spans="1:9" x14ac:dyDescent="0.25">
      <c r="A180">
        <v>179</v>
      </c>
      <c r="B180">
        <v>-189377</v>
      </c>
      <c r="C180">
        <v>0.46079500000000001</v>
      </c>
      <c r="D180">
        <v>3.0470899999999999</v>
      </c>
      <c r="E180">
        <v>0.62421099999999996</v>
      </c>
      <c r="F180">
        <v>-6.9352600000000004</v>
      </c>
      <c r="G180">
        <v>8.2606499999999996E-3</v>
      </c>
      <c r="H180">
        <v>1230.3</v>
      </c>
      <c r="I180" s="7">
        <f>bank_data[[#This Row],[intresses]]-bank_data[[#This Row],[losses]]</f>
        <v>-1230.2917393499999</v>
      </c>
    </row>
    <row r="181" spans="1:9" x14ac:dyDescent="0.25">
      <c r="A181">
        <v>180</v>
      </c>
      <c r="B181">
        <v>-190647</v>
      </c>
      <c r="C181">
        <v>0.433894</v>
      </c>
      <c r="D181">
        <v>3.0728200000000001</v>
      </c>
      <c r="E181">
        <v>0.62421099999999996</v>
      </c>
      <c r="F181">
        <v>-6.9352600000000004</v>
      </c>
      <c r="G181">
        <v>7.8476199999999996E-3</v>
      </c>
      <c r="H181">
        <v>1270.53</v>
      </c>
      <c r="I181" s="7">
        <f>bank_data[[#This Row],[intresses]]-bank_data[[#This Row],[losses]]</f>
        <v>-1270.5221523800001</v>
      </c>
    </row>
    <row r="182" spans="1:9" x14ac:dyDescent="0.25">
      <c r="A182">
        <v>181</v>
      </c>
      <c r="B182">
        <v>-191843</v>
      </c>
      <c r="C182">
        <v>0.460287</v>
      </c>
      <c r="D182">
        <v>3.0836299999999999</v>
      </c>
      <c r="E182">
        <v>0.62421099999999996</v>
      </c>
      <c r="F182">
        <v>-6.9352600000000004</v>
      </c>
      <c r="G182">
        <v>7.4552400000000001E-3</v>
      </c>
      <c r="H182">
        <v>1195.82</v>
      </c>
      <c r="I182" s="7">
        <f>bank_data[[#This Row],[intresses]]-bank_data[[#This Row],[losses]]</f>
        <v>-1195.81254476</v>
      </c>
    </row>
    <row r="183" spans="1:9" x14ac:dyDescent="0.25">
      <c r="A183">
        <v>182</v>
      </c>
      <c r="B183">
        <v>-193100</v>
      </c>
      <c r="C183">
        <v>0.58808499999999997</v>
      </c>
      <c r="D183">
        <v>3.11937</v>
      </c>
      <c r="E183">
        <v>0.62421099999999996</v>
      </c>
      <c r="F183">
        <v>-6.9352600000000004</v>
      </c>
      <c r="G183">
        <v>7.0824800000000004E-3</v>
      </c>
      <c r="H183">
        <v>1266.5899999999999</v>
      </c>
      <c r="I183" s="7">
        <f>bank_data[[#This Row],[intresses]]-bank_data[[#This Row],[losses]]</f>
        <v>-1266.5829175199999</v>
      </c>
    </row>
    <row r="184" spans="1:9" x14ac:dyDescent="0.25">
      <c r="A184">
        <v>183</v>
      </c>
      <c r="B184">
        <v>-194332</v>
      </c>
      <c r="C184">
        <v>0.29617199999999999</v>
      </c>
      <c r="D184">
        <v>3.38504</v>
      </c>
      <c r="E184">
        <v>0.62421099999999996</v>
      </c>
      <c r="F184">
        <v>-6.9352600000000004</v>
      </c>
      <c r="G184">
        <v>6.7283500000000001E-3</v>
      </c>
      <c r="H184">
        <v>1243.57</v>
      </c>
      <c r="I184" s="7">
        <f>bank_data[[#This Row],[intresses]]-bank_data[[#This Row],[losses]]</f>
        <v>-1243.5632716499999</v>
      </c>
    </row>
    <row r="185" spans="1:9" x14ac:dyDescent="0.25">
      <c r="A185">
        <v>184</v>
      </c>
      <c r="B185">
        <v>-195541</v>
      </c>
      <c r="C185">
        <v>0.30925399999999997</v>
      </c>
      <c r="D185">
        <v>3.3315399999999999</v>
      </c>
      <c r="E185">
        <v>0.62421099999999996</v>
      </c>
      <c r="F185">
        <v>-6.9352600000000004</v>
      </c>
      <c r="G185">
        <v>6.3919399999999996E-3</v>
      </c>
      <c r="H185">
        <v>1209.0899999999999</v>
      </c>
      <c r="I185" s="7">
        <f>bank_data[[#This Row],[intresses]]-bank_data[[#This Row],[losses]]</f>
        <v>-1209.08360806</v>
      </c>
    </row>
    <row r="186" spans="1:9" x14ac:dyDescent="0.25">
      <c r="A186">
        <v>185</v>
      </c>
      <c r="B186">
        <v>-196758</v>
      </c>
      <c r="C186">
        <v>0.32192999999999999</v>
      </c>
      <c r="D186">
        <v>3.3603000000000001</v>
      </c>
      <c r="E186">
        <v>0.62421099999999996</v>
      </c>
      <c r="F186">
        <v>-6.9352600000000004</v>
      </c>
      <c r="G186">
        <v>6.0723399999999999E-3</v>
      </c>
      <c r="H186">
        <v>1216.07</v>
      </c>
      <c r="I186" s="7">
        <f>bank_data[[#This Row],[intresses]]-bank_data[[#This Row],[losses]]</f>
        <v>-1216.06392766</v>
      </c>
    </row>
    <row r="187" spans="1:9" x14ac:dyDescent="0.25">
      <c r="A187">
        <v>186</v>
      </c>
      <c r="B187">
        <v>-197970</v>
      </c>
      <c r="C187">
        <v>0.32193500000000003</v>
      </c>
      <c r="D187">
        <v>3.3603100000000001</v>
      </c>
      <c r="E187">
        <v>0.62421099999999996</v>
      </c>
      <c r="F187">
        <v>-6.9352600000000004</v>
      </c>
      <c r="G187">
        <v>5.7687199999999998E-3</v>
      </c>
      <c r="H187">
        <v>1241.6500000000001</v>
      </c>
      <c r="I187" s="7">
        <f>bank_data[[#This Row],[intresses]]-bank_data[[#This Row],[losses]]</f>
        <v>-1241.64423128</v>
      </c>
    </row>
    <row r="188" spans="1:9" x14ac:dyDescent="0.25">
      <c r="A188">
        <v>187</v>
      </c>
      <c r="B188">
        <v>-199225</v>
      </c>
      <c r="C188">
        <v>0.36201899999999998</v>
      </c>
      <c r="D188">
        <v>3.3643700000000001</v>
      </c>
      <c r="E188">
        <v>0.62421099999999996</v>
      </c>
      <c r="F188">
        <v>-6.9352600000000004</v>
      </c>
      <c r="G188">
        <v>5.4802899999999996E-3</v>
      </c>
      <c r="H188">
        <v>1255.01</v>
      </c>
      <c r="I188" s="7">
        <f>bank_data[[#This Row],[intresses]]-bank_data[[#This Row],[losses]]</f>
        <v>-1255.0045197100001</v>
      </c>
    </row>
    <row r="189" spans="1:9" x14ac:dyDescent="0.25">
      <c r="A189">
        <v>188</v>
      </c>
      <c r="B189">
        <v>-200469</v>
      </c>
      <c r="C189">
        <v>2.1001300000000001E-2</v>
      </c>
      <c r="D189">
        <v>3.8718400000000002</v>
      </c>
      <c r="E189">
        <v>0.62421099999999996</v>
      </c>
      <c r="F189">
        <v>-6.9352600000000004</v>
      </c>
      <c r="G189">
        <v>5.2062699999999998E-3</v>
      </c>
      <c r="H189">
        <v>1275.7</v>
      </c>
      <c r="I189" s="7">
        <f>bank_data[[#This Row],[intresses]]-bank_data[[#This Row],[losses]]</f>
        <v>-1275.6947937300001</v>
      </c>
    </row>
    <row r="190" spans="1:9" x14ac:dyDescent="0.25">
      <c r="A190">
        <v>189</v>
      </c>
      <c r="B190">
        <v>-201716</v>
      </c>
      <c r="C190">
        <v>9.0349899999999997E-2</v>
      </c>
      <c r="D190">
        <v>3.8579300000000001</v>
      </c>
      <c r="E190">
        <v>0.62421099999999996</v>
      </c>
      <c r="F190">
        <v>-6.9352600000000004</v>
      </c>
      <c r="G190">
        <v>4.9459600000000001E-3</v>
      </c>
      <c r="H190">
        <v>1246.9000000000001</v>
      </c>
      <c r="I190" s="7">
        <f>bank_data[[#This Row],[intresses]]-bank_data[[#This Row],[losses]]</f>
        <v>-1246.8950540400001</v>
      </c>
    </row>
    <row r="191" spans="1:9" x14ac:dyDescent="0.25">
      <c r="A191">
        <v>190</v>
      </c>
      <c r="B191">
        <v>-202990</v>
      </c>
      <c r="C191">
        <v>-0.41843000000000002</v>
      </c>
      <c r="D191">
        <v>4.52393</v>
      </c>
      <c r="E191">
        <v>0.62421099999999996</v>
      </c>
      <c r="F191">
        <v>-6.9352600000000004</v>
      </c>
      <c r="G191">
        <v>4.6986600000000003E-3</v>
      </c>
      <c r="H191">
        <v>1274.19</v>
      </c>
      <c r="I191" s="7">
        <f>bank_data[[#This Row],[intresses]]-bank_data[[#This Row],[losses]]</f>
        <v>-1274.18530134</v>
      </c>
    </row>
    <row r="192" spans="1:9" x14ac:dyDescent="0.25">
      <c r="A192">
        <v>191</v>
      </c>
      <c r="B192">
        <v>-204296</v>
      </c>
      <c r="C192">
        <v>-0.36868200000000001</v>
      </c>
      <c r="D192">
        <v>4.5423299999999998</v>
      </c>
      <c r="E192">
        <v>0.62421099999999996</v>
      </c>
      <c r="F192">
        <v>-6.9352600000000004</v>
      </c>
      <c r="G192">
        <v>4.46373E-3</v>
      </c>
      <c r="H192">
        <v>1305.28</v>
      </c>
      <c r="I192" s="7">
        <f>bank_data[[#This Row],[intresses]]-bank_data[[#This Row],[losses]]</f>
        <v>-1305.27553627</v>
      </c>
    </row>
    <row r="193" spans="1:9" x14ac:dyDescent="0.25">
      <c r="A193">
        <v>192</v>
      </c>
      <c r="B193">
        <v>-205496</v>
      </c>
      <c r="C193">
        <v>-0.385461</v>
      </c>
      <c r="D193">
        <v>4.3746200000000002</v>
      </c>
      <c r="E193">
        <v>0.62421099999999996</v>
      </c>
      <c r="F193">
        <v>-6.9352600000000004</v>
      </c>
      <c r="G193">
        <v>4.2405400000000001E-3</v>
      </c>
      <c r="H193">
        <v>1212.51</v>
      </c>
      <c r="I193" s="7">
        <f>bank_data[[#This Row],[intresses]]-bank_data[[#This Row],[losses]]</f>
        <v>-1212.50575946</v>
      </c>
    </row>
    <row r="194" spans="1:9" x14ac:dyDescent="0.25">
      <c r="A194">
        <v>193</v>
      </c>
      <c r="B194">
        <v>-206788</v>
      </c>
      <c r="C194">
        <v>-0.40355400000000002</v>
      </c>
      <c r="D194">
        <v>4.3916399999999998</v>
      </c>
      <c r="E194">
        <v>0.62421099999999996</v>
      </c>
      <c r="F194">
        <v>-6.9352600000000004</v>
      </c>
      <c r="G194">
        <v>4.0285099999999999E-3</v>
      </c>
      <c r="H194">
        <v>1293</v>
      </c>
      <c r="I194" s="7">
        <f>bank_data[[#This Row],[intresses]]-bank_data[[#This Row],[losses]]</f>
        <v>-1292.9959714900001</v>
      </c>
    </row>
    <row r="195" spans="1:9" x14ac:dyDescent="0.25">
      <c r="A195">
        <v>194</v>
      </c>
      <c r="B195">
        <v>-208016</v>
      </c>
      <c r="C195">
        <v>-0.46278000000000002</v>
      </c>
      <c r="D195">
        <v>4.3410299999999999</v>
      </c>
      <c r="E195">
        <v>0.62421099999999996</v>
      </c>
      <c r="F195">
        <v>-6.9352600000000004</v>
      </c>
      <c r="G195">
        <v>3.82709E-3</v>
      </c>
      <c r="H195">
        <v>1230.1400000000001</v>
      </c>
      <c r="I195" s="7">
        <f>bank_data[[#This Row],[intresses]]-bank_data[[#This Row],[losses]]</f>
        <v>-1230.1361729100001</v>
      </c>
    </row>
    <row r="196" spans="1:9" x14ac:dyDescent="0.25">
      <c r="A196">
        <v>195</v>
      </c>
      <c r="B196">
        <v>-209292</v>
      </c>
      <c r="C196">
        <v>-0.463787</v>
      </c>
      <c r="D196">
        <v>4.3935700000000004</v>
      </c>
      <c r="E196">
        <v>0.62421099999999996</v>
      </c>
      <c r="F196">
        <v>-6.9352600000000004</v>
      </c>
      <c r="G196">
        <v>3.6357300000000002E-3</v>
      </c>
      <c r="H196">
        <v>1281.6600000000001</v>
      </c>
      <c r="I196" s="7">
        <f>bank_data[[#This Row],[intresses]]-bank_data[[#This Row],[losses]]</f>
        <v>-1281.65636427</v>
      </c>
    </row>
    <row r="197" spans="1:9" x14ac:dyDescent="0.25">
      <c r="A197">
        <v>196</v>
      </c>
      <c r="B197">
        <v>-210548</v>
      </c>
      <c r="C197">
        <v>-0.49055399999999999</v>
      </c>
      <c r="D197">
        <v>4.3670200000000001</v>
      </c>
      <c r="E197">
        <v>0.62421099999999996</v>
      </c>
      <c r="F197">
        <v>-6.9352600000000004</v>
      </c>
      <c r="G197">
        <v>3.4539499999999999E-3</v>
      </c>
      <c r="H197">
        <v>1258.1099999999999</v>
      </c>
      <c r="I197" s="7">
        <f>bank_data[[#This Row],[intresses]]-bank_data[[#This Row],[losses]]</f>
        <v>-1258.1065460499999</v>
      </c>
    </row>
    <row r="198" spans="1:9" x14ac:dyDescent="0.25">
      <c r="A198">
        <v>197</v>
      </c>
      <c r="B198">
        <v>-211841</v>
      </c>
      <c r="C198">
        <v>-0.48929600000000001</v>
      </c>
      <c r="D198">
        <v>4.3657500000000002</v>
      </c>
      <c r="E198">
        <v>0.62421099999999996</v>
      </c>
      <c r="F198">
        <v>-6.9352600000000004</v>
      </c>
      <c r="G198">
        <v>3.2812499999999999E-3</v>
      </c>
      <c r="H198">
        <v>1293.6500000000001</v>
      </c>
      <c r="I198" s="7">
        <f>bank_data[[#This Row],[intresses]]-bank_data[[#This Row],[losses]]</f>
        <v>-1293.64671875</v>
      </c>
    </row>
    <row r="199" spans="1:9" x14ac:dyDescent="0.25">
      <c r="A199">
        <v>198</v>
      </c>
      <c r="B199">
        <v>-213087</v>
      </c>
      <c r="C199">
        <v>-0.463032</v>
      </c>
      <c r="D199">
        <v>4.4471699999999998</v>
      </c>
      <c r="E199">
        <v>0.62421099999999996</v>
      </c>
      <c r="F199">
        <v>-6.9352600000000004</v>
      </c>
      <c r="G199">
        <v>3.1171900000000002E-3</v>
      </c>
      <c r="H199">
        <v>1245.97</v>
      </c>
      <c r="I199" s="7">
        <f>bank_data[[#This Row],[intresses]]-bank_data[[#This Row],[losses]]</f>
        <v>-1245.96688281</v>
      </c>
    </row>
    <row r="200" spans="1:9" x14ac:dyDescent="0.25">
      <c r="A200">
        <v>199</v>
      </c>
      <c r="B200">
        <v>-214318</v>
      </c>
      <c r="C200">
        <v>-0.46374500000000002</v>
      </c>
      <c r="D200">
        <v>4.3935300000000002</v>
      </c>
      <c r="E200">
        <v>0.62421099999999996</v>
      </c>
      <c r="F200">
        <v>-6.9352600000000004</v>
      </c>
      <c r="G200">
        <v>2.9613299999999999E-3</v>
      </c>
      <c r="H200">
        <v>1230.9000000000001</v>
      </c>
      <c r="I200" s="7">
        <f>bank_data[[#This Row],[intresses]]-bank_data[[#This Row],[losses]]</f>
        <v>-1230.89703867</v>
      </c>
    </row>
    <row r="201" spans="1:9" x14ac:dyDescent="0.25">
      <c r="A201">
        <v>200</v>
      </c>
      <c r="B201">
        <v>-215649</v>
      </c>
      <c r="C201">
        <v>-0.45515</v>
      </c>
      <c r="D201">
        <v>4.3855199999999996</v>
      </c>
      <c r="E201">
        <v>0.62421099999999996</v>
      </c>
      <c r="F201">
        <v>-6.9352600000000004</v>
      </c>
      <c r="G201">
        <v>2.8132600000000002E-3</v>
      </c>
      <c r="H201">
        <v>1331.19</v>
      </c>
      <c r="I201" s="7">
        <f>bank_data[[#This Row],[intresses]]-bank_data[[#This Row],[losses]]</f>
        <v>-1331.18718674</v>
      </c>
    </row>
    <row r="202" spans="1:9" x14ac:dyDescent="0.25">
      <c r="A202">
        <v>201</v>
      </c>
      <c r="B202">
        <v>-216917</v>
      </c>
      <c r="C202">
        <v>-0.481904</v>
      </c>
      <c r="D202">
        <v>4.3589799999999999</v>
      </c>
      <c r="E202">
        <v>0.62421099999999996</v>
      </c>
      <c r="F202">
        <v>-6.9352600000000004</v>
      </c>
      <c r="G202">
        <v>2.6725999999999998E-3</v>
      </c>
      <c r="H202">
        <v>1267.6600000000001</v>
      </c>
      <c r="I202" s="7">
        <f>bank_data[[#This Row],[intresses]]-bank_data[[#This Row],[losses]]</f>
        <v>-1267.6573274</v>
      </c>
    </row>
    <row r="203" spans="1:9" x14ac:dyDescent="0.25">
      <c r="A203">
        <v>202</v>
      </c>
      <c r="B203">
        <v>-218207</v>
      </c>
      <c r="C203">
        <v>-0.50739000000000001</v>
      </c>
      <c r="D203">
        <v>4.3336399999999999</v>
      </c>
      <c r="E203">
        <v>0.62421099999999996</v>
      </c>
      <c r="F203">
        <v>-6.9352600000000004</v>
      </c>
      <c r="G203">
        <v>2.5389700000000002E-3</v>
      </c>
      <c r="H203">
        <v>1300.9100000000001</v>
      </c>
      <c r="I203" s="7">
        <f>bank_data[[#This Row],[intresses]]-bank_data[[#This Row],[losses]]</f>
        <v>-1300.9074610300001</v>
      </c>
    </row>
    <row r="204" spans="1:9" x14ac:dyDescent="0.25">
      <c r="A204">
        <v>203</v>
      </c>
      <c r="B204">
        <v>-219461</v>
      </c>
      <c r="C204">
        <v>-0.488983</v>
      </c>
      <c r="D204">
        <v>4.4169700000000001</v>
      </c>
      <c r="E204">
        <v>0.62421099999999996</v>
      </c>
      <c r="F204">
        <v>-6.9352600000000004</v>
      </c>
      <c r="G204">
        <v>2.41202E-3</v>
      </c>
      <c r="H204">
        <v>1253.57</v>
      </c>
      <c r="I204" s="7">
        <f>bank_data[[#This Row],[intresses]]-bank_data[[#This Row],[losses]]</f>
        <v>-1253.5675879799999</v>
      </c>
    </row>
    <row r="205" spans="1:9" x14ac:dyDescent="0.25">
      <c r="A205">
        <v>204</v>
      </c>
      <c r="B205">
        <v>-220736</v>
      </c>
      <c r="C205">
        <v>-0.463061</v>
      </c>
      <c r="D205">
        <v>4.4471800000000004</v>
      </c>
      <c r="E205">
        <v>0.62421099999999996</v>
      </c>
      <c r="F205">
        <v>-6.9352600000000004</v>
      </c>
      <c r="G205">
        <v>2.2914200000000002E-3</v>
      </c>
      <c r="H205">
        <v>1275.3900000000001</v>
      </c>
      <c r="I205" s="7">
        <f>bank_data[[#This Row],[intresses]]-bank_data[[#This Row],[losses]]</f>
        <v>-1275.3877085800002</v>
      </c>
    </row>
    <row r="206" spans="1:9" x14ac:dyDescent="0.25">
      <c r="A206">
        <v>205</v>
      </c>
      <c r="B206">
        <v>-221983</v>
      </c>
      <c r="C206">
        <v>-0.42065799999999998</v>
      </c>
      <c r="D206">
        <v>4.4651399999999999</v>
      </c>
      <c r="E206">
        <v>0.62421099999999996</v>
      </c>
      <c r="F206">
        <v>-6.9352600000000004</v>
      </c>
      <c r="G206">
        <v>2.1768500000000001E-3</v>
      </c>
      <c r="H206">
        <v>1247.06</v>
      </c>
      <c r="I206" s="7">
        <f>bank_data[[#This Row],[intresses]]-bank_data[[#This Row],[losses]]</f>
        <v>-1247.0578231499999</v>
      </c>
    </row>
    <row r="207" spans="1:9" x14ac:dyDescent="0.25">
      <c r="A207">
        <v>206</v>
      </c>
      <c r="B207">
        <v>-223263</v>
      </c>
      <c r="C207">
        <v>-0.40409499999999998</v>
      </c>
      <c r="D207">
        <v>4.4496799999999999</v>
      </c>
      <c r="E207">
        <v>0.62421099999999996</v>
      </c>
      <c r="F207">
        <v>-6.9352600000000004</v>
      </c>
      <c r="G207">
        <v>2.0680099999999999E-3</v>
      </c>
      <c r="H207">
        <v>1279.79</v>
      </c>
      <c r="I207" s="7">
        <f>bank_data[[#This Row],[intresses]]-bank_data[[#This Row],[losses]]</f>
        <v>-1279.7879319900001</v>
      </c>
    </row>
    <row r="208" spans="1:9" x14ac:dyDescent="0.25">
      <c r="A208">
        <v>207</v>
      </c>
      <c r="B208">
        <v>-224547</v>
      </c>
      <c r="C208">
        <v>-0.41235899999999998</v>
      </c>
      <c r="D208">
        <v>4.3999100000000002</v>
      </c>
      <c r="E208">
        <v>0.62421099999999996</v>
      </c>
      <c r="F208">
        <v>-6.9352600000000004</v>
      </c>
      <c r="G208">
        <v>1.9646099999999999E-3</v>
      </c>
      <c r="H208">
        <v>1284.04</v>
      </c>
      <c r="I208" s="7">
        <f>bank_data[[#This Row],[intresses]]-bank_data[[#This Row],[losses]]</f>
        <v>-1284.03803539</v>
      </c>
    </row>
    <row r="209" spans="1:9" x14ac:dyDescent="0.25">
      <c r="A209">
        <v>208</v>
      </c>
      <c r="B209">
        <v>-225803</v>
      </c>
      <c r="C209">
        <v>-0.43753199999999998</v>
      </c>
      <c r="D209">
        <v>4.3690800000000003</v>
      </c>
      <c r="E209">
        <v>0.62421099999999996</v>
      </c>
      <c r="F209">
        <v>-6.9352600000000004</v>
      </c>
      <c r="G209">
        <v>1.8663799999999999E-3</v>
      </c>
      <c r="H209">
        <v>1268.3</v>
      </c>
      <c r="I209" s="7">
        <f>bank_data[[#This Row],[intresses]]-bank_data[[#This Row],[losses]]</f>
        <v>-1268.29813362</v>
      </c>
    </row>
    <row r="210" spans="1:9" x14ac:dyDescent="0.25">
      <c r="A210">
        <v>209</v>
      </c>
      <c r="B210">
        <v>-227061</v>
      </c>
      <c r="C210">
        <v>-0.45517099999999999</v>
      </c>
      <c r="D210">
        <v>4.3855399999999998</v>
      </c>
      <c r="E210">
        <v>0.62421099999999996</v>
      </c>
      <c r="F210">
        <v>-6.9352600000000004</v>
      </c>
      <c r="G210">
        <v>1.7730599999999999E-3</v>
      </c>
      <c r="H210">
        <v>1257.95</v>
      </c>
      <c r="I210" s="7">
        <f>bank_data[[#This Row],[intresses]]-bank_data[[#This Row],[losses]]</f>
        <v>-1257.94822694</v>
      </c>
    </row>
    <row r="211" spans="1:9" x14ac:dyDescent="0.25">
      <c r="A211">
        <v>210</v>
      </c>
      <c r="B211">
        <v>-228289</v>
      </c>
      <c r="C211">
        <v>-0.463808</v>
      </c>
      <c r="D211">
        <v>4.3935899999999997</v>
      </c>
      <c r="E211">
        <v>0.62421099999999996</v>
      </c>
      <c r="F211">
        <v>-6.9352600000000004</v>
      </c>
      <c r="G211">
        <v>1.6844E-3</v>
      </c>
      <c r="H211">
        <v>1231.1500000000001</v>
      </c>
      <c r="I211" s="7">
        <f>bank_data[[#This Row],[intresses]]-bank_data[[#This Row],[losses]]</f>
        <v>-1231.1483156000002</v>
      </c>
    </row>
    <row r="212" spans="1:9" x14ac:dyDescent="0.25">
      <c r="A212">
        <v>211</v>
      </c>
      <c r="B212">
        <v>-229639</v>
      </c>
      <c r="C212">
        <v>-0.44660100000000003</v>
      </c>
      <c r="D212">
        <v>4.4318999999999997</v>
      </c>
      <c r="E212">
        <v>0.62421099999999996</v>
      </c>
      <c r="F212">
        <v>-6.9352600000000004</v>
      </c>
      <c r="G212">
        <v>1.6001800000000001E-3</v>
      </c>
      <c r="H212">
        <v>1349.81</v>
      </c>
      <c r="I212" s="7">
        <f>bank_data[[#This Row],[intresses]]-bank_data[[#This Row],[losses]]</f>
        <v>-1349.80839982</v>
      </c>
    </row>
    <row r="213" spans="1:9" x14ac:dyDescent="0.25">
      <c r="A213">
        <v>212</v>
      </c>
      <c r="B213">
        <v>-230918</v>
      </c>
      <c r="C213">
        <v>-0.38424599999999998</v>
      </c>
      <c r="D213">
        <v>4.55687</v>
      </c>
      <c r="E213">
        <v>0.62421099999999996</v>
      </c>
      <c r="F213">
        <v>-6.9352600000000004</v>
      </c>
      <c r="G213">
        <v>1.5201699999999999E-3</v>
      </c>
      <c r="H213">
        <v>1282.21</v>
      </c>
      <c r="I213" s="7">
        <f>bank_data[[#This Row],[intresses]]-bank_data[[#This Row],[losses]]</f>
        <v>-1282.20847983</v>
      </c>
    </row>
    <row r="214" spans="1:9" x14ac:dyDescent="0.25">
      <c r="A214">
        <v>213</v>
      </c>
      <c r="B214">
        <v>-232179</v>
      </c>
      <c r="C214">
        <v>-0.33492899999999998</v>
      </c>
      <c r="D214">
        <v>4.5800200000000002</v>
      </c>
      <c r="E214">
        <v>0.62421099999999996</v>
      </c>
      <c r="F214">
        <v>-6.9352600000000004</v>
      </c>
      <c r="G214">
        <v>1.44417E-3</v>
      </c>
      <c r="H214">
        <v>1260.8599999999999</v>
      </c>
      <c r="I214" s="7">
        <f>bank_data[[#This Row],[intresses]]-bank_data[[#This Row],[losses]]</f>
        <v>-1260.8585558299999</v>
      </c>
    </row>
    <row r="215" spans="1:9" x14ac:dyDescent="0.25">
      <c r="A215">
        <v>214</v>
      </c>
      <c r="B215">
        <v>-233472</v>
      </c>
      <c r="C215">
        <v>-0.28613</v>
      </c>
      <c r="D215">
        <v>4.6085599999999998</v>
      </c>
      <c r="E215">
        <v>0.62421099999999996</v>
      </c>
      <c r="F215">
        <v>-6.9352600000000004</v>
      </c>
      <c r="G215">
        <v>1.37196E-3</v>
      </c>
      <c r="H215">
        <v>1301.79</v>
      </c>
      <c r="I215" s="7">
        <f>bank_data[[#This Row],[intresses]]-bank_data[[#This Row],[losses]]</f>
        <v>-1301.78862804</v>
      </c>
    </row>
    <row r="216" spans="1:9" x14ac:dyDescent="0.25">
      <c r="A216">
        <v>215</v>
      </c>
      <c r="B216">
        <v>-234775</v>
      </c>
      <c r="C216">
        <v>-0.27035799999999999</v>
      </c>
      <c r="D216">
        <v>4.59361</v>
      </c>
      <c r="E216">
        <v>0.62421099999999996</v>
      </c>
      <c r="F216">
        <v>-6.9352600000000004</v>
      </c>
      <c r="G216">
        <v>1.3033599999999999E-3</v>
      </c>
      <c r="H216">
        <v>1303.44</v>
      </c>
      <c r="I216" s="7">
        <f>bank_data[[#This Row],[intresses]]-bank_data[[#This Row],[losses]]</f>
        <v>-1303.43869664</v>
      </c>
    </row>
    <row r="217" spans="1:9" x14ac:dyDescent="0.25">
      <c r="A217">
        <v>216</v>
      </c>
      <c r="B217">
        <v>-236031</v>
      </c>
      <c r="C217">
        <v>-0.22916300000000001</v>
      </c>
      <c r="D217">
        <v>4.7225900000000003</v>
      </c>
      <c r="E217">
        <v>0.62421099999999996</v>
      </c>
      <c r="F217">
        <v>-6.9352600000000004</v>
      </c>
      <c r="G217">
        <v>1.2381899999999999E-3</v>
      </c>
      <c r="H217">
        <v>1265.6099999999999</v>
      </c>
      <c r="I217" s="7">
        <f>bank_data[[#This Row],[intresses]]-bank_data[[#This Row],[losses]]</f>
        <v>-1265.6087618099998</v>
      </c>
    </row>
    <row r="218" spans="1:9" x14ac:dyDescent="0.25">
      <c r="A218">
        <v>217</v>
      </c>
      <c r="B218">
        <v>-237277</v>
      </c>
      <c r="C218">
        <v>-0.24588399999999999</v>
      </c>
      <c r="D218">
        <v>4.5703199999999997</v>
      </c>
      <c r="E218">
        <v>0.62421099999999996</v>
      </c>
      <c r="F218">
        <v>-6.9352600000000004</v>
      </c>
      <c r="G218">
        <v>1.17628E-3</v>
      </c>
      <c r="H218">
        <v>1245.47</v>
      </c>
      <c r="I218" s="7">
        <f>bank_data[[#This Row],[intresses]]-bank_data[[#This Row],[losses]]</f>
        <v>-1245.46882372</v>
      </c>
    </row>
    <row r="219" spans="1:9" x14ac:dyDescent="0.25">
      <c r="A219">
        <v>218</v>
      </c>
      <c r="B219">
        <v>-238495</v>
      </c>
      <c r="C219">
        <v>-0.26100400000000001</v>
      </c>
      <c r="D219">
        <v>4.5100300000000004</v>
      </c>
      <c r="E219">
        <v>0.62421099999999996</v>
      </c>
      <c r="F219">
        <v>-6.9352600000000004</v>
      </c>
      <c r="G219">
        <v>1.11747E-3</v>
      </c>
      <c r="H219">
        <v>1234.3</v>
      </c>
      <c r="I219" s="7">
        <f>bank_data[[#This Row],[intresses]]-bank_data[[#This Row],[losses]]</f>
        <v>-1234.2988825299999</v>
      </c>
    </row>
    <row r="220" spans="1:9" x14ac:dyDescent="0.25">
      <c r="A220">
        <v>219</v>
      </c>
      <c r="B220">
        <v>-239713</v>
      </c>
      <c r="C220">
        <v>0.40504099999999998</v>
      </c>
      <c r="D220">
        <v>3.7928899999999999</v>
      </c>
      <c r="E220">
        <v>0.62421099999999996</v>
      </c>
      <c r="F220">
        <v>-6.9352600000000004</v>
      </c>
      <c r="G220">
        <v>1.0615900000000001E-3</v>
      </c>
      <c r="H220">
        <v>1218.1099999999999</v>
      </c>
      <c r="I220" s="7">
        <f>bank_data[[#This Row],[intresses]]-bank_data[[#This Row],[losses]]</f>
        <v>-1218.1089384099998</v>
      </c>
    </row>
    <row r="221" spans="1:9" x14ac:dyDescent="0.25">
      <c r="A221">
        <v>220</v>
      </c>
      <c r="B221">
        <v>-240950</v>
      </c>
      <c r="C221">
        <v>0.366064</v>
      </c>
      <c r="D221">
        <v>3.7652299999999999</v>
      </c>
      <c r="E221">
        <v>0.62421099999999996</v>
      </c>
      <c r="F221">
        <v>-6.9352600000000004</v>
      </c>
      <c r="G221">
        <v>1.00851E-3</v>
      </c>
      <c r="H221">
        <v>1237.04</v>
      </c>
      <c r="I221" s="7">
        <f>bank_data[[#This Row],[intresses]]-bank_data[[#This Row],[losses]]</f>
        <v>-1237.0389914899999</v>
      </c>
    </row>
    <row r="222" spans="1:9" x14ac:dyDescent="0.25">
      <c r="A222">
        <v>221</v>
      </c>
      <c r="B222">
        <v>-242204</v>
      </c>
      <c r="C222">
        <v>0.33862399999999998</v>
      </c>
      <c r="D222">
        <v>3.7923900000000001</v>
      </c>
      <c r="E222">
        <v>0.62421099999999996</v>
      </c>
      <c r="F222">
        <v>-6.9352600000000004</v>
      </c>
      <c r="G222">
        <v>9.5808899999999997E-4</v>
      </c>
      <c r="H222">
        <v>1254.05</v>
      </c>
      <c r="I222" s="7">
        <f>bank_data[[#This Row],[intresses]]-bank_data[[#This Row],[losses]]</f>
        <v>-1254.0490419109999</v>
      </c>
    </row>
    <row r="223" spans="1:9" x14ac:dyDescent="0.25">
      <c r="A223">
        <v>222</v>
      </c>
      <c r="B223">
        <v>-243518</v>
      </c>
      <c r="C223">
        <v>0.35150700000000001</v>
      </c>
      <c r="D223">
        <v>3.8460100000000002</v>
      </c>
      <c r="E223">
        <v>0.62421099999999996</v>
      </c>
      <c r="F223">
        <v>-6.9352600000000004</v>
      </c>
      <c r="G223">
        <v>9.1018499999999999E-4</v>
      </c>
      <c r="H223">
        <v>1313.33</v>
      </c>
      <c r="I223" s="7">
        <f>bank_data[[#This Row],[intresses]]-bank_data[[#This Row],[losses]]</f>
        <v>-1313.3290898149999</v>
      </c>
    </row>
    <row r="224" spans="1:9" x14ac:dyDescent="0.25">
      <c r="A224">
        <v>223</v>
      </c>
      <c r="B224">
        <v>-244772</v>
      </c>
      <c r="C224">
        <v>0.31374800000000003</v>
      </c>
      <c r="D224">
        <v>3.75461</v>
      </c>
      <c r="E224">
        <v>0.62421099999999996</v>
      </c>
      <c r="F224">
        <v>-6.9352600000000004</v>
      </c>
      <c r="G224">
        <v>8.6467499999999997E-4</v>
      </c>
      <c r="H224">
        <v>1254.5</v>
      </c>
      <c r="I224" s="7">
        <f>bank_data[[#This Row],[intresses]]-bank_data[[#This Row],[losses]]</f>
        <v>-1254.499135325</v>
      </c>
    </row>
    <row r="225" spans="1:9" x14ac:dyDescent="0.25">
      <c r="A225">
        <v>224</v>
      </c>
      <c r="B225">
        <v>-246038</v>
      </c>
      <c r="C225">
        <v>0.275837</v>
      </c>
      <c r="D225">
        <v>3.7331599999999998</v>
      </c>
      <c r="E225">
        <v>0.62421099999999996</v>
      </c>
      <c r="F225">
        <v>-6.9352600000000004</v>
      </c>
      <c r="G225">
        <v>8.2144200000000003E-4</v>
      </c>
      <c r="H225">
        <v>1276.6600000000001</v>
      </c>
      <c r="I225" s="7">
        <f>bank_data[[#This Row],[intresses]]-bank_data[[#This Row],[losses]]</f>
        <v>-1276.6591785580001</v>
      </c>
    </row>
    <row r="226" spans="1:9" x14ac:dyDescent="0.25">
      <c r="A226">
        <v>225</v>
      </c>
      <c r="B226">
        <v>-247285</v>
      </c>
      <c r="C226">
        <v>0.23572599999999999</v>
      </c>
      <c r="D226">
        <v>3.7724799999999998</v>
      </c>
      <c r="E226">
        <v>0.62421099999999996</v>
      </c>
      <c r="F226">
        <v>-6.9352600000000004</v>
      </c>
      <c r="G226">
        <v>7.8036999999999996E-4</v>
      </c>
      <c r="H226">
        <v>1252.17</v>
      </c>
      <c r="I226" s="7">
        <f>bank_data[[#This Row],[intresses]]-bank_data[[#This Row],[losses]]</f>
        <v>-1252.16921963</v>
      </c>
    </row>
    <row r="227" spans="1:9" x14ac:dyDescent="0.25">
      <c r="A227">
        <v>226</v>
      </c>
      <c r="B227">
        <v>-248595</v>
      </c>
      <c r="C227">
        <v>0.222858</v>
      </c>
      <c r="D227">
        <v>3.78505</v>
      </c>
      <c r="E227">
        <v>0.62421099999999996</v>
      </c>
      <c r="F227">
        <v>-6.9352600000000004</v>
      </c>
      <c r="G227">
        <v>7.4135100000000001E-4</v>
      </c>
      <c r="H227">
        <v>1310.31</v>
      </c>
      <c r="I227" s="7">
        <f>bank_data[[#This Row],[intresses]]-bank_data[[#This Row],[losses]]</f>
        <v>-1310.309258649</v>
      </c>
    </row>
    <row r="228" spans="1:9" x14ac:dyDescent="0.25">
      <c r="A228">
        <v>227</v>
      </c>
      <c r="B228">
        <v>-249868</v>
      </c>
      <c r="C228">
        <v>0.198438</v>
      </c>
      <c r="D228">
        <v>3.7533400000000001</v>
      </c>
      <c r="E228">
        <v>0.62421099999999996</v>
      </c>
      <c r="F228">
        <v>-6.9352600000000004</v>
      </c>
      <c r="G228">
        <v>7.0428299999999999E-4</v>
      </c>
      <c r="H228">
        <v>1277.1500000000001</v>
      </c>
      <c r="I228" s="7">
        <f>bank_data[[#This Row],[intresses]]-bank_data[[#This Row],[losses]]</f>
        <v>-1277.1492957170001</v>
      </c>
    </row>
    <row r="229" spans="1:9" x14ac:dyDescent="0.25">
      <c r="A229">
        <v>228</v>
      </c>
      <c r="B229">
        <v>-251178</v>
      </c>
      <c r="C229">
        <v>0.21021500000000001</v>
      </c>
      <c r="D229">
        <v>3.79738</v>
      </c>
      <c r="E229">
        <v>0.62421099999999996</v>
      </c>
      <c r="F229">
        <v>-6.9352600000000004</v>
      </c>
      <c r="G229">
        <v>6.69069E-4</v>
      </c>
      <c r="H229">
        <v>1310.08</v>
      </c>
      <c r="I229" s="7">
        <f>bank_data[[#This Row],[intresses]]-bank_data[[#This Row],[losses]]</f>
        <v>-1310.079330931</v>
      </c>
    </row>
    <row r="230" spans="1:9" x14ac:dyDescent="0.25">
      <c r="A230">
        <v>229</v>
      </c>
      <c r="B230">
        <v>-252481</v>
      </c>
      <c r="C230">
        <v>0.18556700000000001</v>
      </c>
      <c r="D230">
        <v>3.7658700000000001</v>
      </c>
      <c r="E230">
        <v>0.62421099999999996</v>
      </c>
      <c r="F230">
        <v>-6.9352600000000004</v>
      </c>
      <c r="G230">
        <v>6.3561599999999998E-4</v>
      </c>
      <c r="H230">
        <v>1302.71</v>
      </c>
      <c r="I230" s="7">
        <f>bank_data[[#This Row],[intresses]]-bank_data[[#This Row],[losses]]</f>
        <v>-1302.7093643840001</v>
      </c>
    </row>
    <row r="231" spans="1:9" x14ac:dyDescent="0.25">
      <c r="A231">
        <v>230</v>
      </c>
      <c r="B231">
        <v>-253780</v>
      </c>
      <c r="C231">
        <v>0.18556400000000001</v>
      </c>
      <c r="D231">
        <v>3.7658700000000001</v>
      </c>
      <c r="E231">
        <v>0.62421099999999996</v>
      </c>
      <c r="F231">
        <v>-6.9352600000000004</v>
      </c>
      <c r="G231">
        <v>6.0383500000000005E-4</v>
      </c>
      <c r="H231">
        <v>1310.32</v>
      </c>
      <c r="I231" s="7">
        <f>bank_data[[#This Row],[intresses]]-bank_data[[#This Row],[losses]]</f>
        <v>-1310.3193961649999</v>
      </c>
    </row>
    <row r="232" spans="1:9" x14ac:dyDescent="0.25">
      <c r="A232">
        <v>231</v>
      </c>
      <c r="B232">
        <v>-255099</v>
      </c>
      <c r="C232">
        <v>0.17292199999999999</v>
      </c>
      <c r="D232">
        <v>3.7781699999999998</v>
      </c>
      <c r="E232">
        <v>0.62421099999999996</v>
      </c>
      <c r="F232">
        <v>-6.9352600000000004</v>
      </c>
      <c r="G232">
        <v>5.7364299999999998E-4</v>
      </c>
      <c r="H232">
        <v>1329.09</v>
      </c>
      <c r="I232" s="7">
        <f>bank_data[[#This Row],[intresses]]-bank_data[[#This Row],[losses]]</f>
        <v>-1329.0894263569999</v>
      </c>
    </row>
    <row r="233" spans="1:9" x14ac:dyDescent="0.25">
      <c r="A233">
        <v>232</v>
      </c>
      <c r="B233">
        <v>-256388</v>
      </c>
      <c r="C233">
        <v>0.14887700000000001</v>
      </c>
      <c r="D233">
        <v>3.7488600000000001</v>
      </c>
      <c r="E233">
        <v>0.62421099999999996</v>
      </c>
      <c r="F233">
        <v>-6.9352600000000004</v>
      </c>
      <c r="G233">
        <v>5.4496099999999995E-4</v>
      </c>
      <c r="H233">
        <v>1289.17</v>
      </c>
      <c r="I233" s="7">
        <f>bank_data[[#This Row],[intresses]]-bank_data[[#This Row],[losses]]</f>
        <v>-1289.169455039</v>
      </c>
    </row>
    <row r="234" spans="1:9" x14ac:dyDescent="0.25">
      <c r="A234">
        <v>233</v>
      </c>
      <c r="B234">
        <v>-257603</v>
      </c>
      <c r="C234">
        <v>0.54936499999999999</v>
      </c>
      <c r="D234">
        <v>3.2267000000000001</v>
      </c>
      <c r="E234">
        <v>0.62421099999999996</v>
      </c>
      <c r="F234">
        <v>-6.9352600000000004</v>
      </c>
      <c r="G234">
        <v>5.1771300000000005E-4</v>
      </c>
      <c r="H234">
        <v>1228.3</v>
      </c>
      <c r="I234" s="7">
        <f>bank_data[[#This Row],[intresses]]-bank_data[[#This Row],[losses]]</f>
        <v>-1228.299482287</v>
      </c>
    </row>
    <row r="235" spans="1:9" x14ac:dyDescent="0.25">
      <c r="A235">
        <v>234</v>
      </c>
      <c r="B235">
        <v>-258905</v>
      </c>
      <c r="C235">
        <v>0.53031099999999998</v>
      </c>
      <c r="D235">
        <v>3.2920799999999999</v>
      </c>
      <c r="E235">
        <v>0.62421099999999996</v>
      </c>
      <c r="F235">
        <v>-6.9352600000000004</v>
      </c>
      <c r="G235">
        <v>4.9182700000000002E-4</v>
      </c>
      <c r="H235">
        <v>1302.3499999999999</v>
      </c>
      <c r="I235" s="7">
        <f>bank_data[[#This Row],[intresses]]-bank_data[[#This Row],[losses]]</f>
        <v>-1302.349508173</v>
      </c>
    </row>
    <row r="236" spans="1:9" x14ac:dyDescent="0.25">
      <c r="A236">
        <v>235</v>
      </c>
      <c r="B236">
        <v>-260204</v>
      </c>
      <c r="C236">
        <v>0.472744</v>
      </c>
      <c r="D236">
        <v>3.3016200000000002</v>
      </c>
      <c r="E236">
        <v>0.62421099999999996</v>
      </c>
      <c r="F236">
        <v>-6.9352600000000004</v>
      </c>
      <c r="G236">
        <v>4.67236E-4</v>
      </c>
      <c r="H236">
        <v>1298.75</v>
      </c>
      <c r="I236" s="7">
        <f>bank_data[[#This Row],[intresses]]-bank_data[[#This Row],[losses]]</f>
        <v>-1298.7495327639999</v>
      </c>
    </row>
    <row r="237" spans="1:9" x14ac:dyDescent="0.25">
      <c r="A237">
        <v>236</v>
      </c>
      <c r="B237">
        <v>-261547</v>
      </c>
      <c r="C237">
        <v>0.44565100000000002</v>
      </c>
      <c r="D237">
        <v>3.2833700000000001</v>
      </c>
      <c r="E237">
        <v>0.62421099999999996</v>
      </c>
      <c r="F237">
        <v>-6.9352600000000004</v>
      </c>
      <c r="G237">
        <v>4.4387400000000003E-4</v>
      </c>
      <c r="H237">
        <v>1342.92</v>
      </c>
      <c r="I237" s="7">
        <f>bank_data[[#This Row],[intresses]]-bank_data[[#This Row],[losses]]</f>
        <v>-1342.9195561260001</v>
      </c>
    </row>
    <row r="238" spans="1:9" x14ac:dyDescent="0.25">
      <c r="A238">
        <v>237</v>
      </c>
      <c r="B238">
        <v>-262845</v>
      </c>
      <c r="C238">
        <v>0.44411200000000001</v>
      </c>
      <c r="D238">
        <v>3.3294800000000002</v>
      </c>
      <c r="E238">
        <v>0.62421099999999996</v>
      </c>
      <c r="F238">
        <v>-6.9352600000000004</v>
      </c>
      <c r="G238">
        <v>4.2168099999999998E-4</v>
      </c>
      <c r="H238">
        <v>1297.54</v>
      </c>
      <c r="I238" s="7">
        <f>bank_data[[#This Row],[intresses]]-bank_data[[#This Row],[losses]]</f>
        <v>-1297.5395783189999</v>
      </c>
    </row>
    <row r="239" spans="1:9" x14ac:dyDescent="0.25">
      <c r="A239">
        <v>238</v>
      </c>
      <c r="B239">
        <v>-264136</v>
      </c>
      <c r="C239">
        <v>0.47249799999999997</v>
      </c>
      <c r="D239">
        <v>3.3485</v>
      </c>
      <c r="E239">
        <v>0.62421099999999996</v>
      </c>
      <c r="F239">
        <v>-6.9352600000000004</v>
      </c>
      <c r="G239">
        <v>4.0059699999999999E-4</v>
      </c>
      <c r="H239">
        <v>1291.0999999999999</v>
      </c>
      <c r="I239" s="7">
        <f>bank_data[[#This Row],[intresses]]-bank_data[[#This Row],[losses]]</f>
        <v>-1291.099599403</v>
      </c>
    </row>
    <row r="240" spans="1:9" x14ac:dyDescent="0.25">
      <c r="A240">
        <v>239</v>
      </c>
      <c r="B240">
        <v>-265468</v>
      </c>
      <c r="C240">
        <v>0.10151300000000001</v>
      </c>
      <c r="D240">
        <v>3.84721</v>
      </c>
      <c r="E240">
        <v>0.62421099999999996</v>
      </c>
      <c r="F240">
        <v>-6.9352600000000004</v>
      </c>
      <c r="G240">
        <v>3.80567E-4</v>
      </c>
      <c r="H240">
        <v>1331.83</v>
      </c>
      <c r="I240" s="7">
        <f>bank_data[[#This Row],[intresses]]-bank_data[[#This Row],[losses]]</f>
        <v>-1331.8296194329998</v>
      </c>
    </row>
    <row r="241" spans="1:9" x14ac:dyDescent="0.25">
      <c r="A241">
        <v>240</v>
      </c>
      <c r="B241">
        <v>-266707</v>
      </c>
      <c r="C241">
        <v>8.78771E-2</v>
      </c>
      <c r="D241">
        <v>3.7578</v>
      </c>
      <c r="E241">
        <v>0.62421099999999996</v>
      </c>
      <c r="F241">
        <v>-6.9352600000000004</v>
      </c>
      <c r="G241">
        <v>3.6153800000000001E-4</v>
      </c>
      <c r="H241">
        <v>1239.19</v>
      </c>
      <c r="I241" s="7">
        <f>bank_data[[#This Row],[intresses]]-bank_data[[#This Row],[losses]]</f>
        <v>-1239.1896384619999</v>
      </c>
    </row>
    <row r="242" spans="1:9" x14ac:dyDescent="0.25">
      <c r="A242">
        <v>241</v>
      </c>
      <c r="B242">
        <v>-268004</v>
      </c>
      <c r="C242">
        <v>7.7406600000000006E-2</v>
      </c>
      <c r="D242">
        <v>3.7202000000000002</v>
      </c>
      <c r="E242">
        <v>0.62421099999999996</v>
      </c>
      <c r="F242">
        <v>-6.9352600000000004</v>
      </c>
      <c r="G242">
        <v>3.4346099999999998E-4</v>
      </c>
      <c r="H242">
        <v>1297.48</v>
      </c>
      <c r="I242" s="7">
        <f>bank_data[[#This Row],[intresses]]-bank_data[[#This Row],[losses]]</f>
        <v>-1297.479656539</v>
      </c>
    </row>
    <row r="243" spans="1:9" x14ac:dyDescent="0.25">
      <c r="A243">
        <v>242</v>
      </c>
      <c r="B243">
        <v>-269345</v>
      </c>
      <c r="C243">
        <v>1.7797299999999999E-2</v>
      </c>
      <c r="D243">
        <v>3.7319499999999999</v>
      </c>
      <c r="E243">
        <v>0.62421099999999996</v>
      </c>
      <c r="F243">
        <v>-6.9352600000000004</v>
      </c>
      <c r="G243">
        <v>3.2628799999999999E-4</v>
      </c>
      <c r="H243">
        <v>1340.42</v>
      </c>
      <c r="I243" s="7">
        <f>bank_data[[#This Row],[intresses]]-bank_data[[#This Row],[losses]]</f>
        <v>-1340.4196737120001</v>
      </c>
    </row>
    <row r="244" spans="1:9" x14ac:dyDescent="0.25">
      <c r="A244">
        <v>243</v>
      </c>
      <c r="B244">
        <v>-270603</v>
      </c>
      <c r="C244">
        <v>-6.1794700000000003E-3</v>
      </c>
      <c r="D244">
        <v>3.7549000000000001</v>
      </c>
      <c r="E244">
        <v>0.62421099999999996</v>
      </c>
      <c r="F244">
        <v>-6.9352600000000004</v>
      </c>
      <c r="G244">
        <v>3.0997400000000002E-4</v>
      </c>
      <c r="H244">
        <v>1258.75</v>
      </c>
      <c r="I244" s="7">
        <f>bank_data[[#This Row],[intresses]]-bank_data[[#This Row],[losses]]</f>
        <v>-1258.7496900260001</v>
      </c>
    </row>
    <row r="245" spans="1:9" x14ac:dyDescent="0.25">
      <c r="A245">
        <v>244</v>
      </c>
      <c r="B245">
        <v>-271881</v>
      </c>
      <c r="C245">
        <v>-4.0189999999999997E-2</v>
      </c>
      <c r="D245">
        <v>3.7438199999999999</v>
      </c>
      <c r="E245">
        <v>0.62421099999999996</v>
      </c>
      <c r="F245">
        <v>-6.9352600000000004</v>
      </c>
      <c r="G245">
        <v>2.9447499999999999E-4</v>
      </c>
      <c r="H245">
        <v>1277.8900000000001</v>
      </c>
      <c r="I245" s="7">
        <f>bank_data[[#This Row],[intresses]]-bank_data[[#This Row],[losses]]</f>
        <v>-1277.8897055250002</v>
      </c>
    </row>
    <row r="246" spans="1:9" x14ac:dyDescent="0.25">
      <c r="A246">
        <v>245</v>
      </c>
      <c r="B246">
        <v>-273185</v>
      </c>
      <c r="C246">
        <v>-5.1866900000000001E-2</v>
      </c>
      <c r="D246">
        <v>3.7549399999999999</v>
      </c>
      <c r="E246">
        <v>0.62421099999999996</v>
      </c>
      <c r="F246">
        <v>-6.9352600000000004</v>
      </c>
      <c r="G246">
        <v>2.7975100000000001E-4</v>
      </c>
      <c r="H246">
        <v>1306.2</v>
      </c>
      <c r="I246" s="7">
        <f>bank_data[[#This Row],[intresses]]-bank_data[[#This Row],[losses]]</f>
        <v>-1306.1997202489999</v>
      </c>
    </row>
    <row r="247" spans="1:9" x14ac:dyDescent="0.25">
      <c r="A247">
        <v>246</v>
      </c>
      <c r="B247">
        <v>-274516</v>
      </c>
      <c r="C247">
        <v>-8.5260500000000003E-2</v>
      </c>
      <c r="D247">
        <v>3.7449599999999998</v>
      </c>
      <c r="E247">
        <v>0.62421099999999996</v>
      </c>
      <c r="F247">
        <v>-6.9352600000000004</v>
      </c>
      <c r="G247">
        <v>2.6576399999999999E-4</v>
      </c>
      <c r="H247">
        <v>1347.68</v>
      </c>
      <c r="I247" s="7">
        <f>bank_data[[#This Row],[intresses]]-bank_data[[#This Row],[losses]]</f>
        <v>-1347.6797342360001</v>
      </c>
    </row>
    <row r="248" spans="1:9" x14ac:dyDescent="0.25">
      <c r="A248">
        <v>247</v>
      </c>
      <c r="B248">
        <v>-275829</v>
      </c>
      <c r="C248">
        <v>-5.1897600000000002E-2</v>
      </c>
      <c r="D248">
        <v>3.7984499999999999</v>
      </c>
      <c r="E248">
        <v>0.62421099999999996</v>
      </c>
      <c r="F248">
        <v>-6.9352600000000004</v>
      </c>
      <c r="G248">
        <v>2.5247600000000001E-4</v>
      </c>
      <c r="H248">
        <v>1312.77</v>
      </c>
      <c r="I248" s="7">
        <f>bank_data[[#This Row],[intresses]]-bank_data[[#This Row],[losses]]</f>
        <v>-1312.769747524</v>
      </c>
    </row>
    <row r="249" spans="1:9" x14ac:dyDescent="0.25">
      <c r="A249">
        <v>248</v>
      </c>
      <c r="B249">
        <v>-277128</v>
      </c>
      <c r="C249">
        <v>-4.0721E-2</v>
      </c>
      <c r="D249">
        <v>3.78783</v>
      </c>
      <c r="E249">
        <v>0.62421099999999996</v>
      </c>
      <c r="F249">
        <v>-6.9352600000000004</v>
      </c>
      <c r="G249">
        <v>2.3985200000000001E-4</v>
      </c>
      <c r="H249">
        <v>1310.97</v>
      </c>
      <c r="I249" s="7">
        <f>bank_data[[#This Row],[intresses]]-bank_data[[#This Row],[losses]]</f>
        <v>-1310.969760148</v>
      </c>
    </row>
    <row r="250" spans="1:9" x14ac:dyDescent="0.25">
      <c r="A250">
        <v>249</v>
      </c>
      <c r="B250">
        <v>-278445</v>
      </c>
      <c r="C250">
        <v>-1.7873300000000002E-2</v>
      </c>
      <c r="D250">
        <v>3.76607</v>
      </c>
      <c r="E250">
        <v>0.62421099999999996</v>
      </c>
      <c r="F250">
        <v>-6.9352600000000004</v>
      </c>
      <c r="G250">
        <v>2.2785899999999999E-4</v>
      </c>
      <c r="H250">
        <v>1317.5</v>
      </c>
      <c r="I250" s="7">
        <f>bank_data[[#This Row],[intresses]]-bank_data[[#This Row],[losses]]</f>
        <v>-1317.499772141</v>
      </c>
    </row>
    <row r="251" spans="1:9" x14ac:dyDescent="0.25">
      <c r="A251">
        <v>250</v>
      </c>
      <c r="B251">
        <v>-279694</v>
      </c>
      <c r="C251">
        <v>5.3707599999999996E-3</v>
      </c>
      <c r="D251">
        <v>3.7893300000000001</v>
      </c>
      <c r="E251">
        <v>0.62421099999999996</v>
      </c>
      <c r="F251">
        <v>-6.9352600000000004</v>
      </c>
      <c r="G251">
        <v>2.1646600000000001E-4</v>
      </c>
      <c r="H251">
        <v>1248.46</v>
      </c>
      <c r="I251" s="7">
        <f>bank_data[[#This Row],[intresses]]-bank_data[[#This Row],[losses]]</f>
        <v>-1248.4597835340001</v>
      </c>
    </row>
    <row r="252" spans="1:9" x14ac:dyDescent="0.25">
      <c r="A252">
        <v>251</v>
      </c>
      <c r="B252">
        <v>-280968</v>
      </c>
      <c r="C252">
        <v>-6.15265E-3</v>
      </c>
      <c r="D252">
        <v>3.7548699999999999</v>
      </c>
      <c r="E252">
        <v>0.62421099999999996</v>
      </c>
      <c r="F252">
        <v>-6.9352600000000004</v>
      </c>
      <c r="G252">
        <v>2.0564300000000001E-4</v>
      </c>
      <c r="H252">
        <v>1274.3</v>
      </c>
      <c r="I252" s="7">
        <f>bank_data[[#This Row],[intresses]]-bank_data[[#This Row],[losses]]</f>
        <v>-1274.2997943569999</v>
      </c>
    </row>
    <row r="253" spans="1:9" x14ac:dyDescent="0.25">
      <c r="A253">
        <v>252</v>
      </c>
      <c r="B253">
        <v>-282227</v>
      </c>
      <c r="C253">
        <v>-2.8423199999999999E-2</v>
      </c>
      <c r="D253">
        <v>3.7326000000000001</v>
      </c>
      <c r="E253">
        <v>0.62421099999999996</v>
      </c>
      <c r="F253">
        <v>-6.9352600000000004</v>
      </c>
      <c r="G253">
        <v>1.9536099999999999E-4</v>
      </c>
      <c r="H253">
        <v>1258.92</v>
      </c>
      <c r="I253" s="7">
        <f>bank_data[[#This Row],[intresses]]-bank_data[[#This Row],[losses]]</f>
        <v>-1258.9198046390002</v>
      </c>
    </row>
    <row r="254" spans="1:9" x14ac:dyDescent="0.25">
      <c r="A254">
        <v>253</v>
      </c>
      <c r="B254">
        <v>-283515</v>
      </c>
      <c r="C254">
        <v>-0.58251799999999998</v>
      </c>
      <c r="D254">
        <v>4.3562200000000004</v>
      </c>
      <c r="E254">
        <v>0.62421099999999996</v>
      </c>
      <c r="F254">
        <v>-6.9352600000000004</v>
      </c>
      <c r="G254">
        <v>1.8559300000000001E-4</v>
      </c>
      <c r="H254">
        <v>1288.23</v>
      </c>
      <c r="I254" s="7">
        <f>bank_data[[#This Row],[intresses]]-bank_data[[#This Row],[losses]]</f>
        <v>-1288.229814407</v>
      </c>
    </row>
    <row r="255" spans="1:9" x14ac:dyDescent="0.25">
      <c r="A255">
        <v>254</v>
      </c>
      <c r="B255">
        <v>-284812</v>
      </c>
      <c r="C255">
        <v>-0.59941900000000004</v>
      </c>
      <c r="D255">
        <v>4.3271800000000002</v>
      </c>
      <c r="E255">
        <v>0.62421099999999996</v>
      </c>
      <c r="F255">
        <v>-6.9352600000000004</v>
      </c>
      <c r="G255">
        <v>1.7631299999999999E-4</v>
      </c>
      <c r="H255">
        <v>1296.8399999999999</v>
      </c>
      <c r="I255" s="7">
        <f>bank_data[[#This Row],[intresses]]-bank_data[[#This Row],[losses]]</f>
        <v>-1296.8398236869998</v>
      </c>
    </row>
    <row r="256" spans="1:9" x14ac:dyDescent="0.25">
      <c r="A256">
        <v>255</v>
      </c>
      <c r="B256">
        <v>-286101</v>
      </c>
      <c r="C256">
        <v>-0.60727100000000001</v>
      </c>
      <c r="D256">
        <v>4.2916999999999996</v>
      </c>
      <c r="E256">
        <v>0.62421099999999996</v>
      </c>
      <c r="F256">
        <v>-6.9352600000000004</v>
      </c>
      <c r="G256">
        <v>1.67498E-4</v>
      </c>
      <c r="H256">
        <v>1288.8499999999999</v>
      </c>
      <c r="I256" s="7">
        <f>bank_data[[#This Row],[intresses]]-bank_data[[#This Row],[losses]]</f>
        <v>-1288.8498325019998</v>
      </c>
    </row>
    <row r="257" spans="1:9" x14ac:dyDescent="0.25">
      <c r="A257">
        <v>256</v>
      </c>
      <c r="B257">
        <v>-287422</v>
      </c>
      <c r="C257">
        <v>-0.60783299999999996</v>
      </c>
      <c r="D257">
        <v>4.3349000000000002</v>
      </c>
      <c r="E257">
        <v>0.62421099999999996</v>
      </c>
      <c r="F257">
        <v>-6.9352600000000004</v>
      </c>
      <c r="G257">
        <v>1.59123E-4</v>
      </c>
      <c r="H257">
        <v>1325.16</v>
      </c>
      <c r="I257" s="7">
        <f>bank_data[[#This Row],[intresses]]-bank_data[[#This Row],[losses]]</f>
        <v>-1325.1598408770001</v>
      </c>
    </row>
    <row r="258" spans="1:9" x14ac:dyDescent="0.25">
      <c r="A258">
        <v>257</v>
      </c>
      <c r="B258">
        <v>-288753</v>
      </c>
      <c r="C258">
        <v>-0.59080200000000005</v>
      </c>
      <c r="D258">
        <v>4.36381</v>
      </c>
      <c r="E258">
        <v>0.62421099999999996</v>
      </c>
      <c r="F258">
        <v>-6.9352600000000004</v>
      </c>
      <c r="G258">
        <v>1.5116700000000001E-4</v>
      </c>
      <c r="H258">
        <v>1331.28</v>
      </c>
      <c r="I258" s="7">
        <f>bank_data[[#This Row],[intresses]]-bank_data[[#This Row],[losses]]</f>
        <v>-1331.279848833</v>
      </c>
    </row>
    <row r="259" spans="1:9" x14ac:dyDescent="0.25">
      <c r="A259">
        <v>258</v>
      </c>
      <c r="B259">
        <v>-290104</v>
      </c>
      <c r="C259">
        <v>-0.55692699999999995</v>
      </c>
      <c r="D259">
        <v>4.3792999999999997</v>
      </c>
      <c r="E259">
        <v>0.62421099999999996</v>
      </c>
      <c r="F259">
        <v>-6.9352600000000004</v>
      </c>
      <c r="G259">
        <v>1.4360800000000001E-4</v>
      </c>
      <c r="H259">
        <v>1351.54</v>
      </c>
      <c r="I259" s="7">
        <f>bank_data[[#This Row],[intresses]]-bank_data[[#This Row],[losses]]</f>
        <v>-1351.539856392</v>
      </c>
    </row>
    <row r="260" spans="1:9" x14ac:dyDescent="0.25">
      <c r="A260">
        <v>259</v>
      </c>
      <c r="B260">
        <v>-291448</v>
      </c>
      <c r="C260">
        <v>-0.54029700000000003</v>
      </c>
      <c r="D260">
        <v>4.3639799999999997</v>
      </c>
      <c r="E260">
        <v>0.62421099999999996</v>
      </c>
      <c r="F260">
        <v>-6.9352600000000004</v>
      </c>
      <c r="G260">
        <v>1.3642799999999999E-4</v>
      </c>
      <c r="H260">
        <v>1344</v>
      </c>
      <c r="I260" s="7">
        <f>bank_data[[#This Row],[intresses]]-bank_data[[#This Row],[losses]]</f>
        <v>-1343.9998635720001</v>
      </c>
    </row>
    <row r="261" spans="1:9" x14ac:dyDescent="0.25">
      <c r="A261">
        <v>260</v>
      </c>
      <c r="B261">
        <v>-292750</v>
      </c>
      <c r="C261">
        <v>-0.51468800000000003</v>
      </c>
      <c r="D261">
        <v>4.3892800000000003</v>
      </c>
      <c r="E261">
        <v>0.62421099999999996</v>
      </c>
      <c r="F261">
        <v>-6.9352600000000004</v>
      </c>
      <c r="G261">
        <v>1.2960599999999999E-4</v>
      </c>
      <c r="H261">
        <v>1302.44</v>
      </c>
      <c r="I261" s="7">
        <f>bank_data[[#This Row],[intresses]]-bank_data[[#This Row],[losses]]</f>
        <v>-1302.4398703940001</v>
      </c>
    </row>
    <row r="262" spans="1:9" x14ac:dyDescent="0.25">
      <c r="A262">
        <v>261</v>
      </c>
      <c r="B262">
        <v>-294032</v>
      </c>
      <c r="C262">
        <v>-0.48788399999999998</v>
      </c>
      <c r="D262">
        <v>4.4158499999999998</v>
      </c>
      <c r="E262">
        <v>0.62421099999999996</v>
      </c>
      <c r="F262">
        <v>-6.9352600000000004</v>
      </c>
      <c r="G262">
        <v>1.2312600000000001E-4</v>
      </c>
      <c r="H262">
        <v>1286</v>
      </c>
      <c r="I262" s="7">
        <f>bank_data[[#This Row],[intresses]]-bank_data[[#This Row],[losses]]</f>
        <v>-1285.9998768739999</v>
      </c>
    </row>
    <row r="263" spans="1:9" x14ac:dyDescent="0.25">
      <c r="A263">
        <v>262</v>
      </c>
      <c r="B263">
        <v>-295370</v>
      </c>
      <c r="C263">
        <v>-0.472244</v>
      </c>
      <c r="D263">
        <v>4.4014300000000004</v>
      </c>
      <c r="E263">
        <v>0.62421099999999996</v>
      </c>
      <c r="F263">
        <v>-6.9352600000000004</v>
      </c>
      <c r="G263">
        <v>1.1697E-4</v>
      </c>
      <c r="H263">
        <v>1339.15</v>
      </c>
      <c r="I263" s="7">
        <f>bank_data[[#This Row],[intresses]]-bank_data[[#This Row],[losses]]</f>
        <v>-1339.1498830300002</v>
      </c>
    </row>
    <row r="264" spans="1:9" x14ac:dyDescent="0.25">
      <c r="A264">
        <v>263</v>
      </c>
      <c r="B264">
        <v>-296667</v>
      </c>
      <c r="C264">
        <v>-0.428871</v>
      </c>
      <c r="D264">
        <v>4.47281</v>
      </c>
      <c r="E264">
        <v>0.62421099999999996</v>
      </c>
      <c r="F264">
        <v>-6.9352600000000004</v>
      </c>
      <c r="G264">
        <v>1.11121E-4</v>
      </c>
      <c r="H264">
        <v>1297.25</v>
      </c>
      <c r="I264" s="7">
        <f>bank_data[[#This Row],[intresses]]-bank_data[[#This Row],[losses]]</f>
        <v>-1297.2498888790001</v>
      </c>
    </row>
    <row r="265" spans="1:9" x14ac:dyDescent="0.25">
      <c r="A265">
        <v>264</v>
      </c>
      <c r="B265">
        <v>-297988</v>
      </c>
      <c r="C265">
        <v>-0.376552</v>
      </c>
      <c r="D265">
        <v>4.54969</v>
      </c>
      <c r="E265">
        <v>0.62421099999999996</v>
      </c>
      <c r="F265">
        <v>-6.9352600000000004</v>
      </c>
      <c r="G265">
        <v>1.05565E-4</v>
      </c>
      <c r="H265">
        <v>1326.86</v>
      </c>
      <c r="I265" s="7">
        <f>bank_data[[#This Row],[intresses]]-bank_data[[#This Row],[losses]]</f>
        <v>-1326.8598944349999</v>
      </c>
    </row>
    <row r="266" spans="1:9" x14ac:dyDescent="0.25">
      <c r="A266">
        <v>265</v>
      </c>
      <c r="B266">
        <v>-299238</v>
      </c>
      <c r="C266">
        <v>-0.36177700000000002</v>
      </c>
      <c r="D266">
        <v>4.4709700000000003</v>
      </c>
      <c r="E266">
        <v>0.62421099999999996</v>
      </c>
      <c r="F266">
        <v>-6.9352600000000004</v>
      </c>
      <c r="G266">
        <v>1.00287E-4</v>
      </c>
      <c r="H266">
        <v>1249.6300000000001</v>
      </c>
      <c r="I266" s="7">
        <f>bank_data[[#This Row],[intresses]]-bank_data[[#This Row],[losses]]</f>
        <v>-1249.6298997130002</v>
      </c>
    </row>
    <row r="267" spans="1:9" x14ac:dyDescent="0.25">
      <c r="A267">
        <v>266</v>
      </c>
      <c r="B267">
        <v>-300572</v>
      </c>
      <c r="C267">
        <v>-0.35326200000000002</v>
      </c>
      <c r="D267">
        <v>4.4629500000000002</v>
      </c>
      <c r="E267">
        <v>0.62421099999999996</v>
      </c>
      <c r="F267">
        <v>-6.9352600000000004</v>
      </c>
      <c r="G267">
        <v>9.5272600000000007E-5</v>
      </c>
      <c r="H267">
        <v>1334.42</v>
      </c>
      <c r="I267" s="7">
        <f>bank_data[[#This Row],[intresses]]-bank_data[[#This Row],[losses]]</f>
        <v>-1334.4199047274001</v>
      </c>
    </row>
    <row r="268" spans="1:9" x14ac:dyDescent="0.25">
      <c r="A268">
        <v>267</v>
      </c>
      <c r="B268">
        <v>-301946</v>
      </c>
      <c r="C268">
        <v>-0.36177999999999999</v>
      </c>
      <c r="D268">
        <v>4.47098</v>
      </c>
      <c r="E268">
        <v>0.62421099999999996</v>
      </c>
      <c r="F268">
        <v>-6.9352600000000004</v>
      </c>
      <c r="G268">
        <v>9.0508999999999997E-5</v>
      </c>
      <c r="H268">
        <v>1373.35</v>
      </c>
      <c r="I268" s="7">
        <f>bank_data[[#This Row],[intresses]]-bank_data[[#This Row],[losses]]</f>
        <v>-1373.3499094909998</v>
      </c>
    </row>
    <row r="269" spans="1:9" x14ac:dyDescent="0.25">
      <c r="A269">
        <v>268</v>
      </c>
      <c r="B269">
        <v>-303242</v>
      </c>
      <c r="C269">
        <v>-0.36177999999999999</v>
      </c>
      <c r="D269">
        <v>4.47098</v>
      </c>
      <c r="E269">
        <v>0.62421099999999996</v>
      </c>
      <c r="F269">
        <v>-6.9352600000000004</v>
      </c>
      <c r="G269">
        <v>8.5983500000000001E-5</v>
      </c>
      <c r="H269">
        <v>1296.1600000000001</v>
      </c>
      <c r="I269" s="7">
        <f>bank_data[[#This Row],[intresses]]-bank_data[[#This Row],[losses]]</f>
        <v>-1296.1599140165001</v>
      </c>
    </row>
    <row r="270" spans="1:9" x14ac:dyDescent="0.25">
      <c r="A270">
        <v>269</v>
      </c>
      <c r="B270">
        <v>-304538</v>
      </c>
      <c r="C270">
        <v>-0.36177999999999999</v>
      </c>
      <c r="D270">
        <v>4.47098</v>
      </c>
      <c r="E270">
        <v>0.62421099999999996</v>
      </c>
      <c r="F270">
        <v>-6.9352600000000004</v>
      </c>
      <c r="G270">
        <v>8.16844E-5</v>
      </c>
      <c r="H270">
        <v>1302.9100000000001</v>
      </c>
      <c r="I270" s="7">
        <f>bank_data[[#This Row],[intresses]]-bank_data[[#This Row],[losses]]</f>
        <v>-1302.9099183156002</v>
      </c>
    </row>
    <row r="271" spans="1:9" x14ac:dyDescent="0.25">
      <c r="A271">
        <v>270</v>
      </c>
      <c r="B271">
        <v>-305810</v>
      </c>
      <c r="C271">
        <v>-0.37839200000000001</v>
      </c>
      <c r="D271">
        <v>4.4255599999999999</v>
      </c>
      <c r="E271">
        <v>0.62421099999999996</v>
      </c>
      <c r="F271">
        <v>-6.9352600000000004</v>
      </c>
      <c r="G271">
        <v>7.7600099999999996E-5</v>
      </c>
      <c r="H271">
        <v>1272.47</v>
      </c>
      <c r="I271" s="7">
        <f>bank_data[[#This Row],[intresses]]-bank_data[[#This Row],[losses]]</f>
        <v>-1272.4699223999</v>
      </c>
    </row>
    <row r="272" spans="1:9" x14ac:dyDescent="0.25">
      <c r="A272">
        <v>271</v>
      </c>
      <c r="B272">
        <v>-307186</v>
      </c>
      <c r="C272">
        <v>-0.370195</v>
      </c>
      <c r="D272">
        <v>4.4788800000000002</v>
      </c>
      <c r="E272">
        <v>0.62421099999999996</v>
      </c>
      <c r="F272">
        <v>-6.9352600000000004</v>
      </c>
      <c r="G272">
        <v>7.3720099999999999E-5</v>
      </c>
      <c r="H272">
        <v>1375.64</v>
      </c>
      <c r="I272" s="7">
        <f>bank_data[[#This Row],[intresses]]-bank_data[[#This Row],[losses]]</f>
        <v>-1375.6399262799</v>
      </c>
    </row>
    <row r="273" spans="1:9" x14ac:dyDescent="0.25">
      <c r="A273">
        <v>272</v>
      </c>
      <c r="B273">
        <v>-308524</v>
      </c>
      <c r="C273">
        <v>-0.31654900000000002</v>
      </c>
      <c r="D273">
        <v>4.6372200000000001</v>
      </c>
      <c r="E273">
        <v>0.62421099999999996</v>
      </c>
      <c r="F273">
        <v>-6.9352600000000004</v>
      </c>
      <c r="G273">
        <v>7.0034099999999994E-5</v>
      </c>
      <c r="H273">
        <v>1337.95</v>
      </c>
      <c r="I273" s="7">
        <f>bank_data[[#This Row],[intresses]]-bank_data[[#This Row],[losses]]</f>
        <v>-1337.9499299659001</v>
      </c>
    </row>
    <row r="274" spans="1:9" x14ac:dyDescent="0.25">
      <c r="A274">
        <v>273</v>
      </c>
      <c r="B274">
        <v>-309801</v>
      </c>
      <c r="C274">
        <v>-0.303176</v>
      </c>
      <c r="D274">
        <v>4.5500999999999996</v>
      </c>
      <c r="E274">
        <v>0.62421099999999996</v>
      </c>
      <c r="F274">
        <v>-6.9352600000000004</v>
      </c>
      <c r="G274">
        <v>6.6532399999999993E-5</v>
      </c>
      <c r="H274">
        <v>1276.8800000000001</v>
      </c>
      <c r="I274" s="7">
        <f>bank_data[[#This Row],[intresses]]-bank_data[[#This Row],[losses]]</f>
        <v>-1276.8799334676</v>
      </c>
    </row>
    <row r="275" spans="1:9" x14ac:dyDescent="0.25">
      <c r="A275">
        <v>274</v>
      </c>
      <c r="B275">
        <v>-311067</v>
      </c>
      <c r="C275">
        <v>-0.28667199999999998</v>
      </c>
      <c r="D275">
        <v>4.5344699999999998</v>
      </c>
      <c r="E275">
        <v>0.62421099999999996</v>
      </c>
      <c r="F275">
        <v>-6.9352600000000004</v>
      </c>
      <c r="G275">
        <v>6.3205800000000004E-5</v>
      </c>
      <c r="H275">
        <v>1265.93</v>
      </c>
      <c r="I275" s="7">
        <f>bank_data[[#This Row],[intresses]]-bank_data[[#This Row],[losses]]</f>
        <v>-1265.9299367942001</v>
      </c>
    </row>
    <row r="276" spans="1:9" x14ac:dyDescent="0.25">
      <c r="A276">
        <v>275</v>
      </c>
      <c r="B276">
        <v>-312379</v>
      </c>
      <c r="C276">
        <v>-0.26116299999999998</v>
      </c>
      <c r="D276">
        <v>4.6654400000000003</v>
      </c>
      <c r="E276">
        <v>0.62421099999999996</v>
      </c>
      <c r="F276">
        <v>-6.9352600000000004</v>
      </c>
      <c r="G276">
        <v>6.00455E-5</v>
      </c>
      <c r="H276">
        <v>1312.33</v>
      </c>
      <c r="I276" s="7">
        <f>bank_data[[#This Row],[intresses]]-bank_data[[#This Row],[losses]]</f>
        <v>-1312.3299399544999</v>
      </c>
    </row>
    <row r="277" spans="1:9" x14ac:dyDescent="0.25">
      <c r="A277">
        <v>276</v>
      </c>
      <c r="B277">
        <v>-313707</v>
      </c>
      <c r="C277">
        <v>-0.262291</v>
      </c>
      <c r="D277">
        <v>4.5859399999999999</v>
      </c>
      <c r="E277">
        <v>0.62421099999999996</v>
      </c>
      <c r="F277">
        <v>-6.9352600000000004</v>
      </c>
      <c r="G277">
        <v>5.7043200000000003E-5</v>
      </c>
      <c r="H277">
        <v>1337.01</v>
      </c>
      <c r="I277" s="7">
        <f>bank_data[[#This Row],[intresses]]-bank_data[[#This Row],[losses]]</f>
        <v>-1337.0099429567999</v>
      </c>
    </row>
    <row r="278" spans="1:9" x14ac:dyDescent="0.25">
      <c r="A278">
        <v>277</v>
      </c>
      <c r="B278">
        <v>-315078</v>
      </c>
      <c r="C278">
        <v>-0.25418099999999999</v>
      </c>
      <c r="D278">
        <v>4.5782299999999996</v>
      </c>
      <c r="E278">
        <v>0.62421099999999996</v>
      </c>
      <c r="F278">
        <v>-6.9352600000000004</v>
      </c>
      <c r="G278">
        <v>5.4191099999999997E-5</v>
      </c>
      <c r="H278">
        <v>1370.87</v>
      </c>
      <c r="I278" s="7">
        <f>bank_data[[#This Row],[intresses]]-bank_data[[#This Row],[losses]]</f>
        <v>-1370.8699458089</v>
      </c>
    </row>
    <row r="279" spans="1:9" x14ac:dyDescent="0.25">
      <c r="A279">
        <v>278</v>
      </c>
      <c r="B279">
        <v>-316363</v>
      </c>
      <c r="C279">
        <v>-0.30885499999999999</v>
      </c>
      <c r="D279">
        <v>4.4208999999999996</v>
      </c>
      <c r="E279">
        <v>0.62421099999999996</v>
      </c>
      <c r="F279">
        <v>-6.9352600000000004</v>
      </c>
      <c r="G279">
        <v>5.1481499999999998E-5</v>
      </c>
      <c r="H279">
        <v>1285.23</v>
      </c>
      <c r="I279" s="7">
        <f>bank_data[[#This Row],[intresses]]-bank_data[[#This Row],[losses]]</f>
        <v>-1285.2299485185001</v>
      </c>
    </row>
    <row r="280" spans="1:9" x14ac:dyDescent="0.25">
      <c r="A280">
        <v>279</v>
      </c>
      <c r="B280">
        <v>-317677</v>
      </c>
      <c r="C280">
        <v>-0.35162300000000002</v>
      </c>
      <c r="D280">
        <v>4.4003100000000002</v>
      </c>
      <c r="E280">
        <v>0.62421099999999996</v>
      </c>
      <c r="F280">
        <v>-6.9352600000000004</v>
      </c>
      <c r="G280">
        <v>4.8907399999999999E-5</v>
      </c>
      <c r="H280">
        <v>1313.8</v>
      </c>
      <c r="I280" s="7">
        <f>bank_data[[#This Row],[intresses]]-bank_data[[#This Row],[losses]]</f>
        <v>-1313.7999510925999</v>
      </c>
    </row>
    <row r="281" spans="1:9" x14ac:dyDescent="0.25">
      <c r="A281">
        <v>280</v>
      </c>
      <c r="B281">
        <v>-319008</v>
      </c>
      <c r="C281">
        <v>-0.35283799999999998</v>
      </c>
      <c r="D281">
        <v>4.5274999999999999</v>
      </c>
      <c r="E281">
        <v>0.62421099999999996</v>
      </c>
      <c r="F281">
        <v>-6.9352600000000004</v>
      </c>
      <c r="G281">
        <v>4.6462099999999997E-5</v>
      </c>
      <c r="H281">
        <v>1331.26</v>
      </c>
      <c r="I281" s="7">
        <f>bank_data[[#This Row],[intresses]]-bank_data[[#This Row],[losses]]</f>
        <v>-1331.2599535378999</v>
      </c>
    </row>
    <row r="282" spans="1:9" x14ac:dyDescent="0.25">
      <c r="A282">
        <v>281</v>
      </c>
      <c r="B282">
        <v>-320347</v>
      </c>
      <c r="C282">
        <v>-0.34469300000000003</v>
      </c>
      <c r="D282">
        <v>4.5198200000000002</v>
      </c>
      <c r="E282">
        <v>0.62421099999999996</v>
      </c>
      <c r="F282">
        <v>-6.9352600000000004</v>
      </c>
      <c r="G282">
        <v>4.4138999999999999E-5</v>
      </c>
      <c r="H282">
        <v>1338.69</v>
      </c>
      <c r="I282" s="7">
        <f>bank_data[[#This Row],[intresses]]-bank_data[[#This Row],[losses]]</f>
        <v>-1338.689955861</v>
      </c>
    </row>
    <row r="283" spans="1:9" x14ac:dyDescent="0.25">
      <c r="A283">
        <v>282</v>
      </c>
      <c r="B283">
        <v>-321665</v>
      </c>
      <c r="C283">
        <v>-0.328177</v>
      </c>
      <c r="D283">
        <v>4.50427</v>
      </c>
      <c r="E283">
        <v>0.62421099999999996</v>
      </c>
      <c r="F283">
        <v>-6.9352600000000004</v>
      </c>
      <c r="G283">
        <v>4.1931999999999998E-5</v>
      </c>
      <c r="H283">
        <v>1329.89</v>
      </c>
      <c r="I283" s="7">
        <f>bank_data[[#This Row],[intresses]]-bank_data[[#This Row],[losses]]</f>
        <v>-1329.8899580680002</v>
      </c>
    </row>
    <row r="284" spans="1:9" x14ac:dyDescent="0.25">
      <c r="A284">
        <v>283</v>
      </c>
      <c r="B284">
        <v>-322985</v>
      </c>
      <c r="C284">
        <v>-0.344634</v>
      </c>
      <c r="D284">
        <v>4.4548100000000002</v>
      </c>
      <c r="E284">
        <v>0.62421099999999996</v>
      </c>
      <c r="F284">
        <v>-6.9352600000000004</v>
      </c>
      <c r="G284">
        <v>3.9835400000000001E-5</v>
      </c>
      <c r="H284">
        <v>1320.11</v>
      </c>
      <c r="I284" s="7">
        <f>bank_data[[#This Row],[intresses]]-bank_data[[#This Row],[losses]]</f>
        <v>-1320.1099601645999</v>
      </c>
    </row>
    <row r="285" spans="1:9" x14ac:dyDescent="0.25">
      <c r="A285">
        <v>284</v>
      </c>
      <c r="B285">
        <v>-324324</v>
      </c>
      <c r="C285">
        <v>-0.38546399999999997</v>
      </c>
      <c r="D285">
        <v>4.3746200000000002</v>
      </c>
      <c r="E285">
        <v>0.62421099999999996</v>
      </c>
      <c r="F285">
        <v>-6.9352600000000004</v>
      </c>
      <c r="G285">
        <v>3.7843599999999998E-5</v>
      </c>
      <c r="H285">
        <v>1345.44</v>
      </c>
      <c r="I285" s="7">
        <f>bank_data[[#This Row],[intresses]]-bank_data[[#This Row],[losses]]</f>
        <v>-1345.4399621564</v>
      </c>
    </row>
    <row r="286" spans="1:9" x14ac:dyDescent="0.25">
      <c r="A286">
        <v>285</v>
      </c>
      <c r="B286">
        <v>-325638</v>
      </c>
      <c r="C286">
        <v>-0.39565400000000001</v>
      </c>
      <c r="D286">
        <v>4.4417799999999996</v>
      </c>
      <c r="E286">
        <v>0.62421099999999996</v>
      </c>
      <c r="F286">
        <v>-6.9352600000000004</v>
      </c>
      <c r="G286">
        <v>3.5951500000000003E-5</v>
      </c>
      <c r="H286">
        <v>1318.1</v>
      </c>
      <c r="I286" s="7">
        <f>bank_data[[#This Row],[intresses]]-bank_data[[#This Row],[losses]]</f>
        <v>-1318.0999640484999</v>
      </c>
    </row>
    <row r="287" spans="1:9" x14ac:dyDescent="0.25">
      <c r="A287">
        <v>286</v>
      </c>
      <c r="B287">
        <v>-326960</v>
      </c>
      <c r="C287">
        <v>-0.42107699999999998</v>
      </c>
      <c r="D287">
        <v>4.40808</v>
      </c>
      <c r="E287">
        <v>0.62421099999999996</v>
      </c>
      <c r="F287">
        <v>-6.9352600000000004</v>
      </c>
      <c r="G287">
        <v>3.4153899999999998E-5</v>
      </c>
      <c r="H287">
        <v>1321.96</v>
      </c>
      <c r="I287" s="7">
        <f>bank_data[[#This Row],[intresses]]-bank_data[[#This Row],[losses]]</f>
        <v>-1321.9599658461</v>
      </c>
    </row>
    <row r="288" spans="1:9" x14ac:dyDescent="0.25">
      <c r="A288">
        <v>287</v>
      </c>
      <c r="B288">
        <v>-328228</v>
      </c>
      <c r="C288">
        <v>-0.46937899999999999</v>
      </c>
      <c r="D288">
        <v>4.2980400000000003</v>
      </c>
      <c r="E288">
        <v>0.62421099999999996</v>
      </c>
      <c r="F288">
        <v>-6.9352600000000004</v>
      </c>
      <c r="G288">
        <v>3.2446200000000001E-5</v>
      </c>
      <c r="H288">
        <v>1268.3900000000001</v>
      </c>
      <c r="I288" s="7">
        <f>bank_data[[#This Row],[intresses]]-bank_data[[#This Row],[losses]]</f>
        <v>-1268.3899675538</v>
      </c>
    </row>
    <row r="289" spans="1:9" x14ac:dyDescent="0.25">
      <c r="A289">
        <v>288</v>
      </c>
      <c r="B289">
        <v>-329554</v>
      </c>
      <c r="C289">
        <v>-0.50583299999999998</v>
      </c>
      <c r="D289">
        <v>4.3320600000000002</v>
      </c>
      <c r="E289">
        <v>0.62421099999999996</v>
      </c>
      <c r="F289">
        <v>-6.9352600000000004</v>
      </c>
      <c r="G289">
        <v>3.0823900000000001E-5</v>
      </c>
      <c r="H289">
        <v>1325.81</v>
      </c>
      <c r="I289" s="7">
        <f>bank_data[[#This Row],[intresses]]-bank_data[[#This Row],[losses]]</f>
        <v>-1325.8099691760999</v>
      </c>
    </row>
    <row r="290" spans="1:9" x14ac:dyDescent="0.25">
      <c r="A290">
        <v>289</v>
      </c>
      <c r="B290">
        <v>-330856</v>
      </c>
      <c r="C290">
        <v>-0.514791</v>
      </c>
      <c r="D290">
        <v>4.3893800000000001</v>
      </c>
      <c r="E290">
        <v>0.62421099999999996</v>
      </c>
      <c r="F290">
        <v>-6.9352600000000004</v>
      </c>
      <c r="G290">
        <v>2.92827E-5</v>
      </c>
      <c r="H290">
        <v>1301.79</v>
      </c>
      <c r="I290" s="7">
        <f>bank_data[[#This Row],[intresses]]-bank_data[[#This Row],[losses]]</f>
        <v>-1301.7899707172999</v>
      </c>
    </row>
    <row r="291" spans="1:9" x14ac:dyDescent="0.25">
      <c r="A291">
        <v>290</v>
      </c>
      <c r="B291">
        <v>-332183</v>
      </c>
      <c r="C291">
        <v>-0.487979</v>
      </c>
      <c r="D291">
        <v>4.4159499999999996</v>
      </c>
      <c r="E291">
        <v>0.62421099999999996</v>
      </c>
      <c r="F291">
        <v>-6.9352600000000004</v>
      </c>
      <c r="G291">
        <v>2.7818600000000002E-5</v>
      </c>
      <c r="H291">
        <v>1341.43</v>
      </c>
      <c r="I291" s="7">
        <f>bank_data[[#This Row],[intresses]]-bank_data[[#This Row],[losses]]</f>
        <v>-1341.4299721814</v>
      </c>
    </row>
    <row r="292" spans="1:9" x14ac:dyDescent="0.25">
      <c r="A292">
        <v>291</v>
      </c>
      <c r="B292">
        <v>-333565</v>
      </c>
      <c r="C292">
        <v>-0.472244</v>
      </c>
      <c r="D292">
        <v>4.4014300000000004</v>
      </c>
      <c r="E292">
        <v>0.62421099999999996</v>
      </c>
      <c r="F292">
        <v>-6.9352600000000004</v>
      </c>
      <c r="G292">
        <v>2.6427600000000001E-5</v>
      </c>
      <c r="H292">
        <v>1382.17</v>
      </c>
      <c r="I292" s="7">
        <f>bank_data[[#This Row],[intresses]]-bank_data[[#This Row],[losses]]</f>
        <v>-1382.1699735724001</v>
      </c>
    </row>
    <row r="293" spans="1:9" x14ac:dyDescent="0.25">
      <c r="A293">
        <v>292</v>
      </c>
      <c r="B293">
        <v>-334890</v>
      </c>
      <c r="C293">
        <v>-0.46376000000000001</v>
      </c>
      <c r="D293">
        <v>4.3935399999999998</v>
      </c>
      <c r="E293">
        <v>0.62421099999999996</v>
      </c>
      <c r="F293">
        <v>-6.9352600000000004</v>
      </c>
      <c r="G293">
        <v>2.5106300000000001E-5</v>
      </c>
      <c r="H293">
        <v>1324.7</v>
      </c>
      <c r="I293" s="7">
        <f>bank_data[[#This Row],[intresses]]-bank_data[[#This Row],[losses]]</f>
        <v>-1324.6999748937001</v>
      </c>
    </row>
    <row r="294" spans="1:9" x14ac:dyDescent="0.25">
      <c r="A294">
        <v>293</v>
      </c>
      <c r="B294">
        <v>-336255</v>
      </c>
      <c r="C294">
        <v>-0.42885899999999999</v>
      </c>
      <c r="D294">
        <v>4.4727899999999998</v>
      </c>
      <c r="E294">
        <v>0.62421099999999996</v>
      </c>
      <c r="F294">
        <v>-6.9352600000000004</v>
      </c>
      <c r="G294">
        <v>2.3850899999999999E-5</v>
      </c>
      <c r="H294">
        <v>1365.2</v>
      </c>
      <c r="I294" s="7">
        <f>bank_data[[#This Row],[intresses]]-bank_data[[#This Row],[losses]]</f>
        <v>-1365.1999761490999</v>
      </c>
    </row>
    <row r="295" spans="1:9" x14ac:dyDescent="0.25">
      <c r="A295">
        <v>294</v>
      </c>
      <c r="B295">
        <v>-337558</v>
      </c>
      <c r="C295">
        <v>-0.42964599999999997</v>
      </c>
      <c r="D295">
        <v>4.4160899999999996</v>
      </c>
      <c r="E295">
        <v>0.62421099999999996</v>
      </c>
      <c r="F295">
        <v>-6.9352600000000004</v>
      </c>
      <c r="G295">
        <v>2.26584E-5</v>
      </c>
      <c r="H295">
        <v>1303.3</v>
      </c>
      <c r="I295" s="7">
        <f>bank_data[[#This Row],[intresses]]-bank_data[[#This Row],[losses]]</f>
        <v>-1303.2999773416</v>
      </c>
    </row>
    <row r="296" spans="1:9" x14ac:dyDescent="0.25">
      <c r="A296">
        <v>295</v>
      </c>
      <c r="B296">
        <v>-338886</v>
      </c>
      <c r="C296">
        <v>-0.43759599999999998</v>
      </c>
      <c r="D296">
        <v>4.3691199999999997</v>
      </c>
      <c r="E296">
        <v>0.62421099999999996</v>
      </c>
      <c r="F296">
        <v>-6.9352600000000004</v>
      </c>
      <c r="G296">
        <v>2.1525499999999999E-5</v>
      </c>
      <c r="H296">
        <v>1335.19</v>
      </c>
      <c r="I296" s="7">
        <f>bank_data[[#This Row],[intresses]]-bank_data[[#This Row],[losses]]</f>
        <v>-1335.1899784745001</v>
      </c>
    </row>
    <row r="297" spans="1:9" x14ac:dyDescent="0.25">
      <c r="A297">
        <v>296</v>
      </c>
      <c r="B297">
        <v>-340192</v>
      </c>
      <c r="C297">
        <v>-0.43818400000000002</v>
      </c>
      <c r="D297">
        <v>4.4240599999999999</v>
      </c>
      <c r="E297">
        <v>0.62421099999999996</v>
      </c>
      <c r="F297">
        <v>-6.9352600000000004</v>
      </c>
      <c r="G297">
        <v>2.0449200000000001E-5</v>
      </c>
      <c r="H297">
        <v>1306.1099999999999</v>
      </c>
      <c r="I297" s="7">
        <f>bank_data[[#This Row],[intresses]]-bank_data[[#This Row],[losses]]</f>
        <v>-1306.1099795507998</v>
      </c>
    </row>
    <row r="298" spans="1:9" x14ac:dyDescent="0.25">
      <c r="A298">
        <v>297</v>
      </c>
      <c r="B298">
        <v>-341525</v>
      </c>
      <c r="C298">
        <v>-0.47170600000000001</v>
      </c>
      <c r="D298">
        <v>4.3493599999999999</v>
      </c>
      <c r="E298">
        <v>0.62421099999999996</v>
      </c>
      <c r="F298">
        <v>-6.9352600000000004</v>
      </c>
      <c r="G298">
        <v>1.9426700000000002E-5</v>
      </c>
      <c r="H298">
        <v>1332.8</v>
      </c>
      <c r="I298" s="7">
        <f>bank_data[[#This Row],[intresses]]-bank_data[[#This Row],[losses]]</f>
        <v>-1332.7999805733</v>
      </c>
    </row>
    <row r="299" spans="1:9" x14ac:dyDescent="0.25">
      <c r="A299">
        <v>298</v>
      </c>
      <c r="B299">
        <v>-342919</v>
      </c>
      <c r="C299">
        <v>-0.42885499999999999</v>
      </c>
      <c r="D299">
        <v>4.4727899999999998</v>
      </c>
      <c r="E299">
        <v>0.62421099999999996</v>
      </c>
      <c r="F299">
        <v>-6.9352600000000004</v>
      </c>
      <c r="G299">
        <v>1.84554E-5</v>
      </c>
      <c r="H299">
        <v>1393.61</v>
      </c>
      <c r="I299" s="7">
        <f>bank_data[[#This Row],[intresses]]-bank_data[[#This Row],[losses]]</f>
        <v>-1393.6099815445998</v>
      </c>
    </row>
    <row r="300" spans="1:9" x14ac:dyDescent="0.25">
      <c r="A300">
        <v>299</v>
      </c>
      <c r="B300">
        <v>-344244</v>
      </c>
      <c r="C300">
        <v>-0.42069899999999999</v>
      </c>
      <c r="D300">
        <v>4.4651899999999998</v>
      </c>
      <c r="E300">
        <v>0.62421099999999996</v>
      </c>
      <c r="F300">
        <v>-6.9352600000000004</v>
      </c>
      <c r="G300">
        <v>1.7532599999999999E-5</v>
      </c>
      <c r="H300">
        <v>1325.55</v>
      </c>
      <c r="I300" s="7">
        <f>bank_data[[#This Row],[intresses]]-bank_data[[#This Row],[losses]]</f>
        <v>-1325.5499824674</v>
      </c>
    </row>
    <row r="301" spans="1:9" x14ac:dyDescent="0.25">
      <c r="A301">
        <v>300</v>
      </c>
      <c r="B301">
        <v>-345555</v>
      </c>
      <c r="C301">
        <v>-0.41235100000000002</v>
      </c>
      <c r="D301">
        <v>4.3999100000000002</v>
      </c>
      <c r="E301">
        <v>0.62421099999999996</v>
      </c>
      <c r="F301">
        <v>-6.9352600000000004</v>
      </c>
      <c r="G301">
        <v>1.6656000000000001E-5</v>
      </c>
      <c r="H301">
        <v>1310.93</v>
      </c>
      <c r="I301" s="7">
        <f>bank_data[[#This Row],[intresses]]-bank_data[[#This Row],[losses]]</f>
        <v>-1310.929983344</v>
      </c>
    </row>
    <row r="302" spans="1:9" x14ac:dyDescent="0.25">
      <c r="A302">
        <v>301</v>
      </c>
      <c r="B302">
        <v>-346815</v>
      </c>
      <c r="C302">
        <v>-0.43753199999999998</v>
      </c>
      <c r="D302">
        <v>4.3690800000000003</v>
      </c>
      <c r="E302">
        <v>0.62421099999999996</v>
      </c>
      <c r="F302">
        <v>-6.9352600000000004</v>
      </c>
      <c r="G302">
        <v>1.5823200000000001E-5</v>
      </c>
      <c r="H302">
        <v>1276.8800000000001</v>
      </c>
      <c r="I302" s="7">
        <f>bank_data[[#This Row],[intresses]]-bank_data[[#This Row],[losses]]</f>
        <v>-1276.8799841768</v>
      </c>
    </row>
    <row r="303" spans="1:9" x14ac:dyDescent="0.25">
      <c r="A303">
        <v>302</v>
      </c>
      <c r="B303">
        <v>-348145</v>
      </c>
      <c r="C303">
        <v>-0.471752</v>
      </c>
      <c r="D303">
        <v>4.3494299999999999</v>
      </c>
      <c r="E303">
        <v>0.62421099999999996</v>
      </c>
      <c r="F303">
        <v>-6.9352600000000004</v>
      </c>
      <c r="G303">
        <v>1.5031999999999999E-5</v>
      </c>
      <c r="H303">
        <v>1329.86</v>
      </c>
      <c r="I303" s="7">
        <f>bank_data[[#This Row],[intresses]]-bank_data[[#This Row],[losses]]</f>
        <v>-1329.8599849679999</v>
      </c>
    </row>
    <row r="304" spans="1:9" x14ac:dyDescent="0.25">
      <c r="A304">
        <v>303</v>
      </c>
      <c r="B304">
        <v>-349511</v>
      </c>
      <c r="C304">
        <v>-0.47228599999999998</v>
      </c>
      <c r="D304">
        <v>4.4014800000000003</v>
      </c>
      <c r="E304">
        <v>0.62421099999999996</v>
      </c>
      <c r="F304">
        <v>-6.9352600000000004</v>
      </c>
      <c r="G304">
        <v>1.42804E-5</v>
      </c>
      <c r="H304">
        <v>1366.61</v>
      </c>
      <c r="I304" s="7">
        <f>bank_data[[#This Row],[intresses]]-bank_data[[#This Row],[losses]]</f>
        <v>-1366.6099857196</v>
      </c>
    </row>
    <row r="305" spans="1:9" x14ac:dyDescent="0.25">
      <c r="A305">
        <v>304</v>
      </c>
      <c r="B305">
        <v>-350920</v>
      </c>
      <c r="C305">
        <v>-0.43690099999999998</v>
      </c>
      <c r="D305">
        <v>4.48027</v>
      </c>
      <c r="E305">
        <v>0.62421099999999996</v>
      </c>
      <c r="F305">
        <v>-6.9352600000000004</v>
      </c>
      <c r="G305">
        <v>1.3566399999999999E-5</v>
      </c>
      <c r="H305">
        <v>1408.92</v>
      </c>
      <c r="I305" s="7">
        <f>bank_data[[#This Row],[intresses]]-bank_data[[#This Row],[losses]]</f>
        <v>-1408.9199864336001</v>
      </c>
    </row>
    <row r="306" spans="1:9" x14ac:dyDescent="0.25">
      <c r="A306">
        <v>305</v>
      </c>
      <c r="B306">
        <v>-352271</v>
      </c>
      <c r="C306">
        <v>-0.42967100000000003</v>
      </c>
      <c r="D306">
        <v>4.4161200000000003</v>
      </c>
      <c r="E306">
        <v>0.62421099999999996</v>
      </c>
      <c r="F306">
        <v>-6.9352600000000004</v>
      </c>
      <c r="G306">
        <v>1.2888099999999999E-5</v>
      </c>
      <c r="H306">
        <v>1350.72</v>
      </c>
      <c r="I306" s="7">
        <f>bank_data[[#This Row],[intresses]]-bank_data[[#This Row],[losses]]</f>
        <v>-1350.7199871119001</v>
      </c>
    </row>
    <row r="307" spans="1:9" x14ac:dyDescent="0.25">
      <c r="A307">
        <v>306</v>
      </c>
      <c r="B307">
        <v>-353548</v>
      </c>
      <c r="C307">
        <v>-0.38669100000000001</v>
      </c>
      <c r="D307">
        <v>4.4943400000000002</v>
      </c>
      <c r="E307">
        <v>0.62421099999999996</v>
      </c>
      <c r="F307">
        <v>-6.9352600000000004</v>
      </c>
      <c r="G307">
        <v>1.2243699999999999E-5</v>
      </c>
      <c r="H307">
        <v>1276.95</v>
      </c>
      <c r="I307" s="7">
        <f>bank_data[[#This Row],[intresses]]-bank_data[[#This Row],[losses]]</f>
        <v>-1276.9499877563001</v>
      </c>
    </row>
    <row r="308" spans="1:9" x14ac:dyDescent="0.25">
      <c r="A308">
        <v>307</v>
      </c>
      <c r="B308">
        <v>-354898</v>
      </c>
      <c r="C308">
        <v>-0.34263900000000003</v>
      </c>
      <c r="D308">
        <v>4.58725</v>
      </c>
      <c r="E308">
        <v>0.62421099999999996</v>
      </c>
      <c r="F308">
        <v>-6.9352600000000004</v>
      </c>
      <c r="G308">
        <v>1.16315E-5</v>
      </c>
      <c r="H308">
        <v>1349.68</v>
      </c>
      <c r="I308" s="7">
        <f>bank_data[[#This Row],[intresses]]-bank_data[[#This Row],[losses]]</f>
        <v>-1349.6799883685001</v>
      </c>
    </row>
    <row r="309" spans="1:9" x14ac:dyDescent="0.25">
      <c r="A309">
        <v>308</v>
      </c>
      <c r="B309">
        <v>-356272</v>
      </c>
      <c r="C309">
        <v>-0.29386400000000001</v>
      </c>
      <c r="D309">
        <v>4.6158599999999996</v>
      </c>
      <c r="E309">
        <v>0.62421099999999996</v>
      </c>
      <c r="F309">
        <v>-6.9352600000000004</v>
      </c>
      <c r="G309">
        <v>1.1049900000000001E-5</v>
      </c>
      <c r="H309">
        <v>1374.38</v>
      </c>
      <c r="I309" s="7">
        <f>bank_data[[#This Row],[intresses]]-bank_data[[#This Row],[losses]]</f>
        <v>-1374.3799889501001</v>
      </c>
    </row>
    <row r="310" spans="1:9" x14ac:dyDescent="0.25">
      <c r="A310">
        <v>309</v>
      </c>
      <c r="B310">
        <v>-357567</v>
      </c>
      <c r="C310">
        <v>-0.28665499999999999</v>
      </c>
      <c r="D310">
        <v>4.5344499999999996</v>
      </c>
      <c r="E310">
        <v>0.62421099999999996</v>
      </c>
      <c r="F310">
        <v>-6.9352600000000004</v>
      </c>
      <c r="G310">
        <v>1.04974E-5</v>
      </c>
      <c r="H310">
        <v>1295.1600000000001</v>
      </c>
      <c r="I310" s="7">
        <f>bank_data[[#This Row],[intresses]]-bank_data[[#This Row],[losses]]</f>
        <v>-1295.1599895026002</v>
      </c>
    </row>
    <row r="311" spans="1:9" x14ac:dyDescent="0.25">
      <c r="A311">
        <v>310</v>
      </c>
      <c r="B311">
        <v>-358913</v>
      </c>
      <c r="C311">
        <v>-0.30250700000000003</v>
      </c>
      <c r="D311">
        <v>4.4799699999999998</v>
      </c>
      <c r="E311">
        <v>0.62421099999999996</v>
      </c>
      <c r="F311">
        <v>-6.9352600000000004</v>
      </c>
      <c r="G311">
        <v>9.9725600000000006E-6</v>
      </c>
      <c r="H311">
        <v>1347.49</v>
      </c>
      <c r="I311" s="7">
        <f>bank_data[[#This Row],[intresses]]-bank_data[[#This Row],[losses]]</f>
        <v>-1347.4899900274399</v>
      </c>
    </row>
    <row r="312" spans="1:9" x14ac:dyDescent="0.25">
      <c r="A312">
        <v>311</v>
      </c>
      <c r="B312">
        <v>-360232</v>
      </c>
      <c r="C312">
        <v>-0.336252</v>
      </c>
      <c r="D312">
        <v>4.4469200000000004</v>
      </c>
      <c r="E312">
        <v>0.62421099999999996</v>
      </c>
      <c r="F312">
        <v>-6.9352600000000004</v>
      </c>
      <c r="G312">
        <v>9.4739299999999996E-6</v>
      </c>
      <c r="H312">
        <v>1331.93</v>
      </c>
      <c r="I312" s="7">
        <f>bank_data[[#This Row],[intresses]]-bank_data[[#This Row],[losses]]</f>
        <v>-1331.92999052607</v>
      </c>
    </row>
    <row r="313" spans="1:9" x14ac:dyDescent="0.25">
      <c r="A313">
        <v>312</v>
      </c>
      <c r="B313">
        <v>-361610</v>
      </c>
      <c r="C313">
        <v>-0.35326000000000002</v>
      </c>
      <c r="D313">
        <v>4.4629500000000002</v>
      </c>
      <c r="E313">
        <v>0.62421099999999996</v>
      </c>
      <c r="F313">
        <v>-6.9352600000000004</v>
      </c>
      <c r="G313">
        <v>9.0002400000000001E-6</v>
      </c>
      <c r="H313">
        <v>1388.13</v>
      </c>
      <c r="I313" s="7">
        <f>bank_data[[#This Row],[intresses]]-bank_data[[#This Row],[losses]]</f>
        <v>-1388.1299909997601</v>
      </c>
    </row>
    <row r="314" spans="1:9" x14ac:dyDescent="0.25">
      <c r="A314">
        <v>313</v>
      </c>
      <c r="B314">
        <v>-362999</v>
      </c>
      <c r="C314">
        <v>-0.36178100000000002</v>
      </c>
      <c r="D314">
        <v>4.47098</v>
      </c>
      <c r="E314">
        <v>0.62421099999999996</v>
      </c>
      <c r="F314">
        <v>-6.9352600000000004</v>
      </c>
      <c r="G314">
        <v>8.5502300000000003E-6</v>
      </c>
      <c r="H314">
        <v>1389.72</v>
      </c>
      <c r="I314" s="7">
        <f>bank_data[[#This Row],[intresses]]-bank_data[[#This Row],[losses]]</f>
        <v>-1389.7199914497701</v>
      </c>
    </row>
    <row r="315" spans="1:9" x14ac:dyDescent="0.25">
      <c r="A315">
        <v>314</v>
      </c>
      <c r="B315">
        <v>-364351</v>
      </c>
      <c r="C315">
        <v>-0.36178100000000002</v>
      </c>
      <c r="D315">
        <v>4.47098</v>
      </c>
      <c r="E315">
        <v>0.62421099999999996</v>
      </c>
      <c r="F315">
        <v>-6.9352600000000004</v>
      </c>
      <c r="G315">
        <v>8.12271E-6</v>
      </c>
      <c r="H315">
        <v>1351.76</v>
      </c>
      <c r="I315" s="7">
        <f>bank_data[[#This Row],[intresses]]-bank_data[[#This Row],[losses]]</f>
        <v>-1351.7599918772901</v>
      </c>
    </row>
    <row r="316" spans="1:9" x14ac:dyDescent="0.25">
      <c r="A316">
        <v>315</v>
      </c>
      <c r="B316">
        <v>-365704</v>
      </c>
      <c r="C316">
        <v>-0.36178100000000002</v>
      </c>
      <c r="D316">
        <v>4.47098</v>
      </c>
      <c r="E316">
        <v>0.62421099999999996</v>
      </c>
      <c r="F316">
        <v>-6.9352600000000004</v>
      </c>
      <c r="G316">
        <v>7.7165800000000002E-6</v>
      </c>
      <c r="H316">
        <v>1352.59</v>
      </c>
      <c r="I316" s="7">
        <f>bank_data[[#This Row],[intresses]]-bank_data[[#This Row],[losses]]</f>
        <v>-1352.5899922834199</v>
      </c>
    </row>
    <row r="317" spans="1:9" x14ac:dyDescent="0.25">
      <c r="A317">
        <v>316</v>
      </c>
      <c r="B317">
        <v>-367028</v>
      </c>
      <c r="C317">
        <v>-0.37839200000000001</v>
      </c>
      <c r="D317">
        <v>4.4255599999999999</v>
      </c>
      <c r="E317">
        <v>0.62421099999999996</v>
      </c>
      <c r="F317">
        <v>-6.9352600000000004</v>
      </c>
      <c r="G317">
        <v>7.3307500000000001E-6</v>
      </c>
      <c r="H317">
        <v>1324.83</v>
      </c>
      <c r="I317" s="7">
        <f>bank_data[[#This Row],[intresses]]-bank_data[[#This Row],[losses]]</f>
        <v>-1324.82999266925</v>
      </c>
    </row>
    <row r="318" spans="1:9" x14ac:dyDescent="0.25">
      <c r="A318">
        <v>317</v>
      </c>
      <c r="B318">
        <v>-368380</v>
      </c>
      <c r="C318">
        <v>-0.370195</v>
      </c>
      <c r="D318">
        <v>4.4788800000000002</v>
      </c>
      <c r="E318">
        <v>0.62421099999999996</v>
      </c>
      <c r="F318">
        <v>-6.9352600000000004</v>
      </c>
      <c r="G318">
        <v>6.96421E-6</v>
      </c>
      <c r="H318">
        <v>1351.06</v>
      </c>
      <c r="I318" s="7">
        <f>bank_data[[#This Row],[intresses]]-bank_data[[#This Row],[losses]]</f>
        <v>-1351.0599930357901</v>
      </c>
    </row>
    <row r="319" spans="1:9" x14ac:dyDescent="0.25">
      <c r="A319">
        <v>318</v>
      </c>
      <c r="B319">
        <v>-369791</v>
      </c>
      <c r="C319">
        <v>-0.38707900000000001</v>
      </c>
      <c r="D319">
        <v>4.4337299999999997</v>
      </c>
      <c r="E319">
        <v>0.62421099999999996</v>
      </c>
      <c r="F319">
        <v>-6.9352600000000004</v>
      </c>
      <c r="G319">
        <v>6.6159999999999998E-6</v>
      </c>
      <c r="H319">
        <v>1411.79</v>
      </c>
      <c r="I319" s="7">
        <f>bank_data[[#This Row],[intresses]]-bank_data[[#This Row],[losses]]</f>
        <v>-1411.7899933839999</v>
      </c>
    </row>
    <row r="320" spans="1:9" x14ac:dyDescent="0.25">
      <c r="A320">
        <v>319</v>
      </c>
      <c r="B320">
        <v>-371081</v>
      </c>
      <c r="C320">
        <v>-0.38707900000000001</v>
      </c>
      <c r="D320">
        <v>4.4337299999999997</v>
      </c>
      <c r="E320">
        <v>0.62421099999999996</v>
      </c>
      <c r="F320">
        <v>-6.9352600000000004</v>
      </c>
      <c r="G320">
        <v>6.2852000000000004E-6</v>
      </c>
      <c r="H320">
        <v>1318.01</v>
      </c>
      <c r="I320" s="7">
        <f>bank_data[[#This Row],[intresses]]-bank_data[[#This Row],[losses]]</f>
        <v>-1318.0099937148</v>
      </c>
    </row>
    <row r="321" spans="1:9" x14ac:dyDescent="0.25">
      <c r="A321">
        <v>320</v>
      </c>
      <c r="B321">
        <v>-372511</v>
      </c>
      <c r="C321">
        <v>-0.37848799999999999</v>
      </c>
      <c r="D321">
        <v>4.4866599999999996</v>
      </c>
      <c r="E321">
        <v>0.62421099999999996</v>
      </c>
      <c r="F321">
        <v>-6.9352600000000004</v>
      </c>
      <c r="G321">
        <v>5.9709400000000001E-6</v>
      </c>
      <c r="H321">
        <v>1432.03</v>
      </c>
      <c r="I321" s="7">
        <f>bank_data[[#This Row],[intresses]]-bank_data[[#This Row],[losses]]</f>
        <v>-1432.0299940290599</v>
      </c>
    </row>
    <row r="322" spans="1:9" x14ac:dyDescent="0.25">
      <c r="A322">
        <v>321</v>
      </c>
      <c r="B322">
        <v>-373943</v>
      </c>
      <c r="C322">
        <v>-0.33494600000000002</v>
      </c>
      <c r="D322">
        <v>4.5800400000000003</v>
      </c>
      <c r="E322">
        <v>0.62421099999999996</v>
      </c>
      <c r="F322">
        <v>-6.9352600000000004</v>
      </c>
      <c r="G322">
        <v>5.6723900000000003E-6</v>
      </c>
      <c r="H322">
        <v>1432</v>
      </c>
      <c r="I322" s="7">
        <f>bank_data[[#This Row],[intresses]]-bank_data[[#This Row],[losses]]</f>
        <v>-1431.99999432761</v>
      </c>
    </row>
    <row r="323" spans="1:9" x14ac:dyDescent="0.25">
      <c r="A323">
        <v>322</v>
      </c>
      <c r="B323">
        <v>-375372</v>
      </c>
      <c r="C323">
        <v>-0.275945</v>
      </c>
      <c r="D323">
        <v>4.6794099999999998</v>
      </c>
      <c r="E323">
        <v>0.62421099999999996</v>
      </c>
      <c r="F323">
        <v>-6.9352600000000004</v>
      </c>
      <c r="G323">
        <v>5.3887700000000004E-6</v>
      </c>
      <c r="H323">
        <v>1448.01</v>
      </c>
      <c r="I323" s="7">
        <f>bank_data[[#This Row],[intresses]]-bank_data[[#This Row],[losses]]</f>
        <v>-1448.00999461123</v>
      </c>
    </row>
    <row r="324" spans="1:9" x14ac:dyDescent="0.25">
      <c r="A324">
        <v>323</v>
      </c>
      <c r="B324">
        <v>-376802</v>
      </c>
      <c r="C324">
        <v>-0.24595600000000001</v>
      </c>
      <c r="D324">
        <v>4.6509999999999998</v>
      </c>
      <c r="E324">
        <v>0.62421099999999996</v>
      </c>
      <c r="F324">
        <v>-6.9352600000000004</v>
      </c>
      <c r="G324">
        <v>5.1193399999999997E-6</v>
      </c>
      <c r="H324">
        <v>1429.96</v>
      </c>
      <c r="I324" s="7">
        <f>bank_data[[#This Row],[intresses]]-bank_data[[#This Row],[losses]]</f>
        <v>-1429.9599948806601</v>
      </c>
    </row>
    <row r="325" spans="1:9" x14ac:dyDescent="0.25">
      <c r="A325">
        <v>324</v>
      </c>
      <c r="B325">
        <v>-378190</v>
      </c>
      <c r="C325">
        <v>-0.230404</v>
      </c>
      <c r="D325">
        <v>4.63619</v>
      </c>
      <c r="E325">
        <v>0.62421099999999996</v>
      </c>
      <c r="F325">
        <v>-6.9352600000000004</v>
      </c>
      <c r="G325">
        <v>4.8633700000000003E-6</v>
      </c>
      <c r="H325">
        <v>1388.2</v>
      </c>
      <c r="I325" s="7">
        <f>bank_data[[#This Row],[intresses]]-bank_data[[#This Row],[losses]]</f>
        <v>-1388.1999951366302</v>
      </c>
    </row>
    <row r="326" spans="1:9" x14ac:dyDescent="0.25">
      <c r="A326">
        <v>325</v>
      </c>
      <c r="B326">
        <v>-379551</v>
      </c>
      <c r="C326">
        <v>-0.230404</v>
      </c>
      <c r="D326">
        <v>4.63619</v>
      </c>
      <c r="E326">
        <v>0.62421099999999996</v>
      </c>
      <c r="F326">
        <v>-6.9352600000000004</v>
      </c>
      <c r="G326">
        <v>4.6202000000000003E-6</v>
      </c>
      <c r="H326">
        <v>1376.34</v>
      </c>
      <c r="I326" s="7">
        <f>bank_data[[#This Row],[intresses]]-bank_data[[#This Row],[losses]]</f>
        <v>-1376.3399953798</v>
      </c>
    </row>
    <row r="327" spans="1:9" x14ac:dyDescent="0.25">
      <c r="A327">
        <v>326</v>
      </c>
      <c r="B327">
        <v>-380939</v>
      </c>
      <c r="C327">
        <v>-0.24592900000000001</v>
      </c>
      <c r="D327">
        <v>4.57036</v>
      </c>
      <c r="E327">
        <v>0.62421099999999996</v>
      </c>
      <c r="F327">
        <v>-6.9352600000000004</v>
      </c>
      <c r="G327">
        <v>4.3891900000000004E-6</v>
      </c>
      <c r="H327">
        <v>1387.75</v>
      </c>
      <c r="I327" s="7">
        <f>bank_data[[#This Row],[intresses]]-bank_data[[#This Row],[losses]]</f>
        <v>-1387.7499956108099</v>
      </c>
    </row>
    <row r="328" spans="1:9" x14ac:dyDescent="0.25">
      <c r="A328">
        <v>327</v>
      </c>
      <c r="B328">
        <v>-382329</v>
      </c>
      <c r="C328">
        <v>-0.238256</v>
      </c>
      <c r="D328">
        <v>4.6436799999999998</v>
      </c>
      <c r="E328">
        <v>0.62421099999999996</v>
      </c>
      <c r="F328">
        <v>-6.9352600000000004</v>
      </c>
      <c r="G328">
        <v>4.1697299999999996E-6</v>
      </c>
      <c r="H328">
        <v>1406.2</v>
      </c>
      <c r="I328" s="7">
        <f>bank_data[[#This Row],[intresses]]-bank_data[[#This Row],[losses]]</f>
        <v>-1406.1999958302702</v>
      </c>
    </row>
    <row r="329" spans="1:9" x14ac:dyDescent="0.25">
      <c r="A329">
        <v>328</v>
      </c>
      <c r="B329">
        <v>-383716</v>
      </c>
      <c r="C329">
        <v>-0.238256</v>
      </c>
      <c r="D329">
        <v>4.6436799999999998</v>
      </c>
      <c r="E329">
        <v>0.62421099999999996</v>
      </c>
      <c r="F329">
        <v>-6.9352600000000004</v>
      </c>
      <c r="G329">
        <v>3.9612399999999997E-6</v>
      </c>
      <c r="H329">
        <v>1386.59</v>
      </c>
      <c r="I329" s="7">
        <f>bank_data[[#This Row],[intresses]]-bank_data[[#This Row],[losses]]</f>
        <v>-1386.5899960387599</v>
      </c>
    </row>
    <row r="330" spans="1:9" x14ac:dyDescent="0.25">
      <c r="A330">
        <v>329</v>
      </c>
      <c r="B330">
        <v>-385027</v>
      </c>
      <c r="C330">
        <v>-0.230408</v>
      </c>
      <c r="D330">
        <v>4.6361999999999997</v>
      </c>
      <c r="E330">
        <v>0.62421099999999996</v>
      </c>
      <c r="F330">
        <v>-6.9352600000000004</v>
      </c>
      <c r="G330">
        <v>3.7631800000000001E-6</v>
      </c>
      <c r="H330">
        <v>1329.62</v>
      </c>
      <c r="I330" s="7">
        <f>bank_data[[#This Row],[intresses]]-bank_data[[#This Row],[losses]]</f>
        <v>-1329.6199962368198</v>
      </c>
    </row>
    <row r="331" spans="1:9" x14ac:dyDescent="0.25">
      <c r="A331">
        <v>330</v>
      </c>
      <c r="B331">
        <v>-386377</v>
      </c>
      <c r="C331">
        <v>-0.214477</v>
      </c>
      <c r="D331">
        <v>4.7085999999999997</v>
      </c>
      <c r="E331">
        <v>0.62421099999999996</v>
      </c>
      <c r="F331">
        <v>-6.9352600000000004</v>
      </c>
      <c r="G331">
        <v>3.5750200000000002E-6</v>
      </c>
      <c r="H331">
        <v>1350.59</v>
      </c>
      <c r="I331" s="7">
        <f>bank_data[[#This Row],[intresses]]-bank_data[[#This Row],[losses]]</f>
        <v>-1350.58999642498</v>
      </c>
    </row>
    <row r="332" spans="1:9" x14ac:dyDescent="0.25">
      <c r="A332">
        <v>331</v>
      </c>
      <c r="B332">
        <v>-387730</v>
      </c>
      <c r="C332">
        <v>-0.19108900000000001</v>
      </c>
      <c r="D332">
        <v>4.7821699999999998</v>
      </c>
      <c r="E332">
        <v>0.62421099999999996</v>
      </c>
      <c r="F332">
        <v>-6.9352600000000004</v>
      </c>
      <c r="G332">
        <v>3.39627E-6</v>
      </c>
      <c r="H332">
        <v>1353.33</v>
      </c>
      <c r="I332" s="7">
        <f>bank_data[[#This Row],[intresses]]-bank_data[[#This Row],[losses]]</f>
        <v>-1353.32999660373</v>
      </c>
    </row>
    <row r="333" spans="1:9" x14ac:dyDescent="0.25">
      <c r="A333">
        <v>332</v>
      </c>
      <c r="B333">
        <v>-389120</v>
      </c>
      <c r="C333">
        <v>-0.17683299999999999</v>
      </c>
      <c r="D333">
        <v>4.7685199999999996</v>
      </c>
      <c r="E333">
        <v>0.62421099999999996</v>
      </c>
      <c r="F333">
        <v>-6.9352600000000004</v>
      </c>
      <c r="G333">
        <v>3.2264600000000001E-6</v>
      </c>
      <c r="H333">
        <v>1398.78</v>
      </c>
      <c r="I333" s="7">
        <f>bank_data[[#This Row],[intresses]]-bank_data[[#This Row],[losses]]</f>
        <v>-1398.77999677354</v>
      </c>
    </row>
    <row r="334" spans="1:9" x14ac:dyDescent="0.25">
      <c r="A334">
        <v>333</v>
      </c>
      <c r="B334">
        <v>-390499</v>
      </c>
      <c r="C334">
        <v>-0.16957800000000001</v>
      </c>
      <c r="D334">
        <v>4.7615499999999997</v>
      </c>
      <c r="E334">
        <v>0.62421099999999996</v>
      </c>
      <c r="F334">
        <v>-6.9352600000000004</v>
      </c>
      <c r="G334">
        <v>3.0651399999999999E-6</v>
      </c>
      <c r="H334">
        <v>1378.32</v>
      </c>
      <c r="I334" s="7">
        <f>bank_data[[#This Row],[intresses]]-bank_data[[#This Row],[losses]]</f>
        <v>-1378.31999693486</v>
      </c>
    </row>
    <row r="335" spans="1:9" x14ac:dyDescent="0.25">
      <c r="A335">
        <v>334</v>
      </c>
      <c r="B335">
        <v>-391902</v>
      </c>
      <c r="C335">
        <v>-0.139649</v>
      </c>
      <c r="D335">
        <v>4.9573099999999997</v>
      </c>
      <c r="E335">
        <v>0.62421099999999996</v>
      </c>
      <c r="F335">
        <v>-6.9352600000000004</v>
      </c>
      <c r="G335">
        <v>2.9118799999999999E-6</v>
      </c>
      <c r="H335">
        <v>1410.51</v>
      </c>
      <c r="I335" s="7">
        <f>bank_data[[#This Row],[intresses]]-bank_data[[#This Row],[losses]]</f>
        <v>-1410.5099970881199</v>
      </c>
    </row>
    <row r="336" spans="1:9" x14ac:dyDescent="0.25">
      <c r="A336">
        <v>335</v>
      </c>
      <c r="B336">
        <v>-393316</v>
      </c>
      <c r="C336">
        <v>-0.112857</v>
      </c>
      <c r="D336">
        <v>5.0657399999999999</v>
      </c>
      <c r="E336">
        <v>0.62421099999999996</v>
      </c>
      <c r="F336">
        <v>-6.9352600000000004</v>
      </c>
      <c r="G336">
        <v>2.76628E-6</v>
      </c>
      <c r="H336">
        <v>1413.71</v>
      </c>
      <c r="I336" s="7">
        <f>bank_data[[#This Row],[intresses]]-bank_data[[#This Row],[losses]]</f>
        <v>-1413.7099972337201</v>
      </c>
    </row>
    <row r="337" spans="1:9" x14ac:dyDescent="0.25">
      <c r="A337">
        <v>336</v>
      </c>
      <c r="B337">
        <v>-394735</v>
      </c>
      <c r="C337">
        <v>-8.2938200000000004E-2</v>
      </c>
      <c r="D337">
        <v>5.1917</v>
      </c>
      <c r="E337">
        <v>0.62421099999999996</v>
      </c>
      <c r="F337">
        <v>-6.9352600000000004</v>
      </c>
      <c r="G337">
        <v>2.6279700000000001E-6</v>
      </c>
      <c r="H337">
        <v>1419.34</v>
      </c>
      <c r="I337" s="7">
        <f>bank_data[[#This Row],[intresses]]-bank_data[[#This Row],[losses]]</f>
        <v>-1419.33999737203</v>
      </c>
    </row>
    <row r="338" spans="1:9" x14ac:dyDescent="0.25">
      <c r="A338">
        <v>337</v>
      </c>
      <c r="B338">
        <v>-396059</v>
      </c>
      <c r="C338">
        <v>-8.3808400000000005E-2</v>
      </c>
      <c r="D338">
        <v>5.0375699999999997</v>
      </c>
      <c r="E338">
        <v>0.62421099999999996</v>
      </c>
      <c r="F338">
        <v>-6.9352600000000004</v>
      </c>
      <c r="G338">
        <v>2.49657E-6</v>
      </c>
      <c r="H338">
        <v>1334.33</v>
      </c>
      <c r="I338" s="7">
        <f>bank_data[[#This Row],[intresses]]-bank_data[[#This Row],[losses]]</f>
        <v>-1334.3299975034299</v>
      </c>
    </row>
    <row r="339" spans="1:9" x14ac:dyDescent="0.25">
      <c r="A339">
        <v>338</v>
      </c>
      <c r="B339">
        <v>-397442</v>
      </c>
      <c r="C339">
        <v>-8.3808400000000005E-2</v>
      </c>
      <c r="D339">
        <v>5.0375699999999997</v>
      </c>
      <c r="E339">
        <v>0.62421099999999996</v>
      </c>
      <c r="F339">
        <v>-6.9352600000000004</v>
      </c>
      <c r="G339">
        <v>2.3717399999999999E-6</v>
      </c>
      <c r="H339">
        <v>1382.83</v>
      </c>
      <c r="I339" s="7">
        <f>bank_data[[#This Row],[intresses]]-bank_data[[#This Row],[losses]]</f>
        <v>-1382.8299976282599</v>
      </c>
    </row>
    <row r="340" spans="1:9" x14ac:dyDescent="0.25">
      <c r="A340">
        <v>339</v>
      </c>
      <c r="B340">
        <v>-398853</v>
      </c>
      <c r="C340">
        <v>-7.7820399999999998E-2</v>
      </c>
      <c r="D340">
        <v>5.1867400000000004</v>
      </c>
      <c r="E340">
        <v>0.62421099999999996</v>
      </c>
      <c r="F340">
        <v>-6.9352600000000004</v>
      </c>
      <c r="G340">
        <v>2.25316E-6</v>
      </c>
      <c r="H340">
        <v>1430.36</v>
      </c>
      <c r="I340" s="7">
        <f>bank_data[[#This Row],[intresses]]-bank_data[[#This Row],[losses]]</f>
        <v>-1430.35999774684</v>
      </c>
    </row>
    <row r="341" spans="1:9" x14ac:dyDescent="0.25">
      <c r="A341">
        <v>340</v>
      </c>
      <c r="B341">
        <v>-400230</v>
      </c>
      <c r="C341">
        <v>-8.3811399999999994E-2</v>
      </c>
      <c r="D341">
        <v>5.0375800000000002</v>
      </c>
      <c r="E341">
        <v>0.62421099999999996</v>
      </c>
      <c r="F341">
        <v>-6.9352600000000004</v>
      </c>
      <c r="G341">
        <v>2.1405000000000001E-6</v>
      </c>
      <c r="H341">
        <v>1376.92</v>
      </c>
      <c r="I341" s="7">
        <f>bank_data[[#This Row],[intresses]]-bank_data[[#This Row],[losses]]</f>
        <v>-1376.9199978595</v>
      </c>
    </row>
    <row r="342" spans="1:9" x14ac:dyDescent="0.25">
      <c r="A342">
        <v>341</v>
      </c>
      <c r="B342">
        <v>-401609</v>
      </c>
      <c r="C342">
        <v>-9.4751100000000005E-2</v>
      </c>
      <c r="D342">
        <v>4.9138500000000001</v>
      </c>
      <c r="E342">
        <v>0.62421099999999996</v>
      </c>
      <c r="F342">
        <v>-6.9352600000000004</v>
      </c>
      <c r="G342">
        <v>2.0334700000000001E-6</v>
      </c>
      <c r="H342">
        <v>1383.62</v>
      </c>
      <c r="I342" s="7">
        <f>bank_data[[#This Row],[intresses]]-bank_data[[#This Row],[losses]]</f>
        <v>-1383.6199979665298</v>
      </c>
    </row>
    <row r="343" spans="1:9" x14ac:dyDescent="0.25">
      <c r="A343">
        <v>342</v>
      </c>
      <c r="B343">
        <v>-403011</v>
      </c>
      <c r="C343">
        <v>-0.107964</v>
      </c>
      <c r="D343">
        <v>4.9267000000000003</v>
      </c>
      <c r="E343">
        <v>0.62421099999999996</v>
      </c>
      <c r="F343">
        <v>-6.9352600000000004</v>
      </c>
      <c r="G343">
        <v>1.9317999999999999E-6</v>
      </c>
      <c r="H343">
        <v>1402.54</v>
      </c>
      <c r="I343" s="7">
        <f>bank_data[[#This Row],[intresses]]-bank_data[[#This Row],[losses]]</f>
        <v>-1402.5399980682</v>
      </c>
    </row>
    <row r="344" spans="1:9" x14ac:dyDescent="0.25">
      <c r="A344">
        <v>343</v>
      </c>
      <c r="B344">
        <v>-404448</v>
      </c>
      <c r="C344">
        <v>-0.12717200000000001</v>
      </c>
      <c r="D344">
        <v>4.8267300000000004</v>
      </c>
      <c r="E344">
        <v>0.62421099999999996</v>
      </c>
      <c r="F344">
        <v>-6.9352600000000004</v>
      </c>
      <c r="G344">
        <v>1.8352100000000001E-6</v>
      </c>
      <c r="H344">
        <v>1437.09</v>
      </c>
      <c r="I344" s="7">
        <f>bank_data[[#This Row],[intresses]]-bank_data[[#This Row],[losses]]</f>
        <v>-1437.0899981647899</v>
      </c>
    </row>
    <row r="345" spans="1:9" x14ac:dyDescent="0.25">
      <c r="A345">
        <v>344</v>
      </c>
      <c r="B345">
        <v>-405829</v>
      </c>
      <c r="C345">
        <v>-0.14725199999999999</v>
      </c>
      <c r="D345">
        <v>4.7400200000000003</v>
      </c>
      <c r="E345">
        <v>0.62421099999999996</v>
      </c>
      <c r="F345">
        <v>-6.9352600000000004</v>
      </c>
      <c r="G345">
        <v>1.74345E-6</v>
      </c>
      <c r="H345">
        <v>1380.63</v>
      </c>
      <c r="I345" s="7">
        <f>bank_data[[#This Row],[intresses]]-bank_data[[#This Row],[losses]]</f>
        <v>-1380.6299982565502</v>
      </c>
    </row>
    <row r="346" spans="1:9" x14ac:dyDescent="0.25">
      <c r="A346">
        <v>345</v>
      </c>
      <c r="B346">
        <v>-407234</v>
      </c>
      <c r="C346">
        <v>-0.16224</v>
      </c>
      <c r="D346">
        <v>4.75448</v>
      </c>
      <c r="E346">
        <v>0.62421099999999996</v>
      </c>
      <c r="F346">
        <v>-6.9352600000000004</v>
      </c>
      <c r="G346">
        <v>1.65628E-6</v>
      </c>
      <c r="H346">
        <v>1405.24</v>
      </c>
      <c r="I346" s="7">
        <f>bank_data[[#This Row],[intresses]]-bank_data[[#This Row],[losses]]</f>
        <v>-1405.2399983437201</v>
      </c>
    </row>
    <row r="347" spans="1:9" x14ac:dyDescent="0.25">
      <c r="A347">
        <v>346</v>
      </c>
      <c r="B347">
        <v>-408561</v>
      </c>
      <c r="C347">
        <v>0.606518</v>
      </c>
      <c r="D347">
        <v>3.9087399999999999</v>
      </c>
      <c r="E347">
        <v>0.62421099999999996</v>
      </c>
      <c r="F347">
        <v>-6.9352600000000004</v>
      </c>
      <c r="G347">
        <v>1.57346E-6</v>
      </c>
      <c r="H347">
        <v>1334.58</v>
      </c>
      <c r="I347" s="7">
        <f>bank_data[[#This Row],[intresses]]-bank_data[[#This Row],[losses]]</f>
        <v>-1334.57999842654</v>
      </c>
    </row>
    <row r="348" spans="1:9" x14ac:dyDescent="0.25">
      <c r="A348">
        <v>347</v>
      </c>
      <c r="B348">
        <v>-409953</v>
      </c>
      <c r="C348">
        <v>0.59255599999999997</v>
      </c>
      <c r="D348">
        <v>3.92299</v>
      </c>
      <c r="E348">
        <v>0.62421099999999996</v>
      </c>
      <c r="F348">
        <v>-6.9352600000000004</v>
      </c>
      <c r="G348">
        <v>1.49479E-6</v>
      </c>
      <c r="H348">
        <v>1392.27</v>
      </c>
      <c r="I348" s="7">
        <f>bank_data[[#This Row],[intresses]]-bank_data[[#This Row],[losses]]</f>
        <v>-1392.26999850521</v>
      </c>
    </row>
    <row r="349" spans="1:9" x14ac:dyDescent="0.25">
      <c r="A349">
        <v>348</v>
      </c>
      <c r="B349">
        <v>-411357</v>
      </c>
      <c r="C349">
        <v>0.57893799999999995</v>
      </c>
      <c r="D349">
        <v>3.9368799999999999</v>
      </c>
      <c r="E349">
        <v>0.62421099999999996</v>
      </c>
      <c r="F349">
        <v>-6.9352600000000004</v>
      </c>
      <c r="G349">
        <v>1.4200500000000001E-6</v>
      </c>
      <c r="H349">
        <v>1404.19</v>
      </c>
      <c r="I349" s="7">
        <f>bank_data[[#This Row],[intresses]]-bank_data[[#This Row],[losses]]</f>
        <v>-1404.18999857995</v>
      </c>
    </row>
    <row r="350" spans="1:9" x14ac:dyDescent="0.25">
      <c r="A350">
        <v>349</v>
      </c>
      <c r="B350">
        <v>-412741</v>
      </c>
      <c r="C350">
        <v>0.60674600000000001</v>
      </c>
      <c r="D350">
        <v>4.0064799999999998</v>
      </c>
      <c r="E350">
        <v>0.62421099999999996</v>
      </c>
      <c r="F350">
        <v>-6.9352600000000004</v>
      </c>
      <c r="G350">
        <v>1.34905E-6</v>
      </c>
      <c r="H350">
        <v>1390.09</v>
      </c>
      <c r="I350" s="7">
        <f>bank_data[[#This Row],[intresses]]-bank_data[[#This Row],[losses]]</f>
        <v>-1390.0899986509498</v>
      </c>
    </row>
    <row r="351" spans="1:9" x14ac:dyDescent="0.25">
      <c r="A351">
        <v>350</v>
      </c>
      <c r="B351">
        <v>-414169</v>
      </c>
      <c r="C351">
        <v>0.61969799999999997</v>
      </c>
      <c r="D351">
        <v>3.9931999999999999</v>
      </c>
      <c r="E351">
        <v>0.62421099999999996</v>
      </c>
      <c r="F351">
        <v>-6.9352600000000004</v>
      </c>
      <c r="G351">
        <v>1.2815999999999999E-6</v>
      </c>
      <c r="H351">
        <v>1428.51</v>
      </c>
      <c r="I351" s="7">
        <f>bank_data[[#This Row],[intresses]]-bank_data[[#This Row],[losses]]</f>
        <v>-1428.5099987184001</v>
      </c>
    </row>
    <row r="352" spans="1:9" x14ac:dyDescent="0.25">
      <c r="A352">
        <v>351</v>
      </c>
      <c r="B352">
        <v>-415513</v>
      </c>
      <c r="C352">
        <v>0.58122499999999999</v>
      </c>
      <c r="D352">
        <v>3.84511</v>
      </c>
      <c r="E352">
        <v>0.62421099999999996</v>
      </c>
      <c r="F352">
        <v>-6.9352600000000004</v>
      </c>
      <c r="G352">
        <v>1.2175199999999999E-6</v>
      </c>
      <c r="H352">
        <v>1343.41</v>
      </c>
      <c r="I352" s="7">
        <f>bank_data[[#This Row],[intresses]]-bank_data[[#This Row],[losses]]</f>
        <v>-1343.40999878248</v>
      </c>
    </row>
    <row r="353" spans="1:9" x14ac:dyDescent="0.25">
      <c r="A353">
        <v>352</v>
      </c>
      <c r="B353">
        <v>-416880</v>
      </c>
      <c r="C353">
        <v>0.50178199999999995</v>
      </c>
      <c r="D353">
        <v>3.7669899999999998</v>
      </c>
      <c r="E353">
        <v>0.62421099999999996</v>
      </c>
      <c r="F353">
        <v>-6.9352600000000004</v>
      </c>
      <c r="G353">
        <v>1.1566399999999999E-6</v>
      </c>
      <c r="H353">
        <v>1367.71</v>
      </c>
      <c r="I353" s="7">
        <f>bank_data[[#This Row],[intresses]]-bank_data[[#This Row],[losses]]</f>
        <v>-1367.7099988433599</v>
      </c>
    </row>
    <row r="354" spans="1:9" x14ac:dyDescent="0.25">
      <c r="A354">
        <v>353</v>
      </c>
      <c r="B354">
        <v>-418296</v>
      </c>
      <c r="C354">
        <v>0.44450499999999998</v>
      </c>
      <c r="D354">
        <v>3.8244799999999999</v>
      </c>
      <c r="E354">
        <v>0.62421099999999996</v>
      </c>
      <c r="F354">
        <v>-6.9352600000000004</v>
      </c>
      <c r="G354">
        <v>1.09881E-6</v>
      </c>
      <c r="H354">
        <v>1415.94</v>
      </c>
      <c r="I354" s="7">
        <f>bank_data[[#This Row],[intresses]]-bank_data[[#This Row],[losses]]</f>
        <v>-1415.9399989011902</v>
      </c>
    </row>
    <row r="355" spans="1:9" x14ac:dyDescent="0.25">
      <c r="A355">
        <v>354</v>
      </c>
      <c r="B355">
        <v>-419696</v>
      </c>
      <c r="C355">
        <v>0.39128000000000002</v>
      </c>
      <c r="D355">
        <v>3.8065699999999998</v>
      </c>
      <c r="E355">
        <v>0.62421099999999996</v>
      </c>
      <c r="F355">
        <v>-6.9352600000000004</v>
      </c>
      <c r="G355">
        <v>1.0438700000000001E-6</v>
      </c>
      <c r="H355">
        <v>1403.79</v>
      </c>
      <c r="I355" s="7">
        <f>bank_data[[#This Row],[intresses]]-bank_data[[#This Row],[losses]]</f>
        <v>-1403.7899989561299</v>
      </c>
    </row>
    <row r="356" spans="1:9" x14ac:dyDescent="0.25">
      <c r="A356">
        <v>355</v>
      </c>
      <c r="B356">
        <v>-421132</v>
      </c>
      <c r="C356">
        <v>0.377747</v>
      </c>
      <c r="D356">
        <v>3.82002</v>
      </c>
      <c r="E356">
        <v>0.62421099999999996</v>
      </c>
      <c r="F356">
        <v>-6.9352600000000004</v>
      </c>
      <c r="G356">
        <v>9.916740000000001E-7</v>
      </c>
      <c r="H356">
        <v>1447.81</v>
      </c>
      <c r="I356" s="7">
        <f>bank_data[[#This Row],[intresses]]-bank_data[[#This Row],[losses]]</f>
        <v>-1447.809999008326</v>
      </c>
    </row>
    <row r="357" spans="1:9" x14ac:dyDescent="0.25">
      <c r="A357">
        <v>356</v>
      </c>
      <c r="B357">
        <v>-422582</v>
      </c>
      <c r="C357">
        <v>0.36451099999999997</v>
      </c>
      <c r="D357">
        <v>3.8331400000000002</v>
      </c>
      <c r="E357">
        <v>0.62421099999999996</v>
      </c>
      <c r="F357">
        <v>-6.9352600000000004</v>
      </c>
      <c r="G357">
        <v>9.4208999999999999E-7</v>
      </c>
      <c r="H357">
        <v>1452.09</v>
      </c>
      <c r="I357" s="7">
        <f>bank_data[[#This Row],[intresses]]-bank_data[[#This Row],[losses]]</f>
        <v>-1452.0899990579098</v>
      </c>
    </row>
    <row r="358" spans="1:9" x14ac:dyDescent="0.25">
      <c r="A358">
        <v>357</v>
      </c>
      <c r="B358">
        <v>-423902</v>
      </c>
      <c r="C358">
        <v>0.36451099999999997</v>
      </c>
      <c r="D358">
        <v>3.8331400000000002</v>
      </c>
      <c r="E358">
        <v>0.62421099999999996</v>
      </c>
      <c r="F358">
        <v>-6.9352600000000004</v>
      </c>
      <c r="G358">
        <v>8.9498600000000004E-7</v>
      </c>
      <c r="H358">
        <v>1319.64</v>
      </c>
      <c r="I358" s="7">
        <f>bank_data[[#This Row],[intresses]]-bank_data[[#This Row],[losses]]</f>
        <v>-1319.6399991050141</v>
      </c>
    </row>
    <row r="359" spans="1:9" x14ac:dyDescent="0.25">
      <c r="A359">
        <v>358</v>
      </c>
      <c r="B359">
        <v>-425269</v>
      </c>
      <c r="C359">
        <v>0.39138800000000001</v>
      </c>
      <c r="D359">
        <v>3.8774199999999999</v>
      </c>
      <c r="E359">
        <v>0.62421099999999996</v>
      </c>
      <c r="F359">
        <v>-6.9352600000000004</v>
      </c>
      <c r="G359">
        <v>8.5023699999999999E-7</v>
      </c>
      <c r="H359">
        <v>1367.11</v>
      </c>
      <c r="I359" s="7">
        <f>bank_data[[#This Row],[intresses]]-bank_data[[#This Row],[losses]]</f>
        <v>-1367.1099991497629</v>
      </c>
    </row>
    <row r="360" spans="1:9" x14ac:dyDescent="0.25">
      <c r="A360">
        <v>359</v>
      </c>
      <c r="B360">
        <v>-426679</v>
      </c>
      <c r="C360">
        <v>0.40430199999999999</v>
      </c>
      <c r="D360">
        <v>3.8645800000000001</v>
      </c>
      <c r="E360">
        <v>0.62421099999999996</v>
      </c>
      <c r="F360">
        <v>-6.9352600000000004</v>
      </c>
      <c r="G360">
        <v>8.0772499999999996E-7</v>
      </c>
      <c r="H360">
        <v>1410.05</v>
      </c>
      <c r="I360" s="7">
        <f>bank_data[[#This Row],[intresses]]-bank_data[[#This Row],[losses]]</f>
        <v>-1410.049999192275</v>
      </c>
    </row>
    <row r="361" spans="1:9" x14ac:dyDescent="0.25">
      <c r="A361">
        <v>360</v>
      </c>
      <c r="B361">
        <v>-428101</v>
      </c>
      <c r="C361">
        <v>0.44470799999999999</v>
      </c>
      <c r="D361">
        <v>3.9005100000000001</v>
      </c>
      <c r="E361">
        <v>0.62421099999999996</v>
      </c>
      <c r="F361">
        <v>-6.9352600000000004</v>
      </c>
      <c r="G361">
        <v>7.6733899999999996E-7</v>
      </c>
      <c r="H361">
        <v>1422.27</v>
      </c>
      <c r="I361" s="7">
        <f>bank_data[[#This Row],[intresses]]-bank_data[[#This Row],[losses]]</f>
        <v>-1422.2699992326609</v>
      </c>
    </row>
    <row r="362" spans="1:9" x14ac:dyDescent="0.25">
      <c r="A362">
        <v>361</v>
      </c>
      <c r="B362">
        <v>-429446</v>
      </c>
      <c r="C362">
        <v>0.48610900000000001</v>
      </c>
      <c r="D362">
        <v>3.9413200000000002</v>
      </c>
      <c r="E362">
        <v>0.62421099999999996</v>
      </c>
      <c r="F362">
        <v>-6.9352600000000004</v>
      </c>
      <c r="G362">
        <v>7.28972E-7</v>
      </c>
      <c r="H362">
        <v>1346.49</v>
      </c>
      <c r="I362" s="7">
        <f>bank_data[[#This Row],[intresses]]-bank_data[[#This Row],[losses]]</f>
        <v>-1346.489999271028</v>
      </c>
    </row>
    <row r="363" spans="1:9" x14ac:dyDescent="0.25">
      <c r="A363">
        <v>362</v>
      </c>
      <c r="B363">
        <v>-430849</v>
      </c>
      <c r="C363">
        <v>0.48446</v>
      </c>
      <c r="D363">
        <v>3.8606500000000001</v>
      </c>
      <c r="E363">
        <v>0.62421099999999996</v>
      </c>
      <c r="F363">
        <v>-6.9352600000000004</v>
      </c>
      <c r="G363">
        <v>6.9252300000000004E-7</v>
      </c>
      <c r="H363">
        <v>1402.64</v>
      </c>
      <c r="I363" s="7">
        <f>bank_data[[#This Row],[intresses]]-bank_data[[#This Row],[losses]]</f>
        <v>-1402.6399993074772</v>
      </c>
    </row>
    <row r="364" spans="1:9" x14ac:dyDescent="0.25">
      <c r="A364">
        <v>363</v>
      </c>
      <c r="B364">
        <v>-432212</v>
      </c>
      <c r="C364">
        <v>0.511521</v>
      </c>
      <c r="D364">
        <v>3.91574</v>
      </c>
      <c r="E364">
        <v>0.62421099999999996</v>
      </c>
      <c r="F364">
        <v>-6.9352600000000004</v>
      </c>
      <c r="G364">
        <v>6.57897E-7</v>
      </c>
      <c r="H364">
        <v>1362.85</v>
      </c>
      <c r="I364" s="7">
        <f>bank_data[[#This Row],[intresses]]-bank_data[[#This Row],[losses]]</f>
        <v>-1362.8499993421028</v>
      </c>
    </row>
    <row r="365" spans="1:9" x14ac:dyDescent="0.25">
      <c r="A365">
        <v>364</v>
      </c>
      <c r="B365">
        <v>-433602</v>
      </c>
      <c r="C365">
        <v>0.53981699999999999</v>
      </c>
      <c r="D365">
        <v>3.9766300000000001</v>
      </c>
      <c r="E365">
        <v>0.62421099999999996</v>
      </c>
      <c r="F365">
        <v>-6.9352600000000004</v>
      </c>
      <c r="G365">
        <v>6.25002E-7</v>
      </c>
      <c r="H365">
        <v>1418.34</v>
      </c>
      <c r="I365" s="7">
        <f>bank_data[[#This Row],[intresses]]-bank_data[[#This Row],[losses]]</f>
        <v>-1418.3399993749979</v>
      </c>
    </row>
    <row r="366" spans="1:9" x14ac:dyDescent="0.25">
      <c r="A366">
        <v>365</v>
      </c>
      <c r="B366">
        <v>-434980</v>
      </c>
      <c r="C366">
        <v>0.56563600000000003</v>
      </c>
      <c r="D366">
        <v>3.9504199999999998</v>
      </c>
      <c r="E366">
        <v>0.62421099999999996</v>
      </c>
      <c r="F366">
        <v>-6.9352600000000004</v>
      </c>
      <c r="G366">
        <v>5.9375199999999998E-7</v>
      </c>
      <c r="H366">
        <v>1396.78</v>
      </c>
      <c r="I366" s="7">
        <f>bank_data[[#This Row],[intresses]]-bank_data[[#This Row],[losses]]</f>
        <v>-1396.779999406248</v>
      </c>
    </row>
    <row r="367" spans="1:9" x14ac:dyDescent="0.25">
      <c r="A367">
        <v>366</v>
      </c>
      <c r="B367">
        <v>-436368</v>
      </c>
      <c r="C367">
        <v>-0.183978</v>
      </c>
      <c r="D367">
        <v>4.7753699999999997</v>
      </c>
      <c r="E367">
        <v>0.62421099999999996</v>
      </c>
      <c r="F367">
        <v>-6.9352600000000004</v>
      </c>
      <c r="G367">
        <v>5.6406399999999999E-7</v>
      </c>
      <c r="H367">
        <v>1388.24</v>
      </c>
      <c r="I367" s="7">
        <f>bank_data[[#This Row],[intresses]]-bank_data[[#This Row],[losses]]</f>
        <v>-1388.2399994359359</v>
      </c>
    </row>
    <row r="368" spans="1:9" x14ac:dyDescent="0.25">
      <c r="A368">
        <v>367</v>
      </c>
      <c r="B368">
        <v>-437735</v>
      </c>
      <c r="C368">
        <v>-0.19173999999999999</v>
      </c>
      <c r="D368">
        <v>4.6868400000000001</v>
      </c>
      <c r="E368">
        <v>0.62421099999999996</v>
      </c>
      <c r="F368">
        <v>-6.9352600000000004</v>
      </c>
      <c r="G368">
        <v>5.3586100000000001E-7</v>
      </c>
      <c r="H368">
        <v>1377.7</v>
      </c>
      <c r="I368" s="7">
        <f>bank_data[[#This Row],[intresses]]-bank_data[[#This Row],[losses]]</f>
        <v>-1377.699999464139</v>
      </c>
    </row>
    <row r="369" spans="1:9" x14ac:dyDescent="0.25">
      <c r="A369">
        <v>368</v>
      </c>
      <c r="B369">
        <v>-439137</v>
      </c>
      <c r="C369">
        <v>-0.19173999999999999</v>
      </c>
      <c r="D369">
        <v>4.6868400000000001</v>
      </c>
      <c r="E369">
        <v>0.62421099999999996</v>
      </c>
      <c r="F369">
        <v>-6.9352600000000004</v>
      </c>
      <c r="G369">
        <v>5.0906799999999999E-7</v>
      </c>
      <c r="H369">
        <v>1402.29</v>
      </c>
      <c r="I369" s="7">
        <f>bank_data[[#This Row],[intresses]]-bank_data[[#This Row],[losses]]</f>
        <v>-1402.2899994909319</v>
      </c>
    </row>
    <row r="370" spans="1:9" x14ac:dyDescent="0.25">
      <c r="A370">
        <v>369</v>
      </c>
      <c r="B370">
        <v>-440532</v>
      </c>
      <c r="C370">
        <v>-0.21442900000000001</v>
      </c>
      <c r="D370">
        <v>4.6209199999999999</v>
      </c>
      <c r="E370">
        <v>0.62421099999999996</v>
      </c>
      <c r="F370">
        <v>-6.9352600000000004</v>
      </c>
      <c r="G370">
        <v>4.8361500000000001E-7</v>
      </c>
      <c r="H370">
        <v>1394.93</v>
      </c>
      <c r="I370" s="7">
        <f>bank_data[[#This Row],[intresses]]-bank_data[[#This Row],[losses]]</f>
        <v>-1394.9299995163851</v>
      </c>
    </row>
    <row r="371" spans="1:9" x14ac:dyDescent="0.25">
      <c r="A371">
        <v>370</v>
      </c>
      <c r="B371">
        <v>-441909</v>
      </c>
      <c r="C371">
        <v>-0.222472</v>
      </c>
      <c r="D371">
        <v>4.6286199999999997</v>
      </c>
      <c r="E371">
        <v>0.62421099999999996</v>
      </c>
      <c r="F371">
        <v>-6.9352600000000004</v>
      </c>
      <c r="G371">
        <v>4.5943399999999998E-7</v>
      </c>
      <c r="H371">
        <v>1377.58</v>
      </c>
      <c r="I371" s="7">
        <f>bank_data[[#This Row],[intresses]]-bank_data[[#This Row],[losses]]</f>
        <v>-1377.579999540566</v>
      </c>
    </row>
    <row r="372" spans="1:9" x14ac:dyDescent="0.25">
      <c r="A372">
        <v>371</v>
      </c>
      <c r="B372">
        <v>-443307</v>
      </c>
      <c r="C372">
        <v>-0.214477</v>
      </c>
      <c r="D372">
        <v>4.7085999999999997</v>
      </c>
      <c r="E372">
        <v>0.62421099999999996</v>
      </c>
      <c r="F372">
        <v>-6.9352600000000004</v>
      </c>
      <c r="G372">
        <v>4.3646199999999998E-7</v>
      </c>
      <c r="H372">
        <v>1397.28</v>
      </c>
      <c r="I372" s="7">
        <f>bank_data[[#This Row],[intresses]]-bank_data[[#This Row],[losses]]</f>
        <v>-1397.279999563538</v>
      </c>
    </row>
    <row r="373" spans="1:9" x14ac:dyDescent="0.25">
      <c r="A373">
        <v>372</v>
      </c>
      <c r="B373">
        <v>-444728</v>
      </c>
      <c r="C373">
        <v>-0.174709</v>
      </c>
      <c r="D373">
        <v>4.87249</v>
      </c>
      <c r="E373">
        <v>0.62421099999999996</v>
      </c>
      <c r="F373">
        <v>-6.9352600000000004</v>
      </c>
      <c r="G373">
        <v>4.1463899999999998E-7</v>
      </c>
      <c r="H373">
        <v>1427.49</v>
      </c>
      <c r="I373" s="7">
        <f>bank_data[[#This Row],[intresses]]-bank_data[[#This Row],[losses]]</f>
        <v>-1427.4899995853609</v>
      </c>
    </row>
    <row r="374" spans="1:9" x14ac:dyDescent="0.25">
      <c r="A374">
        <v>373</v>
      </c>
      <c r="B374">
        <v>-446064</v>
      </c>
      <c r="C374">
        <v>-0.15481200000000001</v>
      </c>
      <c r="D374">
        <v>4.8534100000000002</v>
      </c>
      <c r="E374">
        <v>0.62421099999999996</v>
      </c>
      <c r="F374">
        <v>-6.9352600000000004</v>
      </c>
      <c r="G374">
        <v>3.9390699999999998E-7</v>
      </c>
      <c r="H374">
        <v>1335.6</v>
      </c>
      <c r="I374" s="7">
        <f>bank_data[[#This Row],[intresses]]-bank_data[[#This Row],[losses]]</f>
        <v>-1335.599999606093</v>
      </c>
    </row>
    <row r="375" spans="1:9" x14ac:dyDescent="0.25">
      <c r="A375">
        <v>374</v>
      </c>
      <c r="B375">
        <v>-447472</v>
      </c>
      <c r="C375">
        <v>-0.127193</v>
      </c>
      <c r="D375">
        <v>4.9453100000000001</v>
      </c>
      <c r="E375">
        <v>0.62421099999999996</v>
      </c>
      <c r="F375">
        <v>-6.9352600000000004</v>
      </c>
      <c r="G375">
        <v>3.7421200000000002E-7</v>
      </c>
      <c r="H375">
        <v>1407.91</v>
      </c>
      <c r="I375" s="7">
        <f>bank_data[[#This Row],[intresses]]-bank_data[[#This Row],[losses]]</f>
        <v>-1407.909999625788</v>
      </c>
    </row>
    <row r="376" spans="1:9" x14ac:dyDescent="0.25">
      <c r="A376">
        <v>375</v>
      </c>
      <c r="B376">
        <v>-448942</v>
      </c>
      <c r="C376">
        <v>-0.120846</v>
      </c>
      <c r="D376">
        <v>4.9391800000000003</v>
      </c>
      <c r="E376">
        <v>0.62421099999999996</v>
      </c>
      <c r="F376">
        <v>-6.9352600000000004</v>
      </c>
      <c r="G376">
        <v>3.55501E-7</v>
      </c>
      <c r="H376">
        <v>1470.01</v>
      </c>
      <c r="I376" s="7">
        <f>bank_data[[#This Row],[intresses]]-bank_data[[#This Row],[losses]]</f>
        <v>-1470.009999644499</v>
      </c>
    </row>
    <row r="377" spans="1:9" x14ac:dyDescent="0.25">
      <c r="A377">
        <v>376</v>
      </c>
      <c r="B377">
        <v>-450348</v>
      </c>
      <c r="C377">
        <v>-0.11444</v>
      </c>
      <c r="D377">
        <v>4.9329799999999997</v>
      </c>
      <c r="E377">
        <v>0.62421099999999996</v>
      </c>
      <c r="F377">
        <v>-6.9352600000000004</v>
      </c>
      <c r="G377">
        <v>3.3772599999999999E-7</v>
      </c>
      <c r="H377">
        <v>1406.09</v>
      </c>
      <c r="I377" s="7">
        <f>bank_data[[#This Row],[intresses]]-bank_data[[#This Row],[losses]]</f>
        <v>-1406.0899996622738</v>
      </c>
    </row>
    <row r="378" spans="1:9" x14ac:dyDescent="0.25">
      <c r="A378">
        <v>377</v>
      </c>
      <c r="B378">
        <v>-451749</v>
      </c>
      <c r="C378">
        <v>-0.10143000000000001</v>
      </c>
      <c r="D378">
        <v>5.0546899999999999</v>
      </c>
      <c r="E378">
        <v>0.62421099999999996</v>
      </c>
      <c r="F378">
        <v>-6.9352600000000004</v>
      </c>
      <c r="G378">
        <v>3.2084000000000001E-7</v>
      </c>
      <c r="H378">
        <v>1400.99</v>
      </c>
      <c r="I378" s="7">
        <f>bank_data[[#This Row],[intresses]]-bank_data[[#This Row],[losses]]</f>
        <v>-1400.9899996791601</v>
      </c>
    </row>
    <row r="379" spans="1:9" x14ac:dyDescent="0.25">
      <c r="A379">
        <v>378</v>
      </c>
      <c r="B379">
        <v>-453128</v>
      </c>
      <c r="C379">
        <v>-0.10795</v>
      </c>
      <c r="D379">
        <v>4.9266800000000002</v>
      </c>
      <c r="E379">
        <v>0.62421099999999996</v>
      </c>
      <c r="F379">
        <v>-6.9352600000000004</v>
      </c>
      <c r="G379">
        <v>3.0479799999999997E-7</v>
      </c>
      <c r="H379">
        <v>1379.59</v>
      </c>
      <c r="I379" s="7">
        <f>bank_data[[#This Row],[intresses]]-bank_data[[#This Row],[losses]]</f>
        <v>-1379.5899996952019</v>
      </c>
    </row>
    <row r="380" spans="1:9" x14ac:dyDescent="0.25">
      <c r="A380">
        <v>379</v>
      </c>
      <c r="B380">
        <v>-454495</v>
      </c>
      <c r="C380">
        <v>0.72742600000000002</v>
      </c>
      <c r="D380">
        <v>3.9899</v>
      </c>
      <c r="E380">
        <v>0.62421099999999996</v>
      </c>
      <c r="F380">
        <v>-6.9352600000000004</v>
      </c>
      <c r="G380">
        <v>2.89558E-7</v>
      </c>
      <c r="H380">
        <v>1366.5</v>
      </c>
      <c r="I380" s="7">
        <f>bank_data[[#This Row],[intresses]]-bank_data[[#This Row],[losses]]</f>
        <v>-1366.4999997104419</v>
      </c>
    </row>
    <row r="381" spans="1:9" x14ac:dyDescent="0.25">
      <c r="A381">
        <v>380</v>
      </c>
      <c r="B381">
        <v>-455935</v>
      </c>
      <c r="C381">
        <v>0.69974199999999998</v>
      </c>
      <c r="D381">
        <v>4.0187499999999998</v>
      </c>
      <c r="E381">
        <v>0.62421099999999996</v>
      </c>
      <c r="F381">
        <v>-6.9352600000000004</v>
      </c>
      <c r="G381">
        <v>2.7508E-7</v>
      </c>
      <c r="H381">
        <v>1455.63</v>
      </c>
      <c r="I381" s="7">
        <f>bank_data[[#This Row],[intresses]]-bank_data[[#This Row],[losses]]</f>
        <v>-1455.62999972492</v>
      </c>
    </row>
    <row r="382" spans="1:9" x14ac:dyDescent="0.25">
      <c r="A382">
        <v>381</v>
      </c>
      <c r="B382">
        <v>-457328</v>
      </c>
      <c r="C382">
        <v>0.68630599999999997</v>
      </c>
      <c r="D382">
        <v>4.0327000000000002</v>
      </c>
      <c r="E382">
        <v>0.62421099999999996</v>
      </c>
      <c r="F382">
        <v>-6.9352600000000004</v>
      </c>
      <c r="G382">
        <v>2.6132600000000002E-7</v>
      </c>
      <c r="H382">
        <v>1403.27</v>
      </c>
      <c r="I382" s="7">
        <f>bank_data[[#This Row],[intresses]]-bank_data[[#This Row],[losses]]</f>
        <v>-1403.269999738674</v>
      </c>
    </row>
    <row r="383" spans="1:9" x14ac:dyDescent="0.25">
      <c r="A383">
        <v>382</v>
      </c>
      <c r="B383">
        <v>-458721</v>
      </c>
      <c r="C383">
        <v>0.68630599999999997</v>
      </c>
      <c r="D383">
        <v>4.0327000000000002</v>
      </c>
      <c r="E383">
        <v>0.62421099999999996</v>
      </c>
      <c r="F383">
        <v>-6.9352600000000004</v>
      </c>
      <c r="G383">
        <v>2.4825999999999997E-7</v>
      </c>
      <c r="H383">
        <v>1408.75</v>
      </c>
      <c r="I383" s="7">
        <f>bank_data[[#This Row],[intresses]]-bank_data[[#This Row],[losses]]</f>
        <v>-1408.74999975174</v>
      </c>
    </row>
    <row r="384" spans="1:9" x14ac:dyDescent="0.25">
      <c r="A384">
        <v>383</v>
      </c>
      <c r="B384">
        <v>-460098</v>
      </c>
      <c r="C384">
        <v>0.68630599999999997</v>
      </c>
      <c r="D384">
        <v>4.0327000000000002</v>
      </c>
      <c r="E384">
        <v>0.62421099999999996</v>
      </c>
      <c r="F384">
        <v>-6.9352600000000004</v>
      </c>
      <c r="G384">
        <v>2.3584700000000001E-7</v>
      </c>
      <c r="H384">
        <v>1381.94</v>
      </c>
      <c r="I384" s="7">
        <f>bank_data[[#This Row],[intresses]]-bank_data[[#This Row],[losses]]</f>
        <v>-1381.9399997641531</v>
      </c>
    </row>
    <row r="385" spans="1:9" x14ac:dyDescent="0.25">
      <c r="A385">
        <v>384</v>
      </c>
      <c r="B385">
        <v>-461509</v>
      </c>
      <c r="C385">
        <v>0.68630599999999997</v>
      </c>
      <c r="D385">
        <v>4.0327000000000002</v>
      </c>
      <c r="E385">
        <v>0.62421099999999996</v>
      </c>
      <c r="F385">
        <v>-6.9352600000000004</v>
      </c>
      <c r="G385">
        <v>2.24054E-7</v>
      </c>
      <c r="H385">
        <v>1410.76</v>
      </c>
      <c r="I385" s="7">
        <f>bank_data[[#This Row],[intresses]]-bank_data[[#This Row],[losses]]</f>
        <v>-1410.759999775946</v>
      </c>
    </row>
    <row r="386" spans="1:9" x14ac:dyDescent="0.25">
      <c r="A386">
        <v>385</v>
      </c>
      <c r="B386">
        <v>-462907</v>
      </c>
      <c r="C386">
        <v>0.713669</v>
      </c>
      <c r="D386">
        <v>4.1250900000000001</v>
      </c>
      <c r="E386">
        <v>0.62421099999999996</v>
      </c>
      <c r="F386">
        <v>-6.9352600000000004</v>
      </c>
      <c r="G386">
        <v>2.1285200000000001E-7</v>
      </c>
      <c r="H386">
        <v>1404.16</v>
      </c>
      <c r="I386" s="7">
        <f>bank_data[[#This Row],[intresses]]-bank_data[[#This Row],[losses]]</f>
        <v>-1404.1599997871481</v>
      </c>
    </row>
    <row r="387" spans="1:9" x14ac:dyDescent="0.25">
      <c r="A387">
        <v>386</v>
      </c>
      <c r="B387">
        <v>-464319</v>
      </c>
      <c r="C387">
        <v>0.75368999999999997</v>
      </c>
      <c r="D387">
        <v>4.22</v>
      </c>
      <c r="E387">
        <v>0.62421099999999996</v>
      </c>
      <c r="F387">
        <v>-6.9352600000000004</v>
      </c>
      <c r="G387">
        <v>2.0220900000000001E-7</v>
      </c>
      <c r="H387">
        <v>1441.65</v>
      </c>
      <c r="I387" s="7">
        <f>bank_data[[#This Row],[intresses]]-bank_data[[#This Row],[losses]]</f>
        <v>-1441.649999797791</v>
      </c>
    </row>
    <row r="388" spans="1:9" x14ac:dyDescent="0.25">
      <c r="A388">
        <v>387</v>
      </c>
      <c r="B388">
        <v>-465682</v>
      </c>
      <c r="C388">
        <v>0.75178299999999998</v>
      </c>
      <c r="D388">
        <v>4.0850999999999997</v>
      </c>
      <c r="E388">
        <v>0.62421099999999996</v>
      </c>
      <c r="F388">
        <v>-6.9352600000000004</v>
      </c>
      <c r="G388">
        <v>1.9209900000000001E-7</v>
      </c>
      <c r="H388">
        <v>1363.46</v>
      </c>
      <c r="I388" s="7">
        <f>bank_data[[#This Row],[intresses]]-bank_data[[#This Row],[losses]]</f>
        <v>-1363.4599998079011</v>
      </c>
    </row>
    <row r="389" spans="1:9" x14ac:dyDescent="0.25">
      <c r="A389">
        <v>388</v>
      </c>
      <c r="B389">
        <v>-467150</v>
      </c>
      <c r="C389">
        <v>0.75178299999999998</v>
      </c>
      <c r="D389">
        <v>4.0850999999999997</v>
      </c>
      <c r="E389">
        <v>0.62421099999999996</v>
      </c>
      <c r="F389">
        <v>-6.9352600000000004</v>
      </c>
      <c r="G389">
        <v>1.8249399999999999E-7</v>
      </c>
      <c r="H389">
        <v>1467.35</v>
      </c>
      <c r="I389" s="7">
        <f>bank_data[[#This Row],[intresses]]-bank_data[[#This Row],[losses]]</f>
        <v>-1467.3499998175059</v>
      </c>
    </row>
    <row r="390" spans="1:9" x14ac:dyDescent="0.25">
      <c r="A390">
        <v>389</v>
      </c>
      <c r="B390">
        <v>-468451</v>
      </c>
      <c r="C390">
        <v>0.71344200000000002</v>
      </c>
      <c r="D390">
        <v>4.0044899999999997</v>
      </c>
      <c r="E390">
        <v>0.62421099999999996</v>
      </c>
      <c r="F390">
        <v>-6.9352600000000004</v>
      </c>
      <c r="G390">
        <v>1.73369E-7</v>
      </c>
      <c r="H390">
        <v>1301.81</v>
      </c>
      <c r="I390" s="7">
        <f>bank_data[[#This Row],[intresses]]-bank_data[[#This Row],[losses]]</f>
        <v>-1301.8099998266309</v>
      </c>
    </row>
    <row r="391" spans="1:9" x14ac:dyDescent="0.25">
      <c r="A391">
        <v>390</v>
      </c>
      <c r="B391">
        <v>-469700</v>
      </c>
      <c r="C391">
        <v>0.62729000000000001</v>
      </c>
      <c r="D391">
        <v>3.7981199999999999</v>
      </c>
      <c r="E391">
        <v>0.62421099999999996</v>
      </c>
      <c r="F391">
        <v>-6.9352600000000004</v>
      </c>
      <c r="G391">
        <v>1.6470099999999999E-7</v>
      </c>
      <c r="H391">
        <v>1248.77</v>
      </c>
      <c r="I391" s="7">
        <f>bank_data[[#This Row],[intresses]]-bank_data[[#This Row],[losses]]</f>
        <v>-1248.7699998352989</v>
      </c>
    </row>
    <row r="392" spans="1:9" x14ac:dyDescent="0.25">
      <c r="A392">
        <v>391</v>
      </c>
      <c r="B392">
        <v>-471111</v>
      </c>
      <c r="C392">
        <v>0.59255199999999997</v>
      </c>
      <c r="D392">
        <v>3.923</v>
      </c>
      <c r="E392">
        <v>0.62421099999999996</v>
      </c>
      <c r="F392">
        <v>-6.9352600000000004</v>
      </c>
      <c r="G392">
        <v>1.5646599999999999E-7</v>
      </c>
      <c r="H392">
        <v>1410.44</v>
      </c>
      <c r="I392" s="7">
        <f>bank_data[[#This Row],[intresses]]-bank_data[[#This Row],[losses]]</f>
        <v>-1410.439999843534</v>
      </c>
    </row>
    <row r="393" spans="1:9" x14ac:dyDescent="0.25">
      <c r="A393">
        <v>392</v>
      </c>
      <c r="B393">
        <v>-472527</v>
      </c>
      <c r="C393">
        <v>0.56562100000000004</v>
      </c>
      <c r="D393">
        <v>3.9504299999999999</v>
      </c>
      <c r="E393">
        <v>0.62421099999999996</v>
      </c>
      <c r="F393">
        <v>-6.9352600000000004</v>
      </c>
      <c r="G393">
        <v>1.4864199999999999E-7</v>
      </c>
      <c r="H393">
        <v>1416.76</v>
      </c>
      <c r="I393" s="7">
        <f>bank_data[[#This Row],[intresses]]-bank_data[[#This Row],[losses]]</f>
        <v>-1416.7599998513581</v>
      </c>
    </row>
    <row r="394" spans="1:9" x14ac:dyDescent="0.25">
      <c r="A394">
        <v>393</v>
      </c>
      <c r="B394">
        <v>-473931</v>
      </c>
      <c r="C394">
        <v>0.55237899999999995</v>
      </c>
      <c r="D394">
        <v>3.8744100000000001</v>
      </c>
      <c r="E394">
        <v>0.62421099999999996</v>
      </c>
      <c r="F394">
        <v>-6.9352600000000004</v>
      </c>
      <c r="G394">
        <v>1.4121000000000001E-7</v>
      </c>
      <c r="H394">
        <v>1403.97</v>
      </c>
      <c r="I394" s="7">
        <f>bank_data[[#This Row],[intresses]]-bank_data[[#This Row],[losses]]</f>
        <v>-1403.9699998587901</v>
      </c>
    </row>
    <row r="395" spans="1:9" x14ac:dyDescent="0.25">
      <c r="A395">
        <v>394</v>
      </c>
      <c r="B395">
        <v>-475336</v>
      </c>
      <c r="C395">
        <v>0.53845399999999999</v>
      </c>
      <c r="D395">
        <v>3.8885200000000002</v>
      </c>
      <c r="E395">
        <v>0.62421099999999996</v>
      </c>
      <c r="F395">
        <v>-6.9352600000000004</v>
      </c>
      <c r="G395">
        <v>1.3414999999999999E-7</v>
      </c>
      <c r="H395">
        <v>1404.94</v>
      </c>
      <c r="I395" s="7">
        <f>bank_data[[#This Row],[intresses]]-bank_data[[#This Row],[losses]]</f>
        <v>-1404.93999986585</v>
      </c>
    </row>
    <row r="396" spans="1:9" x14ac:dyDescent="0.25">
      <c r="A396">
        <v>395</v>
      </c>
      <c r="B396">
        <v>-476758</v>
      </c>
      <c r="C396">
        <v>0.52484600000000003</v>
      </c>
      <c r="D396">
        <v>3.9022800000000002</v>
      </c>
      <c r="E396">
        <v>0.62421099999999996</v>
      </c>
      <c r="F396">
        <v>-6.9352600000000004</v>
      </c>
      <c r="G396">
        <v>1.2744200000000001E-7</v>
      </c>
      <c r="H396">
        <v>1421.18</v>
      </c>
      <c r="I396" s="7">
        <f>bank_data[[#This Row],[intresses]]-bank_data[[#This Row],[losses]]</f>
        <v>-1421.179999872558</v>
      </c>
    </row>
    <row r="397" spans="1:9" x14ac:dyDescent="0.25">
      <c r="A397">
        <v>396</v>
      </c>
      <c r="B397">
        <v>-478167</v>
      </c>
      <c r="C397">
        <v>0.52484600000000003</v>
      </c>
      <c r="D397">
        <v>3.9022800000000002</v>
      </c>
      <c r="E397">
        <v>0.62421099999999996</v>
      </c>
      <c r="F397">
        <v>-6.9352600000000004</v>
      </c>
      <c r="G397">
        <v>1.2107000000000001E-7</v>
      </c>
      <c r="H397">
        <v>1409.92</v>
      </c>
      <c r="I397" s="7">
        <f>bank_data[[#This Row],[intresses]]-bank_data[[#This Row],[losses]]</f>
        <v>-1409.9199998789302</v>
      </c>
    </row>
    <row r="398" spans="1:9" x14ac:dyDescent="0.25">
      <c r="A398">
        <v>397</v>
      </c>
      <c r="B398">
        <v>-479591</v>
      </c>
      <c r="C398">
        <v>0.55257500000000004</v>
      </c>
      <c r="D398">
        <v>3.9636900000000002</v>
      </c>
      <c r="E398">
        <v>0.62421099999999996</v>
      </c>
      <c r="F398">
        <v>-6.9352600000000004</v>
      </c>
      <c r="G398">
        <v>1.15017E-7</v>
      </c>
      <c r="H398">
        <v>1423.17</v>
      </c>
      <c r="I398" s="7">
        <f>bank_data[[#This Row],[intresses]]-bank_data[[#This Row],[losses]]</f>
        <v>-1423.1699998849831</v>
      </c>
    </row>
    <row r="399" spans="1:9" x14ac:dyDescent="0.25">
      <c r="A399">
        <v>398</v>
      </c>
      <c r="B399">
        <v>-481042</v>
      </c>
      <c r="C399">
        <v>0.59403499999999998</v>
      </c>
      <c r="D399">
        <v>4.0194799999999997</v>
      </c>
      <c r="E399">
        <v>0.62421099999999996</v>
      </c>
      <c r="F399">
        <v>-6.9352600000000004</v>
      </c>
      <c r="G399">
        <v>1.0926599999999999E-7</v>
      </c>
      <c r="H399">
        <v>1451.62</v>
      </c>
      <c r="I399" s="7">
        <f>bank_data[[#This Row],[intresses]]-bank_data[[#This Row],[losses]]</f>
        <v>-1451.6199998907339</v>
      </c>
    </row>
    <row r="400" spans="1:9" x14ac:dyDescent="0.25">
      <c r="A400">
        <v>399</v>
      </c>
      <c r="B400">
        <v>-482477</v>
      </c>
      <c r="C400">
        <v>-0.17685200000000001</v>
      </c>
      <c r="D400">
        <v>4.7685399999999998</v>
      </c>
      <c r="E400">
        <v>0.62421099999999996</v>
      </c>
      <c r="F400">
        <v>-6.9352600000000004</v>
      </c>
      <c r="G400">
        <v>1.0380200000000001E-7</v>
      </c>
      <c r="H400">
        <v>1435.23</v>
      </c>
      <c r="I400" s="7">
        <f>bank_data[[#This Row],[intresses]]-bank_data[[#This Row],[losses]]</f>
        <v>-1435.229999896198</v>
      </c>
    </row>
    <row r="401" spans="1:9" x14ac:dyDescent="0.25">
      <c r="A401">
        <v>400</v>
      </c>
      <c r="B401">
        <v>-483942</v>
      </c>
      <c r="C401">
        <v>-0.16957900000000001</v>
      </c>
      <c r="D401">
        <v>4.7615499999999997</v>
      </c>
      <c r="E401">
        <v>0.62421099999999996</v>
      </c>
      <c r="F401">
        <v>-6.9352600000000004</v>
      </c>
      <c r="G401">
        <v>9.86123E-8</v>
      </c>
      <c r="H401">
        <v>1464.91</v>
      </c>
      <c r="I401" s="7">
        <f>bank_data[[#This Row],[intresses]]-bank_data[[#This Row],[losses]]</f>
        <v>-1464.9099999013879</v>
      </c>
    </row>
    <row r="402" spans="1:9" x14ac:dyDescent="0.25">
      <c r="A402">
        <v>401</v>
      </c>
      <c r="B402">
        <v>-485385</v>
      </c>
      <c r="C402">
        <v>-0.16957900000000001</v>
      </c>
      <c r="D402">
        <v>4.7615499999999997</v>
      </c>
      <c r="E402">
        <v>0.62421099999999996</v>
      </c>
      <c r="F402">
        <v>-6.9352600000000004</v>
      </c>
      <c r="G402">
        <v>9.3681700000000002E-8</v>
      </c>
      <c r="H402">
        <v>1442.77</v>
      </c>
      <c r="I402" s="7">
        <f>bank_data[[#This Row],[intresses]]-bank_data[[#This Row],[losses]]</f>
        <v>-1442.7699999063184</v>
      </c>
    </row>
    <row r="403" spans="1:9" x14ac:dyDescent="0.25">
      <c r="A403">
        <v>402</v>
      </c>
      <c r="B403">
        <v>-486809</v>
      </c>
      <c r="C403">
        <v>-0.15482000000000001</v>
      </c>
      <c r="D403">
        <v>4.8534199999999998</v>
      </c>
      <c r="E403">
        <v>0.62421099999999996</v>
      </c>
      <c r="F403">
        <v>-6.9352600000000004</v>
      </c>
      <c r="G403">
        <v>8.8997600000000005E-8</v>
      </c>
      <c r="H403">
        <v>1424.5</v>
      </c>
      <c r="I403" s="7">
        <f>bank_data[[#This Row],[intresses]]-bank_data[[#This Row],[losses]]</f>
        <v>-1424.4999999110023</v>
      </c>
    </row>
    <row r="404" spans="1:9" x14ac:dyDescent="0.25">
      <c r="A404">
        <v>403</v>
      </c>
      <c r="B404">
        <v>-488266</v>
      </c>
      <c r="C404">
        <v>-0.14802299999999999</v>
      </c>
      <c r="D404">
        <v>4.8468799999999996</v>
      </c>
      <c r="E404">
        <v>0.62421099999999996</v>
      </c>
      <c r="F404">
        <v>-6.9352600000000004</v>
      </c>
      <c r="G404">
        <v>8.45478E-8</v>
      </c>
      <c r="H404">
        <v>1456.65</v>
      </c>
      <c r="I404" s="7">
        <f>bank_data[[#This Row],[intresses]]-bank_data[[#This Row],[losses]]</f>
        <v>-1456.6499999154523</v>
      </c>
    </row>
    <row r="405" spans="1:9" x14ac:dyDescent="0.25">
      <c r="A405">
        <v>404</v>
      </c>
      <c r="B405">
        <v>-489659</v>
      </c>
      <c r="C405">
        <v>-0.15478600000000001</v>
      </c>
      <c r="D405">
        <v>4.7473000000000001</v>
      </c>
      <c r="E405">
        <v>0.62421099999999996</v>
      </c>
      <c r="F405">
        <v>-6.9352600000000004</v>
      </c>
      <c r="G405">
        <v>8.0320400000000002E-8</v>
      </c>
      <c r="H405">
        <v>1392.99</v>
      </c>
      <c r="I405" s="7">
        <f>bank_data[[#This Row],[intresses]]-bank_data[[#This Row],[losses]]</f>
        <v>-1392.9899999196796</v>
      </c>
    </row>
    <row r="406" spans="1:9" x14ac:dyDescent="0.25">
      <c r="A406">
        <v>405</v>
      </c>
      <c r="B406">
        <v>-491018</v>
      </c>
      <c r="C406">
        <v>-0.17604500000000001</v>
      </c>
      <c r="D406">
        <v>4.6717399999999998</v>
      </c>
      <c r="E406">
        <v>0.62421099999999996</v>
      </c>
      <c r="F406">
        <v>-6.9352600000000004</v>
      </c>
      <c r="G406">
        <v>7.6304299999999996E-8</v>
      </c>
      <c r="H406">
        <v>1374.77</v>
      </c>
      <c r="I406" s="7">
        <f>bank_data[[#This Row],[intresses]]-bank_data[[#This Row],[losses]]</f>
        <v>-1374.7699999236957</v>
      </c>
    </row>
    <row r="407" spans="1:9" x14ac:dyDescent="0.25">
      <c r="A407">
        <v>406</v>
      </c>
      <c r="B407">
        <v>-492463</v>
      </c>
      <c r="C407">
        <v>-0.20623900000000001</v>
      </c>
      <c r="D407">
        <v>4.6130699999999996</v>
      </c>
      <c r="E407">
        <v>0.62421099999999996</v>
      </c>
      <c r="F407">
        <v>-6.9352600000000004</v>
      </c>
      <c r="G407">
        <v>7.24891E-8</v>
      </c>
      <c r="H407">
        <v>1445.21</v>
      </c>
      <c r="I407" s="7">
        <f>bank_data[[#This Row],[intresses]]-bank_data[[#This Row],[losses]]</f>
        <v>-1445.209999927511</v>
      </c>
    </row>
    <row r="408" spans="1:9" x14ac:dyDescent="0.25">
      <c r="A408">
        <v>407</v>
      </c>
      <c r="B408">
        <v>-493916</v>
      </c>
      <c r="C408">
        <v>-0.19108600000000001</v>
      </c>
      <c r="D408">
        <v>4.7821800000000003</v>
      </c>
      <c r="E408">
        <v>0.62421099999999996</v>
      </c>
      <c r="F408">
        <v>-6.9352600000000004</v>
      </c>
      <c r="G408">
        <v>6.8864699999999999E-8</v>
      </c>
      <c r="H408">
        <v>1453.69</v>
      </c>
      <c r="I408" s="7">
        <f>bank_data[[#This Row],[intresses]]-bank_data[[#This Row],[losses]]</f>
        <v>-1453.6899999311354</v>
      </c>
    </row>
    <row r="409" spans="1:9" x14ac:dyDescent="0.25">
      <c r="A409">
        <v>408</v>
      </c>
      <c r="B409">
        <v>-495330</v>
      </c>
      <c r="C409">
        <v>-0.18399499999999999</v>
      </c>
      <c r="D409">
        <v>4.7753899999999998</v>
      </c>
      <c r="E409">
        <v>0.62421099999999996</v>
      </c>
      <c r="F409">
        <v>-6.9352600000000004</v>
      </c>
      <c r="G409">
        <v>6.5421399999999996E-8</v>
      </c>
      <c r="H409">
        <v>1413.97</v>
      </c>
      <c r="I409" s="7">
        <f>bank_data[[#This Row],[intresses]]-bank_data[[#This Row],[losses]]</f>
        <v>-1413.9699999345787</v>
      </c>
    </row>
    <row r="410" spans="1:9" x14ac:dyDescent="0.25">
      <c r="A410">
        <v>409</v>
      </c>
      <c r="B410">
        <v>-496759</v>
      </c>
      <c r="C410">
        <v>-0.154834</v>
      </c>
      <c r="D410">
        <v>4.8534300000000004</v>
      </c>
      <c r="E410">
        <v>0.62421099999999996</v>
      </c>
      <c r="F410">
        <v>-6.9352600000000004</v>
      </c>
      <c r="G410">
        <v>6.2150400000000006E-8</v>
      </c>
      <c r="H410">
        <v>1429.05</v>
      </c>
      <c r="I410" s="7">
        <f>bank_data[[#This Row],[intresses]]-bank_data[[#This Row],[losses]]</f>
        <v>-1429.0499999378496</v>
      </c>
    </row>
    <row r="411" spans="1:9" x14ac:dyDescent="0.25">
      <c r="A411">
        <v>410</v>
      </c>
      <c r="B411">
        <v>-498129</v>
      </c>
      <c r="C411">
        <v>-0.103091</v>
      </c>
      <c r="D411">
        <v>5.2111900000000002</v>
      </c>
      <c r="E411">
        <v>0.62421099999999996</v>
      </c>
      <c r="F411">
        <v>-6.9352600000000004</v>
      </c>
      <c r="G411">
        <v>5.9042799999999997E-8</v>
      </c>
      <c r="H411">
        <v>1386.24</v>
      </c>
      <c r="I411" s="7">
        <f>bank_data[[#This Row],[intresses]]-bank_data[[#This Row],[losses]]</f>
        <v>-1386.2399999409572</v>
      </c>
    </row>
    <row r="412" spans="1:9" x14ac:dyDescent="0.25">
      <c r="A412">
        <v>411</v>
      </c>
      <c r="B412">
        <v>-499505</v>
      </c>
      <c r="C412">
        <v>0.75178900000000004</v>
      </c>
      <c r="D412">
        <v>4.0850900000000001</v>
      </c>
      <c r="E412">
        <v>0.62421099999999996</v>
      </c>
      <c r="F412">
        <v>-6.9352600000000004</v>
      </c>
      <c r="G412">
        <v>5.6090699999999999E-8</v>
      </c>
      <c r="H412">
        <v>1376.02</v>
      </c>
      <c r="I412" s="7">
        <f>bank_data[[#This Row],[intresses]]-bank_data[[#This Row],[losses]]</f>
        <v>-1376.0199999439092</v>
      </c>
    </row>
    <row r="413" spans="1:9" x14ac:dyDescent="0.25">
      <c r="A413">
        <v>412</v>
      </c>
      <c r="B413">
        <v>-500867</v>
      </c>
      <c r="C413">
        <v>0.76510299999999998</v>
      </c>
      <c r="D413">
        <v>4.0710699999999997</v>
      </c>
      <c r="E413">
        <v>0.62421099999999996</v>
      </c>
      <c r="F413">
        <v>-6.9352600000000004</v>
      </c>
      <c r="G413">
        <v>5.3286200000000002E-8</v>
      </c>
      <c r="H413">
        <v>1364.03</v>
      </c>
      <c r="I413" s="7">
        <f>bank_data[[#This Row],[intresses]]-bank_data[[#This Row],[losses]]</f>
        <v>-1364.0299999467138</v>
      </c>
    </row>
    <row r="414" spans="1:9" x14ac:dyDescent="0.25">
      <c r="A414">
        <v>413</v>
      </c>
      <c r="B414">
        <v>-502316</v>
      </c>
      <c r="C414">
        <v>0.76529700000000001</v>
      </c>
      <c r="D414">
        <v>4.2076799999999999</v>
      </c>
      <c r="E414">
        <v>0.62421099999999996</v>
      </c>
      <c r="F414">
        <v>-6.9352600000000004</v>
      </c>
      <c r="G414">
        <v>5.0621900000000003E-8</v>
      </c>
      <c r="H414">
        <v>1449.82</v>
      </c>
      <c r="I414" s="7">
        <f>bank_data[[#This Row],[intresses]]-bank_data[[#This Row],[losses]]</f>
        <v>-1449.8199999493781</v>
      </c>
    </row>
    <row r="415" spans="1:9" x14ac:dyDescent="0.25">
      <c r="A415">
        <v>414</v>
      </c>
      <c r="B415">
        <v>-503720</v>
      </c>
      <c r="C415">
        <v>0.77722100000000005</v>
      </c>
      <c r="D415">
        <v>4.1950200000000004</v>
      </c>
      <c r="E415">
        <v>0.62421099999999996</v>
      </c>
      <c r="F415">
        <v>-6.9352600000000004</v>
      </c>
      <c r="G415">
        <v>4.8090799999999999E-8</v>
      </c>
      <c r="H415">
        <v>1403.54</v>
      </c>
      <c r="I415" s="7">
        <f>bank_data[[#This Row],[intresses]]-bank_data[[#This Row],[losses]]</f>
        <v>-1403.5399999519091</v>
      </c>
    </row>
    <row r="416" spans="1:9" x14ac:dyDescent="0.25">
      <c r="A416">
        <v>415</v>
      </c>
      <c r="B416">
        <v>-505151</v>
      </c>
      <c r="C416">
        <v>0.76513799999999998</v>
      </c>
      <c r="D416">
        <v>4.07104</v>
      </c>
      <c r="E416">
        <v>0.62421099999999996</v>
      </c>
      <c r="F416">
        <v>-6.9352600000000004</v>
      </c>
      <c r="G416">
        <v>4.56862E-8</v>
      </c>
      <c r="H416">
        <v>1431.26</v>
      </c>
      <c r="I416" s="7">
        <f>bank_data[[#This Row],[intresses]]-bank_data[[#This Row],[losses]]</f>
        <v>-1431.2599999543138</v>
      </c>
    </row>
    <row r="417" spans="1:9" x14ac:dyDescent="0.25">
      <c r="A417">
        <v>416</v>
      </c>
      <c r="B417">
        <v>-506601</v>
      </c>
      <c r="C417">
        <v>0.75177799999999995</v>
      </c>
      <c r="D417">
        <v>4.0851100000000002</v>
      </c>
      <c r="E417">
        <v>0.62421099999999996</v>
      </c>
      <c r="F417">
        <v>-6.9352600000000004</v>
      </c>
      <c r="G417">
        <v>4.3401900000000002E-8</v>
      </c>
      <c r="H417">
        <v>1449.66</v>
      </c>
      <c r="I417" s="7">
        <f>bank_data[[#This Row],[intresses]]-bank_data[[#This Row],[losses]]</f>
        <v>-1449.6599999565981</v>
      </c>
    </row>
    <row r="418" spans="1:9" x14ac:dyDescent="0.25">
      <c r="A418">
        <v>417</v>
      </c>
      <c r="B418">
        <v>-508009</v>
      </c>
      <c r="C418">
        <v>0.73869099999999999</v>
      </c>
      <c r="D418">
        <v>4.0988699999999998</v>
      </c>
      <c r="E418">
        <v>0.62421099999999996</v>
      </c>
      <c r="F418">
        <v>-6.9352600000000004</v>
      </c>
      <c r="G418">
        <v>4.1231799999999997E-8</v>
      </c>
      <c r="H418">
        <v>1407.88</v>
      </c>
      <c r="I418" s="7">
        <f>bank_data[[#This Row],[intresses]]-bank_data[[#This Row],[losses]]</f>
        <v>-1407.8799999587684</v>
      </c>
    </row>
    <row r="419" spans="1:9" x14ac:dyDescent="0.25">
      <c r="A419">
        <v>418</v>
      </c>
      <c r="B419">
        <v>-509421</v>
      </c>
      <c r="C419">
        <v>0.73869099999999999</v>
      </c>
      <c r="D419">
        <v>4.0988699999999998</v>
      </c>
      <c r="E419">
        <v>0.62421099999999996</v>
      </c>
      <c r="F419">
        <v>-6.9352600000000004</v>
      </c>
      <c r="G419">
        <v>3.9170199999999997E-8</v>
      </c>
      <c r="H419">
        <v>1412.24</v>
      </c>
      <c r="I419" s="7">
        <f>bank_data[[#This Row],[intresses]]-bank_data[[#This Row],[losses]]</f>
        <v>-1412.2399999608299</v>
      </c>
    </row>
    <row r="420" spans="1:9" x14ac:dyDescent="0.25">
      <c r="A420">
        <v>419</v>
      </c>
      <c r="B420">
        <v>-510796</v>
      </c>
      <c r="C420">
        <v>0.76530799999999999</v>
      </c>
      <c r="D420">
        <v>4.2076700000000002</v>
      </c>
      <c r="E420">
        <v>0.62421099999999996</v>
      </c>
      <c r="F420">
        <v>-6.9352600000000004</v>
      </c>
      <c r="G420">
        <v>3.72117E-8</v>
      </c>
      <c r="H420">
        <v>1381.65</v>
      </c>
      <c r="I420" s="7">
        <f>bank_data[[#This Row],[intresses]]-bank_data[[#This Row],[losses]]</f>
        <v>-1381.6499999627883</v>
      </c>
    </row>
    <row r="421" spans="1:9" x14ac:dyDescent="0.25">
      <c r="A421">
        <v>420</v>
      </c>
      <c r="B421">
        <v>-512212</v>
      </c>
      <c r="C421">
        <v>0.77722100000000005</v>
      </c>
      <c r="D421">
        <v>4.1950200000000004</v>
      </c>
      <c r="E421">
        <v>0.62421099999999996</v>
      </c>
      <c r="F421">
        <v>-6.9352600000000004</v>
      </c>
      <c r="G421">
        <v>3.5351100000000002E-8</v>
      </c>
      <c r="H421">
        <v>1417.21</v>
      </c>
      <c r="I421" s="7">
        <f>bank_data[[#This Row],[intresses]]-bank_data[[#This Row],[losses]]</f>
        <v>-1417.2099999646489</v>
      </c>
    </row>
    <row r="422" spans="1:9" x14ac:dyDescent="0.25">
      <c r="A422">
        <v>421</v>
      </c>
      <c r="B422">
        <v>-513589</v>
      </c>
      <c r="C422">
        <v>0.76513799999999998</v>
      </c>
      <c r="D422">
        <v>4.07104</v>
      </c>
      <c r="E422">
        <v>0.62421099999999996</v>
      </c>
      <c r="F422">
        <v>-6.9352600000000004</v>
      </c>
      <c r="G422">
        <v>3.3583600000000003E-8</v>
      </c>
      <c r="H422">
        <v>1380.81</v>
      </c>
      <c r="I422" s="7">
        <f>bank_data[[#This Row],[intresses]]-bank_data[[#This Row],[losses]]</f>
        <v>-1380.8099999664164</v>
      </c>
    </row>
    <row r="423" spans="1:9" x14ac:dyDescent="0.25">
      <c r="A423">
        <v>422</v>
      </c>
      <c r="B423">
        <v>-514950</v>
      </c>
      <c r="C423">
        <v>0.75177799999999995</v>
      </c>
      <c r="D423">
        <v>4.0851100000000002</v>
      </c>
      <c r="E423">
        <v>0.62421099999999996</v>
      </c>
      <c r="F423">
        <v>-6.9352600000000004</v>
      </c>
      <c r="G423">
        <v>3.1904400000000001E-8</v>
      </c>
      <c r="H423">
        <v>1400.1</v>
      </c>
      <c r="I423" s="7">
        <f>bank_data[[#This Row],[intresses]]-bank_data[[#This Row],[losses]]</f>
        <v>-1400.0999999680955</v>
      </c>
    </row>
    <row r="424" spans="1:9" x14ac:dyDescent="0.25">
      <c r="A424">
        <v>423</v>
      </c>
      <c r="B424">
        <v>-516388</v>
      </c>
      <c r="C424">
        <v>0.73869099999999999</v>
      </c>
      <c r="D424">
        <v>4.0988699999999998</v>
      </c>
      <c r="E424">
        <v>0.62421099999999996</v>
      </c>
      <c r="F424">
        <v>-6.9352600000000004</v>
      </c>
      <c r="G424">
        <v>3.0309200000000001E-8</v>
      </c>
      <c r="H424">
        <v>1437.86</v>
      </c>
      <c r="I424" s="7">
        <f>bank_data[[#This Row],[intresses]]-bank_data[[#This Row],[losses]]</f>
        <v>-1437.8599999696908</v>
      </c>
    </row>
    <row r="425" spans="1:9" x14ac:dyDescent="0.25">
      <c r="A425">
        <v>424</v>
      </c>
      <c r="B425">
        <v>-517816</v>
      </c>
      <c r="C425">
        <v>0.73869099999999999</v>
      </c>
      <c r="D425">
        <v>4.0988699999999998</v>
      </c>
      <c r="E425">
        <v>0.62421099999999996</v>
      </c>
      <c r="F425">
        <v>-6.9352600000000004</v>
      </c>
      <c r="G425">
        <v>2.87937E-8</v>
      </c>
      <c r="H425">
        <v>1429.59</v>
      </c>
      <c r="I425" s="7">
        <f>bank_data[[#This Row],[intresses]]-bank_data[[#This Row],[losses]]</f>
        <v>-1429.5899999712062</v>
      </c>
    </row>
    <row r="426" spans="1:9" x14ac:dyDescent="0.25">
      <c r="A426">
        <v>425</v>
      </c>
      <c r="B426">
        <v>-519204</v>
      </c>
      <c r="C426">
        <v>0.73869099999999999</v>
      </c>
      <c r="D426">
        <v>4.0988699999999998</v>
      </c>
      <c r="E426">
        <v>0.62421099999999996</v>
      </c>
      <c r="F426">
        <v>-6.9352600000000004</v>
      </c>
      <c r="G426">
        <v>2.7354000000000001E-8</v>
      </c>
      <c r="H426">
        <v>1393.88</v>
      </c>
      <c r="I426" s="7">
        <f>bank_data[[#This Row],[intresses]]-bank_data[[#This Row],[losses]]</f>
        <v>-1393.8799999726461</v>
      </c>
    </row>
    <row r="427" spans="1:9" x14ac:dyDescent="0.25">
      <c r="A427">
        <v>426</v>
      </c>
      <c r="B427">
        <v>-520632</v>
      </c>
      <c r="C427">
        <v>0.76530799999999999</v>
      </c>
      <c r="D427">
        <v>4.2076700000000002</v>
      </c>
      <c r="E427">
        <v>0.62421099999999996</v>
      </c>
      <c r="F427">
        <v>-6.9352600000000004</v>
      </c>
      <c r="G427">
        <v>2.5986300000000002E-8</v>
      </c>
      <c r="H427">
        <v>1427.36</v>
      </c>
      <c r="I427" s="7">
        <f>bank_data[[#This Row],[intresses]]-bank_data[[#This Row],[losses]]</f>
        <v>-1427.3599999740136</v>
      </c>
    </row>
    <row r="428" spans="1:9" x14ac:dyDescent="0.25">
      <c r="A428">
        <v>427</v>
      </c>
      <c r="B428">
        <v>-522043</v>
      </c>
      <c r="C428">
        <v>0.75180599999999997</v>
      </c>
      <c r="D428">
        <v>4.08507</v>
      </c>
      <c r="E428">
        <v>0.62421099999999996</v>
      </c>
      <c r="F428">
        <v>-6.9352600000000004</v>
      </c>
      <c r="G428">
        <v>2.4687000000000001E-8</v>
      </c>
      <c r="H428">
        <v>1413.11</v>
      </c>
      <c r="I428" s="7">
        <f>bank_data[[#This Row],[intresses]]-bank_data[[#This Row],[losses]]</f>
        <v>-1413.1099999753128</v>
      </c>
    </row>
    <row r="429" spans="1:9" x14ac:dyDescent="0.25">
      <c r="A429">
        <v>428</v>
      </c>
      <c r="B429">
        <v>-523498</v>
      </c>
      <c r="C429">
        <v>0.75180599999999997</v>
      </c>
      <c r="D429">
        <v>4.08507</v>
      </c>
      <c r="E429">
        <v>0.62421099999999996</v>
      </c>
      <c r="F429">
        <v>-6.9352600000000004</v>
      </c>
      <c r="G429">
        <v>2.3452699999999999E-8</v>
      </c>
      <c r="H429">
        <v>1455.86</v>
      </c>
      <c r="I429" s="7">
        <f>bank_data[[#This Row],[intresses]]-bank_data[[#This Row],[losses]]</f>
        <v>-1455.8599999765472</v>
      </c>
    </row>
    <row r="430" spans="1:9" x14ac:dyDescent="0.25">
      <c r="A430">
        <v>429</v>
      </c>
      <c r="B430">
        <v>-524891</v>
      </c>
      <c r="C430">
        <v>0.73877199999999998</v>
      </c>
      <c r="D430">
        <v>4.0987799999999996</v>
      </c>
      <c r="E430">
        <v>0.62421099999999996</v>
      </c>
      <c r="F430">
        <v>-6.9352600000000004</v>
      </c>
      <c r="G430">
        <v>2.2280000000000002E-8</v>
      </c>
      <c r="H430">
        <v>1392.61</v>
      </c>
      <c r="I430" s="7">
        <f>bank_data[[#This Row],[intresses]]-bank_data[[#This Row],[losses]]</f>
        <v>-1392.60999997772</v>
      </c>
    </row>
    <row r="431" spans="1:9" x14ac:dyDescent="0.25">
      <c r="A431">
        <v>430</v>
      </c>
      <c r="B431">
        <v>-526281</v>
      </c>
      <c r="C431">
        <v>0.73877199999999998</v>
      </c>
      <c r="D431">
        <v>4.0987799999999996</v>
      </c>
      <c r="E431">
        <v>0.62421099999999996</v>
      </c>
      <c r="F431">
        <v>-6.9352600000000004</v>
      </c>
      <c r="G431">
        <v>2.1165999999999999E-8</v>
      </c>
      <c r="H431">
        <v>1389.99</v>
      </c>
      <c r="I431" s="7">
        <f>bank_data[[#This Row],[intresses]]-bank_data[[#This Row],[losses]]</f>
        <v>-1389.989999978834</v>
      </c>
    </row>
    <row r="432" spans="1:9" x14ac:dyDescent="0.25">
      <c r="A432">
        <v>431</v>
      </c>
      <c r="B432">
        <v>-527719</v>
      </c>
      <c r="C432">
        <v>-0.101421</v>
      </c>
      <c r="D432">
        <v>5.0546800000000003</v>
      </c>
      <c r="E432">
        <v>0.62421099999999996</v>
      </c>
      <c r="F432">
        <v>-6.9352600000000004</v>
      </c>
      <c r="G432">
        <v>2.0107700000000001E-8</v>
      </c>
      <c r="H432">
        <v>1437.77</v>
      </c>
      <c r="I432" s="7">
        <f>bank_data[[#This Row],[intresses]]-bank_data[[#This Row],[losses]]</f>
        <v>-1437.7699999798922</v>
      </c>
    </row>
    <row r="433" spans="1:9" x14ac:dyDescent="0.25">
      <c r="A433">
        <v>432</v>
      </c>
      <c r="B433">
        <v>-529117</v>
      </c>
      <c r="C433">
        <v>-9.5605399999999993E-2</v>
      </c>
      <c r="D433">
        <v>5.0490500000000003</v>
      </c>
      <c r="E433">
        <v>0.62421099999999996</v>
      </c>
      <c r="F433">
        <v>-6.9352600000000004</v>
      </c>
      <c r="G433">
        <v>1.9102300000000001E-8</v>
      </c>
      <c r="H433">
        <v>1397.74</v>
      </c>
      <c r="I433" s="7">
        <f>bank_data[[#This Row],[intresses]]-bank_data[[#This Row],[losses]]</f>
        <v>-1397.7399999808977</v>
      </c>
    </row>
    <row r="434" spans="1:9" x14ac:dyDescent="0.25">
      <c r="A434">
        <v>433</v>
      </c>
      <c r="B434">
        <v>-530589</v>
      </c>
      <c r="C434">
        <v>-8.9738799999999994E-2</v>
      </c>
      <c r="D434">
        <v>5.0433500000000002</v>
      </c>
      <c r="E434">
        <v>0.62421099999999996</v>
      </c>
      <c r="F434">
        <v>-6.9352600000000004</v>
      </c>
      <c r="G434">
        <v>1.8147200000000001E-8</v>
      </c>
      <c r="H434">
        <v>1472.24</v>
      </c>
      <c r="I434" s="7">
        <f>bank_data[[#This Row],[intresses]]-bank_data[[#This Row],[losses]]</f>
        <v>-1472.2399999818529</v>
      </c>
    </row>
    <row r="435" spans="1:9" x14ac:dyDescent="0.25">
      <c r="A435">
        <v>434</v>
      </c>
      <c r="B435">
        <v>-532036</v>
      </c>
      <c r="C435">
        <v>-8.9738799999999994E-2</v>
      </c>
      <c r="D435">
        <v>5.0433500000000002</v>
      </c>
      <c r="E435">
        <v>0.62421099999999996</v>
      </c>
      <c r="F435">
        <v>-6.9352600000000004</v>
      </c>
      <c r="G435">
        <v>1.7239899999999999E-8</v>
      </c>
      <c r="H435">
        <v>1446.79</v>
      </c>
      <c r="I435" s="7">
        <f>bank_data[[#This Row],[intresses]]-bank_data[[#This Row],[losses]]</f>
        <v>-1446.78999998276</v>
      </c>
    </row>
    <row r="436" spans="1:9" x14ac:dyDescent="0.25">
      <c r="A436">
        <v>435</v>
      </c>
      <c r="B436">
        <v>-533434</v>
      </c>
      <c r="C436">
        <v>-7.7818899999999996E-2</v>
      </c>
      <c r="D436">
        <v>5.1867400000000004</v>
      </c>
      <c r="E436">
        <v>0.62421099999999996</v>
      </c>
      <c r="F436">
        <v>-6.9352600000000004</v>
      </c>
      <c r="G436">
        <v>1.6377900000000001E-8</v>
      </c>
      <c r="H436">
        <v>1398.14</v>
      </c>
      <c r="I436" s="7">
        <f>bank_data[[#This Row],[intresses]]-bank_data[[#This Row],[losses]]</f>
        <v>-1398.1399999836221</v>
      </c>
    </row>
    <row r="437" spans="1:9" x14ac:dyDescent="0.25">
      <c r="A437">
        <v>436</v>
      </c>
      <c r="B437">
        <v>-534845</v>
      </c>
      <c r="C437">
        <v>-7.2623999999999994E-2</v>
      </c>
      <c r="D437">
        <v>5.1816899999999997</v>
      </c>
      <c r="E437">
        <v>0.62421099999999996</v>
      </c>
      <c r="F437">
        <v>-6.9352600000000004</v>
      </c>
      <c r="G437">
        <v>1.5559000000000001E-8</v>
      </c>
      <c r="H437">
        <v>1418.52</v>
      </c>
      <c r="I437" s="7">
        <f>bank_data[[#This Row],[intresses]]-bank_data[[#This Row],[losses]]</f>
        <v>-1418.519999984441</v>
      </c>
    </row>
    <row r="438" spans="1:9" x14ac:dyDescent="0.25">
      <c r="A438">
        <v>437</v>
      </c>
      <c r="B438">
        <v>-536228</v>
      </c>
      <c r="C438">
        <v>-6.7379400000000006E-2</v>
      </c>
      <c r="D438">
        <v>5.1765699999999999</v>
      </c>
      <c r="E438">
        <v>0.62421099999999996</v>
      </c>
      <c r="F438">
        <v>-6.9352600000000004</v>
      </c>
      <c r="G438">
        <v>1.4781E-8</v>
      </c>
      <c r="H438">
        <v>1383.91</v>
      </c>
      <c r="I438" s="7">
        <f>bank_data[[#This Row],[intresses]]-bank_data[[#This Row],[losses]]</f>
        <v>-1383.909999985219</v>
      </c>
    </row>
    <row r="439" spans="1:9" x14ac:dyDescent="0.25">
      <c r="A439">
        <v>438</v>
      </c>
      <c r="B439">
        <v>-537655</v>
      </c>
      <c r="C439">
        <v>-6.7379400000000006E-2</v>
      </c>
      <c r="D439">
        <v>5.1765699999999999</v>
      </c>
      <c r="E439">
        <v>0.62421099999999996</v>
      </c>
      <c r="F439">
        <v>-6.9352600000000004</v>
      </c>
      <c r="G439">
        <v>1.4041999999999999E-8</v>
      </c>
      <c r="H439">
        <v>1426.08</v>
      </c>
      <c r="I439" s="7">
        <f>bank_data[[#This Row],[intresses]]-bank_data[[#This Row],[losses]]</f>
        <v>-1426.079999985958</v>
      </c>
    </row>
    <row r="440" spans="1:9" x14ac:dyDescent="0.25">
      <c r="A440">
        <v>439</v>
      </c>
      <c r="B440">
        <v>-539064</v>
      </c>
      <c r="C440">
        <v>-6.7379400000000006E-2</v>
      </c>
      <c r="D440">
        <v>5.1765699999999999</v>
      </c>
      <c r="E440">
        <v>0.62421099999999996</v>
      </c>
      <c r="F440">
        <v>-6.9352600000000004</v>
      </c>
      <c r="G440">
        <v>1.33399E-8</v>
      </c>
      <c r="H440">
        <v>1426.7</v>
      </c>
      <c r="I440" s="7">
        <f>bank_data[[#This Row],[intresses]]-bank_data[[#This Row],[losses]]</f>
        <v>-1426.69999998666</v>
      </c>
    </row>
    <row r="441" spans="1:9" x14ac:dyDescent="0.25">
      <c r="A441">
        <v>440</v>
      </c>
      <c r="B441">
        <v>-540458</v>
      </c>
      <c r="C441">
        <v>-6.7379400000000006E-2</v>
      </c>
      <c r="D441">
        <v>5.1765699999999999</v>
      </c>
      <c r="E441">
        <v>0.62421099999999996</v>
      </c>
      <c r="F441">
        <v>-6.9352600000000004</v>
      </c>
      <c r="G441">
        <v>1.26729E-8</v>
      </c>
      <c r="H441">
        <v>1406.09</v>
      </c>
      <c r="I441" s="7">
        <f>bank_data[[#This Row],[intresses]]-bank_data[[#This Row],[losses]]</f>
        <v>-1406.089999987327</v>
      </c>
    </row>
    <row r="442" spans="1:9" x14ac:dyDescent="0.25">
      <c r="A442">
        <v>441</v>
      </c>
      <c r="B442">
        <v>-541913</v>
      </c>
      <c r="C442">
        <v>-5.6751000000000003E-2</v>
      </c>
      <c r="D442">
        <v>5.3493899999999996</v>
      </c>
      <c r="E442">
        <v>0.62421099999999996</v>
      </c>
      <c r="F442">
        <v>-6.9352600000000004</v>
      </c>
      <c r="G442">
        <v>1.20392E-8</v>
      </c>
      <c r="H442">
        <v>1455.23</v>
      </c>
      <c r="I442" s="7">
        <f>bank_data[[#This Row],[intresses]]-bank_data[[#This Row],[losses]]</f>
        <v>-1455.2299999879608</v>
      </c>
    </row>
    <row r="443" spans="1:9" x14ac:dyDescent="0.25">
      <c r="A443">
        <v>442</v>
      </c>
      <c r="B443">
        <v>-543366</v>
      </c>
      <c r="C443">
        <v>-5.2237400000000003E-2</v>
      </c>
      <c r="D443">
        <v>5.3449799999999996</v>
      </c>
      <c r="E443">
        <v>0.62421099999999996</v>
      </c>
      <c r="F443">
        <v>-6.9352600000000004</v>
      </c>
      <c r="G443">
        <v>1.14373E-8</v>
      </c>
      <c r="H443">
        <v>1452.76</v>
      </c>
      <c r="I443" s="7">
        <f>bank_data[[#This Row],[intresses]]-bank_data[[#This Row],[losses]]</f>
        <v>-1452.7599999885626</v>
      </c>
    </row>
    <row r="444" spans="1:9" x14ac:dyDescent="0.25">
      <c r="A444">
        <v>443</v>
      </c>
      <c r="B444">
        <v>-544737</v>
      </c>
      <c r="C444">
        <v>-8.2951899999999995E-2</v>
      </c>
      <c r="D444">
        <v>4.7836400000000001</v>
      </c>
      <c r="E444">
        <v>0.62421099999999996</v>
      </c>
      <c r="F444">
        <v>-6.9352600000000004</v>
      </c>
      <c r="G444">
        <v>1.08654E-8</v>
      </c>
      <c r="H444">
        <v>1370.38</v>
      </c>
      <c r="I444" s="7">
        <f>bank_data[[#This Row],[intresses]]-bank_data[[#This Row],[losses]]</f>
        <v>-1370.3799999891346</v>
      </c>
    </row>
    <row r="445" spans="1:9" x14ac:dyDescent="0.25">
      <c r="A445">
        <v>444</v>
      </c>
      <c r="B445">
        <v>-546136</v>
      </c>
      <c r="C445">
        <v>-0.11282499999999999</v>
      </c>
      <c r="D445">
        <v>4.8128099999999998</v>
      </c>
      <c r="E445">
        <v>0.62421099999999996</v>
      </c>
      <c r="F445">
        <v>-6.9352600000000004</v>
      </c>
      <c r="G445">
        <v>1.03221E-8</v>
      </c>
      <c r="H445">
        <v>1399.55</v>
      </c>
      <c r="I445" s="7">
        <f>bank_data[[#This Row],[intresses]]-bank_data[[#This Row],[losses]]</f>
        <v>-1399.5499999896779</v>
      </c>
    </row>
    <row r="446" spans="1:9" x14ac:dyDescent="0.25">
      <c r="A446">
        <v>445</v>
      </c>
      <c r="B446">
        <v>-547579</v>
      </c>
      <c r="C446">
        <v>-0.12720300000000001</v>
      </c>
      <c r="D446">
        <v>4.9453199999999997</v>
      </c>
      <c r="E446">
        <v>0.62421099999999996</v>
      </c>
      <c r="F446">
        <v>-6.9352600000000004</v>
      </c>
      <c r="G446">
        <v>9.8060399999999998E-9</v>
      </c>
      <c r="H446">
        <v>1444.31</v>
      </c>
      <c r="I446" s="7">
        <f>bank_data[[#This Row],[intresses]]-bank_data[[#This Row],[losses]]</f>
        <v>-1444.309999990194</v>
      </c>
    </row>
    <row r="447" spans="1:9" x14ac:dyDescent="0.25">
      <c r="A447">
        <v>446</v>
      </c>
      <c r="B447">
        <v>-548978</v>
      </c>
      <c r="C447">
        <v>-0.14724999999999999</v>
      </c>
      <c r="D447">
        <v>4.7400200000000003</v>
      </c>
      <c r="E447">
        <v>0.62421099999999996</v>
      </c>
      <c r="F447">
        <v>-6.9352600000000004</v>
      </c>
      <c r="G447">
        <v>9.3157300000000005E-9</v>
      </c>
      <c r="H447">
        <v>1398.88</v>
      </c>
      <c r="I447" s="7">
        <f>bank_data[[#This Row],[intresses]]-bank_data[[#This Row],[losses]]</f>
        <v>-1398.8799999906844</v>
      </c>
    </row>
    <row r="448" spans="1:9" x14ac:dyDescent="0.25">
      <c r="A448">
        <v>447</v>
      </c>
      <c r="B448">
        <v>-550410</v>
      </c>
      <c r="C448">
        <v>-0.14117499999999999</v>
      </c>
      <c r="D448">
        <v>4.8402799999999999</v>
      </c>
      <c r="E448">
        <v>0.62421099999999996</v>
      </c>
      <c r="F448">
        <v>-6.9352600000000004</v>
      </c>
      <c r="G448">
        <v>8.8499500000000004E-9</v>
      </c>
      <c r="H448">
        <v>1432.33</v>
      </c>
      <c r="I448" s="7">
        <f>bank_data[[#This Row],[intresses]]-bank_data[[#This Row],[losses]]</f>
        <v>-1432.3299999911501</v>
      </c>
    </row>
    <row r="449" spans="1:9" x14ac:dyDescent="0.25">
      <c r="A449">
        <v>448</v>
      </c>
      <c r="B449">
        <v>-551900</v>
      </c>
      <c r="C449">
        <v>-0.148033</v>
      </c>
      <c r="D449">
        <v>4.8468799999999996</v>
      </c>
      <c r="E449">
        <v>0.62421099999999996</v>
      </c>
      <c r="F449">
        <v>-6.9352600000000004</v>
      </c>
      <c r="G449">
        <v>8.40745E-9</v>
      </c>
      <c r="H449">
        <v>1489.86</v>
      </c>
      <c r="I449" s="7">
        <f>bank_data[[#This Row],[intresses]]-bank_data[[#This Row],[losses]]</f>
        <v>-1489.8599999915925</v>
      </c>
    </row>
    <row r="450" spans="1:9" x14ac:dyDescent="0.25">
      <c r="A450">
        <v>449</v>
      </c>
      <c r="B450">
        <v>-553345</v>
      </c>
      <c r="C450">
        <v>-0.12719</v>
      </c>
      <c r="D450">
        <v>4.9452999999999996</v>
      </c>
      <c r="E450">
        <v>0.62421099999999996</v>
      </c>
      <c r="F450">
        <v>-6.9352600000000004</v>
      </c>
      <c r="G450">
        <v>7.9870799999999997E-9</v>
      </c>
      <c r="H450">
        <v>1445.5</v>
      </c>
      <c r="I450" s="7">
        <f>bank_data[[#This Row],[intresses]]-bank_data[[#This Row],[losses]]</f>
        <v>-1445.4999999920128</v>
      </c>
    </row>
    <row r="451" spans="1:9" x14ac:dyDescent="0.25">
      <c r="A451">
        <v>450</v>
      </c>
      <c r="B451">
        <v>-554812</v>
      </c>
      <c r="C451">
        <v>-0.120846</v>
      </c>
      <c r="D451">
        <v>4.9391800000000003</v>
      </c>
      <c r="E451">
        <v>0.62421099999999996</v>
      </c>
      <c r="F451">
        <v>-6.9352600000000004</v>
      </c>
      <c r="G451">
        <v>7.5877199999999999E-9</v>
      </c>
      <c r="H451">
        <v>1466.16</v>
      </c>
      <c r="I451" s="7">
        <f>bank_data[[#This Row],[intresses]]-bank_data[[#This Row],[losses]]</f>
        <v>-1466.1599999924124</v>
      </c>
    </row>
    <row r="452" spans="1:9" x14ac:dyDescent="0.25">
      <c r="A452">
        <v>451</v>
      </c>
      <c r="B452">
        <v>-556214</v>
      </c>
      <c r="C452">
        <v>-0.11444</v>
      </c>
      <c r="D452">
        <v>4.9329799999999997</v>
      </c>
      <c r="E452">
        <v>0.62421099999999996</v>
      </c>
      <c r="F452">
        <v>-6.9352600000000004</v>
      </c>
      <c r="G452">
        <v>7.2083399999999999E-9</v>
      </c>
      <c r="H452">
        <v>1415.22</v>
      </c>
      <c r="I452" s="7">
        <f>bank_data[[#This Row],[intresses]]-bank_data[[#This Row],[losses]]</f>
        <v>-1415.2199999927916</v>
      </c>
    </row>
    <row r="453" spans="1:9" x14ac:dyDescent="0.25">
      <c r="A453">
        <v>452</v>
      </c>
      <c r="B453">
        <v>-557719</v>
      </c>
      <c r="C453">
        <v>-0.11444</v>
      </c>
      <c r="D453">
        <v>4.9329799999999997</v>
      </c>
      <c r="E453">
        <v>0.62421099999999996</v>
      </c>
      <c r="F453">
        <v>-6.9352600000000004</v>
      </c>
      <c r="G453">
        <v>6.8479199999999997E-9</v>
      </c>
      <c r="H453">
        <v>1504.65</v>
      </c>
      <c r="I453" s="7">
        <f>bank_data[[#This Row],[intresses]]-bank_data[[#This Row],[losses]]</f>
        <v>-1504.6499999931523</v>
      </c>
    </row>
    <row r="454" spans="1:9" x14ac:dyDescent="0.25">
      <c r="A454">
        <v>453</v>
      </c>
      <c r="B454">
        <v>-559179</v>
      </c>
      <c r="C454">
        <v>-0.11444</v>
      </c>
      <c r="D454">
        <v>4.9329799999999997</v>
      </c>
      <c r="E454">
        <v>0.62421099999999996</v>
      </c>
      <c r="F454">
        <v>-6.9352600000000004</v>
      </c>
      <c r="G454">
        <v>6.5055199999999997E-9</v>
      </c>
      <c r="H454">
        <v>1460.07</v>
      </c>
      <c r="I454" s="7">
        <f>bank_data[[#This Row],[intresses]]-bank_data[[#This Row],[losses]]</f>
        <v>-1460.0699999934943</v>
      </c>
    </row>
    <row r="455" spans="1:9" x14ac:dyDescent="0.25">
      <c r="A455">
        <v>454</v>
      </c>
      <c r="B455">
        <v>-560657</v>
      </c>
      <c r="C455">
        <v>-0.11444</v>
      </c>
      <c r="D455">
        <v>4.9329799999999997</v>
      </c>
      <c r="E455">
        <v>0.62421099999999996</v>
      </c>
      <c r="F455">
        <v>-6.9352600000000004</v>
      </c>
      <c r="G455">
        <v>6.18025E-9</v>
      </c>
      <c r="H455">
        <v>1478.23</v>
      </c>
      <c r="I455" s="7">
        <f>bank_data[[#This Row],[intresses]]-bank_data[[#This Row],[losses]]</f>
        <v>-1478.2299999938198</v>
      </c>
    </row>
    <row r="456" spans="1:9" x14ac:dyDescent="0.25">
      <c r="A456">
        <v>455</v>
      </c>
      <c r="B456">
        <v>-562087</v>
      </c>
      <c r="C456">
        <v>-0.12716</v>
      </c>
      <c r="D456">
        <v>4.8267300000000004</v>
      </c>
      <c r="E456">
        <v>0.62421099999999996</v>
      </c>
      <c r="F456">
        <v>-6.9352600000000004</v>
      </c>
      <c r="G456">
        <v>5.8712399999999997E-9</v>
      </c>
      <c r="H456">
        <v>1429.53</v>
      </c>
      <c r="I456" s="7">
        <f>bank_data[[#This Row],[intresses]]-bank_data[[#This Row],[losses]]</f>
        <v>-1429.5299999941287</v>
      </c>
    </row>
    <row r="457" spans="1:9" x14ac:dyDescent="0.25">
      <c r="A457">
        <v>456</v>
      </c>
      <c r="B457">
        <v>-563486</v>
      </c>
      <c r="C457">
        <v>-0.134216</v>
      </c>
      <c r="D457">
        <v>4.8335499999999998</v>
      </c>
      <c r="E457">
        <v>0.62421099999999996</v>
      </c>
      <c r="F457">
        <v>-6.9352600000000004</v>
      </c>
      <c r="G457">
        <v>5.5776700000000002E-9</v>
      </c>
      <c r="H457">
        <v>1398.74</v>
      </c>
      <c r="I457" s="7">
        <f>bank_data[[#This Row],[intresses]]-bank_data[[#This Row],[losses]]</f>
        <v>-1398.7399999944223</v>
      </c>
    </row>
    <row r="458" spans="1:9" x14ac:dyDescent="0.25">
      <c r="A458">
        <v>457</v>
      </c>
      <c r="B458">
        <v>-564881</v>
      </c>
      <c r="C458">
        <v>-0.15479200000000001</v>
      </c>
      <c r="D458">
        <v>4.7473099999999997</v>
      </c>
      <c r="E458">
        <v>0.62421099999999996</v>
      </c>
      <c r="F458">
        <v>-6.9352600000000004</v>
      </c>
      <c r="G458">
        <v>5.2987900000000001E-9</v>
      </c>
      <c r="H458">
        <v>1395.79</v>
      </c>
      <c r="I458" s="7">
        <f>bank_data[[#This Row],[intresses]]-bank_data[[#This Row],[losses]]</f>
        <v>-1395.7899999947012</v>
      </c>
    </row>
    <row r="459" spans="1:9" x14ac:dyDescent="0.25">
      <c r="A459">
        <v>458</v>
      </c>
      <c r="B459">
        <v>-566266</v>
      </c>
      <c r="C459">
        <v>-0.17604500000000001</v>
      </c>
      <c r="D459">
        <v>4.6717399999999998</v>
      </c>
      <c r="E459">
        <v>0.62421099999999996</v>
      </c>
      <c r="F459">
        <v>-6.9352600000000004</v>
      </c>
      <c r="G459">
        <v>5.0338499999999999E-9</v>
      </c>
      <c r="H459">
        <v>1384.43</v>
      </c>
      <c r="I459" s="7">
        <f>bank_data[[#This Row],[intresses]]-bank_data[[#This Row],[losses]]</f>
        <v>-1384.4299999949662</v>
      </c>
    </row>
    <row r="460" spans="1:9" x14ac:dyDescent="0.25">
      <c r="A460">
        <v>459</v>
      </c>
      <c r="B460">
        <v>-567662</v>
      </c>
      <c r="C460">
        <v>-0.22042</v>
      </c>
      <c r="D460">
        <v>4.5459399999999999</v>
      </c>
      <c r="E460">
        <v>0.62421099999999996</v>
      </c>
      <c r="F460">
        <v>-6.9352600000000004</v>
      </c>
      <c r="G460">
        <v>4.78216E-9</v>
      </c>
      <c r="H460">
        <v>1396.47</v>
      </c>
      <c r="I460" s="7">
        <f>bank_data[[#This Row],[intresses]]-bank_data[[#This Row],[losses]]</f>
        <v>-1396.4699999952179</v>
      </c>
    </row>
    <row r="461" spans="1:9" x14ac:dyDescent="0.25">
      <c r="A461">
        <v>460</v>
      </c>
      <c r="B461">
        <v>-569115</v>
      </c>
      <c r="C461">
        <v>0.47280800000000001</v>
      </c>
      <c r="D461">
        <v>3.7961200000000002</v>
      </c>
      <c r="E461">
        <v>0.62421099999999996</v>
      </c>
      <c r="F461">
        <v>-6.9352600000000004</v>
      </c>
      <c r="G461">
        <v>4.5430499999999999E-9</v>
      </c>
      <c r="H461">
        <v>1452.45</v>
      </c>
      <c r="I461" s="7">
        <f>bank_data[[#This Row],[intresses]]-bank_data[[#This Row],[losses]]</f>
        <v>-1452.4499999954569</v>
      </c>
    </row>
    <row r="462" spans="1:9" x14ac:dyDescent="0.25">
      <c r="A462">
        <v>461</v>
      </c>
      <c r="B462">
        <v>-570523</v>
      </c>
      <c r="C462">
        <v>0.41918899999999998</v>
      </c>
      <c r="D462">
        <v>3.7787899999999999</v>
      </c>
      <c r="E462">
        <v>0.62421099999999996</v>
      </c>
      <c r="F462">
        <v>-6.9352600000000004</v>
      </c>
      <c r="G462">
        <v>4.3159E-9</v>
      </c>
      <c r="H462">
        <v>1408.7</v>
      </c>
      <c r="I462" s="7">
        <f>bank_data[[#This Row],[intresses]]-bank_data[[#This Row],[losses]]</f>
        <v>-1408.699999995684</v>
      </c>
    </row>
    <row r="463" spans="1:9" x14ac:dyDescent="0.25">
      <c r="A463">
        <v>462</v>
      </c>
      <c r="B463">
        <v>-571914</v>
      </c>
      <c r="C463">
        <v>0.391239</v>
      </c>
      <c r="D463">
        <v>3.8066200000000001</v>
      </c>
      <c r="E463">
        <v>0.62421099999999996</v>
      </c>
      <c r="F463">
        <v>-6.9352600000000004</v>
      </c>
      <c r="G463">
        <v>4.1000999999999999E-9</v>
      </c>
      <c r="H463">
        <v>1390.87</v>
      </c>
      <c r="I463" s="7">
        <f>bank_data[[#This Row],[intresses]]-bank_data[[#This Row],[losses]]</f>
        <v>-1390.8699999958999</v>
      </c>
    </row>
    <row r="464" spans="1:9" x14ac:dyDescent="0.25">
      <c r="A464">
        <v>463</v>
      </c>
      <c r="B464">
        <v>-573334</v>
      </c>
      <c r="C464">
        <v>0.49129200000000001</v>
      </c>
      <c r="D464">
        <v>4.0256699999999999</v>
      </c>
      <c r="E464">
        <v>0.62421099999999996</v>
      </c>
      <c r="F464">
        <v>-6.9352600000000004</v>
      </c>
      <c r="G464">
        <v>3.8950999999999999E-9</v>
      </c>
      <c r="H464">
        <v>1420.16</v>
      </c>
      <c r="I464" s="7">
        <f>bank_data[[#This Row],[intresses]]-bank_data[[#This Row],[losses]]</f>
        <v>-1420.1599999961049</v>
      </c>
    </row>
    <row r="465" spans="1:9" x14ac:dyDescent="0.25">
      <c r="A465">
        <v>464</v>
      </c>
      <c r="B465">
        <v>-574758</v>
      </c>
      <c r="C465">
        <v>0.53984500000000002</v>
      </c>
      <c r="D465">
        <v>3.97661</v>
      </c>
      <c r="E465">
        <v>0.62421099999999996</v>
      </c>
      <c r="F465">
        <v>-6.9352600000000004</v>
      </c>
      <c r="G465">
        <v>3.7003400000000001E-9</v>
      </c>
      <c r="H465">
        <v>1427.9</v>
      </c>
      <c r="I465" s="7">
        <f>bank_data[[#This Row],[intresses]]-bank_data[[#This Row],[losses]]</f>
        <v>-1427.8999999962998</v>
      </c>
    </row>
    <row r="466" spans="1:9" x14ac:dyDescent="0.25">
      <c r="A466">
        <v>465</v>
      </c>
      <c r="B466">
        <v>-576254</v>
      </c>
      <c r="C466">
        <v>0.592588</v>
      </c>
      <c r="D466">
        <v>3.9229599999999998</v>
      </c>
      <c r="E466">
        <v>0.62421099999999996</v>
      </c>
      <c r="F466">
        <v>-6.9352600000000004</v>
      </c>
      <c r="G466">
        <v>3.5153300000000001E-9</v>
      </c>
      <c r="H466">
        <v>1495.36</v>
      </c>
      <c r="I466" s="7">
        <f>bank_data[[#This Row],[intresses]]-bank_data[[#This Row],[losses]]</f>
        <v>-1495.3599999964845</v>
      </c>
    </row>
    <row r="467" spans="1:9" x14ac:dyDescent="0.25">
      <c r="A467">
        <v>466</v>
      </c>
      <c r="B467">
        <v>-577681</v>
      </c>
      <c r="C467">
        <v>0.61969300000000005</v>
      </c>
      <c r="D467">
        <v>3.9932099999999999</v>
      </c>
      <c r="E467">
        <v>0.62421099999999996</v>
      </c>
      <c r="F467">
        <v>-6.9352600000000004</v>
      </c>
      <c r="G467">
        <v>3.33956E-9</v>
      </c>
      <c r="H467">
        <v>1427.24</v>
      </c>
      <c r="I467" s="7">
        <f>bank_data[[#This Row],[intresses]]-bank_data[[#This Row],[losses]]</f>
        <v>-1427.2399999966603</v>
      </c>
    </row>
    <row r="468" spans="1:9" x14ac:dyDescent="0.25">
      <c r="A468">
        <v>467</v>
      </c>
      <c r="B468">
        <v>-579127</v>
      </c>
      <c r="C468">
        <v>0.63293699999999997</v>
      </c>
      <c r="D468">
        <v>3.9796100000000001</v>
      </c>
      <c r="E468">
        <v>0.62421099999999996</v>
      </c>
      <c r="F468">
        <v>-6.9352600000000004</v>
      </c>
      <c r="G468">
        <v>3.1725799999999998E-9</v>
      </c>
      <c r="H468">
        <v>1452.42</v>
      </c>
      <c r="I468" s="7">
        <f>bank_data[[#This Row],[intresses]]-bank_data[[#This Row],[losses]]</f>
        <v>-1452.4199999968275</v>
      </c>
    </row>
    <row r="469" spans="1:9" x14ac:dyDescent="0.25">
      <c r="A469">
        <v>468</v>
      </c>
      <c r="B469">
        <v>-580525</v>
      </c>
      <c r="C469">
        <v>0.62080800000000003</v>
      </c>
      <c r="D469">
        <v>3.89412</v>
      </c>
      <c r="E469">
        <v>0.62421099999999996</v>
      </c>
      <c r="F469">
        <v>-6.9352600000000004</v>
      </c>
      <c r="G469">
        <v>3.0139499999999999E-9</v>
      </c>
      <c r="H469">
        <v>1397.59</v>
      </c>
      <c r="I469" s="7">
        <f>bank_data[[#This Row],[intresses]]-bank_data[[#This Row],[losses]]</f>
        <v>-1397.5899999969861</v>
      </c>
    </row>
    <row r="470" spans="1:9" x14ac:dyDescent="0.25">
      <c r="A470">
        <v>469</v>
      </c>
      <c r="B470">
        <v>-581864</v>
      </c>
      <c r="C470">
        <v>1.2338899999999999</v>
      </c>
      <c r="D470">
        <v>3.2233100000000001</v>
      </c>
      <c r="E470">
        <v>0.62421099999999996</v>
      </c>
      <c r="F470">
        <v>-6.9352600000000004</v>
      </c>
      <c r="G470">
        <v>2.86325E-9</v>
      </c>
      <c r="H470">
        <v>1343.93</v>
      </c>
      <c r="I470" s="7">
        <f>bank_data[[#This Row],[intresses]]-bank_data[[#This Row],[losses]]</f>
        <v>-1343.9299999971367</v>
      </c>
    </row>
    <row r="471" spans="1:9" x14ac:dyDescent="0.25">
      <c r="A471">
        <v>470</v>
      </c>
      <c r="B471">
        <v>-583286</v>
      </c>
      <c r="C471">
        <v>1.2125999999999999</v>
      </c>
      <c r="D471">
        <v>3.2454800000000001</v>
      </c>
      <c r="E471">
        <v>0.62421099999999996</v>
      </c>
      <c r="F471">
        <v>-6.9352600000000004</v>
      </c>
      <c r="G471">
        <v>2.7200899999999999E-9</v>
      </c>
      <c r="H471">
        <v>1422.59</v>
      </c>
      <c r="I471" s="7">
        <f>bank_data[[#This Row],[intresses]]-bank_data[[#This Row],[losses]]</f>
        <v>-1422.5899999972798</v>
      </c>
    </row>
    <row r="472" spans="1:9" x14ac:dyDescent="0.25">
      <c r="A472">
        <v>471</v>
      </c>
      <c r="B472">
        <v>-584731</v>
      </c>
      <c r="C472">
        <v>1.23115</v>
      </c>
      <c r="D472">
        <v>3.3185099999999998</v>
      </c>
      <c r="E472">
        <v>0.62421099999999996</v>
      </c>
      <c r="F472">
        <v>-6.9352600000000004</v>
      </c>
      <c r="G472">
        <v>2.5840899999999999E-9</v>
      </c>
      <c r="H472">
        <v>1467.43</v>
      </c>
      <c r="I472" s="7">
        <f>bank_data[[#This Row],[intresses]]-bank_data[[#This Row],[losses]]</f>
        <v>-1467.429999997416</v>
      </c>
    </row>
    <row r="473" spans="1:9" x14ac:dyDescent="0.25">
      <c r="A473">
        <v>472</v>
      </c>
      <c r="B473">
        <v>-586229</v>
      </c>
      <c r="C473">
        <v>1.25116</v>
      </c>
      <c r="D473">
        <v>3.2975699999999999</v>
      </c>
      <c r="E473">
        <v>0.62421099999999996</v>
      </c>
      <c r="F473">
        <v>-6.9352600000000004</v>
      </c>
      <c r="G473">
        <v>2.4548800000000001E-9</v>
      </c>
      <c r="H473">
        <v>1497.43</v>
      </c>
      <c r="I473" s="7">
        <f>bank_data[[#This Row],[intresses]]-bank_data[[#This Row],[losses]]</f>
        <v>-1497.4299999975451</v>
      </c>
    </row>
    <row r="474" spans="1:9" x14ac:dyDescent="0.25">
      <c r="A474">
        <v>473</v>
      </c>
      <c r="B474">
        <v>-587706</v>
      </c>
      <c r="C474">
        <v>1.2717700000000001</v>
      </c>
      <c r="D474">
        <v>3.27596</v>
      </c>
      <c r="E474">
        <v>0.62421099999999996</v>
      </c>
      <c r="F474">
        <v>-6.9352600000000004</v>
      </c>
      <c r="G474">
        <v>2.3321400000000002E-9</v>
      </c>
      <c r="H474">
        <v>1477.59</v>
      </c>
      <c r="I474" s="7">
        <f>bank_data[[#This Row],[intresses]]-bank_data[[#This Row],[losses]]</f>
        <v>-1477.5899999976677</v>
      </c>
    </row>
    <row r="475" spans="1:9" x14ac:dyDescent="0.25">
      <c r="A475">
        <v>474</v>
      </c>
      <c r="B475">
        <v>-589128</v>
      </c>
      <c r="C475">
        <v>1.2717700000000001</v>
      </c>
      <c r="D475">
        <v>3.27596</v>
      </c>
      <c r="E475">
        <v>0.62421099999999996</v>
      </c>
      <c r="F475">
        <v>-6.9352600000000004</v>
      </c>
      <c r="G475">
        <v>2.2155300000000001E-9</v>
      </c>
      <c r="H475">
        <v>1421.82</v>
      </c>
      <c r="I475" s="7">
        <f>bank_data[[#This Row],[intresses]]-bank_data[[#This Row],[losses]]</f>
        <v>-1421.8199999977844</v>
      </c>
    </row>
    <row r="476" spans="1:9" x14ac:dyDescent="0.25">
      <c r="A476">
        <v>475</v>
      </c>
      <c r="B476">
        <v>-590578</v>
      </c>
      <c r="C476">
        <v>1.2717700000000001</v>
      </c>
      <c r="D476">
        <v>3.27596</v>
      </c>
      <c r="E476">
        <v>0.62421099999999996</v>
      </c>
      <c r="F476">
        <v>-6.9352600000000004</v>
      </c>
      <c r="G476">
        <v>2.1047600000000001E-9</v>
      </c>
      <c r="H476">
        <v>1449.64</v>
      </c>
      <c r="I476" s="7">
        <f>bank_data[[#This Row],[intresses]]-bank_data[[#This Row],[losses]]</f>
        <v>-1449.6399999978953</v>
      </c>
    </row>
    <row r="477" spans="1:9" x14ac:dyDescent="0.25">
      <c r="A477">
        <v>476</v>
      </c>
      <c r="B477">
        <v>-591978</v>
      </c>
      <c r="C477">
        <v>1.2717700000000001</v>
      </c>
      <c r="D477">
        <v>3.27596</v>
      </c>
      <c r="E477">
        <v>0.62421099999999996</v>
      </c>
      <c r="F477">
        <v>-6.9352600000000004</v>
      </c>
      <c r="G477">
        <v>1.9995200000000001E-9</v>
      </c>
      <c r="H477">
        <v>1399.86</v>
      </c>
      <c r="I477" s="7">
        <f>bank_data[[#This Row],[intresses]]-bank_data[[#This Row],[losses]]</f>
        <v>-1399.8599999980004</v>
      </c>
    </row>
    <row r="478" spans="1:9" x14ac:dyDescent="0.25">
      <c r="A478">
        <v>477</v>
      </c>
      <c r="B478">
        <v>-593433</v>
      </c>
      <c r="C478">
        <v>1.31196</v>
      </c>
      <c r="D478">
        <v>3.3348599999999999</v>
      </c>
      <c r="E478">
        <v>0.62421099999999996</v>
      </c>
      <c r="F478">
        <v>-6.9352600000000004</v>
      </c>
      <c r="G478">
        <v>1.8995399999999998E-9</v>
      </c>
      <c r="H478">
        <v>1456.34</v>
      </c>
      <c r="I478" s="7">
        <f>bank_data[[#This Row],[intresses]]-bank_data[[#This Row],[losses]]</f>
        <v>-1456.3399999981004</v>
      </c>
    </row>
    <row r="479" spans="1:9" x14ac:dyDescent="0.25">
      <c r="A479">
        <v>478</v>
      </c>
      <c r="B479">
        <v>-594865</v>
      </c>
      <c r="C479">
        <v>1.37453</v>
      </c>
      <c r="D479">
        <v>3.3803899999999998</v>
      </c>
      <c r="E479">
        <v>0.62421099999999996</v>
      </c>
      <c r="F479">
        <v>-6.9352600000000004</v>
      </c>
      <c r="G479">
        <v>1.80456E-9</v>
      </c>
      <c r="H479">
        <v>1431.45</v>
      </c>
      <c r="I479" s="7">
        <f>bank_data[[#This Row],[intresses]]-bank_data[[#This Row],[losses]]</f>
        <v>-1431.4499999981954</v>
      </c>
    </row>
    <row r="480" spans="1:9" x14ac:dyDescent="0.25">
      <c r="A480">
        <v>479</v>
      </c>
      <c r="B480">
        <v>-596340</v>
      </c>
      <c r="C480">
        <v>1.50492</v>
      </c>
      <c r="D480">
        <v>3.5066299999999999</v>
      </c>
      <c r="E480">
        <v>0.62421099999999996</v>
      </c>
      <c r="F480">
        <v>-6.9352600000000004</v>
      </c>
      <c r="G480">
        <v>1.7143400000000001E-9</v>
      </c>
      <c r="H480">
        <v>1475.27</v>
      </c>
      <c r="I480" s="7">
        <f>bank_data[[#This Row],[intresses]]-bank_data[[#This Row],[losses]]</f>
        <v>-1475.2699999982856</v>
      </c>
    </row>
    <row r="481" spans="1:9" x14ac:dyDescent="0.25">
      <c r="A481">
        <v>480</v>
      </c>
      <c r="B481">
        <v>-597787</v>
      </c>
      <c r="C481">
        <v>0.81481300000000001</v>
      </c>
      <c r="D481">
        <v>4.3125900000000001</v>
      </c>
      <c r="E481">
        <v>0.62421099999999996</v>
      </c>
      <c r="F481">
        <v>-6.9352600000000004</v>
      </c>
      <c r="G481">
        <v>1.6286199999999999E-9</v>
      </c>
      <c r="H481">
        <v>1463.42</v>
      </c>
      <c r="I481" s="7">
        <f>bank_data[[#This Row],[intresses]]-bank_data[[#This Row],[losses]]</f>
        <v>-1463.4199999983714</v>
      </c>
    </row>
    <row r="482" spans="1:9" x14ac:dyDescent="0.25">
      <c r="A482">
        <v>481</v>
      </c>
      <c r="B482">
        <v>-599241</v>
      </c>
      <c r="C482">
        <v>0.86116000000000004</v>
      </c>
      <c r="D482">
        <v>4.4483800000000002</v>
      </c>
      <c r="E482">
        <v>0.62421099999999996</v>
      </c>
      <c r="F482">
        <v>-6.9352600000000004</v>
      </c>
      <c r="G482">
        <v>1.5471899999999999E-9</v>
      </c>
      <c r="H482">
        <v>1454.14</v>
      </c>
      <c r="I482" s="7">
        <f>bank_data[[#This Row],[intresses]]-bank_data[[#This Row],[losses]]</f>
        <v>-1454.1399999984528</v>
      </c>
    </row>
    <row r="483" spans="1:9" x14ac:dyDescent="0.25">
      <c r="A483">
        <v>482</v>
      </c>
      <c r="B483">
        <v>-600653</v>
      </c>
      <c r="C483">
        <v>0.88166599999999995</v>
      </c>
      <c r="D483">
        <v>4.4256799999999998</v>
      </c>
      <c r="E483">
        <v>0.62421099999999996</v>
      </c>
      <c r="F483">
        <v>-6.9352600000000004</v>
      </c>
      <c r="G483">
        <v>1.4698300000000001E-9</v>
      </c>
      <c r="H483">
        <v>1422.16</v>
      </c>
      <c r="I483" s="7">
        <f>bank_data[[#This Row],[intresses]]-bank_data[[#This Row],[losses]]</f>
        <v>-1422.1599999985303</v>
      </c>
    </row>
    <row r="484" spans="1:9" x14ac:dyDescent="0.25">
      <c r="A484">
        <v>483</v>
      </c>
      <c r="B484">
        <v>-602063</v>
      </c>
      <c r="C484">
        <v>0.89224800000000004</v>
      </c>
      <c r="D484">
        <v>4.4139400000000002</v>
      </c>
      <c r="E484">
        <v>0.62421099999999996</v>
      </c>
      <c r="F484">
        <v>-6.9352600000000004</v>
      </c>
      <c r="G484">
        <v>1.39634E-9</v>
      </c>
      <c r="H484">
        <v>1409.92</v>
      </c>
      <c r="I484" s="7">
        <f>bank_data[[#This Row],[intresses]]-bank_data[[#This Row],[losses]]</f>
        <v>-1409.9199999986038</v>
      </c>
    </row>
    <row r="485" spans="1:9" x14ac:dyDescent="0.25">
      <c r="A485">
        <v>484</v>
      </c>
      <c r="B485">
        <v>-603506</v>
      </c>
      <c r="C485">
        <v>0.91196999999999995</v>
      </c>
      <c r="D485">
        <v>4.6188099999999999</v>
      </c>
      <c r="E485">
        <v>0.62421099999999996</v>
      </c>
      <c r="F485">
        <v>-6.9352600000000004</v>
      </c>
      <c r="G485">
        <v>1.3265200000000001E-9</v>
      </c>
      <c r="H485">
        <v>1443.58</v>
      </c>
      <c r="I485" s="7">
        <f>bank_data[[#This Row],[intresses]]-bank_data[[#This Row],[losses]]</f>
        <v>-1443.5799999986734</v>
      </c>
    </row>
    <row r="486" spans="1:9" x14ac:dyDescent="0.25">
      <c r="A486">
        <v>485</v>
      </c>
      <c r="B486">
        <v>-604944</v>
      </c>
      <c r="C486">
        <v>0.92096299999999998</v>
      </c>
      <c r="D486">
        <v>4.60853</v>
      </c>
      <c r="E486">
        <v>0.62421099999999996</v>
      </c>
      <c r="F486">
        <v>-6.9352600000000004</v>
      </c>
      <c r="G486">
        <v>1.26019E-9</v>
      </c>
      <c r="H486">
        <v>1437.44</v>
      </c>
      <c r="I486" s="7">
        <f>bank_data[[#This Row],[intresses]]-bank_data[[#This Row],[losses]]</f>
        <v>-1437.4399999987399</v>
      </c>
    </row>
    <row r="487" spans="1:9" x14ac:dyDescent="0.25">
      <c r="A487">
        <v>486</v>
      </c>
      <c r="B487">
        <v>-606410</v>
      </c>
      <c r="C487">
        <v>0.93010999999999999</v>
      </c>
      <c r="D487">
        <v>4.5980600000000003</v>
      </c>
      <c r="E487">
        <v>0.62421099999999996</v>
      </c>
      <c r="F487">
        <v>-6.9352600000000004</v>
      </c>
      <c r="G487">
        <v>1.1971900000000001E-9</v>
      </c>
      <c r="H487">
        <v>1466.99</v>
      </c>
      <c r="I487" s="7">
        <f>bank_data[[#This Row],[intresses]]-bank_data[[#This Row],[losses]]</f>
        <v>-1466.9899999988029</v>
      </c>
    </row>
    <row r="488" spans="1:9" x14ac:dyDescent="0.25">
      <c r="A488">
        <v>487</v>
      </c>
      <c r="B488">
        <v>-607876</v>
      </c>
      <c r="C488">
        <v>0.93010999999999999</v>
      </c>
      <c r="D488">
        <v>4.5980600000000003</v>
      </c>
      <c r="E488">
        <v>0.62421099999999996</v>
      </c>
      <c r="F488">
        <v>-6.9352600000000004</v>
      </c>
      <c r="G488">
        <v>1.13733E-9</v>
      </c>
      <c r="H488">
        <v>1466.38</v>
      </c>
      <c r="I488" s="7">
        <f>bank_data[[#This Row],[intresses]]-bank_data[[#This Row],[losses]]</f>
        <v>-1466.3799999988628</v>
      </c>
    </row>
    <row r="489" spans="1:9" x14ac:dyDescent="0.25">
      <c r="A489">
        <v>488</v>
      </c>
      <c r="B489">
        <v>-609273</v>
      </c>
      <c r="C489">
        <v>0.91413500000000003</v>
      </c>
      <c r="D489">
        <v>4.3895900000000001</v>
      </c>
      <c r="E489">
        <v>0.62421099999999996</v>
      </c>
      <c r="F489">
        <v>-6.9352600000000004</v>
      </c>
      <c r="G489">
        <v>1.08046E-9</v>
      </c>
      <c r="H489">
        <v>1415.1</v>
      </c>
      <c r="I489" s="7">
        <f>bank_data[[#This Row],[intresses]]-bank_data[[#This Row],[losses]]</f>
        <v>-1415.0999999989194</v>
      </c>
    </row>
    <row r="490" spans="1:9" x14ac:dyDescent="0.25">
      <c r="A490">
        <v>489</v>
      </c>
      <c r="B490">
        <v>-610705</v>
      </c>
      <c r="C490">
        <v>-3.85051E-2</v>
      </c>
      <c r="D490">
        <v>5.3315000000000001</v>
      </c>
      <c r="E490">
        <v>0.62421099999999996</v>
      </c>
      <c r="F490">
        <v>-6.9352600000000004</v>
      </c>
      <c r="G490">
        <v>1.02644E-9</v>
      </c>
      <c r="H490">
        <v>1431.41</v>
      </c>
      <c r="I490" s="7">
        <f>bank_data[[#This Row],[intresses]]-bank_data[[#This Row],[losses]]</f>
        <v>-1431.4099999989737</v>
      </c>
    </row>
    <row r="491" spans="1:9" x14ac:dyDescent="0.25">
      <c r="A491">
        <v>490</v>
      </c>
      <c r="B491">
        <v>-612144</v>
      </c>
      <c r="C491">
        <v>-4.7701800000000003E-2</v>
      </c>
      <c r="D491">
        <v>5.3405300000000002</v>
      </c>
      <c r="E491">
        <v>0.62421099999999996</v>
      </c>
      <c r="F491">
        <v>-6.9352600000000004</v>
      </c>
      <c r="G491">
        <v>9.751150000000001E-10</v>
      </c>
      <c r="H491">
        <v>1439.3</v>
      </c>
      <c r="I491" s="7">
        <f>bank_data[[#This Row],[intresses]]-bank_data[[#This Row],[losses]]</f>
        <v>-1439.2999999990247</v>
      </c>
    </row>
    <row r="492" spans="1:9" x14ac:dyDescent="0.25">
      <c r="A492">
        <v>491</v>
      </c>
      <c r="B492">
        <v>-613477</v>
      </c>
      <c r="C492">
        <v>-5.6732999999999999E-2</v>
      </c>
      <c r="D492">
        <v>5.16615</v>
      </c>
      <c r="E492">
        <v>0.62421099999999996</v>
      </c>
      <c r="F492">
        <v>-6.9352600000000004</v>
      </c>
      <c r="G492">
        <v>9.2635899999999999E-10</v>
      </c>
      <c r="H492">
        <v>1332.42</v>
      </c>
      <c r="I492" s="7">
        <f>bank_data[[#This Row],[intresses]]-bank_data[[#This Row],[losses]]</f>
        <v>-1332.4199999990738</v>
      </c>
    </row>
    <row r="493" spans="1:9" x14ac:dyDescent="0.25">
      <c r="A493">
        <v>492</v>
      </c>
      <c r="B493">
        <v>-614919</v>
      </c>
      <c r="C493">
        <v>-7.1748099999999995E-2</v>
      </c>
      <c r="D493">
        <v>5.0258000000000003</v>
      </c>
      <c r="E493">
        <v>0.62421099999999996</v>
      </c>
      <c r="F493">
        <v>-6.9352600000000004</v>
      </c>
      <c r="G493">
        <v>8.80041E-10</v>
      </c>
      <c r="H493">
        <v>1442.19</v>
      </c>
      <c r="I493" s="7">
        <f>bank_data[[#This Row],[intresses]]-bank_data[[#This Row],[losses]]</f>
        <v>-1442.1899999991201</v>
      </c>
    </row>
    <row r="494" spans="1:9" x14ac:dyDescent="0.25">
      <c r="A494">
        <v>493</v>
      </c>
      <c r="B494">
        <v>-616400</v>
      </c>
      <c r="C494">
        <v>-8.3823300000000003E-2</v>
      </c>
      <c r="D494">
        <v>5.0375800000000002</v>
      </c>
      <c r="E494">
        <v>0.62421099999999996</v>
      </c>
      <c r="F494">
        <v>-6.9352600000000004</v>
      </c>
      <c r="G494">
        <v>8.3603900000000003E-10</v>
      </c>
      <c r="H494">
        <v>1494.04</v>
      </c>
      <c r="I494" s="7">
        <f>bank_data[[#This Row],[intresses]]-bank_data[[#This Row],[losses]]</f>
        <v>-1494.0399999991639</v>
      </c>
    </row>
    <row r="495" spans="1:9" x14ac:dyDescent="0.25">
      <c r="A495">
        <v>494</v>
      </c>
      <c r="B495">
        <v>-617850</v>
      </c>
      <c r="C495">
        <v>-0.10140399999999999</v>
      </c>
      <c r="D495">
        <v>4.9203200000000002</v>
      </c>
      <c r="E495">
        <v>0.62421099999999996</v>
      </c>
      <c r="F495">
        <v>-6.9352600000000004</v>
      </c>
      <c r="G495">
        <v>7.9423700000000002E-10</v>
      </c>
      <c r="H495">
        <v>1473.95</v>
      </c>
      <c r="I495" s="7">
        <f>bank_data[[#This Row],[intresses]]-bank_data[[#This Row],[losses]]</f>
        <v>-1473.9499999992058</v>
      </c>
    </row>
    <row r="496" spans="1:9" x14ac:dyDescent="0.25">
      <c r="A496">
        <v>495</v>
      </c>
      <c r="B496">
        <v>-619312</v>
      </c>
      <c r="C496">
        <v>-9.5633999999999997E-2</v>
      </c>
      <c r="D496">
        <v>5.0490700000000004</v>
      </c>
      <c r="E496">
        <v>0.62421099999999996</v>
      </c>
      <c r="F496">
        <v>-6.9352600000000004</v>
      </c>
      <c r="G496">
        <v>7.5452500000000004E-10</v>
      </c>
      <c r="H496">
        <v>1461.48</v>
      </c>
      <c r="I496" s="7">
        <f>bank_data[[#This Row],[intresses]]-bank_data[[#This Row],[losses]]</f>
        <v>-1461.4799999992456</v>
      </c>
    </row>
    <row r="497" spans="1:9" x14ac:dyDescent="0.25">
      <c r="A497">
        <v>496</v>
      </c>
      <c r="B497">
        <v>-620650</v>
      </c>
      <c r="C497">
        <v>-0.14339299999999999</v>
      </c>
      <c r="D497">
        <v>4.6401700000000003</v>
      </c>
      <c r="E497">
        <v>0.62421099999999996</v>
      </c>
      <c r="F497">
        <v>-6.9352600000000004</v>
      </c>
      <c r="G497">
        <v>7.1679900000000004E-10</v>
      </c>
      <c r="H497">
        <v>1338.38</v>
      </c>
      <c r="I497" s="7">
        <f>bank_data[[#This Row],[intresses]]-bank_data[[#This Row],[losses]]</f>
        <v>-1338.3799999992832</v>
      </c>
    </row>
    <row r="498" spans="1:9" x14ac:dyDescent="0.25">
      <c r="A498">
        <v>497</v>
      </c>
      <c r="B498">
        <v>-622155</v>
      </c>
      <c r="C498">
        <v>-0.16809299999999999</v>
      </c>
      <c r="D498">
        <v>4.6640800000000002</v>
      </c>
      <c r="E498">
        <v>0.62421099999999996</v>
      </c>
      <c r="F498">
        <v>-6.9352600000000004</v>
      </c>
      <c r="G498">
        <v>6.8095899999999998E-10</v>
      </c>
      <c r="H498">
        <v>1504.44</v>
      </c>
      <c r="I498" s="7">
        <f>bank_data[[#This Row],[intresses]]-bank_data[[#This Row],[losses]]</f>
        <v>-1504.4399999993191</v>
      </c>
    </row>
    <row r="499" spans="1:9" x14ac:dyDescent="0.25">
      <c r="A499">
        <v>498</v>
      </c>
      <c r="B499">
        <v>-623646</v>
      </c>
      <c r="C499">
        <v>-0.199402</v>
      </c>
      <c r="D499">
        <v>4.6942000000000004</v>
      </c>
      <c r="E499">
        <v>0.62421099999999996</v>
      </c>
      <c r="F499">
        <v>-6.9352600000000004</v>
      </c>
      <c r="G499">
        <v>6.46911E-10</v>
      </c>
      <c r="H499">
        <v>1491.37</v>
      </c>
      <c r="I499" s="7">
        <f>bank_data[[#This Row],[intresses]]-bank_data[[#This Row],[losses]]</f>
        <v>-1491.369999999353</v>
      </c>
    </row>
    <row r="500" spans="1:9" x14ac:dyDescent="0.25">
      <c r="A500">
        <v>499</v>
      </c>
      <c r="B500">
        <v>-625119</v>
      </c>
      <c r="C500">
        <v>-0.199402</v>
      </c>
      <c r="D500">
        <v>4.6942000000000004</v>
      </c>
      <c r="E500">
        <v>0.62421099999999996</v>
      </c>
      <c r="F500">
        <v>-6.9352600000000004</v>
      </c>
      <c r="G500">
        <v>6.1456500000000004E-10</v>
      </c>
      <c r="H500">
        <v>1473.29</v>
      </c>
      <c r="I500" s="7">
        <f>bank_data[[#This Row],[intresses]]-bank_data[[#This Row],[losses]]</f>
        <v>-1473.2899999993854</v>
      </c>
    </row>
    <row r="501" spans="1:9" x14ac:dyDescent="0.25">
      <c r="A501">
        <v>500</v>
      </c>
      <c r="B501">
        <v>-626545</v>
      </c>
      <c r="C501">
        <v>-0.199402</v>
      </c>
      <c r="D501">
        <v>4.6942000000000004</v>
      </c>
      <c r="E501">
        <v>0.62421099999999996</v>
      </c>
      <c r="F501">
        <v>-6.9352600000000004</v>
      </c>
      <c r="G501">
        <v>5.83837E-10</v>
      </c>
      <c r="H501">
        <v>1435.83</v>
      </c>
      <c r="I501" s="7">
        <f>bank_data[[#This Row],[intresses]]-bank_data[[#This Row],[losses]]</f>
        <v>-1435.829999999416</v>
      </c>
    </row>
    <row r="502" spans="1:9" x14ac:dyDescent="0.25">
      <c r="A502">
        <v>501</v>
      </c>
      <c r="B502">
        <v>-628052</v>
      </c>
      <c r="C502">
        <v>-0.199402</v>
      </c>
      <c r="D502">
        <v>4.6942000000000004</v>
      </c>
      <c r="E502">
        <v>0.62421099999999996</v>
      </c>
      <c r="F502">
        <v>-6.9352600000000004</v>
      </c>
      <c r="G502">
        <v>5.54645E-10</v>
      </c>
      <c r="H502">
        <v>1506.85</v>
      </c>
      <c r="I502" s="7">
        <f>bank_data[[#This Row],[intresses]]-bank_data[[#This Row],[losses]]</f>
        <v>-1506.8499999994453</v>
      </c>
    </row>
    <row r="503" spans="1:9" x14ac:dyDescent="0.25">
      <c r="A503">
        <v>502</v>
      </c>
      <c r="B503">
        <v>-629481</v>
      </c>
      <c r="C503">
        <v>-0.22903399999999999</v>
      </c>
      <c r="D503">
        <v>4.5542100000000003</v>
      </c>
      <c r="E503">
        <v>0.62421099999999996</v>
      </c>
      <c r="F503">
        <v>-6.9352600000000004</v>
      </c>
      <c r="G503">
        <v>5.2691300000000002E-10</v>
      </c>
      <c r="H503">
        <v>1429.8</v>
      </c>
      <c r="I503" s="7">
        <f>bank_data[[#This Row],[intresses]]-bank_data[[#This Row],[losses]]</f>
        <v>-1429.7999999994731</v>
      </c>
    </row>
    <row r="504" spans="1:9" x14ac:dyDescent="0.25">
      <c r="A504">
        <v>503</v>
      </c>
      <c r="B504">
        <v>-631008</v>
      </c>
      <c r="C504">
        <v>-0.245922</v>
      </c>
      <c r="D504">
        <v>4.57036</v>
      </c>
      <c r="E504">
        <v>0.62421099999999996</v>
      </c>
      <c r="F504">
        <v>-6.9352600000000004</v>
      </c>
      <c r="G504">
        <v>5.0056700000000004E-10</v>
      </c>
      <c r="H504">
        <v>1526.48</v>
      </c>
      <c r="I504" s="7">
        <f>bank_data[[#This Row],[intresses]]-bank_data[[#This Row],[losses]]</f>
        <v>-1526.4799999994993</v>
      </c>
    </row>
    <row r="505" spans="1:9" x14ac:dyDescent="0.25">
      <c r="A505">
        <v>504</v>
      </c>
      <c r="B505">
        <v>-632448</v>
      </c>
      <c r="C505">
        <v>-0.27823599999999998</v>
      </c>
      <c r="D505">
        <v>4.5264499999999996</v>
      </c>
      <c r="E505">
        <v>0.62421099999999996</v>
      </c>
      <c r="F505">
        <v>-6.9352600000000004</v>
      </c>
      <c r="G505">
        <v>4.7553899999999999E-10</v>
      </c>
      <c r="H505">
        <v>1439.94</v>
      </c>
      <c r="I505" s="7">
        <f>bank_data[[#This Row],[intresses]]-bank_data[[#This Row],[losses]]</f>
        <v>-1439.9399999995246</v>
      </c>
    </row>
    <row r="506" spans="1:9" x14ac:dyDescent="0.25">
      <c r="A506">
        <v>505</v>
      </c>
      <c r="B506">
        <v>-633913</v>
      </c>
      <c r="C506">
        <v>-0.28666999999999998</v>
      </c>
      <c r="D506">
        <v>4.5344699999999998</v>
      </c>
      <c r="E506">
        <v>0.62421099999999996</v>
      </c>
      <c r="F506">
        <v>-6.9352600000000004</v>
      </c>
      <c r="G506">
        <v>4.5176200000000002E-10</v>
      </c>
      <c r="H506">
        <v>1465</v>
      </c>
      <c r="I506" s="7">
        <f>bank_data[[#This Row],[intresses]]-bank_data[[#This Row],[losses]]</f>
        <v>-1464.9999999995482</v>
      </c>
    </row>
    <row r="507" spans="1:9" x14ac:dyDescent="0.25">
      <c r="A507">
        <v>506</v>
      </c>
      <c r="B507">
        <v>-635379</v>
      </c>
      <c r="C507">
        <v>-0.27831600000000001</v>
      </c>
      <c r="D507">
        <v>4.6011600000000001</v>
      </c>
      <c r="E507">
        <v>0.62421099999999996</v>
      </c>
      <c r="F507">
        <v>-6.9352600000000004</v>
      </c>
      <c r="G507">
        <v>4.2917400000000001E-10</v>
      </c>
      <c r="H507">
        <v>1474.48</v>
      </c>
      <c r="I507" s="7">
        <f>bank_data[[#This Row],[intresses]]-bank_data[[#This Row],[losses]]</f>
        <v>-1474.4799999995707</v>
      </c>
    </row>
    <row r="508" spans="1:9" x14ac:dyDescent="0.25">
      <c r="A508">
        <v>507</v>
      </c>
      <c r="B508">
        <v>-636843</v>
      </c>
      <c r="C508">
        <v>-0.28666599999999998</v>
      </c>
      <c r="D508">
        <v>4.5344600000000002</v>
      </c>
      <c r="E508">
        <v>0.62421099999999996</v>
      </c>
      <c r="F508">
        <v>-6.9352600000000004</v>
      </c>
      <c r="G508">
        <v>4.0771500000000002E-10</v>
      </c>
      <c r="H508">
        <v>1464.45</v>
      </c>
      <c r="I508" s="7">
        <f>bank_data[[#This Row],[intresses]]-bank_data[[#This Row],[losses]]</f>
        <v>-1464.4499999995924</v>
      </c>
    </row>
    <row r="509" spans="1:9" x14ac:dyDescent="0.25">
      <c r="A509">
        <v>508</v>
      </c>
      <c r="B509">
        <v>-638319</v>
      </c>
      <c r="C509">
        <v>-0.25362899999999999</v>
      </c>
      <c r="D509">
        <v>4.6582999999999997</v>
      </c>
      <c r="E509">
        <v>0.62421099999999996</v>
      </c>
      <c r="F509">
        <v>-6.9352600000000004</v>
      </c>
      <c r="G509">
        <v>3.8733E-10</v>
      </c>
      <c r="H509">
        <v>1475.76</v>
      </c>
      <c r="I509" s="7">
        <f>bank_data[[#This Row],[intresses]]-bank_data[[#This Row],[losses]]</f>
        <v>-1475.7599999996128</v>
      </c>
    </row>
    <row r="510" spans="1:9" x14ac:dyDescent="0.25">
      <c r="A510">
        <v>509</v>
      </c>
      <c r="B510">
        <v>-639814</v>
      </c>
      <c r="C510">
        <v>-0.22916900000000001</v>
      </c>
      <c r="D510">
        <v>4.7225900000000003</v>
      </c>
      <c r="E510">
        <v>0.62421099999999996</v>
      </c>
      <c r="F510">
        <v>-6.9352600000000004</v>
      </c>
      <c r="G510">
        <v>3.6796300000000001E-10</v>
      </c>
      <c r="H510">
        <v>1495.32</v>
      </c>
      <c r="I510" s="7">
        <f>bank_data[[#This Row],[intresses]]-bank_data[[#This Row],[losses]]</f>
        <v>-1495.319999999632</v>
      </c>
    </row>
    <row r="511" spans="1:9" x14ac:dyDescent="0.25">
      <c r="A511">
        <v>510</v>
      </c>
      <c r="B511">
        <v>-641305</v>
      </c>
      <c r="C511">
        <v>-0.206984</v>
      </c>
      <c r="D511">
        <v>4.7014399999999998</v>
      </c>
      <c r="E511">
        <v>0.62421099999999996</v>
      </c>
      <c r="F511">
        <v>-6.9352600000000004</v>
      </c>
      <c r="G511">
        <v>3.4956500000000002E-10</v>
      </c>
      <c r="H511">
        <v>1491.07</v>
      </c>
      <c r="I511" s="7">
        <f>bank_data[[#This Row],[intresses]]-bank_data[[#This Row],[losses]]</f>
        <v>-1491.0699999996505</v>
      </c>
    </row>
    <row r="512" spans="1:9" x14ac:dyDescent="0.25">
      <c r="A512">
        <v>511</v>
      </c>
      <c r="B512">
        <v>-642774</v>
      </c>
      <c r="C512">
        <v>-0.19941500000000001</v>
      </c>
      <c r="D512">
        <v>4.6942000000000004</v>
      </c>
      <c r="E512">
        <v>0.62421099999999996</v>
      </c>
      <c r="F512">
        <v>-6.9352600000000004</v>
      </c>
      <c r="G512">
        <v>3.3208700000000001E-10</v>
      </c>
      <c r="H512">
        <v>1468.72</v>
      </c>
      <c r="I512" s="7">
        <f>bank_data[[#This Row],[intresses]]-bank_data[[#This Row],[losses]]</f>
        <v>-1468.7199999996678</v>
      </c>
    </row>
    <row r="513" spans="1:9" x14ac:dyDescent="0.25">
      <c r="A513">
        <v>512</v>
      </c>
      <c r="B513">
        <v>-644257</v>
      </c>
      <c r="C513">
        <v>-0.184006</v>
      </c>
      <c r="D513">
        <v>4.7754000000000003</v>
      </c>
      <c r="E513">
        <v>0.62421099999999996</v>
      </c>
      <c r="F513">
        <v>-6.9352600000000004</v>
      </c>
      <c r="G513">
        <v>3.15482E-10</v>
      </c>
      <c r="H513">
        <v>1482.59</v>
      </c>
      <c r="I513" s="7">
        <f>bank_data[[#This Row],[intresses]]-bank_data[[#This Row],[losses]]</f>
        <v>-1482.5899999996843</v>
      </c>
    </row>
    <row r="514" spans="1:9" x14ac:dyDescent="0.25">
      <c r="A514">
        <v>513</v>
      </c>
      <c r="B514">
        <v>-645682</v>
      </c>
      <c r="C514">
        <v>-0.19173999999999999</v>
      </c>
      <c r="D514">
        <v>4.6868400000000001</v>
      </c>
      <c r="E514">
        <v>0.62421099999999996</v>
      </c>
      <c r="F514">
        <v>-6.9352600000000004</v>
      </c>
      <c r="G514">
        <v>2.9970799999999997E-10</v>
      </c>
      <c r="H514">
        <v>1425.71</v>
      </c>
      <c r="I514" s="7">
        <f>bank_data[[#This Row],[intresses]]-bank_data[[#This Row],[losses]]</f>
        <v>-1425.7099999997004</v>
      </c>
    </row>
    <row r="515" spans="1:9" x14ac:dyDescent="0.25">
      <c r="A515">
        <v>514</v>
      </c>
      <c r="B515">
        <v>-647175</v>
      </c>
      <c r="C515">
        <v>-0.176844</v>
      </c>
      <c r="D515">
        <v>4.7685300000000002</v>
      </c>
      <c r="E515">
        <v>0.62421099999999996</v>
      </c>
      <c r="F515">
        <v>-6.9352600000000004</v>
      </c>
      <c r="G515">
        <v>2.84723E-10</v>
      </c>
      <c r="H515">
        <v>1502.48</v>
      </c>
      <c r="I515" s="7">
        <f>bank_data[[#This Row],[intresses]]-bank_data[[#This Row],[losses]]</f>
        <v>-1502.4799999997153</v>
      </c>
    </row>
    <row r="516" spans="1:9" x14ac:dyDescent="0.25">
      <c r="A516">
        <v>515</v>
      </c>
      <c r="B516">
        <v>-648666</v>
      </c>
      <c r="C516">
        <v>-0.176844</v>
      </c>
      <c r="D516">
        <v>4.7685300000000002</v>
      </c>
      <c r="E516">
        <v>0.62421099999999996</v>
      </c>
      <c r="F516">
        <v>-6.9352600000000004</v>
      </c>
      <c r="G516">
        <v>2.7048699999999999E-10</v>
      </c>
      <c r="H516">
        <v>1490.87</v>
      </c>
      <c r="I516" s="7">
        <f>bank_data[[#This Row],[intresses]]-bank_data[[#This Row],[losses]]</f>
        <v>-1490.8699999997293</v>
      </c>
    </row>
    <row r="517" spans="1:9" x14ac:dyDescent="0.25">
      <c r="A517">
        <v>516</v>
      </c>
      <c r="B517">
        <v>-650137</v>
      </c>
      <c r="C517">
        <v>-0.108071</v>
      </c>
      <c r="D517">
        <v>5.2160000000000002</v>
      </c>
      <c r="E517">
        <v>0.62421099999999996</v>
      </c>
      <c r="F517">
        <v>-6.9352600000000004</v>
      </c>
      <c r="G517">
        <v>2.5696199999999998E-10</v>
      </c>
      <c r="H517">
        <v>1470.87</v>
      </c>
      <c r="I517" s="7">
        <f>bank_data[[#This Row],[intresses]]-bank_data[[#This Row],[losses]]</f>
        <v>-1470.869999999743</v>
      </c>
    </row>
    <row r="518" spans="1:9" x14ac:dyDescent="0.25">
      <c r="A518">
        <v>517</v>
      </c>
      <c r="B518">
        <v>-651609</v>
      </c>
      <c r="C518">
        <v>-8.8054300000000002E-2</v>
      </c>
      <c r="D518">
        <v>5.1966900000000003</v>
      </c>
      <c r="E518">
        <v>0.62421099999999996</v>
      </c>
      <c r="F518">
        <v>-6.9352600000000004</v>
      </c>
      <c r="G518">
        <v>2.4411399999999998E-10</v>
      </c>
      <c r="H518">
        <v>1471.77</v>
      </c>
      <c r="I518" s="7">
        <f>bank_data[[#This Row],[intresses]]-bank_data[[#This Row],[losses]]</f>
        <v>-1471.7699999997558</v>
      </c>
    </row>
    <row r="519" spans="1:9" x14ac:dyDescent="0.25">
      <c r="A519">
        <v>518</v>
      </c>
      <c r="B519">
        <v>-653114</v>
      </c>
      <c r="C519">
        <v>-6.73739E-2</v>
      </c>
      <c r="D519">
        <v>5.1765699999999999</v>
      </c>
      <c r="E519">
        <v>0.62421099999999996</v>
      </c>
      <c r="F519">
        <v>-6.9352600000000004</v>
      </c>
      <c r="G519">
        <v>2.3190800000000001E-10</v>
      </c>
      <c r="H519">
        <v>1527.61</v>
      </c>
      <c r="I519" s="7">
        <f>bank_data[[#This Row],[intresses]]-bank_data[[#This Row],[losses]]</f>
        <v>-1527.609999999768</v>
      </c>
    </row>
    <row r="520" spans="1:9" x14ac:dyDescent="0.25">
      <c r="A520">
        <v>519</v>
      </c>
      <c r="B520">
        <v>-654607</v>
      </c>
      <c r="C520">
        <v>-6.73739E-2</v>
      </c>
      <c r="D520">
        <v>5.1765699999999999</v>
      </c>
      <c r="E520">
        <v>0.62421099999999996</v>
      </c>
      <c r="F520">
        <v>-6.9352600000000004</v>
      </c>
      <c r="G520">
        <v>2.2031300000000001E-10</v>
      </c>
      <c r="H520">
        <v>1493.23</v>
      </c>
      <c r="I520" s="7">
        <f>bank_data[[#This Row],[intresses]]-bank_data[[#This Row],[losses]]</f>
        <v>-1493.2299999997797</v>
      </c>
    </row>
    <row r="521" spans="1:9" x14ac:dyDescent="0.25">
      <c r="A521">
        <v>520</v>
      </c>
      <c r="B521">
        <v>-656046</v>
      </c>
      <c r="C521">
        <v>-6.73739E-2</v>
      </c>
      <c r="D521">
        <v>5.1765699999999999</v>
      </c>
      <c r="E521">
        <v>0.62421099999999996</v>
      </c>
      <c r="F521">
        <v>-6.9352600000000004</v>
      </c>
      <c r="G521">
        <v>2.0929699999999999E-10</v>
      </c>
      <c r="H521">
        <v>1438.73</v>
      </c>
      <c r="I521" s="7">
        <f>bank_data[[#This Row],[intresses]]-bank_data[[#This Row],[losses]]</f>
        <v>-1438.7299999997908</v>
      </c>
    </row>
    <row r="522" spans="1:9" x14ac:dyDescent="0.25">
      <c r="A522">
        <v>521</v>
      </c>
      <c r="B522">
        <v>-657437</v>
      </c>
      <c r="C522">
        <v>-8.8008699999999995E-2</v>
      </c>
      <c r="D522">
        <v>4.9072699999999996</v>
      </c>
      <c r="E522">
        <v>0.62421099999999996</v>
      </c>
      <c r="F522">
        <v>-6.9352600000000004</v>
      </c>
      <c r="G522">
        <v>1.98833E-10</v>
      </c>
      <c r="H522">
        <v>1390.62</v>
      </c>
      <c r="I522" s="7">
        <f>bank_data[[#This Row],[intresses]]-bank_data[[#This Row],[losses]]</f>
        <v>-1390.6199999998012</v>
      </c>
    </row>
    <row r="523" spans="1:9" x14ac:dyDescent="0.25">
      <c r="A523">
        <v>522</v>
      </c>
      <c r="B523">
        <v>-658804</v>
      </c>
      <c r="C523">
        <v>-0.112774</v>
      </c>
      <c r="D523">
        <v>4.8127500000000003</v>
      </c>
      <c r="E523">
        <v>0.62421099999999996</v>
      </c>
      <c r="F523">
        <v>-6.9352600000000004</v>
      </c>
      <c r="G523">
        <v>1.8889099999999999E-10</v>
      </c>
      <c r="H523">
        <v>1367.73</v>
      </c>
      <c r="I523" s="7">
        <f>bank_data[[#This Row],[intresses]]-bank_data[[#This Row],[losses]]</f>
        <v>-1367.7299999998111</v>
      </c>
    </row>
    <row r="524" spans="1:9" x14ac:dyDescent="0.25">
      <c r="A524">
        <v>523</v>
      </c>
      <c r="B524">
        <v>-660251</v>
      </c>
      <c r="C524">
        <v>-0.134211</v>
      </c>
      <c r="D524">
        <v>4.8335499999999998</v>
      </c>
      <c r="E524">
        <v>0.62421099999999996</v>
      </c>
      <c r="F524">
        <v>-6.9352600000000004</v>
      </c>
      <c r="G524">
        <v>1.79446E-10</v>
      </c>
      <c r="H524">
        <v>1446.37</v>
      </c>
      <c r="I524" s="7">
        <f>bank_data[[#This Row],[intresses]]-bank_data[[#This Row],[losses]]</f>
        <v>-1446.3699999998205</v>
      </c>
    </row>
    <row r="525" spans="1:9" x14ac:dyDescent="0.25">
      <c r="A525">
        <v>524</v>
      </c>
      <c r="B525">
        <v>-661695</v>
      </c>
      <c r="C525">
        <v>-0.14116699999999999</v>
      </c>
      <c r="D525">
        <v>4.8402599999999998</v>
      </c>
      <c r="E525">
        <v>0.62421099999999996</v>
      </c>
      <c r="F525">
        <v>-6.9352600000000004</v>
      </c>
      <c r="G525">
        <v>1.7047399999999999E-10</v>
      </c>
      <c r="H525">
        <v>1444.49</v>
      </c>
      <c r="I525" s="7">
        <f>bank_data[[#This Row],[intresses]]-bank_data[[#This Row],[losses]]</f>
        <v>-1444.4899999998295</v>
      </c>
    </row>
    <row r="526" spans="1:9" x14ac:dyDescent="0.25">
      <c r="A526">
        <v>525</v>
      </c>
      <c r="B526">
        <v>-663152</v>
      </c>
      <c r="C526">
        <v>-0.14116699999999999</v>
      </c>
      <c r="D526">
        <v>4.8402599999999998</v>
      </c>
      <c r="E526">
        <v>0.62421099999999996</v>
      </c>
      <c r="F526">
        <v>-6.9352600000000004</v>
      </c>
      <c r="G526">
        <v>1.6194999999999999E-10</v>
      </c>
      <c r="H526">
        <v>1473.73</v>
      </c>
      <c r="I526" s="7">
        <f>bank_data[[#This Row],[intresses]]-bank_data[[#This Row],[losses]]</f>
        <v>-1473.7299999998381</v>
      </c>
    </row>
    <row r="527" spans="1:9" x14ac:dyDescent="0.25">
      <c r="A527">
        <v>526</v>
      </c>
      <c r="B527">
        <v>-664672</v>
      </c>
      <c r="C527">
        <v>-0.14116699999999999</v>
      </c>
      <c r="D527">
        <v>4.8402599999999998</v>
      </c>
      <c r="E527">
        <v>0.62421099999999996</v>
      </c>
      <c r="F527">
        <v>-6.9352600000000004</v>
      </c>
      <c r="G527">
        <v>1.5385299999999999E-10</v>
      </c>
      <c r="H527">
        <v>1520.16</v>
      </c>
      <c r="I527" s="7">
        <f>bank_data[[#This Row],[intresses]]-bank_data[[#This Row],[losses]]</f>
        <v>-1520.1599999998461</v>
      </c>
    </row>
    <row r="528" spans="1:9" x14ac:dyDescent="0.25">
      <c r="A528">
        <v>527</v>
      </c>
      <c r="B528">
        <v>-666094</v>
      </c>
      <c r="C528">
        <v>-0.14116699999999999</v>
      </c>
      <c r="D528">
        <v>4.8402599999999998</v>
      </c>
      <c r="E528">
        <v>0.62421099999999996</v>
      </c>
      <c r="F528">
        <v>-6.9352600000000004</v>
      </c>
      <c r="G528">
        <v>1.4615999999999999E-10</v>
      </c>
      <c r="H528">
        <v>1421.54</v>
      </c>
      <c r="I528" s="7">
        <f>bank_data[[#This Row],[intresses]]-bank_data[[#This Row],[losses]]</f>
        <v>-1421.5399999998538</v>
      </c>
    </row>
    <row r="529" spans="1:9" x14ac:dyDescent="0.25">
      <c r="A529">
        <v>528</v>
      </c>
      <c r="B529">
        <v>-667552</v>
      </c>
      <c r="C529">
        <v>-0.15478600000000001</v>
      </c>
      <c r="D529">
        <v>4.7473099999999997</v>
      </c>
      <c r="E529">
        <v>0.62421099999999996</v>
      </c>
      <c r="F529">
        <v>-6.9352600000000004</v>
      </c>
      <c r="G529">
        <v>1.3885200000000001E-10</v>
      </c>
      <c r="H529">
        <v>1458.86</v>
      </c>
      <c r="I529" s="7">
        <f>bank_data[[#This Row],[intresses]]-bank_data[[#This Row],[losses]]</f>
        <v>-1458.859999999861</v>
      </c>
    </row>
    <row r="530" spans="1:9" x14ac:dyDescent="0.25">
      <c r="A530">
        <v>529</v>
      </c>
      <c r="B530">
        <v>-668989</v>
      </c>
      <c r="C530">
        <v>-0.18954699999999999</v>
      </c>
      <c r="D530">
        <v>4.59701</v>
      </c>
      <c r="E530">
        <v>0.62421099999999996</v>
      </c>
      <c r="F530">
        <v>-6.9352600000000004</v>
      </c>
      <c r="G530">
        <v>1.3191000000000001E-10</v>
      </c>
      <c r="H530">
        <v>1436.44</v>
      </c>
      <c r="I530" s="7">
        <f>bank_data[[#This Row],[intresses]]-bank_data[[#This Row],[losses]]</f>
        <v>-1436.4399999998682</v>
      </c>
    </row>
    <row r="531" spans="1:9" x14ac:dyDescent="0.25">
      <c r="A531">
        <v>530</v>
      </c>
      <c r="B531">
        <v>-670451</v>
      </c>
      <c r="C531">
        <v>-0.214424</v>
      </c>
      <c r="D531">
        <v>4.6209199999999999</v>
      </c>
      <c r="E531">
        <v>0.62421099999999996</v>
      </c>
      <c r="F531">
        <v>-6.9352600000000004</v>
      </c>
      <c r="G531">
        <v>1.2531399999999999E-10</v>
      </c>
      <c r="H531">
        <v>1474.82</v>
      </c>
      <c r="I531" s="7">
        <f>bank_data[[#This Row],[intresses]]-bank_data[[#This Row],[losses]]</f>
        <v>-1474.8199999998747</v>
      </c>
    </row>
    <row r="532" spans="1:9" x14ac:dyDescent="0.25">
      <c r="A532">
        <v>531</v>
      </c>
      <c r="B532">
        <v>-671959</v>
      </c>
      <c r="C532">
        <v>-0.21448800000000001</v>
      </c>
      <c r="D532">
        <v>4.7086100000000002</v>
      </c>
      <c r="E532">
        <v>0.62421099999999996</v>
      </c>
      <c r="F532">
        <v>-6.9352600000000004</v>
      </c>
      <c r="G532">
        <v>1.19048E-10</v>
      </c>
      <c r="H532">
        <v>1508.38</v>
      </c>
      <c r="I532" s="7">
        <f>bank_data[[#This Row],[intresses]]-bank_data[[#This Row],[losses]]</f>
        <v>-1508.379999999881</v>
      </c>
    </row>
    <row r="533" spans="1:9" x14ac:dyDescent="0.25">
      <c r="A533">
        <v>532</v>
      </c>
      <c r="B533">
        <v>-673484</v>
      </c>
      <c r="C533">
        <v>-0.206987</v>
      </c>
      <c r="D533">
        <v>4.7014500000000004</v>
      </c>
      <c r="E533">
        <v>0.62421099999999996</v>
      </c>
      <c r="F533">
        <v>-6.9352600000000004</v>
      </c>
      <c r="G533">
        <v>1.1309599999999999E-10</v>
      </c>
      <c r="H533">
        <v>1524.42</v>
      </c>
      <c r="I533" s="7">
        <f>bank_data[[#This Row],[intresses]]-bank_data[[#This Row],[losses]]</f>
        <v>-1524.4199999998871</v>
      </c>
    </row>
    <row r="534" spans="1:9" x14ac:dyDescent="0.25">
      <c r="A534">
        <v>533</v>
      </c>
      <c r="B534">
        <v>-674991</v>
      </c>
      <c r="C534">
        <v>-0.18401400000000001</v>
      </c>
      <c r="D534">
        <v>4.7754000000000003</v>
      </c>
      <c r="E534">
        <v>0.62421099999999996</v>
      </c>
      <c r="F534">
        <v>-6.9352600000000004</v>
      </c>
      <c r="G534">
        <v>1.07441E-10</v>
      </c>
      <c r="H534">
        <v>1526.15</v>
      </c>
      <c r="I534" s="7">
        <f>bank_data[[#This Row],[intresses]]-bank_data[[#This Row],[losses]]</f>
        <v>-1526.1499999998925</v>
      </c>
    </row>
    <row r="535" spans="1:9" x14ac:dyDescent="0.25">
      <c r="A535">
        <v>534</v>
      </c>
      <c r="B535">
        <v>-676497</v>
      </c>
      <c r="C535">
        <v>-0.17683199999999999</v>
      </c>
      <c r="D535">
        <v>4.7685199999999996</v>
      </c>
      <c r="E535">
        <v>0.62421099999999996</v>
      </c>
      <c r="F535">
        <v>-6.9352600000000004</v>
      </c>
      <c r="G535">
        <v>1.0206899999999999E-10</v>
      </c>
      <c r="H535">
        <v>1509.52</v>
      </c>
      <c r="I535" s="7">
        <f>bank_data[[#This Row],[intresses]]-bank_data[[#This Row],[losses]]</f>
        <v>-1509.5199999998979</v>
      </c>
    </row>
    <row r="536" spans="1:9" x14ac:dyDescent="0.25">
      <c r="A536">
        <v>535</v>
      </c>
      <c r="B536">
        <v>-677986</v>
      </c>
      <c r="C536">
        <v>-0.16957800000000001</v>
      </c>
      <c r="D536">
        <v>4.7615499999999997</v>
      </c>
      <c r="E536">
        <v>0.62421099999999996</v>
      </c>
      <c r="F536">
        <v>-6.9352600000000004</v>
      </c>
      <c r="G536">
        <v>9.6965700000000002E-11</v>
      </c>
      <c r="H536">
        <v>1489.23</v>
      </c>
      <c r="I536" s="7">
        <f>bank_data[[#This Row],[intresses]]-bank_data[[#This Row],[losses]]</f>
        <v>-1489.2299999999032</v>
      </c>
    </row>
    <row r="537" spans="1:9" x14ac:dyDescent="0.25">
      <c r="A537">
        <v>536</v>
      </c>
      <c r="B537">
        <v>-679482</v>
      </c>
      <c r="C537">
        <v>-0.16957800000000001</v>
      </c>
      <c r="D537">
        <v>4.7615499999999997</v>
      </c>
      <c r="E537">
        <v>0.62421099999999996</v>
      </c>
      <c r="F537">
        <v>-6.9352600000000004</v>
      </c>
      <c r="G537">
        <v>9.2117399999999999E-11</v>
      </c>
      <c r="H537">
        <v>1496.25</v>
      </c>
      <c r="I537" s="7">
        <f>bank_data[[#This Row],[intresses]]-bank_data[[#This Row],[losses]]</f>
        <v>-1496.2499999999079</v>
      </c>
    </row>
    <row r="538" spans="1:9" x14ac:dyDescent="0.25">
      <c r="A538">
        <v>537</v>
      </c>
      <c r="B538">
        <v>-680952</v>
      </c>
      <c r="C538">
        <v>-0.18396899999999999</v>
      </c>
      <c r="D538">
        <v>4.6793699999999996</v>
      </c>
      <c r="E538">
        <v>0.62421099999999996</v>
      </c>
      <c r="F538">
        <v>-6.9352600000000004</v>
      </c>
      <c r="G538">
        <v>8.7511500000000003E-11</v>
      </c>
      <c r="H538">
        <v>1482.22</v>
      </c>
      <c r="I538" s="7">
        <f>bank_data[[#This Row],[intresses]]-bank_data[[#This Row],[losses]]</f>
        <v>-1482.2199999999125</v>
      </c>
    </row>
    <row r="539" spans="1:9" x14ac:dyDescent="0.25">
      <c r="A539">
        <v>538</v>
      </c>
      <c r="B539">
        <v>-682401</v>
      </c>
      <c r="C539">
        <v>-0.19173899999999999</v>
      </c>
      <c r="D539">
        <v>4.6868499999999997</v>
      </c>
      <c r="E539">
        <v>0.62421099999999996</v>
      </c>
      <c r="F539">
        <v>-6.9352600000000004</v>
      </c>
      <c r="G539">
        <v>8.3135899999999995E-11</v>
      </c>
      <c r="H539">
        <v>1456.42</v>
      </c>
      <c r="I539" s="7">
        <f>bank_data[[#This Row],[intresses]]-bank_data[[#This Row],[losses]]</f>
        <v>-1456.4199999999169</v>
      </c>
    </row>
    <row r="540" spans="1:9" x14ac:dyDescent="0.25">
      <c r="A540">
        <v>539</v>
      </c>
      <c r="B540">
        <v>-683899</v>
      </c>
      <c r="C540">
        <v>-0.19941</v>
      </c>
      <c r="D540">
        <v>4.6942000000000004</v>
      </c>
      <c r="E540">
        <v>0.62421099999999996</v>
      </c>
      <c r="F540">
        <v>-6.9352600000000004</v>
      </c>
      <c r="G540">
        <v>7.8979100000000005E-11</v>
      </c>
      <c r="H540">
        <v>1497.95</v>
      </c>
      <c r="I540" s="7">
        <f>bank_data[[#This Row],[intresses]]-bank_data[[#This Row],[losses]]</f>
        <v>-1497.9499999999211</v>
      </c>
    </row>
    <row r="541" spans="1:9" x14ac:dyDescent="0.25">
      <c r="A541">
        <v>540</v>
      </c>
      <c r="B541">
        <v>-685326</v>
      </c>
      <c r="C541">
        <v>-0.21443000000000001</v>
      </c>
      <c r="D541">
        <v>4.6209199999999999</v>
      </c>
      <c r="E541">
        <v>0.62421099999999996</v>
      </c>
      <c r="F541">
        <v>-6.9352600000000004</v>
      </c>
      <c r="G541">
        <v>7.5030199999999997E-11</v>
      </c>
      <c r="H541">
        <v>1441.96</v>
      </c>
      <c r="I541" s="7">
        <f>bank_data[[#This Row],[intresses]]-bank_data[[#This Row],[losses]]</f>
        <v>-1441.959999999925</v>
      </c>
    </row>
    <row r="542" spans="1:9" x14ac:dyDescent="0.25">
      <c r="A542">
        <v>541</v>
      </c>
      <c r="B542">
        <v>-686776</v>
      </c>
      <c r="C542">
        <v>-0.20700299999999999</v>
      </c>
      <c r="D542">
        <v>4.70146</v>
      </c>
      <c r="E542">
        <v>0.62421099999999996</v>
      </c>
      <c r="F542">
        <v>-6.9352600000000004</v>
      </c>
      <c r="G542">
        <v>7.1278699999999998E-11</v>
      </c>
      <c r="H542">
        <v>1476.12</v>
      </c>
      <c r="I542" s="7">
        <f>bank_data[[#This Row],[intresses]]-bank_data[[#This Row],[losses]]</f>
        <v>-1476.1199999999287</v>
      </c>
    </row>
    <row r="543" spans="1:9" x14ac:dyDescent="0.25">
      <c r="A543">
        <v>542</v>
      </c>
      <c r="B543">
        <v>-688261</v>
      </c>
      <c r="C543">
        <v>-0.174708</v>
      </c>
      <c r="D543">
        <v>4.8724800000000004</v>
      </c>
      <c r="E543">
        <v>0.62421099999999996</v>
      </c>
      <c r="F543">
        <v>-6.9352600000000004</v>
      </c>
      <c r="G543">
        <v>6.7714700000000003E-11</v>
      </c>
      <c r="H543">
        <v>1484.72</v>
      </c>
      <c r="I543" s="7">
        <f>bank_data[[#This Row],[intresses]]-bank_data[[#This Row],[losses]]</f>
        <v>-1484.7199999999323</v>
      </c>
    </row>
    <row r="544" spans="1:9" x14ac:dyDescent="0.25">
      <c r="A544">
        <v>543</v>
      </c>
      <c r="B544">
        <v>-689731</v>
      </c>
      <c r="C544">
        <v>-0.16956399999999999</v>
      </c>
      <c r="D544">
        <v>4.7615400000000001</v>
      </c>
      <c r="E544">
        <v>0.62421099999999996</v>
      </c>
      <c r="F544">
        <v>-6.9352600000000004</v>
      </c>
      <c r="G544">
        <v>6.4329000000000003E-11</v>
      </c>
      <c r="H544">
        <v>1470.02</v>
      </c>
      <c r="I544" s="7">
        <f>bank_data[[#This Row],[intresses]]-bank_data[[#This Row],[losses]]</f>
        <v>-1470.0199999999356</v>
      </c>
    </row>
    <row r="545" spans="1:9" x14ac:dyDescent="0.25">
      <c r="A545">
        <v>544</v>
      </c>
      <c r="B545">
        <v>-691210</v>
      </c>
      <c r="C545">
        <v>-0.148038</v>
      </c>
      <c r="D545">
        <v>4.8468900000000001</v>
      </c>
      <c r="E545">
        <v>0.62421099999999996</v>
      </c>
      <c r="F545">
        <v>-6.9352600000000004</v>
      </c>
      <c r="G545">
        <v>6.1112500000000005E-11</v>
      </c>
      <c r="H545">
        <v>1479.43</v>
      </c>
      <c r="I545" s="7">
        <f>bank_data[[#This Row],[intresses]]-bank_data[[#This Row],[losses]]</f>
        <v>-1479.4299999999389</v>
      </c>
    </row>
    <row r="546" spans="1:9" x14ac:dyDescent="0.25">
      <c r="A546">
        <v>545</v>
      </c>
      <c r="B546">
        <v>-692656</v>
      </c>
      <c r="C546">
        <v>-0.16222900000000001</v>
      </c>
      <c r="D546">
        <v>4.75448</v>
      </c>
      <c r="E546">
        <v>0.62421099999999996</v>
      </c>
      <c r="F546">
        <v>-6.9352600000000004</v>
      </c>
      <c r="G546">
        <v>5.8056899999999998E-11</v>
      </c>
      <c r="H546">
        <v>1446.22</v>
      </c>
      <c r="I546" s="7">
        <f>bank_data[[#This Row],[intresses]]-bank_data[[#This Row],[losses]]</f>
        <v>-1446.219999999942</v>
      </c>
    </row>
    <row r="547" spans="1:9" x14ac:dyDescent="0.25">
      <c r="A547">
        <v>546</v>
      </c>
      <c r="B547">
        <v>-694135</v>
      </c>
      <c r="C547">
        <v>-0.17608799999999999</v>
      </c>
      <c r="D547">
        <v>4.6717899999999997</v>
      </c>
      <c r="E547">
        <v>0.62421099999999996</v>
      </c>
      <c r="F547">
        <v>-6.9352600000000004</v>
      </c>
      <c r="G547">
        <v>5.51541E-11</v>
      </c>
      <c r="H547">
        <v>1481.23</v>
      </c>
      <c r="I547" s="7">
        <f>bank_data[[#This Row],[intresses]]-bank_data[[#This Row],[losses]]</f>
        <v>-1481.2299999999448</v>
      </c>
    </row>
    <row r="548" spans="1:9" x14ac:dyDescent="0.25">
      <c r="A548">
        <v>547</v>
      </c>
      <c r="B548">
        <v>-695623</v>
      </c>
      <c r="C548">
        <v>-0.17685799999999999</v>
      </c>
      <c r="D548">
        <v>4.7685399999999998</v>
      </c>
      <c r="E548">
        <v>0.62421099999999996</v>
      </c>
      <c r="F548">
        <v>-6.9352600000000004</v>
      </c>
      <c r="G548">
        <v>5.2396399999999998E-11</v>
      </c>
      <c r="H548">
        <v>1487.41</v>
      </c>
      <c r="I548" s="7">
        <f>bank_data[[#This Row],[intresses]]-bank_data[[#This Row],[losses]]</f>
        <v>-1487.4099999999478</v>
      </c>
    </row>
    <row r="549" spans="1:9" x14ac:dyDescent="0.25">
      <c r="A549">
        <v>548</v>
      </c>
      <c r="B549">
        <v>-697145</v>
      </c>
      <c r="C549">
        <v>-0.161524</v>
      </c>
      <c r="D549">
        <v>4.8598600000000003</v>
      </c>
      <c r="E549">
        <v>0.62421099999999996</v>
      </c>
      <c r="F549">
        <v>-6.9352600000000004</v>
      </c>
      <c r="G549">
        <v>4.9776599999999997E-11</v>
      </c>
      <c r="H549">
        <v>1523.8</v>
      </c>
      <c r="I549" s="7">
        <f>bank_data[[#This Row],[intresses]]-bank_data[[#This Row],[losses]]</f>
        <v>-1523.7999999999502</v>
      </c>
    </row>
    <row r="550" spans="1:9" x14ac:dyDescent="0.25">
      <c r="A550">
        <v>549</v>
      </c>
      <c r="B550">
        <v>-698686</v>
      </c>
      <c r="C550">
        <v>-0.118476</v>
      </c>
      <c r="D550">
        <v>5.0711599999999999</v>
      </c>
      <c r="E550">
        <v>0.62421099999999996</v>
      </c>
      <c r="F550">
        <v>-6.9352600000000004</v>
      </c>
      <c r="G550">
        <v>4.7287700000000003E-11</v>
      </c>
      <c r="H550">
        <v>1540.37</v>
      </c>
      <c r="I550" s="7">
        <f>bank_data[[#This Row],[intresses]]-bank_data[[#This Row],[losses]]</f>
        <v>-1540.3699999999526</v>
      </c>
    </row>
    <row r="551" spans="1:9" x14ac:dyDescent="0.25">
      <c r="A551">
        <v>550</v>
      </c>
      <c r="B551">
        <v>-700128</v>
      </c>
      <c r="C551">
        <v>-0.114436</v>
      </c>
      <c r="D551">
        <v>4.9329700000000001</v>
      </c>
      <c r="E551">
        <v>0.62421099999999996</v>
      </c>
      <c r="F551">
        <v>-6.9352600000000004</v>
      </c>
      <c r="G551">
        <v>4.4923299999999997E-11</v>
      </c>
      <c r="H551">
        <v>1446.39</v>
      </c>
      <c r="I551" s="7">
        <f>bank_data[[#This Row],[intresses]]-bank_data[[#This Row],[losses]]</f>
        <v>-1446.3899999999551</v>
      </c>
    </row>
    <row r="552" spans="1:9" x14ac:dyDescent="0.25">
      <c r="A552">
        <v>551</v>
      </c>
      <c r="B552">
        <v>-701661</v>
      </c>
      <c r="C552">
        <v>-0.107959</v>
      </c>
      <c r="D552">
        <v>4.9267000000000003</v>
      </c>
      <c r="E552">
        <v>0.62421099999999996</v>
      </c>
      <c r="F552">
        <v>-6.9352600000000004</v>
      </c>
      <c r="G552">
        <v>4.2677200000000001E-11</v>
      </c>
      <c r="H552">
        <v>1533</v>
      </c>
      <c r="I552" s="7">
        <f>bank_data[[#This Row],[intresses]]-bank_data[[#This Row],[losses]]</f>
        <v>-1532.9999999999573</v>
      </c>
    </row>
    <row r="553" spans="1:9" x14ac:dyDescent="0.25">
      <c r="A553">
        <v>552</v>
      </c>
      <c r="B553">
        <v>-703136</v>
      </c>
      <c r="C553">
        <v>-0.114452</v>
      </c>
      <c r="D553">
        <v>4.9329799999999997</v>
      </c>
      <c r="E553">
        <v>0.62421099999999996</v>
      </c>
      <c r="F553">
        <v>-6.9352600000000004</v>
      </c>
      <c r="G553">
        <v>4.0543300000000002E-11</v>
      </c>
      <c r="H553">
        <v>1474.81</v>
      </c>
      <c r="I553" s="7">
        <f>bank_data[[#This Row],[intresses]]-bank_data[[#This Row],[losses]]</f>
        <v>-1474.8099999999595</v>
      </c>
    </row>
    <row r="554" spans="1:9" x14ac:dyDescent="0.25">
      <c r="A554">
        <v>553</v>
      </c>
      <c r="B554">
        <v>-704676</v>
      </c>
      <c r="C554">
        <v>-0.114452</v>
      </c>
      <c r="D554">
        <v>4.9329799999999997</v>
      </c>
      <c r="E554">
        <v>0.62421099999999996</v>
      </c>
      <c r="F554">
        <v>-6.9352600000000004</v>
      </c>
      <c r="G554">
        <v>3.8516099999999997E-11</v>
      </c>
      <c r="H554">
        <v>1539.66</v>
      </c>
      <c r="I554" s="7">
        <f>bank_data[[#This Row],[intresses]]-bank_data[[#This Row],[losses]]</f>
        <v>-1539.6599999999617</v>
      </c>
    </row>
    <row r="555" spans="1:9" x14ac:dyDescent="0.25">
      <c r="A555">
        <v>554</v>
      </c>
      <c r="B555">
        <v>-706147</v>
      </c>
      <c r="C555">
        <v>-0.114452</v>
      </c>
      <c r="D555">
        <v>4.9329799999999997</v>
      </c>
      <c r="E555">
        <v>0.62421099999999996</v>
      </c>
      <c r="F555">
        <v>-6.9352600000000004</v>
      </c>
      <c r="G555">
        <v>3.6590299999999998E-11</v>
      </c>
      <c r="H555">
        <v>1471.79</v>
      </c>
      <c r="I555" s="7">
        <f>bank_data[[#This Row],[intresses]]-bank_data[[#This Row],[losses]]</f>
        <v>-1471.7899999999634</v>
      </c>
    </row>
    <row r="556" spans="1:9" x14ac:dyDescent="0.25">
      <c r="A556">
        <v>555</v>
      </c>
      <c r="B556">
        <v>-707621</v>
      </c>
      <c r="C556">
        <v>-0.13960500000000001</v>
      </c>
      <c r="D556">
        <v>4.7326199999999998</v>
      </c>
      <c r="E556">
        <v>0.62421099999999996</v>
      </c>
      <c r="F556">
        <v>-6.9352600000000004</v>
      </c>
      <c r="G556">
        <v>3.4760800000000001E-11</v>
      </c>
      <c r="H556">
        <v>1473.94</v>
      </c>
      <c r="I556" s="7">
        <f>bank_data[[#This Row],[intresses]]-bank_data[[#This Row],[losses]]</f>
        <v>-1473.9399999999653</v>
      </c>
    </row>
    <row r="557" spans="1:9" x14ac:dyDescent="0.25">
      <c r="A557">
        <v>556</v>
      </c>
      <c r="B557">
        <v>-709063</v>
      </c>
      <c r="C557">
        <v>-0.168096</v>
      </c>
      <c r="D557">
        <v>4.6640800000000002</v>
      </c>
      <c r="E557">
        <v>0.62421099999999996</v>
      </c>
      <c r="F557">
        <v>-6.9352600000000004</v>
      </c>
      <c r="G557">
        <v>3.30228E-11</v>
      </c>
      <c r="H557">
        <v>1441.29</v>
      </c>
      <c r="I557" s="7">
        <f>bank_data[[#This Row],[intresses]]-bank_data[[#This Row],[losses]]</f>
        <v>-1441.289999999967</v>
      </c>
    </row>
    <row r="558" spans="1:9" x14ac:dyDescent="0.25">
      <c r="A558">
        <v>557</v>
      </c>
      <c r="B558">
        <v>-710494</v>
      </c>
      <c r="C558">
        <v>-0.19173299999999999</v>
      </c>
      <c r="D558">
        <v>4.6868400000000001</v>
      </c>
      <c r="E558">
        <v>0.62421099999999996</v>
      </c>
      <c r="F558">
        <v>-6.9352600000000004</v>
      </c>
      <c r="G558">
        <v>3.1371599999999997E-11</v>
      </c>
      <c r="H558">
        <v>1430.96</v>
      </c>
      <c r="I558" s="7">
        <f>bank_data[[#This Row],[intresses]]-bank_data[[#This Row],[losses]]</f>
        <v>-1430.9599999999687</v>
      </c>
    </row>
    <row r="559" spans="1:9" x14ac:dyDescent="0.25">
      <c r="A559">
        <v>558</v>
      </c>
      <c r="B559">
        <v>-711974</v>
      </c>
      <c r="C559">
        <v>-0.19941</v>
      </c>
      <c r="D559">
        <v>4.6942000000000004</v>
      </c>
      <c r="E559">
        <v>0.62421099999999996</v>
      </c>
      <c r="F559">
        <v>-6.9352600000000004</v>
      </c>
      <c r="G559">
        <v>2.9803100000000003E-11</v>
      </c>
      <c r="H559">
        <v>1480.83</v>
      </c>
      <c r="I559" s="7">
        <f>bank_data[[#This Row],[intresses]]-bank_data[[#This Row],[losses]]</f>
        <v>-1480.8299999999701</v>
      </c>
    </row>
    <row r="560" spans="1:9" x14ac:dyDescent="0.25">
      <c r="A560">
        <v>559</v>
      </c>
      <c r="B560">
        <v>-713455</v>
      </c>
      <c r="C560">
        <v>-0.21443000000000001</v>
      </c>
      <c r="D560">
        <v>4.6209199999999999</v>
      </c>
      <c r="E560">
        <v>0.62421099999999996</v>
      </c>
      <c r="F560">
        <v>-6.9352600000000004</v>
      </c>
      <c r="G560">
        <v>2.8312900000000001E-11</v>
      </c>
      <c r="H560">
        <v>1480.38</v>
      </c>
      <c r="I560" s="7">
        <f>bank_data[[#This Row],[intresses]]-bank_data[[#This Row],[losses]]</f>
        <v>-1480.3799999999717</v>
      </c>
    </row>
    <row r="561" spans="1:9" x14ac:dyDescent="0.25">
      <c r="A561">
        <v>560</v>
      </c>
      <c r="B561">
        <v>-715015</v>
      </c>
      <c r="C561">
        <v>-0.20700299999999999</v>
      </c>
      <c r="D561">
        <v>4.70146</v>
      </c>
      <c r="E561">
        <v>0.62421099999999996</v>
      </c>
      <c r="F561">
        <v>-6.9352600000000004</v>
      </c>
      <c r="G561">
        <v>2.6897300000000001E-11</v>
      </c>
      <c r="H561">
        <v>1560.21</v>
      </c>
      <c r="I561" s="7">
        <f>bank_data[[#This Row],[intresses]]-bank_data[[#This Row],[losses]]</f>
        <v>-1560.2099999999732</v>
      </c>
    </row>
    <row r="562" spans="1:9" x14ac:dyDescent="0.25">
      <c r="A562">
        <v>561</v>
      </c>
      <c r="B562">
        <v>-716481</v>
      </c>
      <c r="C562">
        <v>-0.20700299999999999</v>
      </c>
      <c r="D562">
        <v>4.70146</v>
      </c>
      <c r="E562">
        <v>0.62421099999999996</v>
      </c>
      <c r="F562">
        <v>-6.9352600000000004</v>
      </c>
      <c r="G562">
        <v>2.5552400000000001E-11</v>
      </c>
      <c r="H562">
        <v>1465.97</v>
      </c>
      <c r="I562" s="7">
        <f>bank_data[[#This Row],[intresses]]-bank_data[[#This Row],[losses]]</f>
        <v>-1465.9699999999746</v>
      </c>
    </row>
    <row r="563" spans="1:9" x14ac:dyDescent="0.25">
      <c r="A563">
        <v>562</v>
      </c>
      <c r="B563">
        <v>-718010</v>
      </c>
      <c r="C563">
        <v>-0.18401400000000001</v>
      </c>
      <c r="D563">
        <v>4.7754000000000003</v>
      </c>
      <c r="E563">
        <v>0.62421099999999996</v>
      </c>
      <c r="F563">
        <v>-6.9352600000000004</v>
      </c>
      <c r="G563">
        <v>2.4274799999999999E-11</v>
      </c>
      <c r="H563">
        <v>1531.44</v>
      </c>
      <c r="I563" s="7">
        <f>bank_data[[#This Row],[intresses]]-bank_data[[#This Row],[losses]]</f>
        <v>-1531.4399999999757</v>
      </c>
    </row>
    <row r="564" spans="1:9" x14ac:dyDescent="0.25">
      <c r="A564">
        <v>563</v>
      </c>
      <c r="B564">
        <v>-719548</v>
      </c>
      <c r="C564">
        <v>-0.161526</v>
      </c>
      <c r="D564">
        <v>4.8598600000000003</v>
      </c>
      <c r="E564">
        <v>0.62421099999999996</v>
      </c>
      <c r="F564">
        <v>-6.9352600000000004</v>
      </c>
      <c r="G564">
        <v>2.3061000000000001E-11</v>
      </c>
      <c r="H564">
        <v>1538.96</v>
      </c>
      <c r="I564" s="7">
        <f>bank_data[[#This Row],[intresses]]-bank_data[[#This Row],[losses]]</f>
        <v>-1538.9599999999771</v>
      </c>
    </row>
    <row r="565" spans="1:9" x14ac:dyDescent="0.25">
      <c r="A565">
        <v>564</v>
      </c>
      <c r="B565">
        <v>-721034</v>
      </c>
      <c r="C565">
        <v>-0.16220799999999999</v>
      </c>
      <c r="D565">
        <v>4.7544599999999999</v>
      </c>
      <c r="E565">
        <v>0.62421099999999996</v>
      </c>
      <c r="F565">
        <v>-6.9352600000000004</v>
      </c>
      <c r="G565">
        <v>2.1908000000000001E-11</v>
      </c>
      <c r="H565">
        <v>1486.33</v>
      </c>
      <c r="I565" s="7">
        <f>bank_data[[#This Row],[intresses]]-bank_data[[#This Row],[losses]]</f>
        <v>-1486.3299999999781</v>
      </c>
    </row>
    <row r="566" spans="1:9" x14ac:dyDescent="0.25">
      <c r="A566">
        <v>565</v>
      </c>
      <c r="B566">
        <v>-722502</v>
      </c>
      <c r="C566">
        <v>-0.16220799999999999</v>
      </c>
      <c r="D566">
        <v>4.7544599999999999</v>
      </c>
      <c r="E566">
        <v>0.62421099999999996</v>
      </c>
      <c r="F566">
        <v>-6.9352600000000004</v>
      </c>
      <c r="G566">
        <v>2.0812599999999999E-11</v>
      </c>
      <c r="H566">
        <v>1467.28</v>
      </c>
      <c r="I566" s="7">
        <f>bank_data[[#This Row],[intresses]]-bank_data[[#This Row],[losses]]</f>
        <v>-1467.2799999999791</v>
      </c>
    </row>
    <row r="567" spans="1:9" x14ac:dyDescent="0.25">
      <c r="A567">
        <v>566</v>
      </c>
      <c r="B567">
        <v>-723959</v>
      </c>
      <c r="C567">
        <v>-0.18392500000000001</v>
      </c>
      <c r="D567">
        <v>4.6793300000000002</v>
      </c>
      <c r="E567">
        <v>0.62421099999999996</v>
      </c>
      <c r="F567">
        <v>-6.9352600000000004</v>
      </c>
      <c r="G567">
        <v>1.9772000000000001E-11</v>
      </c>
      <c r="H567">
        <v>1476.65</v>
      </c>
      <c r="I567" s="7">
        <f>bank_data[[#This Row],[intresses]]-bank_data[[#This Row],[losses]]</f>
        <v>-1476.6499999999803</v>
      </c>
    </row>
    <row r="568" spans="1:9" x14ac:dyDescent="0.25">
      <c r="A568">
        <v>567</v>
      </c>
      <c r="B568">
        <v>-725483</v>
      </c>
      <c r="C568">
        <v>-0.19173999999999999</v>
      </c>
      <c r="D568">
        <v>4.6868499999999997</v>
      </c>
      <c r="E568">
        <v>0.62421099999999996</v>
      </c>
      <c r="F568">
        <v>-6.9352600000000004</v>
      </c>
      <c r="G568">
        <v>1.87834E-11</v>
      </c>
      <c r="H568">
        <v>1523.34</v>
      </c>
      <c r="I568" s="7">
        <f>bank_data[[#This Row],[intresses]]-bank_data[[#This Row],[losses]]</f>
        <v>-1523.339999999981</v>
      </c>
    </row>
    <row r="569" spans="1:9" x14ac:dyDescent="0.25">
      <c r="A569">
        <v>568</v>
      </c>
      <c r="B569">
        <v>-726976</v>
      </c>
      <c r="C569">
        <v>-0.19941</v>
      </c>
      <c r="D569">
        <v>4.6942000000000004</v>
      </c>
      <c r="E569">
        <v>0.62421099999999996</v>
      </c>
      <c r="F569">
        <v>-6.9352600000000004</v>
      </c>
      <c r="G569">
        <v>1.7844200000000001E-11</v>
      </c>
      <c r="H569">
        <v>1493.31</v>
      </c>
      <c r="I569" s="7">
        <f>bank_data[[#This Row],[intresses]]-bank_data[[#This Row],[losses]]</f>
        <v>-1493.3099999999822</v>
      </c>
    </row>
    <row r="570" spans="1:9" x14ac:dyDescent="0.25">
      <c r="A570">
        <v>569</v>
      </c>
      <c r="B570">
        <v>-728435</v>
      </c>
      <c r="C570">
        <v>-0.22903399999999999</v>
      </c>
      <c r="D570">
        <v>4.5542100000000003</v>
      </c>
      <c r="E570">
        <v>0.62421099999999996</v>
      </c>
      <c r="F570">
        <v>-6.9352600000000004</v>
      </c>
      <c r="G570">
        <v>1.6952000000000001E-11</v>
      </c>
      <c r="H570">
        <v>1458.85</v>
      </c>
      <c r="I570" s="7">
        <f>bank_data[[#This Row],[intresses]]-bank_data[[#This Row],[losses]]</f>
        <v>-1458.8499999999829</v>
      </c>
    </row>
    <row r="571" spans="1:9" x14ac:dyDescent="0.25">
      <c r="A571">
        <v>570</v>
      </c>
      <c r="B571">
        <v>-729924</v>
      </c>
      <c r="C571">
        <v>-0.23044100000000001</v>
      </c>
      <c r="D571">
        <v>4.6362300000000003</v>
      </c>
      <c r="E571">
        <v>0.62421099999999996</v>
      </c>
      <c r="F571">
        <v>-6.9352600000000004</v>
      </c>
      <c r="G571">
        <v>1.6104400000000002E-11</v>
      </c>
      <c r="H571">
        <v>1488.97</v>
      </c>
      <c r="I571" s="7">
        <f>bank_data[[#This Row],[intresses]]-bank_data[[#This Row],[losses]]</f>
        <v>-1488.9699999999839</v>
      </c>
    </row>
    <row r="572" spans="1:9" x14ac:dyDescent="0.25">
      <c r="A572">
        <v>571</v>
      </c>
      <c r="B572">
        <v>-731417</v>
      </c>
      <c r="C572">
        <v>-0.25417600000000001</v>
      </c>
      <c r="D572">
        <v>4.5782299999999996</v>
      </c>
      <c r="E572">
        <v>0.62421099999999996</v>
      </c>
      <c r="F572">
        <v>-6.9352600000000004</v>
      </c>
      <c r="G572">
        <v>1.5299199999999998E-11</v>
      </c>
      <c r="H572">
        <v>1493</v>
      </c>
      <c r="I572" s="7">
        <f>bank_data[[#This Row],[intresses]]-bank_data[[#This Row],[losses]]</f>
        <v>-1492.9999999999848</v>
      </c>
    </row>
    <row r="573" spans="1:9" x14ac:dyDescent="0.25">
      <c r="A573">
        <v>572</v>
      </c>
      <c r="B573">
        <v>-732866</v>
      </c>
      <c r="C573">
        <v>-0.26966699999999999</v>
      </c>
      <c r="D573">
        <v>4.5182900000000004</v>
      </c>
      <c r="E573">
        <v>0.62421099999999996</v>
      </c>
      <c r="F573">
        <v>-6.9352600000000004</v>
      </c>
      <c r="G573">
        <v>1.45342E-11</v>
      </c>
      <c r="H573">
        <v>1454.83</v>
      </c>
      <c r="I573" s="7">
        <f>bank_data[[#This Row],[intresses]]-bank_data[[#This Row],[losses]]</f>
        <v>-1454.8299999999854</v>
      </c>
    </row>
    <row r="574" spans="1:9" x14ac:dyDescent="0.25">
      <c r="A574">
        <v>573</v>
      </c>
      <c r="B574">
        <v>-734386</v>
      </c>
      <c r="C574">
        <v>-0.28666399999999997</v>
      </c>
      <c r="D574">
        <v>4.5344600000000002</v>
      </c>
      <c r="E574">
        <v>0.62421099999999996</v>
      </c>
      <c r="F574">
        <v>-6.9352600000000004</v>
      </c>
      <c r="G574">
        <v>1.38075E-11</v>
      </c>
      <c r="H574">
        <v>1519.98</v>
      </c>
      <c r="I574" s="7">
        <f>bank_data[[#This Row],[intresses]]-bank_data[[#This Row],[losses]]</f>
        <v>-1519.9799999999861</v>
      </c>
    </row>
    <row r="575" spans="1:9" x14ac:dyDescent="0.25">
      <c r="A575">
        <v>574</v>
      </c>
      <c r="B575">
        <v>-735886</v>
      </c>
      <c r="C575">
        <v>-0.29497800000000002</v>
      </c>
      <c r="D575">
        <v>4.5423499999999999</v>
      </c>
      <c r="E575">
        <v>0.62421099999999996</v>
      </c>
      <c r="F575">
        <v>-6.9352600000000004</v>
      </c>
      <c r="G575">
        <v>1.31171E-11</v>
      </c>
      <c r="H575">
        <v>1499.57</v>
      </c>
      <c r="I575" s="7">
        <f>bank_data[[#This Row],[intresses]]-bank_data[[#This Row],[losses]]</f>
        <v>-1499.5699999999867</v>
      </c>
    </row>
    <row r="576" spans="1:9" x14ac:dyDescent="0.25">
      <c r="A576">
        <v>575</v>
      </c>
      <c r="B576">
        <v>-737406</v>
      </c>
      <c r="C576">
        <v>-0.27832400000000002</v>
      </c>
      <c r="D576">
        <v>4.6011699999999998</v>
      </c>
      <c r="E576">
        <v>0.62421099999999996</v>
      </c>
      <c r="F576">
        <v>-6.9352600000000004</v>
      </c>
      <c r="G576">
        <v>1.2461300000000001E-11</v>
      </c>
      <c r="H576">
        <v>1520.11</v>
      </c>
      <c r="I576" s="7">
        <f>bank_data[[#This Row],[intresses]]-bank_data[[#This Row],[losses]]</f>
        <v>-1520.1099999999874</v>
      </c>
    </row>
    <row r="577" spans="1:9" x14ac:dyDescent="0.25">
      <c r="A577">
        <v>576</v>
      </c>
      <c r="B577">
        <v>-738967</v>
      </c>
      <c r="C577">
        <v>-0.25365399999999999</v>
      </c>
      <c r="D577">
        <v>4.6583199999999998</v>
      </c>
      <c r="E577">
        <v>0.62421099999999996</v>
      </c>
      <c r="F577">
        <v>-6.9352600000000004</v>
      </c>
      <c r="G577">
        <v>1.1838199999999999E-11</v>
      </c>
      <c r="H577">
        <v>1563.3</v>
      </c>
      <c r="I577" s="7">
        <f>bank_data[[#This Row],[intresses]]-bank_data[[#This Row],[losses]]</f>
        <v>-1563.2999999999881</v>
      </c>
    </row>
    <row r="578" spans="1:9" x14ac:dyDescent="0.25">
      <c r="A578">
        <v>577</v>
      </c>
      <c r="B578">
        <v>-740500</v>
      </c>
      <c r="C578">
        <v>-0.22185299999999999</v>
      </c>
      <c r="D578">
        <v>4.71563</v>
      </c>
      <c r="E578">
        <v>0.62421099999999996</v>
      </c>
      <c r="F578">
        <v>-6.9352600000000004</v>
      </c>
      <c r="G578">
        <v>1.12463E-11</v>
      </c>
      <c r="H578">
        <v>1533.04</v>
      </c>
      <c r="I578" s="7">
        <f>bank_data[[#This Row],[intresses]]-bank_data[[#This Row],[losses]]</f>
        <v>-1533.0399999999888</v>
      </c>
    </row>
    <row r="579" spans="1:9" x14ac:dyDescent="0.25">
      <c r="A579">
        <v>578</v>
      </c>
      <c r="B579">
        <v>-742060</v>
      </c>
      <c r="C579">
        <v>-0.206986</v>
      </c>
      <c r="D579">
        <v>4.7014500000000004</v>
      </c>
      <c r="E579">
        <v>0.62421099999999996</v>
      </c>
      <c r="F579">
        <v>-6.9352600000000004</v>
      </c>
      <c r="G579">
        <v>1.0683999999999999E-11</v>
      </c>
      <c r="H579">
        <v>1563.05</v>
      </c>
      <c r="I579" s="7">
        <f>bank_data[[#This Row],[intresses]]-bank_data[[#This Row],[losses]]</f>
        <v>-1563.0499999999893</v>
      </c>
    </row>
    <row r="580" spans="1:9" x14ac:dyDescent="0.25">
      <c r="A580">
        <v>579</v>
      </c>
      <c r="B580">
        <v>-743524</v>
      </c>
      <c r="C580">
        <v>-0.19941500000000001</v>
      </c>
      <c r="D580">
        <v>4.6942000000000004</v>
      </c>
      <c r="E580">
        <v>0.62421099999999996</v>
      </c>
      <c r="F580">
        <v>-6.9352600000000004</v>
      </c>
      <c r="G580">
        <v>1.0149799999999999E-11</v>
      </c>
      <c r="H580">
        <v>1466.23</v>
      </c>
      <c r="I580" s="7">
        <f>bank_data[[#This Row],[intresses]]-bank_data[[#This Row],[losses]]</f>
        <v>-1466.2299999999898</v>
      </c>
    </row>
    <row r="581" spans="1:9" x14ac:dyDescent="0.25">
      <c r="A581">
        <v>580</v>
      </c>
      <c r="B581">
        <v>-744978</v>
      </c>
      <c r="C581">
        <v>-0.21443000000000001</v>
      </c>
      <c r="D581">
        <v>4.6209199999999999</v>
      </c>
      <c r="E581">
        <v>0.62421099999999996</v>
      </c>
      <c r="F581">
        <v>-6.9352600000000004</v>
      </c>
      <c r="G581">
        <v>9.6422900000000005E-12</v>
      </c>
      <c r="H581">
        <v>1453.81</v>
      </c>
      <c r="I581" s="7">
        <f>bank_data[[#This Row],[intresses]]-bank_data[[#This Row],[losses]]</f>
        <v>-1453.8099999999904</v>
      </c>
    </row>
    <row r="582" spans="1:9" x14ac:dyDescent="0.25">
      <c r="A582">
        <v>581</v>
      </c>
      <c r="B582">
        <v>-746521</v>
      </c>
      <c r="C582">
        <v>-0.20700299999999999</v>
      </c>
      <c r="D582">
        <v>4.70146</v>
      </c>
      <c r="E582">
        <v>0.62421099999999996</v>
      </c>
      <c r="F582">
        <v>-6.9352600000000004</v>
      </c>
      <c r="G582">
        <v>9.1601799999999994E-12</v>
      </c>
      <c r="H582">
        <v>1542.96</v>
      </c>
      <c r="I582" s="7">
        <f>bank_data[[#This Row],[intresses]]-bank_data[[#This Row],[losses]]</f>
        <v>-1542.9599999999909</v>
      </c>
    </row>
    <row r="583" spans="1:9" x14ac:dyDescent="0.25">
      <c r="A583">
        <v>582</v>
      </c>
      <c r="B583">
        <v>-748034</v>
      </c>
      <c r="C583">
        <v>-0.20700299999999999</v>
      </c>
      <c r="D583">
        <v>4.70146</v>
      </c>
      <c r="E583">
        <v>0.62421099999999996</v>
      </c>
      <c r="F583">
        <v>-6.9352600000000004</v>
      </c>
      <c r="G583">
        <v>8.7021700000000003E-12</v>
      </c>
      <c r="H583">
        <v>1513.95</v>
      </c>
      <c r="I583" s="7">
        <f>bank_data[[#This Row],[intresses]]-bank_data[[#This Row],[losses]]</f>
        <v>-1513.9499999999914</v>
      </c>
    </row>
    <row r="584" spans="1:9" x14ac:dyDescent="0.25">
      <c r="A584">
        <v>583</v>
      </c>
      <c r="B584">
        <v>-749543</v>
      </c>
      <c r="C584">
        <v>-0.19941500000000001</v>
      </c>
      <c r="D584">
        <v>4.6942000000000004</v>
      </c>
      <c r="E584">
        <v>0.62421099999999996</v>
      </c>
      <c r="F584">
        <v>-6.9352600000000004</v>
      </c>
      <c r="G584">
        <v>8.2670600000000001E-12</v>
      </c>
      <c r="H584">
        <v>1515.32</v>
      </c>
      <c r="I584" s="7">
        <f>bank_data[[#This Row],[intresses]]-bank_data[[#This Row],[losses]]</f>
        <v>-1515.3199999999918</v>
      </c>
    </row>
    <row r="585" spans="1:9" x14ac:dyDescent="0.25">
      <c r="A585">
        <v>584</v>
      </c>
      <c r="B585">
        <v>-751041</v>
      </c>
      <c r="C585">
        <v>-0.184006</v>
      </c>
      <c r="D585">
        <v>4.7754000000000003</v>
      </c>
      <c r="E585">
        <v>0.62421099999999996</v>
      </c>
      <c r="F585">
        <v>-6.9352600000000004</v>
      </c>
      <c r="G585">
        <v>7.8537100000000001E-12</v>
      </c>
      <c r="H585">
        <v>1504.13</v>
      </c>
      <c r="I585" s="7">
        <f>bank_data[[#This Row],[intresses]]-bank_data[[#This Row],[losses]]</f>
        <v>-1504.1299999999922</v>
      </c>
    </row>
    <row r="586" spans="1:9" x14ac:dyDescent="0.25">
      <c r="A586">
        <v>585</v>
      </c>
      <c r="B586">
        <v>-752504</v>
      </c>
      <c r="C586">
        <v>-0.17683199999999999</v>
      </c>
      <c r="D586">
        <v>4.7685199999999996</v>
      </c>
      <c r="E586">
        <v>0.62421099999999996</v>
      </c>
      <c r="F586">
        <v>-6.9352600000000004</v>
      </c>
      <c r="G586">
        <v>7.46102E-12</v>
      </c>
      <c r="H586">
        <v>1462.87</v>
      </c>
      <c r="I586" s="7">
        <f>bank_data[[#This Row],[intresses]]-bank_data[[#This Row],[losses]]</f>
        <v>-1462.8699999999924</v>
      </c>
    </row>
    <row r="587" spans="1:9" x14ac:dyDescent="0.25">
      <c r="A587">
        <v>586</v>
      </c>
      <c r="B587">
        <v>-753997</v>
      </c>
      <c r="C587">
        <v>-0.16957800000000001</v>
      </c>
      <c r="D587">
        <v>4.7615499999999997</v>
      </c>
      <c r="E587">
        <v>0.62421099999999996</v>
      </c>
      <c r="F587">
        <v>-6.9352600000000004</v>
      </c>
      <c r="G587">
        <v>7.0879700000000001E-12</v>
      </c>
      <c r="H587">
        <v>1515.9</v>
      </c>
      <c r="I587" s="7">
        <f>bank_data[[#This Row],[intresses]]-bank_data[[#This Row],[losses]]</f>
        <v>-1515.899999999993</v>
      </c>
    </row>
    <row r="588" spans="1:9" x14ac:dyDescent="0.25">
      <c r="A588">
        <v>587</v>
      </c>
      <c r="B588">
        <v>-755482</v>
      </c>
      <c r="C588">
        <v>-0.18396899999999999</v>
      </c>
      <c r="D588">
        <v>4.6793699999999996</v>
      </c>
      <c r="E588">
        <v>0.62421099999999996</v>
      </c>
      <c r="F588">
        <v>-6.9352600000000004</v>
      </c>
      <c r="G588">
        <v>6.73357E-12</v>
      </c>
      <c r="H588">
        <v>1486.85</v>
      </c>
      <c r="I588" s="7">
        <f>bank_data[[#This Row],[intresses]]-bank_data[[#This Row],[losses]]</f>
        <v>-1486.8499999999931</v>
      </c>
    </row>
    <row r="589" spans="1:9" x14ac:dyDescent="0.25">
      <c r="A589">
        <v>588</v>
      </c>
      <c r="B589">
        <v>-757023</v>
      </c>
      <c r="C589">
        <v>-0.19173899999999999</v>
      </c>
      <c r="D589">
        <v>4.6868499999999997</v>
      </c>
      <c r="E589">
        <v>0.62421099999999996</v>
      </c>
      <c r="F589">
        <v>-6.9352600000000004</v>
      </c>
      <c r="G589">
        <v>6.3968899999999998E-12</v>
      </c>
      <c r="H589">
        <v>1541.07</v>
      </c>
      <c r="I589" s="7">
        <f>bank_data[[#This Row],[intresses]]-bank_data[[#This Row],[losses]]</f>
        <v>-1541.0699999999936</v>
      </c>
    </row>
    <row r="590" spans="1:9" x14ac:dyDescent="0.25">
      <c r="A590">
        <v>589</v>
      </c>
      <c r="B590">
        <v>-758484</v>
      </c>
      <c r="C590">
        <v>-0.18400900000000001</v>
      </c>
      <c r="D590">
        <v>4.7754000000000003</v>
      </c>
      <c r="E590">
        <v>0.62421099999999996</v>
      </c>
      <c r="F590">
        <v>-6.9352600000000004</v>
      </c>
      <c r="G590">
        <v>6.0770499999999998E-12</v>
      </c>
      <c r="H590">
        <v>1466.73</v>
      </c>
      <c r="I590" s="7">
        <f>bank_data[[#This Row],[intresses]]-bank_data[[#This Row],[losses]]</f>
        <v>-1466.7299999999939</v>
      </c>
    </row>
    <row r="591" spans="1:9" x14ac:dyDescent="0.25">
      <c r="A591">
        <v>590</v>
      </c>
      <c r="B591">
        <v>-759936</v>
      </c>
      <c r="C591">
        <v>-0.19173999999999999</v>
      </c>
      <c r="D591">
        <v>4.6868400000000001</v>
      </c>
      <c r="E591">
        <v>0.62421099999999996</v>
      </c>
      <c r="F591">
        <v>-6.9352600000000004</v>
      </c>
      <c r="G591">
        <v>5.7731900000000004E-12</v>
      </c>
      <c r="H591">
        <v>1457.47</v>
      </c>
      <c r="I591" s="7">
        <f>bank_data[[#This Row],[intresses]]-bank_data[[#This Row],[losses]]</f>
        <v>-1457.4699999999943</v>
      </c>
    </row>
    <row r="592" spans="1:9" x14ac:dyDescent="0.25">
      <c r="A592">
        <v>591</v>
      </c>
      <c r="B592">
        <v>-761416</v>
      </c>
      <c r="C592">
        <v>-0.19173999999999999</v>
      </c>
      <c r="D592">
        <v>4.6868400000000001</v>
      </c>
      <c r="E592">
        <v>0.62421099999999996</v>
      </c>
      <c r="F592">
        <v>-6.9352600000000004</v>
      </c>
      <c r="G592">
        <v>5.4845400000000004E-12</v>
      </c>
      <c r="H592">
        <v>1480.39</v>
      </c>
      <c r="I592" s="7">
        <f>bank_data[[#This Row],[intresses]]-bank_data[[#This Row],[losses]]</f>
        <v>-1480.3899999999946</v>
      </c>
    </row>
    <row r="593" spans="1:9" x14ac:dyDescent="0.25">
      <c r="A593">
        <v>592</v>
      </c>
      <c r="B593">
        <v>-762889</v>
      </c>
      <c r="C593">
        <v>-0.18400900000000001</v>
      </c>
      <c r="D593">
        <v>4.7754000000000003</v>
      </c>
      <c r="E593">
        <v>0.62421099999999996</v>
      </c>
      <c r="F593">
        <v>-6.9352600000000004</v>
      </c>
      <c r="G593">
        <v>5.2103100000000002E-12</v>
      </c>
      <c r="H593">
        <v>1477.74</v>
      </c>
      <c r="I593" s="7">
        <f>bank_data[[#This Row],[intresses]]-bank_data[[#This Row],[losses]]</f>
        <v>-1477.7399999999948</v>
      </c>
    </row>
    <row r="594" spans="1:9" x14ac:dyDescent="0.25">
      <c r="A594">
        <v>593</v>
      </c>
      <c r="B594">
        <v>-764332</v>
      </c>
      <c r="C594">
        <v>-0.19173999999999999</v>
      </c>
      <c r="D594">
        <v>4.6868400000000001</v>
      </c>
      <c r="E594">
        <v>0.62421099999999996</v>
      </c>
      <c r="F594">
        <v>-6.9352600000000004</v>
      </c>
      <c r="G594">
        <v>4.9497899999999997E-12</v>
      </c>
      <c r="H594">
        <v>1442.72</v>
      </c>
      <c r="I594" s="7">
        <f>bank_data[[#This Row],[intresses]]-bank_data[[#This Row],[losses]]</f>
        <v>-1442.719999999995</v>
      </c>
    </row>
    <row r="595" spans="1:9" x14ac:dyDescent="0.25">
      <c r="A595">
        <v>594</v>
      </c>
      <c r="B595">
        <v>-765822</v>
      </c>
      <c r="C595">
        <v>-0.20627499999999999</v>
      </c>
      <c r="D595">
        <v>4.6131000000000002</v>
      </c>
      <c r="E595">
        <v>0.62421099999999996</v>
      </c>
      <c r="F595">
        <v>-6.9352600000000004</v>
      </c>
      <c r="G595">
        <v>4.7023000000000003E-12</v>
      </c>
      <c r="H595">
        <v>1490.98</v>
      </c>
      <c r="I595" s="7">
        <f>bank_data[[#This Row],[intresses]]-bank_data[[#This Row],[losses]]</f>
        <v>-1490.9799999999952</v>
      </c>
    </row>
    <row r="596" spans="1:9" x14ac:dyDescent="0.25">
      <c r="A596">
        <v>595</v>
      </c>
      <c r="B596">
        <v>-767333</v>
      </c>
      <c r="C596">
        <v>-0.207015</v>
      </c>
      <c r="D596">
        <v>4.7014699999999996</v>
      </c>
      <c r="E596">
        <v>0.62421099999999996</v>
      </c>
      <c r="F596">
        <v>-6.9352600000000004</v>
      </c>
      <c r="G596">
        <v>4.4671900000000001E-12</v>
      </c>
      <c r="H596">
        <v>1510.1</v>
      </c>
      <c r="I596" s="7">
        <f>bank_data[[#This Row],[intresses]]-bank_data[[#This Row],[losses]]</f>
        <v>-1510.0999999999954</v>
      </c>
    </row>
    <row r="597" spans="1:9" x14ac:dyDescent="0.25">
      <c r="A597">
        <v>596</v>
      </c>
      <c r="B597">
        <v>-768810</v>
      </c>
      <c r="C597">
        <v>-0.22247400000000001</v>
      </c>
      <c r="D597">
        <v>4.6286199999999997</v>
      </c>
      <c r="E597">
        <v>0.62421099999999996</v>
      </c>
      <c r="F597">
        <v>-6.9352600000000004</v>
      </c>
      <c r="G597">
        <v>4.2438299999999997E-12</v>
      </c>
      <c r="H597">
        <v>1509.16</v>
      </c>
      <c r="I597" s="7">
        <f>bank_data[[#This Row],[intresses]]-bank_data[[#This Row],[losses]]</f>
        <v>-1509.1599999999958</v>
      </c>
    </row>
    <row r="598" spans="1:9" x14ac:dyDescent="0.25">
      <c r="A598">
        <v>597</v>
      </c>
      <c r="B598">
        <v>-770317</v>
      </c>
      <c r="C598">
        <v>-0.22247400000000001</v>
      </c>
      <c r="D598">
        <v>4.6286199999999997</v>
      </c>
      <c r="E598">
        <v>0.62421099999999996</v>
      </c>
      <c r="F598">
        <v>-6.9352600000000004</v>
      </c>
      <c r="G598">
        <v>4.0316400000000004E-12</v>
      </c>
      <c r="H598">
        <v>1508.51</v>
      </c>
      <c r="I598" s="7">
        <f>bank_data[[#This Row],[intresses]]-bank_data[[#This Row],[losses]]</f>
        <v>-1508.5099999999959</v>
      </c>
    </row>
    <row r="599" spans="1:9" x14ac:dyDescent="0.25">
      <c r="A599">
        <v>598</v>
      </c>
      <c r="B599">
        <v>-771765</v>
      </c>
      <c r="C599">
        <v>-0.26102799999999998</v>
      </c>
      <c r="D599">
        <v>4.5100499999999997</v>
      </c>
      <c r="E599">
        <v>0.62421099999999996</v>
      </c>
      <c r="F599">
        <v>-6.9352600000000004</v>
      </c>
      <c r="G599">
        <v>3.8300600000000003E-12</v>
      </c>
      <c r="H599">
        <v>1447.16</v>
      </c>
      <c r="I599" s="7">
        <f>bank_data[[#This Row],[intresses]]-bank_data[[#This Row],[losses]]</f>
        <v>-1447.1599999999962</v>
      </c>
    </row>
    <row r="600" spans="1:9" x14ac:dyDescent="0.25">
      <c r="A600">
        <v>599</v>
      </c>
      <c r="B600">
        <v>-773195</v>
      </c>
      <c r="C600">
        <v>-0.27824100000000002</v>
      </c>
      <c r="D600">
        <v>4.5264600000000002</v>
      </c>
      <c r="E600">
        <v>0.62421099999999996</v>
      </c>
      <c r="F600">
        <v>-6.9352600000000004</v>
      </c>
      <c r="G600">
        <v>3.6385499999999997E-12</v>
      </c>
      <c r="H600">
        <v>1430.84</v>
      </c>
      <c r="I600" s="7">
        <f>bank_data[[#This Row],[intresses]]-bank_data[[#This Row],[losses]]</f>
        <v>-1430.8399999999963</v>
      </c>
    </row>
    <row r="601" spans="1:9" x14ac:dyDescent="0.25">
      <c r="A601">
        <v>600</v>
      </c>
      <c r="B601">
        <v>-774761</v>
      </c>
      <c r="C601">
        <v>-0.27832800000000002</v>
      </c>
      <c r="D601">
        <v>4.6011699999999998</v>
      </c>
      <c r="E601">
        <v>0.62421099999999996</v>
      </c>
      <c r="F601">
        <v>-6.9352600000000004</v>
      </c>
      <c r="G601">
        <v>3.45663E-12</v>
      </c>
      <c r="H601">
        <v>1565.76</v>
      </c>
      <c r="I601" s="7">
        <f>bank_data[[#This Row],[intresses]]-bank_data[[#This Row],[losses]]</f>
        <v>-1565.7599999999966</v>
      </c>
    </row>
    <row r="602" spans="1:9" x14ac:dyDescent="0.25">
      <c r="A602">
        <v>601</v>
      </c>
      <c r="B602">
        <v>-776261</v>
      </c>
      <c r="C602">
        <v>-0.27036500000000002</v>
      </c>
      <c r="D602">
        <v>4.5936199999999996</v>
      </c>
      <c r="E602">
        <v>0.62421099999999996</v>
      </c>
      <c r="F602">
        <v>-6.9352600000000004</v>
      </c>
      <c r="G602">
        <v>3.2837900000000001E-12</v>
      </c>
      <c r="H602">
        <v>1501.62</v>
      </c>
      <c r="I602" s="7">
        <f>bank_data[[#This Row],[intresses]]-bank_data[[#This Row],[losses]]</f>
        <v>-1501.6199999999967</v>
      </c>
    </row>
    <row r="603" spans="1:9" x14ac:dyDescent="0.25">
      <c r="A603">
        <v>602</v>
      </c>
      <c r="B603">
        <v>-777776</v>
      </c>
      <c r="C603">
        <v>-0.26232699999999998</v>
      </c>
      <c r="D603">
        <v>4.5859800000000002</v>
      </c>
      <c r="E603">
        <v>0.62421099999999996</v>
      </c>
      <c r="F603">
        <v>-6.9352600000000004</v>
      </c>
      <c r="G603">
        <v>3.1196000000000002E-12</v>
      </c>
      <c r="H603">
        <v>1520.89</v>
      </c>
      <c r="I603" s="7">
        <f>bank_data[[#This Row],[intresses]]-bank_data[[#This Row],[losses]]</f>
        <v>-1520.8899999999969</v>
      </c>
    </row>
    <row r="604" spans="1:9" x14ac:dyDescent="0.25">
      <c r="A604">
        <v>603</v>
      </c>
      <c r="B604">
        <v>-779306</v>
      </c>
      <c r="C604">
        <v>-0.26232699999999998</v>
      </c>
      <c r="D604">
        <v>4.5859800000000002</v>
      </c>
      <c r="E604">
        <v>0.62421099999999996</v>
      </c>
      <c r="F604">
        <v>-6.9352600000000004</v>
      </c>
      <c r="G604">
        <v>2.9636199999999998E-12</v>
      </c>
      <c r="H604">
        <v>1530.07</v>
      </c>
      <c r="I604" s="7">
        <f>bank_data[[#This Row],[intresses]]-bank_data[[#This Row],[losses]]</f>
        <v>-1530.069999999997</v>
      </c>
    </row>
    <row r="605" spans="1:9" x14ac:dyDescent="0.25">
      <c r="A605">
        <v>604</v>
      </c>
      <c r="B605">
        <v>-780824</v>
      </c>
      <c r="C605">
        <v>-0.26232699999999998</v>
      </c>
      <c r="D605">
        <v>4.5859800000000002</v>
      </c>
      <c r="E605">
        <v>0.62421099999999996</v>
      </c>
      <c r="F605">
        <v>-6.9352600000000004</v>
      </c>
      <c r="G605">
        <v>2.81544E-12</v>
      </c>
      <c r="H605">
        <v>1517.64</v>
      </c>
      <c r="I605" s="7">
        <f>bank_data[[#This Row],[intresses]]-bank_data[[#This Row],[losses]]</f>
        <v>-1517.6399999999974</v>
      </c>
    </row>
    <row r="606" spans="1:9" x14ac:dyDescent="0.25">
      <c r="A606">
        <v>605</v>
      </c>
      <c r="B606">
        <v>-782324</v>
      </c>
      <c r="C606">
        <v>-0.24598800000000001</v>
      </c>
      <c r="D606">
        <v>4.6510400000000001</v>
      </c>
      <c r="E606">
        <v>0.62421099999999996</v>
      </c>
      <c r="F606">
        <v>-6.9352600000000004</v>
      </c>
      <c r="G606">
        <v>2.67467E-12</v>
      </c>
      <c r="H606">
        <v>1500.48</v>
      </c>
      <c r="I606" s="7">
        <f>bank_data[[#This Row],[intresses]]-bank_data[[#This Row],[losses]]</f>
        <v>-1500.4799999999973</v>
      </c>
    </row>
    <row r="607" spans="1:9" x14ac:dyDescent="0.25">
      <c r="A607">
        <v>606</v>
      </c>
      <c r="B607">
        <v>-783843</v>
      </c>
      <c r="C607">
        <v>-0.22187699999999999</v>
      </c>
      <c r="D607">
        <v>4.7156599999999997</v>
      </c>
      <c r="E607">
        <v>0.62421099999999996</v>
      </c>
      <c r="F607">
        <v>-6.9352600000000004</v>
      </c>
      <c r="G607">
        <v>2.5409399999999999E-12</v>
      </c>
      <c r="H607">
        <v>1518.75</v>
      </c>
      <c r="I607" s="7">
        <f>bank_data[[#This Row],[intresses]]-bank_data[[#This Row],[losses]]</f>
        <v>-1518.7499999999975</v>
      </c>
    </row>
    <row r="608" spans="1:9" x14ac:dyDescent="0.25">
      <c r="A608">
        <v>607</v>
      </c>
      <c r="B608">
        <v>-785404</v>
      </c>
      <c r="C608">
        <v>-0.19112100000000001</v>
      </c>
      <c r="D608">
        <v>4.7821999999999996</v>
      </c>
      <c r="E608">
        <v>0.62421099999999996</v>
      </c>
      <c r="F608">
        <v>-6.9352600000000004</v>
      </c>
      <c r="G608">
        <v>2.4138899999999999E-12</v>
      </c>
      <c r="H608">
        <v>1560.66</v>
      </c>
      <c r="I608" s="7">
        <f>bank_data[[#This Row],[intresses]]-bank_data[[#This Row],[losses]]</f>
        <v>-1560.6599999999976</v>
      </c>
    </row>
    <row r="609" spans="1:9" x14ac:dyDescent="0.25">
      <c r="A609">
        <v>608</v>
      </c>
      <c r="B609">
        <v>-786902</v>
      </c>
      <c r="C609">
        <v>-0.17683299999999999</v>
      </c>
      <c r="D609">
        <v>4.7685199999999996</v>
      </c>
      <c r="E609">
        <v>0.62421099999999996</v>
      </c>
      <c r="F609">
        <v>-6.9352600000000004</v>
      </c>
      <c r="G609">
        <v>2.2932E-12</v>
      </c>
      <c r="H609">
        <v>1497.96</v>
      </c>
      <c r="I609" s="7">
        <f>bank_data[[#This Row],[intresses]]-bank_data[[#This Row],[losses]]</f>
        <v>-1497.9599999999978</v>
      </c>
    </row>
    <row r="610" spans="1:9" x14ac:dyDescent="0.25">
      <c r="A610">
        <v>609</v>
      </c>
      <c r="B610">
        <v>-788444</v>
      </c>
      <c r="C610">
        <v>-0.15482199999999999</v>
      </c>
      <c r="D610">
        <v>4.8534199999999998</v>
      </c>
      <c r="E610">
        <v>0.62421099999999996</v>
      </c>
      <c r="F610">
        <v>-6.9352600000000004</v>
      </c>
      <c r="G610">
        <v>2.1785400000000001E-12</v>
      </c>
      <c r="H610">
        <v>1542.8</v>
      </c>
      <c r="I610" s="7">
        <f>bank_data[[#This Row],[intresses]]-bank_data[[#This Row],[losses]]</f>
        <v>-1542.7999999999977</v>
      </c>
    </row>
    <row r="611" spans="1:9" x14ac:dyDescent="0.25">
      <c r="A611">
        <v>610</v>
      </c>
      <c r="B611">
        <v>-789961</v>
      </c>
      <c r="C611">
        <v>-0.13345299999999999</v>
      </c>
      <c r="D611">
        <v>4.9513400000000001</v>
      </c>
      <c r="E611">
        <v>0.62421099999999996</v>
      </c>
      <c r="F611">
        <v>-6.9352600000000004</v>
      </c>
      <c r="G611">
        <v>2.0696100000000001E-12</v>
      </c>
      <c r="H611">
        <v>1516.53</v>
      </c>
      <c r="I611" s="7">
        <f>bank_data[[#This Row],[intresses]]-bank_data[[#This Row],[losses]]</f>
        <v>-1516.5299999999979</v>
      </c>
    </row>
    <row r="612" spans="1:9" x14ac:dyDescent="0.25">
      <c r="A612">
        <v>611</v>
      </c>
      <c r="B612">
        <v>-791490</v>
      </c>
      <c r="C612">
        <v>-0.10717400000000001</v>
      </c>
      <c r="D612">
        <v>5.0602499999999999</v>
      </c>
      <c r="E612">
        <v>0.62421099999999996</v>
      </c>
      <c r="F612">
        <v>-6.9352600000000004</v>
      </c>
      <c r="G612">
        <v>1.9661299999999998E-12</v>
      </c>
      <c r="H612">
        <v>1529.17</v>
      </c>
      <c r="I612" s="7">
        <f>bank_data[[#This Row],[intresses]]-bank_data[[#This Row],[losses]]</f>
        <v>-1529.169999999998</v>
      </c>
    </row>
    <row r="613" spans="1:9" x14ac:dyDescent="0.25">
      <c r="A613">
        <v>612</v>
      </c>
      <c r="B613">
        <v>-793012</v>
      </c>
      <c r="C613">
        <v>-9.5602500000000007E-2</v>
      </c>
      <c r="D613">
        <v>5.0490500000000003</v>
      </c>
      <c r="E613">
        <v>0.62421099999999996</v>
      </c>
      <c r="F613">
        <v>-6.9352600000000004</v>
      </c>
      <c r="G613">
        <v>1.86782E-12</v>
      </c>
      <c r="H613">
        <v>1521.81</v>
      </c>
      <c r="I613" s="7">
        <f>bank_data[[#This Row],[intresses]]-bank_data[[#This Row],[losses]]</f>
        <v>-1521.8099999999981</v>
      </c>
    </row>
    <row r="614" spans="1:9" x14ac:dyDescent="0.25">
      <c r="A614">
        <v>613</v>
      </c>
      <c r="B614">
        <v>-794550</v>
      </c>
      <c r="C614">
        <v>-7.7818300000000007E-2</v>
      </c>
      <c r="D614">
        <v>5.1867400000000004</v>
      </c>
      <c r="E614">
        <v>0.62421099999999996</v>
      </c>
      <c r="F614">
        <v>-6.9352600000000004</v>
      </c>
      <c r="G614">
        <v>1.7744299999999999E-12</v>
      </c>
      <c r="H614">
        <v>1551.94</v>
      </c>
      <c r="I614" s="7">
        <f>bank_data[[#This Row],[intresses]]-bank_data[[#This Row],[losses]]</f>
        <v>-1551.9399999999982</v>
      </c>
    </row>
    <row r="615" spans="1:9" x14ac:dyDescent="0.25">
      <c r="A615">
        <v>614</v>
      </c>
      <c r="B615">
        <v>-796057</v>
      </c>
      <c r="C615">
        <v>-7.2623999999999994E-2</v>
      </c>
      <c r="D615">
        <v>5.1816899999999997</v>
      </c>
      <c r="E615">
        <v>0.62421099999999996</v>
      </c>
      <c r="F615">
        <v>-6.9352600000000004</v>
      </c>
      <c r="G615">
        <v>1.6857100000000001E-12</v>
      </c>
      <c r="H615">
        <v>1507.25</v>
      </c>
      <c r="I615" s="7">
        <f>bank_data[[#This Row],[intresses]]-bank_data[[#This Row],[losses]]</f>
        <v>-1507.2499999999984</v>
      </c>
    </row>
    <row r="616" spans="1:9" x14ac:dyDescent="0.25">
      <c r="A616">
        <v>615</v>
      </c>
      <c r="B616">
        <v>-797612</v>
      </c>
      <c r="C616">
        <v>-6.7379400000000006E-2</v>
      </c>
      <c r="D616">
        <v>5.1765699999999999</v>
      </c>
      <c r="E616">
        <v>0.62421099999999996</v>
      </c>
      <c r="F616">
        <v>-6.9352600000000004</v>
      </c>
      <c r="G616">
        <v>1.6014200000000001E-12</v>
      </c>
      <c r="H616">
        <v>1555.25</v>
      </c>
      <c r="I616" s="7">
        <f>bank_data[[#This Row],[intresses]]-bank_data[[#This Row],[losses]]</f>
        <v>-1555.2499999999984</v>
      </c>
    </row>
    <row r="617" spans="1:9" x14ac:dyDescent="0.25">
      <c r="A617">
        <v>616</v>
      </c>
      <c r="B617">
        <v>-799109</v>
      </c>
      <c r="C617">
        <v>-6.7379400000000006E-2</v>
      </c>
      <c r="D617">
        <v>5.1765699999999999</v>
      </c>
      <c r="E617">
        <v>0.62421099999999996</v>
      </c>
      <c r="F617">
        <v>-6.9352600000000004</v>
      </c>
      <c r="G617">
        <v>1.52135E-12</v>
      </c>
      <c r="H617">
        <v>1496.44</v>
      </c>
      <c r="I617" s="7">
        <f>bank_data[[#This Row],[intresses]]-bank_data[[#This Row],[losses]]</f>
        <v>-1496.4399999999985</v>
      </c>
    </row>
    <row r="618" spans="1:9" x14ac:dyDescent="0.25">
      <c r="A618">
        <v>617</v>
      </c>
      <c r="B618">
        <v>-800638</v>
      </c>
      <c r="C618">
        <v>-6.7379400000000006E-2</v>
      </c>
      <c r="D618">
        <v>5.1765699999999999</v>
      </c>
      <c r="E618">
        <v>0.62421099999999996</v>
      </c>
      <c r="F618">
        <v>-6.9352600000000004</v>
      </c>
      <c r="G618">
        <v>1.44529E-12</v>
      </c>
      <c r="H618">
        <v>1529.93</v>
      </c>
      <c r="I618" s="7">
        <f>bank_data[[#This Row],[intresses]]-bank_data[[#This Row],[losses]]</f>
        <v>-1529.9299999999987</v>
      </c>
    </row>
    <row r="619" spans="1:9" x14ac:dyDescent="0.25">
      <c r="A619">
        <v>618</v>
      </c>
      <c r="B619">
        <v>-802179</v>
      </c>
      <c r="C619">
        <v>-4.5890399999999998E-2</v>
      </c>
      <c r="D619">
        <v>5.5628099999999998</v>
      </c>
      <c r="E619">
        <v>0.62421099999999996</v>
      </c>
      <c r="F619">
        <v>-6.9352600000000004</v>
      </c>
      <c r="G619">
        <v>1.3730199999999999E-12</v>
      </c>
      <c r="H619">
        <v>1541.11</v>
      </c>
      <c r="I619" s="7">
        <f>bank_data[[#This Row],[intresses]]-bank_data[[#This Row],[losses]]</f>
        <v>-1541.1099999999985</v>
      </c>
    </row>
    <row r="620" spans="1:9" x14ac:dyDescent="0.25">
      <c r="A620">
        <v>619</v>
      </c>
      <c r="B620">
        <v>-803684</v>
      </c>
      <c r="C620">
        <v>-2.9234099999999999E-2</v>
      </c>
      <c r="D620">
        <v>5.8350799999999996</v>
      </c>
      <c r="E620">
        <v>0.62421099999999996</v>
      </c>
      <c r="F620">
        <v>-6.9352600000000004</v>
      </c>
      <c r="G620">
        <v>1.30437E-12</v>
      </c>
      <c r="H620">
        <v>1505.4</v>
      </c>
      <c r="I620" s="7">
        <f>bank_data[[#This Row],[intresses]]-bank_data[[#This Row],[losses]]</f>
        <v>-1505.3999999999987</v>
      </c>
    </row>
    <row r="621" spans="1:9" x14ac:dyDescent="0.25">
      <c r="A621">
        <v>620</v>
      </c>
      <c r="B621">
        <v>-805187</v>
      </c>
      <c r="C621">
        <v>-2.0602100000000002E-2</v>
      </c>
      <c r="D621">
        <v>5.8265799999999999</v>
      </c>
      <c r="E621">
        <v>0.62421099999999996</v>
      </c>
      <c r="F621">
        <v>-6.9352600000000004</v>
      </c>
      <c r="G621">
        <v>1.23915E-12</v>
      </c>
      <c r="H621">
        <v>1502.8</v>
      </c>
      <c r="I621" s="7">
        <f>bank_data[[#This Row],[intresses]]-bank_data[[#This Row],[losses]]</f>
        <v>-1502.7999999999988</v>
      </c>
    </row>
    <row r="622" spans="1:9" x14ac:dyDescent="0.25">
      <c r="A622">
        <v>621</v>
      </c>
      <c r="B622">
        <v>-806717</v>
      </c>
      <c r="C622">
        <v>-2.3434099999999999E-2</v>
      </c>
      <c r="D622">
        <v>5.5407400000000004</v>
      </c>
      <c r="E622">
        <v>0.62421099999999996</v>
      </c>
      <c r="F622">
        <v>-6.9352600000000004</v>
      </c>
      <c r="G622">
        <v>1.17719E-12</v>
      </c>
      <c r="H622">
        <v>1530.05</v>
      </c>
      <c r="I622" s="7">
        <f>bank_data[[#This Row],[intresses]]-bank_data[[#This Row],[losses]]</f>
        <v>-1530.0499999999988</v>
      </c>
    </row>
    <row r="623" spans="1:9" x14ac:dyDescent="0.25">
      <c r="A623">
        <v>622</v>
      </c>
      <c r="B623">
        <v>-808258</v>
      </c>
      <c r="C623">
        <v>-2.7250699999999999E-2</v>
      </c>
      <c r="D623">
        <v>5.5445200000000003</v>
      </c>
      <c r="E623">
        <v>0.62421099999999996</v>
      </c>
      <c r="F623">
        <v>-6.9352600000000004</v>
      </c>
      <c r="G623">
        <v>1.1183299999999999E-12</v>
      </c>
      <c r="H623">
        <v>1540.65</v>
      </c>
      <c r="I623" s="7">
        <f>bank_data[[#This Row],[intresses]]-bank_data[[#This Row],[losses]]</f>
        <v>-1540.649999999999</v>
      </c>
    </row>
    <row r="624" spans="1:9" x14ac:dyDescent="0.25">
      <c r="A624">
        <v>623</v>
      </c>
      <c r="B624">
        <v>-809756</v>
      </c>
      <c r="C624">
        <v>-3.8498400000000002E-2</v>
      </c>
      <c r="D624">
        <v>5.3315000000000001</v>
      </c>
      <c r="E624">
        <v>0.62421099999999996</v>
      </c>
      <c r="F624">
        <v>-6.9352600000000004</v>
      </c>
      <c r="G624">
        <v>1.06242E-12</v>
      </c>
      <c r="H624">
        <v>1498.35</v>
      </c>
      <c r="I624" s="7">
        <f>bank_data[[#This Row],[intresses]]-bank_data[[#This Row],[losses]]</f>
        <v>-1498.3499999999988</v>
      </c>
    </row>
    <row r="625" spans="1:9" x14ac:dyDescent="0.25">
      <c r="A625">
        <v>624</v>
      </c>
      <c r="B625">
        <v>-811248</v>
      </c>
      <c r="C625">
        <v>-5.9399399999999998E-2</v>
      </c>
      <c r="D625">
        <v>5.0136900000000004</v>
      </c>
      <c r="E625">
        <v>0.62421099999999996</v>
      </c>
      <c r="F625">
        <v>-6.9352600000000004</v>
      </c>
      <c r="G625">
        <v>1.0093E-12</v>
      </c>
      <c r="H625">
        <v>1494.81</v>
      </c>
      <c r="I625" s="7">
        <f>bank_data[[#This Row],[intresses]]-bank_data[[#This Row],[losses]]</f>
        <v>-1494.809999999999</v>
      </c>
    </row>
    <row r="626" spans="1:9" x14ac:dyDescent="0.25">
      <c r="A626">
        <v>625</v>
      </c>
      <c r="B626">
        <v>-812834</v>
      </c>
      <c r="C626">
        <v>-7.7815499999999996E-2</v>
      </c>
      <c r="D626">
        <v>5.0317299999999996</v>
      </c>
      <c r="E626">
        <v>0.62421099999999996</v>
      </c>
      <c r="F626">
        <v>-6.9352600000000004</v>
      </c>
      <c r="G626">
        <v>9.5883200000000001E-13</v>
      </c>
      <c r="H626">
        <v>1587.51</v>
      </c>
      <c r="I626" s="7">
        <f>bank_data[[#This Row],[intresses]]-bank_data[[#This Row],[losses]]</f>
        <v>-1587.5099999999991</v>
      </c>
    </row>
    <row r="627" spans="1:9" x14ac:dyDescent="0.25">
      <c r="A627">
        <v>626</v>
      </c>
      <c r="B627">
        <v>-814392</v>
      </c>
      <c r="C627">
        <v>-7.7823699999999996E-2</v>
      </c>
      <c r="D627">
        <v>5.1867400000000004</v>
      </c>
      <c r="E627">
        <v>0.62421099999999996</v>
      </c>
      <c r="F627">
        <v>-6.9352600000000004</v>
      </c>
      <c r="G627">
        <v>9.1088999999999997E-13</v>
      </c>
      <c r="H627">
        <v>1558.03</v>
      </c>
      <c r="I627" s="7">
        <f>bank_data[[#This Row],[intresses]]-bank_data[[#This Row],[losses]]</f>
        <v>-1558.0299999999991</v>
      </c>
    </row>
    <row r="628" spans="1:9" x14ac:dyDescent="0.25">
      <c r="A628">
        <v>627</v>
      </c>
      <c r="B628">
        <v>-815935</v>
      </c>
      <c r="C628">
        <v>-8.3811399999999994E-2</v>
      </c>
      <c r="D628">
        <v>5.0375800000000002</v>
      </c>
      <c r="E628">
        <v>0.62421099999999996</v>
      </c>
      <c r="F628">
        <v>-6.9352600000000004</v>
      </c>
      <c r="G628">
        <v>8.6534599999999996E-13</v>
      </c>
      <c r="H628">
        <v>1542.78</v>
      </c>
      <c r="I628" s="7">
        <f>bank_data[[#This Row],[intresses]]-bank_data[[#This Row],[losses]]</f>
        <v>-1542.7799999999991</v>
      </c>
    </row>
    <row r="629" spans="1:9" x14ac:dyDescent="0.25">
      <c r="A629">
        <v>628</v>
      </c>
      <c r="B629">
        <v>-817457</v>
      </c>
      <c r="C629">
        <v>-8.3811399999999994E-2</v>
      </c>
      <c r="D629">
        <v>5.0375800000000002</v>
      </c>
      <c r="E629">
        <v>0.62421099999999996</v>
      </c>
      <c r="F629">
        <v>-6.9352600000000004</v>
      </c>
      <c r="G629">
        <v>8.2207800000000002E-13</v>
      </c>
      <c r="H629">
        <v>1521.62</v>
      </c>
      <c r="I629" s="7">
        <f>bank_data[[#This Row],[intresses]]-bank_data[[#This Row],[losses]]</f>
        <v>-1521.619999999999</v>
      </c>
    </row>
    <row r="630" spans="1:9" x14ac:dyDescent="0.25">
      <c r="A630">
        <v>629</v>
      </c>
      <c r="B630">
        <v>-818918</v>
      </c>
      <c r="C630">
        <v>-8.9747900000000005E-2</v>
      </c>
      <c r="D630">
        <v>5.0433500000000002</v>
      </c>
      <c r="E630">
        <v>0.62421099999999996</v>
      </c>
      <c r="F630">
        <v>-6.9352600000000004</v>
      </c>
      <c r="G630">
        <v>7.8097400000000004E-13</v>
      </c>
      <c r="H630">
        <v>1460.93</v>
      </c>
      <c r="I630" s="7">
        <f>bank_data[[#This Row],[intresses]]-bank_data[[#This Row],[losses]]</f>
        <v>-1460.9299999999994</v>
      </c>
    </row>
    <row r="631" spans="1:9" x14ac:dyDescent="0.25">
      <c r="A631">
        <v>630</v>
      </c>
      <c r="B631">
        <v>-820440</v>
      </c>
      <c r="C631">
        <v>-8.9747900000000005E-2</v>
      </c>
      <c r="D631">
        <v>5.0433500000000002</v>
      </c>
      <c r="E631">
        <v>0.62421099999999996</v>
      </c>
      <c r="F631">
        <v>-6.9352600000000004</v>
      </c>
      <c r="G631">
        <v>7.4192599999999996E-13</v>
      </c>
      <c r="H631">
        <v>1522.17</v>
      </c>
      <c r="I631" s="7">
        <f>bank_data[[#This Row],[intresses]]-bank_data[[#This Row],[losses]]</f>
        <v>-1522.1699999999994</v>
      </c>
    </row>
    <row r="632" spans="1:9" x14ac:dyDescent="0.25">
      <c r="A632">
        <v>631</v>
      </c>
      <c r="B632">
        <v>-821939</v>
      </c>
      <c r="C632">
        <v>-8.9747900000000005E-2</v>
      </c>
      <c r="D632">
        <v>5.0433500000000002</v>
      </c>
      <c r="E632">
        <v>0.62421099999999996</v>
      </c>
      <c r="F632">
        <v>-6.9352600000000004</v>
      </c>
      <c r="G632">
        <v>7.0482899999999996E-13</v>
      </c>
      <c r="H632">
        <v>1499.3</v>
      </c>
      <c r="I632" s="7">
        <f>bank_data[[#This Row],[intresses]]-bank_data[[#This Row],[losses]]</f>
        <v>-1499.2999999999993</v>
      </c>
    </row>
    <row r="633" spans="1:9" x14ac:dyDescent="0.25">
      <c r="A633">
        <v>632</v>
      </c>
      <c r="B633">
        <v>-823467</v>
      </c>
      <c r="C633">
        <v>-8.9747900000000005E-2</v>
      </c>
      <c r="D633">
        <v>5.0433500000000002</v>
      </c>
      <c r="E633">
        <v>0.62421099999999996</v>
      </c>
      <c r="F633">
        <v>-6.9352600000000004</v>
      </c>
      <c r="G633">
        <v>6.6958800000000003E-13</v>
      </c>
      <c r="H633">
        <v>1528.05</v>
      </c>
      <c r="I633" s="7">
        <f>bank_data[[#This Row],[intresses]]-bank_data[[#This Row],[losses]]</f>
        <v>-1528.0499999999993</v>
      </c>
    </row>
    <row r="634" spans="1:9" x14ac:dyDescent="0.25">
      <c r="A634">
        <v>633</v>
      </c>
      <c r="B634">
        <v>-824969</v>
      </c>
      <c r="C634">
        <v>-8.9747900000000005E-2</v>
      </c>
      <c r="D634">
        <v>5.0433500000000002</v>
      </c>
      <c r="E634">
        <v>0.62421099999999996</v>
      </c>
      <c r="F634">
        <v>-6.9352600000000004</v>
      </c>
      <c r="G634">
        <v>6.3610900000000003E-13</v>
      </c>
      <c r="H634">
        <v>1504.24</v>
      </c>
      <c r="I634" s="7">
        <f>bank_data[[#This Row],[intresses]]-bank_data[[#This Row],[losses]]</f>
        <v>-1504.2399999999993</v>
      </c>
    </row>
    <row r="635" spans="1:9" x14ac:dyDescent="0.25">
      <c r="A635">
        <v>634</v>
      </c>
      <c r="B635">
        <v>-826473</v>
      </c>
      <c r="C635">
        <v>-7.7818899999999996E-2</v>
      </c>
      <c r="D635">
        <v>5.1867400000000004</v>
      </c>
      <c r="E635">
        <v>0.62421099999999996</v>
      </c>
      <c r="F635">
        <v>-6.9352600000000004</v>
      </c>
      <c r="G635">
        <v>6.0430299999999997E-13</v>
      </c>
      <c r="H635">
        <v>1503.61</v>
      </c>
      <c r="I635" s="7">
        <f>bank_data[[#This Row],[intresses]]-bank_data[[#This Row],[losses]]</f>
        <v>-1503.6099999999992</v>
      </c>
    </row>
    <row r="636" spans="1:9" x14ac:dyDescent="0.25">
      <c r="A636">
        <v>635</v>
      </c>
      <c r="B636">
        <v>-827947</v>
      </c>
      <c r="C636">
        <v>-8.3811399999999994E-2</v>
      </c>
      <c r="D636">
        <v>5.0375800000000002</v>
      </c>
      <c r="E636">
        <v>0.62421099999999996</v>
      </c>
      <c r="F636">
        <v>-6.9352600000000004</v>
      </c>
      <c r="G636">
        <v>5.7408799999999999E-13</v>
      </c>
      <c r="H636">
        <v>1477.6</v>
      </c>
      <c r="I636" s="7">
        <f>bank_data[[#This Row],[intresses]]-bank_data[[#This Row],[losses]]</f>
        <v>-1477.5999999999992</v>
      </c>
    </row>
    <row r="637" spans="1:9" x14ac:dyDescent="0.25">
      <c r="A637">
        <v>636</v>
      </c>
      <c r="B637">
        <v>-829411</v>
      </c>
      <c r="C637">
        <v>-9.4751100000000005E-2</v>
      </c>
      <c r="D637">
        <v>4.9138500000000001</v>
      </c>
      <c r="E637">
        <v>0.62421099999999996</v>
      </c>
      <c r="F637">
        <v>-6.9352600000000004</v>
      </c>
      <c r="G637">
        <v>5.4538400000000003E-13</v>
      </c>
      <c r="H637">
        <v>1482.36</v>
      </c>
      <c r="I637" s="7">
        <f>bank_data[[#This Row],[intresses]]-bank_data[[#This Row],[losses]]</f>
        <v>-1482.3599999999994</v>
      </c>
    </row>
    <row r="638" spans="1:9" x14ac:dyDescent="0.25">
      <c r="A638">
        <v>637</v>
      </c>
      <c r="B638">
        <v>-830949</v>
      </c>
      <c r="C638">
        <v>-0.107964</v>
      </c>
      <c r="D638">
        <v>4.9267000000000003</v>
      </c>
      <c r="E638">
        <v>0.62421099999999996</v>
      </c>
      <c r="F638">
        <v>-6.9352600000000004</v>
      </c>
      <c r="G638">
        <v>5.1811399999999999E-13</v>
      </c>
      <c r="H638">
        <v>1538.55</v>
      </c>
      <c r="I638" s="7">
        <f>bank_data[[#This Row],[intresses]]-bank_data[[#This Row],[losses]]</f>
        <v>-1538.5499999999995</v>
      </c>
    </row>
    <row r="639" spans="1:9" x14ac:dyDescent="0.25">
      <c r="A639">
        <v>638</v>
      </c>
      <c r="B639">
        <v>-832500</v>
      </c>
      <c r="C639">
        <v>-0.114452</v>
      </c>
      <c r="D639">
        <v>4.9329799999999997</v>
      </c>
      <c r="E639">
        <v>0.62421099999999996</v>
      </c>
      <c r="F639">
        <v>-6.9352600000000004</v>
      </c>
      <c r="G639">
        <v>4.9220900000000001E-13</v>
      </c>
      <c r="H639">
        <v>1550.65</v>
      </c>
      <c r="I639" s="7">
        <f>bank_data[[#This Row],[intresses]]-bank_data[[#This Row],[losses]]</f>
        <v>-1550.6499999999996</v>
      </c>
    </row>
    <row r="640" spans="1:9" x14ac:dyDescent="0.25">
      <c r="A640">
        <v>639</v>
      </c>
      <c r="B640">
        <v>-834005</v>
      </c>
      <c r="C640">
        <v>-0.114452</v>
      </c>
      <c r="D640">
        <v>4.9329799999999997</v>
      </c>
      <c r="E640">
        <v>0.62421099999999996</v>
      </c>
      <c r="F640">
        <v>-6.9352600000000004</v>
      </c>
      <c r="G640">
        <v>4.67598E-13</v>
      </c>
      <c r="H640">
        <v>1504.9</v>
      </c>
      <c r="I640" s="7">
        <f>bank_data[[#This Row],[intresses]]-bank_data[[#This Row],[losses]]</f>
        <v>-1504.8999999999996</v>
      </c>
    </row>
    <row r="641" spans="1:9" x14ac:dyDescent="0.25">
      <c r="A641">
        <v>640</v>
      </c>
      <c r="B641">
        <v>-835566</v>
      </c>
      <c r="C641">
        <v>-0.114452</v>
      </c>
      <c r="D641">
        <v>4.9329799999999997</v>
      </c>
      <c r="E641">
        <v>0.62421099999999996</v>
      </c>
      <c r="F641">
        <v>-6.9352600000000004</v>
      </c>
      <c r="G641">
        <v>4.4421800000000001E-13</v>
      </c>
      <c r="H641">
        <v>1562.27</v>
      </c>
      <c r="I641" s="7">
        <f>bank_data[[#This Row],[intresses]]-bank_data[[#This Row],[losses]]</f>
        <v>-1562.2699999999995</v>
      </c>
    </row>
    <row r="642" spans="1:9" x14ac:dyDescent="0.25">
      <c r="A642">
        <v>641</v>
      </c>
      <c r="B642">
        <v>-837079</v>
      </c>
      <c r="C642">
        <v>-0.10143000000000001</v>
      </c>
      <c r="D642">
        <v>5.0546899999999999</v>
      </c>
      <c r="E642">
        <v>0.62421099999999996</v>
      </c>
      <c r="F642">
        <v>-6.9352600000000004</v>
      </c>
      <c r="G642">
        <v>4.2200700000000002E-13</v>
      </c>
      <c r="H642">
        <v>1513.31</v>
      </c>
      <c r="I642" s="7">
        <f>bank_data[[#This Row],[intresses]]-bank_data[[#This Row],[losses]]</f>
        <v>-1513.3099999999995</v>
      </c>
    </row>
    <row r="643" spans="1:9" x14ac:dyDescent="0.25">
      <c r="A643">
        <v>642</v>
      </c>
      <c r="B643">
        <v>-838611</v>
      </c>
      <c r="C643">
        <v>-0.10795</v>
      </c>
      <c r="D643">
        <v>4.9266800000000002</v>
      </c>
      <c r="E643">
        <v>0.62421099999999996</v>
      </c>
      <c r="F643">
        <v>-6.9352600000000004</v>
      </c>
      <c r="G643">
        <v>4.0090699999999999E-13</v>
      </c>
      <c r="H643">
        <v>1531.98</v>
      </c>
      <c r="I643" s="7">
        <f>bank_data[[#This Row],[intresses]]-bank_data[[#This Row],[losses]]</f>
        <v>-1531.9799999999996</v>
      </c>
    </row>
    <row r="644" spans="1:9" x14ac:dyDescent="0.25">
      <c r="A644">
        <v>643</v>
      </c>
      <c r="B644">
        <v>-840132</v>
      </c>
      <c r="C644">
        <v>-9.5629900000000004E-2</v>
      </c>
      <c r="D644">
        <v>5.0490700000000004</v>
      </c>
      <c r="E644">
        <v>0.62421099999999996</v>
      </c>
      <c r="F644">
        <v>-6.9352600000000004</v>
      </c>
      <c r="G644">
        <v>3.80862E-13</v>
      </c>
      <c r="H644">
        <v>1520.72</v>
      </c>
      <c r="I644" s="7">
        <f>bank_data[[#This Row],[intresses]]-bank_data[[#This Row],[losses]]</f>
        <v>-1520.7199999999996</v>
      </c>
    </row>
    <row r="645" spans="1:9" x14ac:dyDescent="0.25">
      <c r="A645">
        <v>644</v>
      </c>
      <c r="B645">
        <v>-841718</v>
      </c>
      <c r="C645">
        <v>-7.0064600000000005E-2</v>
      </c>
      <c r="D645">
        <v>5.3623500000000002</v>
      </c>
      <c r="E645">
        <v>0.62421099999999996</v>
      </c>
      <c r="F645">
        <v>-6.9352600000000004</v>
      </c>
      <c r="G645">
        <v>3.61819E-13</v>
      </c>
      <c r="H645">
        <v>1586.25</v>
      </c>
      <c r="I645" s="7">
        <f>bank_data[[#This Row],[intresses]]-bank_data[[#This Row],[losses]]</f>
        <v>-1586.2499999999995</v>
      </c>
    </row>
    <row r="646" spans="1:9" x14ac:dyDescent="0.25">
      <c r="A646">
        <v>645</v>
      </c>
      <c r="B646">
        <v>-843235</v>
      </c>
      <c r="C646">
        <v>-5.6735599999999997E-2</v>
      </c>
      <c r="D646">
        <v>5.34938</v>
      </c>
      <c r="E646">
        <v>0.62421099999999996</v>
      </c>
      <c r="F646">
        <v>-6.9352600000000004</v>
      </c>
      <c r="G646">
        <v>3.43728E-13</v>
      </c>
      <c r="H646">
        <v>1546.72</v>
      </c>
      <c r="I646" s="7">
        <f>bank_data[[#This Row],[intresses]]-bank_data[[#This Row],[losses]]</f>
        <v>-1546.7199999999996</v>
      </c>
    </row>
    <row r="647" spans="1:9" x14ac:dyDescent="0.25">
      <c r="A647">
        <v>646</v>
      </c>
      <c r="B647">
        <v>-844778</v>
      </c>
      <c r="C647">
        <v>-4.7698200000000003E-2</v>
      </c>
      <c r="D647">
        <v>5.3405300000000002</v>
      </c>
      <c r="E647">
        <v>0.62421099999999996</v>
      </c>
      <c r="F647">
        <v>-6.9352600000000004</v>
      </c>
      <c r="G647">
        <v>3.2654100000000001E-13</v>
      </c>
      <c r="H647">
        <v>1543.21</v>
      </c>
      <c r="I647" s="7">
        <f>bank_data[[#This Row],[intresses]]-bank_data[[#This Row],[losses]]</f>
        <v>-1543.2099999999998</v>
      </c>
    </row>
    <row r="648" spans="1:9" x14ac:dyDescent="0.25">
      <c r="A648">
        <v>647</v>
      </c>
      <c r="B648">
        <v>-846297</v>
      </c>
      <c r="C648">
        <v>-3.8535300000000001E-2</v>
      </c>
      <c r="D648">
        <v>5.5556099999999997</v>
      </c>
      <c r="E648">
        <v>0.62421099999999996</v>
      </c>
      <c r="F648">
        <v>-6.9352600000000004</v>
      </c>
      <c r="G648">
        <v>3.1021399999999998E-13</v>
      </c>
      <c r="H648">
        <v>1530.11</v>
      </c>
      <c r="I648" s="7">
        <f>bank_data[[#This Row],[intresses]]-bank_data[[#This Row],[losses]]</f>
        <v>-1530.1099999999997</v>
      </c>
    </row>
    <row r="649" spans="1:9" x14ac:dyDescent="0.25">
      <c r="A649">
        <v>648</v>
      </c>
      <c r="B649">
        <v>-847810</v>
      </c>
      <c r="C649">
        <v>-3.4801800000000001E-2</v>
      </c>
      <c r="D649">
        <v>5.5519299999999996</v>
      </c>
      <c r="E649">
        <v>0.62421099999999996</v>
      </c>
      <c r="F649">
        <v>-6.9352600000000004</v>
      </c>
      <c r="G649">
        <v>2.9470399999999998E-13</v>
      </c>
      <c r="H649">
        <v>1512.91</v>
      </c>
      <c r="I649" s="7">
        <f>bank_data[[#This Row],[intresses]]-bank_data[[#This Row],[losses]]</f>
        <v>-1512.9099999999999</v>
      </c>
    </row>
    <row r="650" spans="1:9" x14ac:dyDescent="0.25">
      <c r="A650">
        <v>649</v>
      </c>
      <c r="B650">
        <v>-849292</v>
      </c>
      <c r="C650">
        <v>-3.1056E-2</v>
      </c>
      <c r="D650">
        <v>5.5482500000000003</v>
      </c>
      <c r="E650">
        <v>0.62421099999999996</v>
      </c>
      <c r="F650">
        <v>-6.9352600000000004</v>
      </c>
      <c r="G650">
        <v>2.7996800000000002E-13</v>
      </c>
      <c r="H650">
        <v>1493.55</v>
      </c>
      <c r="I650" s="7">
        <f>bank_data[[#This Row],[intresses]]-bank_data[[#This Row],[losses]]</f>
        <v>-1493.5499999999997</v>
      </c>
    </row>
    <row r="651" spans="1:9" x14ac:dyDescent="0.25">
      <c r="A651">
        <v>650</v>
      </c>
      <c r="B651">
        <v>-850804</v>
      </c>
      <c r="C651">
        <v>-3.84911E-2</v>
      </c>
      <c r="D651">
        <v>5.3314899999999996</v>
      </c>
      <c r="E651">
        <v>0.62421099999999996</v>
      </c>
      <c r="F651">
        <v>-6.9352600000000004</v>
      </c>
      <c r="G651">
        <v>2.6596999999999998E-13</v>
      </c>
      <c r="H651">
        <v>1511.59</v>
      </c>
      <c r="I651" s="7">
        <f>bank_data[[#This Row],[intresses]]-bank_data[[#This Row],[losses]]</f>
        <v>-1511.5899999999997</v>
      </c>
    </row>
    <row r="652" spans="1:9" x14ac:dyDescent="0.25">
      <c r="A652">
        <v>651</v>
      </c>
      <c r="B652">
        <v>-852377</v>
      </c>
      <c r="C652">
        <v>-4.3122300000000002E-2</v>
      </c>
      <c r="D652">
        <v>5.3360300000000001</v>
      </c>
      <c r="E652">
        <v>0.62421099999999996</v>
      </c>
      <c r="F652">
        <v>-6.9352600000000004</v>
      </c>
      <c r="G652">
        <v>2.5267099999999999E-13</v>
      </c>
      <c r="H652">
        <v>1573.51</v>
      </c>
      <c r="I652" s="7">
        <f>bank_data[[#This Row],[intresses]]-bank_data[[#This Row],[losses]]</f>
        <v>-1573.5099999999998</v>
      </c>
    </row>
    <row r="653" spans="1:9" x14ac:dyDescent="0.25">
      <c r="A653">
        <v>652</v>
      </c>
      <c r="B653">
        <v>-853935</v>
      </c>
      <c r="C653">
        <v>-4.7699999999999999E-2</v>
      </c>
      <c r="D653">
        <v>5.3405199999999997</v>
      </c>
      <c r="E653">
        <v>0.62421099999999996</v>
      </c>
      <c r="F653">
        <v>-6.9352600000000004</v>
      </c>
      <c r="G653">
        <v>2.4003800000000001E-13</v>
      </c>
      <c r="H653">
        <v>1562.92</v>
      </c>
      <c r="I653" s="7">
        <f>bank_data[[#This Row],[intresses]]-bank_data[[#This Row],[losses]]</f>
        <v>-1562.9199999999998</v>
      </c>
    </row>
    <row r="654" spans="1:9" x14ac:dyDescent="0.25">
      <c r="A654">
        <v>653</v>
      </c>
      <c r="B654">
        <v>-855486</v>
      </c>
      <c r="C654">
        <v>-4.7699999999999999E-2</v>
      </c>
      <c r="D654">
        <v>5.3405199999999997</v>
      </c>
      <c r="E654">
        <v>0.62421099999999996</v>
      </c>
      <c r="F654">
        <v>-6.9352600000000004</v>
      </c>
      <c r="G654">
        <v>2.2803600000000002E-13</v>
      </c>
      <c r="H654">
        <v>1550.89</v>
      </c>
      <c r="I654" s="7">
        <f>bank_data[[#This Row],[intresses]]-bank_data[[#This Row],[losses]]</f>
        <v>-1550.8899999999999</v>
      </c>
    </row>
    <row r="655" spans="1:9" x14ac:dyDescent="0.25">
      <c r="A655">
        <v>654</v>
      </c>
      <c r="B655">
        <v>-856978</v>
      </c>
      <c r="C655">
        <v>-4.7699999999999999E-2</v>
      </c>
      <c r="D655">
        <v>5.3405199999999997</v>
      </c>
      <c r="E655">
        <v>0.62421099999999996</v>
      </c>
      <c r="F655">
        <v>-6.9352600000000004</v>
      </c>
      <c r="G655">
        <v>2.1663399999999999E-13</v>
      </c>
      <c r="H655">
        <v>1492.46</v>
      </c>
      <c r="I655" s="7">
        <f>bank_data[[#This Row],[intresses]]-bank_data[[#This Row],[losses]]</f>
        <v>-1492.4599999999998</v>
      </c>
    </row>
    <row r="656" spans="1:9" x14ac:dyDescent="0.25">
      <c r="A656">
        <v>655</v>
      </c>
      <c r="B656">
        <v>-858490</v>
      </c>
      <c r="C656">
        <v>-3.8535300000000001E-2</v>
      </c>
      <c r="D656">
        <v>5.5556099999999997</v>
      </c>
      <c r="E656">
        <v>0.62421099999999996</v>
      </c>
      <c r="F656">
        <v>-6.9352600000000004</v>
      </c>
      <c r="G656">
        <v>2.0580200000000001E-13</v>
      </c>
      <c r="H656">
        <v>1517.2</v>
      </c>
      <c r="I656" s="7">
        <f>bank_data[[#This Row],[intresses]]-bank_data[[#This Row],[losses]]</f>
        <v>-1517.1999999999998</v>
      </c>
    </row>
    <row r="657" spans="1:9" x14ac:dyDescent="0.25">
      <c r="A657">
        <v>656</v>
      </c>
      <c r="B657">
        <v>-860060</v>
      </c>
      <c r="C657">
        <v>-1.7691499999999999E-2</v>
      </c>
      <c r="D657">
        <v>6.2301399999999996</v>
      </c>
      <c r="E657">
        <v>0.62421099999999996</v>
      </c>
      <c r="F657">
        <v>-6.9352600000000004</v>
      </c>
      <c r="G657">
        <v>1.9551200000000001E-13</v>
      </c>
      <c r="H657">
        <v>1569.26</v>
      </c>
      <c r="I657" s="7">
        <f>bank_data[[#This Row],[intresses]]-bank_data[[#This Row],[losses]]</f>
        <v>-1569.2599999999998</v>
      </c>
    </row>
    <row r="658" spans="1:9" x14ac:dyDescent="0.25">
      <c r="A658">
        <v>657</v>
      </c>
      <c r="B658">
        <v>-861601</v>
      </c>
      <c r="C658">
        <v>-1.18663E-2</v>
      </c>
      <c r="D658">
        <v>6.2243899999999996</v>
      </c>
      <c r="E658">
        <v>0.62421099999999996</v>
      </c>
      <c r="F658">
        <v>-6.9352600000000004</v>
      </c>
      <c r="G658">
        <v>1.8573700000000001E-13</v>
      </c>
      <c r="H658">
        <v>1543.97</v>
      </c>
      <c r="I658" s="7">
        <f>bank_data[[#This Row],[intresses]]-bank_data[[#This Row],[losses]]</f>
        <v>-1543.9699999999998</v>
      </c>
    </row>
    <row r="659" spans="1:9" x14ac:dyDescent="0.25">
      <c r="A659">
        <v>658</v>
      </c>
      <c r="B659">
        <v>-863134</v>
      </c>
      <c r="C659">
        <v>-7.94161E-3</v>
      </c>
      <c r="D659">
        <v>6.22051</v>
      </c>
      <c r="E659">
        <v>0.62421099999999996</v>
      </c>
      <c r="F659">
        <v>-6.9352600000000004</v>
      </c>
      <c r="G659">
        <v>1.7645E-13</v>
      </c>
      <c r="H659">
        <v>1533.18</v>
      </c>
      <c r="I659" s="7">
        <f>bank_data[[#This Row],[intresses]]-bank_data[[#This Row],[losses]]</f>
        <v>-1533.1799999999998</v>
      </c>
    </row>
    <row r="660" spans="1:9" x14ac:dyDescent="0.25">
      <c r="A660">
        <v>659</v>
      </c>
      <c r="B660">
        <v>-864650</v>
      </c>
      <c r="C660">
        <v>-1.1877E-2</v>
      </c>
      <c r="D660">
        <v>5.8179800000000004</v>
      </c>
      <c r="E660">
        <v>0.62421099999999996</v>
      </c>
      <c r="F660">
        <v>-6.9352600000000004</v>
      </c>
      <c r="G660">
        <v>1.67627E-13</v>
      </c>
      <c r="H660">
        <v>1515.83</v>
      </c>
      <c r="I660" s="7">
        <f>bank_data[[#This Row],[intresses]]-bank_data[[#This Row],[losses]]</f>
        <v>-1515.8299999999997</v>
      </c>
    </row>
    <row r="661" spans="1:9" x14ac:dyDescent="0.25">
      <c r="A661">
        <v>660</v>
      </c>
      <c r="B661">
        <v>-866193</v>
      </c>
      <c r="C661">
        <v>-1.9606200000000001E-2</v>
      </c>
      <c r="D661">
        <v>5.5369599999999997</v>
      </c>
      <c r="E661">
        <v>0.62421099999999996</v>
      </c>
      <c r="F661">
        <v>-6.9352600000000004</v>
      </c>
      <c r="G661">
        <v>1.5924599999999999E-13</v>
      </c>
      <c r="H661">
        <v>1543.39</v>
      </c>
      <c r="I661" s="7">
        <f>bank_data[[#This Row],[intresses]]-bank_data[[#This Row],[losses]]</f>
        <v>-1543.3899999999999</v>
      </c>
    </row>
    <row r="662" spans="1:9" x14ac:dyDescent="0.25">
      <c r="A662">
        <v>661</v>
      </c>
      <c r="B662">
        <v>-867653</v>
      </c>
      <c r="C662">
        <v>-3.3816600000000002E-2</v>
      </c>
      <c r="D662">
        <v>5.3268700000000004</v>
      </c>
      <c r="E662">
        <v>0.62421099999999996</v>
      </c>
      <c r="F662">
        <v>-6.9352600000000004</v>
      </c>
      <c r="G662">
        <v>1.51284E-13</v>
      </c>
      <c r="H662">
        <v>1459.42</v>
      </c>
      <c r="I662" s="7">
        <f>bank_data[[#This Row],[intresses]]-bank_data[[#This Row],[losses]]</f>
        <v>-1459.4199999999998</v>
      </c>
    </row>
    <row r="663" spans="1:9" x14ac:dyDescent="0.25">
      <c r="A663">
        <v>662</v>
      </c>
      <c r="B663">
        <v>-869192</v>
      </c>
      <c r="C663">
        <v>-3.48119E-2</v>
      </c>
      <c r="D663">
        <v>5.5519600000000002</v>
      </c>
      <c r="E663">
        <v>0.62421099999999996</v>
      </c>
      <c r="F663">
        <v>-6.9352600000000004</v>
      </c>
      <c r="G663">
        <v>1.4371999999999999E-13</v>
      </c>
      <c r="H663">
        <v>1550.03</v>
      </c>
      <c r="I663" s="7">
        <f>bank_data[[#This Row],[intresses]]-bank_data[[#This Row],[losses]]</f>
        <v>-1550.0299999999997</v>
      </c>
    </row>
    <row r="664" spans="1:9" x14ac:dyDescent="0.25">
      <c r="A664">
        <v>663</v>
      </c>
      <c r="B664">
        <v>-870699</v>
      </c>
      <c r="C664">
        <v>-4.31104E-2</v>
      </c>
      <c r="D664">
        <v>5.3360300000000001</v>
      </c>
      <c r="E664">
        <v>0.62421099999999996</v>
      </c>
      <c r="F664">
        <v>-6.9352600000000004</v>
      </c>
      <c r="G664">
        <v>1.3653400000000001E-13</v>
      </c>
      <c r="H664">
        <v>1524.54</v>
      </c>
      <c r="I664" s="7">
        <f>bank_data[[#This Row],[intresses]]-bank_data[[#This Row],[losses]]</f>
        <v>-1524.5399999999997</v>
      </c>
    </row>
    <row r="665" spans="1:9" x14ac:dyDescent="0.25">
      <c r="A665">
        <v>664</v>
      </c>
      <c r="B665">
        <v>-872230</v>
      </c>
      <c r="C665">
        <v>-4.31104E-2</v>
      </c>
      <c r="D665">
        <v>5.3360300000000001</v>
      </c>
      <c r="E665">
        <v>0.62421099999999996</v>
      </c>
      <c r="F665">
        <v>-6.9352600000000004</v>
      </c>
      <c r="G665">
        <v>1.2970699999999999E-13</v>
      </c>
      <c r="H665">
        <v>1530.7</v>
      </c>
      <c r="I665" s="7">
        <f>bank_data[[#This Row],[intresses]]-bank_data[[#This Row],[losses]]</f>
        <v>-1530.6999999999998</v>
      </c>
    </row>
    <row r="666" spans="1:9" x14ac:dyDescent="0.25">
      <c r="A666">
        <v>665</v>
      </c>
      <c r="B666">
        <v>-873774</v>
      </c>
      <c r="C666">
        <v>-4.7699900000000003E-2</v>
      </c>
      <c r="D666">
        <v>5.3405199999999997</v>
      </c>
      <c r="E666">
        <v>0.62421099999999996</v>
      </c>
      <c r="F666">
        <v>-6.9352600000000004</v>
      </c>
      <c r="G666">
        <v>1.23222E-13</v>
      </c>
      <c r="H666">
        <v>1544.27</v>
      </c>
      <c r="I666" s="7">
        <f>bank_data[[#This Row],[intresses]]-bank_data[[#This Row],[losses]]</f>
        <v>-1544.2699999999998</v>
      </c>
    </row>
    <row r="667" spans="1:9" x14ac:dyDescent="0.25">
      <c r="A667">
        <v>666</v>
      </c>
      <c r="B667">
        <v>-875323</v>
      </c>
      <c r="C667">
        <v>-4.7699900000000003E-2</v>
      </c>
      <c r="D667">
        <v>5.3405199999999997</v>
      </c>
      <c r="E667">
        <v>0.62421099999999996</v>
      </c>
      <c r="F667">
        <v>-6.9352600000000004</v>
      </c>
      <c r="G667">
        <v>1.1706000000000001E-13</v>
      </c>
      <c r="H667">
        <v>1548.27</v>
      </c>
      <c r="I667" s="7">
        <f>bank_data[[#This Row],[intresses]]-bank_data[[#This Row],[losses]]</f>
        <v>-1548.2699999999998</v>
      </c>
    </row>
    <row r="668" spans="1:9" x14ac:dyDescent="0.25">
      <c r="A668">
        <v>667</v>
      </c>
      <c r="B668">
        <v>-876872</v>
      </c>
      <c r="C668">
        <v>-4.7699900000000003E-2</v>
      </c>
      <c r="D668">
        <v>5.3405199999999997</v>
      </c>
      <c r="E668">
        <v>0.62421099999999996</v>
      </c>
      <c r="F668">
        <v>-6.9352600000000004</v>
      </c>
      <c r="G668">
        <v>1.11207E-13</v>
      </c>
      <c r="H668">
        <v>1548.91</v>
      </c>
      <c r="I668" s="7">
        <f>bank_data[[#This Row],[intresses]]-bank_data[[#This Row],[losses]]</f>
        <v>-1548.91</v>
      </c>
    </row>
    <row r="669" spans="1:9" x14ac:dyDescent="0.25">
      <c r="A669">
        <v>668</v>
      </c>
      <c r="B669">
        <v>-878422</v>
      </c>
      <c r="C669">
        <v>-5.6732999999999999E-2</v>
      </c>
      <c r="D669">
        <v>5.16615</v>
      </c>
      <c r="E669">
        <v>0.62421099999999996</v>
      </c>
      <c r="F669">
        <v>-6.9352600000000004</v>
      </c>
      <c r="G669">
        <v>1.0564699999999999E-13</v>
      </c>
      <c r="H669">
        <v>1549.91</v>
      </c>
      <c r="I669" s="7">
        <f>bank_data[[#This Row],[intresses]]-bank_data[[#This Row],[losses]]</f>
        <v>-1549.91</v>
      </c>
    </row>
    <row r="670" spans="1:9" x14ac:dyDescent="0.25">
      <c r="A670">
        <v>669</v>
      </c>
      <c r="B670">
        <v>-879968</v>
      </c>
      <c r="C670">
        <v>-6.2088299999999999E-2</v>
      </c>
      <c r="D670">
        <v>5.1713899999999997</v>
      </c>
      <c r="E670">
        <v>0.62421099999999996</v>
      </c>
      <c r="F670">
        <v>-6.9352600000000004</v>
      </c>
      <c r="G670">
        <v>1.00365E-13</v>
      </c>
      <c r="H670">
        <v>1546.92</v>
      </c>
      <c r="I670" s="7">
        <f>bank_data[[#This Row],[intresses]]-bank_data[[#This Row],[losses]]</f>
        <v>-1546.92</v>
      </c>
    </row>
    <row r="671" spans="1:9" x14ac:dyDescent="0.25">
      <c r="A671">
        <v>670</v>
      </c>
      <c r="B671">
        <v>-881523</v>
      </c>
      <c r="C671">
        <v>-5.6754300000000001E-2</v>
      </c>
      <c r="D671">
        <v>5.3493899999999996</v>
      </c>
      <c r="E671">
        <v>0.62421099999999996</v>
      </c>
      <c r="F671">
        <v>-6.9352600000000004</v>
      </c>
      <c r="G671">
        <v>9.5346500000000004E-14</v>
      </c>
      <c r="H671">
        <v>1554.13</v>
      </c>
      <c r="I671" s="7">
        <f>bank_data[[#This Row],[intresses]]-bank_data[[#This Row],[losses]]</f>
        <v>-1554.13</v>
      </c>
    </row>
    <row r="672" spans="1:9" x14ac:dyDescent="0.25">
      <c r="A672">
        <v>671</v>
      </c>
      <c r="B672">
        <v>-883033</v>
      </c>
      <c r="C672">
        <v>-5.2237400000000003E-2</v>
      </c>
      <c r="D672">
        <v>5.3449799999999996</v>
      </c>
      <c r="E672">
        <v>0.62421099999999996</v>
      </c>
      <c r="F672">
        <v>-6.9352600000000004</v>
      </c>
      <c r="G672">
        <v>9.0579199999999996E-14</v>
      </c>
      <c r="H672">
        <v>1512.16</v>
      </c>
      <c r="I672" s="7">
        <f>bank_data[[#This Row],[intresses]]-bank_data[[#This Row],[losses]]</f>
        <v>-1512.16</v>
      </c>
    </row>
    <row r="673" spans="1:9" x14ac:dyDescent="0.25">
      <c r="A673">
        <v>672</v>
      </c>
      <c r="B673">
        <v>-884591</v>
      </c>
      <c r="C673">
        <v>-4.7698999999999998E-2</v>
      </c>
      <c r="D673">
        <v>5.3405300000000002</v>
      </c>
      <c r="E673">
        <v>0.62421099999999996</v>
      </c>
      <c r="F673">
        <v>-6.9352600000000004</v>
      </c>
      <c r="G673">
        <v>8.6050199999999999E-14</v>
      </c>
      <c r="H673">
        <v>1576.03</v>
      </c>
      <c r="I673" s="7">
        <f>bank_data[[#This Row],[intresses]]-bank_data[[#This Row],[losses]]</f>
        <v>-1576.03</v>
      </c>
    </row>
    <row r="674" spans="1:9" x14ac:dyDescent="0.25">
      <c r="A674">
        <v>673</v>
      </c>
      <c r="B674">
        <v>-886065</v>
      </c>
      <c r="C674">
        <v>-4.7698999999999998E-2</v>
      </c>
      <c r="D674">
        <v>5.3405300000000002</v>
      </c>
      <c r="E674">
        <v>0.62421099999999996</v>
      </c>
      <c r="F674">
        <v>-6.9352600000000004</v>
      </c>
      <c r="G674">
        <v>8.1747700000000003E-14</v>
      </c>
      <c r="H674">
        <v>1474.44</v>
      </c>
      <c r="I674" s="7">
        <f>bank_data[[#This Row],[intresses]]-bank_data[[#This Row],[losses]]</f>
        <v>-1474.44</v>
      </c>
    </row>
    <row r="675" spans="1:9" x14ac:dyDescent="0.25">
      <c r="A675">
        <v>674</v>
      </c>
      <c r="B675">
        <v>-887568</v>
      </c>
      <c r="C675">
        <v>-4.7698999999999998E-2</v>
      </c>
      <c r="D675">
        <v>5.3405300000000002</v>
      </c>
      <c r="E675">
        <v>0.62421099999999996</v>
      </c>
      <c r="F675">
        <v>-6.9352600000000004</v>
      </c>
      <c r="G675">
        <v>7.7660300000000003E-14</v>
      </c>
      <c r="H675">
        <v>1503.11</v>
      </c>
      <c r="I675" s="7">
        <f>bank_data[[#This Row],[intresses]]-bank_data[[#This Row],[losses]]</f>
        <v>-1503.11</v>
      </c>
    </row>
    <row r="676" spans="1:9" x14ac:dyDescent="0.25">
      <c r="A676">
        <v>675</v>
      </c>
      <c r="B676">
        <v>-889056</v>
      </c>
      <c r="C676">
        <v>-5.6732999999999999E-2</v>
      </c>
      <c r="D676">
        <v>5.16615</v>
      </c>
      <c r="E676">
        <v>0.62421099999999996</v>
      </c>
      <c r="F676">
        <v>-6.9352600000000004</v>
      </c>
      <c r="G676">
        <v>7.3777299999999996E-14</v>
      </c>
      <c r="H676">
        <v>1504.87</v>
      </c>
      <c r="I676" s="7">
        <f>bank_data[[#This Row],[intresses]]-bank_data[[#This Row],[losses]]</f>
        <v>-1504.87</v>
      </c>
    </row>
    <row r="677" spans="1:9" x14ac:dyDescent="0.25">
      <c r="A677">
        <v>676</v>
      </c>
      <c r="B677">
        <v>-890635</v>
      </c>
      <c r="C677">
        <v>-6.2088299999999999E-2</v>
      </c>
      <c r="D677">
        <v>5.1713899999999997</v>
      </c>
      <c r="E677">
        <v>0.62421099999999996</v>
      </c>
      <c r="F677">
        <v>-6.9352600000000004</v>
      </c>
      <c r="G677">
        <v>7.0088400000000005E-14</v>
      </c>
      <c r="H677">
        <v>1578.53</v>
      </c>
      <c r="I677" s="7">
        <f>bank_data[[#This Row],[intresses]]-bank_data[[#This Row],[losses]]</f>
        <v>-1578.53</v>
      </c>
    </row>
    <row r="678" spans="1:9" x14ac:dyDescent="0.25">
      <c r="A678">
        <v>677</v>
      </c>
      <c r="B678">
        <v>-892221</v>
      </c>
      <c r="C678">
        <v>-6.7384600000000003E-2</v>
      </c>
      <c r="D678">
        <v>5.1765699999999999</v>
      </c>
      <c r="E678">
        <v>0.62421099999999996</v>
      </c>
      <c r="F678">
        <v>-6.9352600000000004</v>
      </c>
      <c r="G678">
        <v>6.6584000000000004E-14</v>
      </c>
      <c r="H678">
        <v>1586.26</v>
      </c>
      <c r="I678" s="7">
        <f>bank_data[[#This Row],[intresses]]-bank_data[[#This Row],[losses]]</f>
        <v>-1586.26</v>
      </c>
    </row>
    <row r="679" spans="1:9" x14ac:dyDescent="0.25">
      <c r="A679">
        <v>678</v>
      </c>
      <c r="B679">
        <v>-893795</v>
      </c>
      <c r="C679">
        <v>-7.7793000000000001E-2</v>
      </c>
      <c r="D679">
        <v>5.0317100000000003</v>
      </c>
      <c r="E679">
        <v>0.62421099999999996</v>
      </c>
      <c r="F679">
        <v>-6.9352600000000004</v>
      </c>
      <c r="G679">
        <v>6.3254800000000002E-14</v>
      </c>
      <c r="H679">
        <v>1573.65</v>
      </c>
      <c r="I679" s="7">
        <f>bank_data[[#This Row],[intresses]]-bank_data[[#This Row],[losses]]</f>
        <v>-1573.65</v>
      </c>
    </row>
    <row r="680" spans="1:9" x14ac:dyDescent="0.25">
      <c r="A680">
        <v>679</v>
      </c>
      <c r="B680">
        <v>-895288</v>
      </c>
      <c r="C680">
        <v>-8.3817299999999997E-2</v>
      </c>
      <c r="D680">
        <v>5.0375800000000002</v>
      </c>
      <c r="E680">
        <v>0.62421099999999996</v>
      </c>
      <c r="F680">
        <v>-6.9352600000000004</v>
      </c>
      <c r="G680">
        <v>6.00921E-14</v>
      </c>
      <c r="H680">
        <v>1493.37</v>
      </c>
      <c r="I680" s="7">
        <f>bank_data[[#This Row],[intresses]]-bank_data[[#This Row],[losses]]</f>
        <v>-1493.37</v>
      </c>
    </row>
    <row r="681" spans="1:9" x14ac:dyDescent="0.25">
      <c r="A681">
        <v>680</v>
      </c>
      <c r="B681">
        <v>-896811</v>
      </c>
      <c r="C681">
        <v>-7.7820299999999995E-2</v>
      </c>
      <c r="D681">
        <v>5.1867400000000004</v>
      </c>
      <c r="E681">
        <v>0.62421099999999996</v>
      </c>
      <c r="F681">
        <v>-6.9352600000000004</v>
      </c>
      <c r="G681">
        <v>5.7087499999999995E-14</v>
      </c>
      <c r="H681">
        <v>1527.62</v>
      </c>
      <c r="I681" s="7">
        <f>bank_data[[#This Row],[intresses]]-bank_data[[#This Row],[losses]]</f>
        <v>-1527.62</v>
      </c>
    </row>
    <row r="682" spans="1:9" x14ac:dyDescent="0.25">
      <c r="A682">
        <v>681</v>
      </c>
      <c r="B682">
        <v>-898370</v>
      </c>
      <c r="C682">
        <v>-6.1211099999999997E-2</v>
      </c>
      <c r="D682">
        <v>5.3537400000000002</v>
      </c>
      <c r="E682">
        <v>0.62421099999999996</v>
      </c>
      <c r="F682">
        <v>-6.9352600000000004</v>
      </c>
      <c r="G682">
        <v>5.4233099999999997E-14</v>
      </c>
      <c r="H682">
        <v>1558.78</v>
      </c>
      <c r="I682" s="7">
        <f>bank_data[[#This Row],[intresses]]-bank_data[[#This Row],[losses]]</f>
        <v>-1558.78</v>
      </c>
    </row>
    <row r="683" spans="1:9" x14ac:dyDescent="0.25">
      <c r="A683">
        <v>682</v>
      </c>
      <c r="B683">
        <v>-899930</v>
      </c>
      <c r="C683">
        <v>-6.2029599999999997E-2</v>
      </c>
      <c r="D683">
        <v>5.1713199999999997</v>
      </c>
      <c r="E683">
        <v>0.62421099999999996</v>
      </c>
      <c r="F683">
        <v>-6.9352600000000004</v>
      </c>
      <c r="G683">
        <v>5.1521399999999998E-14</v>
      </c>
      <c r="H683">
        <v>1560.25</v>
      </c>
      <c r="I683" s="7">
        <f>bank_data[[#This Row],[intresses]]-bank_data[[#This Row],[losses]]</f>
        <v>-1560.25</v>
      </c>
    </row>
    <row r="684" spans="1:9" x14ac:dyDescent="0.25">
      <c r="A684">
        <v>683</v>
      </c>
      <c r="B684">
        <v>-901514</v>
      </c>
      <c r="C684">
        <v>-5.2250699999999997E-2</v>
      </c>
      <c r="D684">
        <v>5.3449900000000001</v>
      </c>
      <c r="E684">
        <v>0.62421099999999996</v>
      </c>
      <c r="F684">
        <v>-6.9352600000000004</v>
      </c>
      <c r="G684">
        <v>4.8945399999999997E-14</v>
      </c>
      <c r="H684">
        <v>1583.28</v>
      </c>
      <c r="I684" s="7">
        <f>bank_data[[#This Row],[intresses]]-bank_data[[#This Row],[losses]]</f>
        <v>-1583.28</v>
      </c>
    </row>
    <row r="685" spans="1:9" x14ac:dyDescent="0.25">
      <c r="A685">
        <v>684</v>
      </c>
      <c r="B685">
        <v>-903106</v>
      </c>
      <c r="C685">
        <v>-5.2250699999999997E-2</v>
      </c>
      <c r="D685">
        <v>5.3449900000000001</v>
      </c>
      <c r="E685">
        <v>0.62421099999999996</v>
      </c>
      <c r="F685">
        <v>-6.9352600000000004</v>
      </c>
      <c r="G685">
        <v>4.6498099999999999E-14</v>
      </c>
      <c r="H685">
        <v>1592.05</v>
      </c>
      <c r="I685" s="7">
        <f>bank_data[[#This Row],[intresses]]-bank_data[[#This Row],[losses]]</f>
        <v>-1592.05</v>
      </c>
    </row>
    <row r="686" spans="1:9" x14ac:dyDescent="0.25">
      <c r="A686">
        <v>685</v>
      </c>
      <c r="B686">
        <v>-904656</v>
      </c>
      <c r="C686">
        <v>-4.7698999999999998E-2</v>
      </c>
      <c r="D686">
        <v>5.3405300000000002</v>
      </c>
      <c r="E686">
        <v>0.62421099999999996</v>
      </c>
      <c r="F686">
        <v>-6.9352600000000004</v>
      </c>
      <c r="G686">
        <v>4.4173200000000001E-14</v>
      </c>
      <c r="H686">
        <v>1550.7</v>
      </c>
      <c r="I686" s="7">
        <f>bank_data[[#This Row],[intresses]]-bank_data[[#This Row],[losses]]</f>
        <v>-1550.7</v>
      </c>
    </row>
    <row r="687" spans="1:9" x14ac:dyDescent="0.25">
      <c r="A687">
        <v>686</v>
      </c>
      <c r="B687">
        <v>-906256</v>
      </c>
      <c r="C687">
        <v>-4.7698999999999998E-2</v>
      </c>
      <c r="D687">
        <v>5.3405300000000002</v>
      </c>
      <c r="E687">
        <v>0.62421099999999996</v>
      </c>
      <c r="F687">
        <v>-6.9352600000000004</v>
      </c>
      <c r="G687">
        <v>4.1964500000000003E-14</v>
      </c>
      <c r="H687">
        <v>1599.37</v>
      </c>
      <c r="I687" s="7">
        <f>bank_data[[#This Row],[intresses]]-bank_data[[#This Row],[losses]]</f>
        <v>-1599.37</v>
      </c>
    </row>
    <row r="688" spans="1:9" x14ac:dyDescent="0.25">
      <c r="A688">
        <v>687</v>
      </c>
      <c r="B688">
        <v>-907832</v>
      </c>
      <c r="C688">
        <v>-4.7698999999999998E-2</v>
      </c>
      <c r="D688">
        <v>5.3405300000000002</v>
      </c>
      <c r="E688">
        <v>0.62421099999999996</v>
      </c>
      <c r="F688">
        <v>-6.9352600000000004</v>
      </c>
      <c r="G688">
        <v>3.9866300000000002E-14</v>
      </c>
      <c r="H688">
        <v>1575.83</v>
      </c>
      <c r="I688" s="7">
        <f>bank_data[[#This Row],[intresses]]-bank_data[[#This Row],[losses]]</f>
        <v>-1575.83</v>
      </c>
    </row>
    <row r="689" spans="1:9" x14ac:dyDescent="0.25">
      <c r="A689">
        <v>688</v>
      </c>
      <c r="B689">
        <v>-909410</v>
      </c>
      <c r="C689">
        <v>-3.8535300000000001E-2</v>
      </c>
      <c r="D689">
        <v>5.5556099999999997</v>
      </c>
      <c r="E689">
        <v>0.62421099999999996</v>
      </c>
      <c r="F689">
        <v>-6.9352600000000004</v>
      </c>
      <c r="G689">
        <v>3.7873000000000003E-14</v>
      </c>
      <c r="H689">
        <v>1577.88</v>
      </c>
      <c r="I689" s="7">
        <f>bank_data[[#This Row],[intresses]]-bank_data[[#This Row],[losses]]</f>
        <v>-1577.88</v>
      </c>
    </row>
    <row r="690" spans="1:9" x14ac:dyDescent="0.25">
      <c r="A690">
        <v>689</v>
      </c>
      <c r="B690">
        <v>-910983</v>
      </c>
      <c r="C690">
        <v>-4.3100199999999998E-2</v>
      </c>
      <c r="D690">
        <v>5.3360200000000004</v>
      </c>
      <c r="E690">
        <v>0.62421099999999996</v>
      </c>
      <c r="F690">
        <v>-6.9352600000000004</v>
      </c>
      <c r="G690">
        <v>3.5979300000000001E-14</v>
      </c>
      <c r="H690">
        <v>1573.61</v>
      </c>
      <c r="I690" s="7">
        <f>bank_data[[#This Row],[intresses]]-bank_data[[#This Row],[losses]]</f>
        <v>-1573.61</v>
      </c>
    </row>
    <row r="691" spans="1:9" x14ac:dyDescent="0.25">
      <c r="A691">
        <v>690</v>
      </c>
      <c r="B691">
        <v>-912545</v>
      </c>
      <c r="C691">
        <v>-4.3100199999999998E-2</v>
      </c>
      <c r="D691">
        <v>5.3360200000000004</v>
      </c>
      <c r="E691">
        <v>0.62421099999999996</v>
      </c>
      <c r="F691">
        <v>-6.9352600000000004</v>
      </c>
      <c r="G691">
        <v>3.4180400000000003E-14</v>
      </c>
      <c r="H691">
        <v>1561.82</v>
      </c>
      <c r="I691" s="7">
        <f>bank_data[[#This Row],[intresses]]-bank_data[[#This Row],[losses]]</f>
        <v>-1561.82</v>
      </c>
    </row>
    <row r="692" spans="1:9" x14ac:dyDescent="0.25">
      <c r="A692">
        <v>691</v>
      </c>
      <c r="B692">
        <v>-914023</v>
      </c>
      <c r="C692">
        <v>-5.6715500000000002E-2</v>
      </c>
      <c r="D692">
        <v>5.1661299999999999</v>
      </c>
      <c r="E692">
        <v>0.62421099999999996</v>
      </c>
      <c r="F692">
        <v>-6.9352600000000004</v>
      </c>
      <c r="G692">
        <v>3.24714E-14</v>
      </c>
      <c r="H692">
        <v>1487.32</v>
      </c>
      <c r="I692" s="7">
        <f>bank_data[[#This Row],[intresses]]-bank_data[[#This Row],[losses]]</f>
        <v>-1487.32</v>
      </c>
    </row>
    <row r="693" spans="1:9" x14ac:dyDescent="0.25">
      <c r="A693">
        <v>692</v>
      </c>
      <c r="B693">
        <v>-915566</v>
      </c>
      <c r="C693">
        <v>-7.1748099999999995E-2</v>
      </c>
      <c r="D693">
        <v>5.0258000000000003</v>
      </c>
      <c r="E693">
        <v>0.62421099999999996</v>
      </c>
      <c r="F693">
        <v>-6.9352600000000004</v>
      </c>
      <c r="G693">
        <v>3.0847800000000001E-14</v>
      </c>
      <c r="H693">
        <v>1546.02</v>
      </c>
      <c r="I693" s="7">
        <f>bank_data[[#This Row],[intresses]]-bank_data[[#This Row],[losses]]</f>
        <v>-1546.02</v>
      </c>
    </row>
    <row r="694" spans="1:9" x14ac:dyDescent="0.25">
      <c r="A694">
        <v>693</v>
      </c>
      <c r="B694">
        <v>-917128</v>
      </c>
      <c r="C694">
        <v>-8.3823300000000003E-2</v>
      </c>
      <c r="D694">
        <v>5.0375800000000002</v>
      </c>
      <c r="E694">
        <v>0.62421099999999996</v>
      </c>
      <c r="F694">
        <v>-6.9352600000000004</v>
      </c>
      <c r="G694">
        <v>2.9305399999999998E-14</v>
      </c>
      <c r="H694">
        <v>1561.88</v>
      </c>
      <c r="I694" s="7">
        <f>bank_data[[#This Row],[intresses]]-bank_data[[#This Row],[losses]]</f>
        <v>-1561.88</v>
      </c>
    </row>
    <row r="695" spans="1:9" x14ac:dyDescent="0.25">
      <c r="A695">
        <v>694</v>
      </c>
      <c r="B695">
        <v>-918686</v>
      </c>
      <c r="C695">
        <v>-8.9747499999999994E-2</v>
      </c>
      <c r="D695">
        <v>5.0433500000000002</v>
      </c>
      <c r="E695">
        <v>0.62421099999999996</v>
      </c>
      <c r="F695">
        <v>-6.9352600000000004</v>
      </c>
      <c r="G695">
        <v>2.7840099999999999E-14</v>
      </c>
      <c r="H695">
        <v>1557.72</v>
      </c>
      <c r="I695" s="7">
        <f>bank_data[[#This Row],[intresses]]-bank_data[[#This Row],[losses]]</f>
        <v>-1557.72</v>
      </c>
    </row>
    <row r="696" spans="1:9" x14ac:dyDescent="0.25">
      <c r="A696">
        <v>695</v>
      </c>
      <c r="B696">
        <v>-920211</v>
      </c>
      <c r="C696">
        <v>-7.7818899999999996E-2</v>
      </c>
      <c r="D696">
        <v>5.1867400000000004</v>
      </c>
      <c r="E696">
        <v>0.62421099999999996</v>
      </c>
      <c r="F696">
        <v>-6.9352600000000004</v>
      </c>
      <c r="G696">
        <v>2.6448100000000002E-14</v>
      </c>
      <c r="H696">
        <v>1524.87</v>
      </c>
      <c r="I696" s="7">
        <f>bank_data[[#This Row],[intresses]]-bank_data[[#This Row],[losses]]</f>
        <v>-1524.87</v>
      </c>
    </row>
    <row r="697" spans="1:9" x14ac:dyDescent="0.25">
      <c r="A697">
        <v>696</v>
      </c>
      <c r="B697">
        <v>-921775</v>
      </c>
      <c r="C697">
        <v>-7.2623999999999994E-2</v>
      </c>
      <c r="D697">
        <v>5.1816899999999997</v>
      </c>
      <c r="E697">
        <v>0.62421099999999996</v>
      </c>
      <c r="F697">
        <v>-6.9352600000000004</v>
      </c>
      <c r="G697">
        <v>2.51257E-14</v>
      </c>
      <c r="H697">
        <v>1563.98</v>
      </c>
      <c r="I697" s="7">
        <f>bank_data[[#This Row],[intresses]]-bank_data[[#This Row],[losses]]</f>
        <v>-1563.98</v>
      </c>
    </row>
    <row r="698" spans="1:9" x14ac:dyDescent="0.25">
      <c r="A698">
        <v>697</v>
      </c>
      <c r="B698">
        <v>-923347</v>
      </c>
      <c r="C698">
        <v>-6.7379400000000006E-2</v>
      </c>
      <c r="D698">
        <v>5.1765699999999999</v>
      </c>
      <c r="E698">
        <v>0.62421099999999996</v>
      </c>
      <c r="F698">
        <v>-6.9352600000000004</v>
      </c>
      <c r="G698">
        <v>2.3869400000000001E-14</v>
      </c>
      <c r="H698">
        <v>1572.54</v>
      </c>
      <c r="I698" s="7">
        <f>bank_data[[#This Row],[intresses]]-bank_data[[#This Row],[losses]]</f>
        <v>-1572.54</v>
      </c>
    </row>
    <row r="699" spans="1:9" x14ac:dyDescent="0.25">
      <c r="A699">
        <v>698</v>
      </c>
      <c r="B699">
        <v>-924877</v>
      </c>
      <c r="C699">
        <v>-5.6751000000000003E-2</v>
      </c>
      <c r="D699">
        <v>5.3493899999999996</v>
      </c>
      <c r="E699">
        <v>0.62421099999999996</v>
      </c>
      <c r="F699">
        <v>-6.9352600000000004</v>
      </c>
      <c r="G699">
        <v>2.2675999999999998E-14</v>
      </c>
      <c r="H699">
        <v>1529.44</v>
      </c>
      <c r="I699" s="7">
        <f>bank_data[[#This Row],[intresses]]-bank_data[[#This Row],[losses]]</f>
        <v>-1529.44</v>
      </c>
    </row>
    <row r="700" spans="1:9" x14ac:dyDescent="0.25">
      <c r="A700">
        <v>699</v>
      </c>
      <c r="B700">
        <v>-926385</v>
      </c>
      <c r="C700">
        <v>-4.2232100000000002E-2</v>
      </c>
      <c r="D700">
        <v>5.5592300000000003</v>
      </c>
      <c r="E700">
        <v>0.62421099999999996</v>
      </c>
      <c r="F700">
        <v>-6.9352600000000004</v>
      </c>
      <c r="G700">
        <v>2.15422E-14</v>
      </c>
      <c r="H700">
        <v>1508.08</v>
      </c>
      <c r="I700" s="7">
        <f>bank_data[[#This Row],[intresses]]-bank_data[[#This Row],[losses]]</f>
        <v>-1508.08</v>
      </c>
    </row>
    <row r="701" spans="1:9" x14ac:dyDescent="0.25">
      <c r="A701">
        <v>700</v>
      </c>
      <c r="B701">
        <v>-928012</v>
      </c>
      <c r="C701">
        <v>-3.47815E-2</v>
      </c>
      <c r="D701">
        <v>5.55192</v>
      </c>
      <c r="E701">
        <v>0.62421099999999996</v>
      </c>
      <c r="F701">
        <v>-6.9352600000000004</v>
      </c>
      <c r="G701">
        <v>2.0465000000000001E-14</v>
      </c>
      <c r="H701">
        <v>1627.52</v>
      </c>
      <c r="I701" s="7">
        <f>bank_data[[#This Row],[intresses]]-bank_data[[#This Row],[losses]]</f>
        <v>-1627.52</v>
      </c>
    </row>
    <row r="702" spans="1:9" x14ac:dyDescent="0.25">
      <c r="A702">
        <v>701</v>
      </c>
      <c r="B702">
        <v>-929485</v>
      </c>
      <c r="C702">
        <v>-3.1052099999999999E-2</v>
      </c>
      <c r="D702">
        <v>5.5482399999999998</v>
      </c>
      <c r="E702">
        <v>0.62421099999999996</v>
      </c>
      <c r="F702">
        <v>-6.9352600000000004</v>
      </c>
      <c r="G702">
        <v>1.9441800000000001E-14</v>
      </c>
      <c r="H702">
        <v>1473.1</v>
      </c>
      <c r="I702" s="7">
        <f>bank_data[[#This Row],[intresses]]-bank_data[[#This Row],[losses]]</f>
        <v>-1473.1</v>
      </c>
    </row>
    <row r="703" spans="1:9" x14ac:dyDescent="0.25">
      <c r="A703">
        <v>702</v>
      </c>
      <c r="B703">
        <v>-931012</v>
      </c>
      <c r="C703">
        <v>-3.1052099999999999E-2</v>
      </c>
      <c r="D703">
        <v>5.5482399999999998</v>
      </c>
      <c r="E703">
        <v>0.62421099999999996</v>
      </c>
      <c r="F703">
        <v>-6.9352600000000004</v>
      </c>
      <c r="G703">
        <v>1.84697E-14</v>
      </c>
      <c r="H703">
        <v>1527.1</v>
      </c>
      <c r="I703" s="7">
        <f>bank_data[[#This Row],[intresses]]-bank_data[[#This Row],[losses]]</f>
        <v>-1527.1</v>
      </c>
    </row>
    <row r="704" spans="1:9" x14ac:dyDescent="0.25">
      <c r="A704">
        <v>703</v>
      </c>
      <c r="B704">
        <v>-932591</v>
      </c>
      <c r="C704">
        <v>-3.1052099999999999E-2</v>
      </c>
      <c r="D704">
        <v>5.5482399999999998</v>
      </c>
      <c r="E704">
        <v>0.62421099999999996</v>
      </c>
      <c r="F704">
        <v>-6.9352600000000004</v>
      </c>
      <c r="G704">
        <v>1.7546200000000001E-14</v>
      </c>
      <c r="H704">
        <v>1578.95</v>
      </c>
      <c r="I704" s="7">
        <f>bank_data[[#This Row],[intresses]]-bank_data[[#This Row],[losses]]</f>
        <v>-1578.95</v>
      </c>
    </row>
    <row r="705" spans="1:9" x14ac:dyDescent="0.25">
      <c r="A705">
        <v>704</v>
      </c>
      <c r="B705">
        <v>-934172</v>
      </c>
      <c r="C705">
        <v>-3.1052099999999999E-2</v>
      </c>
      <c r="D705">
        <v>5.5482399999999998</v>
      </c>
      <c r="E705">
        <v>0.62421099999999996</v>
      </c>
      <c r="F705">
        <v>-6.9352600000000004</v>
      </c>
      <c r="G705">
        <v>1.6668899999999999E-14</v>
      </c>
      <c r="H705">
        <v>1581.15</v>
      </c>
      <c r="I705" s="7">
        <f>bank_data[[#This Row],[intresses]]-bank_data[[#This Row],[losses]]</f>
        <v>-1581.15</v>
      </c>
    </row>
    <row r="706" spans="1:9" x14ac:dyDescent="0.25">
      <c r="A706">
        <v>705</v>
      </c>
      <c r="B706">
        <v>-935719</v>
      </c>
      <c r="C706">
        <v>-3.1052099999999999E-2</v>
      </c>
      <c r="D706">
        <v>5.5482399999999998</v>
      </c>
      <c r="E706">
        <v>0.62421099999999996</v>
      </c>
      <c r="F706">
        <v>-6.9352600000000004</v>
      </c>
      <c r="G706">
        <v>1.5835500000000001E-14</v>
      </c>
      <c r="H706">
        <v>1555.83</v>
      </c>
      <c r="I706" s="7">
        <f>bank_data[[#This Row],[intresses]]-bank_data[[#This Row],[losses]]</f>
        <v>-1555.83</v>
      </c>
    </row>
    <row r="707" spans="1:9" x14ac:dyDescent="0.25">
      <c r="A707">
        <v>706</v>
      </c>
      <c r="B707">
        <v>-937334</v>
      </c>
      <c r="C707">
        <v>-3.1052099999999999E-2</v>
      </c>
      <c r="D707">
        <v>5.5482399999999998</v>
      </c>
      <c r="E707">
        <v>0.62421099999999996</v>
      </c>
      <c r="F707">
        <v>-6.9352600000000004</v>
      </c>
      <c r="G707">
        <v>1.5043700000000001E-14</v>
      </c>
      <c r="H707">
        <v>1615.39</v>
      </c>
      <c r="I707" s="7">
        <f>bank_data[[#This Row],[intresses]]-bank_data[[#This Row],[losses]]</f>
        <v>-1615.39</v>
      </c>
    </row>
    <row r="708" spans="1:9" x14ac:dyDescent="0.25">
      <c r="A708">
        <v>707</v>
      </c>
      <c r="B708">
        <v>-938868</v>
      </c>
      <c r="C708">
        <v>-3.1052099999999999E-2</v>
      </c>
      <c r="D708">
        <v>5.5482399999999998</v>
      </c>
      <c r="E708">
        <v>0.62421099999999996</v>
      </c>
      <c r="F708">
        <v>-6.9352600000000004</v>
      </c>
      <c r="G708">
        <v>1.42915E-14</v>
      </c>
      <c r="H708">
        <v>1533.22</v>
      </c>
      <c r="I708" s="7">
        <f>bank_data[[#This Row],[intresses]]-bank_data[[#This Row],[losses]]</f>
        <v>-1533.22</v>
      </c>
    </row>
    <row r="709" spans="1:9" x14ac:dyDescent="0.25">
      <c r="A709">
        <v>708</v>
      </c>
      <c r="B709">
        <v>-940400</v>
      </c>
      <c r="C709">
        <v>-3.84911E-2</v>
      </c>
      <c r="D709">
        <v>5.3314899999999996</v>
      </c>
      <c r="E709">
        <v>0.62421099999999996</v>
      </c>
      <c r="F709">
        <v>-6.9352600000000004</v>
      </c>
      <c r="G709">
        <v>1.35769E-14</v>
      </c>
      <c r="H709">
        <v>1532.77</v>
      </c>
      <c r="I709" s="7">
        <f>bank_data[[#This Row],[intresses]]-bank_data[[#This Row],[losses]]</f>
        <v>-1532.77</v>
      </c>
    </row>
    <row r="710" spans="1:9" x14ac:dyDescent="0.25">
      <c r="A710">
        <v>709</v>
      </c>
      <c r="B710">
        <v>-942006</v>
      </c>
      <c r="C710">
        <v>-3.4812000000000003E-2</v>
      </c>
      <c r="D710">
        <v>5.5519600000000002</v>
      </c>
      <c r="E710">
        <v>0.62421099999999996</v>
      </c>
      <c r="F710">
        <v>-6.9352600000000004</v>
      </c>
      <c r="G710">
        <v>1.28981E-14</v>
      </c>
      <c r="H710">
        <v>1605.32</v>
      </c>
      <c r="I710" s="7">
        <f>bank_data[[#This Row],[intresses]]-bank_data[[#This Row],[losses]]</f>
        <v>-1605.32</v>
      </c>
    </row>
    <row r="711" spans="1:9" x14ac:dyDescent="0.25">
      <c r="A711">
        <v>710</v>
      </c>
      <c r="B711">
        <v>-943539</v>
      </c>
      <c r="C711">
        <v>-3.4812000000000003E-2</v>
      </c>
      <c r="D711">
        <v>5.5519600000000002</v>
      </c>
      <c r="E711">
        <v>0.62421099999999996</v>
      </c>
      <c r="F711">
        <v>-6.9352600000000004</v>
      </c>
      <c r="G711">
        <v>1.22532E-14</v>
      </c>
      <c r="H711">
        <v>1544.08</v>
      </c>
      <c r="I711" s="7">
        <f>bank_data[[#This Row],[intresses]]-bank_data[[#This Row],[losses]]</f>
        <v>-1544.08</v>
      </c>
    </row>
    <row r="712" spans="1:9" x14ac:dyDescent="0.25">
      <c r="A712">
        <v>711</v>
      </c>
      <c r="B712">
        <v>-945148</v>
      </c>
      <c r="C712">
        <v>-2.35274E-2</v>
      </c>
      <c r="D712">
        <v>5.8294800000000002</v>
      </c>
      <c r="E712">
        <v>0.62421099999999996</v>
      </c>
      <c r="F712">
        <v>-6.9352600000000004</v>
      </c>
      <c r="G712">
        <v>1.16405E-14</v>
      </c>
      <c r="H712">
        <v>1608.71</v>
      </c>
      <c r="I712" s="7">
        <f>bank_data[[#This Row],[intresses]]-bank_data[[#This Row],[losses]]</f>
        <v>-1608.71</v>
      </c>
    </row>
    <row r="713" spans="1:9" x14ac:dyDescent="0.25">
      <c r="A713">
        <v>712</v>
      </c>
      <c r="B713">
        <v>-946703</v>
      </c>
      <c r="C713">
        <v>-1.38184E-2</v>
      </c>
      <c r="D713">
        <v>6.2263299999999999</v>
      </c>
      <c r="E713">
        <v>0.62421099999999996</v>
      </c>
      <c r="F713">
        <v>-6.9352600000000004</v>
      </c>
      <c r="G713">
        <v>1.1058499999999999E-14</v>
      </c>
      <c r="H713">
        <v>1555.22</v>
      </c>
      <c r="I713" s="7">
        <f>bank_data[[#This Row],[intresses]]-bank_data[[#This Row],[losses]]</f>
        <v>-1555.22</v>
      </c>
    </row>
    <row r="714" spans="1:9" x14ac:dyDescent="0.25">
      <c r="A714">
        <v>713</v>
      </c>
      <c r="B714">
        <v>-948230</v>
      </c>
      <c r="C714">
        <v>-9.9060399999999996E-3</v>
      </c>
      <c r="D714">
        <v>6.2224599999999999</v>
      </c>
      <c r="E714">
        <v>0.62421099999999996</v>
      </c>
      <c r="F714">
        <v>-6.9352600000000004</v>
      </c>
      <c r="G714">
        <v>1.0505599999999999E-14</v>
      </c>
      <c r="H714">
        <v>1526.48</v>
      </c>
      <c r="I714" s="7">
        <f>bank_data[[#This Row],[intresses]]-bank_data[[#This Row],[losses]]</f>
        <v>-1526.48</v>
      </c>
    </row>
    <row r="715" spans="1:9" x14ac:dyDescent="0.25">
      <c r="A715">
        <v>714</v>
      </c>
      <c r="B715">
        <v>-949823</v>
      </c>
      <c r="C715">
        <v>-7.9389400000000002E-3</v>
      </c>
      <c r="D715">
        <v>6.22051</v>
      </c>
      <c r="E715">
        <v>0.62421099999999996</v>
      </c>
      <c r="F715">
        <v>-6.9352600000000004</v>
      </c>
      <c r="G715">
        <v>9.9802900000000003E-15</v>
      </c>
      <c r="H715">
        <v>1593.62</v>
      </c>
      <c r="I715" s="7">
        <f>bank_data[[#This Row],[intresses]]-bank_data[[#This Row],[losses]]</f>
        <v>-1593.62</v>
      </c>
    </row>
    <row r="716" spans="1:9" x14ac:dyDescent="0.25">
      <c r="A716">
        <v>715</v>
      </c>
      <c r="B716">
        <v>-951392</v>
      </c>
      <c r="C716">
        <v>-7.9389400000000002E-3</v>
      </c>
      <c r="D716">
        <v>6.22051</v>
      </c>
      <c r="E716">
        <v>0.62421099999999996</v>
      </c>
      <c r="F716">
        <v>-6.9352600000000004</v>
      </c>
      <c r="G716">
        <v>9.4812799999999993E-15</v>
      </c>
      <c r="H716">
        <v>1569.31</v>
      </c>
      <c r="I716" s="7">
        <f>bank_data[[#This Row],[intresses]]-bank_data[[#This Row],[losses]]</f>
        <v>-1569.31</v>
      </c>
    </row>
    <row r="717" spans="1:9" x14ac:dyDescent="0.25">
      <c r="A717">
        <v>716</v>
      </c>
      <c r="B717">
        <v>-952961</v>
      </c>
      <c r="C717">
        <v>-7.9389400000000002E-3</v>
      </c>
      <c r="D717">
        <v>6.22051</v>
      </c>
      <c r="E717">
        <v>0.62421099999999996</v>
      </c>
      <c r="F717">
        <v>-6.9352600000000004</v>
      </c>
      <c r="G717">
        <v>9.0072099999999999E-15</v>
      </c>
      <c r="H717">
        <v>1568.99</v>
      </c>
      <c r="I717" s="7">
        <f>bank_data[[#This Row],[intresses]]-bank_data[[#This Row],[losses]]</f>
        <v>-1568.99</v>
      </c>
    </row>
    <row r="718" spans="1:9" x14ac:dyDescent="0.25">
      <c r="A718">
        <v>717</v>
      </c>
      <c r="B718">
        <v>-954496</v>
      </c>
      <c r="C718">
        <v>-7.9389400000000002E-3</v>
      </c>
      <c r="D718">
        <v>6.22051</v>
      </c>
      <c r="E718">
        <v>0.62421099999999996</v>
      </c>
      <c r="F718">
        <v>-6.9352600000000004</v>
      </c>
      <c r="G718">
        <v>8.5568499999999994E-15</v>
      </c>
      <c r="H718">
        <v>1553.22</v>
      </c>
      <c r="I718" s="7">
        <f>bank_data[[#This Row],[intresses]]-bank_data[[#This Row],[losses]]</f>
        <v>-1553.22</v>
      </c>
    </row>
    <row r="719" spans="1:9" x14ac:dyDescent="0.25">
      <c r="A719">
        <v>718</v>
      </c>
      <c r="B719">
        <v>-956118</v>
      </c>
      <c r="C719">
        <v>-7.9389400000000002E-3</v>
      </c>
      <c r="D719">
        <v>6.22051</v>
      </c>
      <c r="E719">
        <v>0.62421099999999996</v>
      </c>
      <c r="F719">
        <v>-6.9352600000000004</v>
      </c>
      <c r="G719">
        <v>8.1290100000000007E-15</v>
      </c>
      <c r="H719">
        <v>1622.5</v>
      </c>
      <c r="I719" s="7">
        <f>bank_data[[#This Row],[intresses]]-bank_data[[#This Row],[losses]]</f>
        <v>-1622.5</v>
      </c>
    </row>
    <row r="720" spans="1:9" x14ac:dyDescent="0.25">
      <c r="A720">
        <v>719</v>
      </c>
      <c r="B720">
        <v>-957684</v>
      </c>
      <c r="C720">
        <v>-7.9389400000000002E-3</v>
      </c>
      <c r="D720">
        <v>6.22051</v>
      </c>
      <c r="E720">
        <v>0.62421099999999996</v>
      </c>
      <c r="F720">
        <v>-6.9352600000000004</v>
      </c>
      <c r="G720">
        <v>7.7225600000000006E-15</v>
      </c>
      <c r="H720">
        <v>1565.45</v>
      </c>
      <c r="I720" s="7">
        <f>bank_data[[#This Row],[intresses]]-bank_data[[#This Row],[losses]]</f>
        <v>-1565.45</v>
      </c>
    </row>
    <row r="721" spans="1:9" x14ac:dyDescent="0.25">
      <c r="A721">
        <v>720</v>
      </c>
      <c r="B721">
        <v>-959197</v>
      </c>
      <c r="C721">
        <v>-1.1877E-2</v>
      </c>
      <c r="D721">
        <v>5.8179800000000004</v>
      </c>
      <c r="E721">
        <v>0.62421099999999996</v>
      </c>
      <c r="F721">
        <v>-6.9352600000000004</v>
      </c>
      <c r="G721">
        <v>7.3364300000000008E-15</v>
      </c>
      <c r="H721">
        <v>1512.84</v>
      </c>
      <c r="I721" s="7">
        <f>bank_data[[#This Row],[intresses]]-bank_data[[#This Row],[losses]]</f>
        <v>-1512.84</v>
      </c>
    </row>
    <row r="722" spans="1:9" x14ac:dyDescent="0.25">
      <c r="A722">
        <v>721</v>
      </c>
      <c r="B722">
        <v>-960792</v>
      </c>
      <c r="C722">
        <v>-1.47761E-2</v>
      </c>
      <c r="D722">
        <v>5.8208500000000001</v>
      </c>
      <c r="E722">
        <v>0.62421099999999996</v>
      </c>
      <c r="F722">
        <v>-6.9352600000000004</v>
      </c>
      <c r="G722">
        <v>6.9696100000000001E-15</v>
      </c>
      <c r="H722">
        <v>1601.21</v>
      </c>
      <c r="I722" s="7">
        <f>bank_data[[#This Row],[intresses]]-bank_data[[#This Row],[losses]]</f>
        <v>-1601.21</v>
      </c>
    </row>
    <row r="723" spans="1:9" x14ac:dyDescent="0.25">
      <c r="A723">
        <v>722</v>
      </c>
      <c r="B723">
        <v>-962347</v>
      </c>
      <c r="C723">
        <v>-1.18678E-2</v>
      </c>
      <c r="D723">
        <v>6.2244099999999998</v>
      </c>
      <c r="E723">
        <v>0.62421099999999996</v>
      </c>
      <c r="F723">
        <v>-6.9352600000000004</v>
      </c>
      <c r="G723">
        <v>6.6211300000000004E-15</v>
      </c>
      <c r="H723">
        <v>1554.48</v>
      </c>
      <c r="I723" s="7">
        <f>bank_data[[#This Row],[intresses]]-bank_data[[#This Row],[losses]]</f>
        <v>-1554.48</v>
      </c>
    </row>
    <row r="724" spans="1:9" x14ac:dyDescent="0.25">
      <c r="A724">
        <v>723</v>
      </c>
      <c r="B724">
        <v>-963965</v>
      </c>
      <c r="C724">
        <v>-9.9034699999999993E-3</v>
      </c>
      <c r="D724">
        <v>6.2224599999999999</v>
      </c>
      <c r="E724">
        <v>0.62421099999999996</v>
      </c>
      <c r="F724">
        <v>-6.9352600000000004</v>
      </c>
      <c r="G724">
        <v>6.2900700000000001E-15</v>
      </c>
      <c r="H724">
        <v>1618.46</v>
      </c>
      <c r="I724" s="7">
        <f>bank_data[[#This Row],[intresses]]-bank_data[[#This Row],[losses]]</f>
        <v>-1618.46</v>
      </c>
    </row>
    <row r="725" spans="1:9" x14ac:dyDescent="0.25">
      <c r="A725">
        <v>724</v>
      </c>
      <c r="B725">
        <v>-965528</v>
      </c>
      <c r="C725">
        <v>-7.9388400000000008E-3</v>
      </c>
      <c r="D725">
        <v>6.22051</v>
      </c>
      <c r="E725">
        <v>0.62421099999999996</v>
      </c>
      <c r="F725">
        <v>-6.9352600000000004</v>
      </c>
      <c r="G725">
        <v>5.9755700000000002E-15</v>
      </c>
      <c r="H725">
        <v>1586.14</v>
      </c>
      <c r="I725" s="7">
        <f>bank_data[[#This Row],[intresses]]-bank_data[[#This Row],[losses]]</f>
        <v>-1586.14</v>
      </c>
    </row>
    <row r="726" spans="1:9" x14ac:dyDescent="0.25">
      <c r="A726">
        <v>725</v>
      </c>
      <c r="B726">
        <v>-967167</v>
      </c>
      <c r="C726">
        <v>-7.9388400000000008E-3</v>
      </c>
      <c r="D726">
        <v>6.22051</v>
      </c>
      <c r="E726">
        <v>0.62421099999999996</v>
      </c>
      <c r="F726">
        <v>-6.9352600000000004</v>
      </c>
      <c r="G726">
        <v>5.6767899999999997E-15</v>
      </c>
      <c r="H726">
        <v>1638.93</v>
      </c>
      <c r="I726" s="7">
        <f>bank_data[[#This Row],[intresses]]-bank_data[[#This Row],[losses]]</f>
        <v>-1638.93</v>
      </c>
    </row>
    <row r="727" spans="1:9" x14ac:dyDescent="0.25">
      <c r="A727">
        <v>726</v>
      </c>
      <c r="B727">
        <v>-968656</v>
      </c>
      <c r="C727">
        <v>-1.1877E-2</v>
      </c>
      <c r="D727">
        <v>5.8179800000000004</v>
      </c>
      <c r="E727">
        <v>0.62421099999999996</v>
      </c>
      <c r="F727">
        <v>-6.9352600000000004</v>
      </c>
      <c r="G727">
        <v>5.3929500000000002E-15</v>
      </c>
      <c r="H727">
        <v>1489.6</v>
      </c>
      <c r="I727" s="7">
        <f>bank_data[[#This Row],[intresses]]-bank_data[[#This Row],[losses]]</f>
        <v>-1489.6</v>
      </c>
    </row>
    <row r="728" spans="1:9" x14ac:dyDescent="0.25">
      <c r="A728">
        <v>727</v>
      </c>
      <c r="B728">
        <v>-970263</v>
      </c>
      <c r="C728">
        <v>-1.47761E-2</v>
      </c>
      <c r="D728">
        <v>5.8208500000000001</v>
      </c>
      <c r="E728">
        <v>0.62421099999999996</v>
      </c>
      <c r="F728">
        <v>-6.9352600000000004</v>
      </c>
      <c r="G728">
        <v>5.1233000000000002E-15</v>
      </c>
      <c r="H728">
        <v>1613.39</v>
      </c>
      <c r="I728" s="7">
        <f>bank_data[[#This Row],[intresses]]-bank_data[[#This Row],[losses]]</f>
        <v>-1613.39</v>
      </c>
    </row>
    <row r="729" spans="1:9" x14ac:dyDescent="0.25">
      <c r="A729">
        <v>728</v>
      </c>
      <c r="B729">
        <v>-971839</v>
      </c>
      <c r="C729">
        <v>-1.18678E-2</v>
      </c>
      <c r="D729">
        <v>6.2244099999999998</v>
      </c>
      <c r="E729">
        <v>0.62421099999999996</v>
      </c>
      <c r="F729">
        <v>-6.9352600000000004</v>
      </c>
      <c r="G729">
        <v>4.8671399999999996E-15</v>
      </c>
      <c r="H729">
        <v>1576.63</v>
      </c>
      <c r="I729" s="7">
        <f>bank_data[[#This Row],[intresses]]-bank_data[[#This Row],[losses]]</f>
        <v>-1576.63</v>
      </c>
    </row>
    <row r="730" spans="1:9" x14ac:dyDescent="0.25">
      <c r="A730">
        <v>729</v>
      </c>
      <c r="B730">
        <v>-973418</v>
      </c>
      <c r="C730">
        <v>-9.9034699999999993E-3</v>
      </c>
      <c r="D730">
        <v>6.2224599999999999</v>
      </c>
      <c r="E730">
        <v>0.62421099999999996</v>
      </c>
      <c r="F730">
        <v>-6.9352600000000004</v>
      </c>
      <c r="G730">
        <v>4.6237800000000004E-15</v>
      </c>
      <c r="H730">
        <v>1578.63</v>
      </c>
      <c r="I730" s="7">
        <f>bank_data[[#This Row],[intresses]]-bank_data[[#This Row],[losses]]</f>
        <v>-1578.63</v>
      </c>
    </row>
    <row r="731" spans="1:9" x14ac:dyDescent="0.25">
      <c r="A731">
        <v>730</v>
      </c>
      <c r="B731">
        <v>-974942</v>
      </c>
      <c r="C731">
        <v>-7.9388400000000008E-3</v>
      </c>
      <c r="D731">
        <v>6.22051</v>
      </c>
      <c r="E731">
        <v>0.62421099999999996</v>
      </c>
      <c r="F731">
        <v>-6.9352600000000004</v>
      </c>
      <c r="G731">
        <v>4.3925899999999999E-15</v>
      </c>
      <c r="H731">
        <v>1554.9</v>
      </c>
      <c r="I731" s="7">
        <f>bank_data[[#This Row],[intresses]]-bank_data[[#This Row],[losses]]</f>
        <v>-1554.9</v>
      </c>
    </row>
    <row r="732" spans="1:9" x14ac:dyDescent="0.25">
      <c r="A732">
        <v>731</v>
      </c>
      <c r="B732">
        <v>-976494</v>
      </c>
      <c r="C732">
        <v>-7.9388400000000008E-3</v>
      </c>
      <c r="D732">
        <v>6.22051</v>
      </c>
      <c r="E732">
        <v>0.62421099999999996</v>
      </c>
      <c r="F732">
        <v>-6.9352600000000004</v>
      </c>
      <c r="G732">
        <v>4.1729599999999999E-15</v>
      </c>
      <c r="H732">
        <v>1551.84</v>
      </c>
      <c r="I732" s="7">
        <f>bank_data[[#This Row],[intresses]]-bank_data[[#This Row],[losses]]</f>
        <v>-1551.84</v>
      </c>
    </row>
    <row r="733" spans="1:9" x14ac:dyDescent="0.25">
      <c r="A733">
        <v>732</v>
      </c>
      <c r="B733">
        <v>-978059</v>
      </c>
      <c r="C733">
        <v>-7.9388400000000008E-3</v>
      </c>
      <c r="D733">
        <v>6.22051</v>
      </c>
      <c r="E733">
        <v>0.62421099999999996</v>
      </c>
      <c r="F733">
        <v>-6.9352600000000004</v>
      </c>
      <c r="G733">
        <v>3.9643199999999997E-15</v>
      </c>
      <c r="H733">
        <v>1569.32</v>
      </c>
      <c r="I733" s="7">
        <f>bank_data[[#This Row],[intresses]]-bank_data[[#This Row],[losses]]</f>
        <v>-1569.32</v>
      </c>
    </row>
    <row r="734" spans="1:9" x14ac:dyDescent="0.25">
      <c r="A734">
        <v>733</v>
      </c>
      <c r="B734">
        <v>-979668</v>
      </c>
      <c r="C734">
        <v>-7.9388400000000008E-3</v>
      </c>
      <c r="D734">
        <v>6.22051</v>
      </c>
      <c r="E734">
        <v>0.62421099999999996</v>
      </c>
      <c r="F734">
        <v>-6.9352600000000004</v>
      </c>
      <c r="G734">
        <v>3.7661000000000002E-15</v>
      </c>
      <c r="H734">
        <v>1613.34</v>
      </c>
      <c r="I734" s="7">
        <f>bank_data[[#This Row],[intresses]]-bank_data[[#This Row],[losses]]</f>
        <v>-1613.34</v>
      </c>
    </row>
    <row r="735" spans="1:9" x14ac:dyDescent="0.25">
      <c r="A735">
        <v>734</v>
      </c>
      <c r="B735">
        <v>-981179</v>
      </c>
      <c r="C735">
        <v>-1.1877E-2</v>
      </c>
      <c r="D735">
        <v>5.8179800000000004</v>
      </c>
      <c r="E735">
        <v>0.62421099999999996</v>
      </c>
      <c r="F735">
        <v>-6.9352600000000004</v>
      </c>
      <c r="G735">
        <v>3.5777900000000001E-15</v>
      </c>
      <c r="H735">
        <v>1510.28</v>
      </c>
      <c r="I735" s="7">
        <f>bank_data[[#This Row],[intresses]]-bank_data[[#This Row],[losses]]</f>
        <v>-1510.28</v>
      </c>
    </row>
    <row r="736" spans="1:9" x14ac:dyDescent="0.25">
      <c r="A736">
        <v>735</v>
      </c>
      <c r="B736">
        <v>-982753</v>
      </c>
      <c r="C736">
        <v>-1.47761E-2</v>
      </c>
      <c r="D736">
        <v>5.8208500000000001</v>
      </c>
      <c r="E736">
        <v>0.62421099999999996</v>
      </c>
      <c r="F736">
        <v>-6.9352600000000004</v>
      </c>
      <c r="G736">
        <v>3.3989000000000001E-15</v>
      </c>
      <c r="H736">
        <v>1574.61</v>
      </c>
      <c r="I736" s="7">
        <f>bank_data[[#This Row],[intresses]]-bank_data[[#This Row],[losses]]</f>
        <v>-1574.61</v>
      </c>
    </row>
    <row r="737" spans="1:9" x14ac:dyDescent="0.25">
      <c r="A737">
        <v>736</v>
      </c>
      <c r="B737">
        <v>-984357</v>
      </c>
      <c r="C737">
        <v>-2.3440800000000001E-2</v>
      </c>
      <c r="D737">
        <v>5.5407500000000001</v>
      </c>
      <c r="E737">
        <v>0.62421099999999996</v>
      </c>
      <c r="F737">
        <v>-6.9352600000000004</v>
      </c>
      <c r="G737">
        <v>3.2289599999999999E-15</v>
      </c>
      <c r="H737">
        <v>1603.63</v>
      </c>
      <c r="I737" s="7">
        <f>bank_data[[#This Row],[intresses]]-bank_data[[#This Row],[losses]]</f>
        <v>-1603.63</v>
      </c>
    </row>
    <row r="738" spans="1:9" x14ac:dyDescent="0.25">
      <c r="A738">
        <v>737</v>
      </c>
      <c r="B738">
        <v>-985983</v>
      </c>
      <c r="C738">
        <v>-2.7250799999999999E-2</v>
      </c>
      <c r="D738">
        <v>5.5445200000000003</v>
      </c>
      <c r="E738">
        <v>0.62421099999999996</v>
      </c>
      <c r="F738">
        <v>-6.9352600000000004</v>
      </c>
      <c r="G738">
        <v>3.06751E-15</v>
      </c>
      <c r="H738">
        <v>1626.34</v>
      </c>
      <c r="I738" s="7">
        <f>bank_data[[#This Row],[intresses]]-bank_data[[#This Row],[losses]]</f>
        <v>-1626.34</v>
      </c>
    </row>
    <row r="739" spans="1:9" x14ac:dyDescent="0.25">
      <c r="A739">
        <v>738</v>
      </c>
      <c r="B739">
        <v>-987495</v>
      </c>
      <c r="C739">
        <v>-3.10298E-2</v>
      </c>
      <c r="D739">
        <v>5.5482399999999998</v>
      </c>
      <c r="E739">
        <v>0.62421099999999996</v>
      </c>
      <c r="F739">
        <v>-6.9352600000000004</v>
      </c>
      <c r="G739">
        <v>2.9141400000000001E-15</v>
      </c>
      <c r="H739">
        <v>1518.33</v>
      </c>
      <c r="I739" s="7">
        <f>bank_data[[#This Row],[intresses]]-bank_data[[#This Row],[losses]]</f>
        <v>-1518.33</v>
      </c>
    </row>
    <row r="740" spans="1:9" x14ac:dyDescent="0.25">
      <c r="A740">
        <v>739</v>
      </c>
      <c r="B740">
        <v>-989037</v>
      </c>
      <c r="C740">
        <v>-3.10298E-2</v>
      </c>
      <c r="D740">
        <v>5.5482399999999998</v>
      </c>
      <c r="E740">
        <v>0.62421099999999996</v>
      </c>
      <c r="F740">
        <v>-6.9352600000000004</v>
      </c>
      <c r="G740">
        <v>2.7684299999999999E-15</v>
      </c>
      <c r="H740">
        <v>1541.55</v>
      </c>
      <c r="I740" s="7">
        <f>bank_data[[#This Row],[intresses]]-bank_data[[#This Row],[losses]]</f>
        <v>-1541.55</v>
      </c>
    </row>
    <row r="741" spans="1:9" x14ac:dyDescent="0.25">
      <c r="A741">
        <v>740</v>
      </c>
      <c r="B741">
        <v>-990632</v>
      </c>
      <c r="C741">
        <v>-2.35158E-2</v>
      </c>
      <c r="D741">
        <v>5.8294699999999997</v>
      </c>
      <c r="E741">
        <v>0.62421099999999996</v>
      </c>
      <c r="F741">
        <v>-6.9352600000000004</v>
      </c>
      <c r="G741">
        <v>2.6300099999999999E-15</v>
      </c>
      <c r="H741">
        <v>1617.64</v>
      </c>
      <c r="I741" s="7">
        <f>bank_data[[#This Row],[intresses]]-bank_data[[#This Row],[losses]]</f>
        <v>-1617.64</v>
      </c>
    </row>
    <row r="742" spans="1:9" x14ac:dyDescent="0.25">
      <c r="A742">
        <v>741</v>
      </c>
      <c r="B742">
        <v>-992231</v>
      </c>
      <c r="C742">
        <v>-2.0583199999999999E-2</v>
      </c>
      <c r="D742">
        <v>5.8265700000000002</v>
      </c>
      <c r="E742">
        <v>0.62421099999999996</v>
      </c>
      <c r="F742">
        <v>-6.9352600000000004</v>
      </c>
      <c r="G742">
        <v>2.49851E-15</v>
      </c>
      <c r="H742">
        <v>1599.62</v>
      </c>
      <c r="I742" s="7">
        <f>bank_data[[#This Row],[intresses]]-bank_data[[#This Row],[losses]]</f>
        <v>-1599.62</v>
      </c>
    </row>
    <row r="743" spans="1:9" x14ac:dyDescent="0.25">
      <c r="A743">
        <v>742</v>
      </c>
      <c r="B743">
        <v>-993799</v>
      </c>
      <c r="C743">
        <v>-1.7694700000000001E-2</v>
      </c>
      <c r="D743">
        <v>5.8237199999999998</v>
      </c>
      <c r="E743">
        <v>0.62421099999999996</v>
      </c>
      <c r="F743">
        <v>-6.9352600000000004</v>
      </c>
      <c r="G743">
        <v>2.3735799999999998E-15</v>
      </c>
      <c r="H743">
        <v>1567.34</v>
      </c>
      <c r="I743" s="7">
        <f>bank_data[[#This Row],[intresses]]-bank_data[[#This Row],[losses]]</f>
        <v>-1567.34</v>
      </c>
    </row>
    <row r="744" spans="1:9" x14ac:dyDescent="0.25">
      <c r="A744">
        <v>743</v>
      </c>
      <c r="B744">
        <v>-995390</v>
      </c>
      <c r="C744">
        <v>-1.7694700000000001E-2</v>
      </c>
      <c r="D744">
        <v>5.8237199999999998</v>
      </c>
      <c r="E744">
        <v>0.62421099999999996</v>
      </c>
      <c r="F744">
        <v>-6.9352600000000004</v>
      </c>
      <c r="G744">
        <v>2.2549E-15</v>
      </c>
      <c r="H744">
        <v>1607.39</v>
      </c>
      <c r="I744" s="7">
        <f>bank_data[[#This Row],[intresses]]-bank_data[[#This Row],[losses]]</f>
        <v>-1607.39</v>
      </c>
    </row>
    <row r="745" spans="1:9" x14ac:dyDescent="0.25">
      <c r="A745">
        <v>744</v>
      </c>
      <c r="B745">
        <v>-996980</v>
      </c>
      <c r="C745">
        <v>-1.7694700000000001E-2</v>
      </c>
      <c r="D745">
        <v>5.8237199999999998</v>
      </c>
      <c r="E745">
        <v>0.62421099999999996</v>
      </c>
      <c r="F745">
        <v>-6.9352600000000004</v>
      </c>
      <c r="G745">
        <v>2.1421600000000001E-15</v>
      </c>
      <c r="H745">
        <v>1590.68</v>
      </c>
      <c r="I745" s="7">
        <f>bank_data[[#This Row],[intresses]]-bank_data[[#This Row],[losses]]</f>
        <v>-1590.68</v>
      </c>
    </row>
    <row r="746" spans="1:9" x14ac:dyDescent="0.25">
      <c r="A746">
        <v>745</v>
      </c>
      <c r="B746">
        <v>-998503</v>
      </c>
      <c r="C746">
        <v>-2.3437800000000002E-2</v>
      </c>
      <c r="D746">
        <v>5.5407500000000001</v>
      </c>
      <c r="E746">
        <v>0.62421099999999996</v>
      </c>
      <c r="F746">
        <v>-6.9352600000000004</v>
      </c>
      <c r="G746">
        <v>2.0350499999999998E-15</v>
      </c>
      <c r="H746">
        <v>1523.04</v>
      </c>
      <c r="I746" s="7">
        <f>bank_data[[#This Row],[intresses]]-bank_data[[#This Row],[losses]]</f>
        <v>-1523.04</v>
      </c>
    </row>
    <row r="747" spans="1:9" x14ac:dyDescent="0.25">
      <c r="A747">
        <v>746</v>
      </c>
      <c r="B747">
        <v>-1000100</v>
      </c>
      <c r="C747">
        <v>-2.0633700000000001E-2</v>
      </c>
      <c r="D747">
        <v>5.8266299999999998</v>
      </c>
      <c r="E747">
        <v>0.62421099999999996</v>
      </c>
      <c r="F747">
        <v>-6.9352600000000004</v>
      </c>
      <c r="G747">
        <v>1.9333000000000001E-15</v>
      </c>
      <c r="H747">
        <v>1595.06</v>
      </c>
      <c r="I747" s="7">
        <f>bank_data[[#This Row],[intresses]]-bank_data[[#This Row],[losses]]</f>
        <v>-1595.06</v>
      </c>
    </row>
    <row r="748" spans="1:9" x14ac:dyDescent="0.25">
      <c r="A748">
        <v>747</v>
      </c>
      <c r="B748">
        <v>-1001650</v>
      </c>
      <c r="C748">
        <v>-2.0633700000000001E-2</v>
      </c>
      <c r="D748">
        <v>5.8266299999999998</v>
      </c>
      <c r="E748">
        <v>0.62421099999999996</v>
      </c>
      <c r="F748">
        <v>-6.9352600000000004</v>
      </c>
      <c r="G748">
        <v>1.83663E-15</v>
      </c>
      <c r="H748">
        <v>1555.76</v>
      </c>
      <c r="I748" s="7">
        <f>bank_data[[#This Row],[intresses]]-bank_data[[#This Row],[losses]]</f>
        <v>-1555.76</v>
      </c>
    </row>
    <row r="749" spans="1:9" x14ac:dyDescent="0.25">
      <c r="A749">
        <v>748</v>
      </c>
      <c r="B749">
        <v>-1003270</v>
      </c>
      <c r="C749">
        <v>-1.7693899999999999E-2</v>
      </c>
      <c r="D749">
        <v>5.8237199999999998</v>
      </c>
      <c r="E749">
        <v>0.62421099999999996</v>
      </c>
      <c r="F749">
        <v>-6.9352600000000004</v>
      </c>
      <c r="G749">
        <v>1.7448000000000001E-15</v>
      </c>
      <c r="H749">
        <v>1612.9</v>
      </c>
      <c r="I749" s="7">
        <f>bank_data[[#This Row],[intresses]]-bank_data[[#This Row],[losses]]</f>
        <v>-1612.9</v>
      </c>
    </row>
    <row r="750" spans="1:9" x14ac:dyDescent="0.25">
      <c r="A750">
        <v>749</v>
      </c>
      <c r="B750">
        <v>-1004790</v>
      </c>
      <c r="C750">
        <v>-2.3437800000000002E-2</v>
      </c>
      <c r="D750">
        <v>5.5407500000000001</v>
      </c>
      <c r="E750">
        <v>0.62421099999999996</v>
      </c>
      <c r="F750">
        <v>-6.9352600000000004</v>
      </c>
      <c r="G750">
        <v>1.6575600000000001E-15</v>
      </c>
      <c r="H750">
        <v>1523</v>
      </c>
      <c r="I750" s="7">
        <f>bank_data[[#This Row],[intresses]]-bank_data[[#This Row],[losses]]</f>
        <v>-1523</v>
      </c>
    </row>
    <row r="751" spans="1:9" x14ac:dyDescent="0.25">
      <c r="A751">
        <v>750</v>
      </c>
      <c r="B751">
        <v>-1006430</v>
      </c>
      <c r="C751">
        <v>-2.7250699999999999E-2</v>
      </c>
      <c r="D751">
        <v>5.5445200000000003</v>
      </c>
      <c r="E751">
        <v>0.62421099999999996</v>
      </c>
      <c r="F751">
        <v>-6.9352600000000004</v>
      </c>
      <c r="G751">
        <v>1.57468E-15</v>
      </c>
      <c r="H751">
        <v>1636.14</v>
      </c>
      <c r="I751" s="7">
        <f>bank_data[[#This Row],[intresses]]-bank_data[[#This Row],[losses]]</f>
        <v>-1636.14</v>
      </c>
    </row>
    <row r="752" spans="1:9" x14ac:dyDescent="0.25">
      <c r="A752">
        <v>751</v>
      </c>
      <c r="B752">
        <v>-1008030</v>
      </c>
      <c r="C752">
        <v>-3.10298E-2</v>
      </c>
      <c r="D752">
        <v>5.5482399999999998</v>
      </c>
      <c r="E752">
        <v>0.62421099999999996</v>
      </c>
      <c r="F752">
        <v>-6.9352600000000004</v>
      </c>
      <c r="G752">
        <v>1.49595E-15</v>
      </c>
      <c r="H752">
        <v>1600.84</v>
      </c>
      <c r="I752" s="7">
        <f>bank_data[[#This Row],[intresses]]-bank_data[[#This Row],[losses]]</f>
        <v>-1600.84</v>
      </c>
    </row>
    <row r="753" spans="1:9" x14ac:dyDescent="0.25">
      <c r="A753">
        <v>752</v>
      </c>
      <c r="B753">
        <v>-1009620</v>
      </c>
      <c r="C753">
        <v>-3.10298E-2</v>
      </c>
      <c r="D753">
        <v>5.5482399999999998</v>
      </c>
      <c r="E753">
        <v>0.62421099999999996</v>
      </c>
      <c r="F753">
        <v>-6.9352600000000004</v>
      </c>
      <c r="G753">
        <v>1.42115E-15</v>
      </c>
      <c r="H753">
        <v>1597.45</v>
      </c>
      <c r="I753" s="7">
        <f>bank_data[[#This Row],[intresses]]-bank_data[[#This Row],[losses]]</f>
        <v>-1597.45</v>
      </c>
    </row>
    <row r="754" spans="1:9" x14ac:dyDescent="0.25">
      <c r="A754">
        <v>753</v>
      </c>
      <c r="B754">
        <v>-1011200</v>
      </c>
      <c r="C754">
        <v>-3.10298E-2</v>
      </c>
      <c r="D754">
        <v>5.5482399999999998</v>
      </c>
      <c r="E754">
        <v>0.62421099999999996</v>
      </c>
      <c r="F754">
        <v>-6.9352600000000004</v>
      </c>
      <c r="G754">
        <v>1.35009E-15</v>
      </c>
      <c r="H754">
        <v>1589.55</v>
      </c>
      <c r="I754" s="7">
        <f>bank_data[[#This Row],[intresses]]-bank_data[[#This Row],[losses]]</f>
        <v>-1589.55</v>
      </c>
    </row>
    <row r="755" spans="1:9" x14ac:dyDescent="0.25">
      <c r="A755">
        <v>754</v>
      </c>
      <c r="B755">
        <v>-1012740</v>
      </c>
      <c r="C755">
        <v>-2.35158E-2</v>
      </c>
      <c r="D755">
        <v>5.8294699999999997</v>
      </c>
      <c r="E755">
        <v>0.62421099999999996</v>
      </c>
      <c r="F755">
        <v>-6.9352600000000004</v>
      </c>
      <c r="G755">
        <v>1.28259E-15</v>
      </c>
      <c r="H755">
        <v>1567.45</v>
      </c>
      <c r="I755" s="7">
        <f>bank_data[[#This Row],[intresses]]-bank_data[[#This Row],[losses]]</f>
        <v>-1567.45</v>
      </c>
    </row>
    <row r="756" spans="1:9" x14ac:dyDescent="0.25">
      <c r="A756">
        <v>755</v>
      </c>
      <c r="B756">
        <v>-1014330</v>
      </c>
      <c r="C756">
        <v>-2.0583199999999999E-2</v>
      </c>
      <c r="D756">
        <v>5.8265700000000002</v>
      </c>
      <c r="E756">
        <v>0.62421099999999996</v>
      </c>
      <c r="F756">
        <v>-6.9352600000000004</v>
      </c>
      <c r="G756">
        <v>1.2184600000000001E-15</v>
      </c>
      <c r="H756">
        <v>1588.65</v>
      </c>
      <c r="I756" s="7">
        <f>bank_data[[#This Row],[intresses]]-bank_data[[#This Row],[losses]]</f>
        <v>-1588.65</v>
      </c>
    </row>
    <row r="757" spans="1:9" x14ac:dyDescent="0.25">
      <c r="A757">
        <v>756</v>
      </c>
      <c r="B757">
        <v>-1015960</v>
      </c>
      <c r="C757">
        <v>-1.1868699999999999E-2</v>
      </c>
      <c r="D757">
        <v>6.2244099999999998</v>
      </c>
      <c r="E757">
        <v>0.62421099999999996</v>
      </c>
      <c r="F757">
        <v>-6.9352600000000004</v>
      </c>
      <c r="G757">
        <v>1.1575400000000001E-15</v>
      </c>
      <c r="H757">
        <v>1636.23</v>
      </c>
      <c r="I757" s="7">
        <f>bank_data[[#This Row],[intresses]]-bank_data[[#This Row],[losses]]</f>
        <v>-1636.23</v>
      </c>
    </row>
    <row r="758" spans="1:9" x14ac:dyDescent="0.25">
      <c r="A758">
        <v>757</v>
      </c>
      <c r="B758">
        <v>-1017510</v>
      </c>
      <c r="C758">
        <v>-9.9034599999999993E-3</v>
      </c>
      <c r="D758">
        <v>6.2224599999999999</v>
      </c>
      <c r="E758">
        <v>0.62421099999999996</v>
      </c>
      <c r="F758">
        <v>-6.9352600000000004</v>
      </c>
      <c r="G758">
        <v>1.09966E-15</v>
      </c>
      <c r="H758">
        <v>1542.37</v>
      </c>
      <c r="I758" s="7">
        <f>bank_data[[#This Row],[intresses]]-bank_data[[#This Row],[losses]]</f>
        <v>-1542.37</v>
      </c>
    </row>
    <row r="759" spans="1:9" x14ac:dyDescent="0.25">
      <c r="A759">
        <v>758</v>
      </c>
      <c r="B759">
        <v>-1019090</v>
      </c>
      <c r="C759">
        <v>-7.9388400000000008E-3</v>
      </c>
      <c r="D759">
        <v>6.22051</v>
      </c>
      <c r="E759">
        <v>0.62421099999999996</v>
      </c>
      <c r="F759">
        <v>-6.9352600000000004</v>
      </c>
      <c r="G759">
        <v>1.04468E-15</v>
      </c>
      <c r="H759">
        <v>1580.27</v>
      </c>
      <c r="I759" s="7">
        <f>bank_data[[#This Row],[intresses]]-bank_data[[#This Row],[losses]]</f>
        <v>-1580.27</v>
      </c>
    </row>
    <row r="760" spans="1:9" x14ac:dyDescent="0.25">
      <c r="A760">
        <v>759</v>
      </c>
      <c r="B760">
        <v>-1020680</v>
      </c>
      <c r="C760">
        <v>-7.9388400000000008E-3</v>
      </c>
      <c r="D760">
        <v>6.22051</v>
      </c>
      <c r="E760">
        <v>0.62421099999999996</v>
      </c>
      <c r="F760">
        <v>-6.9352600000000004</v>
      </c>
      <c r="G760">
        <v>9.9244300000000006E-16</v>
      </c>
      <c r="H760">
        <v>1598.64</v>
      </c>
      <c r="I760" s="7">
        <f>bank_data[[#This Row],[intresses]]-bank_data[[#This Row],[losses]]</f>
        <v>-1598.64</v>
      </c>
    </row>
    <row r="761" spans="1:9" x14ac:dyDescent="0.25">
      <c r="A761">
        <v>760</v>
      </c>
      <c r="B761">
        <v>-1022300</v>
      </c>
      <c r="C761">
        <v>-7.9388400000000008E-3</v>
      </c>
      <c r="D761">
        <v>6.22051</v>
      </c>
      <c r="E761">
        <v>0.62421099999999996</v>
      </c>
      <c r="F761">
        <v>-6.9352600000000004</v>
      </c>
      <c r="G761">
        <v>9.4282100000000002E-16</v>
      </c>
      <c r="H761">
        <v>1619.84</v>
      </c>
      <c r="I761" s="7">
        <f>bank_data[[#This Row],[intresses]]-bank_data[[#This Row],[losses]]</f>
        <v>-1619.84</v>
      </c>
    </row>
    <row r="762" spans="1:9" x14ac:dyDescent="0.25">
      <c r="A762">
        <v>761</v>
      </c>
      <c r="B762">
        <v>-1023830</v>
      </c>
      <c r="C762">
        <v>-1.1877E-2</v>
      </c>
      <c r="D762">
        <v>5.8179800000000004</v>
      </c>
      <c r="E762">
        <v>0.62421099999999996</v>
      </c>
      <c r="F762">
        <v>-6.9352600000000004</v>
      </c>
      <c r="G762">
        <v>8.9567999999999999E-16</v>
      </c>
      <c r="H762">
        <v>1537.47</v>
      </c>
      <c r="I762" s="7">
        <f>bank_data[[#This Row],[intresses]]-bank_data[[#This Row],[losses]]</f>
        <v>-1537.47</v>
      </c>
    </row>
    <row r="763" spans="1:9" x14ac:dyDescent="0.25">
      <c r="A763">
        <v>762</v>
      </c>
      <c r="B763">
        <v>-1025410</v>
      </c>
      <c r="C763">
        <v>-1.47761E-2</v>
      </c>
      <c r="D763">
        <v>5.8208500000000001</v>
      </c>
      <c r="E763">
        <v>0.62421099999999996</v>
      </c>
      <c r="F763">
        <v>-6.9352600000000004</v>
      </c>
      <c r="G763">
        <v>8.5089600000000001E-16</v>
      </c>
      <c r="H763">
        <v>1581.44</v>
      </c>
      <c r="I763" s="7">
        <f>bank_data[[#This Row],[intresses]]-bank_data[[#This Row],[losses]]</f>
        <v>-1581.44</v>
      </c>
    </row>
    <row r="764" spans="1:9" x14ac:dyDescent="0.25">
      <c r="A764">
        <v>763</v>
      </c>
      <c r="B764">
        <v>-1026960</v>
      </c>
      <c r="C764">
        <v>-1.7681200000000001E-2</v>
      </c>
      <c r="D764">
        <v>5.8237300000000003</v>
      </c>
      <c r="E764">
        <v>0.62421099999999996</v>
      </c>
      <c r="F764">
        <v>-6.9352600000000004</v>
      </c>
      <c r="G764">
        <v>8.0835100000000003E-16</v>
      </c>
      <c r="H764">
        <v>1548.97</v>
      </c>
      <c r="I764" s="7">
        <f>bank_data[[#This Row],[intresses]]-bank_data[[#This Row],[losses]]</f>
        <v>-1548.97</v>
      </c>
    </row>
    <row r="765" spans="1:9" x14ac:dyDescent="0.25">
      <c r="A765">
        <v>764</v>
      </c>
      <c r="B765">
        <v>-1028490</v>
      </c>
      <c r="C765">
        <v>-1.7681200000000001E-2</v>
      </c>
      <c r="D765">
        <v>5.8237300000000003</v>
      </c>
      <c r="E765">
        <v>0.62421099999999996</v>
      </c>
      <c r="F765">
        <v>-6.9352600000000004</v>
      </c>
      <c r="G765">
        <v>7.6793299999999999E-16</v>
      </c>
      <c r="H765">
        <v>1539.77</v>
      </c>
      <c r="I765" s="7">
        <f>bank_data[[#This Row],[intresses]]-bank_data[[#This Row],[losses]]</f>
        <v>-1539.77</v>
      </c>
    </row>
    <row r="766" spans="1:9" x14ac:dyDescent="0.25">
      <c r="A766">
        <v>765</v>
      </c>
      <c r="B766">
        <v>-1030100</v>
      </c>
      <c r="C766">
        <v>-1.1868200000000001E-2</v>
      </c>
      <c r="D766">
        <v>6.2244099999999998</v>
      </c>
      <c r="E766">
        <v>0.62421099999999996</v>
      </c>
      <c r="F766">
        <v>-6.9352600000000004</v>
      </c>
      <c r="G766">
        <v>7.2953699999999997E-16</v>
      </c>
      <c r="H766">
        <v>1613.22</v>
      </c>
      <c r="I766" s="7">
        <f>bank_data[[#This Row],[intresses]]-bank_data[[#This Row],[losses]]</f>
        <v>-1613.22</v>
      </c>
    </row>
    <row r="767" spans="1:9" x14ac:dyDescent="0.25">
      <c r="A767">
        <v>766</v>
      </c>
      <c r="B767">
        <v>-1031710</v>
      </c>
      <c r="C767">
        <v>-9.9034699999999993E-3</v>
      </c>
      <c r="D767">
        <v>6.2224599999999999</v>
      </c>
      <c r="E767">
        <v>0.62421099999999996</v>
      </c>
      <c r="F767">
        <v>-6.9352600000000004</v>
      </c>
      <c r="G767">
        <v>6.9305999999999997E-16</v>
      </c>
      <c r="H767">
        <v>1604.12</v>
      </c>
      <c r="I767" s="7">
        <f>bank_data[[#This Row],[intresses]]-bank_data[[#This Row],[losses]]</f>
        <v>-1604.12</v>
      </c>
    </row>
    <row r="768" spans="1:9" x14ac:dyDescent="0.25">
      <c r="A768">
        <v>767</v>
      </c>
      <c r="B768">
        <v>-1033270</v>
      </c>
      <c r="C768">
        <v>-7.9388400000000008E-3</v>
      </c>
      <c r="D768">
        <v>6.22051</v>
      </c>
      <c r="E768">
        <v>0.62421099999999996</v>
      </c>
      <c r="F768">
        <v>-6.9352600000000004</v>
      </c>
      <c r="G768">
        <v>6.5840700000000003E-16</v>
      </c>
      <c r="H768">
        <v>1560.39</v>
      </c>
      <c r="I768" s="7">
        <f>bank_data[[#This Row],[intresses]]-bank_data[[#This Row],[losses]]</f>
        <v>-1560.39</v>
      </c>
    </row>
    <row r="769" spans="1:9" x14ac:dyDescent="0.25">
      <c r="A769">
        <v>768</v>
      </c>
      <c r="B769">
        <v>-1034840</v>
      </c>
      <c r="C769">
        <v>-1.1877E-2</v>
      </c>
      <c r="D769">
        <v>5.8179800000000004</v>
      </c>
      <c r="E769">
        <v>0.62421099999999996</v>
      </c>
      <c r="F769">
        <v>-6.9352600000000004</v>
      </c>
      <c r="G769">
        <v>6.2548699999999998E-16</v>
      </c>
      <c r="H769">
        <v>1568.61</v>
      </c>
      <c r="I769" s="7">
        <f>bank_data[[#This Row],[intresses]]-bank_data[[#This Row],[losses]]</f>
        <v>-1568.61</v>
      </c>
    </row>
    <row r="770" spans="1:9" x14ac:dyDescent="0.25">
      <c r="A770">
        <v>769</v>
      </c>
      <c r="B770">
        <v>-1036400</v>
      </c>
      <c r="C770">
        <v>-9.9106400000000001E-3</v>
      </c>
      <c r="D770">
        <v>6.2224700000000004</v>
      </c>
      <c r="E770">
        <v>0.62421099999999996</v>
      </c>
      <c r="F770">
        <v>-6.9352600000000004</v>
      </c>
      <c r="G770">
        <v>5.9421199999999998E-16</v>
      </c>
      <c r="H770">
        <v>1565.64</v>
      </c>
      <c r="I770" s="7">
        <f>bank_data[[#This Row],[intresses]]-bank_data[[#This Row],[losses]]</f>
        <v>-1565.64</v>
      </c>
    </row>
    <row r="771" spans="1:9" x14ac:dyDescent="0.25">
      <c r="A771">
        <v>770</v>
      </c>
      <c r="B771">
        <v>-1037970</v>
      </c>
      <c r="C771">
        <v>-1.47989E-2</v>
      </c>
      <c r="D771">
        <v>5.8208799999999998</v>
      </c>
      <c r="E771">
        <v>0.62421099999999996</v>
      </c>
      <c r="F771">
        <v>-6.9352600000000004</v>
      </c>
      <c r="G771">
        <v>5.6450200000000004E-16</v>
      </c>
      <c r="H771">
        <v>1569.5</v>
      </c>
      <c r="I771" s="7">
        <f>bank_data[[#This Row],[intresses]]-bank_data[[#This Row],[losses]]</f>
        <v>-1569.5</v>
      </c>
    </row>
    <row r="772" spans="1:9" x14ac:dyDescent="0.25">
      <c r="A772">
        <v>771</v>
      </c>
      <c r="B772">
        <v>-1039490</v>
      </c>
      <c r="C772">
        <v>-1.9602899999999999E-2</v>
      </c>
      <c r="D772">
        <v>5.53695</v>
      </c>
      <c r="E772">
        <v>0.62421099999999996</v>
      </c>
      <c r="F772">
        <v>-6.9352600000000004</v>
      </c>
      <c r="G772">
        <v>5.3627699999999996E-16</v>
      </c>
      <c r="H772">
        <v>1530.47</v>
      </c>
      <c r="I772" s="7">
        <f>bank_data[[#This Row],[intresses]]-bank_data[[#This Row],[losses]]</f>
        <v>-1530.47</v>
      </c>
    </row>
    <row r="773" spans="1:9" x14ac:dyDescent="0.25">
      <c r="A773">
        <v>772</v>
      </c>
      <c r="B773">
        <v>-1041060</v>
      </c>
      <c r="C773">
        <v>-2.7248000000000001E-2</v>
      </c>
      <c r="D773">
        <v>5.54453</v>
      </c>
      <c r="E773">
        <v>0.62421099999999996</v>
      </c>
      <c r="F773">
        <v>-6.9352600000000004</v>
      </c>
      <c r="G773">
        <v>5.0946299999999995E-16</v>
      </c>
      <c r="H773">
        <v>1568.18</v>
      </c>
      <c r="I773" s="7">
        <f>bank_data[[#This Row],[intresses]]-bank_data[[#This Row],[losses]]</f>
        <v>-1568.18</v>
      </c>
    </row>
    <row r="774" spans="1:9" x14ac:dyDescent="0.25">
      <c r="A774">
        <v>773</v>
      </c>
      <c r="B774">
        <v>-1042700</v>
      </c>
      <c r="C774">
        <v>-3.1030499999999999E-2</v>
      </c>
      <c r="D774">
        <v>5.5482399999999998</v>
      </c>
      <c r="E774">
        <v>0.62421099999999996</v>
      </c>
      <c r="F774">
        <v>-6.9352600000000004</v>
      </c>
      <c r="G774">
        <v>4.8399E-16</v>
      </c>
      <c r="H774">
        <v>1639.34</v>
      </c>
      <c r="I774" s="7">
        <f>bank_data[[#This Row],[intresses]]-bank_data[[#This Row],[losses]]</f>
        <v>-1639.34</v>
      </c>
    </row>
    <row r="775" spans="1:9" x14ac:dyDescent="0.25">
      <c r="A775">
        <v>774</v>
      </c>
      <c r="B775">
        <v>-1044210</v>
      </c>
      <c r="C775">
        <v>-3.8491200000000003E-2</v>
      </c>
      <c r="D775">
        <v>5.3314899999999996</v>
      </c>
      <c r="E775">
        <v>0.62421099999999996</v>
      </c>
      <c r="F775">
        <v>-6.9352600000000004</v>
      </c>
      <c r="G775">
        <v>4.5979000000000002E-16</v>
      </c>
      <c r="H775">
        <v>1515.34</v>
      </c>
      <c r="I775" s="7">
        <f>bank_data[[#This Row],[intresses]]-bank_data[[#This Row],[losses]]</f>
        <v>-1515.34</v>
      </c>
    </row>
    <row r="776" spans="1:9" x14ac:dyDescent="0.25">
      <c r="A776">
        <v>775</v>
      </c>
      <c r="B776">
        <v>-1045790</v>
      </c>
      <c r="C776">
        <v>-4.3122300000000002E-2</v>
      </c>
      <c r="D776">
        <v>5.3360300000000001</v>
      </c>
      <c r="E776">
        <v>0.62421099999999996</v>
      </c>
      <c r="F776">
        <v>-6.9352600000000004</v>
      </c>
      <c r="G776">
        <v>4.3680099999999999E-16</v>
      </c>
      <c r="H776">
        <v>1577.67</v>
      </c>
      <c r="I776" s="7">
        <f>bank_data[[#This Row],[intresses]]-bank_data[[#This Row],[losses]]</f>
        <v>-1577.67</v>
      </c>
    </row>
    <row r="777" spans="1:9" x14ac:dyDescent="0.25">
      <c r="A777">
        <v>776</v>
      </c>
      <c r="B777">
        <v>-1047370</v>
      </c>
      <c r="C777">
        <v>-4.7699999999999999E-2</v>
      </c>
      <c r="D777">
        <v>5.3405199999999997</v>
      </c>
      <c r="E777">
        <v>0.62421099999999996</v>
      </c>
      <c r="F777">
        <v>-6.9352600000000004</v>
      </c>
      <c r="G777">
        <v>4.1496100000000001E-16</v>
      </c>
      <c r="H777">
        <v>1576.42</v>
      </c>
      <c r="I777" s="7">
        <f>bank_data[[#This Row],[intresses]]-bank_data[[#This Row],[losses]]</f>
        <v>-1576.42</v>
      </c>
    </row>
    <row r="778" spans="1:9" x14ac:dyDescent="0.25">
      <c r="A778">
        <v>777</v>
      </c>
      <c r="B778">
        <v>-1048960</v>
      </c>
      <c r="C778">
        <v>-5.6732999999999999E-2</v>
      </c>
      <c r="D778">
        <v>5.16615</v>
      </c>
      <c r="E778">
        <v>0.62421099999999996</v>
      </c>
      <c r="F778">
        <v>-6.9352600000000004</v>
      </c>
      <c r="G778">
        <v>3.94213E-16</v>
      </c>
      <c r="H778">
        <v>1592.25</v>
      </c>
      <c r="I778" s="7">
        <f>bank_data[[#This Row],[intresses]]-bank_data[[#This Row],[losses]]</f>
        <v>-1592.25</v>
      </c>
    </row>
    <row r="779" spans="1:9" x14ac:dyDescent="0.25">
      <c r="A779">
        <v>778</v>
      </c>
      <c r="B779">
        <v>-1050520</v>
      </c>
      <c r="C779">
        <v>-6.2088299999999999E-2</v>
      </c>
      <c r="D779">
        <v>5.1713899999999997</v>
      </c>
      <c r="E779">
        <v>0.62421099999999996</v>
      </c>
      <c r="F779">
        <v>-6.9352600000000004</v>
      </c>
      <c r="G779">
        <v>3.7450200000000001E-16</v>
      </c>
      <c r="H779">
        <v>1557.24</v>
      </c>
      <c r="I779" s="7">
        <f>bank_data[[#This Row],[intresses]]-bank_data[[#This Row],[losses]]</f>
        <v>-1557.24</v>
      </c>
    </row>
    <row r="780" spans="1:9" x14ac:dyDescent="0.25">
      <c r="A780">
        <v>779</v>
      </c>
      <c r="B780">
        <v>-1052180</v>
      </c>
      <c r="C780">
        <v>-6.7384600000000003E-2</v>
      </c>
      <c r="D780">
        <v>5.1765699999999999</v>
      </c>
      <c r="E780">
        <v>0.62421099999999996</v>
      </c>
      <c r="F780">
        <v>-6.9352600000000004</v>
      </c>
      <c r="G780">
        <v>3.5577699999999998E-16</v>
      </c>
      <c r="H780">
        <v>1659.07</v>
      </c>
      <c r="I780" s="7">
        <f>bank_data[[#This Row],[intresses]]-bank_data[[#This Row],[losses]]</f>
        <v>-1659.07</v>
      </c>
    </row>
    <row r="781" spans="1:9" x14ac:dyDescent="0.25">
      <c r="A781">
        <v>780</v>
      </c>
      <c r="B781">
        <v>-1053760</v>
      </c>
      <c r="C781">
        <v>-6.7384600000000003E-2</v>
      </c>
      <c r="D781">
        <v>5.1765699999999999</v>
      </c>
      <c r="E781">
        <v>0.62421099999999996</v>
      </c>
      <c r="F781">
        <v>-6.9352600000000004</v>
      </c>
      <c r="G781">
        <v>3.3798800000000001E-16</v>
      </c>
      <c r="H781">
        <v>1592.09</v>
      </c>
      <c r="I781" s="7">
        <f>bank_data[[#This Row],[intresses]]-bank_data[[#This Row],[losses]]</f>
        <v>-1592.09</v>
      </c>
    </row>
    <row r="782" spans="1:9" x14ac:dyDescent="0.25">
      <c r="A782">
        <v>781</v>
      </c>
      <c r="B782">
        <v>-1055410</v>
      </c>
      <c r="C782">
        <v>-5.6751000000000003E-2</v>
      </c>
      <c r="D782">
        <v>5.3493899999999996</v>
      </c>
      <c r="E782">
        <v>0.62421099999999996</v>
      </c>
      <c r="F782">
        <v>-6.9352600000000004</v>
      </c>
      <c r="G782">
        <v>3.2108899999999999E-16</v>
      </c>
      <c r="H782">
        <v>1651.58</v>
      </c>
      <c r="I782" s="7">
        <f>bank_data[[#This Row],[intresses]]-bank_data[[#This Row],[losses]]</f>
        <v>-1651.58</v>
      </c>
    </row>
    <row r="783" spans="1:9" x14ac:dyDescent="0.25">
      <c r="A783">
        <v>782</v>
      </c>
      <c r="B783">
        <v>-1057070</v>
      </c>
      <c r="C783">
        <v>-5.2237400000000003E-2</v>
      </c>
      <c r="D783">
        <v>5.3449799999999996</v>
      </c>
      <c r="E783">
        <v>0.62421099999999996</v>
      </c>
      <c r="F783">
        <v>-6.9352600000000004</v>
      </c>
      <c r="G783">
        <v>3.0503400000000002E-16</v>
      </c>
      <c r="H783">
        <v>1659.12</v>
      </c>
      <c r="I783" s="7">
        <f>bank_data[[#This Row],[intresses]]-bank_data[[#This Row],[losses]]</f>
        <v>-1659.12</v>
      </c>
    </row>
    <row r="784" spans="1:9" x14ac:dyDescent="0.25">
      <c r="A784">
        <v>783</v>
      </c>
      <c r="B784">
        <v>-1058630</v>
      </c>
      <c r="C784">
        <v>-4.7698999999999998E-2</v>
      </c>
      <c r="D784">
        <v>5.3405300000000002</v>
      </c>
      <c r="E784">
        <v>0.62421099999999996</v>
      </c>
      <c r="F784">
        <v>-6.9352600000000004</v>
      </c>
      <c r="G784">
        <v>2.8978199999999998E-16</v>
      </c>
      <c r="H784">
        <v>1561.05</v>
      </c>
      <c r="I784" s="7">
        <f>bank_data[[#This Row],[intresses]]-bank_data[[#This Row],[losses]]</f>
        <v>-1561.05</v>
      </c>
    </row>
    <row r="785" spans="1:9" x14ac:dyDescent="0.25">
      <c r="A785">
        <v>784</v>
      </c>
      <c r="B785">
        <v>-1060120</v>
      </c>
      <c r="C785">
        <v>-6.5612699999999996E-2</v>
      </c>
      <c r="D785">
        <v>5.0197900000000004</v>
      </c>
      <c r="E785">
        <v>0.62421099999999996</v>
      </c>
      <c r="F785">
        <v>-6.9352600000000004</v>
      </c>
      <c r="G785">
        <v>2.7529299999999998E-16</v>
      </c>
      <c r="H785">
        <v>1491.99</v>
      </c>
      <c r="I785" s="7">
        <f>bank_data[[#This Row],[intresses]]-bank_data[[#This Row],[losses]]</f>
        <v>-1491.99</v>
      </c>
    </row>
    <row r="786" spans="1:9" x14ac:dyDescent="0.25">
      <c r="A786">
        <v>785</v>
      </c>
      <c r="B786">
        <v>-1061770</v>
      </c>
      <c r="C786">
        <v>-7.7827099999999996E-2</v>
      </c>
      <c r="D786">
        <v>5.0317299999999996</v>
      </c>
      <c r="E786">
        <v>0.62421099999999996</v>
      </c>
      <c r="F786">
        <v>-6.9352600000000004</v>
      </c>
      <c r="G786">
        <v>2.6152900000000001E-16</v>
      </c>
      <c r="H786">
        <v>1651.39</v>
      </c>
      <c r="I786" s="7">
        <f>bank_data[[#This Row],[intresses]]-bank_data[[#This Row],[losses]]</f>
        <v>-1651.39</v>
      </c>
    </row>
    <row r="787" spans="1:9" x14ac:dyDescent="0.25">
      <c r="A787">
        <v>786</v>
      </c>
      <c r="B787">
        <v>-1063340</v>
      </c>
      <c r="C787">
        <v>-8.9753799999999995E-2</v>
      </c>
      <c r="D787">
        <v>5.0433500000000002</v>
      </c>
      <c r="E787">
        <v>0.62421099999999996</v>
      </c>
      <c r="F787">
        <v>-6.9352600000000004</v>
      </c>
      <c r="G787">
        <v>2.4845200000000001E-16</v>
      </c>
      <c r="H787">
        <v>1575.07</v>
      </c>
      <c r="I787" s="7">
        <f>bank_data[[#This Row],[intresses]]-bank_data[[#This Row],[losses]]</f>
        <v>-1575.07</v>
      </c>
    </row>
    <row r="788" spans="1:9" x14ac:dyDescent="0.25">
      <c r="A788">
        <v>787</v>
      </c>
      <c r="B788">
        <v>-1064920</v>
      </c>
      <c r="C788">
        <v>-8.9753799999999995E-2</v>
      </c>
      <c r="D788">
        <v>5.0433500000000002</v>
      </c>
      <c r="E788">
        <v>0.62421099999999996</v>
      </c>
      <c r="F788">
        <v>-6.9352600000000004</v>
      </c>
      <c r="G788">
        <v>2.3603000000000001E-16</v>
      </c>
      <c r="H788">
        <v>1579.65</v>
      </c>
      <c r="I788" s="7">
        <f>bank_data[[#This Row],[intresses]]-bank_data[[#This Row],[losses]]</f>
        <v>-1579.65</v>
      </c>
    </row>
    <row r="789" spans="1:9" x14ac:dyDescent="0.25">
      <c r="A789">
        <v>788</v>
      </c>
      <c r="B789">
        <v>-1066440</v>
      </c>
      <c r="C789">
        <v>-0.101386</v>
      </c>
      <c r="D789">
        <v>4.9203200000000002</v>
      </c>
      <c r="E789">
        <v>0.62421099999999996</v>
      </c>
      <c r="F789">
        <v>-6.9352600000000004</v>
      </c>
      <c r="G789">
        <v>2.2422800000000001E-16</v>
      </c>
      <c r="H789">
        <v>1522.21</v>
      </c>
      <c r="I789" s="7">
        <f>bank_data[[#This Row],[intresses]]-bank_data[[#This Row],[losses]]</f>
        <v>-1522.21</v>
      </c>
    </row>
    <row r="790" spans="1:9" x14ac:dyDescent="0.25">
      <c r="A790">
        <v>789</v>
      </c>
      <c r="B790">
        <v>-1068010</v>
      </c>
      <c r="C790">
        <v>-0.120045</v>
      </c>
      <c r="D790">
        <v>4.81982</v>
      </c>
      <c r="E790">
        <v>0.62421099999999996</v>
      </c>
      <c r="F790">
        <v>-6.9352600000000004</v>
      </c>
      <c r="G790">
        <v>2.1301700000000001E-16</v>
      </c>
      <c r="H790">
        <v>1561.74</v>
      </c>
      <c r="I790" s="7">
        <f>bank_data[[#This Row],[intresses]]-bank_data[[#This Row],[losses]]</f>
        <v>-1561.74</v>
      </c>
    </row>
    <row r="791" spans="1:9" x14ac:dyDescent="0.25">
      <c r="A791">
        <v>790</v>
      </c>
      <c r="B791">
        <v>-1069600</v>
      </c>
      <c r="C791">
        <v>-0.120864</v>
      </c>
      <c r="D791">
        <v>4.93919</v>
      </c>
      <c r="E791">
        <v>0.62421099999999996</v>
      </c>
      <c r="F791">
        <v>-6.9352600000000004</v>
      </c>
      <c r="G791">
        <v>2.02366E-16</v>
      </c>
      <c r="H791">
        <v>1605.3</v>
      </c>
      <c r="I791" s="7">
        <f>bank_data[[#This Row],[intresses]]-bank_data[[#This Row],[losses]]</f>
        <v>-1605.3</v>
      </c>
    </row>
    <row r="792" spans="1:9" x14ac:dyDescent="0.25">
      <c r="A792">
        <v>791</v>
      </c>
      <c r="B792">
        <v>-1071190</v>
      </c>
      <c r="C792">
        <v>-0.120864</v>
      </c>
      <c r="D792">
        <v>4.93919</v>
      </c>
      <c r="E792">
        <v>0.62421099999999996</v>
      </c>
      <c r="F792">
        <v>-6.9352600000000004</v>
      </c>
      <c r="G792">
        <v>1.9224800000000001E-16</v>
      </c>
      <c r="H792">
        <v>1591.38</v>
      </c>
      <c r="I792" s="7">
        <f>bank_data[[#This Row],[intresses]]-bank_data[[#This Row],[losses]]</f>
        <v>-1591.38</v>
      </c>
    </row>
    <row r="793" spans="1:9" x14ac:dyDescent="0.25">
      <c r="A793">
        <v>792</v>
      </c>
      <c r="B793">
        <v>-1072740</v>
      </c>
      <c r="C793">
        <v>-0.11444</v>
      </c>
      <c r="D793">
        <v>4.9329799999999997</v>
      </c>
      <c r="E793">
        <v>0.62421099999999996</v>
      </c>
      <c r="F793">
        <v>-6.9352600000000004</v>
      </c>
      <c r="G793">
        <v>1.8263500000000001E-16</v>
      </c>
      <c r="H793">
        <v>1550.73</v>
      </c>
      <c r="I793" s="7">
        <f>bank_data[[#This Row],[intresses]]-bank_data[[#This Row],[losses]]</f>
        <v>-1550.73</v>
      </c>
    </row>
    <row r="794" spans="1:9" x14ac:dyDescent="0.25">
      <c r="A794">
        <v>793</v>
      </c>
      <c r="B794">
        <v>-1074320</v>
      </c>
      <c r="C794">
        <v>-0.11444</v>
      </c>
      <c r="D794">
        <v>4.9329799999999997</v>
      </c>
      <c r="E794">
        <v>0.62421099999999996</v>
      </c>
      <c r="F794">
        <v>-6.9352600000000004</v>
      </c>
      <c r="G794">
        <v>1.7350300000000001E-16</v>
      </c>
      <c r="H794">
        <v>1607.03</v>
      </c>
      <c r="I794" s="7">
        <f>bank_data[[#This Row],[intresses]]-bank_data[[#This Row],[losses]]</f>
        <v>-1607.03</v>
      </c>
    </row>
    <row r="795" spans="1:9" x14ac:dyDescent="0.25">
      <c r="A795">
        <v>794</v>
      </c>
      <c r="B795">
        <v>-1075940</v>
      </c>
      <c r="C795">
        <v>-0.10143000000000001</v>
      </c>
      <c r="D795">
        <v>5.0546899999999999</v>
      </c>
      <c r="E795">
        <v>0.62421099999999996</v>
      </c>
      <c r="F795">
        <v>-6.9352600000000004</v>
      </c>
      <c r="G795">
        <v>1.64828E-16</v>
      </c>
      <c r="H795">
        <v>1617.83</v>
      </c>
      <c r="I795" s="7">
        <f>bank_data[[#This Row],[intresses]]-bank_data[[#This Row],[losses]]</f>
        <v>-1617.83</v>
      </c>
    </row>
    <row r="796" spans="1:9" x14ac:dyDescent="0.25">
      <c r="A796">
        <v>795</v>
      </c>
      <c r="B796">
        <v>-1077550</v>
      </c>
      <c r="C796">
        <v>-9.5605499999999996E-2</v>
      </c>
      <c r="D796">
        <v>5.0490500000000003</v>
      </c>
      <c r="E796">
        <v>0.62421099999999996</v>
      </c>
      <c r="F796">
        <v>-6.9352600000000004</v>
      </c>
      <c r="G796">
        <v>1.5658699999999999E-16</v>
      </c>
      <c r="H796">
        <v>1603.99</v>
      </c>
      <c r="I796" s="7">
        <f>bank_data[[#This Row],[intresses]]-bank_data[[#This Row],[losses]]</f>
        <v>-1603.99</v>
      </c>
    </row>
    <row r="797" spans="1:9" x14ac:dyDescent="0.25">
      <c r="A797">
        <v>796</v>
      </c>
      <c r="B797">
        <v>-1079140</v>
      </c>
      <c r="C797">
        <v>-0.10138800000000001</v>
      </c>
      <c r="D797">
        <v>4.9203000000000001</v>
      </c>
      <c r="E797">
        <v>0.62421099999999996</v>
      </c>
      <c r="F797">
        <v>-6.9352600000000004</v>
      </c>
      <c r="G797">
        <v>1.4875799999999999E-16</v>
      </c>
      <c r="H797">
        <v>1590.92</v>
      </c>
      <c r="I797" s="7">
        <f>bank_data[[#This Row],[intresses]]-bank_data[[#This Row],[losses]]</f>
        <v>-1590.92</v>
      </c>
    </row>
    <row r="798" spans="1:9" x14ac:dyDescent="0.25">
      <c r="A798">
        <v>797</v>
      </c>
      <c r="B798">
        <v>-1080730</v>
      </c>
      <c r="C798">
        <v>-9.5633999999999997E-2</v>
      </c>
      <c r="D798">
        <v>5.0490700000000004</v>
      </c>
      <c r="E798">
        <v>0.62421099999999996</v>
      </c>
      <c r="F798">
        <v>-6.9352600000000004</v>
      </c>
      <c r="G798">
        <v>1.4132E-16</v>
      </c>
      <c r="H798">
        <v>1596.75</v>
      </c>
      <c r="I798" s="7">
        <f>bank_data[[#This Row],[intresses]]-bank_data[[#This Row],[losses]]</f>
        <v>-1596.75</v>
      </c>
    </row>
    <row r="799" spans="1:9" x14ac:dyDescent="0.25">
      <c r="A799">
        <v>798</v>
      </c>
      <c r="B799">
        <v>-1082350</v>
      </c>
      <c r="C799">
        <v>-9.5633999999999997E-2</v>
      </c>
      <c r="D799">
        <v>5.0490700000000004</v>
      </c>
      <c r="E799">
        <v>0.62421099999999996</v>
      </c>
      <c r="F799">
        <v>-6.9352600000000004</v>
      </c>
      <c r="G799">
        <v>1.3425400000000001E-16</v>
      </c>
      <c r="H799">
        <v>1636.24</v>
      </c>
      <c r="I799" s="7">
        <f>bank_data[[#This Row],[intresses]]-bank_data[[#This Row],[losses]]</f>
        <v>-1636.24</v>
      </c>
    </row>
    <row r="800" spans="1:9" x14ac:dyDescent="0.25">
      <c r="A800">
        <v>799</v>
      </c>
      <c r="B800">
        <v>-1083950</v>
      </c>
      <c r="C800">
        <v>-8.9738499999999999E-2</v>
      </c>
      <c r="D800">
        <v>5.0433500000000002</v>
      </c>
      <c r="E800">
        <v>0.62421099999999996</v>
      </c>
      <c r="F800">
        <v>-6.9352600000000004</v>
      </c>
      <c r="G800">
        <v>1.2754099999999999E-16</v>
      </c>
      <c r="H800">
        <v>1595.44</v>
      </c>
      <c r="I800" s="7">
        <f>bank_data[[#This Row],[intresses]]-bank_data[[#This Row],[losses]]</f>
        <v>-1595.44</v>
      </c>
    </row>
    <row r="801" spans="1:9" x14ac:dyDescent="0.25">
      <c r="A801">
        <v>800</v>
      </c>
      <c r="B801">
        <v>-1085560</v>
      </c>
      <c r="C801">
        <v>-8.9738499999999999E-2</v>
      </c>
      <c r="D801">
        <v>5.0433500000000002</v>
      </c>
      <c r="E801">
        <v>0.62421099999999996</v>
      </c>
      <c r="F801">
        <v>-6.9352600000000004</v>
      </c>
      <c r="G801">
        <v>1.21164E-16</v>
      </c>
      <c r="H801">
        <v>1617.73</v>
      </c>
      <c r="I801" s="7">
        <f>bank_data[[#This Row],[intresses]]-bank_data[[#This Row],[losses]]</f>
        <v>-1617.73</v>
      </c>
    </row>
    <row r="802" spans="1:9" x14ac:dyDescent="0.25">
      <c r="A802">
        <v>801</v>
      </c>
      <c r="B802">
        <v>-1087100</v>
      </c>
      <c r="C802">
        <v>-8.9738499999999999E-2</v>
      </c>
      <c r="D802">
        <v>5.0433500000000002</v>
      </c>
      <c r="E802">
        <v>0.62421099999999996</v>
      </c>
      <c r="F802">
        <v>-6.9352600000000004</v>
      </c>
      <c r="G802">
        <v>1.1510599999999999E-16</v>
      </c>
      <c r="H802">
        <v>1543.89</v>
      </c>
      <c r="I802" s="7">
        <f>bank_data[[#This Row],[intresses]]-bank_data[[#This Row],[losses]]</f>
        <v>-1543.89</v>
      </c>
    </row>
    <row r="803" spans="1:9" x14ac:dyDescent="0.25">
      <c r="A803">
        <v>802</v>
      </c>
      <c r="B803">
        <v>-1088720</v>
      </c>
      <c r="C803">
        <v>-8.9738499999999999E-2</v>
      </c>
      <c r="D803">
        <v>5.0433500000000002</v>
      </c>
      <c r="E803">
        <v>0.62421099999999996</v>
      </c>
      <c r="F803">
        <v>-6.9352600000000004</v>
      </c>
      <c r="G803">
        <v>1.0935E-16</v>
      </c>
      <c r="H803">
        <v>1622.16</v>
      </c>
      <c r="I803" s="7">
        <f>bank_data[[#This Row],[intresses]]-bank_data[[#This Row],[losses]]</f>
        <v>-1622.16</v>
      </c>
    </row>
    <row r="804" spans="1:9" x14ac:dyDescent="0.25">
      <c r="A804">
        <v>803</v>
      </c>
      <c r="B804">
        <v>-1090320</v>
      </c>
      <c r="C804">
        <v>-8.9738499999999999E-2</v>
      </c>
      <c r="D804">
        <v>5.0433500000000002</v>
      </c>
      <c r="E804">
        <v>0.62421099999999996</v>
      </c>
      <c r="F804">
        <v>-6.9352600000000004</v>
      </c>
      <c r="G804">
        <v>1.03883E-16</v>
      </c>
      <c r="H804">
        <v>1608.97</v>
      </c>
      <c r="I804" s="7">
        <f>bank_data[[#This Row],[intresses]]-bank_data[[#This Row],[losses]]</f>
        <v>-1608.97</v>
      </c>
    </row>
    <row r="805" spans="1:9" x14ac:dyDescent="0.25">
      <c r="A805">
        <v>804</v>
      </c>
      <c r="B805">
        <v>-1091940</v>
      </c>
      <c r="C805">
        <v>-6.56751E-2</v>
      </c>
      <c r="D805">
        <v>5.3580899999999998</v>
      </c>
      <c r="E805">
        <v>0.62421099999999996</v>
      </c>
      <c r="F805">
        <v>-6.9352600000000004</v>
      </c>
      <c r="G805">
        <v>9.8688800000000001E-17</v>
      </c>
      <c r="H805">
        <v>1620.5</v>
      </c>
      <c r="I805" s="7">
        <f>bank_data[[#This Row],[intresses]]-bank_data[[#This Row],[losses]]</f>
        <v>-1620.5</v>
      </c>
    </row>
    <row r="806" spans="1:9" x14ac:dyDescent="0.25">
      <c r="A806">
        <v>805</v>
      </c>
      <c r="B806">
        <v>-1093520</v>
      </c>
      <c r="C806">
        <v>-6.7330699999999993E-2</v>
      </c>
      <c r="D806">
        <v>5.1765100000000004</v>
      </c>
      <c r="E806">
        <v>0.62421099999999996</v>
      </c>
      <c r="F806">
        <v>-6.9352600000000004</v>
      </c>
      <c r="G806">
        <v>9.3754299999999997E-17</v>
      </c>
      <c r="H806">
        <v>1575.56</v>
      </c>
      <c r="I806" s="7">
        <f>bank_data[[#This Row],[intresses]]-bank_data[[#This Row],[losses]]</f>
        <v>-1575.56</v>
      </c>
    </row>
    <row r="807" spans="1:9" x14ac:dyDescent="0.25">
      <c r="A807">
        <v>806</v>
      </c>
      <c r="B807">
        <v>-1095070</v>
      </c>
      <c r="C807">
        <v>-6.20828E-2</v>
      </c>
      <c r="D807">
        <v>5.1713899999999997</v>
      </c>
      <c r="E807">
        <v>0.62421099999999996</v>
      </c>
      <c r="F807">
        <v>-6.9352600000000004</v>
      </c>
      <c r="G807">
        <v>8.9066599999999994E-17</v>
      </c>
      <c r="H807">
        <v>1556.7</v>
      </c>
      <c r="I807" s="7">
        <f>bank_data[[#This Row],[intresses]]-bank_data[[#This Row],[losses]]</f>
        <v>-1556.7</v>
      </c>
    </row>
    <row r="808" spans="1:9" x14ac:dyDescent="0.25">
      <c r="A808">
        <v>807</v>
      </c>
      <c r="B808">
        <v>-1096680</v>
      </c>
      <c r="C808">
        <v>-6.7384799999999995E-2</v>
      </c>
      <c r="D808">
        <v>5.1765699999999999</v>
      </c>
      <c r="E808">
        <v>0.62421099999999996</v>
      </c>
      <c r="F808">
        <v>-6.9352600000000004</v>
      </c>
      <c r="G808">
        <v>8.4613300000000006E-17</v>
      </c>
      <c r="H808">
        <v>1605.5</v>
      </c>
      <c r="I808" s="7">
        <f>bank_data[[#This Row],[intresses]]-bank_data[[#This Row],[losses]]</f>
        <v>-1605.5</v>
      </c>
    </row>
    <row r="809" spans="1:9" x14ac:dyDescent="0.25">
      <c r="A809">
        <v>808</v>
      </c>
      <c r="B809">
        <v>-1098280</v>
      </c>
      <c r="C809">
        <v>-4.5890399999999998E-2</v>
      </c>
      <c r="D809">
        <v>5.5628099999999998</v>
      </c>
      <c r="E809">
        <v>0.62421099999999996</v>
      </c>
      <c r="F809">
        <v>-6.9352600000000004</v>
      </c>
      <c r="G809">
        <v>8.0382599999999999E-17</v>
      </c>
      <c r="H809">
        <v>1616.59</v>
      </c>
      <c r="I809" s="7">
        <f>bank_data[[#This Row],[intresses]]-bank_data[[#This Row],[losses]]</f>
        <v>-1616.59</v>
      </c>
    </row>
    <row r="810" spans="1:9" x14ac:dyDescent="0.25">
      <c r="A810">
        <v>809</v>
      </c>
      <c r="B810">
        <v>-1099850</v>
      </c>
      <c r="C810">
        <v>-3.8505699999999997E-2</v>
      </c>
      <c r="D810">
        <v>5.55558</v>
      </c>
      <c r="E810">
        <v>0.62421099999999996</v>
      </c>
      <c r="F810">
        <v>-6.9352600000000004</v>
      </c>
      <c r="G810">
        <v>7.6363499999999996E-17</v>
      </c>
      <c r="H810">
        <v>1572.7</v>
      </c>
      <c r="I810" s="7">
        <f>bank_data[[#This Row],[intresses]]-bank_data[[#This Row],[losses]]</f>
        <v>-1572.7</v>
      </c>
    </row>
    <row r="811" spans="1:9" x14ac:dyDescent="0.25">
      <c r="A811">
        <v>810</v>
      </c>
      <c r="B811">
        <v>-1101490</v>
      </c>
      <c r="C811">
        <v>-3.1030700000000001E-2</v>
      </c>
      <c r="D811">
        <v>5.5482399999999998</v>
      </c>
      <c r="E811">
        <v>0.62421099999999996</v>
      </c>
      <c r="F811">
        <v>-6.9352600000000004</v>
      </c>
      <c r="G811">
        <v>7.2545299999999999E-17</v>
      </c>
      <c r="H811">
        <v>1642.56</v>
      </c>
      <c r="I811" s="7">
        <f>bank_data[[#This Row],[intresses]]-bank_data[[#This Row],[losses]]</f>
        <v>-1642.56</v>
      </c>
    </row>
    <row r="812" spans="1:9" x14ac:dyDescent="0.25">
      <c r="A812">
        <v>811</v>
      </c>
      <c r="B812">
        <v>-1103100</v>
      </c>
      <c r="C812">
        <v>-2.35158E-2</v>
      </c>
      <c r="D812">
        <v>5.8294699999999997</v>
      </c>
      <c r="E812">
        <v>0.62421099999999996</v>
      </c>
      <c r="F812">
        <v>-6.9352600000000004</v>
      </c>
      <c r="G812">
        <v>6.8918100000000003E-17</v>
      </c>
      <c r="H812">
        <v>1610.17</v>
      </c>
      <c r="I812" s="7">
        <f>bank_data[[#This Row],[intresses]]-bank_data[[#This Row],[losses]]</f>
        <v>-1610.17</v>
      </c>
    </row>
    <row r="813" spans="1:9" x14ac:dyDescent="0.25">
      <c r="A813">
        <v>812</v>
      </c>
      <c r="B813">
        <v>-1104680</v>
      </c>
      <c r="C813">
        <v>-2.7240899999999998E-2</v>
      </c>
      <c r="D813">
        <v>5.5445000000000002</v>
      </c>
      <c r="E813">
        <v>0.62421099999999996</v>
      </c>
      <c r="F813">
        <v>-6.9352600000000004</v>
      </c>
      <c r="G813">
        <v>6.5472200000000005E-17</v>
      </c>
      <c r="H813">
        <v>1576.28</v>
      </c>
      <c r="I813" s="7">
        <f>bank_data[[#This Row],[intresses]]-bank_data[[#This Row],[losses]]</f>
        <v>-1576.28</v>
      </c>
    </row>
    <row r="814" spans="1:9" x14ac:dyDescent="0.25">
      <c r="A814">
        <v>813</v>
      </c>
      <c r="B814">
        <v>-1106220</v>
      </c>
      <c r="C814">
        <v>-2.7240899999999998E-2</v>
      </c>
      <c r="D814">
        <v>5.5445000000000002</v>
      </c>
      <c r="E814">
        <v>0.62421099999999996</v>
      </c>
      <c r="F814">
        <v>-6.9352600000000004</v>
      </c>
      <c r="G814">
        <v>6.2198500000000004E-17</v>
      </c>
      <c r="H814">
        <v>1540.89</v>
      </c>
      <c r="I814" s="7">
        <f>bank_data[[#This Row],[intresses]]-bank_data[[#This Row],[losses]]</f>
        <v>-1540.89</v>
      </c>
    </row>
    <row r="815" spans="1:9" x14ac:dyDescent="0.25">
      <c r="A815">
        <v>814</v>
      </c>
      <c r="B815">
        <v>-1107810</v>
      </c>
      <c r="C815">
        <v>-3.1028900000000002E-2</v>
      </c>
      <c r="D815">
        <v>5.5482399999999998</v>
      </c>
      <c r="E815">
        <v>0.62421099999999996</v>
      </c>
      <c r="F815">
        <v>-6.9352600000000004</v>
      </c>
      <c r="G815">
        <v>5.9088599999999995E-17</v>
      </c>
      <c r="H815">
        <v>1589.84</v>
      </c>
      <c r="I815" s="7">
        <f>bank_data[[#This Row],[intresses]]-bank_data[[#This Row],[losses]]</f>
        <v>-1589.84</v>
      </c>
    </row>
    <row r="816" spans="1:9" x14ac:dyDescent="0.25">
      <c r="A816">
        <v>815</v>
      </c>
      <c r="B816">
        <v>-1109410</v>
      </c>
      <c r="C816">
        <v>-3.1028900000000002E-2</v>
      </c>
      <c r="D816">
        <v>5.5482399999999998</v>
      </c>
      <c r="E816">
        <v>0.62421099999999996</v>
      </c>
      <c r="F816">
        <v>-6.9352600000000004</v>
      </c>
      <c r="G816">
        <v>5.6134199999999995E-17</v>
      </c>
      <c r="H816">
        <v>1606.25</v>
      </c>
      <c r="I816" s="7">
        <f>bank_data[[#This Row],[intresses]]-bank_data[[#This Row],[losses]]</f>
        <v>-1606.25</v>
      </c>
    </row>
    <row r="817" spans="1:9" x14ac:dyDescent="0.25">
      <c r="A817">
        <v>816</v>
      </c>
      <c r="B817">
        <v>-1110980</v>
      </c>
      <c r="C817">
        <v>-3.1028900000000002E-2</v>
      </c>
      <c r="D817">
        <v>5.5482399999999998</v>
      </c>
      <c r="E817">
        <v>0.62421099999999996</v>
      </c>
      <c r="F817">
        <v>-6.9352600000000004</v>
      </c>
      <c r="G817">
        <v>5.3327500000000002E-17</v>
      </c>
      <c r="H817">
        <v>1572.21</v>
      </c>
      <c r="I817" s="7">
        <f>bank_data[[#This Row],[intresses]]-bank_data[[#This Row],[losses]]</f>
        <v>-1572.21</v>
      </c>
    </row>
    <row r="818" spans="1:9" x14ac:dyDescent="0.25">
      <c r="A818">
        <v>817</v>
      </c>
      <c r="B818">
        <v>-1112640</v>
      </c>
      <c r="C818">
        <v>-3.1028900000000002E-2</v>
      </c>
      <c r="D818">
        <v>5.5482399999999998</v>
      </c>
      <c r="E818">
        <v>0.62421099999999996</v>
      </c>
      <c r="F818">
        <v>-6.9352600000000004</v>
      </c>
      <c r="G818">
        <v>5.0661099999999999E-17</v>
      </c>
      <c r="H818">
        <v>1654.37</v>
      </c>
      <c r="I818" s="7">
        <f>bank_data[[#This Row],[intresses]]-bank_data[[#This Row],[losses]]</f>
        <v>-1654.37</v>
      </c>
    </row>
    <row r="819" spans="1:9" x14ac:dyDescent="0.25">
      <c r="A819">
        <v>818</v>
      </c>
      <c r="B819">
        <v>-1114210</v>
      </c>
      <c r="C819">
        <v>-3.1028900000000002E-2</v>
      </c>
      <c r="D819">
        <v>5.5482399999999998</v>
      </c>
      <c r="E819">
        <v>0.62421099999999996</v>
      </c>
      <c r="F819">
        <v>-6.9352600000000004</v>
      </c>
      <c r="G819">
        <v>4.8128000000000002E-17</v>
      </c>
      <c r="H819">
        <v>1572.86</v>
      </c>
      <c r="I819" s="7">
        <f>bank_data[[#This Row],[intresses]]-bank_data[[#This Row],[losses]]</f>
        <v>-1572.86</v>
      </c>
    </row>
    <row r="820" spans="1:9" x14ac:dyDescent="0.25">
      <c r="A820">
        <v>819</v>
      </c>
      <c r="B820">
        <v>-1115820</v>
      </c>
      <c r="C820">
        <v>-3.1028900000000002E-2</v>
      </c>
      <c r="D820">
        <v>5.5482399999999998</v>
      </c>
      <c r="E820">
        <v>0.62421099999999996</v>
      </c>
      <c r="F820">
        <v>-6.9352600000000004</v>
      </c>
      <c r="G820">
        <v>4.5721600000000002E-17</v>
      </c>
      <c r="H820">
        <v>1607.4</v>
      </c>
      <c r="I820" s="7">
        <f>bank_data[[#This Row],[intresses]]-bank_data[[#This Row],[losses]]</f>
        <v>-1607.4</v>
      </c>
    </row>
    <row r="821" spans="1:9" x14ac:dyDescent="0.25">
      <c r="A821">
        <v>820</v>
      </c>
      <c r="B821">
        <v>-1117440</v>
      </c>
      <c r="C821">
        <v>-3.1028900000000002E-2</v>
      </c>
      <c r="D821">
        <v>5.5482399999999998</v>
      </c>
      <c r="E821">
        <v>0.62421099999999996</v>
      </c>
      <c r="F821">
        <v>-6.9352600000000004</v>
      </c>
      <c r="G821">
        <v>4.34356E-17</v>
      </c>
      <c r="H821">
        <v>1617.93</v>
      </c>
      <c r="I821" s="7">
        <f>bank_data[[#This Row],[intresses]]-bank_data[[#This Row],[losses]]</f>
        <v>-1617.93</v>
      </c>
    </row>
    <row r="822" spans="1:9" x14ac:dyDescent="0.25">
      <c r="A822">
        <v>821</v>
      </c>
      <c r="B822">
        <v>-1119040</v>
      </c>
      <c r="C822">
        <v>-3.1028900000000002E-2</v>
      </c>
      <c r="D822">
        <v>5.5482399999999998</v>
      </c>
      <c r="E822">
        <v>0.62421099999999996</v>
      </c>
      <c r="F822">
        <v>-6.9352600000000004</v>
      </c>
      <c r="G822">
        <v>4.1263799999999998E-17</v>
      </c>
      <c r="H822">
        <v>1604.03</v>
      </c>
      <c r="I822" s="7">
        <f>bank_data[[#This Row],[intresses]]-bank_data[[#This Row],[losses]]</f>
        <v>-1604.03</v>
      </c>
    </row>
    <row r="823" spans="1:9" x14ac:dyDescent="0.25">
      <c r="A823">
        <v>822</v>
      </c>
      <c r="B823">
        <v>-1120690</v>
      </c>
      <c r="C823">
        <v>-3.1028900000000002E-2</v>
      </c>
      <c r="D823">
        <v>5.5482399999999998</v>
      </c>
      <c r="E823">
        <v>0.62421099999999996</v>
      </c>
      <c r="F823">
        <v>-6.9352600000000004</v>
      </c>
      <c r="G823">
        <v>3.9200599999999998E-17</v>
      </c>
      <c r="H823">
        <v>1653.58</v>
      </c>
      <c r="I823" s="7">
        <f>bank_data[[#This Row],[intresses]]-bank_data[[#This Row],[losses]]</f>
        <v>-1653.58</v>
      </c>
    </row>
    <row r="824" spans="1:9" x14ac:dyDescent="0.25">
      <c r="A824">
        <v>823</v>
      </c>
      <c r="B824">
        <v>-1122280</v>
      </c>
      <c r="C824">
        <v>-3.1028900000000002E-2</v>
      </c>
      <c r="D824">
        <v>5.5482399999999998</v>
      </c>
      <c r="E824">
        <v>0.62421099999999996</v>
      </c>
      <c r="F824">
        <v>-6.9352600000000004</v>
      </c>
      <c r="G824">
        <v>3.7240599999999999E-17</v>
      </c>
      <c r="H824">
        <v>1586.19</v>
      </c>
      <c r="I824" s="7">
        <f>bank_data[[#This Row],[intresses]]-bank_data[[#This Row],[losses]]</f>
        <v>-1586.19</v>
      </c>
    </row>
    <row r="825" spans="1:9" x14ac:dyDescent="0.25">
      <c r="A825">
        <v>824</v>
      </c>
      <c r="B825">
        <v>-1123900</v>
      </c>
      <c r="C825">
        <v>-3.1028900000000002E-2</v>
      </c>
      <c r="D825">
        <v>5.5482399999999998</v>
      </c>
      <c r="E825">
        <v>0.62421099999999996</v>
      </c>
      <c r="F825">
        <v>-6.9352600000000004</v>
      </c>
      <c r="G825">
        <v>3.53785E-17</v>
      </c>
      <c r="H825">
        <v>1629.51</v>
      </c>
      <c r="I825" s="7">
        <f>bank_data[[#This Row],[intresses]]-bank_data[[#This Row],[losses]]</f>
        <v>-1629.51</v>
      </c>
    </row>
    <row r="826" spans="1:9" x14ac:dyDescent="0.25">
      <c r="A826">
        <v>825</v>
      </c>
      <c r="B826">
        <v>-1125400</v>
      </c>
      <c r="C826">
        <v>-2.35158E-2</v>
      </c>
      <c r="D826">
        <v>5.8294699999999997</v>
      </c>
      <c r="E826">
        <v>0.62421099999999996</v>
      </c>
      <c r="F826">
        <v>-6.9352600000000004</v>
      </c>
      <c r="G826">
        <v>3.3609599999999997E-17</v>
      </c>
      <c r="H826">
        <v>1497.57</v>
      </c>
      <c r="I826" s="7">
        <f>bank_data[[#This Row],[intresses]]-bank_data[[#This Row],[losses]]</f>
        <v>-1497.57</v>
      </c>
    </row>
    <row r="827" spans="1:9" x14ac:dyDescent="0.25">
      <c r="A827">
        <v>826</v>
      </c>
      <c r="B827">
        <v>-1127050</v>
      </c>
      <c r="C827">
        <v>-2.0583199999999999E-2</v>
      </c>
      <c r="D827">
        <v>5.8265700000000002</v>
      </c>
      <c r="E827">
        <v>0.62421099999999996</v>
      </c>
      <c r="F827">
        <v>-6.9352600000000004</v>
      </c>
      <c r="G827">
        <v>3.1929099999999998E-17</v>
      </c>
      <c r="H827">
        <v>1649.77</v>
      </c>
      <c r="I827" s="7">
        <f>bank_data[[#This Row],[intresses]]-bank_data[[#This Row],[losses]]</f>
        <v>-1649.77</v>
      </c>
    </row>
    <row r="828" spans="1:9" x14ac:dyDescent="0.25">
      <c r="A828">
        <v>827</v>
      </c>
      <c r="B828">
        <v>-1128590</v>
      </c>
      <c r="C828">
        <v>-2.3434099999999999E-2</v>
      </c>
      <c r="D828">
        <v>5.5407400000000004</v>
      </c>
      <c r="E828">
        <v>0.62421099999999996</v>
      </c>
      <c r="F828">
        <v>-6.9352600000000004</v>
      </c>
      <c r="G828">
        <v>3.0332699999999999E-17</v>
      </c>
      <c r="H828">
        <v>1543.62</v>
      </c>
      <c r="I828" s="7">
        <f>bank_data[[#This Row],[intresses]]-bank_data[[#This Row],[losses]]</f>
        <v>-1543.62</v>
      </c>
    </row>
    <row r="829" spans="1:9" x14ac:dyDescent="0.25">
      <c r="A829">
        <v>828</v>
      </c>
      <c r="B829">
        <v>-1130180</v>
      </c>
      <c r="C829">
        <v>-2.7250699999999999E-2</v>
      </c>
      <c r="D829">
        <v>5.5445200000000003</v>
      </c>
      <c r="E829">
        <v>0.62421099999999996</v>
      </c>
      <c r="F829">
        <v>-6.9352600000000004</v>
      </c>
      <c r="G829">
        <v>2.8815999999999998E-17</v>
      </c>
      <c r="H829">
        <v>1586.11</v>
      </c>
      <c r="I829" s="7">
        <f>bank_data[[#This Row],[intresses]]-bank_data[[#This Row],[losses]]</f>
        <v>-1586.11</v>
      </c>
    </row>
    <row r="830" spans="1:9" x14ac:dyDescent="0.25">
      <c r="A830">
        <v>829</v>
      </c>
      <c r="B830">
        <v>-1131740</v>
      </c>
      <c r="C830">
        <v>-3.10298E-2</v>
      </c>
      <c r="D830">
        <v>5.5482399999999998</v>
      </c>
      <c r="E830">
        <v>0.62421099999999996</v>
      </c>
      <c r="F830">
        <v>-6.9352600000000004</v>
      </c>
      <c r="G830">
        <v>2.7375199999999999E-17</v>
      </c>
      <c r="H830">
        <v>1568.68</v>
      </c>
      <c r="I830" s="7">
        <f>bank_data[[#This Row],[intresses]]-bank_data[[#This Row],[losses]]</f>
        <v>-1568.68</v>
      </c>
    </row>
    <row r="831" spans="1:9" x14ac:dyDescent="0.25">
      <c r="A831">
        <v>830</v>
      </c>
      <c r="B831">
        <v>-1133340</v>
      </c>
      <c r="C831">
        <v>-3.10298E-2</v>
      </c>
      <c r="D831">
        <v>5.5482399999999998</v>
      </c>
      <c r="E831">
        <v>0.62421099999999996</v>
      </c>
      <c r="F831">
        <v>-6.9352600000000004</v>
      </c>
      <c r="G831">
        <v>2.6006500000000001E-17</v>
      </c>
      <c r="H831">
        <v>1596.57</v>
      </c>
      <c r="I831" s="7">
        <f>bank_data[[#This Row],[intresses]]-bank_data[[#This Row],[losses]]</f>
        <v>-1596.57</v>
      </c>
    </row>
    <row r="832" spans="1:9" x14ac:dyDescent="0.25">
      <c r="A832">
        <v>831</v>
      </c>
      <c r="B832">
        <v>-1134900</v>
      </c>
      <c r="C832">
        <v>-3.8491200000000003E-2</v>
      </c>
      <c r="D832">
        <v>5.3314899999999996</v>
      </c>
      <c r="E832">
        <v>0.62421099999999996</v>
      </c>
      <c r="F832">
        <v>-6.9352600000000004</v>
      </c>
      <c r="G832">
        <v>2.4706199999999999E-17</v>
      </c>
      <c r="H832">
        <v>1564.44</v>
      </c>
      <c r="I832" s="7">
        <f>bank_data[[#This Row],[intresses]]-bank_data[[#This Row],[losses]]</f>
        <v>-1564.44</v>
      </c>
    </row>
    <row r="833" spans="1:9" x14ac:dyDescent="0.25">
      <c r="A833">
        <v>832</v>
      </c>
      <c r="B833">
        <v>-1136490</v>
      </c>
      <c r="C833">
        <v>-3.4812000000000003E-2</v>
      </c>
      <c r="D833">
        <v>5.5519600000000002</v>
      </c>
      <c r="E833">
        <v>0.62421099999999996</v>
      </c>
      <c r="F833">
        <v>-6.9352600000000004</v>
      </c>
      <c r="G833">
        <v>2.34708E-17</v>
      </c>
      <c r="H833">
        <v>1595.74</v>
      </c>
      <c r="I833" s="7">
        <f>bank_data[[#This Row],[intresses]]-bank_data[[#This Row],[losses]]</f>
        <v>-1595.74</v>
      </c>
    </row>
    <row r="834" spans="1:9" x14ac:dyDescent="0.25">
      <c r="A834">
        <v>833</v>
      </c>
      <c r="B834">
        <v>-1138120</v>
      </c>
      <c r="C834">
        <v>-3.4812000000000003E-2</v>
      </c>
      <c r="D834">
        <v>5.5519600000000002</v>
      </c>
      <c r="E834">
        <v>0.62421099999999996</v>
      </c>
      <c r="F834">
        <v>-6.9352600000000004</v>
      </c>
      <c r="G834">
        <v>2.2297299999999999E-17</v>
      </c>
      <c r="H834">
        <v>1637.26</v>
      </c>
      <c r="I834" s="7">
        <f>bank_data[[#This Row],[intresses]]-bank_data[[#This Row],[losses]]</f>
        <v>-1637.26</v>
      </c>
    </row>
    <row r="835" spans="1:9" x14ac:dyDescent="0.25">
      <c r="A835">
        <v>834</v>
      </c>
      <c r="B835">
        <v>-1139720</v>
      </c>
      <c r="C835">
        <v>-3.10502E-2</v>
      </c>
      <c r="D835">
        <v>5.5482399999999998</v>
      </c>
      <c r="E835">
        <v>0.62421099999999996</v>
      </c>
      <c r="F835">
        <v>-6.9352600000000004</v>
      </c>
      <c r="G835">
        <v>2.1182399999999999E-17</v>
      </c>
      <c r="H835">
        <v>1602.65</v>
      </c>
      <c r="I835" s="7">
        <f>bank_data[[#This Row],[intresses]]-bank_data[[#This Row],[losses]]</f>
        <v>-1602.65</v>
      </c>
    </row>
    <row r="836" spans="1:9" x14ac:dyDescent="0.25">
      <c r="A836">
        <v>835</v>
      </c>
      <c r="B836">
        <v>-1141310</v>
      </c>
      <c r="C836">
        <v>-3.10502E-2</v>
      </c>
      <c r="D836">
        <v>5.5482399999999998</v>
      </c>
      <c r="E836">
        <v>0.62421099999999996</v>
      </c>
      <c r="F836">
        <v>-6.9352600000000004</v>
      </c>
      <c r="G836">
        <v>2.0123300000000001E-17</v>
      </c>
      <c r="H836">
        <v>1590.68</v>
      </c>
      <c r="I836" s="7">
        <f>bank_data[[#This Row],[intresses]]-bank_data[[#This Row],[losses]]</f>
        <v>-1590.68</v>
      </c>
    </row>
    <row r="837" spans="1:9" x14ac:dyDescent="0.25">
      <c r="A837">
        <v>836</v>
      </c>
      <c r="B837">
        <v>-1142940</v>
      </c>
      <c r="C837">
        <v>-2.35158E-2</v>
      </c>
      <c r="D837">
        <v>5.8294699999999997</v>
      </c>
      <c r="E837">
        <v>0.62421099999999996</v>
      </c>
      <c r="F837">
        <v>-6.9352600000000004</v>
      </c>
      <c r="G837">
        <v>1.9117100000000001E-17</v>
      </c>
      <c r="H837">
        <v>1627.14</v>
      </c>
      <c r="I837" s="7">
        <f>bank_data[[#This Row],[intresses]]-bank_data[[#This Row],[losses]]</f>
        <v>-1627.14</v>
      </c>
    </row>
    <row r="838" spans="1:9" x14ac:dyDescent="0.25">
      <c r="A838">
        <v>837</v>
      </c>
      <c r="B838">
        <v>-1144580</v>
      </c>
      <c r="C838">
        <v>-2.0583199999999999E-2</v>
      </c>
      <c r="D838">
        <v>5.8265700000000002</v>
      </c>
      <c r="E838">
        <v>0.62421099999999996</v>
      </c>
      <c r="F838">
        <v>-6.9352600000000004</v>
      </c>
      <c r="G838">
        <v>1.8161299999999999E-17</v>
      </c>
      <c r="H838">
        <v>1635.45</v>
      </c>
      <c r="I838" s="7">
        <f>bank_data[[#This Row],[intresses]]-bank_data[[#This Row],[losses]]</f>
        <v>-1635.45</v>
      </c>
    </row>
    <row r="839" spans="1:9" x14ac:dyDescent="0.25">
      <c r="A839">
        <v>838</v>
      </c>
      <c r="B839">
        <v>-1146230</v>
      </c>
      <c r="C839">
        <v>-1.7694700000000001E-2</v>
      </c>
      <c r="D839">
        <v>5.8237199999999998</v>
      </c>
      <c r="E839">
        <v>0.62421099999999996</v>
      </c>
      <c r="F839">
        <v>-6.9352600000000004</v>
      </c>
      <c r="G839">
        <v>1.72532E-17</v>
      </c>
      <c r="H839">
        <v>1652.22</v>
      </c>
      <c r="I839" s="7">
        <f>bank_data[[#This Row],[intresses]]-bank_data[[#This Row],[losses]]</f>
        <v>-1652.22</v>
      </c>
    </row>
    <row r="840" spans="1:9" x14ac:dyDescent="0.25">
      <c r="A840">
        <v>839</v>
      </c>
      <c r="B840">
        <v>-1147790</v>
      </c>
      <c r="C840">
        <v>-1.7694700000000001E-2</v>
      </c>
      <c r="D840">
        <v>5.8237199999999998</v>
      </c>
      <c r="E840">
        <v>0.62421099999999996</v>
      </c>
      <c r="F840">
        <v>-6.9352600000000004</v>
      </c>
      <c r="G840">
        <v>1.63906E-17</v>
      </c>
      <c r="H840">
        <v>1564.6</v>
      </c>
      <c r="I840" s="7">
        <f>bank_data[[#This Row],[intresses]]-bank_data[[#This Row],[losses]]</f>
        <v>-1564.6</v>
      </c>
    </row>
    <row r="841" spans="1:9" x14ac:dyDescent="0.25">
      <c r="A841">
        <v>840</v>
      </c>
      <c r="B841">
        <v>-1149410</v>
      </c>
      <c r="C841">
        <v>-1.7694700000000001E-2</v>
      </c>
      <c r="D841">
        <v>5.8237199999999998</v>
      </c>
      <c r="E841">
        <v>0.62421099999999996</v>
      </c>
      <c r="F841">
        <v>-6.9352600000000004</v>
      </c>
      <c r="G841">
        <v>1.5571000000000001E-17</v>
      </c>
      <c r="H841">
        <v>1617.81</v>
      </c>
      <c r="I841" s="7">
        <f>bank_data[[#This Row],[intresses]]-bank_data[[#This Row],[losses]]</f>
        <v>-1617.81</v>
      </c>
    </row>
    <row r="842" spans="1:9" x14ac:dyDescent="0.25">
      <c r="A842">
        <v>841</v>
      </c>
      <c r="B842">
        <v>-1151040</v>
      </c>
      <c r="C842">
        <v>-1.7694700000000001E-2</v>
      </c>
      <c r="D842">
        <v>5.8237199999999998</v>
      </c>
      <c r="E842">
        <v>0.62421099999999996</v>
      </c>
      <c r="F842">
        <v>-6.9352600000000004</v>
      </c>
      <c r="G842">
        <v>1.4792499999999999E-17</v>
      </c>
      <c r="H842">
        <v>1630.67</v>
      </c>
      <c r="I842" s="7">
        <f>bank_data[[#This Row],[intresses]]-bank_data[[#This Row],[losses]]</f>
        <v>-1630.67</v>
      </c>
    </row>
    <row r="843" spans="1:9" x14ac:dyDescent="0.25">
      <c r="A843">
        <v>842</v>
      </c>
      <c r="B843">
        <v>-1152670</v>
      </c>
      <c r="C843">
        <v>-1.7694700000000001E-2</v>
      </c>
      <c r="D843">
        <v>5.8237199999999998</v>
      </c>
      <c r="E843">
        <v>0.62421099999999996</v>
      </c>
      <c r="F843">
        <v>-6.9352600000000004</v>
      </c>
      <c r="G843">
        <v>1.40529E-17</v>
      </c>
      <c r="H843">
        <v>1631.31</v>
      </c>
      <c r="I843" s="7">
        <f>bank_data[[#This Row],[intresses]]-bank_data[[#This Row],[losses]]</f>
        <v>-1631.31</v>
      </c>
    </row>
    <row r="844" spans="1:9" x14ac:dyDescent="0.25">
      <c r="A844">
        <v>843</v>
      </c>
      <c r="B844">
        <v>-1154190</v>
      </c>
      <c r="C844">
        <v>-2.3437800000000002E-2</v>
      </c>
      <c r="D844">
        <v>5.5407500000000001</v>
      </c>
      <c r="E844">
        <v>0.62421099999999996</v>
      </c>
      <c r="F844">
        <v>-6.9352600000000004</v>
      </c>
      <c r="G844">
        <v>1.33502E-17</v>
      </c>
      <c r="H844">
        <v>1527.21</v>
      </c>
      <c r="I844" s="7">
        <f>bank_data[[#This Row],[intresses]]-bank_data[[#This Row],[losses]]</f>
        <v>-1527.21</v>
      </c>
    </row>
    <row r="845" spans="1:9" x14ac:dyDescent="0.25">
      <c r="A845">
        <v>844</v>
      </c>
      <c r="B845">
        <v>-1155790</v>
      </c>
      <c r="C845">
        <v>-2.7250699999999999E-2</v>
      </c>
      <c r="D845">
        <v>5.5445200000000003</v>
      </c>
      <c r="E845">
        <v>0.62421099999999996</v>
      </c>
      <c r="F845">
        <v>-6.9352600000000004</v>
      </c>
      <c r="G845">
        <v>1.26827E-17</v>
      </c>
      <c r="H845">
        <v>1596.48</v>
      </c>
      <c r="I845" s="7">
        <f>bank_data[[#This Row],[intresses]]-bank_data[[#This Row],[losses]]</f>
        <v>-1596.48</v>
      </c>
    </row>
    <row r="846" spans="1:9" x14ac:dyDescent="0.25">
      <c r="A846">
        <v>845</v>
      </c>
      <c r="B846">
        <v>-1157400</v>
      </c>
      <c r="C846">
        <v>-3.10298E-2</v>
      </c>
      <c r="D846">
        <v>5.5482399999999998</v>
      </c>
      <c r="E846">
        <v>0.62421099999999996</v>
      </c>
      <c r="F846">
        <v>-6.9352600000000004</v>
      </c>
      <c r="G846">
        <v>1.2048600000000001E-17</v>
      </c>
      <c r="H846">
        <v>1615.82</v>
      </c>
      <c r="I846" s="7">
        <f>bank_data[[#This Row],[intresses]]-bank_data[[#This Row],[losses]]</f>
        <v>-1615.82</v>
      </c>
    </row>
    <row r="847" spans="1:9" x14ac:dyDescent="0.25">
      <c r="A847">
        <v>846</v>
      </c>
      <c r="B847">
        <v>-1159010</v>
      </c>
      <c r="C847">
        <v>-3.10298E-2</v>
      </c>
      <c r="D847">
        <v>5.5482399999999998</v>
      </c>
      <c r="E847">
        <v>0.62421099999999996</v>
      </c>
      <c r="F847">
        <v>-6.9352600000000004</v>
      </c>
      <c r="G847">
        <v>1.14461E-17</v>
      </c>
      <c r="H847">
        <v>1612.72</v>
      </c>
      <c r="I847" s="7">
        <f>bank_data[[#This Row],[intresses]]-bank_data[[#This Row],[losses]]</f>
        <v>-1612.72</v>
      </c>
    </row>
    <row r="848" spans="1:9" x14ac:dyDescent="0.25">
      <c r="A848">
        <v>847</v>
      </c>
      <c r="B848">
        <v>-1160620</v>
      </c>
      <c r="C848">
        <v>-2.35158E-2</v>
      </c>
      <c r="D848">
        <v>5.8294699999999997</v>
      </c>
      <c r="E848">
        <v>0.62421099999999996</v>
      </c>
      <c r="F848">
        <v>-6.9352600000000004</v>
      </c>
      <c r="G848">
        <v>1.08738E-17</v>
      </c>
      <c r="H848">
        <v>1602.51</v>
      </c>
      <c r="I848" s="7">
        <f>bank_data[[#This Row],[intresses]]-bank_data[[#This Row],[losses]]</f>
        <v>-1602.51</v>
      </c>
    </row>
    <row r="849" spans="1:9" x14ac:dyDescent="0.25">
      <c r="A849">
        <v>848</v>
      </c>
      <c r="B849">
        <v>-1162210</v>
      </c>
      <c r="C849">
        <v>-2.0583199999999999E-2</v>
      </c>
      <c r="D849">
        <v>5.8265700000000002</v>
      </c>
      <c r="E849">
        <v>0.62421099999999996</v>
      </c>
      <c r="F849">
        <v>-6.9352600000000004</v>
      </c>
      <c r="G849">
        <v>1.03301E-17</v>
      </c>
      <c r="H849">
        <v>1597.63</v>
      </c>
      <c r="I849" s="7">
        <f>bank_data[[#This Row],[intresses]]-bank_data[[#This Row],[losses]]</f>
        <v>-1597.63</v>
      </c>
    </row>
    <row r="850" spans="1:9" x14ac:dyDescent="0.25">
      <c r="A850">
        <v>849</v>
      </c>
      <c r="B850">
        <v>-1163750</v>
      </c>
      <c r="C850">
        <v>-1.1868699999999999E-2</v>
      </c>
      <c r="D850">
        <v>6.2244099999999998</v>
      </c>
      <c r="E850">
        <v>0.62421099999999996</v>
      </c>
      <c r="F850">
        <v>-6.9352600000000004</v>
      </c>
      <c r="G850">
        <v>9.8136400000000004E-18</v>
      </c>
      <c r="H850">
        <v>1532.33</v>
      </c>
      <c r="I850" s="7">
        <f>bank_data[[#This Row],[intresses]]-bank_data[[#This Row],[losses]]</f>
        <v>-1532.33</v>
      </c>
    </row>
    <row r="851" spans="1:9" x14ac:dyDescent="0.25">
      <c r="A851">
        <v>850</v>
      </c>
      <c r="B851">
        <v>-1165320</v>
      </c>
      <c r="C851">
        <v>-1.4799E-2</v>
      </c>
      <c r="D851">
        <v>5.8208799999999998</v>
      </c>
      <c r="E851">
        <v>0.62421099999999996</v>
      </c>
      <c r="F851">
        <v>-6.9352600000000004</v>
      </c>
      <c r="G851">
        <v>9.3229500000000001E-18</v>
      </c>
      <c r="H851">
        <v>1605.77</v>
      </c>
      <c r="I851" s="7">
        <f>bank_data[[#This Row],[intresses]]-bank_data[[#This Row],[losses]]</f>
        <v>-1605.77</v>
      </c>
    </row>
    <row r="852" spans="1:9" x14ac:dyDescent="0.25">
      <c r="A852">
        <v>851</v>
      </c>
      <c r="B852">
        <v>-1166920</v>
      </c>
      <c r="C852">
        <v>-1.4799E-2</v>
      </c>
      <c r="D852">
        <v>5.8208799999999998</v>
      </c>
      <c r="E852">
        <v>0.62421099999999996</v>
      </c>
      <c r="F852">
        <v>-6.9352600000000004</v>
      </c>
      <c r="G852">
        <v>8.8568100000000003E-18</v>
      </c>
      <c r="H852">
        <v>1598.46</v>
      </c>
      <c r="I852" s="7">
        <f>bank_data[[#This Row],[intresses]]-bank_data[[#This Row],[losses]]</f>
        <v>-1598.46</v>
      </c>
    </row>
    <row r="853" spans="1:9" x14ac:dyDescent="0.25">
      <c r="A853">
        <v>852</v>
      </c>
      <c r="B853">
        <v>-1168510</v>
      </c>
      <c r="C853">
        <v>-1.7681599999999999E-2</v>
      </c>
      <c r="D853">
        <v>5.8237300000000003</v>
      </c>
      <c r="E853">
        <v>0.62421099999999996</v>
      </c>
      <c r="F853">
        <v>-6.9352600000000004</v>
      </c>
      <c r="G853">
        <v>8.4139699999999993E-18</v>
      </c>
      <c r="H853">
        <v>1598.72</v>
      </c>
      <c r="I853" s="7">
        <f>bank_data[[#This Row],[intresses]]-bank_data[[#This Row],[losses]]</f>
        <v>-1598.72</v>
      </c>
    </row>
    <row r="854" spans="1:9" x14ac:dyDescent="0.25">
      <c r="A854">
        <v>853</v>
      </c>
      <c r="B854">
        <v>-1170100</v>
      </c>
      <c r="C854">
        <v>-1.7681599999999999E-2</v>
      </c>
      <c r="D854">
        <v>5.8237300000000003</v>
      </c>
      <c r="E854">
        <v>0.62421099999999996</v>
      </c>
      <c r="F854">
        <v>-6.9352600000000004</v>
      </c>
      <c r="G854">
        <v>7.9932699999999997E-18</v>
      </c>
      <c r="H854">
        <v>1589.01</v>
      </c>
      <c r="I854" s="7">
        <f>bank_data[[#This Row],[intresses]]-bank_data[[#This Row],[losses]]</f>
        <v>-1589.01</v>
      </c>
    </row>
    <row r="855" spans="1:9" x14ac:dyDescent="0.25">
      <c r="A855">
        <v>854</v>
      </c>
      <c r="B855">
        <v>-1171740</v>
      </c>
      <c r="C855">
        <v>-1.7681599999999999E-2</v>
      </c>
      <c r="D855">
        <v>5.8237300000000003</v>
      </c>
      <c r="E855">
        <v>0.62421099999999996</v>
      </c>
      <c r="F855">
        <v>-6.9352600000000004</v>
      </c>
      <c r="G855">
        <v>7.5936100000000007E-18</v>
      </c>
      <c r="H855">
        <v>1643.37</v>
      </c>
      <c r="I855" s="7">
        <f>bank_data[[#This Row],[intresses]]-bank_data[[#This Row],[losses]]</f>
        <v>-1643.37</v>
      </c>
    </row>
    <row r="856" spans="1:9" x14ac:dyDescent="0.25">
      <c r="A856">
        <v>855</v>
      </c>
      <c r="B856">
        <v>-1173330</v>
      </c>
      <c r="C856">
        <v>-1.7681599999999999E-2</v>
      </c>
      <c r="D856">
        <v>5.8237300000000003</v>
      </c>
      <c r="E856">
        <v>0.62421099999999996</v>
      </c>
      <c r="F856">
        <v>-6.9352600000000004</v>
      </c>
      <c r="G856">
        <v>7.2139199999999993E-18</v>
      </c>
      <c r="H856">
        <v>1588.36</v>
      </c>
      <c r="I856" s="7">
        <f>bank_data[[#This Row],[intresses]]-bank_data[[#This Row],[losses]]</f>
        <v>-1588.36</v>
      </c>
    </row>
    <row r="857" spans="1:9" x14ac:dyDescent="0.25">
      <c r="A857">
        <v>856</v>
      </c>
      <c r="B857">
        <v>-1174960</v>
      </c>
      <c r="C857">
        <v>-1.7681599999999999E-2</v>
      </c>
      <c r="D857">
        <v>5.8237300000000003</v>
      </c>
      <c r="E857">
        <v>0.62421099999999996</v>
      </c>
      <c r="F857">
        <v>-6.9352600000000004</v>
      </c>
      <c r="G857">
        <v>6.8532299999999999E-18</v>
      </c>
      <c r="H857">
        <v>1632.51</v>
      </c>
      <c r="I857" s="7">
        <f>bank_data[[#This Row],[intresses]]-bank_data[[#This Row],[losses]]</f>
        <v>-1632.51</v>
      </c>
    </row>
    <row r="858" spans="1:9" x14ac:dyDescent="0.25">
      <c r="A858">
        <v>857</v>
      </c>
      <c r="B858">
        <v>-1176620</v>
      </c>
      <c r="C858">
        <v>-1.7681599999999999E-2</v>
      </c>
      <c r="D858">
        <v>5.8237300000000003</v>
      </c>
      <c r="E858">
        <v>0.62421099999999996</v>
      </c>
      <c r="F858">
        <v>-6.9352600000000004</v>
      </c>
      <c r="G858">
        <v>6.5105699999999999E-18</v>
      </c>
      <c r="H858">
        <v>1652.25</v>
      </c>
      <c r="I858" s="7">
        <f>bank_data[[#This Row],[intresses]]-bank_data[[#This Row],[losses]]</f>
        <v>-1652.25</v>
      </c>
    </row>
    <row r="859" spans="1:9" x14ac:dyDescent="0.25">
      <c r="A859">
        <v>858</v>
      </c>
      <c r="B859">
        <v>-1178210</v>
      </c>
      <c r="C859">
        <v>-1.7681599999999999E-2</v>
      </c>
      <c r="D859">
        <v>5.8237300000000003</v>
      </c>
      <c r="E859">
        <v>0.62421099999999996</v>
      </c>
      <c r="F859">
        <v>-6.9352600000000004</v>
      </c>
      <c r="G859">
        <v>6.1850400000000003E-18</v>
      </c>
      <c r="H859">
        <v>1597.97</v>
      </c>
      <c r="I859" s="7">
        <f>bank_data[[#This Row],[intresses]]-bank_data[[#This Row],[losses]]</f>
        <v>-1597.97</v>
      </c>
    </row>
    <row r="860" spans="1:9" x14ac:dyDescent="0.25">
      <c r="A860">
        <v>859</v>
      </c>
      <c r="B860">
        <v>-1179790</v>
      </c>
      <c r="C860">
        <v>-1.7681599999999999E-2</v>
      </c>
      <c r="D860">
        <v>5.8237300000000003</v>
      </c>
      <c r="E860">
        <v>0.62421099999999996</v>
      </c>
      <c r="F860">
        <v>-6.9352600000000004</v>
      </c>
      <c r="G860">
        <v>5.8757900000000002E-18</v>
      </c>
      <c r="H860">
        <v>1593.6</v>
      </c>
      <c r="I860" s="7">
        <f>bank_data[[#This Row],[intresses]]-bank_data[[#This Row],[losses]]</f>
        <v>-1593.6</v>
      </c>
    </row>
    <row r="861" spans="1:9" x14ac:dyDescent="0.25">
      <c r="A861">
        <v>860</v>
      </c>
      <c r="B861">
        <v>-1181400</v>
      </c>
      <c r="C861">
        <v>-1.7681599999999999E-2</v>
      </c>
      <c r="D861">
        <v>5.8237300000000003</v>
      </c>
      <c r="E861">
        <v>0.62421099999999996</v>
      </c>
      <c r="F861">
        <v>-6.9352600000000004</v>
      </c>
      <c r="G861">
        <v>5.582E-18</v>
      </c>
      <c r="H861">
        <v>1617.21</v>
      </c>
      <c r="I861" s="7">
        <f>bank_data[[#This Row],[intresses]]-bank_data[[#This Row],[losses]]</f>
        <v>-1617.21</v>
      </c>
    </row>
    <row r="862" spans="1:9" x14ac:dyDescent="0.25">
      <c r="A862">
        <v>861</v>
      </c>
      <c r="B862">
        <v>-1183020</v>
      </c>
      <c r="C862">
        <v>-1.7681599999999999E-2</v>
      </c>
      <c r="D862">
        <v>5.8237300000000003</v>
      </c>
      <c r="E862">
        <v>0.62421099999999996</v>
      </c>
      <c r="F862">
        <v>-6.9352600000000004</v>
      </c>
      <c r="G862">
        <v>5.3028999999999997E-18</v>
      </c>
      <c r="H862">
        <v>1614.53</v>
      </c>
      <c r="I862" s="7">
        <f>bank_data[[#This Row],[intresses]]-bank_data[[#This Row],[losses]]</f>
        <v>-1614.53</v>
      </c>
    </row>
    <row r="863" spans="1:9" x14ac:dyDescent="0.25">
      <c r="A863">
        <v>862</v>
      </c>
      <c r="B863">
        <v>-1184640</v>
      </c>
      <c r="C863">
        <v>-1.7681599999999999E-2</v>
      </c>
      <c r="D863">
        <v>5.8237300000000003</v>
      </c>
      <c r="E863">
        <v>0.62421099999999996</v>
      </c>
      <c r="F863">
        <v>-6.9352600000000004</v>
      </c>
      <c r="G863">
        <v>5.03775E-18</v>
      </c>
      <c r="H863">
        <v>1616.07</v>
      </c>
      <c r="I863" s="7">
        <f>bank_data[[#This Row],[intresses]]-bank_data[[#This Row],[losses]]</f>
        <v>-1616.07</v>
      </c>
    </row>
    <row r="864" spans="1:9" x14ac:dyDescent="0.25">
      <c r="A864">
        <v>863</v>
      </c>
      <c r="B864">
        <v>-1186150</v>
      </c>
      <c r="C864">
        <v>-1.1868200000000001E-2</v>
      </c>
      <c r="D864">
        <v>6.2244099999999998</v>
      </c>
      <c r="E864">
        <v>0.62421099999999996</v>
      </c>
      <c r="F864">
        <v>-6.9352600000000004</v>
      </c>
      <c r="G864">
        <v>4.7858700000000001E-18</v>
      </c>
      <c r="H864">
        <v>1530.69</v>
      </c>
      <c r="I864" s="7">
        <f>bank_data[[#This Row],[intresses]]-bank_data[[#This Row],[losses]]</f>
        <v>-1530.69</v>
      </c>
    </row>
    <row r="865" spans="1:9" x14ac:dyDescent="0.25">
      <c r="A865">
        <v>864</v>
      </c>
      <c r="B865">
        <v>-1187740</v>
      </c>
      <c r="C865">
        <v>-1.4799E-2</v>
      </c>
      <c r="D865">
        <v>5.8208799999999998</v>
      </c>
      <c r="E865">
        <v>0.62421099999999996</v>
      </c>
      <c r="F865">
        <v>-6.9352600000000004</v>
      </c>
      <c r="G865">
        <v>4.5465700000000001E-18</v>
      </c>
      <c r="H865">
        <v>1588.25</v>
      </c>
      <c r="I865" s="7">
        <f>bank_data[[#This Row],[intresses]]-bank_data[[#This Row],[losses]]</f>
        <v>-1588.25</v>
      </c>
    </row>
    <row r="866" spans="1:9" x14ac:dyDescent="0.25">
      <c r="A866">
        <v>865</v>
      </c>
      <c r="B866">
        <v>-1189340</v>
      </c>
      <c r="C866">
        <v>-1.4799E-2</v>
      </c>
      <c r="D866">
        <v>5.8208799999999998</v>
      </c>
      <c r="E866">
        <v>0.62421099999999996</v>
      </c>
      <c r="F866">
        <v>-6.9352600000000004</v>
      </c>
      <c r="G866">
        <v>4.3192399999999998E-18</v>
      </c>
      <c r="H866">
        <v>1604.13</v>
      </c>
      <c r="I866" s="7">
        <f>bank_data[[#This Row],[intresses]]-bank_data[[#This Row],[losses]]</f>
        <v>-1604.13</v>
      </c>
    </row>
    <row r="867" spans="1:9" x14ac:dyDescent="0.25">
      <c r="A867">
        <v>866</v>
      </c>
      <c r="B867">
        <v>-1190930</v>
      </c>
      <c r="C867">
        <v>-1.7681599999999999E-2</v>
      </c>
      <c r="D867">
        <v>5.8237300000000003</v>
      </c>
      <c r="E867">
        <v>0.62421099999999996</v>
      </c>
      <c r="F867">
        <v>-6.9352600000000004</v>
      </c>
      <c r="G867">
        <v>4.1032800000000001E-18</v>
      </c>
      <c r="H867">
        <v>1587.35</v>
      </c>
      <c r="I867" s="7">
        <f>bank_data[[#This Row],[intresses]]-bank_data[[#This Row],[losses]]</f>
        <v>-1587.35</v>
      </c>
    </row>
    <row r="868" spans="1:9" x14ac:dyDescent="0.25">
      <c r="A868">
        <v>867</v>
      </c>
      <c r="B868">
        <v>-1192500</v>
      </c>
      <c r="C868">
        <v>-1.7681599999999999E-2</v>
      </c>
      <c r="D868">
        <v>5.8237300000000003</v>
      </c>
      <c r="E868">
        <v>0.62421099999999996</v>
      </c>
      <c r="F868">
        <v>-6.9352600000000004</v>
      </c>
      <c r="G868">
        <v>3.8981200000000003E-18</v>
      </c>
      <c r="H868">
        <v>1578.14</v>
      </c>
      <c r="I868" s="7">
        <f>bank_data[[#This Row],[intresses]]-bank_data[[#This Row],[losses]]</f>
        <v>-1578.14</v>
      </c>
    </row>
    <row r="869" spans="1:9" x14ac:dyDescent="0.25">
      <c r="A869">
        <v>868</v>
      </c>
      <c r="B869">
        <v>-1194100</v>
      </c>
      <c r="C869">
        <v>-1.7681599999999999E-2</v>
      </c>
      <c r="D869">
        <v>5.8237300000000003</v>
      </c>
      <c r="E869">
        <v>0.62421099999999996</v>
      </c>
      <c r="F869">
        <v>-6.9352600000000004</v>
      </c>
      <c r="G869">
        <v>3.7032100000000002E-18</v>
      </c>
      <c r="H869">
        <v>1598.73</v>
      </c>
      <c r="I869" s="7">
        <f>bank_data[[#This Row],[intresses]]-bank_data[[#This Row],[losses]]</f>
        <v>-1598.73</v>
      </c>
    </row>
    <row r="870" spans="1:9" x14ac:dyDescent="0.25">
      <c r="A870">
        <v>869</v>
      </c>
      <c r="B870">
        <v>-1195660</v>
      </c>
      <c r="C870">
        <v>-1.7681599999999999E-2</v>
      </c>
      <c r="D870">
        <v>5.8237300000000003</v>
      </c>
      <c r="E870">
        <v>0.62421099999999996</v>
      </c>
      <c r="F870">
        <v>-6.9352600000000004</v>
      </c>
      <c r="G870">
        <v>3.5180500000000003E-18</v>
      </c>
      <c r="H870">
        <v>1558.6</v>
      </c>
      <c r="I870" s="7">
        <f>bank_data[[#This Row],[intresses]]-bank_data[[#This Row],[losses]]</f>
        <v>-1558.6</v>
      </c>
    </row>
    <row r="871" spans="1:9" x14ac:dyDescent="0.25">
      <c r="A871">
        <v>870</v>
      </c>
      <c r="B871">
        <v>-1197180</v>
      </c>
      <c r="C871">
        <v>-1.1868200000000001E-2</v>
      </c>
      <c r="D871">
        <v>6.2244099999999998</v>
      </c>
      <c r="E871">
        <v>0.62421099999999996</v>
      </c>
      <c r="F871">
        <v>-6.9352600000000004</v>
      </c>
      <c r="G871">
        <v>3.34215E-18</v>
      </c>
      <c r="H871">
        <v>1522.54</v>
      </c>
      <c r="I871" s="7">
        <f>bank_data[[#This Row],[intresses]]-bank_data[[#This Row],[losses]]</f>
        <v>-1522.54</v>
      </c>
    </row>
    <row r="872" spans="1:9" x14ac:dyDescent="0.25">
      <c r="A872">
        <v>871</v>
      </c>
      <c r="B872">
        <v>-1198790</v>
      </c>
      <c r="C872">
        <v>-4.9761600000000003E-3</v>
      </c>
      <c r="D872">
        <v>6.9117100000000002</v>
      </c>
      <c r="E872">
        <v>0.62421099999999996</v>
      </c>
      <c r="F872">
        <v>-6.9352600000000004</v>
      </c>
      <c r="G872">
        <v>3.1750400000000002E-18</v>
      </c>
      <c r="H872">
        <v>1606.74</v>
      </c>
      <c r="I872" s="7">
        <f>bank_data[[#This Row],[intresses]]-bank_data[[#This Row],[losses]]</f>
        <v>-1606.74</v>
      </c>
    </row>
    <row r="873" spans="1:9" x14ac:dyDescent="0.25">
      <c r="A873">
        <v>872</v>
      </c>
      <c r="B873">
        <v>-1200420</v>
      </c>
      <c r="C873">
        <v>-2.9915699999999998E-3</v>
      </c>
      <c r="D873">
        <v>6.9097400000000002</v>
      </c>
      <c r="E873">
        <v>0.62421099999999996</v>
      </c>
      <c r="F873">
        <v>-6.9352600000000004</v>
      </c>
      <c r="G873">
        <v>3.0162900000000001E-18</v>
      </c>
      <c r="H873">
        <v>1627.05</v>
      </c>
      <c r="I873" s="7">
        <f>bank_data[[#This Row],[intresses]]-bank_data[[#This Row],[losses]]</f>
        <v>-1627.05</v>
      </c>
    </row>
    <row r="874" spans="1:9" x14ac:dyDescent="0.25">
      <c r="A874">
        <v>873</v>
      </c>
      <c r="B874">
        <v>-1202020</v>
      </c>
      <c r="C874">
        <v>-1.99621E-3</v>
      </c>
      <c r="D874">
        <v>6.9087500000000004</v>
      </c>
      <c r="E874">
        <v>0.62421099999999996</v>
      </c>
      <c r="F874">
        <v>-6.9352600000000004</v>
      </c>
      <c r="G874">
        <v>2.8654699999999999E-18</v>
      </c>
      <c r="H874">
        <v>1606.22</v>
      </c>
      <c r="I874" s="7">
        <f>bank_data[[#This Row],[intresses]]-bank_data[[#This Row],[losses]]</f>
        <v>-1606.22</v>
      </c>
    </row>
    <row r="875" spans="1:9" x14ac:dyDescent="0.25">
      <c r="A875">
        <v>874</v>
      </c>
      <c r="B875">
        <v>-1203580</v>
      </c>
      <c r="C875">
        <v>-1.99621E-3</v>
      </c>
      <c r="D875">
        <v>6.9087500000000004</v>
      </c>
      <c r="E875">
        <v>0.62421099999999996</v>
      </c>
      <c r="F875">
        <v>-6.9352600000000004</v>
      </c>
      <c r="G875">
        <v>2.7222E-18</v>
      </c>
      <c r="H875">
        <v>1570.31</v>
      </c>
      <c r="I875" s="7">
        <f>bank_data[[#This Row],[intresses]]-bank_data[[#This Row],[losses]]</f>
        <v>-1570.31</v>
      </c>
    </row>
    <row r="876" spans="1:9" x14ac:dyDescent="0.25">
      <c r="A876">
        <v>875</v>
      </c>
      <c r="B876">
        <v>-1205150</v>
      </c>
      <c r="C876">
        <v>-1.99621E-3</v>
      </c>
      <c r="D876">
        <v>6.9087500000000004</v>
      </c>
      <c r="E876">
        <v>0.62421099999999996</v>
      </c>
      <c r="F876">
        <v>-6.9352600000000004</v>
      </c>
      <c r="G876">
        <v>2.5860899999999999E-18</v>
      </c>
      <c r="H876">
        <v>1574.3</v>
      </c>
      <c r="I876" s="7">
        <f>bank_data[[#This Row],[intresses]]-bank_data[[#This Row],[losses]]</f>
        <v>-1574.3</v>
      </c>
    </row>
    <row r="877" spans="1:9" x14ac:dyDescent="0.25">
      <c r="A877">
        <v>876</v>
      </c>
      <c r="B877">
        <v>-1206800</v>
      </c>
      <c r="C877">
        <v>-1.99621E-3</v>
      </c>
      <c r="D877">
        <v>6.9087500000000004</v>
      </c>
      <c r="E877">
        <v>0.62421099999999996</v>
      </c>
      <c r="F877">
        <v>-6.9352600000000004</v>
      </c>
      <c r="G877">
        <v>2.4567900000000002E-18</v>
      </c>
      <c r="H877">
        <v>1643.44</v>
      </c>
      <c r="I877" s="7">
        <f>bank_data[[#This Row],[intresses]]-bank_data[[#This Row],[losses]]</f>
        <v>-1643.44</v>
      </c>
    </row>
    <row r="878" spans="1:9" x14ac:dyDescent="0.25">
      <c r="A878">
        <v>877</v>
      </c>
      <c r="B878">
        <v>-1208380</v>
      </c>
      <c r="C878">
        <v>-1.99621E-3</v>
      </c>
      <c r="D878">
        <v>6.9087500000000004</v>
      </c>
      <c r="E878">
        <v>0.62421099999999996</v>
      </c>
      <c r="F878">
        <v>-6.9352600000000004</v>
      </c>
      <c r="G878">
        <v>2.3339499999999998E-18</v>
      </c>
      <c r="H878">
        <v>1578.57</v>
      </c>
      <c r="I878" s="7">
        <f>bank_data[[#This Row],[intresses]]-bank_data[[#This Row],[losses]]</f>
        <v>-1578.57</v>
      </c>
    </row>
    <row r="879" spans="1:9" x14ac:dyDescent="0.25">
      <c r="A879">
        <v>878</v>
      </c>
      <c r="B879">
        <v>-1209940</v>
      </c>
      <c r="C879">
        <v>-1.99621E-3</v>
      </c>
      <c r="D879">
        <v>6.9087500000000004</v>
      </c>
      <c r="E879">
        <v>0.62421099999999996</v>
      </c>
      <c r="F879">
        <v>-6.9352600000000004</v>
      </c>
      <c r="G879">
        <v>2.2172499999999999E-18</v>
      </c>
      <c r="H879">
        <v>1563.69</v>
      </c>
      <c r="I879" s="7">
        <f>bank_data[[#This Row],[intresses]]-bank_data[[#This Row],[losses]]</f>
        <v>-1563.69</v>
      </c>
    </row>
    <row r="880" spans="1:9" x14ac:dyDescent="0.25">
      <c r="A880">
        <v>879</v>
      </c>
      <c r="B880">
        <v>-1211540</v>
      </c>
      <c r="C880">
        <v>-1.99621E-3</v>
      </c>
      <c r="D880">
        <v>6.9087500000000004</v>
      </c>
      <c r="E880">
        <v>0.62421099999999996</v>
      </c>
      <c r="F880">
        <v>-6.9352600000000004</v>
      </c>
      <c r="G880">
        <v>2.1063900000000001E-18</v>
      </c>
      <c r="H880">
        <v>1602.13</v>
      </c>
      <c r="I880" s="7">
        <f>bank_data[[#This Row],[intresses]]-bank_data[[#This Row],[losses]]</f>
        <v>-1602.13</v>
      </c>
    </row>
    <row r="881" spans="1:9" x14ac:dyDescent="0.25">
      <c r="A881">
        <v>880</v>
      </c>
      <c r="B881">
        <v>-1213140</v>
      </c>
      <c r="C881">
        <v>-3.9810499999999999E-3</v>
      </c>
      <c r="D881">
        <v>6.2165800000000004</v>
      </c>
      <c r="E881">
        <v>0.62421099999999996</v>
      </c>
      <c r="F881">
        <v>-6.9352600000000004</v>
      </c>
      <c r="G881">
        <v>2.0010700000000001E-18</v>
      </c>
      <c r="H881">
        <v>1605.58</v>
      </c>
      <c r="I881" s="7">
        <f>bank_data[[#This Row],[intresses]]-bank_data[[#This Row],[losses]]</f>
        <v>-1605.58</v>
      </c>
    </row>
    <row r="882" spans="1:9" x14ac:dyDescent="0.25">
      <c r="A882">
        <v>881</v>
      </c>
      <c r="B882">
        <v>-1214690</v>
      </c>
      <c r="C882">
        <v>-5.95884E-3</v>
      </c>
      <c r="D882">
        <v>6.2185600000000001</v>
      </c>
      <c r="E882">
        <v>0.62421099999999996</v>
      </c>
      <c r="F882">
        <v>-6.9352600000000004</v>
      </c>
      <c r="G882">
        <v>1.9010099999999999E-18</v>
      </c>
      <c r="H882">
        <v>1551.79</v>
      </c>
      <c r="I882" s="7">
        <f>bank_data[[#This Row],[intresses]]-bank_data[[#This Row],[losses]]</f>
        <v>-1551.79</v>
      </c>
    </row>
    <row r="883" spans="1:9" x14ac:dyDescent="0.25">
      <c r="A883">
        <v>882</v>
      </c>
      <c r="B883">
        <v>-1216250</v>
      </c>
      <c r="C883">
        <v>-1.57558E-2</v>
      </c>
      <c r="D883">
        <v>5.53315</v>
      </c>
      <c r="E883">
        <v>0.62421099999999996</v>
      </c>
      <c r="F883">
        <v>-6.9352600000000004</v>
      </c>
      <c r="G883">
        <v>1.8059600000000001E-18</v>
      </c>
      <c r="H883">
        <v>1559.92</v>
      </c>
      <c r="I883" s="7">
        <f>bank_data[[#This Row],[intresses]]-bank_data[[#This Row],[losses]]</f>
        <v>-1559.92</v>
      </c>
    </row>
    <row r="884" spans="1:9" x14ac:dyDescent="0.25">
      <c r="A884">
        <v>883</v>
      </c>
      <c r="B884">
        <v>-1217850</v>
      </c>
      <c r="C884">
        <v>-2.3442500000000002E-2</v>
      </c>
      <c r="D884">
        <v>5.5407700000000002</v>
      </c>
      <c r="E884">
        <v>0.62421099999999996</v>
      </c>
      <c r="F884">
        <v>-6.9352600000000004</v>
      </c>
      <c r="G884">
        <v>1.7156700000000001E-18</v>
      </c>
      <c r="H884">
        <v>1596.24</v>
      </c>
      <c r="I884" s="7">
        <f>bank_data[[#This Row],[intresses]]-bank_data[[#This Row],[losses]]</f>
        <v>-1596.24</v>
      </c>
    </row>
    <row r="885" spans="1:9" x14ac:dyDescent="0.25">
      <c r="A885">
        <v>884</v>
      </c>
      <c r="B885">
        <v>-1219480</v>
      </c>
      <c r="C885">
        <v>-2.3495599999999998E-2</v>
      </c>
      <c r="D885">
        <v>5.8294499999999996</v>
      </c>
      <c r="E885">
        <v>0.62421099999999996</v>
      </c>
      <c r="F885">
        <v>-6.9352600000000004</v>
      </c>
      <c r="G885">
        <v>1.62988E-18</v>
      </c>
      <c r="H885">
        <v>1632.54</v>
      </c>
      <c r="I885" s="7">
        <f>bank_data[[#This Row],[intresses]]-bank_data[[#This Row],[losses]]</f>
        <v>-1632.54</v>
      </c>
    </row>
    <row r="886" spans="1:9" x14ac:dyDescent="0.25">
      <c r="A886">
        <v>885</v>
      </c>
      <c r="B886">
        <v>-1221050</v>
      </c>
      <c r="C886">
        <v>-2.05831E-2</v>
      </c>
      <c r="D886">
        <v>5.8265700000000002</v>
      </c>
      <c r="E886">
        <v>0.62421099999999996</v>
      </c>
      <c r="F886">
        <v>-6.9352600000000004</v>
      </c>
      <c r="G886">
        <v>1.54839E-18</v>
      </c>
      <c r="H886">
        <v>1574.03</v>
      </c>
      <c r="I886" s="7">
        <f>bank_data[[#This Row],[intresses]]-bank_data[[#This Row],[losses]]</f>
        <v>-1574.03</v>
      </c>
    </row>
    <row r="887" spans="1:9" x14ac:dyDescent="0.25">
      <c r="A887">
        <v>886</v>
      </c>
      <c r="B887">
        <v>-1222630</v>
      </c>
      <c r="C887">
        <v>-1.7694700000000001E-2</v>
      </c>
      <c r="D887">
        <v>5.8237199999999998</v>
      </c>
      <c r="E887">
        <v>0.62421099999999996</v>
      </c>
      <c r="F887">
        <v>-6.9352600000000004</v>
      </c>
      <c r="G887">
        <v>1.4709699999999999E-18</v>
      </c>
      <c r="H887">
        <v>1582.88</v>
      </c>
      <c r="I887" s="7">
        <f>bank_data[[#This Row],[intresses]]-bank_data[[#This Row],[losses]]</f>
        <v>-1582.88</v>
      </c>
    </row>
    <row r="888" spans="1:9" x14ac:dyDescent="0.25">
      <c r="A888">
        <v>887</v>
      </c>
      <c r="B888">
        <v>-1224210</v>
      </c>
      <c r="C888">
        <v>-1.7694700000000001E-2</v>
      </c>
      <c r="D888">
        <v>5.8237199999999998</v>
      </c>
      <c r="E888">
        <v>0.62421099999999996</v>
      </c>
      <c r="F888">
        <v>-6.9352600000000004</v>
      </c>
      <c r="G888">
        <v>1.39742E-18</v>
      </c>
      <c r="H888">
        <v>1579.18</v>
      </c>
      <c r="I888" s="7">
        <f>bank_data[[#This Row],[intresses]]-bank_data[[#This Row],[losses]]</f>
        <v>-1579.18</v>
      </c>
    </row>
    <row r="889" spans="1:9" x14ac:dyDescent="0.25">
      <c r="A889">
        <v>888</v>
      </c>
      <c r="B889">
        <v>-1225780</v>
      </c>
      <c r="C889">
        <v>-2.9144199999999999E-2</v>
      </c>
      <c r="D889">
        <v>5.3222800000000001</v>
      </c>
      <c r="E889">
        <v>0.62421099999999996</v>
      </c>
      <c r="F889">
        <v>-6.9352600000000004</v>
      </c>
      <c r="G889">
        <v>1.3275499999999999E-18</v>
      </c>
      <c r="H889">
        <v>1568.9</v>
      </c>
      <c r="I889" s="7">
        <f>bank_data[[#This Row],[intresses]]-bank_data[[#This Row],[losses]]</f>
        <v>-1568.9</v>
      </c>
    </row>
    <row r="890" spans="1:9" x14ac:dyDescent="0.25">
      <c r="A890">
        <v>889</v>
      </c>
      <c r="B890">
        <v>-1227330</v>
      </c>
      <c r="C890">
        <v>-4.5859400000000002E-2</v>
      </c>
      <c r="D890">
        <v>5.1554700000000002</v>
      </c>
      <c r="E890">
        <v>0.62421099999999996</v>
      </c>
      <c r="F890">
        <v>-6.9352600000000004</v>
      </c>
      <c r="G890">
        <v>1.2611700000000001E-18</v>
      </c>
      <c r="H890">
        <v>1543.38</v>
      </c>
      <c r="I890" s="7">
        <f>bank_data[[#This Row],[intresses]]-bank_data[[#This Row],[losses]]</f>
        <v>-1543.38</v>
      </c>
    </row>
    <row r="891" spans="1:9" x14ac:dyDescent="0.25">
      <c r="A891">
        <v>890</v>
      </c>
      <c r="B891">
        <v>-1228910</v>
      </c>
      <c r="C891">
        <v>-7.1751599999999999E-2</v>
      </c>
      <c r="D891">
        <v>5.0258000000000003</v>
      </c>
      <c r="E891">
        <v>0.62421099999999996</v>
      </c>
      <c r="F891">
        <v>-6.9352600000000004</v>
      </c>
      <c r="G891">
        <v>1.1981099999999999E-18</v>
      </c>
      <c r="H891">
        <v>1582.36</v>
      </c>
      <c r="I891" s="7">
        <f>bank_data[[#This Row],[intresses]]-bank_data[[#This Row],[losses]]</f>
        <v>-1582.36</v>
      </c>
    </row>
    <row r="892" spans="1:9" x14ac:dyDescent="0.25">
      <c r="A892">
        <v>891</v>
      </c>
      <c r="B892">
        <v>-1230450</v>
      </c>
      <c r="C892">
        <v>-9.4767699999999996E-2</v>
      </c>
      <c r="D892">
        <v>4.9138599999999997</v>
      </c>
      <c r="E892">
        <v>0.62421099999999996</v>
      </c>
      <c r="F892">
        <v>-6.9352600000000004</v>
      </c>
      <c r="G892">
        <v>1.13821E-18</v>
      </c>
      <c r="H892">
        <v>1544.09</v>
      </c>
      <c r="I892" s="7">
        <f>bank_data[[#This Row],[intresses]]-bank_data[[#This Row],[losses]]</f>
        <v>-1544.09</v>
      </c>
    </row>
    <row r="893" spans="1:9" x14ac:dyDescent="0.25">
      <c r="A893">
        <v>892</v>
      </c>
      <c r="B893">
        <v>-1232050</v>
      </c>
      <c r="C893">
        <v>-0.119993</v>
      </c>
      <c r="D893">
        <v>4.8197599999999996</v>
      </c>
      <c r="E893">
        <v>0.62421099999999996</v>
      </c>
      <c r="F893">
        <v>-6.9352600000000004</v>
      </c>
      <c r="G893">
        <v>1.0813E-18</v>
      </c>
      <c r="H893">
        <v>1593.8</v>
      </c>
      <c r="I893" s="7">
        <f>bank_data[[#This Row],[intresses]]-bank_data[[#This Row],[losses]]</f>
        <v>-1593.8</v>
      </c>
    </row>
    <row r="894" spans="1:9" x14ac:dyDescent="0.25">
      <c r="A894">
        <v>893</v>
      </c>
      <c r="B894">
        <v>-1233610</v>
      </c>
      <c r="C894">
        <v>-0.13421</v>
      </c>
      <c r="D894">
        <v>4.8335499999999998</v>
      </c>
      <c r="E894">
        <v>0.62421099999999996</v>
      </c>
      <c r="F894">
        <v>-6.9352600000000004</v>
      </c>
      <c r="G894">
        <v>1.02723E-18</v>
      </c>
      <c r="H894">
        <v>1578.6</v>
      </c>
      <c r="I894" s="7">
        <f>bank_data[[#This Row],[intresses]]-bank_data[[#This Row],[losses]]</f>
        <v>-1578.6</v>
      </c>
    </row>
    <row r="895" spans="1:9" x14ac:dyDescent="0.25">
      <c r="A895">
        <v>894</v>
      </c>
      <c r="B895">
        <v>-1235140</v>
      </c>
      <c r="C895">
        <v>-0.14116699999999999</v>
      </c>
      <c r="D895">
        <v>4.8402599999999998</v>
      </c>
      <c r="E895">
        <v>0.62421099999999996</v>
      </c>
      <c r="F895">
        <v>-6.9352600000000004</v>
      </c>
      <c r="G895">
        <v>9.7587100000000004E-19</v>
      </c>
      <c r="H895">
        <v>1526.01</v>
      </c>
      <c r="I895" s="7">
        <f>bank_data[[#This Row],[intresses]]-bank_data[[#This Row],[losses]]</f>
        <v>-1526.01</v>
      </c>
    </row>
    <row r="896" spans="1:9" x14ac:dyDescent="0.25">
      <c r="A896">
        <v>895</v>
      </c>
      <c r="B896">
        <v>-1236720</v>
      </c>
      <c r="C896">
        <v>-0.14116699999999999</v>
      </c>
      <c r="D896">
        <v>4.8402599999999998</v>
      </c>
      <c r="E896">
        <v>0.62421099999999996</v>
      </c>
      <c r="F896">
        <v>-6.9352600000000004</v>
      </c>
      <c r="G896">
        <v>9.2707699999999992E-19</v>
      </c>
      <c r="H896">
        <v>1585.45</v>
      </c>
      <c r="I896" s="7">
        <f>bank_data[[#This Row],[intresses]]-bank_data[[#This Row],[losses]]</f>
        <v>-1585.45</v>
      </c>
    </row>
    <row r="897" spans="1:9" x14ac:dyDescent="0.25">
      <c r="A897">
        <v>896</v>
      </c>
      <c r="B897">
        <v>-1238360</v>
      </c>
      <c r="C897">
        <v>-0.14116699999999999</v>
      </c>
      <c r="D897">
        <v>4.8402599999999998</v>
      </c>
      <c r="E897">
        <v>0.62421099999999996</v>
      </c>
      <c r="F897">
        <v>-6.9352600000000004</v>
      </c>
      <c r="G897">
        <v>8.80723E-19</v>
      </c>
      <c r="H897">
        <v>1641.72</v>
      </c>
      <c r="I897" s="7">
        <f>bank_data[[#This Row],[intresses]]-bank_data[[#This Row],[losses]]</f>
        <v>-1641.72</v>
      </c>
    </row>
    <row r="898" spans="1:9" x14ac:dyDescent="0.25">
      <c r="A898">
        <v>897</v>
      </c>
      <c r="B898">
        <v>-1239970</v>
      </c>
      <c r="C898">
        <v>-0.14116699999999999</v>
      </c>
      <c r="D898">
        <v>4.8402599999999998</v>
      </c>
      <c r="E898">
        <v>0.62421099999999996</v>
      </c>
      <c r="F898">
        <v>-6.9352600000000004</v>
      </c>
      <c r="G898">
        <v>8.3668700000000003E-19</v>
      </c>
      <c r="H898">
        <v>1604.91</v>
      </c>
      <c r="I898" s="7">
        <f>bank_data[[#This Row],[intresses]]-bank_data[[#This Row],[losses]]</f>
        <v>-1604.91</v>
      </c>
    </row>
    <row r="899" spans="1:9" x14ac:dyDescent="0.25">
      <c r="A899">
        <v>898</v>
      </c>
      <c r="B899">
        <v>-1241540</v>
      </c>
      <c r="C899">
        <v>-0.14116699999999999</v>
      </c>
      <c r="D899">
        <v>4.8402599999999998</v>
      </c>
      <c r="E899">
        <v>0.62421099999999996</v>
      </c>
      <c r="F899">
        <v>-6.9352600000000004</v>
      </c>
      <c r="G899">
        <v>7.9485300000000003E-19</v>
      </c>
      <c r="H899">
        <v>1565.99</v>
      </c>
      <c r="I899" s="7">
        <f>bank_data[[#This Row],[intresses]]-bank_data[[#This Row],[losses]]</f>
        <v>-1565.99</v>
      </c>
    </row>
    <row r="900" spans="1:9" x14ac:dyDescent="0.25">
      <c r="A900">
        <v>899</v>
      </c>
      <c r="B900">
        <v>-1243140</v>
      </c>
      <c r="C900">
        <v>-0.15478600000000001</v>
      </c>
      <c r="D900">
        <v>4.7473099999999997</v>
      </c>
      <c r="E900">
        <v>0.62421099999999996</v>
      </c>
      <c r="F900">
        <v>-6.9352600000000004</v>
      </c>
      <c r="G900">
        <v>7.5510999999999996E-19</v>
      </c>
      <c r="H900">
        <v>1607.45</v>
      </c>
      <c r="I900" s="7">
        <f>bank_data[[#This Row],[intresses]]-bank_data[[#This Row],[losses]]</f>
        <v>-1607.45</v>
      </c>
    </row>
    <row r="901" spans="1:9" x14ac:dyDescent="0.25">
      <c r="A901">
        <v>900</v>
      </c>
      <c r="B901">
        <v>-1244760</v>
      </c>
      <c r="C901">
        <v>-0.16223599999999999</v>
      </c>
      <c r="D901">
        <v>4.75448</v>
      </c>
      <c r="E901">
        <v>0.62421099999999996</v>
      </c>
      <c r="F901">
        <v>-6.9352600000000004</v>
      </c>
      <c r="G901">
        <v>7.1735500000000004E-19</v>
      </c>
      <c r="H901">
        <v>1612.4</v>
      </c>
      <c r="I901" s="7">
        <f>bank_data[[#This Row],[intresses]]-bank_data[[#This Row],[losses]]</f>
        <v>-1612.4</v>
      </c>
    </row>
    <row r="902" spans="1:9" x14ac:dyDescent="0.25">
      <c r="A902">
        <v>901</v>
      </c>
      <c r="B902">
        <v>-1246350</v>
      </c>
      <c r="C902">
        <v>-0.16958200000000001</v>
      </c>
      <c r="D902">
        <v>4.7615499999999997</v>
      </c>
      <c r="E902">
        <v>0.62421099999999996</v>
      </c>
      <c r="F902">
        <v>-6.9352600000000004</v>
      </c>
      <c r="G902">
        <v>6.8148699999999999E-19</v>
      </c>
      <c r="H902">
        <v>1590.02</v>
      </c>
      <c r="I902" s="7">
        <f>bank_data[[#This Row],[intresses]]-bank_data[[#This Row],[losses]]</f>
        <v>-1590.02</v>
      </c>
    </row>
    <row r="903" spans="1:9" x14ac:dyDescent="0.25">
      <c r="A903">
        <v>902</v>
      </c>
      <c r="B903">
        <v>-1247920</v>
      </c>
      <c r="C903">
        <v>-0.139649</v>
      </c>
      <c r="D903">
        <v>4.9573099999999997</v>
      </c>
      <c r="E903">
        <v>0.62421099999999996</v>
      </c>
      <c r="F903">
        <v>-6.9352600000000004</v>
      </c>
      <c r="G903">
        <v>6.4741300000000003E-19</v>
      </c>
      <c r="H903">
        <v>1573.29</v>
      </c>
      <c r="I903" s="7">
        <f>bank_data[[#This Row],[intresses]]-bank_data[[#This Row],[losses]]</f>
        <v>-1573.29</v>
      </c>
    </row>
    <row r="904" spans="1:9" x14ac:dyDescent="0.25">
      <c r="A904">
        <v>903</v>
      </c>
      <c r="B904">
        <v>-1249490</v>
      </c>
      <c r="C904">
        <v>-0.141148</v>
      </c>
      <c r="D904">
        <v>4.8402500000000002</v>
      </c>
      <c r="E904">
        <v>0.62421099999999996</v>
      </c>
      <c r="F904">
        <v>-6.9352600000000004</v>
      </c>
      <c r="G904">
        <v>6.1504200000000001E-19</v>
      </c>
      <c r="H904">
        <v>1566.93</v>
      </c>
      <c r="I904" s="7">
        <f>bank_data[[#This Row],[intresses]]-bank_data[[#This Row],[losses]]</f>
        <v>-1566.93</v>
      </c>
    </row>
    <row r="905" spans="1:9" x14ac:dyDescent="0.25">
      <c r="A905">
        <v>904</v>
      </c>
      <c r="B905">
        <v>-1251120</v>
      </c>
      <c r="C905">
        <v>-0.13420499999999999</v>
      </c>
      <c r="D905">
        <v>4.8335499999999998</v>
      </c>
      <c r="E905">
        <v>0.62421099999999996</v>
      </c>
      <c r="F905">
        <v>-6.9352600000000004</v>
      </c>
      <c r="G905">
        <v>5.8429000000000001E-19</v>
      </c>
      <c r="H905">
        <v>1636.46</v>
      </c>
      <c r="I905" s="7">
        <f>bank_data[[#This Row],[intresses]]-bank_data[[#This Row],[losses]]</f>
        <v>-1636.46</v>
      </c>
    </row>
    <row r="906" spans="1:9" x14ac:dyDescent="0.25">
      <c r="A906">
        <v>905</v>
      </c>
      <c r="B906">
        <v>-1252700</v>
      </c>
      <c r="C906">
        <v>-0.14116699999999999</v>
      </c>
      <c r="D906">
        <v>4.8402599999999998</v>
      </c>
      <c r="E906">
        <v>0.62421099999999996</v>
      </c>
      <c r="F906">
        <v>-6.9352600000000004</v>
      </c>
      <c r="G906">
        <v>5.5507500000000001E-19</v>
      </c>
      <c r="H906">
        <v>1581.01</v>
      </c>
      <c r="I906" s="7">
        <f>bank_data[[#This Row],[intresses]]-bank_data[[#This Row],[losses]]</f>
        <v>-1581.01</v>
      </c>
    </row>
    <row r="907" spans="1:9" x14ac:dyDescent="0.25">
      <c r="A907">
        <v>906</v>
      </c>
      <c r="B907">
        <v>-1254320</v>
      </c>
      <c r="C907">
        <v>-0.14116699999999999</v>
      </c>
      <c r="D907">
        <v>4.8402599999999998</v>
      </c>
      <c r="E907">
        <v>0.62421099999999996</v>
      </c>
      <c r="F907">
        <v>-6.9352600000000004</v>
      </c>
      <c r="G907">
        <v>5.2732200000000002E-19</v>
      </c>
      <c r="H907">
        <v>1625.25</v>
      </c>
      <c r="I907" s="7">
        <f>bank_data[[#This Row],[intresses]]-bank_data[[#This Row],[losses]]</f>
        <v>-1625.25</v>
      </c>
    </row>
    <row r="908" spans="1:9" x14ac:dyDescent="0.25">
      <c r="A908">
        <v>907</v>
      </c>
      <c r="B908">
        <v>-1255910</v>
      </c>
      <c r="C908">
        <v>-0.14116699999999999</v>
      </c>
      <c r="D908">
        <v>4.8402599999999998</v>
      </c>
      <c r="E908">
        <v>0.62421099999999996</v>
      </c>
      <c r="F908">
        <v>-6.9352600000000004</v>
      </c>
      <c r="G908">
        <v>5.0095499999999999E-19</v>
      </c>
      <c r="H908">
        <v>1592.8</v>
      </c>
      <c r="I908" s="7">
        <f>bank_data[[#This Row],[intresses]]-bank_data[[#This Row],[losses]]</f>
        <v>-1592.8</v>
      </c>
    </row>
    <row r="909" spans="1:9" x14ac:dyDescent="0.25">
      <c r="A909">
        <v>908</v>
      </c>
      <c r="B909">
        <v>-1257480</v>
      </c>
      <c r="C909">
        <v>-0.112846</v>
      </c>
      <c r="D909">
        <v>5.0657300000000003</v>
      </c>
      <c r="E909">
        <v>0.62421099999999996</v>
      </c>
      <c r="F909">
        <v>-6.9352600000000004</v>
      </c>
      <c r="G909">
        <v>4.7590799999999995E-19</v>
      </c>
      <c r="H909">
        <v>1569.85</v>
      </c>
      <c r="I909" s="7">
        <f>bank_data[[#This Row],[intresses]]-bank_data[[#This Row],[losses]]</f>
        <v>-1569.85</v>
      </c>
    </row>
    <row r="910" spans="1:9" x14ac:dyDescent="0.25">
      <c r="A910">
        <v>909</v>
      </c>
      <c r="B910">
        <v>-1259060</v>
      </c>
      <c r="C910">
        <v>-8.8060899999999998E-2</v>
      </c>
      <c r="D910">
        <v>5.1966799999999997</v>
      </c>
      <c r="E910">
        <v>0.62421099999999996</v>
      </c>
      <c r="F910">
        <v>-6.9352600000000004</v>
      </c>
      <c r="G910">
        <v>4.52112E-19</v>
      </c>
      <c r="H910">
        <v>1582.94</v>
      </c>
      <c r="I910" s="7">
        <f>bank_data[[#This Row],[intresses]]-bank_data[[#This Row],[losses]]</f>
        <v>-1582.94</v>
      </c>
    </row>
    <row r="911" spans="1:9" x14ac:dyDescent="0.25">
      <c r="A911">
        <v>910</v>
      </c>
      <c r="B911">
        <v>-1260650</v>
      </c>
      <c r="C911">
        <v>-6.12071E-2</v>
      </c>
      <c r="D911">
        <v>5.3537299999999997</v>
      </c>
      <c r="E911">
        <v>0.62421099999999996</v>
      </c>
      <c r="F911">
        <v>-6.9352600000000004</v>
      </c>
      <c r="G911">
        <v>4.2950700000000001E-19</v>
      </c>
      <c r="H911">
        <v>1587.61</v>
      </c>
      <c r="I911" s="7">
        <f>bank_data[[#This Row],[intresses]]-bank_data[[#This Row],[losses]]</f>
        <v>-1587.61</v>
      </c>
    </row>
    <row r="912" spans="1:9" x14ac:dyDescent="0.25">
      <c r="A912">
        <v>911</v>
      </c>
      <c r="B912">
        <v>-1262280</v>
      </c>
      <c r="C912">
        <v>-4.2230999999999998E-2</v>
      </c>
      <c r="D912">
        <v>5.5592300000000003</v>
      </c>
      <c r="E912">
        <v>0.62421099999999996</v>
      </c>
      <c r="F912">
        <v>-6.9352600000000004</v>
      </c>
      <c r="G912">
        <v>4.08031E-19</v>
      </c>
      <c r="H912">
        <v>1641.76</v>
      </c>
      <c r="I912" s="7">
        <f>bank_data[[#This Row],[intresses]]-bank_data[[#This Row],[losses]]</f>
        <v>-1641.76</v>
      </c>
    </row>
    <row r="913" spans="1:9" x14ac:dyDescent="0.25">
      <c r="A913">
        <v>912</v>
      </c>
      <c r="B913">
        <v>-1263880</v>
      </c>
      <c r="C913">
        <v>-2.63947E-2</v>
      </c>
      <c r="D913">
        <v>5.8323</v>
      </c>
      <c r="E913">
        <v>0.62421099999999996</v>
      </c>
      <c r="F913">
        <v>-6.9352600000000004</v>
      </c>
      <c r="G913">
        <v>3.8763E-19</v>
      </c>
      <c r="H913">
        <v>1602.62</v>
      </c>
      <c r="I913" s="7">
        <f>bank_data[[#This Row],[intresses]]-bank_data[[#This Row],[losses]]</f>
        <v>-1602.62</v>
      </c>
    </row>
    <row r="914" spans="1:9" x14ac:dyDescent="0.25">
      <c r="A914">
        <v>913</v>
      </c>
      <c r="B914">
        <v>-1265390</v>
      </c>
      <c r="C914">
        <v>-2.7236799999999999E-2</v>
      </c>
      <c r="D914">
        <v>5.5444899999999997</v>
      </c>
      <c r="E914">
        <v>0.62421099999999996</v>
      </c>
      <c r="F914">
        <v>-6.9352600000000004</v>
      </c>
      <c r="G914">
        <v>3.6824800000000001E-19</v>
      </c>
      <c r="H914">
        <v>1511.09</v>
      </c>
      <c r="I914" s="7">
        <f>bank_data[[#This Row],[intresses]]-bank_data[[#This Row],[losses]]</f>
        <v>-1511.09</v>
      </c>
    </row>
    <row r="915" spans="1:9" x14ac:dyDescent="0.25">
      <c r="A915">
        <v>914</v>
      </c>
      <c r="B915">
        <v>-1266950</v>
      </c>
      <c r="C915">
        <v>-2.7236799999999999E-2</v>
      </c>
      <c r="D915">
        <v>5.5444899999999997</v>
      </c>
      <c r="E915">
        <v>0.62421099999999996</v>
      </c>
      <c r="F915">
        <v>-6.9352600000000004</v>
      </c>
      <c r="G915">
        <v>3.4983600000000001E-19</v>
      </c>
      <c r="H915">
        <v>1563.29</v>
      </c>
      <c r="I915" s="7">
        <f>bank_data[[#This Row],[intresses]]-bank_data[[#This Row],[losses]]</f>
        <v>-1563.29</v>
      </c>
    </row>
    <row r="916" spans="1:9" x14ac:dyDescent="0.25">
      <c r="A916">
        <v>915</v>
      </c>
      <c r="B916">
        <v>-1268610</v>
      </c>
      <c r="C916">
        <v>-3.1028799999999999E-2</v>
      </c>
      <c r="D916">
        <v>5.5482399999999998</v>
      </c>
      <c r="E916">
        <v>0.62421099999999996</v>
      </c>
      <c r="F916">
        <v>-6.9352600000000004</v>
      </c>
      <c r="G916">
        <v>3.32344E-19</v>
      </c>
      <c r="H916">
        <v>1662</v>
      </c>
      <c r="I916" s="7">
        <f>bank_data[[#This Row],[intresses]]-bank_data[[#This Row],[losses]]</f>
        <v>-1662</v>
      </c>
    </row>
    <row r="917" spans="1:9" x14ac:dyDescent="0.25">
      <c r="A917">
        <v>916</v>
      </c>
      <c r="B917">
        <v>-1270270</v>
      </c>
      <c r="C917">
        <v>-3.1028799999999999E-2</v>
      </c>
      <c r="D917">
        <v>5.5482399999999998</v>
      </c>
      <c r="E917">
        <v>0.62421099999999996</v>
      </c>
      <c r="F917">
        <v>-6.9352600000000004</v>
      </c>
      <c r="G917">
        <v>3.15727E-19</v>
      </c>
      <c r="H917">
        <v>1656.36</v>
      </c>
      <c r="I917" s="7">
        <f>bank_data[[#This Row],[intresses]]-bank_data[[#This Row],[losses]]</f>
        <v>-1656.36</v>
      </c>
    </row>
    <row r="918" spans="1:9" x14ac:dyDescent="0.25">
      <c r="A918">
        <v>917</v>
      </c>
      <c r="B918">
        <v>-1271820</v>
      </c>
      <c r="C918">
        <v>-3.8491200000000003E-2</v>
      </c>
      <c r="D918">
        <v>5.3314899999999996</v>
      </c>
      <c r="E918">
        <v>0.62421099999999996</v>
      </c>
      <c r="F918">
        <v>-6.9352600000000004</v>
      </c>
      <c r="G918">
        <v>2.99941E-19</v>
      </c>
      <c r="H918">
        <v>1550.05</v>
      </c>
      <c r="I918" s="7">
        <f>bank_data[[#This Row],[intresses]]-bank_data[[#This Row],[losses]]</f>
        <v>-1550.05</v>
      </c>
    </row>
    <row r="919" spans="1:9" x14ac:dyDescent="0.25">
      <c r="A919">
        <v>918</v>
      </c>
      <c r="B919">
        <v>-1273430</v>
      </c>
      <c r="C919">
        <v>-4.3122300000000002E-2</v>
      </c>
      <c r="D919">
        <v>5.3360300000000001</v>
      </c>
      <c r="E919">
        <v>0.62421099999999996</v>
      </c>
      <c r="F919">
        <v>-6.9352600000000004</v>
      </c>
      <c r="G919">
        <v>2.8494400000000001E-19</v>
      </c>
      <c r="H919">
        <v>1615.87</v>
      </c>
      <c r="I919" s="7">
        <f>bank_data[[#This Row],[intresses]]-bank_data[[#This Row],[losses]]</f>
        <v>-1615.87</v>
      </c>
    </row>
    <row r="920" spans="1:9" x14ac:dyDescent="0.25">
      <c r="A920">
        <v>919</v>
      </c>
      <c r="B920">
        <v>-1275050</v>
      </c>
      <c r="C920">
        <v>-3.8535600000000003E-2</v>
      </c>
      <c r="D920">
        <v>5.5556099999999997</v>
      </c>
      <c r="E920">
        <v>0.62421099999999996</v>
      </c>
      <c r="F920">
        <v>-6.9352600000000004</v>
      </c>
      <c r="G920">
        <v>2.7069600000000001E-19</v>
      </c>
      <c r="H920">
        <v>1617.46</v>
      </c>
      <c r="I920" s="7">
        <f>bank_data[[#This Row],[intresses]]-bank_data[[#This Row],[losses]]</f>
        <v>-1617.46</v>
      </c>
    </row>
    <row r="921" spans="1:9" x14ac:dyDescent="0.25">
      <c r="A921">
        <v>920</v>
      </c>
      <c r="B921">
        <v>-1276610</v>
      </c>
      <c r="C921">
        <v>-2.6382599999999999E-2</v>
      </c>
      <c r="D921">
        <v>5.8322799999999999</v>
      </c>
      <c r="E921">
        <v>0.62421099999999996</v>
      </c>
      <c r="F921">
        <v>-6.9352600000000004</v>
      </c>
      <c r="G921">
        <v>2.5716199999999998E-19</v>
      </c>
      <c r="H921">
        <v>1564.91</v>
      </c>
      <c r="I921" s="7">
        <f>bank_data[[#This Row],[intresses]]-bank_data[[#This Row],[losses]]</f>
        <v>-1564.91</v>
      </c>
    </row>
    <row r="922" spans="1:9" x14ac:dyDescent="0.25">
      <c r="A922">
        <v>921</v>
      </c>
      <c r="B922">
        <v>-1278230</v>
      </c>
      <c r="C922">
        <v>-2.05924E-2</v>
      </c>
      <c r="D922">
        <v>5.8265700000000002</v>
      </c>
      <c r="E922">
        <v>0.62421099999999996</v>
      </c>
      <c r="F922">
        <v>-6.9352600000000004</v>
      </c>
      <c r="G922">
        <v>2.44303E-19</v>
      </c>
      <c r="H922">
        <v>1621.08</v>
      </c>
      <c r="I922" s="7">
        <f>bank_data[[#This Row],[intresses]]-bank_data[[#This Row],[losses]]</f>
        <v>-1621.08</v>
      </c>
    </row>
    <row r="923" spans="1:9" x14ac:dyDescent="0.25">
      <c r="A923">
        <v>922</v>
      </c>
      <c r="B923">
        <v>-1279880</v>
      </c>
      <c r="C923">
        <v>-1.7695599999999999E-2</v>
      </c>
      <c r="D923">
        <v>5.8237199999999998</v>
      </c>
      <c r="E923">
        <v>0.62421099999999996</v>
      </c>
      <c r="F923">
        <v>-6.9352600000000004</v>
      </c>
      <c r="G923">
        <v>2.3208799999999999E-19</v>
      </c>
      <c r="H923">
        <v>1640.32</v>
      </c>
      <c r="I923" s="7">
        <f>bank_data[[#This Row],[intresses]]-bank_data[[#This Row],[losses]]</f>
        <v>-1640.32</v>
      </c>
    </row>
    <row r="924" spans="1:9" x14ac:dyDescent="0.25">
      <c r="A924">
        <v>923</v>
      </c>
      <c r="B924">
        <v>-1281480</v>
      </c>
      <c r="C924">
        <v>-1.1868200000000001E-2</v>
      </c>
      <c r="D924">
        <v>6.2244099999999998</v>
      </c>
      <c r="E924">
        <v>0.62421099999999996</v>
      </c>
      <c r="F924">
        <v>-6.9352600000000004</v>
      </c>
      <c r="G924">
        <v>2.2048400000000001E-19</v>
      </c>
      <c r="H924">
        <v>1606.86</v>
      </c>
      <c r="I924" s="7">
        <f>bank_data[[#This Row],[intresses]]-bank_data[[#This Row],[losses]]</f>
        <v>-1606.86</v>
      </c>
    </row>
    <row r="925" spans="1:9" x14ac:dyDescent="0.25">
      <c r="A925">
        <v>924</v>
      </c>
      <c r="B925">
        <v>-1283130</v>
      </c>
      <c r="C925">
        <v>-9.9034699999999993E-3</v>
      </c>
      <c r="D925">
        <v>6.2224599999999999</v>
      </c>
      <c r="E925">
        <v>0.62421099999999996</v>
      </c>
      <c r="F925">
        <v>-6.9352600000000004</v>
      </c>
      <c r="G925">
        <v>2.0946E-19</v>
      </c>
      <c r="H925">
        <v>1651.49</v>
      </c>
      <c r="I925" s="7">
        <f>bank_data[[#This Row],[intresses]]-bank_data[[#This Row],[losses]]</f>
        <v>-1651.49</v>
      </c>
    </row>
    <row r="926" spans="1:9" x14ac:dyDescent="0.25">
      <c r="A926">
        <v>925</v>
      </c>
      <c r="B926">
        <v>-1284690</v>
      </c>
      <c r="C926">
        <v>-1.1877E-2</v>
      </c>
      <c r="D926">
        <v>5.8179800000000004</v>
      </c>
      <c r="E926">
        <v>0.62421099999999996</v>
      </c>
      <c r="F926">
        <v>-6.9352600000000004</v>
      </c>
      <c r="G926">
        <v>1.98987E-19</v>
      </c>
      <c r="H926">
        <v>1558.23</v>
      </c>
      <c r="I926" s="7">
        <f>bank_data[[#This Row],[intresses]]-bank_data[[#This Row],[losses]]</f>
        <v>-1558.23</v>
      </c>
    </row>
    <row r="927" spans="1:9" x14ac:dyDescent="0.25">
      <c r="A927">
        <v>926</v>
      </c>
      <c r="B927">
        <v>-1286270</v>
      </c>
      <c r="C927">
        <v>-1.47761E-2</v>
      </c>
      <c r="D927">
        <v>5.8208500000000001</v>
      </c>
      <c r="E927">
        <v>0.62421099999999996</v>
      </c>
      <c r="F927">
        <v>-6.9352600000000004</v>
      </c>
      <c r="G927">
        <v>1.8903700000000001E-19</v>
      </c>
      <c r="H927">
        <v>1597</v>
      </c>
      <c r="I927" s="7">
        <f>bank_data[[#This Row],[intresses]]-bank_data[[#This Row],[losses]]</f>
        <v>-1597</v>
      </c>
    </row>
    <row r="928" spans="1:9" x14ac:dyDescent="0.25">
      <c r="A928">
        <v>927</v>
      </c>
      <c r="B928">
        <v>-1287900</v>
      </c>
      <c r="C928">
        <v>-1.7681200000000001E-2</v>
      </c>
      <c r="D928">
        <v>5.8237300000000003</v>
      </c>
      <c r="E928">
        <v>0.62421099999999996</v>
      </c>
      <c r="F928">
        <v>-6.9352600000000004</v>
      </c>
      <c r="G928">
        <v>1.79585E-19</v>
      </c>
      <c r="H928">
        <v>1636.89</v>
      </c>
      <c r="I928" s="7">
        <f>bank_data[[#This Row],[intresses]]-bank_data[[#This Row],[losses]]</f>
        <v>-1636.89</v>
      </c>
    </row>
    <row r="929" spans="1:9" x14ac:dyDescent="0.25">
      <c r="A929">
        <v>928</v>
      </c>
      <c r="B929">
        <v>-1289520</v>
      </c>
      <c r="C929">
        <v>-1.7681200000000001E-2</v>
      </c>
      <c r="D929">
        <v>5.8237300000000003</v>
      </c>
      <c r="E929">
        <v>0.62421099999999996</v>
      </c>
      <c r="F929">
        <v>-6.9352600000000004</v>
      </c>
      <c r="G929">
        <v>1.7060599999999999E-19</v>
      </c>
      <c r="H929">
        <v>1621.46</v>
      </c>
      <c r="I929" s="7">
        <f>bank_data[[#This Row],[intresses]]-bank_data[[#This Row],[losses]]</f>
        <v>-1621.46</v>
      </c>
    </row>
    <row r="930" spans="1:9" x14ac:dyDescent="0.25">
      <c r="A930">
        <v>929</v>
      </c>
      <c r="B930">
        <v>-1291160</v>
      </c>
      <c r="C930">
        <v>-1.7681200000000001E-2</v>
      </c>
      <c r="D930">
        <v>5.8237300000000003</v>
      </c>
      <c r="E930">
        <v>0.62421099999999996</v>
      </c>
      <c r="F930">
        <v>-6.9352600000000004</v>
      </c>
      <c r="G930">
        <v>1.6207600000000001E-19</v>
      </c>
      <c r="H930">
        <v>1636</v>
      </c>
      <c r="I930" s="7">
        <f>bank_data[[#This Row],[intresses]]-bank_data[[#This Row],[losses]]</f>
        <v>-1636</v>
      </c>
    </row>
    <row r="931" spans="1:9" x14ac:dyDescent="0.25">
      <c r="A931">
        <v>930</v>
      </c>
      <c r="B931">
        <v>-1292820</v>
      </c>
      <c r="C931">
        <v>-1.7681200000000001E-2</v>
      </c>
      <c r="D931">
        <v>5.8237300000000003</v>
      </c>
      <c r="E931">
        <v>0.62421099999999996</v>
      </c>
      <c r="F931">
        <v>-6.9352600000000004</v>
      </c>
      <c r="G931">
        <v>1.53972E-19</v>
      </c>
      <c r="H931">
        <v>1664.28</v>
      </c>
      <c r="I931" s="7">
        <f>bank_data[[#This Row],[intresses]]-bank_data[[#This Row],[losses]]</f>
        <v>-1664.28</v>
      </c>
    </row>
    <row r="932" spans="1:9" x14ac:dyDescent="0.25">
      <c r="A932">
        <v>931</v>
      </c>
      <c r="B932">
        <v>-1294400</v>
      </c>
      <c r="C932">
        <v>-1.7681200000000001E-2</v>
      </c>
      <c r="D932">
        <v>5.8237300000000003</v>
      </c>
      <c r="E932">
        <v>0.62421099999999996</v>
      </c>
      <c r="F932">
        <v>-6.9352600000000004</v>
      </c>
      <c r="G932">
        <v>1.4627300000000001E-19</v>
      </c>
      <c r="H932">
        <v>1578.59</v>
      </c>
      <c r="I932" s="7">
        <f>bank_data[[#This Row],[intresses]]-bank_data[[#This Row],[losses]]</f>
        <v>-1578.59</v>
      </c>
    </row>
    <row r="933" spans="1:9" x14ac:dyDescent="0.25">
      <c r="A933">
        <v>932</v>
      </c>
      <c r="B933">
        <v>-1296000</v>
      </c>
      <c r="C933">
        <v>-1.7681200000000001E-2</v>
      </c>
      <c r="D933">
        <v>5.8237300000000003</v>
      </c>
      <c r="E933">
        <v>0.62421099999999996</v>
      </c>
      <c r="F933">
        <v>-6.9352600000000004</v>
      </c>
      <c r="G933">
        <v>1.3896E-19</v>
      </c>
      <c r="H933">
        <v>1601.42</v>
      </c>
      <c r="I933" s="7">
        <f>bank_data[[#This Row],[intresses]]-bank_data[[#This Row],[losses]]</f>
        <v>-1601.42</v>
      </c>
    </row>
    <row r="934" spans="1:9" x14ac:dyDescent="0.25">
      <c r="A934">
        <v>933</v>
      </c>
      <c r="B934">
        <v>-1297640</v>
      </c>
      <c r="C934">
        <v>-1.1868200000000001E-2</v>
      </c>
      <c r="D934">
        <v>6.2244099999999998</v>
      </c>
      <c r="E934">
        <v>0.62421099999999996</v>
      </c>
      <c r="F934">
        <v>-6.9352600000000004</v>
      </c>
      <c r="G934">
        <v>1.3201199999999999E-19</v>
      </c>
      <c r="H934">
        <v>1640.01</v>
      </c>
      <c r="I934" s="7">
        <f>bank_data[[#This Row],[intresses]]-bank_data[[#This Row],[losses]]</f>
        <v>-1640.01</v>
      </c>
    </row>
    <row r="935" spans="1:9" x14ac:dyDescent="0.25">
      <c r="A935">
        <v>934</v>
      </c>
      <c r="B935">
        <v>-1299200</v>
      </c>
      <c r="C935">
        <v>-9.9034699999999993E-3</v>
      </c>
      <c r="D935">
        <v>6.2224599999999999</v>
      </c>
      <c r="E935">
        <v>0.62421099999999996</v>
      </c>
      <c r="F935">
        <v>-6.9352600000000004</v>
      </c>
      <c r="G935">
        <v>1.25411E-19</v>
      </c>
      <c r="H935">
        <v>1562.07</v>
      </c>
      <c r="I935" s="7">
        <f>bank_data[[#This Row],[intresses]]-bank_data[[#This Row],[losses]]</f>
        <v>-1562.07</v>
      </c>
    </row>
    <row r="936" spans="1:9" x14ac:dyDescent="0.25">
      <c r="A936">
        <v>935</v>
      </c>
      <c r="B936">
        <v>-1300810</v>
      </c>
      <c r="C936">
        <v>-7.9388400000000008E-3</v>
      </c>
      <c r="D936">
        <v>6.22051</v>
      </c>
      <c r="E936">
        <v>0.62421099999999996</v>
      </c>
      <c r="F936">
        <v>-6.9352600000000004</v>
      </c>
      <c r="G936">
        <v>1.19141E-19</v>
      </c>
      <c r="H936">
        <v>1610.06</v>
      </c>
      <c r="I936" s="7">
        <f>bank_data[[#This Row],[intresses]]-bank_data[[#This Row],[losses]]</f>
        <v>-1610.06</v>
      </c>
    </row>
    <row r="937" spans="1:9" x14ac:dyDescent="0.25">
      <c r="A937">
        <v>936</v>
      </c>
      <c r="B937">
        <v>-1302400</v>
      </c>
      <c r="C937">
        <v>-7.9388400000000008E-3</v>
      </c>
      <c r="D937">
        <v>6.22051</v>
      </c>
      <c r="E937">
        <v>0.62421099999999996</v>
      </c>
      <c r="F937">
        <v>-6.9352600000000004</v>
      </c>
      <c r="G937">
        <v>1.1318399999999999E-19</v>
      </c>
      <c r="H937">
        <v>1590.7</v>
      </c>
      <c r="I937" s="7">
        <f>bank_data[[#This Row],[intresses]]-bank_data[[#This Row],[losses]]</f>
        <v>-1590.7</v>
      </c>
    </row>
    <row r="938" spans="1:9" x14ac:dyDescent="0.25">
      <c r="A938">
        <v>937</v>
      </c>
      <c r="B938">
        <v>-1304040</v>
      </c>
      <c r="C938">
        <v>-3.9849899999999999E-3</v>
      </c>
      <c r="D938">
        <v>6.9107200000000004</v>
      </c>
      <c r="E938">
        <v>0.62421099999999996</v>
      </c>
      <c r="F938">
        <v>-6.9352600000000004</v>
      </c>
      <c r="G938">
        <v>1.07524E-19</v>
      </c>
      <c r="H938">
        <v>1642.21</v>
      </c>
      <c r="I938" s="7">
        <f>bank_data[[#This Row],[intresses]]-bank_data[[#This Row],[losses]]</f>
        <v>-1642.21</v>
      </c>
    </row>
    <row r="939" spans="1:9" x14ac:dyDescent="0.25">
      <c r="A939">
        <v>938</v>
      </c>
      <c r="B939">
        <v>-1305630</v>
      </c>
      <c r="C939">
        <v>-2.9911600000000001E-3</v>
      </c>
      <c r="D939">
        <v>6.9097400000000002</v>
      </c>
      <c r="E939">
        <v>0.62421099999999996</v>
      </c>
      <c r="F939">
        <v>-6.9352600000000004</v>
      </c>
      <c r="G939">
        <v>1.02148E-19</v>
      </c>
      <c r="H939">
        <v>1587.87</v>
      </c>
      <c r="I939" s="7">
        <f>bank_data[[#This Row],[intresses]]-bank_data[[#This Row],[losses]]</f>
        <v>-1587.87</v>
      </c>
    </row>
    <row r="940" spans="1:9" x14ac:dyDescent="0.25">
      <c r="A940">
        <v>939</v>
      </c>
      <c r="B940">
        <v>-1307250</v>
      </c>
      <c r="C940">
        <v>-3.9810799999999997E-3</v>
      </c>
      <c r="D940">
        <v>6.2165800000000004</v>
      </c>
      <c r="E940">
        <v>0.62421099999999996</v>
      </c>
      <c r="F940">
        <v>-6.9352600000000004</v>
      </c>
      <c r="G940">
        <v>9.70408E-20</v>
      </c>
      <c r="H940">
        <v>1625.02</v>
      </c>
      <c r="I940" s="7">
        <f>bank_data[[#This Row],[intresses]]-bank_data[[#This Row],[losses]]</f>
        <v>-1625.02</v>
      </c>
    </row>
    <row r="941" spans="1:9" x14ac:dyDescent="0.25">
      <c r="A941">
        <v>940</v>
      </c>
      <c r="B941">
        <v>-1308890</v>
      </c>
      <c r="C941">
        <v>-5.95884E-3</v>
      </c>
      <c r="D941">
        <v>6.2185600000000001</v>
      </c>
      <c r="E941">
        <v>0.62421099999999996</v>
      </c>
      <c r="F941">
        <v>-6.9352600000000004</v>
      </c>
      <c r="G941">
        <v>9.2188799999999997E-20</v>
      </c>
      <c r="H941">
        <v>1630.53</v>
      </c>
      <c r="I941" s="7">
        <f>bank_data[[#This Row],[intresses]]-bank_data[[#This Row],[losses]]</f>
        <v>-1630.53</v>
      </c>
    </row>
    <row r="942" spans="1:9" x14ac:dyDescent="0.25">
      <c r="A942">
        <v>941</v>
      </c>
      <c r="B942">
        <v>-1310510</v>
      </c>
      <c r="C942">
        <v>-7.9316400000000002E-3</v>
      </c>
      <c r="D942">
        <v>6.2205199999999996</v>
      </c>
      <c r="E942">
        <v>0.62421099999999996</v>
      </c>
      <c r="F942">
        <v>-6.9352600000000004</v>
      </c>
      <c r="G942">
        <v>8.7579300000000004E-20</v>
      </c>
      <c r="H942">
        <v>1620.15</v>
      </c>
      <c r="I942" s="7">
        <f>bank_data[[#This Row],[intresses]]-bank_data[[#This Row],[losses]]</f>
        <v>-1620.15</v>
      </c>
    </row>
    <row r="943" spans="1:9" x14ac:dyDescent="0.25">
      <c r="A943">
        <v>942</v>
      </c>
      <c r="B943">
        <v>-1312140</v>
      </c>
      <c r="C943">
        <v>-7.9316400000000002E-3</v>
      </c>
      <c r="D943">
        <v>6.2205199999999996</v>
      </c>
      <c r="E943">
        <v>0.62421099999999996</v>
      </c>
      <c r="F943">
        <v>-6.9352600000000004</v>
      </c>
      <c r="G943">
        <v>8.3200399999999998E-20</v>
      </c>
      <c r="H943">
        <v>1641.05</v>
      </c>
      <c r="I943" s="7">
        <f>bank_data[[#This Row],[intresses]]-bank_data[[#This Row],[losses]]</f>
        <v>-1641.05</v>
      </c>
    </row>
    <row r="944" spans="1:9" x14ac:dyDescent="0.25">
      <c r="A944">
        <v>943</v>
      </c>
      <c r="B944">
        <v>-1313730</v>
      </c>
      <c r="C944">
        <v>-7.9316400000000002E-3</v>
      </c>
      <c r="D944">
        <v>6.2205199999999996</v>
      </c>
      <c r="E944">
        <v>0.62421099999999996</v>
      </c>
      <c r="F944">
        <v>-6.9352600000000004</v>
      </c>
      <c r="G944">
        <v>7.90404E-20</v>
      </c>
      <c r="H944">
        <v>1588.83</v>
      </c>
      <c r="I944" s="7">
        <f>bank_data[[#This Row],[intresses]]-bank_data[[#This Row],[losses]]</f>
        <v>-1588.83</v>
      </c>
    </row>
    <row r="945" spans="1:9" x14ac:dyDescent="0.25">
      <c r="A945">
        <v>944</v>
      </c>
      <c r="B945">
        <v>-1315300</v>
      </c>
      <c r="C945">
        <v>-1.1877E-2</v>
      </c>
      <c r="D945">
        <v>5.8179800000000004</v>
      </c>
      <c r="E945">
        <v>0.62421099999999996</v>
      </c>
      <c r="F945">
        <v>-6.9352600000000004</v>
      </c>
      <c r="G945">
        <v>7.5088299999999998E-20</v>
      </c>
      <c r="H945">
        <v>1568</v>
      </c>
      <c r="I945" s="7">
        <f>bank_data[[#This Row],[intresses]]-bank_data[[#This Row],[losses]]</f>
        <v>-1568</v>
      </c>
    </row>
    <row r="946" spans="1:9" x14ac:dyDescent="0.25">
      <c r="A946">
        <v>945</v>
      </c>
      <c r="B946">
        <v>-1316870</v>
      </c>
      <c r="C946">
        <v>-9.9106400000000001E-3</v>
      </c>
      <c r="D946">
        <v>6.2224700000000004</v>
      </c>
      <c r="E946">
        <v>0.62421099999999996</v>
      </c>
      <c r="F946">
        <v>-6.9352600000000004</v>
      </c>
      <c r="G946">
        <v>7.1333900000000004E-20</v>
      </c>
      <c r="H946">
        <v>1573.52</v>
      </c>
      <c r="I946" s="7">
        <f>bank_data[[#This Row],[intresses]]-bank_data[[#This Row],[losses]]</f>
        <v>-1573.52</v>
      </c>
    </row>
    <row r="947" spans="1:9" x14ac:dyDescent="0.25">
      <c r="A947">
        <v>946</v>
      </c>
      <c r="B947">
        <v>-1318450</v>
      </c>
      <c r="C947">
        <v>-1.47989E-2</v>
      </c>
      <c r="D947">
        <v>5.8208799999999998</v>
      </c>
      <c r="E947">
        <v>0.62421099999999996</v>
      </c>
      <c r="F947">
        <v>-6.9352600000000004</v>
      </c>
      <c r="G947">
        <v>6.7767200000000001E-20</v>
      </c>
      <c r="H947">
        <v>1586.19</v>
      </c>
      <c r="I947" s="7">
        <f>bank_data[[#This Row],[intresses]]-bank_data[[#This Row],[losses]]</f>
        <v>-1586.19</v>
      </c>
    </row>
    <row r="948" spans="1:9" x14ac:dyDescent="0.25">
      <c r="A948">
        <v>947</v>
      </c>
      <c r="B948">
        <v>-1320030</v>
      </c>
      <c r="C948">
        <v>-1.9602899999999999E-2</v>
      </c>
      <c r="D948">
        <v>5.53695</v>
      </c>
      <c r="E948">
        <v>0.62421099999999996</v>
      </c>
      <c r="F948">
        <v>-6.9352600000000004</v>
      </c>
      <c r="G948">
        <v>6.43789E-20</v>
      </c>
      <c r="H948">
        <v>1579.73</v>
      </c>
      <c r="I948" s="7">
        <f>bank_data[[#This Row],[intresses]]-bank_data[[#This Row],[losses]]</f>
        <v>-1579.73</v>
      </c>
    </row>
    <row r="949" spans="1:9" x14ac:dyDescent="0.25">
      <c r="A949">
        <v>948</v>
      </c>
      <c r="B949">
        <v>-1321640</v>
      </c>
      <c r="C949">
        <v>-2.7248000000000001E-2</v>
      </c>
      <c r="D949">
        <v>5.54453</v>
      </c>
      <c r="E949">
        <v>0.62421099999999996</v>
      </c>
      <c r="F949">
        <v>-6.9352600000000004</v>
      </c>
      <c r="G949">
        <v>6.1159899999999997E-20</v>
      </c>
      <c r="H949">
        <v>1603.81</v>
      </c>
      <c r="I949" s="7">
        <f>bank_data[[#This Row],[intresses]]-bank_data[[#This Row],[losses]]</f>
        <v>-1603.81</v>
      </c>
    </row>
    <row r="950" spans="1:9" x14ac:dyDescent="0.25">
      <c r="A950">
        <v>949</v>
      </c>
      <c r="B950">
        <v>-1323280</v>
      </c>
      <c r="C950">
        <v>-3.1030499999999999E-2</v>
      </c>
      <c r="D950">
        <v>5.5482399999999998</v>
      </c>
      <c r="E950">
        <v>0.62421099999999996</v>
      </c>
      <c r="F950">
        <v>-6.9352600000000004</v>
      </c>
      <c r="G950">
        <v>5.8101899999999997E-20</v>
      </c>
      <c r="H950">
        <v>1641.94</v>
      </c>
      <c r="I950" s="7">
        <f>bank_data[[#This Row],[intresses]]-bank_data[[#This Row],[losses]]</f>
        <v>-1641.94</v>
      </c>
    </row>
    <row r="951" spans="1:9" x14ac:dyDescent="0.25">
      <c r="A951">
        <v>950</v>
      </c>
      <c r="B951">
        <v>-1324910</v>
      </c>
      <c r="C951">
        <v>-3.1030499999999999E-2</v>
      </c>
      <c r="D951">
        <v>5.5482399999999998</v>
      </c>
      <c r="E951">
        <v>0.62421099999999996</v>
      </c>
      <c r="F951">
        <v>-6.9352600000000004</v>
      </c>
      <c r="G951">
        <v>5.5196800000000003E-20</v>
      </c>
      <c r="H951">
        <v>1627.77</v>
      </c>
      <c r="I951" s="7">
        <f>bank_data[[#This Row],[intresses]]-bank_data[[#This Row],[losses]]</f>
        <v>-1627.77</v>
      </c>
    </row>
    <row r="952" spans="1:9" x14ac:dyDescent="0.25">
      <c r="A952">
        <v>951</v>
      </c>
      <c r="B952">
        <v>-1326490</v>
      </c>
      <c r="C952">
        <v>-3.1030499999999999E-2</v>
      </c>
      <c r="D952">
        <v>5.5482399999999998</v>
      </c>
      <c r="E952">
        <v>0.62421099999999996</v>
      </c>
      <c r="F952">
        <v>-6.9352600000000004</v>
      </c>
      <c r="G952">
        <v>5.2436999999999999E-20</v>
      </c>
      <c r="H952">
        <v>1584.78</v>
      </c>
      <c r="I952" s="7">
        <f>bank_data[[#This Row],[intresses]]-bank_data[[#This Row],[losses]]</f>
        <v>-1584.78</v>
      </c>
    </row>
    <row r="953" spans="1:9" x14ac:dyDescent="0.25">
      <c r="A953">
        <v>952</v>
      </c>
      <c r="B953">
        <v>-1328060</v>
      </c>
      <c r="C953">
        <v>-3.1030499999999999E-2</v>
      </c>
      <c r="D953">
        <v>5.5482399999999998</v>
      </c>
      <c r="E953">
        <v>0.62421099999999996</v>
      </c>
      <c r="F953">
        <v>-6.9352600000000004</v>
      </c>
      <c r="G953">
        <v>4.9815099999999998E-20</v>
      </c>
      <c r="H953">
        <v>1567.5</v>
      </c>
      <c r="I953" s="7">
        <f>bank_data[[#This Row],[intresses]]-bank_data[[#This Row],[losses]]</f>
        <v>-1567.5</v>
      </c>
    </row>
    <row r="954" spans="1:9" x14ac:dyDescent="0.25">
      <c r="A954">
        <v>953</v>
      </c>
      <c r="B954">
        <v>-1329690</v>
      </c>
      <c r="C954">
        <v>-3.1030499999999999E-2</v>
      </c>
      <c r="D954">
        <v>5.5482399999999998</v>
      </c>
      <c r="E954">
        <v>0.62421099999999996</v>
      </c>
      <c r="F954">
        <v>-6.9352600000000004</v>
      </c>
      <c r="G954">
        <v>4.7324399999999999E-20</v>
      </c>
      <c r="H954">
        <v>1627.46</v>
      </c>
      <c r="I954" s="7">
        <f>bank_data[[#This Row],[intresses]]-bank_data[[#This Row],[losses]]</f>
        <v>-1627.46</v>
      </c>
    </row>
    <row r="955" spans="1:9" x14ac:dyDescent="0.25">
      <c r="A955">
        <v>954</v>
      </c>
      <c r="B955">
        <v>-1331330</v>
      </c>
      <c r="C955">
        <v>-3.1030499999999999E-2</v>
      </c>
      <c r="D955">
        <v>5.5482399999999998</v>
      </c>
      <c r="E955">
        <v>0.62421099999999996</v>
      </c>
      <c r="F955">
        <v>-6.9352600000000004</v>
      </c>
      <c r="G955">
        <v>4.4958200000000002E-20</v>
      </c>
      <c r="H955">
        <v>1642.45</v>
      </c>
      <c r="I955" s="7">
        <f>bank_data[[#This Row],[intresses]]-bank_data[[#This Row],[losses]]</f>
        <v>-1642.45</v>
      </c>
    </row>
    <row r="956" spans="1:9" x14ac:dyDescent="0.25">
      <c r="A956">
        <v>955</v>
      </c>
      <c r="B956">
        <v>-1332990</v>
      </c>
      <c r="C956">
        <v>-3.1030499999999999E-2</v>
      </c>
      <c r="D956">
        <v>5.5482399999999998</v>
      </c>
      <c r="E956">
        <v>0.62421099999999996</v>
      </c>
      <c r="F956">
        <v>-6.9352600000000004</v>
      </c>
      <c r="G956">
        <v>4.2710300000000003E-20</v>
      </c>
      <c r="H956">
        <v>1666.25</v>
      </c>
      <c r="I956" s="7">
        <f>bank_data[[#This Row],[intresses]]-bank_data[[#This Row],[losses]]</f>
        <v>-1666.25</v>
      </c>
    </row>
    <row r="957" spans="1:9" x14ac:dyDescent="0.25">
      <c r="A957">
        <v>956</v>
      </c>
      <c r="B957">
        <v>-1334590</v>
      </c>
      <c r="C957">
        <v>-3.1030499999999999E-2</v>
      </c>
      <c r="D957">
        <v>5.5482399999999998</v>
      </c>
      <c r="E957">
        <v>0.62421099999999996</v>
      </c>
      <c r="F957">
        <v>-6.9352600000000004</v>
      </c>
      <c r="G957">
        <v>4.0574699999999998E-20</v>
      </c>
      <c r="H957">
        <v>1601.64</v>
      </c>
      <c r="I957" s="7">
        <f>bank_data[[#This Row],[intresses]]-bank_data[[#This Row],[losses]]</f>
        <v>-1601.64</v>
      </c>
    </row>
    <row r="958" spans="1:9" x14ac:dyDescent="0.25">
      <c r="A958">
        <v>957</v>
      </c>
      <c r="B958">
        <v>-1336240</v>
      </c>
      <c r="C958">
        <v>-3.1030499999999999E-2</v>
      </c>
      <c r="D958">
        <v>5.5482399999999998</v>
      </c>
      <c r="E958">
        <v>0.62421099999999996</v>
      </c>
      <c r="F958">
        <v>-6.9352600000000004</v>
      </c>
      <c r="G958">
        <v>3.8546000000000001E-20</v>
      </c>
      <c r="H958">
        <v>1651.76</v>
      </c>
      <c r="I958" s="7">
        <f>bank_data[[#This Row],[intresses]]-bank_data[[#This Row],[losses]]</f>
        <v>-1651.76</v>
      </c>
    </row>
    <row r="959" spans="1:9" x14ac:dyDescent="0.25">
      <c r="A959">
        <v>958</v>
      </c>
      <c r="B959">
        <v>-1337870</v>
      </c>
      <c r="C959">
        <v>-3.1030499999999999E-2</v>
      </c>
      <c r="D959">
        <v>5.5482399999999998</v>
      </c>
      <c r="E959">
        <v>0.62421099999999996</v>
      </c>
      <c r="F959">
        <v>-6.9352600000000004</v>
      </c>
      <c r="G959">
        <v>3.6618699999999998E-20</v>
      </c>
      <c r="H959">
        <v>1627.62</v>
      </c>
      <c r="I959" s="7">
        <f>bank_data[[#This Row],[intresses]]-bank_data[[#This Row],[losses]]</f>
        <v>-1627.62</v>
      </c>
    </row>
    <row r="960" spans="1:9" x14ac:dyDescent="0.25">
      <c r="A960">
        <v>959</v>
      </c>
      <c r="B960">
        <v>-1339470</v>
      </c>
      <c r="C960">
        <v>-2.35158E-2</v>
      </c>
      <c r="D960">
        <v>5.8294699999999997</v>
      </c>
      <c r="E960">
        <v>0.62421099999999996</v>
      </c>
      <c r="F960">
        <v>-6.9352600000000004</v>
      </c>
      <c r="G960">
        <v>3.47878E-20</v>
      </c>
      <c r="H960">
        <v>1603.35</v>
      </c>
      <c r="I960" s="7">
        <f>bank_data[[#This Row],[intresses]]-bank_data[[#This Row],[losses]]</f>
        <v>-1603.35</v>
      </c>
    </row>
    <row r="961" spans="1:9" x14ac:dyDescent="0.25">
      <c r="A961">
        <v>960</v>
      </c>
      <c r="B961">
        <v>-1341080</v>
      </c>
      <c r="C961">
        <v>-2.0583199999999999E-2</v>
      </c>
      <c r="D961">
        <v>5.8265700000000002</v>
      </c>
      <c r="E961">
        <v>0.62421099999999996</v>
      </c>
      <c r="F961">
        <v>-6.9352600000000004</v>
      </c>
      <c r="G961">
        <v>3.3048400000000002E-20</v>
      </c>
      <c r="H961">
        <v>1613.34</v>
      </c>
      <c r="I961" s="7">
        <f>bank_data[[#This Row],[intresses]]-bank_data[[#This Row],[losses]]</f>
        <v>-1613.34</v>
      </c>
    </row>
    <row r="962" spans="1:9" x14ac:dyDescent="0.25">
      <c r="A962">
        <v>961</v>
      </c>
      <c r="B962">
        <v>-1342720</v>
      </c>
      <c r="C962">
        <v>-1.7694700000000001E-2</v>
      </c>
      <c r="D962">
        <v>5.8237199999999998</v>
      </c>
      <c r="E962">
        <v>0.62421099999999996</v>
      </c>
      <c r="F962">
        <v>-6.9352600000000004</v>
      </c>
      <c r="G962">
        <v>3.1395999999999998E-20</v>
      </c>
      <c r="H962">
        <v>1637.76</v>
      </c>
      <c r="I962" s="7">
        <f>bank_data[[#This Row],[intresses]]-bank_data[[#This Row],[losses]]</f>
        <v>-1637.76</v>
      </c>
    </row>
    <row r="963" spans="1:9" x14ac:dyDescent="0.25">
      <c r="A963">
        <v>962</v>
      </c>
      <c r="B963">
        <v>-1344270</v>
      </c>
      <c r="C963">
        <v>-1.7694700000000001E-2</v>
      </c>
      <c r="D963">
        <v>5.8237199999999998</v>
      </c>
      <c r="E963">
        <v>0.62421099999999996</v>
      </c>
      <c r="F963">
        <v>-6.9352600000000004</v>
      </c>
      <c r="G963">
        <v>2.9826199999999999E-20</v>
      </c>
      <c r="H963">
        <v>1554.52</v>
      </c>
      <c r="I963" s="7">
        <f>bank_data[[#This Row],[intresses]]-bank_data[[#This Row],[losses]]</f>
        <v>-1554.52</v>
      </c>
    </row>
    <row r="964" spans="1:9" x14ac:dyDescent="0.25">
      <c r="A964">
        <v>963</v>
      </c>
      <c r="B964">
        <v>-1345910</v>
      </c>
      <c r="C964">
        <v>-1.7694700000000001E-2</v>
      </c>
      <c r="D964">
        <v>5.8237199999999998</v>
      </c>
      <c r="E964">
        <v>0.62421099999999996</v>
      </c>
      <c r="F964">
        <v>-6.9352600000000004</v>
      </c>
      <c r="G964">
        <v>2.8334900000000002E-20</v>
      </c>
      <c r="H964">
        <v>1634.98</v>
      </c>
      <c r="I964" s="7">
        <f>bank_data[[#This Row],[intresses]]-bank_data[[#This Row],[losses]]</f>
        <v>-1634.98</v>
      </c>
    </row>
    <row r="965" spans="1:9" x14ac:dyDescent="0.25">
      <c r="A965">
        <v>964</v>
      </c>
      <c r="B965">
        <v>-1347530</v>
      </c>
      <c r="C965">
        <v>-1.1868200000000001E-2</v>
      </c>
      <c r="D965">
        <v>6.2244099999999998</v>
      </c>
      <c r="E965">
        <v>0.62421099999999996</v>
      </c>
      <c r="F965">
        <v>-6.9352600000000004</v>
      </c>
      <c r="G965">
        <v>2.69181E-20</v>
      </c>
      <c r="H965">
        <v>1624.7</v>
      </c>
      <c r="I965" s="7">
        <f>bank_data[[#This Row],[intresses]]-bank_data[[#This Row],[losses]]</f>
        <v>-1624.7</v>
      </c>
    </row>
    <row r="966" spans="1:9" x14ac:dyDescent="0.25">
      <c r="A966">
        <v>965</v>
      </c>
      <c r="B966">
        <v>-1349150</v>
      </c>
      <c r="C966">
        <v>-9.9034699999999993E-3</v>
      </c>
      <c r="D966">
        <v>6.2224599999999999</v>
      </c>
      <c r="E966">
        <v>0.62421099999999996</v>
      </c>
      <c r="F966">
        <v>-6.9352600000000004</v>
      </c>
      <c r="G966">
        <v>2.5572199999999999E-20</v>
      </c>
      <c r="H966">
        <v>1637.63</v>
      </c>
      <c r="I966" s="7">
        <f>bank_data[[#This Row],[intresses]]-bank_data[[#This Row],[losses]]</f>
        <v>-1637.63</v>
      </c>
    </row>
    <row r="967" spans="1:9" x14ac:dyDescent="0.25">
      <c r="A967">
        <v>966</v>
      </c>
      <c r="B967">
        <v>-1350750</v>
      </c>
      <c r="C967">
        <v>-3.9849899999999999E-3</v>
      </c>
      <c r="D967">
        <v>6.9107200000000004</v>
      </c>
      <c r="E967">
        <v>0.62421099999999996</v>
      </c>
      <c r="F967">
        <v>-6.9352600000000004</v>
      </c>
      <c r="G967">
        <v>2.42936E-20</v>
      </c>
      <c r="H967">
        <v>1604.37</v>
      </c>
      <c r="I967" s="7">
        <f>bank_data[[#This Row],[intresses]]-bank_data[[#This Row],[losses]]</f>
        <v>-1604.37</v>
      </c>
    </row>
    <row r="968" spans="1:9" x14ac:dyDescent="0.25">
      <c r="A968">
        <v>967</v>
      </c>
      <c r="B968">
        <v>-1352360</v>
      </c>
      <c r="C968">
        <v>-3.9849899999999999E-3</v>
      </c>
      <c r="D968">
        <v>6.9107200000000004</v>
      </c>
      <c r="E968">
        <v>0.62421099999999996</v>
      </c>
      <c r="F968">
        <v>-6.9352600000000004</v>
      </c>
      <c r="G968">
        <v>2.3078900000000001E-20</v>
      </c>
      <c r="H968">
        <v>1604.9</v>
      </c>
      <c r="I968" s="7">
        <f>bank_data[[#This Row],[intresses]]-bank_data[[#This Row],[losses]]</f>
        <v>-1604.9</v>
      </c>
    </row>
    <row r="969" spans="1:9" x14ac:dyDescent="0.25">
      <c r="A969">
        <v>968</v>
      </c>
      <c r="B969">
        <v>-1353910</v>
      </c>
      <c r="C969">
        <v>-1.0000899999999999E-3</v>
      </c>
      <c r="D969">
        <v>6.9077500000000001</v>
      </c>
      <c r="E969">
        <v>0.62421099999999996</v>
      </c>
      <c r="F969">
        <v>-6.9352600000000004</v>
      </c>
      <c r="G969">
        <v>2.1925E-20</v>
      </c>
      <c r="H969">
        <v>1557.79</v>
      </c>
      <c r="I969" s="7">
        <f>bank_data[[#This Row],[intresses]]-bank_data[[#This Row],[losses]]</f>
        <v>-1557.79</v>
      </c>
    </row>
    <row r="970" spans="1:9" x14ac:dyDescent="0.25">
      <c r="A970">
        <v>969</v>
      </c>
      <c r="B970">
        <v>-1355430</v>
      </c>
      <c r="C970">
        <v>-1.0000899999999999E-3</v>
      </c>
      <c r="D970">
        <v>6.9077500000000001</v>
      </c>
      <c r="E970">
        <v>0.62421099999999996</v>
      </c>
      <c r="F970">
        <v>-6.9352600000000004</v>
      </c>
      <c r="G970">
        <v>2.0828699999999999E-20</v>
      </c>
      <c r="H970">
        <v>1513.1</v>
      </c>
      <c r="I970" s="7">
        <f>bank_data[[#This Row],[intresses]]-bank_data[[#This Row],[losses]]</f>
        <v>-1513.1</v>
      </c>
    </row>
    <row r="971" spans="1:9" x14ac:dyDescent="0.25">
      <c r="A971">
        <v>970</v>
      </c>
      <c r="B971">
        <v>-1356970</v>
      </c>
      <c r="C971">
        <v>-3.98102E-3</v>
      </c>
      <c r="D971">
        <v>6.2165800000000004</v>
      </c>
      <c r="E971">
        <v>0.62421099999999996</v>
      </c>
      <c r="F971">
        <v>-6.9352600000000004</v>
      </c>
      <c r="G971">
        <v>1.9787299999999999E-20</v>
      </c>
      <c r="H971">
        <v>1545.44</v>
      </c>
      <c r="I971" s="7">
        <f>bank_data[[#This Row],[intresses]]-bank_data[[#This Row],[losses]]</f>
        <v>-1545.44</v>
      </c>
    </row>
    <row r="972" spans="1:9" x14ac:dyDescent="0.25">
      <c r="A972">
        <v>971</v>
      </c>
      <c r="B972">
        <v>-1358620</v>
      </c>
      <c r="C972">
        <v>-5.95884E-3</v>
      </c>
      <c r="D972">
        <v>6.2185600000000001</v>
      </c>
      <c r="E972">
        <v>0.62421099999999996</v>
      </c>
      <c r="F972">
        <v>-6.9352600000000004</v>
      </c>
      <c r="G972">
        <v>1.8797900000000001E-20</v>
      </c>
      <c r="H972">
        <v>1644.2</v>
      </c>
      <c r="I972" s="7">
        <f>bank_data[[#This Row],[intresses]]-bank_data[[#This Row],[losses]]</f>
        <v>-1644.2</v>
      </c>
    </row>
    <row r="973" spans="1:9" x14ac:dyDescent="0.25">
      <c r="A973">
        <v>972</v>
      </c>
      <c r="B973">
        <v>-1360220</v>
      </c>
      <c r="C973">
        <v>-1.1877E-2</v>
      </c>
      <c r="D973">
        <v>5.8179800000000004</v>
      </c>
      <c r="E973">
        <v>0.62421099999999996</v>
      </c>
      <c r="F973">
        <v>-6.9352600000000004</v>
      </c>
      <c r="G973">
        <v>1.7858E-20</v>
      </c>
      <c r="H973">
        <v>1599.82</v>
      </c>
      <c r="I973" s="7">
        <f>bank_data[[#This Row],[intresses]]-bank_data[[#This Row],[losses]]</f>
        <v>-1599.82</v>
      </c>
    </row>
    <row r="974" spans="1:9" x14ac:dyDescent="0.25">
      <c r="A974">
        <v>973</v>
      </c>
      <c r="B974">
        <v>-1361840</v>
      </c>
      <c r="C974">
        <v>-1.47761E-2</v>
      </c>
      <c r="D974">
        <v>5.8208500000000001</v>
      </c>
      <c r="E974">
        <v>0.62421099999999996</v>
      </c>
      <c r="F974">
        <v>-6.9352600000000004</v>
      </c>
      <c r="G974">
        <v>1.69651E-20</v>
      </c>
      <c r="H974">
        <v>1636.58</v>
      </c>
      <c r="I974" s="7">
        <f>bank_data[[#This Row],[intresses]]-bank_data[[#This Row],[losses]]</f>
        <v>-1636.58</v>
      </c>
    </row>
    <row r="975" spans="1:9" x14ac:dyDescent="0.25">
      <c r="A975">
        <v>974</v>
      </c>
      <c r="B975">
        <v>-1363500</v>
      </c>
      <c r="C975">
        <v>-1.7681200000000001E-2</v>
      </c>
      <c r="D975">
        <v>5.8237300000000003</v>
      </c>
      <c r="E975">
        <v>0.62421099999999996</v>
      </c>
      <c r="F975">
        <v>-6.9352600000000004</v>
      </c>
      <c r="G975">
        <v>1.6116900000000001E-20</v>
      </c>
      <c r="H975">
        <v>1656.03</v>
      </c>
      <c r="I975" s="7">
        <f>bank_data[[#This Row],[intresses]]-bank_data[[#This Row],[losses]]</f>
        <v>-1656.03</v>
      </c>
    </row>
    <row r="976" spans="1:9" x14ac:dyDescent="0.25">
      <c r="A976">
        <v>975</v>
      </c>
      <c r="B976">
        <v>-1365110</v>
      </c>
      <c r="C976">
        <v>-2.3437800000000002E-2</v>
      </c>
      <c r="D976">
        <v>5.5407500000000001</v>
      </c>
      <c r="E976">
        <v>0.62421099999999996</v>
      </c>
      <c r="F976">
        <v>-6.9352600000000004</v>
      </c>
      <c r="G976">
        <v>1.5311000000000001E-20</v>
      </c>
      <c r="H976">
        <v>1607.25</v>
      </c>
      <c r="I976" s="7">
        <f>bank_data[[#This Row],[intresses]]-bank_data[[#This Row],[losses]]</f>
        <v>-1607.25</v>
      </c>
    </row>
    <row r="977" spans="1:9" x14ac:dyDescent="0.25">
      <c r="A977">
        <v>976</v>
      </c>
      <c r="B977">
        <v>-1366720</v>
      </c>
      <c r="C977">
        <v>-2.7250699999999999E-2</v>
      </c>
      <c r="D977">
        <v>5.5445200000000003</v>
      </c>
      <c r="E977">
        <v>0.62421099999999996</v>
      </c>
      <c r="F977">
        <v>-6.9352600000000004</v>
      </c>
      <c r="G977">
        <v>1.4545499999999999E-20</v>
      </c>
      <c r="H977">
        <v>1616.02</v>
      </c>
      <c r="I977" s="7">
        <f>bank_data[[#This Row],[intresses]]-bank_data[[#This Row],[losses]]</f>
        <v>-1616.02</v>
      </c>
    </row>
    <row r="978" spans="1:9" x14ac:dyDescent="0.25">
      <c r="A978">
        <v>977</v>
      </c>
      <c r="B978">
        <v>-1368350</v>
      </c>
      <c r="C978">
        <v>-3.10298E-2</v>
      </c>
      <c r="D978">
        <v>5.5482399999999998</v>
      </c>
      <c r="E978">
        <v>0.62421099999999996</v>
      </c>
      <c r="F978">
        <v>-6.9352600000000004</v>
      </c>
      <c r="G978">
        <v>1.38182E-20</v>
      </c>
      <c r="H978">
        <v>1621.8</v>
      </c>
      <c r="I978" s="7">
        <f>bank_data[[#This Row],[intresses]]-bank_data[[#This Row],[losses]]</f>
        <v>-1621.8</v>
      </c>
    </row>
    <row r="979" spans="1:9" x14ac:dyDescent="0.25">
      <c r="A979">
        <v>978</v>
      </c>
      <c r="B979">
        <v>-1369940</v>
      </c>
      <c r="C979">
        <v>-3.10298E-2</v>
      </c>
      <c r="D979">
        <v>5.5482399999999998</v>
      </c>
      <c r="E979">
        <v>0.62421099999999996</v>
      </c>
      <c r="F979">
        <v>-6.9352600000000004</v>
      </c>
      <c r="G979">
        <v>1.31273E-20</v>
      </c>
      <c r="H979">
        <v>1599.23</v>
      </c>
      <c r="I979" s="7">
        <f>bank_data[[#This Row],[intresses]]-bank_data[[#This Row],[losses]]</f>
        <v>-1599.23</v>
      </c>
    </row>
    <row r="980" spans="1:9" x14ac:dyDescent="0.25">
      <c r="A980">
        <v>979</v>
      </c>
      <c r="B980">
        <v>-1371560</v>
      </c>
      <c r="C980">
        <v>-3.10298E-2</v>
      </c>
      <c r="D980">
        <v>5.5482399999999998</v>
      </c>
      <c r="E980">
        <v>0.62421099999999996</v>
      </c>
      <c r="F980">
        <v>-6.9352600000000004</v>
      </c>
      <c r="G980">
        <v>1.24709E-20</v>
      </c>
      <c r="H980">
        <v>1610.22</v>
      </c>
      <c r="I980" s="7">
        <f>bank_data[[#This Row],[intresses]]-bank_data[[#This Row],[losses]]</f>
        <v>-1610.22</v>
      </c>
    </row>
    <row r="981" spans="1:9" x14ac:dyDescent="0.25">
      <c r="A981">
        <v>980</v>
      </c>
      <c r="B981">
        <v>-1373210</v>
      </c>
      <c r="C981">
        <v>-3.10298E-2</v>
      </c>
      <c r="D981">
        <v>5.5482399999999998</v>
      </c>
      <c r="E981">
        <v>0.62421099999999996</v>
      </c>
      <c r="F981">
        <v>-6.9352600000000004</v>
      </c>
      <c r="G981">
        <v>1.18474E-20</v>
      </c>
      <c r="H981">
        <v>1651.56</v>
      </c>
      <c r="I981" s="7">
        <f>bank_data[[#This Row],[intresses]]-bank_data[[#This Row],[losses]]</f>
        <v>-1651.56</v>
      </c>
    </row>
    <row r="982" spans="1:9" x14ac:dyDescent="0.25">
      <c r="A982">
        <v>981</v>
      </c>
      <c r="B982">
        <v>-1374800</v>
      </c>
      <c r="C982">
        <v>-3.10298E-2</v>
      </c>
      <c r="D982">
        <v>5.5482399999999998</v>
      </c>
      <c r="E982">
        <v>0.62421099999999996</v>
      </c>
      <c r="F982">
        <v>-6.9352600000000004</v>
      </c>
      <c r="G982">
        <v>1.1255E-20</v>
      </c>
      <c r="H982">
        <v>1595.91</v>
      </c>
      <c r="I982" s="7">
        <f>bank_data[[#This Row],[intresses]]-bank_data[[#This Row],[losses]]</f>
        <v>-1595.91</v>
      </c>
    </row>
    <row r="983" spans="1:9" x14ac:dyDescent="0.25">
      <c r="A983">
        <v>982</v>
      </c>
      <c r="B983">
        <v>-1376460</v>
      </c>
      <c r="C983">
        <v>-3.10298E-2</v>
      </c>
      <c r="D983">
        <v>5.5482399999999998</v>
      </c>
      <c r="E983">
        <v>0.62421099999999996</v>
      </c>
      <c r="F983">
        <v>-6.9352600000000004</v>
      </c>
      <c r="G983">
        <v>1.06923E-20</v>
      </c>
      <c r="H983">
        <v>1659.45</v>
      </c>
      <c r="I983" s="7">
        <f>bank_data[[#This Row],[intresses]]-bank_data[[#This Row],[losses]]</f>
        <v>-1659.45</v>
      </c>
    </row>
    <row r="984" spans="1:9" x14ac:dyDescent="0.25">
      <c r="A984">
        <v>983</v>
      </c>
      <c r="B984">
        <v>-1378050</v>
      </c>
      <c r="C984">
        <v>-3.10298E-2</v>
      </c>
      <c r="D984">
        <v>5.5482399999999998</v>
      </c>
      <c r="E984">
        <v>0.62421099999999996</v>
      </c>
      <c r="F984">
        <v>-6.9352600000000004</v>
      </c>
      <c r="G984">
        <v>1.01576E-20</v>
      </c>
      <c r="H984">
        <v>1592.74</v>
      </c>
      <c r="I984" s="7">
        <f>bank_data[[#This Row],[intresses]]-bank_data[[#This Row],[losses]]</f>
        <v>-1592.74</v>
      </c>
    </row>
    <row r="985" spans="1:9" x14ac:dyDescent="0.25">
      <c r="A985">
        <v>984</v>
      </c>
      <c r="B985">
        <v>-1379580</v>
      </c>
      <c r="C985">
        <v>-3.10298E-2</v>
      </c>
      <c r="D985">
        <v>5.5482399999999998</v>
      </c>
      <c r="E985">
        <v>0.62421099999999996</v>
      </c>
      <c r="F985">
        <v>-6.9352600000000004</v>
      </c>
      <c r="G985">
        <v>9.6497600000000002E-21</v>
      </c>
      <c r="H985">
        <v>1527.56</v>
      </c>
      <c r="I985" s="7">
        <f>bank_data[[#This Row],[intresses]]-bank_data[[#This Row],[losses]]</f>
        <v>-1527.56</v>
      </c>
    </row>
    <row r="986" spans="1:9" x14ac:dyDescent="0.25">
      <c r="A986">
        <v>985</v>
      </c>
      <c r="B986">
        <v>-1381220</v>
      </c>
      <c r="C986">
        <v>-3.10298E-2</v>
      </c>
      <c r="D986">
        <v>5.5482399999999998</v>
      </c>
      <c r="E986">
        <v>0.62421099999999996</v>
      </c>
      <c r="F986">
        <v>-6.9352600000000004</v>
      </c>
      <c r="G986">
        <v>9.1672800000000003E-21</v>
      </c>
      <c r="H986">
        <v>1660.38</v>
      </c>
      <c r="I986" s="7">
        <f>bank_data[[#This Row],[intresses]]-bank_data[[#This Row],[losses]]</f>
        <v>-1660.38</v>
      </c>
    </row>
    <row r="987" spans="1:9" x14ac:dyDescent="0.25">
      <c r="A987">
        <v>986</v>
      </c>
      <c r="B987">
        <v>-1382800</v>
      </c>
      <c r="C987">
        <v>-3.10298E-2</v>
      </c>
      <c r="D987">
        <v>5.5482399999999998</v>
      </c>
      <c r="E987">
        <v>0.62421099999999996</v>
      </c>
      <c r="F987">
        <v>-6.9352600000000004</v>
      </c>
      <c r="G987">
        <v>8.7089100000000002E-21</v>
      </c>
      <c r="H987">
        <v>1589.93</v>
      </c>
      <c r="I987" s="7">
        <f>bank_data[[#This Row],[intresses]]-bank_data[[#This Row],[losses]]</f>
        <v>-1589.93</v>
      </c>
    </row>
    <row r="988" spans="1:9" x14ac:dyDescent="0.25">
      <c r="A988">
        <v>987</v>
      </c>
      <c r="B988">
        <v>-1384390</v>
      </c>
      <c r="C988">
        <v>-3.10298E-2</v>
      </c>
      <c r="D988">
        <v>5.5482399999999998</v>
      </c>
      <c r="E988">
        <v>0.62421099999999996</v>
      </c>
      <c r="F988">
        <v>-6.9352600000000004</v>
      </c>
      <c r="G988">
        <v>8.2734700000000001E-21</v>
      </c>
      <c r="H988">
        <v>1591.51</v>
      </c>
      <c r="I988" s="7">
        <f>bank_data[[#This Row],[intresses]]-bank_data[[#This Row],[losses]]</f>
        <v>-1591.51</v>
      </c>
    </row>
    <row r="989" spans="1:9" x14ac:dyDescent="0.25">
      <c r="A989">
        <v>988</v>
      </c>
      <c r="B989">
        <v>-1385990</v>
      </c>
      <c r="C989">
        <v>-2.35158E-2</v>
      </c>
      <c r="D989">
        <v>5.8294699999999997</v>
      </c>
      <c r="E989">
        <v>0.62421099999999996</v>
      </c>
      <c r="F989">
        <v>-6.9352600000000004</v>
      </c>
      <c r="G989">
        <v>7.8597900000000001E-21</v>
      </c>
      <c r="H989">
        <v>1606.38</v>
      </c>
      <c r="I989" s="7">
        <f>bank_data[[#This Row],[intresses]]-bank_data[[#This Row],[losses]]</f>
        <v>-1606.38</v>
      </c>
    </row>
    <row r="990" spans="1:9" x14ac:dyDescent="0.25">
      <c r="A990">
        <v>989</v>
      </c>
      <c r="B990">
        <v>-1387590</v>
      </c>
      <c r="C990">
        <v>-2.0583199999999999E-2</v>
      </c>
      <c r="D990">
        <v>5.8265700000000002</v>
      </c>
      <c r="E990">
        <v>0.62421099999999996</v>
      </c>
      <c r="F990">
        <v>-6.9352600000000004</v>
      </c>
      <c r="G990">
        <v>7.4668000000000001E-21</v>
      </c>
      <c r="H990">
        <v>1596.66</v>
      </c>
      <c r="I990" s="7">
        <f>bank_data[[#This Row],[intresses]]-bank_data[[#This Row],[losses]]</f>
        <v>-1596.66</v>
      </c>
    </row>
    <row r="991" spans="1:9" x14ac:dyDescent="0.25">
      <c r="A991">
        <v>990</v>
      </c>
      <c r="B991">
        <v>-1389160</v>
      </c>
      <c r="C991">
        <v>-1.1868699999999999E-2</v>
      </c>
      <c r="D991">
        <v>6.2244099999999998</v>
      </c>
      <c r="E991">
        <v>0.62421099999999996</v>
      </c>
      <c r="F991">
        <v>-6.9352600000000004</v>
      </c>
      <c r="G991">
        <v>7.0934600000000005E-21</v>
      </c>
      <c r="H991">
        <v>1568.3</v>
      </c>
      <c r="I991" s="7">
        <f>bank_data[[#This Row],[intresses]]-bank_data[[#This Row],[losses]]</f>
        <v>-1568.3</v>
      </c>
    </row>
    <row r="992" spans="1:9" x14ac:dyDescent="0.25">
      <c r="A992">
        <v>991</v>
      </c>
      <c r="B992">
        <v>-1390790</v>
      </c>
      <c r="C992">
        <v>-9.9034599999999993E-3</v>
      </c>
      <c r="D992">
        <v>6.2224599999999999</v>
      </c>
      <c r="E992">
        <v>0.62421099999999996</v>
      </c>
      <c r="F992">
        <v>-6.9352600000000004</v>
      </c>
      <c r="G992">
        <v>6.7387899999999998E-21</v>
      </c>
      <c r="H992">
        <v>1632.95</v>
      </c>
      <c r="I992" s="7">
        <f>bank_data[[#This Row],[intresses]]-bank_data[[#This Row],[losses]]</f>
        <v>-1632.95</v>
      </c>
    </row>
    <row r="993" spans="1:9" x14ac:dyDescent="0.25">
      <c r="A993">
        <v>992</v>
      </c>
      <c r="B993">
        <v>-1392420</v>
      </c>
      <c r="C993">
        <v>-3.9849899999999999E-3</v>
      </c>
      <c r="D993">
        <v>6.9107200000000004</v>
      </c>
      <c r="E993">
        <v>0.62421099999999996</v>
      </c>
      <c r="F993">
        <v>-6.9352600000000004</v>
      </c>
      <c r="G993">
        <v>6.4018500000000002E-21</v>
      </c>
      <c r="H993">
        <v>1641.12</v>
      </c>
      <c r="I993" s="7">
        <f>bank_data[[#This Row],[intresses]]-bank_data[[#This Row],[losses]]</f>
        <v>-1641.12</v>
      </c>
    </row>
    <row r="994" spans="1:9" x14ac:dyDescent="0.25">
      <c r="A994">
        <v>993</v>
      </c>
      <c r="B994">
        <v>-1394100</v>
      </c>
      <c r="C994">
        <v>-2.9911600000000001E-3</v>
      </c>
      <c r="D994">
        <v>6.9097400000000002</v>
      </c>
      <c r="E994">
        <v>0.62421099999999996</v>
      </c>
      <c r="F994">
        <v>-6.9352600000000004</v>
      </c>
      <c r="G994">
        <v>6.08176E-21</v>
      </c>
      <c r="H994">
        <v>1681.14</v>
      </c>
      <c r="I994" s="7">
        <f>bank_data[[#This Row],[intresses]]-bank_data[[#This Row],[losses]]</f>
        <v>-1681.14</v>
      </c>
    </row>
    <row r="995" spans="1:9" x14ac:dyDescent="0.25">
      <c r="A995">
        <v>994</v>
      </c>
      <c r="B995">
        <v>-1395770</v>
      </c>
      <c r="C995">
        <v>-1.99621E-3</v>
      </c>
      <c r="D995">
        <v>6.9087500000000004</v>
      </c>
      <c r="E995">
        <v>0.62421099999999996</v>
      </c>
      <c r="F995">
        <v>-6.9352600000000004</v>
      </c>
      <c r="G995">
        <v>5.7776700000000001E-21</v>
      </c>
      <c r="H995">
        <v>1665.26</v>
      </c>
      <c r="I995" s="7">
        <f>bank_data[[#This Row],[intresses]]-bank_data[[#This Row],[losses]]</f>
        <v>-1665.26</v>
      </c>
    </row>
    <row r="996" spans="1:9" x14ac:dyDescent="0.25">
      <c r="A996">
        <v>995</v>
      </c>
      <c r="B996">
        <v>-1397380</v>
      </c>
      <c r="C996">
        <v>-1.99621E-3</v>
      </c>
      <c r="D996">
        <v>6.9087500000000004</v>
      </c>
      <c r="E996">
        <v>0.62421099999999996</v>
      </c>
      <c r="F996">
        <v>-6.9352600000000004</v>
      </c>
      <c r="G996">
        <v>5.4887899999999997E-21</v>
      </c>
      <c r="H996">
        <v>1610.29</v>
      </c>
      <c r="I996" s="7">
        <f>bank_data[[#This Row],[intresses]]-bank_data[[#This Row],[losses]]</f>
        <v>-1610.29</v>
      </c>
    </row>
    <row r="997" spans="1:9" x14ac:dyDescent="0.25">
      <c r="A997">
        <v>996</v>
      </c>
      <c r="B997">
        <v>-1398980</v>
      </c>
      <c r="C997">
        <v>-9.9928600000000005E-4</v>
      </c>
      <c r="D997">
        <v>6.9077500000000001</v>
      </c>
      <c r="E997">
        <v>0.62421099999999996</v>
      </c>
      <c r="F997">
        <v>-6.9352600000000004</v>
      </c>
      <c r="G997">
        <v>5.2143499999999999E-21</v>
      </c>
      <c r="H997">
        <v>1615.34</v>
      </c>
      <c r="I997" s="7">
        <f>bank_data[[#This Row],[intresses]]-bank_data[[#This Row],[losses]]</f>
        <v>-1615.34</v>
      </c>
    </row>
    <row r="998" spans="1:9" x14ac:dyDescent="0.25">
      <c r="A998">
        <v>997</v>
      </c>
      <c r="B998">
        <v>-1400590</v>
      </c>
      <c r="C998">
        <v>-9.9928600000000005E-4</v>
      </c>
      <c r="D998">
        <v>6.9077500000000001</v>
      </c>
      <c r="E998">
        <v>0.62421099999999996</v>
      </c>
      <c r="F998">
        <v>-6.9352600000000004</v>
      </c>
      <c r="G998">
        <v>4.9536300000000001E-21</v>
      </c>
      <c r="H998">
        <v>1610.31</v>
      </c>
      <c r="I998" s="7">
        <f>bank_data[[#This Row],[intresses]]-bank_data[[#This Row],[losses]]</f>
        <v>-1610.31</v>
      </c>
    </row>
    <row r="999" spans="1:9" x14ac:dyDescent="0.25">
      <c r="A999">
        <v>998</v>
      </c>
      <c r="B999">
        <v>-1402220</v>
      </c>
      <c r="C999">
        <v>-1.9942200000000001E-3</v>
      </c>
      <c r="D999">
        <v>6.9087500000000004</v>
      </c>
      <c r="E999">
        <v>0.62421099999999996</v>
      </c>
      <c r="F999">
        <v>-6.9352600000000004</v>
      </c>
      <c r="G999">
        <v>4.7059500000000001E-21</v>
      </c>
      <c r="H999">
        <v>1647.23</v>
      </c>
      <c r="I999" s="7">
        <f>bank_data[[#This Row],[intresses]]-bank_data[[#This Row],[losses]]</f>
        <v>-1647.23</v>
      </c>
    </row>
    <row r="1000" spans="1:9" x14ac:dyDescent="0.25">
      <c r="A1000">
        <v>999</v>
      </c>
      <c r="B1000">
        <v>-1403810</v>
      </c>
      <c r="C1000">
        <v>-1.9942200000000001E-3</v>
      </c>
      <c r="D1000">
        <v>6.9087500000000004</v>
      </c>
      <c r="E1000">
        <v>0.62421099999999996</v>
      </c>
      <c r="F1000">
        <v>-6.9352600000000004</v>
      </c>
      <c r="G1000">
        <v>4.4706499999999999E-21</v>
      </c>
      <c r="H1000">
        <v>1587.9</v>
      </c>
      <c r="I1000" s="7">
        <f>bank_data[[#This Row],[intresses]]-bank_data[[#This Row],[losses]]</f>
        <v>-1587.9</v>
      </c>
    </row>
    <row r="1001" spans="1:9" x14ac:dyDescent="0.25">
      <c r="A1001">
        <v>1000</v>
      </c>
      <c r="B1001">
        <v>-1405430</v>
      </c>
      <c r="C1001">
        <v>-1.9942200000000001E-3</v>
      </c>
      <c r="D1001">
        <v>6.9087500000000004</v>
      </c>
      <c r="E1001">
        <v>0.62421099999999996</v>
      </c>
      <c r="F1001">
        <v>-6.9352600000000004</v>
      </c>
      <c r="G1001">
        <v>4.2471200000000001E-21</v>
      </c>
      <c r="H1001">
        <v>1617.82</v>
      </c>
      <c r="I1001" s="7">
        <f>bank_data[[#This Row],[intresses]]-bank_data[[#This Row],[losses]]</f>
        <v>-1617.82</v>
      </c>
    </row>
  </sheetData>
  <conditionalFormatting sqref="I2:I100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{4A05CFD6-D1C4-4AF7-8FF4-5E463C63F75E}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05CFD6-D1C4-4AF7-8FF4-5E463C63F7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I2:I1001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14C2-E981-48B1-BE1A-2D6ECEE1A12F}">
  <dimension ref="A1:M1001"/>
  <sheetViews>
    <sheetView tabSelected="1" workbookViewId="0">
      <selection activeCell="I953" sqref="I953"/>
    </sheetView>
  </sheetViews>
  <sheetFormatPr defaultRowHeight="15" x14ac:dyDescent="0.25"/>
  <cols>
    <col min="1" max="1" width="16.28515625" bestFit="1" customWidth="1"/>
    <col min="2" max="2" width="10.42578125" bestFit="1" customWidth="1"/>
    <col min="3" max="3" width="7.5703125" bestFit="1" customWidth="1"/>
    <col min="4" max="4" width="7" bestFit="1" customWidth="1"/>
    <col min="5" max="5" width="7.5703125" bestFit="1" customWidth="1"/>
    <col min="6" max="6" width="7" bestFit="1" customWidth="1"/>
    <col min="7" max="7" width="7.7109375" bestFit="1" customWidth="1"/>
    <col min="8" max="8" width="7.140625" bestFit="1" customWidth="1"/>
    <col min="9" max="9" width="9" bestFit="1" customWidth="1"/>
    <col min="10" max="10" width="11.7109375" bestFit="1" customWidth="1"/>
    <col min="11" max="11" width="11.140625" bestFit="1" customWidth="1"/>
    <col min="12" max="12" width="7.140625" bestFit="1" customWidth="1"/>
    <col min="13" max="13" width="8.42578125" bestFit="1" customWidth="1"/>
  </cols>
  <sheetData>
    <row r="1" spans="1:13" x14ac:dyDescent="0.25">
      <c r="A1" t="s">
        <v>47</v>
      </c>
      <c r="B1" t="s">
        <v>0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</v>
      </c>
      <c r="J1" t="s">
        <v>54</v>
      </c>
      <c r="K1" t="s">
        <v>55</v>
      </c>
      <c r="L1" t="s">
        <v>56</v>
      </c>
      <c r="M1" t="s">
        <v>58</v>
      </c>
    </row>
    <row r="2" spans="1:13" x14ac:dyDescent="0.25">
      <c r="A2" s="12" t="s">
        <v>1124</v>
      </c>
      <c r="B2">
        <v>1</v>
      </c>
      <c r="C2" s="5">
        <v>7049.9998927116394</v>
      </c>
      <c r="D2" s="5">
        <v>811.53289151191711</v>
      </c>
      <c r="E2" s="5">
        <v>1124.7304415553808</v>
      </c>
      <c r="F2" s="5">
        <v>538.86154174804688</v>
      </c>
      <c r="G2" s="5">
        <v>390.64358043670654</v>
      </c>
      <c r="H2" s="5">
        <v>0</v>
      </c>
      <c r="I2">
        <v>3161.95</v>
      </c>
      <c r="J2" s="5">
        <f>liquidity_data[[#This Row],[w_m]]+liquidity_data[[#This Row],[c_m]]+liquidity_data[[#This Row],[cf_m]]+liquidity_data[[#This Row],[kf_m]]+liquidity_data[[#This Row],[equity]]</f>
        <v>12538.856806215645</v>
      </c>
      <c r="K2" s="5">
        <f>liquidity_data[[#This Row],[kf_d]]+liquidity_data[[#This Row],[cf_d]]</f>
        <v>538.86154174804688</v>
      </c>
      <c r="L2" s="5">
        <f>liquidity_data[[#This Row],[TOTAL_M]]-liquidity_data[[#This Row],[TOTAL_D]]</f>
        <v>11999.995264467598</v>
      </c>
      <c r="M2" s="6" t="e">
        <f>liquidity_data[[#This Row],[M-D]]/L1-1</f>
        <v>#VALUE!</v>
      </c>
    </row>
    <row r="3" spans="1:13" x14ac:dyDescent="0.25">
      <c r="A3" s="12" t="s">
        <v>1124</v>
      </c>
      <c r="B3">
        <v>2</v>
      </c>
      <c r="C3" s="5">
        <v>8017.9257836341858</v>
      </c>
      <c r="D3" s="5">
        <v>1017.6914350986481</v>
      </c>
      <c r="E3" s="5">
        <v>476.82732218503952</v>
      </c>
      <c r="F3" s="5">
        <v>812.48376846313477</v>
      </c>
      <c r="G3" s="5">
        <v>-3.573429100215435</v>
      </c>
      <c r="H3" s="5">
        <v>189.34387588500977</v>
      </c>
      <c r="I3">
        <v>3492.96</v>
      </c>
      <c r="J3" s="5">
        <f>liquidity_data[[#This Row],[w_m]]+liquidity_data[[#This Row],[c_m]]+liquidity_data[[#This Row],[cf_m]]+liquidity_data[[#This Row],[kf_m]]+liquidity_data[[#This Row],[equity]]</f>
        <v>13001.831111817657</v>
      </c>
      <c r="K3" s="5">
        <f>liquidity_data[[#This Row],[kf_d]]+liquidity_data[[#This Row],[cf_d]]</f>
        <v>1001.8276443481445</v>
      </c>
      <c r="L3" s="5">
        <f>liquidity_data[[#This Row],[TOTAL_M]]-liquidity_data[[#This Row],[TOTAL_D]]</f>
        <v>12000.003467469513</v>
      </c>
      <c r="M3" s="6">
        <f>liquidity_data[[#This Row],[M-D]]/L2-1</f>
        <v>6.8358376270616361E-7</v>
      </c>
    </row>
    <row r="4" spans="1:13" x14ac:dyDescent="0.25">
      <c r="A4" s="12" t="s">
        <v>1124</v>
      </c>
      <c r="B4">
        <v>3</v>
      </c>
      <c r="C4" s="5">
        <v>8982.1486573219299</v>
      </c>
      <c r="D4" s="5">
        <v>987.87714999914169</v>
      </c>
      <c r="E4" s="5">
        <v>58.1851846575737</v>
      </c>
      <c r="F4" s="5">
        <v>933.31253176927567</v>
      </c>
      <c r="G4" s="5">
        <v>-452.2763522490859</v>
      </c>
      <c r="H4" s="5">
        <v>224.55278450250626</v>
      </c>
      <c r="I4">
        <v>3581.93</v>
      </c>
      <c r="J4" s="5">
        <f>liquidity_data[[#This Row],[w_m]]+liquidity_data[[#This Row],[c_m]]+liquidity_data[[#This Row],[cf_m]]+liquidity_data[[#This Row],[kf_m]]+liquidity_data[[#This Row],[equity]]</f>
        <v>13157.86463972956</v>
      </c>
      <c r="K4" s="5">
        <f>liquidity_data[[#This Row],[kf_d]]+liquidity_data[[#This Row],[cf_d]]</f>
        <v>1157.8653162717819</v>
      </c>
      <c r="L4" s="5">
        <f>liquidity_data[[#This Row],[TOTAL_M]]-liquidity_data[[#This Row],[TOTAL_D]]</f>
        <v>11999.999323457778</v>
      </c>
      <c r="M4" s="6">
        <f>liquidity_data[[#This Row],[M-D]]/L3-1</f>
        <v>-3.4533421144899989E-7</v>
      </c>
    </row>
    <row r="5" spans="1:13" x14ac:dyDescent="0.25">
      <c r="A5" s="12" t="s">
        <v>1124</v>
      </c>
      <c r="B5">
        <v>4</v>
      </c>
      <c r="C5" s="5">
        <v>9902.9055091142654</v>
      </c>
      <c r="D5" s="5">
        <v>969.30961763858795</v>
      </c>
      <c r="E5" s="5">
        <v>-330.31750451214612</v>
      </c>
      <c r="F5" s="5">
        <v>948.40901136398315</v>
      </c>
      <c r="G5" s="5">
        <v>-712.8454559519887</v>
      </c>
      <c r="H5" s="5">
        <v>189.77190715074539</v>
      </c>
      <c r="I5">
        <v>3309.13</v>
      </c>
      <c r="J5" s="5">
        <f>liquidity_data[[#This Row],[w_m]]+liquidity_data[[#This Row],[c_m]]+liquidity_data[[#This Row],[cf_m]]+liquidity_data[[#This Row],[kf_m]]+liquidity_data[[#This Row],[equity]]</f>
        <v>13138.18216628872</v>
      </c>
      <c r="K5" s="5">
        <f>liquidity_data[[#This Row],[kf_d]]+liquidity_data[[#This Row],[cf_d]]</f>
        <v>1138.1809185147285</v>
      </c>
      <c r="L5" s="5">
        <f>liquidity_data[[#This Row],[TOTAL_M]]-liquidity_data[[#This Row],[TOTAL_D]]</f>
        <v>12000.001247773991</v>
      </c>
      <c r="M5" s="6">
        <f>liquidity_data[[#This Row],[M-D]]/L4-1</f>
        <v>1.603596935240148E-7</v>
      </c>
    </row>
    <row r="6" spans="1:13" x14ac:dyDescent="0.25">
      <c r="A6" s="12" t="s">
        <v>1124</v>
      </c>
      <c r="B6">
        <v>5</v>
      </c>
      <c r="C6" s="5">
        <v>10813.361124038696</v>
      </c>
      <c r="D6" s="5">
        <v>967.60053639858961</v>
      </c>
      <c r="E6" s="5">
        <v>-699.25188493728638</v>
      </c>
      <c r="F6" s="5">
        <v>937.39160752296448</v>
      </c>
      <c r="G6" s="5">
        <v>-795.06937027722597</v>
      </c>
      <c r="H6" s="5">
        <v>154.09159050881863</v>
      </c>
      <c r="I6">
        <v>2804.84</v>
      </c>
      <c r="J6" s="5">
        <f>liquidity_data[[#This Row],[w_m]]+liquidity_data[[#This Row],[c_m]]+liquidity_data[[#This Row],[cf_m]]+liquidity_data[[#This Row],[kf_m]]+liquidity_data[[#This Row],[equity]]</f>
        <v>13091.480405222774</v>
      </c>
      <c r="K6" s="5">
        <f>liquidity_data[[#This Row],[kf_d]]+liquidity_data[[#This Row],[cf_d]]</f>
        <v>1091.4831980317831</v>
      </c>
      <c r="L6" s="5">
        <f>liquidity_data[[#This Row],[TOTAL_M]]-liquidity_data[[#This Row],[TOTAL_D]]</f>
        <v>11999.997207190991</v>
      </c>
      <c r="M6" s="6">
        <f>liquidity_data[[#This Row],[M-D]]/L5-1</f>
        <v>-3.3671521504352597E-7</v>
      </c>
    </row>
    <row r="7" spans="1:13" x14ac:dyDescent="0.25">
      <c r="A7" s="12" t="s">
        <v>1124</v>
      </c>
      <c r="B7">
        <v>6</v>
      </c>
      <c r="C7" s="5">
        <v>11704.929804801941</v>
      </c>
      <c r="D7" s="5">
        <v>967.79093381017447</v>
      </c>
      <c r="E7" s="5">
        <v>152.7349990978837</v>
      </c>
      <c r="F7" s="5">
        <v>2027.3605970777571</v>
      </c>
      <c r="G7" s="5">
        <v>-874.03502047806978</v>
      </c>
      <c r="H7" s="5">
        <v>123.18961119651794</v>
      </c>
      <c r="I7">
        <v>2199.13</v>
      </c>
      <c r="J7" s="5">
        <f>liquidity_data[[#This Row],[w_m]]+liquidity_data[[#This Row],[c_m]]+liquidity_data[[#This Row],[cf_m]]+liquidity_data[[#This Row],[kf_m]]+liquidity_data[[#This Row],[equity]]</f>
        <v>14150.55071723193</v>
      </c>
      <c r="K7" s="5">
        <f>liquidity_data[[#This Row],[kf_d]]+liquidity_data[[#This Row],[cf_d]]</f>
        <v>2150.5502082742751</v>
      </c>
      <c r="L7" s="5">
        <f>liquidity_data[[#This Row],[TOTAL_M]]-liquidity_data[[#This Row],[TOTAL_D]]</f>
        <v>12000.000508957655</v>
      </c>
      <c r="M7" s="6">
        <f>liquidity_data[[#This Row],[M-D]]/L6-1</f>
        <v>2.7514728606625738E-7</v>
      </c>
    </row>
    <row r="8" spans="1:13" x14ac:dyDescent="0.25">
      <c r="A8" s="12" t="s">
        <v>1124</v>
      </c>
      <c r="B8">
        <v>7</v>
      </c>
      <c r="C8" s="5">
        <v>12569.465347886086</v>
      </c>
      <c r="D8" s="5">
        <v>945.32608141005039</v>
      </c>
      <c r="E8" s="5">
        <v>67.469251871109009</v>
      </c>
      <c r="F8" s="5">
        <v>1424.3001777934842</v>
      </c>
      <c r="G8" s="5">
        <v>-845.47533232346177</v>
      </c>
      <c r="H8" s="5">
        <v>32.723146975040436</v>
      </c>
      <c r="I8">
        <v>720.23800000000006</v>
      </c>
      <c r="J8" s="5">
        <f>liquidity_data[[#This Row],[w_m]]+liquidity_data[[#This Row],[c_m]]+liquidity_data[[#This Row],[cf_m]]+liquidity_data[[#This Row],[kf_m]]+liquidity_data[[#This Row],[equity]]</f>
        <v>13457.023348843783</v>
      </c>
      <c r="K8" s="5">
        <f>liquidity_data[[#This Row],[kf_d]]+liquidity_data[[#This Row],[cf_d]]</f>
        <v>1457.0233247685246</v>
      </c>
      <c r="L8" s="5">
        <f>liquidity_data[[#This Row],[TOTAL_M]]-liquidity_data[[#This Row],[TOTAL_D]]</f>
        <v>12000.000024075258</v>
      </c>
      <c r="M8" s="6">
        <f>liquidity_data[[#This Row],[M-D]]/L7-1</f>
        <v>-4.0406864743047777E-8</v>
      </c>
    </row>
    <row r="9" spans="1:13" x14ac:dyDescent="0.25">
      <c r="A9" s="12" t="s">
        <v>1124</v>
      </c>
      <c r="B9">
        <v>8</v>
      </c>
      <c r="C9" s="5">
        <v>13435.111561655998</v>
      </c>
      <c r="D9" s="5">
        <v>932.28474092483521</v>
      </c>
      <c r="E9" s="5">
        <v>106.60012089461088</v>
      </c>
      <c r="F9" s="5">
        <v>890.45691915159114</v>
      </c>
      <c r="G9" s="5">
        <v>-901.68586461246014</v>
      </c>
      <c r="H9" s="5">
        <v>0</v>
      </c>
      <c r="I9">
        <v>-681.85400000000004</v>
      </c>
      <c r="J9" s="5">
        <f>liquidity_data[[#This Row],[w_m]]+liquidity_data[[#This Row],[c_m]]+liquidity_data[[#This Row],[cf_m]]+liquidity_data[[#This Row],[kf_m]]+liquidity_data[[#This Row],[equity]]</f>
        <v>12890.456558862985</v>
      </c>
      <c r="K9" s="5">
        <f>liquidity_data[[#This Row],[kf_d]]+liquidity_data[[#This Row],[cf_d]]</f>
        <v>890.45691915159114</v>
      </c>
      <c r="L9" s="5">
        <f>liquidity_data[[#This Row],[TOTAL_M]]-liquidity_data[[#This Row],[TOTAL_D]]</f>
        <v>11999.999639711394</v>
      </c>
      <c r="M9" s="6">
        <f>liquidity_data[[#This Row],[M-D]]/L8-1</f>
        <v>-3.2030321950315965E-8</v>
      </c>
    </row>
    <row r="10" spans="1:13" x14ac:dyDescent="0.25">
      <c r="A10" s="12" t="s">
        <v>1124</v>
      </c>
      <c r="B10">
        <v>9</v>
      </c>
      <c r="C10" s="5">
        <v>14282.721224963665</v>
      </c>
      <c r="D10" s="5">
        <v>920.6351835608948</v>
      </c>
      <c r="E10" s="5">
        <v>200.26421383023262</v>
      </c>
      <c r="F10" s="5">
        <v>561.69410325959325</v>
      </c>
      <c r="G10" s="5">
        <v>-897.60984730254859</v>
      </c>
      <c r="H10" s="5">
        <v>0</v>
      </c>
      <c r="I10">
        <v>-1944.32</v>
      </c>
      <c r="J10" s="5">
        <f>liquidity_data[[#This Row],[w_m]]+liquidity_data[[#This Row],[c_m]]+liquidity_data[[#This Row],[cf_m]]+liquidity_data[[#This Row],[kf_m]]+liquidity_data[[#This Row],[equity]]</f>
        <v>12561.690775052244</v>
      </c>
      <c r="K10" s="5">
        <f>liquidity_data[[#This Row],[kf_d]]+liquidity_data[[#This Row],[cf_d]]</f>
        <v>561.69410325959325</v>
      </c>
      <c r="L10" s="5">
        <f>liquidity_data[[#This Row],[TOTAL_M]]-liquidity_data[[#This Row],[TOTAL_D]]</f>
        <v>11999.996671792651</v>
      </c>
      <c r="M10" s="6">
        <f>liquidity_data[[#This Row],[M-D]]/L9-1</f>
        <v>-2.4732656933590391E-7</v>
      </c>
    </row>
    <row r="11" spans="1:13" x14ac:dyDescent="0.25">
      <c r="A11" s="12" t="s">
        <v>1124</v>
      </c>
      <c r="B11">
        <v>10</v>
      </c>
      <c r="C11" s="5">
        <v>15112.578171551228</v>
      </c>
      <c r="D11" s="5">
        <v>945.99642880004831</v>
      </c>
      <c r="E11" s="5">
        <v>301.82997506856918</v>
      </c>
      <c r="F11" s="5">
        <v>362.8125359644182</v>
      </c>
      <c r="G11" s="5">
        <v>-904.94538995623589</v>
      </c>
      <c r="H11" s="5">
        <v>0</v>
      </c>
      <c r="I11">
        <v>-3092.65</v>
      </c>
      <c r="J11" s="5">
        <f>liquidity_data[[#This Row],[w_m]]+liquidity_data[[#This Row],[c_m]]+liquidity_data[[#This Row],[cf_m]]+liquidity_data[[#This Row],[kf_m]]+liquidity_data[[#This Row],[equity]]</f>
        <v>12362.80918546361</v>
      </c>
      <c r="K11" s="5">
        <f>liquidity_data[[#This Row],[kf_d]]+liquidity_data[[#This Row],[cf_d]]</f>
        <v>362.8125359644182</v>
      </c>
      <c r="L11" s="5">
        <f>liquidity_data[[#This Row],[TOTAL_M]]-liquidity_data[[#This Row],[TOTAL_D]]</f>
        <v>11999.996649499191</v>
      </c>
      <c r="M11" s="6">
        <f>liquidity_data[[#This Row],[M-D]]/L10-1</f>
        <v>-1.8577888116766417E-9</v>
      </c>
    </row>
    <row r="12" spans="1:13" x14ac:dyDescent="0.25">
      <c r="A12" s="12" t="s">
        <v>1124</v>
      </c>
      <c r="B12">
        <v>11</v>
      </c>
      <c r="C12" s="5">
        <v>15928.873939037323</v>
      </c>
      <c r="D12" s="5">
        <v>990.91039421409369</v>
      </c>
      <c r="E12" s="5">
        <v>358.65868452191353</v>
      </c>
      <c r="F12" s="5">
        <v>309.49734279676341</v>
      </c>
      <c r="G12" s="5">
        <v>-941.79809492826462</v>
      </c>
      <c r="H12" s="5">
        <v>0</v>
      </c>
      <c r="I12">
        <v>-4027.15</v>
      </c>
      <c r="J12" s="5">
        <f>liquidity_data[[#This Row],[w_m]]+liquidity_data[[#This Row],[c_m]]+liquidity_data[[#This Row],[cf_m]]+liquidity_data[[#This Row],[kf_m]]+liquidity_data[[#This Row],[equity]]</f>
        <v>12309.494922845066</v>
      </c>
      <c r="K12" s="5">
        <f>liquidity_data[[#This Row],[kf_d]]+liquidity_data[[#This Row],[cf_d]]</f>
        <v>309.49734279676341</v>
      </c>
      <c r="L12" s="5">
        <f>liquidity_data[[#This Row],[TOTAL_M]]-liquidity_data[[#This Row],[TOTAL_D]]</f>
        <v>11999.997580048303</v>
      </c>
      <c r="M12" s="6">
        <f>liquidity_data[[#This Row],[M-D]]/L11-1</f>
        <v>7.7545780907684048E-8</v>
      </c>
    </row>
    <row r="13" spans="1:13" x14ac:dyDescent="0.25">
      <c r="A13" s="12" t="s">
        <v>1124</v>
      </c>
      <c r="B13">
        <v>12</v>
      </c>
      <c r="C13" s="5">
        <v>16707.779469788074</v>
      </c>
      <c r="D13" s="5">
        <v>1052.3991069793701</v>
      </c>
      <c r="E13" s="5">
        <v>418.24066671915352</v>
      </c>
      <c r="F13" s="5">
        <v>280.4419571578037</v>
      </c>
      <c r="G13" s="5">
        <v>-929.15034472942352</v>
      </c>
      <c r="H13" s="5">
        <v>0</v>
      </c>
      <c r="I13">
        <v>-4968.83</v>
      </c>
      <c r="J13" s="5">
        <f>liquidity_data[[#This Row],[w_m]]+liquidity_data[[#This Row],[c_m]]+liquidity_data[[#This Row],[cf_m]]+liquidity_data[[#This Row],[kf_m]]+liquidity_data[[#This Row],[equity]]</f>
        <v>12280.438898757175</v>
      </c>
      <c r="K13" s="5">
        <f>liquidity_data[[#This Row],[kf_d]]+liquidity_data[[#This Row],[cf_d]]</f>
        <v>280.4419571578037</v>
      </c>
      <c r="L13" s="5">
        <f>liquidity_data[[#This Row],[TOTAL_M]]-liquidity_data[[#This Row],[TOTAL_D]]</f>
        <v>11999.996941599371</v>
      </c>
      <c r="M13" s="6">
        <f>liquidity_data[[#This Row],[M-D]]/L12-1</f>
        <v>-5.3204088357183821E-8</v>
      </c>
    </row>
    <row r="14" spans="1:13" x14ac:dyDescent="0.25">
      <c r="A14" s="12" t="s">
        <v>1124</v>
      </c>
      <c r="B14">
        <v>13</v>
      </c>
      <c r="C14" s="5">
        <v>17450.015136063099</v>
      </c>
      <c r="D14" s="5">
        <v>1138.5533940941095</v>
      </c>
      <c r="E14" s="5">
        <v>489.16635224223137</v>
      </c>
      <c r="F14" s="5">
        <v>266.41985947475769</v>
      </c>
      <c r="G14" s="5">
        <v>-937.09507042169571</v>
      </c>
      <c r="H14" s="5">
        <v>0</v>
      </c>
      <c r="I14">
        <v>-5874.22</v>
      </c>
      <c r="J14" s="5">
        <f>liquidity_data[[#This Row],[w_m]]+liquidity_data[[#This Row],[c_m]]+liquidity_data[[#This Row],[cf_m]]+liquidity_data[[#This Row],[kf_m]]+liquidity_data[[#This Row],[equity]]</f>
        <v>12266.419811977743</v>
      </c>
      <c r="K14" s="5">
        <f>liquidity_data[[#This Row],[kf_d]]+liquidity_data[[#This Row],[cf_d]]</f>
        <v>266.41985947475769</v>
      </c>
      <c r="L14" s="5">
        <f>liquidity_data[[#This Row],[TOTAL_M]]-liquidity_data[[#This Row],[TOTAL_D]]</f>
        <v>11999.999952502985</v>
      </c>
      <c r="M14" s="6">
        <f>liquidity_data[[#This Row],[M-D]]/L13-1</f>
        <v>2.5090869848476416E-7</v>
      </c>
    </row>
    <row r="15" spans="1:13" x14ac:dyDescent="0.25">
      <c r="A15" s="12" t="s">
        <v>1124</v>
      </c>
      <c r="B15">
        <v>14</v>
      </c>
      <c r="C15" s="5">
        <v>18148.970369160175</v>
      </c>
      <c r="D15" s="5">
        <v>1234.1945765763521</v>
      </c>
      <c r="E15" s="5">
        <v>573.74824053049088</v>
      </c>
      <c r="F15" s="5">
        <v>253.09886463568546</v>
      </c>
      <c r="G15" s="5">
        <v>-920.88516110181808</v>
      </c>
      <c r="H15" s="5">
        <v>0</v>
      </c>
      <c r="I15">
        <v>-6782.93</v>
      </c>
      <c r="J15" s="5">
        <f>liquidity_data[[#This Row],[w_m]]+liquidity_data[[#This Row],[c_m]]+liquidity_data[[#This Row],[cf_m]]+liquidity_data[[#This Row],[kf_m]]+liquidity_data[[#This Row],[equity]]</f>
        <v>12253.0980251652</v>
      </c>
      <c r="K15" s="5">
        <f>liquidity_data[[#This Row],[kf_d]]+liquidity_data[[#This Row],[cf_d]]</f>
        <v>253.09886463568546</v>
      </c>
      <c r="L15" s="5">
        <f>liquidity_data[[#This Row],[TOTAL_M]]-liquidity_data[[#This Row],[TOTAL_D]]</f>
        <v>11999.999160529514</v>
      </c>
      <c r="M15" s="6">
        <f>liquidity_data[[#This Row],[M-D]]/L14-1</f>
        <v>-6.5997789455707334E-8</v>
      </c>
    </row>
    <row r="16" spans="1:13" x14ac:dyDescent="0.25">
      <c r="A16" s="12" t="s">
        <v>1124</v>
      </c>
      <c r="B16">
        <v>15</v>
      </c>
      <c r="C16" s="5">
        <v>18812.300487816334</v>
      </c>
      <c r="D16" s="5">
        <v>1352.0242164880037</v>
      </c>
      <c r="E16" s="5">
        <v>689.23461812734604</v>
      </c>
      <c r="F16" s="5">
        <v>240.44392459373921</v>
      </c>
      <c r="G16" s="5">
        <v>-931.48392006754875</v>
      </c>
      <c r="H16" s="5">
        <v>0</v>
      </c>
      <c r="I16">
        <v>-7681.63</v>
      </c>
      <c r="J16" s="5">
        <f>liquidity_data[[#This Row],[w_m]]+liquidity_data[[#This Row],[c_m]]+liquidity_data[[#This Row],[cf_m]]+liquidity_data[[#This Row],[kf_m]]+liquidity_data[[#This Row],[equity]]</f>
        <v>12240.445402364134</v>
      </c>
      <c r="K16" s="5">
        <f>liquidity_data[[#This Row],[kf_d]]+liquidity_data[[#This Row],[cf_d]]</f>
        <v>240.44392459373921</v>
      </c>
      <c r="L16" s="5">
        <f>liquidity_data[[#This Row],[TOTAL_M]]-liquidity_data[[#This Row],[TOTAL_D]]</f>
        <v>12000.001477770395</v>
      </c>
      <c r="M16" s="6">
        <f>liquidity_data[[#This Row],[M-D]]/L15-1</f>
        <v>1.9310342014300375E-7</v>
      </c>
    </row>
    <row r="17" spans="1:13" x14ac:dyDescent="0.25">
      <c r="A17" s="12" t="s">
        <v>1124</v>
      </c>
      <c r="B17">
        <v>16</v>
      </c>
      <c r="C17" s="5">
        <v>19433.603032052517</v>
      </c>
      <c r="D17" s="5">
        <v>1485.5995507240295</v>
      </c>
      <c r="E17" s="5">
        <v>829.8841447532177</v>
      </c>
      <c r="F17" s="5">
        <v>228.42172744858544</v>
      </c>
      <c r="G17" s="5">
        <v>-929.66521108150482</v>
      </c>
      <c r="H17" s="5">
        <v>0</v>
      </c>
      <c r="I17">
        <v>-8591</v>
      </c>
      <c r="J17" s="5">
        <f>liquidity_data[[#This Row],[w_m]]+liquidity_data[[#This Row],[c_m]]+liquidity_data[[#This Row],[cf_m]]+liquidity_data[[#This Row],[kf_m]]+liquidity_data[[#This Row],[equity]]</f>
        <v>12228.421516448259</v>
      </c>
      <c r="K17" s="5">
        <f>liquidity_data[[#This Row],[kf_d]]+liquidity_data[[#This Row],[cf_d]]</f>
        <v>228.42172744858544</v>
      </c>
      <c r="L17" s="5">
        <f>liquidity_data[[#This Row],[TOTAL_M]]-liquidity_data[[#This Row],[TOTAL_D]]</f>
        <v>11999.999788999674</v>
      </c>
      <c r="M17" s="6">
        <f>liquidity_data[[#This Row],[M-D]]/L16-1</f>
        <v>-1.4073087606369938E-7</v>
      </c>
    </row>
    <row r="18" spans="1:13" x14ac:dyDescent="0.25">
      <c r="A18" s="12" t="s">
        <v>1124</v>
      </c>
      <c r="B18">
        <v>17</v>
      </c>
      <c r="C18" s="5">
        <v>20021.460510909557</v>
      </c>
      <c r="D18" s="5">
        <v>1636.105129301548</v>
      </c>
      <c r="E18" s="5">
        <v>954.91637022793293</v>
      </c>
      <c r="F18" s="5">
        <v>217.00064112362452</v>
      </c>
      <c r="G18" s="5">
        <v>-900.12578636407852</v>
      </c>
      <c r="H18" s="5">
        <v>0</v>
      </c>
      <c r="I18">
        <v>-9495.36</v>
      </c>
      <c r="J18" s="5">
        <f>liquidity_data[[#This Row],[w_m]]+liquidity_data[[#This Row],[c_m]]+liquidity_data[[#This Row],[cf_m]]+liquidity_data[[#This Row],[kf_m]]+liquidity_data[[#This Row],[equity]]</f>
        <v>12216.996224074959</v>
      </c>
      <c r="K18" s="5">
        <f>liquidity_data[[#This Row],[kf_d]]+liquidity_data[[#This Row],[cf_d]]</f>
        <v>217.00064112362452</v>
      </c>
      <c r="L18" s="5">
        <f>liquidity_data[[#This Row],[TOTAL_M]]-liquidity_data[[#This Row],[TOTAL_D]]</f>
        <v>11999.995582951335</v>
      </c>
      <c r="M18" s="6">
        <f>liquidity_data[[#This Row],[M-D]]/L17-1</f>
        <v>-3.5050403446312828E-7</v>
      </c>
    </row>
    <row r="19" spans="1:13" x14ac:dyDescent="0.25">
      <c r="A19" s="12" t="s">
        <v>1124</v>
      </c>
      <c r="B19">
        <v>18</v>
      </c>
      <c r="C19" s="5">
        <v>20555.885994672775</v>
      </c>
      <c r="D19" s="5">
        <v>1806.9845133088529</v>
      </c>
      <c r="E19" s="5">
        <v>1100.6750096976757</v>
      </c>
      <c r="F19" s="5">
        <v>206.15060885599814</v>
      </c>
      <c r="G19" s="5">
        <v>-884.98267400823534</v>
      </c>
      <c r="H19" s="5">
        <v>0</v>
      </c>
      <c r="I19">
        <v>-10372.4</v>
      </c>
      <c r="J19" s="5">
        <f>liquidity_data[[#This Row],[w_m]]+liquidity_data[[#This Row],[c_m]]+liquidity_data[[#This Row],[cf_m]]+liquidity_data[[#This Row],[kf_m]]+liquidity_data[[#This Row],[equity]]</f>
        <v>12206.162843671069</v>
      </c>
      <c r="K19" s="5">
        <f>liquidity_data[[#This Row],[kf_d]]+liquidity_data[[#This Row],[cf_d]]</f>
        <v>206.15060885599814</v>
      </c>
      <c r="L19" s="5">
        <f>liquidity_data[[#This Row],[TOTAL_M]]-liquidity_data[[#This Row],[TOTAL_D]]</f>
        <v>12000.012234815071</v>
      </c>
      <c r="M19" s="6">
        <f>liquidity_data[[#This Row],[M-D]]/L18-1</f>
        <v>1.3876558220271562E-6</v>
      </c>
    </row>
    <row r="20" spans="1:13" x14ac:dyDescent="0.25">
      <c r="A20" s="12" t="s">
        <v>1124</v>
      </c>
      <c r="B20">
        <v>19</v>
      </c>
      <c r="C20" s="5">
        <v>21052.043892025948</v>
      </c>
      <c r="D20" s="5">
        <v>1999.3239469230175</v>
      </c>
      <c r="E20" s="5">
        <v>1250.9097501151264</v>
      </c>
      <c r="F20" s="5">
        <v>195.84307791630272</v>
      </c>
      <c r="G20" s="5">
        <v>-868.02442732453346</v>
      </c>
      <c r="H20" s="5">
        <v>0</v>
      </c>
      <c r="I20">
        <v>-11238.4</v>
      </c>
      <c r="J20" s="5">
        <f>liquidity_data[[#This Row],[w_m]]+liquidity_data[[#This Row],[c_m]]+liquidity_data[[#This Row],[cf_m]]+liquidity_data[[#This Row],[kf_m]]+liquidity_data[[#This Row],[equity]]</f>
        <v>12195.853161739558</v>
      </c>
      <c r="K20" s="5">
        <f>liquidity_data[[#This Row],[kf_d]]+liquidity_data[[#This Row],[cf_d]]</f>
        <v>195.84307791630272</v>
      </c>
      <c r="L20" s="5">
        <f>liquidity_data[[#This Row],[TOTAL_M]]-liquidity_data[[#This Row],[TOTAL_D]]</f>
        <v>12000.010083823256</v>
      </c>
      <c r="M20" s="6">
        <f>liquidity_data[[#This Row],[M-D]]/L19-1</f>
        <v>-1.7924913520150909E-7</v>
      </c>
    </row>
    <row r="21" spans="1:13" x14ac:dyDescent="0.25">
      <c r="A21" s="12" t="s">
        <v>1124</v>
      </c>
      <c r="B21">
        <v>20</v>
      </c>
      <c r="C21" s="5">
        <v>21515.924138456583</v>
      </c>
      <c r="D21" s="5">
        <v>2208.132664039731</v>
      </c>
      <c r="E21" s="5">
        <v>1453.966078042984</v>
      </c>
      <c r="F21" s="5">
        <v>186.05092271766625</v>
      </c>
      <c r="G21" s="5">
        <v>-905.87180435657501</v>
      </c>
      <c r="H21" s="5">
        <v>0</v>
      </c>
      <c r="I21">
        <v>-12086.1</v>
      </c>
      <c r="J21" s="5">
        <f>liquidity_data[[#This Row],[w_m]]+liquidity_data[[#This Row],[c_m]]+liquidity_data[[#This Row],[cf_m]]+liquidity_data[[#This Row],[kf_m]]+liquidity_data[[#This Row],[equity]]</f>
        <v>12186.051076182723</v>
      </c>
      <c r="K21" s="5">
        <f>liquidity_data[[#This Row],[kf_d]]+liquidity_data[[#This Row],[cf_d]]</f>
        <v>186.05092271766625</v>
      </c>
      <c r="L21" s="5">
        <f>liquidity_data[[#This Row],[TOTAL_M]]-liquidity_data[[#This Row],[TOTAL_D]]</f>
        <v>12000.000153465056</v>
      </c>
      <c r="M21" s="6">
        <f>liquidity_data[[#This Row],[M-D]]/L20-1</f>
        <v>-8.2752915453454534E-7</v>
      </c>
    </row>
    <row r="22" spans="1:13" x14ac:dyDescent="0.25">
      <c r="A22" s="12" t="s">
        <v>1124</v>
      </c>
      <c r="B22">
        <v>21</v>
      </c>
      <c r="C22" s="5">
        <v>21936.357580840588</v>
      </c>
      <c r="D22" s="5">
        <v>2433.980422347784</v>
      </c>
      <c r="E22" s="5">
        <v>1653.5811372101307</v>
      </c>
      <c r="F22" s="5">
        <v>176.74837664328516</v>
      </c>
      <c r="G22" s="5">
        <v>-880.98922058939934</v>
      </c>
      <c r="H22" s="5">
        <v>0</v>
      </c>
      <c r="I22">
        <v>-12966.2</v>
      </c>
      <c r="J22" s="5">
        <f>liquidity_data[[#This Row],[w_m]]+liquidity_data[[#This Row],[c_m]]+liquidity_data[[#This Row],[cf_m]]+liquidity_data[[#This Row],[kf_m]]+liquidity_data[[#This Row],[equity]]</f>
        <v>12176.729919809102</v>
      </c>
      <c r="K22" s="5">
        <f>liquidity_data[[#This Row],[kf_d]]+liquidity_data[[#This Row],[cf_d]]</f>
        <v>176.74837664328516</v>
      </c>
      <c r="L22" s="5">
        <f>liquidity_data[[#This Row],[TOTAL_M]]-liquidity_data[[#This Row],[TOTAL_D]]</f>
        <v>11999.981543165817</v>
      </c>
      <c r="M22" s="6">
        <f>liquidity_data[[#This Row],[M-D]]/L21-1</f>
        <v>-1.550858250154441E-6</v>
      </c>
    </row>
    <row r="23" spans="1:13" x14ac:dyDescent="0.25">
      <c r="A23" s="12" t="s">
        <v>1124</v>
      </c>
      <c r="B23">
        <v>22</v>
      </c>
      <c r="C23" s="5">
        <v>22298.155371204019</v>
      </c>
      <c r="D23" s="5">
        <v>2690.0648451074958</v>
      </c>
      <c r="E23" s="5">
        <v>1873.2885209321976</v>
      </c>
      <c r="F23" s="5">
        <v>167.91096028289758</v>
      </c>
      <c r="G23" s="5">
        <v>-867.35323526710272</v>
      </c>
      <c r="H23" s="5">
        <v>0</v>
      </c>
      <c r="I23">
        <v>-13826.2</v>
      </c>
      <c r="J23" s="5">
        <f>liquidity_data[[#This Row],[w_m]]+liquidity_data[[#This Row],[c_m]]+liquidity_data[[#This Row],[cf_m]]+liquidity_data[[#This Row],[kf_m]]+liquidity_data[[#This Row],[equity]]</f>
        <v>12167.955501976609</v>
      </c>
      <c r="K23" s="5">
        <f>liquidity_data[[#This Row],[kf_d]]+liquidity_data[[#This Row],[cf_d]]</f>
        <v>167.91096028289758</v>
      </c>
      <c r="L23" s="5">
        <f>liquidity_data[[#This Row],[TOTAL_M]]-liquidity_data[[#This Row],[TOTAL_D]]</f>
        <v>12000.044541693711</v>
      </c>
      <c r="M23" s="6">
        <f>liquidity_data[[#This Row],[M-D]]/L22-1</f>
        <v>5.2498853990723404E-6</v>
      </c>
    </row>
    <row r="24" spans="1:13" x14ac:dyDescent="0.25">
      <c r="A24" s="12" t="s">
        <v>1124</v>
      </c>
      <c r="B24">
        <v>23</v>
      </c>
      <c r="C24" s="5">
        <v>22653.833381205797</v>
      </c>
      <c r="D24" s="5">
        <v>2977.048993870616</v>
      </c>
      <c r="E24" s="5">
        <v>2140.5512537956238</v>
      </c>
      <c r="F24" s="5">
        <v>159.51541244226974</v>
      </c>
      <c r="G24" s="5">
        <v>-931.52316128835082</v>
      </c>
      <c r="H24" s="5">
        <v>0</v>
      </c>
      <c r="I24">
        <v>-14680.4</v>
      </c>
      <c r="J24" s="5">
        <f>liquidity_data[[#This Row],[w_m]]+liquidity_data[[#This Row],[c_m]]+liquidity_data[[#This Row],[cf_m]]+liquidity_data[[#This Row],[kf_m]]+liquidity_data[[#This Row],[equity]]</f>
        <v>12159.510467583686</v>
      </c>
      <c r="K24" s="5">
        <f>liquidity_data[[#This Row],[kf_d]]+liquidity_data[[#This Row],[cf_d]]</f>
        <v>159.51541244226974</v>
      </c>
      <c r="L24" s="5">
        <f>liquidity_data[[#This Row],[TOTAL_M]]-liquidity_data[[#This Row],[TOTAL_D]]</f>
        <v>11999.995055141417</v>
      </c>
      <c r="M24" s="6">
        <f>liquidity_data[[#This Row],[M-D]]/L23-1</f>
        <v>-4.1238640509089208E-6</v>
      </c>
    </row>
    <row r="25" spans="1:13" x14ac:dyDescent="0.25">
      <c r="A25" s="12" t="s">
        <v>1124</v>
      </c>
      <c r="B25">
        <v>24</v>
      </c>
      <c r="C25" s="5">
        <v>22965.803279399872</v>
      </c>
      <c r="D25" s="5">
        <v>3270.5275687426329</v>
      </c>
      <c r="E25" s="5">
        <v>2353.4951453208923</v>
      </c>
      <c r="F25" s="5">
        <v>151.5396403411869</v>
      </c>
      <c r="G25" s="5">
        <v>-848.04938930273056</v>
      </c>
      <c r="H25" s="5">
        <v>0</v>
      </c>
      <c r="I25">
        <v>-15590.2</v>
      </c>
      <c r="J25" s="5">
        <f>liquidity_data[[#This Row],[w_m]]+liquidity_data[[#This Row],[c_m]]+liquidity_data[[#This Row],[cf_m]]+liquidity_data[[#This Row],[kf_m]]+liquidity_data[[#This Row],[equity]]</f>
        <v>12151.576604160666</v>
      </c>
      <c r="K25" s="5">
        <f>liquidity_data[[#This Row],[kf_d]]+liquidity_data[[#This Row],[cf_d]]</f>
        <v>151.5396403411869</v>
      </c>
      <c r="L25" s="5">
        <f>liquidity_data[[#This Row],[TOTAL_M]]-liquidity_data[[#This Row],[TOTAL_D]]</f>
        <v>12000.036963819479</v>
      </c>
      <c r="M25" s="6">
        <f>liquidity_data[[#This Row],[M-D]]/L24-1</f>
        <v>3.49239127772627E-6</v>
      </c>
    </row>
    <row r="26" spans="1:13" x14ac:dyDescent="0.25">
      <c r="A26" s="12" t="s">
        <v>1124</v>
      </c>
      <c r="B26">
        <v>25</v>
      </c>
      <c r="C26" s="5">
        <v>23280.223911941051</v>
      </c>
      <c r="D26" s="5">
        <v>3586.8711738996208</v>
      </c>
      <c r="E26" s="5">
        <v>2596.3187177181244</v>
      </c>
      <c r="F26" s="5">
        <v>143.96265922428574</v>
      </c>
      <c r="G26" s="5">
        <v>-909.47251281142235</v>
      </c>
      <c r="H26" s="5">
        <v>0</v>
      </c>
      <c r="I26">
        <v>-16410</v>
      </c>
      <c r="J26" s="5">
        <f>liquidity_data[[#This Row],[w_m]]+liquidity_data[[#This Row],[c_m]]+liquidity_data[[#This Row],[cf_m]]+liquidity_data[[#This Row],[kf_m]]+liquidity_data[[#This Row],[equity]]</f>
        <v>12143.941290747374</v>
      </c>
      <c r="K26" s="5">
        <f>liquidity_data[[#This Row],[kf_d]]+liquidity_data[[#This Row],[cf_d]]</f>
        <v>143.96265922428574</v>
      </c>
      <c r="L26" s="5">
        <f>liquidity_data[[#This Row],[TOTAL_M]]-liquidity_data[[#This Row],[TOTAL_D]]</f>
        <v>11999.978631523089</v>
      </c>
      <c r="M26" s="6">
        <f>liquidity_data[[#This Row],[M-D]]/L25-1</f>
        <v>-4.8610097257428819E-6</v>
      </c>
    </row>
    <row r="27" spans="1:13" x14ac:dyDescent="0.25">
      <c r="A27" s="12" t="s">
        <v>1124</v>
      </c>
      <c r="B27">
        <v>26</v>
      </c>
      <c r="C27" s="5">
        <v>23560.323184676468</v>
      </c>
      <c r="D27" s="5">
        <v>3955.1222350671887</v>
      </c>
      <c r="E27" s="5">
        <v>2854.755784034729</v>
      </c>
      <c r="F27" s="5">
        <v>136.76452597370371</v>
      </c>
      <c r="G27" s="5">
        <v>-937.02320769988</v>
      </c>
      <c r="H27" s="5">
        <v>0</v>
      </c>
      <c r="I27">
        <v>-17296.400000000001</v>
      </c>
      <c r="J27" s="5">
        <f>liquidity_data[[#This Row],[w_m]]+liquidity_data[[#This Row],[c_m]]+liquidity_data[[#This Row],[cf_m]]+liquidity_data[[#This Row],[kf_m]]+liquidity_data[[#This Row],[equity]]</f>
        <v>12136.777996078505</v>
      </c>
      <c r="K27" s="5">
        <f>liquidity_data[[#This Row],[kf_d]]+liquidity_data[[#This Row],[cf_d]]</f>
        <v>136.76452597370371</v>
      </c>
      <c r="L27" s="5">
        <f>liquidity_data[[#This Row],[TOTAL_M]]-liquidity_data[[#This Row],[TOTAL_D]]</f>
        <v>12000.013470104801</v>
      </c>
      <c r="M27" s="6">
        <f>liquidity_data[[#This Row],[M-D]]/L26-1</f>
        <v>2.9032203123779965E-6</v>
      </c>
    </row>
    <row r="28" spans="1:13" x14ac:dyDescent="0.25">
      <c r="A28" s="12" t="s">
        <v>1124</v>
      </c>
      <c r="B28">
        <v>27</v>
      </c>
      <c r="C28" s="5">
        <v>23811.653488017619</v>
      </c>
      <c r="D28" s="5">
        <v>4332.0365797281265</v>
      </c>
      <c r="E28" s="5">
        <v>3083.8723394274712</v>
      </c>
      <c r="F28" s="5">
        <v>129.9262988428236</v>
      </c>
      <c r="G28" s="5">
        <v>-892.14424443244934</v>
      </c>
      <c r="H28" s="5">
        <v>0</v>
      </c>
      <c r="I28">
        <v>-18205.5</v>
      </c>
      <c r="J28" s="5">
        <f>liquidity_data[[#This Row],[w_m]]+liquidity_data[[#This Row],[c_m]]+liquidity_data[[#This Row],[cf_m]]+liquidity_data[[#This Row],[kf_m]]+liquidity_data[[#This Row],[equity]]</f>
        <v>12129.918162740767</v>
      </c>
      <c r="K28" s="5">
        <f>liquidity_data[[#This Row],[kf_d]]+liquidity_data[[#This Row],[cf_d]]</f>
        <v>129.9262988428236</v>
      </c>
      <c r="L28" s="5">
        <f>liquidity_data[[#This Row],[TOTAL_M]]-liquidity_data[[#This Row],[TOTAL_D]]</f>
        <v>11999.991863897943</v>
      </c>
      <c r="M28" s="6">
        <f>liquidity_data[[#This Row],[M-D]]/L27-1</f>
        <v>-1.8005152170319505E-6</v>
      </c>
    </row>
    <row r="29" spans="1:13" x14ac:dyDescent="0.25">
      <c r="A29" s="12" t="s">
        <v>1124</v>
      </c>
      <c r="B29">
        <v>28</v>
      </c>
      <c r="C29" s="5">
        <v>24020.387843254954</v>
      </c>
      <c r="D29" s="5">
        <v>4742.1859992351383</v>
      </c>
      <c r="E29" s="5">
        <v>3332.1026792526245</v>
      </c>
      <c r="F29" s="5">
        <v>123.42998409393476</v>
      </c>
      <c r="G29" s="5">
        <v>-899.03453850001097</v>
      </c>
      <c r="H29" s="5">
        <v>0</v>
      </c>
      <c r="I29">
        <v>-19072.2</v>
      </c>
      <c r="J29" s="5">
        <f>liquidity_data[[#This Row],[w_m]]+liquidity_data[[#This Row],[c_m]]+liquidity_data[[#This Row],[cf_m]]+liquidity_data[[#This Row],[kf_m]]+liquidity_data[[#This Row],[equity]]</f>
        <v>12123.441983242705</v>
      </c>
      <c r="K29" s="5">
        <f>liquidity_data[[#This Row],[kf_d]]+liquidity_data[[#This Row],[cf_d]]</f>
        <v>123.42998409393476</v>
      </c>
      <c r="L29" s="5">
        <f>liquidity_data[[#This Row],[TOTAL_M]]-liquidity_data[[#This Row],[TOTAL_D]]</f>
        <v>12000.01199914877</v>
      </c>
      <c r="M29" s="6">
        <f>liquidity_data[[#This Row],[M-D]]/L28-1</f>
        <v>1.6779387066456763E-6</v>
      </c>
    </row>
    <row r="30" spans="1:13" x14ac:dyDescent="0.25">
      <c r="A30" s="12" t="s">
        <v>1124</v>
      </c>
      <c r="B30">
        <v>29</v>
      </c>
      <c r="C30" s="5">
        <v>24180.012432695366</v>
      </c>
      <c r="D30" s="5">
        <v>5180.7411240916699</v>
      </c>
      <c r="E30" s="5">
        <v>3601.6712212562561</v>
      </c>
      <c r="F30" s="5">
        <v>117.25848530296935</v>
      </c>
      <c r="G30" s="5">
        <v>-909.48392587155104</v>
      </c>
      <c r="H30" s="5">
        <v>0</v>
      </c>
      <c r="I30">
        <v>-19935.7</v>
      </c>
      <c r="J30" s="5">
        <f>liquidity_data[[#This Row],[w_m]]+liquidity_data[[#This Row],[c_m]]+liquidity_data[[#This Row],[cf_m]]+liquidity_data[[#This Row],[kf_m]]+liquidity_data[[#This Row],[equity]]</f>
        <v>12117.240852171741</v>
      </c>
      <c r="K30" s="5">
        <f>liquidity_data[[#This Row],[kf_d]]+liquidity_data[[#This Row],[cf_d]]</f>
        <v>117.25848530296935</v>
      </c>
      <c r="L30" s="5">
        <f>liquidity_data[[#This Row],[TOTAL_M]]-liquidity_data[[#This Row],[TOTAL_D]]</f>
        <v>11999.982366868771</v>
      </c>
      <c r="M30" s="6">
        <f>liquidity_data[[#This Row],[M-D]]/L29-1</f>
        <v>-2.4693541973430655E-6</v>
      </c>
    </row>
    <row r="31" spans="1:13" x14ac:dyDescent="0.25">
      <c r="A31" s="12" t="s">
        <v>1124</v>
      </c>
      <c r="B31">
        <v>30</v>
      </c>
      <c r="C31" s="5">
        <v>24315.00766008161</v>
      </c>
      <c r="D31" s="5">
        <v>5644.1139301359653</v>
      </c>
      <c r="E31" s="5">
        <v>3885.5821619033813</v>
      </c>
      <c r="F31" s="5">
        <v>111.39556184783578</v>
      </c>
      <c r="G31" s="5">
        <v>-913.77670019865036</v>
      </c>
      <c r="H31" s="5">
        <v>0</v>
      </c>
      <c r="I31">
        <v>-20819.5</v>
      </c>
      <c r="J31" s="5">
        <f>liquidity_data[[#This Row],[w_m]]+liquidity_data[[#This Row],[c_m]]+liquidity_data[[#This Row],[cf_m]]+liquidity_data[[#This Row],[kf_m]]+liquidity_data[[#This Row],[equity]]</f>
        <v>12111.427051922306</v>
      </c>
      <c r="K31" s="5">
        <f>liquidity_data[[#This Row],[kf_d]]+liquidity_data[[#This Row],[cf_d]]</f>
        <v>111.39556184783578</v>
      </c>
      <c r="L31" s="5">
        <f>liquidity_data[[#This Row],[TOTAL_M]]-liquidity_data[[#This Row],[TOTAL_D]]</f>
        <v>12000.031490074471</v>
      </c>
      <c r="M31" s="6">
        <f>liquidity_data[[#This Row],[M-D]]/L30-1</f>
        <v>4.0936064902297176E-6</v>
      </c>
    </row>
    <row r="32" spans="1:13" x14ac:dyDescent="0.25">
      <c r="A32" s="12" t="s">
        <v>1124</v>
      </c>
      <c r="B32">
        <v>31</v>
      </c>
      <c r="C32" s="5">
        <v>24478.430021021515</v>
      </c>
      <c r="D32" s="5">
        <v>6123.2627181890421</v>
      </c>
      <c r="E32" s="5">
        <v>4052.5300889015198</v>
      </c>
      <c r="F32" s="5">
        <v>105.82578337250743</v>
      </c>
      <c r="G32" s="5">
        <v>-828.9630260784179</v>
      </c>
      <c r="H32" s="5">
        <v>0</v>
      </c>
      <c r="I32">
        <v>-21719.4</v>
      </c>
      <c r="J32" s="5">
        <f>liquidity_data[[#This Row],[w_m]]+liquidity_data[[#This Row],[c_m]]+liquidity_data[[#This Row],[cf_m]]+liquidity_data[[#This Row],[kf_m]]+liquidity_data[[#This Row],[equity]]</f>
        <v>12105.859802033658</v>
      </c>
      <c r="K32" s="5">
        <f>liquidity_data[[#This Row],[kf_d]]+liquidity_data[[#This Row],[cf_d]]</f>
        <v>105.82578337250743</v>
      </c>
      <c r="L32" s="5">
        <f>liquidity_data[[#This Row],[TOTAL_M]]-liquidity_data[[#This Row],[TOTAL_D]]</f>
        <v>12000.03401866115</v>
      </c>
      <c r="M32" s="6">
        <f>liquidity_data[[#This Row],[M-D]]/L31-1</f>
        <v>2.1071500366787177E-7</v>
      </c>
    </row>
    <row r="33" spans="1:13" x14ac:dyDescent="0.25">
      <c r="A33" s="12" t="s">
        <v>1124</v>
      </c>
      <c r="B33">
        <v>32</v>
      </c>
      <c r="C33" s="5">
        <v>24622.848296026699</v>
      </c>
      <c r="D33" s="5">
        <v>6601.9154391735792</v>
      </c>
      <c r="E33" s="5">
        <v>4297.652220249176</v>
      </c>
      <c r="F33" s="5">
        <v>100.5344943847158</v>
      </c>
      <c r="G33" s="5">
        <v>-884.24710512906313</v>
      </c>
      <c r="H33" s="5">
        <v>0</v>
      </c>
      <c r="I33">
        <v>-22537.599999999999</v>
      </c>
      <c r="J33" s="5">
        <f>liquidity_data[[#This Row],[w_m]]+liquidity_data[[#This Row],[c_m]]+liquidity_data[[#This Row],[cf_m]]+liquidity_data[[#This Row],[kf_m]]+liquidity_data[[#This Row],[equity]]</f>
        <v>12100.568850320393</v>
      </c>
      <c r="K33" s="5">
        <f>liquidity_data[[#This Row],[kf_d]]+liquidity_data[[#This Row],[cf_d]]</f>
        <v>100.5344943847158</v>
      </c>
      <c r="L33" s="5">
        <f>liquidity_data[[#This Row],[TOTAL_M]]-liquidity_data[[#This Row],[TOTAL_D]]</f>
        <v>12000.034355935677</v>
      </c>
      <c r="M33" s="6">
        <f>liquidity_data[[#This Row],[M-D]]/L32-1</f>
        <v>2.8106130978144961E-8</v>
      </c>
    </row>
    <row r="34" spans="1:13" x14ac:dyDescent="0.25">
      <c r="A34" s="12" t="s">
        <v>1124</v>
      </c>
      <c r="B34">
        <v>33</v>
      </c>
      <c r="C34" s="5">
        <v>24776.400025590323</v>
      </c>
      <c r="D34" s="5">
        <v>7106.0481751635671</v>
      </c>
      <c r="E34" s="5">
        <v>4559.8934755325317</v>
      </c>
      <c r="F34" s="5">
        <v>95.507769236050081</v>
      </c>
      <c r="G34" s="5">
        <v>-936.80553892254829</v>
      </c>
      <c r="H34" s="5">
        <v>0</v>
      </c>
      <c r="I34">
        <v>-23410</v>
      </c>
      <c r="J34" s="5">
        <f>liquidity_data[[#This Row],[w_m]]+liquidity_data[[#This Row],[c_m]]+liquidity_data[[#This Row],[cf_m]]+liquidity_data[[#This Row],[kf_m]]+liquidity_data[[#This Row],[equity]]</f>
        <v>12095.536137363873</v>
      </c>
      <c r="K34" s="5">
        <f>liquidity_data[[#This Row],[kf_d]]+liquidity_data[[#This Row],[cf_d]]</f>
        <v>95.507769236050081</v>
      </c>
      <c r="L34" s="5">
        <f>liquidity_data[[#This Row],[TOTAL_M]]-liquidity_data[[#This Row],[TOTAL_D]]</f>
        <v>12000.028368127823</v>
      </c>
      <c r="M34" s="6">
        <f>liquidity_data[[#This Row],[M-D]]/L33-1</f>
        <v>-4.9898255927161017E-7</v>
      </c>
    </row>
    <row r="35" spans="1:13" x14ac:dyDescent="0.25">
      <c r="A35" s="12" t="s">
        <v>1124</v>
      </c>
      <c r="B35">
        <v>34</v>
      </c>
      <c r="C35" s="5">
        <v>24902.156772983144</v>
      </c>
      <c r="D35" s="5">
        <v>7607.0109397694468</v>
      </c>
      <c r="E35" s="5">
        <v>4800.5663862228394</v>
      </c>
      <c r="F35" s="5">
        <v>90.732381113921292</v>
      </c>
      <c r="G35" s="5">
        <v>-893.25525432825089</v>
      </c>
      <c r="H35" s="5">
        <v>0</v>
      </c>
      <c r="I35">
        <v>-24325.7</v>
      </c>
      <c r="J35" s="5">
        <f>liquidity_data[[#This Row],[w_m]]+liquidity_data[[#This Row],[c_m]]+liquidity_data[[#This Row],[cf_m]]+liquidity_data[[#This Row],[kf_m]]+liquidity_data[[#This Row],[equity]]</f>
        <v>12090.778844647179</v>
      </c>
      <c r="K35" s="5">
        <f>liquidity_data[[#This Row],[kf_d]]+liquidity_data[[#This Row],[cf_d]]</f>
        <v>90.732381113921292</v>
      </c>
      <c r="L35" s="5">
        <f>liquidity_data[[#This Row],[TOTAL_M]]-liquidity_data[[#This Row],[TOTAL_D]]</f>
        <v>12000.046463533257</v>
      </c>
      <c r="M35" s="6">
        <f>liquidity_data[[#This Row],[M-D]]/L34-1</f>
        <v>1.5079468880241365E-6</v>
      </c>
    </row>
    <row r="36" spans="1:13" x14ac:dyDescent="0.25">
      <c r="A36" s="12" t="s">
        <v>1124</v>
      </c>
      <c r="B36">
        <v>35</v>
      </c>
      <c r="C36" s="5">
        <v>24995.13795369654</v>
      </c>
      <c r="D36" s="5">
        <v>8159.7679927349091</v>
      </c>
      <c r="E36" s="5">
        <v>5116.5416574478149</v>
      </c>
      <c r="F36" s="5">
        <v>86.195761230832431</v>
      </c>
      <c r="G36" s="5">
        <v>-980.75511825084686</v>
      </c>
      <c r="H36" s="5">
        <v>0</v>
      </c>
      <c r="I36">
        <v>-25204.5</v>
      </c>
      <c r="J36" s="5">
        <f>liquidity_data[[#This Row],[w_m]]+liquidity_data[[#This Row],[c_m]]+liquidity_data[[#This Row],[cf_m]]+liquidity_data[[#This Row],[kf_m]]+liquidity_data[[#This Row],[equity]]</f>
        <v>12086.192485628417</v>
      </c>
      <c r="K36" s="5">
        <f>liquidity_data[[#This Row],[kf_d]]+liquidity_data[[#This Row],[cf_d]]</f>
        <v>86.195761230832431</v>
      </c>
      <c r="L36" s="5">
        <f>liquidity_data[[#This Row],[TOTAL_M]]-liquidity_data[[#This Row],[TOTAL_D]]</f>
        <v>11999.996724397584</v>
      </c>
      <c r="M36" s="6">
        <f>liquidity_data[[#This Row],[M-D]]/L35-1</f>
        <v>-4.1449119237979559E-6</v>
      </c>
    </row>
    <row r="37" spans="1:13" x14ac:dyDescent="0.25">
      <c r="A37" s="12" t="s">
        <v>1124</v>
      </c>
      <c r="B37">
        <v>36</v>
      </c>
      <c r="C37" s="5">
        <v>25051.351766010746</v>
      </c>
      <c r="D37" s="5">
        <v>8739.5526867695153</v>
      </c>
      <c r="E37" s="5">
        <v>5448.9943904876709</v>
      </c>
      <c r="F37" s="5">
        <v>81.885973921627738</v>
      </c>
      <c r="G37" s="5">
        <v>-990.03558453917503</v>
      </c>
      <c r="H37" s="5">
        <v>0</v>
      </c>
      <c r="I37">
        <v>-26168</v>
      </c>
      <c r="J37" s="5">
        <f>liquidity_data[[#This Row],[w_m]]+liquidity_data[[#This Row],[c_m]]+liquidity_data[[#This Row],[cf_m]]+liquidity_data[[#This Row],[kf_m]]+liquidity_data[[#This Row],[equity]]</f>
        <v>12081.863258728758</v>
      </c>
      <c r="K37" s="5">
        <f>liquidity_data[[#This Row],[kf_d]]+liquidity_data[[#This Row],[cf_d]]</f>
        <v>81.885973921627738</v>
      </c>
      <c r="L37" s="5">
        <f>liquidity_data[[#This Row],[TOTAL_M]]-liquidity_data[[#This Row],[TOTAL_D]]</f>
        <v>11999.97728480713</v>
      </c>
      <c r="M37" s="6">
        <f>liquidity_data[[#This Row],[M-D]]/L36-1</f>
        <v>-1.6199663134264242E-6</v>
      </c>
    </row>
    <row r="38" spans="1:13" x14ac:dyDescent="0.25">
      <c r="A38" s="12" t="s">
        <v>1124</v>
      </c>
      <c r="B38">
        <v>37</v>
      </c>
      <c r="C38" s="5">
        <v>25103.462384293089</v>
      </c>
      <c r="D38" s="5">
        <v>9307.9021339789033</v>
      </c>
      <c r="E38" s="5">
        <v>5749.3949670791626</v>
      </c>
      <c r="F38" s="5">
        <v>77.791674849984702</v>
      </c>
      <c r="G38" s="5">
        <v>-946.24535150080919</v>
      </c>
      <c r="H38" s="5">
        <v>0</v>
      </c>
      <c r="I38">
        <v>-27136.7</v>
      </c>
      <c r="J38" s="5">
        <f>liquidity_data[[#This Row],[w_m]]+liquidity_data[[#This Row],[c_m]]+liquidity_data[[#This Row],[cf_m]]+liquidity_data[[#This Row],[kf_m]]+liquidity_data[[#This Row],[equity]]</f>
        <v>12077.814133850345</v>
      </c>
      <c r="K38" s="5">
        <f>liquidity_data[[#This Row],[kf_d]]+liquidity_data[[#This Row],[cf_d]]</f>
        <v>77.791674849984702</v>
      </c>
      <c r="L38" s="5">
        <f>liquidity_data[[#This Row],[TOTAL_M]]-liquidity_data[[#This Row],[TOTAL_D]]</f>
        <v>12000.02245900036</v>
      </c>
      <c r="M38" s="6">
        <f>liquidity_data[[#This Row],[M-D]]/L37-1</f>
        <v>3.7645232284777563E-6</v>
      </c>
    </row>
    <row r="39" spans="1:13" x14ac:dyDescent="0.25">
      <c r="A39" s="12" t="s">
        <v>1124</v>
      </c>
      <c r="B39">
        <v>38</v>
      </c>
      <c r="C39" s="5">
        <v>25150.411691219546</v>
      </c>
      <c r="D39" s="5">
        <v>9904.5315672382712</v>
      </c>
      <c r="E39" s="5">
        <v>6072.0410804748535</v>
      </c>
      <c r="F39" s="5">
        <v>73.902091650816146</v>
      </c>
      <c r="G39" s="5">
        <v>-991.51641514897346</v>
      </c>
      <c r="H39" s="5">
        <v>0</v>
      </c>
      <c r="I39">
        <v>-28061.599999999999</v>
      </c>
      <c r="J39" s="5">
        <f>liquidity_data[[#This Row],[w_m]]+liquidity_data[[#This Row],[c_m]]+liquidity_data[[#This Row],[cf_m]]+liquidity_data[[#This Row],[kf_m]]+liquidity_data[[#This Row],[equity]]</f>
        <v>12073.867923783699</v>
      </c>
      <c r="K39" s="5">
        <f>liquidity_data[[#This Row],[kf_d]]+liquidity_data[[#This Row],[cf_d]]</f>
        <v>73.902091650816146</v>
      </c>
      <c r="L39" s="5">
        <f>liquidity_data[[#This Row],[TOTAL_M]]-liquidity_data[[#This Row],[TOTAL_D]]</f>
        <v>11999.965832132882</v>
      </c>
      <c r="M39" s="6">
        <f>liquidity_data[[#This Row],[M-D]]/L38-1</f>
        <v>-4.7188967913225355E-6</v>
      </c>
    </row>
    <row r="40" spans="1:13" x14ac:dyDescent="0.25">
      <c r="A40" s="12" t="s">
        <v>1124</v>
      </c>
      <c r="B40">
        <v>39</v>
      </c>
      <c r="C40" s="5">
        <v>25201.202672192128</v>
      </c>
      <c r="D40" s="5">
        <v>10523.07387085259</v>
      </c>
      <c r="E40" s="5">
        <v>6418.3328619003296</v>
      </c>
      <c r="F40" s="5">
        <v>70.206986939709168</v>
      </c>
      <c r="G40" s="5">
        <v>-1029.8796871900558</v>
      </c>
      <c r="H40" s="5">
        <v>0</v>
      </c>
      <c r="I40">
        <v>-29042.5</v>
      </c>
      <c r="J40" s="5">
        <f>liquidity_data[[#This Row],[w_m]]+liquidity_data[[#This Row],[c_m]]+liquidity_data[[#This Row],[cf_m]]+liquidity_data[[#This Row],[kf_m]]+liquidity_data[[#This Row],[equity]]</f>
        <v>12070.229717754992</v>
      </c>
      <c r="K40" s="5">
        <f>liquidity_data[[#This Row],[kf_d]]+liquidity_data[[#This Row],[cf_d]]</f>
        <v>70.206986939709168</v>
      </c>
      <c r="L40" s="5">
        <f>liquidity_data[[#This Row],[TOTAL_M]]-liquidity_data[[#This Row],[TOTAL_D]]</f>
        <v>12000.022730815283</v>
      </c>
      <c r="M40" s="6">
        <f>liquidity_data[[#This Row],[M-D]]/L39-1</f>
        <v>4.7415703674502652E-6</v>
      </c>
    </row>
    <row r="41" spans="1:13" x14ac:dyDescent="0.25">
      <c r="A41" s="12" t="s">
        <v>1124</v>
      </c>
      <c r="B41">
        <v>40</v>
      </c>
      <c r="C41" s="5">
        <v>25212.853418422863</v>
      </c>
      <c r="D41" s="5">
        <v>11151.525178268552</v>
      </c>
      <c r="E41" s="5">
        <v>6747.3030967712402</v>
      </c>
      <c r="F41" s="5">
        <v>66.696637412940618</v>
      </c>
      <c r="G41" s="5">
        <v>-987.25529786944389</v>
      </c>
      <c r="H41" s="5">
        <v>0</v>
      </c>
      <c r="I41">
        <v>-30057.7</v>
      </c>
      <c r="J41" s="5">
        <f>liquidity_data[[#This Row],[w_m]]+liquidity_data[[#This Row],[c_m]]+liquidity_data[[#This Row],[cf_m]]+liquidity_data[[#This Row],[kf_m]]+liquidity_data[[#This Row],[equity]]</f>
        <v>12066.72639559321</v>
      </c>
      <c r="K41" s="5">
        <f>liquidity_data[[#This Row],[kf_d]]+liquidity_data[[#This Row],[cf_d]]</f>
        <v>66.696637412940618</v>
      </c>
      <c r="L41" s="5">
        <f>liquidity_data[[#This Row],[TOTAL_M]]-liquidity_data[[#This Row],[TOTAL_D]]</f>
        <v>12000.02975818027</v>
      </c>
      <c r="M41" s="6">
        <f>liquidity_data[[#This Row],[M-D]]/L40-1</f>
        <v>5.8561263971412814E-7</v>
      </c>
    </row>
    <row r="42" spans="1:13" x14ac:dyDescent="0.25">
      <c r="A42" s="12" t="s">
        <v>1124</v>
      </c>
      <c r="B42">
        <v>41</v>
      </c>
      <c r="C42" s="5">
        <v>25245.545450232923</v>
      </c>
      <c r="D42" s="5">
        <v>11800.257524354383</v>
      </c>
      <c r="E42" s="5">
        <v>7049.9102411270142</v>
      </c>
      <c r="F42" s="5">
        <v>63.361805487569654</v>
      </c>
      <c r="G42" s="5">
        <v>-1017.6139693856239</v>
      </c>
      <c r="H42" s="5">
        <v>0</v>
      </c>
      <c r="I42">
        <v>-31014.7</v>
      </c>
      <c r="J42" s="5">
        <f>liquidity_data[[#This Row],[w_m]]+liquidity_data[[#This Row],[c_m]]+liquidity_data[[#This Row],[cf_m]]+liquidity_data[[#This Row],[kf_m]]+liquidity_data[[#This Row],[equity]]</f>
        <v>12063.399246328696</v>
      </c>
      <c r="K42" s="5">
        <f>liquidity_data[[#This Row],[kf_d]]+liquidity_data[[#This Row],[cf_d]]</f>
        <v>63.361805487569654</v>
      </c>
      <c r="L42" s="5">
        <f>liquidity_data[[#This Row],[TOTAL_M]]-liquidity_data[[#This Row],[TOTAL_D]]</f>
        <v>12000.037440841126</v>
      </c>
      <c r="M42" s="6">
        <f>liquidity_data[[#This Row],[M-D]]/L41-1</f>
        <v>6.4022015044962188E-7</v>
      </c>
    </row>
    <row r="43" spans="1:13" x14ac:dyDescent="0.25">
      <c r="A43" s="12" t="s">
        <v>1124</v>
      </c>
      <c r="B43">
        <v>42</v>
      </c>
      <c r="C43" s="5">
        <v>25218.533904343843</v>
      </c>
      <c r="D43" s="5">
        <v>12491.187304973602</v>
      </c>
      <c r="E43" s="5">
        <v>7392.6442451477051</v>
      </c>
      <c r="F43" s="5">
        <v>60.193715219211299</v>
      </c>
      <c r="G43" s="5">
        <v>-1032.0917278528214</v>
      </c>
      <c r="H43" s="5">
        <v>0</v>
      </c>
      <c r="I43">
        <v>-32010.1</v>
      </c>
      <c r="J43" s="5">
        <f>liquidity_data[[#This Row],[w_m]]+liquidity_data[[#This Row],[c_m]]+liquidity_data[[#This Row],[cf_m]]+liquidity_data[[#This Row],[kf_m]]+liquidity_data[[#This Row],[equity]]</f>
        <v>12060.173726612331</v>
      </c>
      <c r="K43" s="5">
        <f>liquidity_data[[#This Row],[kf_d]]+liquidity_data[[#This Row],[cf_d]]</f>
        <v>60.193715219211299</v>
      </c>
      <c r="L43" s="5">
        <f>liquidity_data[[#This Row],[TOTAL_M]]-liquidity_data[[#This Row],[TOTAL_D]]</f>
        <v>11999.98001139312</v>
      </c>
      <c r="M43" s="6">
        <f>liquidity_data[[#This Row],[M-D]]/L42-1</f>
        <v>-4.7857724019273462E-6</v>
      </c>
    </row>
    <row r="44" spans="1:13" x14ac:dyDescent="0.25">
      <c r="A44" s="12" t="s">
        <v>1124</v>
      </c>
      <c r="B44">
        <v>43</v>
      </c>
      <c r="C44" s="5">
        <v>25179.764348775148</v>
      </c>
      <c r="D44" s="5">
        <v>13184.791725389659</v>
      </c>
      <c r="E44" s="5">
        <v>7694.2999725341797</v>
      </c>
      <c r="F44" s="5">
        <v>57.184029382799054</v>
      </c>
      <c r="G44" s="5">
        <v>-967.54962491989136</v>
      </c>
      <c r="H44" s="5">
        <v>0</v>
      </c>
      <c r="I44">
        <v>-33034.1</v>
      </c>
      <c r="J44" s="5">
        <f>liquidity_data[[#This Row],[w_m]]+liquidity_data[[#This Row],[c_m]]+liquidity_data[[#This Row],[cf_m]]+liquidity_data[[#This Row],[kf_m]]+liquidity_data[[#This Row],[equity]]</f>
        <v>12057.206421779098</v>
      </c>
      <c r="K44" s="5">
        <f>liquidity_data[[#This Row],[kf_d]]+liquidity_data[[#This Row],[cf_d]]</f>
        <v>57.184029382799054</v>
      </c>
      <c r="L44" s="5">
        <f>liquidity_data[[#This Row],[TOTAL_M]]-liquidity_data[[#This Row],[TOTAL_D]]</f>
        <v>12000.022392396299</v>
      </c>
      <c r="M44" s="6">
        <f>liquidity_data[[#This Row],[M-D]]/L43-1</f>
        <v>3.5317561477565818E-6</v>
      </c>
    </row>
    <row r="45" spans="1:13" x14ac:dyDescent="0.25">
      <c r="A45" s="12" t="s">
        <v>1124</v>
      </c>
      <c r="B45">
        <v>44</v>
      </c>
      <c r="C45" s="5">
        <v>25122.93357872963</v>
      </c>
      <c r="D45" s="5">
        <v>13886.263701468706</v>
      </c>
      <c r="E45" s="5">
        <v>8043.0390243530273</v>
      </c>
      <c r="F45" s="5">
        <v>54.324827522272244</v>
      </c>
      <c r="G45" s="5">
        <v>-1001.0231364369392</v>
      </c>
      <c r="H45" s="5">
        <v>0</v>
      </c>
      <c r="I45">
        <v>-33996.9</v>
      </c>
      <c r="J45" s="5">
        <f>liquidity_data[[#This Row],[w_m]]+liquidity_data[[#This Row],[c_m]]+liquidity_data[[#This Row],[cf_m]]+liquidity_data[[#This Row],[kf_m]]+liquidity_data[[#This Row],[equity]]</f>
        <v>12054.313168114422</v>
      </c>
      <c r="K45" s="5">
        <f>liquidity_data[[#This Row],[kf_d]]+liquidity_data[[#This Row],[cf_d]]</f>
        <v>54.324827522272244</v>
      </c>
      <c r="L45" s="5">
        <f>liquidity_data[[#This Row],[TOTAL_M]]-liquidity_data[[#This Row],[TOTAL_D]]</f>
        <v>11999.98834059215</v>
      </c>
      <c r="M45" s="6">
        <f>liquidity_data[[#This Row],[M-D]]/L44-1</f>
        <v>-2.8376450506018003E-6</v>
      </c>
    </row>
    <row r="46" spans="1:13" x14ac:dyDescent="0.25">
      <c r="A46" s="12" t="s">
        <v>1124</v>
      </c>
      <c r="B46">
        <v>45</v>
      </c>
      <c r="C46" s="5">
        <v>25035.026789784431</v>
      </c>
      <c r="D46" s="5">
        <v>14625.115225926042</v>
      </c>
      <c r="E46" s="5">
        <v>8384.2106552124023</v>
      </c>
      <c r="F46" s="5">
        <v>51.608586296555586</v>
      </c>
      <c r="G46" s="5">
        <v>-997.4931865632534</v>
      </c>
      <c r="H46" s="5">
        <v>0</v>
      </c>
      <c r="I46">
        <v>-34995.199999999997</v>
      </c>
      <c r="J46" s="5">
        <f>liquidity_data[[#This Row],[w_m]]+liquidity_data[[#This Row],[c_m]]+liquidity_data[[#This Row],[cf_m]]+liquidity_data[[#This Row],[kf_m]]+liquidity_data[[#This Row],[equity]]</f>
        <v>12051.659484359625</v>
      </c>
      <c r="K46" s="5">
        <f>liquidity_data[[#This Row],[kf_d]]+liquidity_data[[#This Row],[cf_d]]</f>
        <v>51.608586296555586</v>
      </c>
      <c r="L46" s="5">
        <f>liquidity_data[[#This Row],[TOTAL_M]]-liquidity_data[[#This Row],[TOTAL_D]]</f>
        <v>12000.050898063069</v>
      </c>
      <c r="M46" s="6">
        <f>liquidity_data[[#This Row],[M-D]]/L45-1</f>
        <v>5.2131276417899386E-6</v>
      </c>
    </row>
    <row r="47" spans="1:13" x14ac:dyDescent="0.25">
      <c r="A47" s="12" t="s">
        <v>1124</v>
      </c>
      <c r="B47">
        <v>46</v>
      </c>
      <c r="C47" s="5">
        <v>24953.238931179047</v>
      </c>
      <c r="D47" s="5">
        <v>15384.313238665462</v>
      </c>
      <c r="E47" s="5">
        <v>8772.2357902526855</v>
      </c>
      <c r="F47" s="5">
        <v>49.028157127817394</v>
      </c>
      <c r="G47" s="5">
        <v>-1080.367123901844</v>
      </c>
      <c r="H47" s="5">
        <v>0</v>
      </c>
      <c r="I47">
        <v>-35980.400000000001</v>
      </c>
      <c r="J47" s="5">
        <f>liquidity_data[[#This Row],[w_m]]+liquidity_data[[#This Row],[c_m]]+liquidity_data[[#This Row],[cf_m]]+liquidity_data[[#This Row],[kf_m]]+liquidity_data[[#This Row],[equity]]</f>
        <v>12049.020836195348</v>
      </c>
      <c r="K47" s="5">
        <f>liquidity_data[[#This Row],[kf_d]]+liquidity_data[[#This Row],[cf_d]]</f>
        <v>49.028157127817394</v>
      </c>
      <c r="L47" s="5">
        <f>liquidity_data[[#This Row],[TOTAL_M]]-liquidity_data[[#This Row],[TOTAL_D]]</f>
        <v>11999.992679067531</v>
      </c>
      <c r="M47" s="6">
        <f>liquidity_data[[#This Row],[M-D]]/L46-1</f>
        <v>-4.8515623836120625E-6</v>
      </c>
    </row>
    <row r="48" spans="1:13" x14ac:dyDescent="0.25">
      <c r="A48" s="12" t="s">
        <v>1124</v>
      </c>
      <c r="B48">
        <v>47</v>
      </c>
      <c r="C48" s="5">
        <v>24874.080641269684</v>
      </c>
      <c r="D48" s="5">
        <v>16128.983033016324</v>
      </c>
      <c r="E48" s="5">
        <v>9196.9774150848389</v>
      </c>
      <c r="F48" s="5">
        <v>46.576749050902436</v>
      </c>
      <c r="G48" s="5">
        <v>-1110.0645598173141</v>
      </c>
      <c r="H48" s="5">
        <v>0</v>
      </c>
      <c r="I48">
        <v>-37043.4</v>
      </c>
      <c r="J48" s="5">
        <f>liquidity_data[[#This Row],[w_m]]+liquidity_data[[#This Row],[c_m]]+liquidity_data[[#This Row],[cf_m]]+liquidity_data[[#This Row],[kf_m]]+liquidity_data[[#This Row],[equity]]</f>
        <v>12046.576529553531</v>
      </c>
      <c r="K48" s="5">
        <f>liquidity_data[[#This Row],[kf_d]]+liquidity_data[[#This Row],[cf_d]]</f>
        <v>46.576749050902436</v>
      </c>
      <c r="L48" s="5">
        <f>liquidity_data[[#This Row],[TOTAL_M]]-liquidity_data[[#This Row],[TOTAL_D]]</f>
        <v>11999.999780502629</v>
      </c>
      <c r="M48" s="6">
        <f>liquidity_data[[#This Row],[M-D]]/L47-1</f>
        <v>5.9178661926395648E-7</v>
      </c>
    </row>
    <row r="49" spans="1:13" x14ac:dyDescent="0.25">
      <c r="A49" s="12" t="s">
        <v>1124</v>
      </c>
      <c r="B49">
        <v>48</v>
      </c>
      <c r="C49" s="5">
        <v>24745.962401390076</v>
      </c>
      <c r="D49" s="5">
        <v>16882.071321099997</v>
      </c>
      <c r="E49" s="5">
        <v>9566.2689685821533</v>
      </c>
      <c r="F49" s="5">
        <v>44.247912019316573</v>
      </c>
      <c r="G49" s="5">
        <v>-1003.5607208013535</v>
      </c>
      <c r="H49" s="5">
        <v>0</v>
      </c>
      <c r="I49">
        <v>-38146.5</v>
      </c>
      <c r="J49" s="5">
        <f>liquidity_data[[#This Row],[w_m]]+liquidity_data[[#This Row],[c_m]]+liquidity_data[[#This Row],[cf_m]]+liquidity_data[[#This Row],[kf_m]]+liquidity_data[[#This Row],[equity]]</f>
        <v>12044.241970270872</v>
      </c>
      <c r="K49" s="5">
        <f>liquidity_data[[#This Row],[kf_d]]+liquidity_data[[#This Row],[cf_d]]</f>
        <v>44.247912019316573</v>
      </c>
      <c r="L49" s="5">
        <f>liquidity_data[[#This Row],[TOTAL_M]]-liquidity_data[[#This Row],[TOTAL_D]]</f>
        <v>11999.994058251556</v>
      </c>
      <c r="M49" s="6">
        <f>liquidity_data[[#This Row],[M-D]]/L48-1</f>
        <v>-4.7685426485255533E-7</v>
      </c>
    </row>
    <row r="50" spans="1:13" x14ac:dyDescent="0.25">
      <c r="A50" s="12" t="s">
        <v>1124</v>
      </c>
      <c r="B50">
        <v>49</v>
      </c>
      <c r="C50" s="5">
        <v>24571.10883641243</v>
      </c>
      <c r="D50" s="5">
        <v>17706.250452555716</v>
      </c>
      <c r="E50" s="5">
        <v>9988.4954032897949</v>
      </c>
      <c r="F50" s="5">
        <v>42.035516248841304</v>
      </c>
      <c r="G50" s="5">
        <v>-1085.264856338501</v>
      </c>
      <c r="H50" s="5">
        <v>0</v>
      </c>
      <c r="I50">
        <v>-39138.6</v>
      </c>
      <c r="J50" s="5">
        <f>liquidity_data[[#This Row],[w_m]]+liquidity_data[[#This Row],[c_m]]+liquidity_data[[#This Row],[cf_m]]+liquidity_data[[#This Row],[kf_m]]+liquidity_data[[#This Row],[equity]]</f>
        <v>12041.989835919441</v>
      </c>
      <c r="K50" s="5">
        <f>liquidity_data[[#This Row],[kf_d]]+liquidity_data[[#This Row],[cf_d]]</f>
        <v>42.035516248841304</v>
      </c>
      <c r="L50" s="5">
        <f>liquidity_data[[#This Row],[TOTAL_M]]-liquidity_data[[#This Row],[TOTAL_D]]</f>
        <v>11999.9543196706</v>
      </c>
      <c r="M50" s="6">
        <f>liquidity_data[[#This Row],[M-D]]/L49-1</f>
        <v>-3.3115500526204045E-6</v>
      </c>
    </row>
    <row r="51" spans="1:13" x14ac:dyDescent="0.25">
      <c r="A51" s="12" t="s">
        <v>1124</v>
      </c>
      <c r="B51">
        <v>50</v>
      </c>
      <c r="C51" s="5">
        <v>24386.088509559631</v>
      </c>
      <c r="D51" s="5">
        <v>18568.860080882907</v>
      </c>
      <c r="E51" s="5">
        <v>10427.457777023315</v>
      </c>
      <c r="F51" s="5">
        <v>39.93374063455849</v>
      </c>
      <c r="G51" s="5">
        <v>-1134.8757031112909</v>
      </c>
      <c r="H51" s="5">
        <v>0</v>
      </c>
      <c r="I51">
        <v>-40207.599999999999</v>
      </c>
      <c r="J51" s="5">
        <f>liquidity_data[[#This Row],[w_m]]+liquidity_data[[#This Row],[c_m]]+liquidity_data[[#This Row],[cf_m]]+liquidity_data[[#This Row],[kf_m]]+liquidity_data[[#This Row],[equity]]</f>
        <v>12039.930664354564</v>
      </c>
      <c r="K51" s="5">
        <f>liquidity_data[[#This Row],[kf_d]]+liquidity_data[[#This Row],[cf_d]]</f>
        <v>39.93374063455849</v>
      </c>
      <c r="L51" s="5">
        <f>liquidity_data[[#This Row],[TOTAL_M]]-liquidity_data[[#This Row],[TOTAL_D]]</f>
        <v>11999.996923720006</v>
      </c>
      <c r="M51" s="6">
        <f>liquidity_data[[#This Row],[M-D]]/L50-1</f>
        <v>3.5503509656642507E-6</v>
      </c>
    </row>
    <row r="52" spans="1:13" x14ac:dyDescent="0.25">
      <c r="A52" s="12" t="s">
        <v>1124</v>
      </c>
      <c r="B52">
        <v>51</v>
      </c>
      <c r="C52" s="5">
        <v>24180.268849372864</v>
      </c>
      <c r="D52" s="5">
        <v>19414.180307433009</v>
      </c>
      <c r="E52" s="5">
        <v>10885.236190795898</v>
      </c>
      <c r="F52" s="5">
        <v>37.937053784786258</v>
      </c>
      <c r="G52" s="5">
        <v>-1104.3338894248009</v>
      </c>
      <c r="H52" s="5">
        <v>0</v>
      </c>
      <c r="I52">
        <v>-41337.4</v>
      </c>
      <c r="J52" s="5">
        <f>liquidity_data[[#This Row],[w_m]]+liquidity_data[[#This Row],[c_m]]+liquidity_data[[#This Row],[cf_m]]+liquidity_data[[#This Row],[kf_m]]+liquidity_data[[#This Row],[equity]]</f>
        <v>12037.951458176969</v>
      </c>
      <c r="K52" s="5">
        <f>liquidity_data[[#This Row],[kf_d]]+liquidity_data[[#This Row],[cf_d]]</f>
        <v>37.937053784786258</v>
      </c>
      <c r="L52" s="5">
        <f>liquidity_data[[#This Row],[TOTAL_M]]-liquidity_data[[#This Row],[TOTAL_D]]</f>
        <v>12000.014404392183</v>
      </c>
      <c r="M52" s="6">
        <f>liquidity_data[[#This Row],[M-D]]/L51-1</f>
        <v>1.4567230548490073E-6</v>
      </c>
    </row>
    <row r="53" spans="1:13" x14ac:dyDescent="0.25">
      <c r="A53" s="12" t="s">
        <v>1124</v>
      </c>
      <c r="B53">
        <v>52</v>
      </c>
      <c r="C53" s="5">
        <v>24019.120904922485</v>
      </c>
      <c r="D53" s="5">
        <v>20197.016159448773</v>
      </c>
      <c r="E53" s="5">
        <v>11199.106582641602</v>
      </c>
      <c r="F53" s="5">
        <v>36.040200479095802</v>
      </c>
      <c r="G53" s="5">
        <v>-945.1456930488348</v>
      </c>
      <c r="H53" s="5">
        <v>0</v>
      </c>
      <c r="I53">
        <v>-42434.1</v>
      </c>
      <c r="J53" s="5">
        <f>liquidity_data[[#This Row],[w_m]]+liquidity_data[[#This Row],[c_m]]+liquidity_data[[#This Row],[cf_m]]+liquidity_data[[#This Row],[kf_m]]+liquidity_data[[#This Row],[equity]]</f>
        <v>12035.997953964026</v>
      </c>
      <c r="K53" s="5">
        <f>liquidity_data[[#This Row],[kf_d]]+liquidity_data[[#This Row],[cf_d]]</f>
        <v>36.040200479095802</v>
      </c>
      <c r="L53" s="5">
        <f>liquidity_data[[#This Row],[TOTAL_M]]-liquidity_data[[#This Row],[TOTAL_D]]</f>
        <v>11999.95775348493</v>
      </c>
      <c r="M53" s="6">
        <f>liquidity_data[[#This Row],[M-D]]/L52-1</f>
        <v>-4.7209032708606102E-6</v>
      </c>
    </row>
    <row r="54" spans="1:13" x14ac:dyDescent="0.25">
      <c r="A54" s="12" t="s">
        <v>1124</v>
      </c>
      <c r="B54">
        <v>53</v>
      </c>
      <c r="C54" s="5">
        <v>23807.146333694458</v>
      </c>
      <c r="D54" s="5">
        <v>21031.413540646434</v>
      </c>
      <c r="E54" s="5">
        <v>11669.113092422485</v>
      </c>
      <c r="F54" s="5">
        <v>34.238190607866272</v>
      </c>
      <c r="G54" s="5">
        <v>-1101.3968162536621</v>
      </c>
      <c r="H54" s="5">
        <v>0</v>
      </c>
      <c r="I54">
        <v>-43372</v>
      </c>
      <c r="J54" s="5">
        <f>liquidity_data[[#This Row],[w_m]]+liquidity_data[[#This Row],[c_m]]+liquidity_data[[#This Row],[cf_m]]+liquidity_data[[#This Row],[kf_m]]+liquidity_data[[#This Row],[equity]]</f>
        <v>12034.276150509715</v>
      </c>
      <c r="K54" s="5">
        <f>liquidity_data[[#This Row],[kf_d]]+liquidity_data[[#This Row],[cf_d]]</f>
        <v>34.238190607866272</v>
      </c>
      <c r="L54" s="5">
        <f>liquidity_data[[#This Row],[TOTAL_M]]-liquidity_data[[#This Row],[TOTAL_D]]</f>
        <v>12000.037959901849</v>
      </c>
      <c r="M54" s="6">
        <f>liquidity_data[[#This Row],[M-D]]/L53-1</f>
        <v>6.6838916075173671E-6</v>
      </c>
    </row>
    <row r="55" spans="1:13" x14ac:dyDescent="0.25">
      <c r="A55" s="12" t="s">
        <v>1124</v>
      </c>
      <c r="B55">
        <v>54</v>
      </c>
      <c r="C55" s="5">
        <v>23575.099709510803</v>
      </c>
      <c r="D55" s="5">
        <v>21939.985448926687</v>
      </c>
      <c r="E55" s="5">
        <v>11995.981569290161</v>
      </c>
      <c r="F55" s="5">
        <v>32.526281297221431</v>
      </c>
      <c r="G55" s="5">
        <v>-1009.0158882141113</v>
      </c>
      <c r="H55" s="5">
        <v>0</v>
      </c>
      <c r="I55">
        <v>-44469.5</v>
      </c>
      <c r="J55" s="5">
        <f>liquidity_data[[#This Row],[w_m]]+liquidity_data[[#This Row],[c_m]]+liquidity_data[[#This Row],[cf_m]]+liquidity_data[[#This Row],[kf_m]]+liquidity_data[[#This Row],[equity]]</f>
        <v>12032.55083951354</v>
      </c>
      <c r="K55" s="5">
        <f>liquidity_data[[#This Row],[kf_d]]+liquidity_data[[#This Row],[cf_d]]</f>
        <v>32.526281297221431</v>
      </c>
      <c r="L55" s="5">
        <f>liquidity_data[[#This Row],[TOTAL_M]]-liquidity_data[[#This Row],[TOTAL_D]]</f>
        <v>12000.024558216319</v>
      </c>
      <c r="M55" s="6">
        <f>liquidity_data[[#This Row],[M-D]]/L54-1</f>
        <v>-1.1168035947139998E-6</v>
      </c>
    </row>
    <row r="56" spans="1:13" x14ac:dyDescent="0.25">
      <c r="A56" s="12" t="s">
        <v>1124</v>
      </c>
      <c r="B56">
        <v>55</v>
      </c>
      <c r="C56" s="5">
        <v>23306.43744802475</v>
      </c>
      <c r="D56" s="5">
        <v>22848.600845471025</v>
      </c>
      <c r="E56" s="5">
        <v>12433.581871032715</v>
      </c>
      <c r="F56" s="5">
        <v>30.899967339690193</v>
      </c>
      <c r="G56" s="5">
        <v>-1078.3086202144623</v>
      </c>
      <c r="H56" s="5">
        <v>0</v>
      </c>
      <c r="I56">
        <v>-45479.4</v>
      </c>
      <c r="J56" s="5">
        <f>liquidity_data[[#This Row],[w_m]]+liquidity_data[[#This Row],[c_m]]+liquidity_data[[#This Row],[cf_m]]+liquidity_data[[#This Row],[kf_m]]+liquidity_data[[#This Row],[equity]]</f>
        <v>12030.911544314025</v>
      </c>
      <c r="K56" s="5">
        <f>liquidity_data[[#This Row],[kf_d]]+liquidity_data[[#This Row],[cf_d]]</f>
        <v>30.899967339690193</v>
      </c>
      <c r="L56" s="5">
        <f>liquidity_data[[#This Row],[TOTAL_M]]-liquidity_data[[#This Row],[TOTAL_D]]</f>
        <v>12000.011576974335</v>
      </c>
      <c r="M56" s="6">
        <f>liquidity_data[[#This Row],[M-D]]/L55-1</f>
        <v>-1.0817679514385503E-6</v>
      </c>
    </row>
    <row r="57" spans="1:13" x14ac:dyDescent="0.25">
      <c r="A57" s="12" t="s">
        <v>1124</v>
      </c>
      <c r="B57">
        <v>56</v>
      </c>
      <c r="C57" s="5">
        <v>23050.5330119133</v>
      </c>
      <c r="D57" s="5">
        <v>23786.731901705265</v>
      </c>
      <c r="E57" s="5">
        <v>12876.096609115601</v>
      </c>
      <c r="F57" s="5">
        <v>29.354968682251638</v>
      </c>
      <c r="G57" s="5">
        <v>-1136.1895503997803</v>
      </c>
      <c r="H57" s="5">
        <v>0</v>
      </c>
      <c r="I57">
        <v>-46547.8</v>
      </c>
      <c r="J57" s="5">
        <f>liquidity_data[[#This Row],[w_m]]+liquidity_data[[#This Row],[c_m]]+liquidity_data[[#This Row],[cf_m]]+liquidity_data[[#This Row],[kf_m]]+liquidity_data[[#This Row],[equity]]</f>
        <v>12029.371972334382</v>
      </c>
      <c r="K57" s="5">
        <f>liquidity_data[[#This Row],[kf_d]]+liquidity_data[[#This Row],[cf_d]]</f>
        <v>29.354968682251638</v>
      </c>
      <c r="L57" s="5">
        <f>liquidity_data[[#This Row],[TOTAL_M]]-liquidity_data[[#This Row],[TOTAL_D]]</f>
        <v>12000.01700365213</v>
      </c>
      <c r="M57" s="6">
        <f>liquidity_data[[#This Row],[M-D]]/L56-1</f>
        <v>4.5222271327638452E-7</v>
      </c>
    </row>
    <row r="58" spans="1:13" x14ac:dyDescent="0.25">
      <c r="A58" s="12" t="s">
        <v>1124</v>
      </c>
      <c r="B58">
        <v>57</v>
      </c>
      <c r="C58" s="5">
        <v>22775.631058216095</v>
      </c>
      <c r="D58" s="5">
        <v>24707.134442269802</v>
      </c>
      <c r="E58" s="5">
        <v>13390.370134353638</v>
      </c>
      <c r="F58" s="5">
        <v>27.887220205418998</v>
      </c>
      <c r="G58" s="5">
        <v>-1165.5542848110199</v>
      </c>
      <c r="H58" s="5">
        <v>0</v>
      </c>
      <c r="I58">
        <v>-47679.7</v>
      </c>
      <c r="J58" s="5">
        <f>liquidity_data[[#This Row],[w_m]]+liquidity_data[[#This Row],[c_m]]+liquidity_data[[#This Row],[cf_m]]+liquidity_data[[#This Row],[kf_m]]+liquidity_data[[#This Row],[equity]]</f>
        <v>12027.881350028518</v>
      </c>
      <c r="K58" s="5">
        <f>liquidity_data[[#This Row],[kf_d]]+liquidity_data[[#This Row],[cf_d]]</f>
        <v>27.887220205418998</v>
      </c>
      <c r="L58" s="5">
        <f>liquidity_data[[#This Row],[TOTAL_M]]-liquidity_data[[#This Row],[TOTAL_D]]</f>
        <v>11999.994129823099</v>
      </c>
      <c r="M58" s="6">
        <f>liquidity_data[[#This Row],[M-D]]/L57-1</f>
        <v>-1.906149718289285E-6</v>
      </c>
    </row>
    <row r="59" spans="1:13" x14ac:dyDescent="0.25">
      <c r="A59" s="12" t="s">
        <v>1124</v>
      </c>
      <c r="B59">
        <v>58</v>
      </c>
      <c r="C59" s="5">
        <v>22532.992394924164</v>
      </c>
      <c r="D59" s="5">
        <v>25630.527023568749</v>
      </c>
      <c r="E59" s="5">
        <v>13822.824188232422</v>
      </c>
      <c r="F59" s="5">
        <v>26.492859310048516</v>
      </c>
      <c r="G59" s="5">
        <v>-1119.7193292379379</v>
      </c>
      <c r="H59" s="5">
        <v>0</v>
      </c>
      <c r="I59">
        <v>-48840.1</v>
      </c>
      <c r="J59" s="5">
        <f>liquidity_data[[#This Row],[w_m]]+liquidity_data[[#This Row],[c_m]]+liquidity_data[[#This Row],[cf_m]]+liquidity_data[[#This Row],[kf_m]]+liquidity_data[[#This Row],[equity]]</f>
        <v>12026.524277487399</v>
      </c>
      <c r="K59" s="5">
        <f>liquidity_data[[#This Row],[kf_d]]+liquidity_data[[#This Row],[cf_d]]</f>
        <v>26.492859310048516</v>
      </c>
      <c r="L59" s="5">
        <f>liquidity_data[[#This Row],[TOTAL_M]]-liquidity_data[[#This Row],[TOTAL_D]]</f>
        <v>12000.03141817735</v>
      </c>
      <c r="M59" s="6">
        <f>liquidity_data[[#This Row],[M-D]]/L58-1</f>
        <v>3.1073643742551837E-6</v>
      </c>
    </row>
    <row r="60" spans="1:13" x14ac:dyDescent="0.25">
      <c r="A60" s="12" t="s">
        <v>1124</v>
      </c>
      <c r="B60">
        <v>59</v>
      </c>
      <c r="C60" s="5">
        <v>22288.74983549118</v>
      </c>
      <c r="D60" s="5">
        <v>26498.268446519971</v>
      </c>
      <c r="E60" s="5">
        <v>14282.97318649292</v>
      </c>
      <c r="F60" s="5">
        <v>25.168216417790973</v>
      </c>
      <c r="G60" s="5">
        <v>-1087.0662382915616</v>
      </c>
      <c r="H60" s="5">
        <v>0</v>
      </c>
      <c r="I60">
        <v>-49957.8</v>
      </c>
      <c r="J60" s="5">
        <f>liquidity_data[[#This Row],[w_m]]+liquidity_data[[#This Row],[c_m]]+liquidity_data[[#This Row],[cf_m]]+liquidity_data[[#This Row],[kf_m]]+liquidity_data[[#This Row],[equity]]</f>
        <v>12025.125230212507</v>
      </c>
      <c r="K60" s="5">
        <f>liquidity_data[[#This Row],[kf_d]]+liquidity_data[[#This Row],[cf_d]]</f>
        <v>25.168216417790973</v>
      </c>
      <c r="L60" s="5">
        <f>liquidity_data[[#This Row],[TOTAL_M]]-liquidity_data[[#This Row],[TOTAL_D]]</f>
        <v>11999.957013794716</v>
      </c>
      <c r="M60" s="6">
        <f>liquidity_data[[#This Row],[M-D]]/L59-1</f>
        <v>-6.200348985907489E-6</v>
      </c>
    </row>
    <row r="61" spans="1:13" x14ac:dyDescent="0.25">
      <c r="A61" s="12" t="s">
        <v>1124</v>
      </c>
      <c r="B61">
        <v>60</v>
      </c>
      <c r="C61" s="5">
        <v>22005.679384708405</v>
      </c>
      <c r="D61" s="5">
        <v>27435.398763209581</v>
      </c>
      <c r="E61" s="5">
        <v>14783.433406829834</v>
      </c>
      <c r="F61" s="5">
        <v>23.909805377450539</v>
      </c>
      <c r="G61" s="5">
        <v>-1155.7365074157715</v>
      </c>
      <c r="H61" s="5">
        <v>0</v>
      </c>
      <c r="I61">
        <v>-51044.9</v>
      </c>
      <c r="J61" s="5">
        <f>liquidity_data[[#This Row],[w_m]]+liquidity_data[[#This Row],[c_m]]+liquidity_data[[#This Row],[cf_m]]+liquidity_data[[#This Row],[kf_m]]+liquidity_data[[#This Row],[equity]]</f>
        <v>12023.875047332047</v>
      </c>
      <c r="K61" s="5">
        <f>liquidity_data[[#This Row],[kf_d]]+liquidity_data[[#This Row],[cf_d]]</f>
        <v>23.909805377450539</v>
      </c>
      <c r="L61" s="5">
        <f>liquidity_data[[#This Row],[TOTAL_M]]-liquidity_data[[#This Row],[TOTAL_D]]</f>
        <v>11999.965241954596</v>
      </c>
      <c r="M61" s="6">
        <f>liquidity_data[[#This Row],[M-D]]/L60-1</f>
        <v>6.8568244637745579E-7</v>
      </c>
    </row>
    <row r="62" spans="1:13" x14ac:dyDescent="0.25">
      <c r="A62" s="12" t="s">
        <v>1124</v>
      </c>
      <c r="B62">
        <v>61</v>
      </c>
      <c r="C62" s="5">
        <v>21736.914282560349</v>
      </c>
      <c r="D62" s="5">
        <v>28343.784930855036</v>
      </c>
      <c r="E62" s="5">
        <v>15166.61018371582</v>
      </c>
      <c r="F62" s="5">
        <v>22.714315409466508</v>
      </c>
      <c r="G62" s="5">
        <v>-1029.3752377033234</v>
      </c>
      <c r="H62" s="5">
        <v>0</v>
      </c>
      <c r="I62">
        <v>-52195.199999999997</v>
      </c>
      <c r="J62" s="5">
        <f>liquidity_data[[#This Row],[w_m]]+liquidity_data[[#This Row],[c_m]]+liquidity_data[[#This Row],[cf_m]]+liquidity_data[[#This Row],[kf_m]]+liquidity_data[[#This Row],[equity]]</f>
        <v>12022.734159427884</v>
      </c>
      <c r="K62" s="5">
        <f>liquidity_data[[#This Row],[kf_d]]+liquidity_data[[#This Row],[cf_d]]</f>
        <v>22.714315409466508</v>
      </c>
      <c r="L62" s="5">
        <f>liquidity_data[[#This Row],[TOTAL_M]]-liquidity_data[[#This Row],[TOTAL_D]]</f>
        <v>12000.019844018418</v>
      </c>
      <c r="M62" s="6">
        <f>liquidity_data[[#This Row],[M-D]]/L61-1</f>
        <v>4.5501851646534419E-6</v>
      </c>
    </row>
    <row r="63" spans="1:13" x14ac:dyDescent="0.25">
      <c r="A63" s="12" t="s">
        <v>1124</v>
      </c>
      <c r="B63">
        <v>62</v>
      </c>
      <c r="C63" s="5">
        <v>21399.798240661621</v>
      </c>
      <c r="D63" s="5">
        <v>29371.186830952764</v>
      </c>
      <c r="E63" s="5">
        <v>15596.207733154297</v>
      </c>
      <c r="F63" s="5">
        <v>21.578599517830298</v>
      </c>
      <c r="G63" s="5">
        <v>-1126.777439892292</v>
      </c>
      <c r="H63" s="5">
        <v>0</v>
      </c>
      <c r="I63">
        <v>-53218.8</v>
      </c>
      <c r="J63" s="5">
        <f>liquidity_data[[#This Row],[w_m]]+liquidity_data[[#This Row],[c_m]]+liquidity_data[[#This Row],[cf_m]]+liquidity_data[[#This Row],[kf_m]]+liquidity_data[[#This Row],[equity]]</f>
        <v>12021.615364876387</v>
      </c>
      <c r="K63" s="5">
        <f>liquidity_data[[#This Row],[kf_d]]+liquidity_data[[#This Row],[cf_d]]</f>
        <v>21.578599517830298</v>
      </c>
      <c r="L63" s="5">
        <f>liquidity_data[[#This Row],[TOTAL_M]]-liquidity_data[[#This Row],[TOTAL_D]]</f>
        <v>12000.036765358556</v>
      </c>
      <c r="M63" s="6">
        <f>liquidity_data[[#This Row],[M-D]]/L62-1</f>
        <v>1.4101093464002901E-6</v>
      </c>
    </row>
    <row r="64" spans="1:13" x14ac:dyDescent="0.25">
      <c r="A64" s="12" t="s">
        <v>1124</v>
      </c>
      <c r="B64">
        <v>63</v>
      </c>
      <c r="C64" s="5">
        <v>21128.298095464706</v>
      </c>
      <c r="D64" s="5">
        <v>30368.752032071352</v>
      </c>
      <c r="E64" s="5">
        <v>16024.103267669678</v>
      </c>
      <c r="F64" s="5">
        <v>20.499669702592655</v>
      </c>
      <c r="G64" s="5">
        <v>-1155.5385409593582</v>
      </c>
      <c r="H64" s="5">
        <v>0</v>
      </c>
      <c r="I64">
        <v>-54345.1</v>
      </c>
      <c r="J64" s="5">
        <f>liquidity_data[[#This Row],[w_m]]+liquidity_data[[#This Row],[c_m]]+liquidity_data[[#This Row],[cf_m]]+liquidity_data[[#This Row],[kf_m]]+liquidity_data[[#This Row],[equity]]</f>
        <v>12020.514854246379</v>
      </c>
      <c r="K64" s="5">
        <f>liquidity_data[[#This Row],[kf_d]]+liquidity_data[[#This Row],[cf_d]]</f>
        <v>20.499669702592655</v>
      </c>
      <c r="L64" s="5">
        <f>liquidity_data[[#This Row],[TOTAL_M]]-liquidity_data[[#This Row],[TOTAL_D]]</f>
        <v>12000.015184543787</v>
      </c>
      <c r="M64" s="6">
        <f>liquidity_data[[#This Row],[M-D]]/L63-1</f>
        <v>-1.7983957208977941E-6</v>
      </c>
    </row>
    <row r="65" spans="1:13" x14ac:dyDescent="0.25">
      <c r="A65" s="12" t="s">
        <v>1124</v>
      </c>
      <c r="B65">
        <v>64</v>
      </c>
      <c r="C65" s="5">
        <v>20871.588350057602</v>
      </c>
      <c r="D65" s="5">
        <v>31317.629934281111</v>
      </c>
      <c r="E65" s="5">
        <v>16477.459117889404</v>
      </c>
      <c r="F65" s="5">
        <v>19.474686168803601</v>
      </c>
      <c r="G65" s="5">
        <v>-1149.8135612010956</v>
      </c>
      <c r="H65" s="5">
        <v>0</v>
      </c>
      <c r="I65">
        <v>-55497.4</v>
      </c>
      <c r="J65" s="5">
        <f>liquidity_data[[#This Row],[w_m]]+liquidity_data[[#This Row],[c_m]]+liquidity_data[[#This Row],[cf_m]]+liquidity_data[[#This Row],[kf_m]]+liquidity_data[[#This Row],[equity]]</f>
        <v>12019.46384102702</v>
      </c>
      <c r="K65" s="5">
        <f>liquidity_data[[#This Row],[kf_d]]+liquidity_data[[#This Row],[cf_d]]</f>
        <v>19.474686168803601</v>
      </c>
      <c r="L65" s="5">
        <f>liquidity_data[[#This Row],[TOTAL_M]]-liquidity_data[[#This Row],[TOTAL_D]]</f>
        <v>11999.989154858216</v>
      </c>
      <c r="M65" s="6">
        <f>liquidity_data[[#This Row],[M-D]]/L64-1</f>
        <v>-2.1691377194432704E-6</v>
      </c>
    </row>
    <row r="66" spans="1:13" x14ac:dyDescent="0.25">
      <c r="A66" s="12" t="s">
        <v>1124</v>
      </c>
      <c r="B66">
        <v>65</v>
      </c>
      <c r="C66" s="5">
        <v>20546.283826112747</v>
      </c>
      <c r="D66" s="5">
        <v>32303.977831247263</v>
      </c>
      <c r="E66" s="5">
        <v>16897.481060028076</v>
      </c>
      <c r="F66" s="5">
        <v>18.500951670517679</v>
      </c>
      <c r="G66" s="5">
        <v>-1088.1914973147213</v>
      </c>
      <c r="H66" s="5">
        <v>0</v>
      </c>
      <c r="I66">
        <v>-56641.1</v>
      </c>
      <c r="J66" s="5">
        <f>liquidity_data[[#This Row],[w_m]]+liquidity_data[[#This Row],[c_m]]+liquidity_data[[#This Row],[cf_m]]+liquidity_data[[#This Row],[kf_m]]+liquidity_data[[#This Row],[equity]]</f>
        <v>12018.451220073366</v>
      </c>
      <c r="K66" s="5">
        <f>liquidity_data[[#This Row],[kf_d]]+liquidity_data[[#This Row],[cf_d]]</f>
        <v>18.500951670517679</v>
      </c>
      <c r="L66" s="5">
        <f>liquidity_data[[#This Row],[TOTAL_M]]-liquidity_data[[#This Row],[TOTAL_D]]</f>
        <v>11999.950268402848</v>
      </c>
      <c r="M66" s="6">
        <f>liquidity_data[[#This Row],[M-D]]/L65-1</f>
        <v>-3.2405408759705878E-6</v>
      </c>
    </row>
    <row r="67" spans="1:13" x14ac:dyDescent="0.25">
      <c r="A67" s="12" t="s">
        <v>1124</v>
      </c>
      <c r="B67">
        <v>66</v>
      </c>
      <c r="C67" s="5">
        <v>20273.68506360054</v>
      </c>
      <c r="D67" s="5">
        <v>33234.064109802246</v>
      </c>
      <c r="E67" s="5">
        <v>17393.119651794434</v>
      </c>
      <c r="F67" s="5">
        <v>17.575904119119514</v>
      </c>
      <c r="G67" s="5">
        <v>-1154.8114823102951</v>
      </c>
      <c r="H67" s="5">
        <v>0</v>
      </c>
      <c r="I67">
        <v>-57728.5</v>
      </c>
      <c r="J67" s="5">
        <f>liquidity_data[[#This Row],[w_m]]+liquidity_data[[#This Row],[c_m]]+liquidity_data[[#This Row],[cf_m]]+liquidity_data[[#This Row],[kf_m]]+liquidity_data[[#This Row],[equity]]</f>
        <v>12017.557342886925</v>
      </c>
      <c r="K67" s="5">
        <f>liquidity_data[[#This Row],[kf_d]]+liquidity_data[[#This Row],[cf_d]]</f>
        <v>17.575904119119514</v>
      </c>
      <c r="L67" s="5">
        <f>liquidity_data[[#This Row],[TOTAL_M]]-liquidity_data[[#This Row],[TOTAL_D]]</f>
        <v>11999.981438767805</v>
      </c>
      <c r="M67" s="6">
        <f>liquidity_data[[#This Row],[M-D]]/L66-1</f>
        <v>2.5975411781509194E-6</v>
      </c>
    </row>
    <row r="68" spans="1:13" x14ac:dyDescent="0.25">
      <c r="A68" s="12" t="s">
        <v>1124</v>
      </c>
      <c r="B68">
        <v>67</v>
      </c>
      <c r="C68" s="5">
        <v>19929.961148023605</v>
      </c>
      <c r="D68" s="5">
        <v>34297.822902143002</v>
      </c>
      <c r="E68" s="5">
        <v>17782.936939239502</v>
      </c>
      <c r="F68" s="5">
        <v>16.697108895583369</v>
      </c>
      <c r="G68" s="5">
        <v>-1112.4287555217743</v>
      </c>
      <c r="H68" s="5">
        <v>0</v>
      </c>
      <c r="I68">
        <v>-58881.599999999999</v>
      </c>
      <c r="J68" s="5">
        <f>liquidity_data[[#This Row],[w_m]]+liquidity_data[[#This Row],[c_m]]+liquidity_data[[#This Row],[cf_m]]+liquidity_data[[#This Row],[kf_m]]+liquidity_data[[#This Row],[equity]]</f>
        <v>12016.692233884336</v>
      </c>
      <c r="K68" s="5">
        <f>liquidity_data[[#This Row],[kf_d]]+liquidity_data[[#This Row],[cf_d]]</f>
        <v>16.697108895583369</v>
      </c>
      <c r="L68" s="5">
        <f>liquidity_data[[#This Row],[TOTAL_M]]-liquidity_data[[#This Row],[TOTAL_D]]</f>
        <v>11999.995124988753</v>
      </c>
      <c r="M68" s="6">
        <f>liquidity_data[[#This Row],[M-D]]/L67-1</f>
        <v>1.1405201763015071E-6</v>
      </c>
    </row>
    <row r="69" spans="1:13" x14ac:dyDescent="0.25">
      <c r="A69" s="12" t="s">
        <v>1124</v>
      </c>
      <c r="B69">
        <v>68</v>
      </c>
      <c r="C69" s="5">
        <v>19580.828630924225</v>
      </c>
      <c r="D69" s="5">
        <v>35331.684969261289</v>
      </c>
      <c r="E69" s="5">
        <v>18192.331787109375</v>
      </c>
      <c r="F69" s="5">
        <v>15.862253433944716</v>
      </c>
      <c r="G69" s="5">
        <v>-1115.7542103528976</v>
      </c>
      <c r="H69" s="5">
        <v>0</v>
      </c>
      <c r="I69">
        <v>-59973.2</v>
      </c>
      <c r="J69" s="5">
        <f>liquidity_data[[#This Row],[w_m]]+liquidity_data[[#This Row],[c_m]]+liquidity_data[[#This Row],[cf_m]]+liquidity_data[[#This Row],[kf_m]]+liquidity_data[[#This Row],[equity]]</f>
        <v>12015.891176941994</v>
      </c>
      <c r="K69" s="5">
        <f>liquidity_data[[#This Row],[kf_d]]+liquidity_data[[#This Row],[cf_d]]</f>
        <v>15.862253433944716</v>
      </c>
      <c r="L69" s="5">
        <f>liquidity_data[[#This Row],[TOTAL_M]]-liquidity_data[[#This Row],[TOTAL_D]]</f>
        <v>12000.028923508049</v>
      </c>
      <c r="M69" s="6">
        <f>liquidity_data[[#This Row],[M-D]]/L68-1</f>
        <v>2.8165444190264566E-6</v>
      </c>
    </row>
    <row r="70" spans="1:13" x14ac:dyDescent="0.25">
      <c r="A70" s="12" t="s">
        <v>1124</v>
      </c>
      <c r="B70">
        <v>69</v>
      </c>
      <c r="C70" s="5">
        <v>19201.8177318573</v>
      </c>
      <c r="D70" s="5">
        <v>36310.894712798297</v>
      </c>
      <c r="E70" s="5">
        <v>18594.119693756104</v>
      </c>
      <c r="F70" s="5">
        <v>15.06914086353936</v>
      </c>
      <c r="G70" s="5">
        <v>-1001.9980857670307</v>
      </c>
      <c r="H70" s="5">
        <v>0</v>
      </c>
      <c r="I70">
        <v>-61089.8</v>
      </c>
      <c r="J70" s="5">
        <f>liquidity_data[[#This Row],[w_m]]+liquidity_data[[#This Row],[c_m]]+liquidity_data[[#This Row],[cf_m]]+liquidity_data[[#This Row],[kf_m]]+liquidity_data[[#This Row],[equity]]</f>
        <v>12015.034052644667</v>
      </c>
      <c r="K70" s="5">
        <f>liquidity_data[[#This Row],[kf_d]]+liquidity_data[[#This Row],[cf_d]]</f>
        <v>15.06914086353936</v>
      </c>
      <c r="L70" s="5">
        <f>liquidity_data[[#This Row],[TOTAL_M]]-liquidity_data[[#This Row],[TOTAL_D]]</f>
        <v>11999.964911781128</v>
      </c>
      <c r="M70" s="6">
        <f>liquidity_data[[#This Row],[M-D]]/L69-1</f>
        <v>-5.3342977195391938E-6</v>
      </c>
    </row>
    <row r="71" spans="1:13" x14ac:dyDescent="0.25">
      <c r="A71" s="12" t="s">
        <v>1124</v>
      </c>
      <c r="B71">
        <v>70</v>
      </c>
      <c r="C71" s="5">
        <v>18859.393443584442</v>
      </c>
      <c r="D71" s="5">
        <v>37275.23851056397</v>
      </c>
      <c r="E71" s="5">
        <v>19070.123329162598</v>
      </c>
      <c r="F71" s="5">
        <v>14.315683845474268</v>
      </c>
      <c r="G71" s="5">
        <v>-1113.8693808913231</v>
      </c>
      <c r="H71" s="5">
        <v>0</v>
      </c>
      <c r="I71">
        <v>-62076.6</v>
      </c>
      <c r="J71" s="5">
        <f>liquidity_data[[#This Row],[w_m]]+liquidity_data[[#This Row],[c_m]]+liquidity_data[[#This Row],[cf_m]]+liquidity_data[[#This Row],[kf_m]]+liquidity_data[[#This Row],[equity]]</f>
        <v>12014.285902419688</v>
      </c>
      <c r="K71" s="5">
        <f>liquidity_data[[#This Row],[kf_d]]+liquidity_data[[#This Row],[cf_d]]</f>
        <v>14.315683845474268</v>
      </c>
      <c r="L71" s="5">
        <f>liquidity_data[[#This Row],[TOTAL_M]]-liquidity_data[[#This Row],[TOTAL_D]]</f>
        <v>11999.970218574214</v>
      </c>
      <c r="M71" s="6">
        <f>liquidity_data[[#This Row],[M-D]]/L70-1</f>
        <v>4.4223405026855289E-7</v>
      </c>
    </row>
    <row r="72" spans="1:13" x14ac:dyDescent="0.25">
      <c r="A72" s="12" t="s">
        <v>1124</v>
      </c>
      <c r="B72">
        <v>71</v>
      </c>
      <c r="C72" s="5">
        <v>18565.13938999176</v>
      </c>
      <c r="D72" s="5">
        <v>38208.103731296957</v>
      </c>
      <c r="E72" s="5">
        <v>19560.593746185303</v>
      </c>
      <c r="F72" s="5">
        <v>13.599899575347081</v>
      </c>
      <c r="G72" s="5">
        <v>-1133.8135571777821</v>
      </c>
      <c r="H72" s="5">
        <v>0</v>
      </c>
      <c r="I72">
        <v>-63186.400000000001</v>
      </c>
      <c r="J72" s="5">
        <f>liquidity_data[[#This Row],[w_m]]+liquidity_data[[#This Row],[c_m]]+liquidity_data[[#This Row],[cf_m]]+liquidity_data[[#This Row],[kf_m]]+liquidity_data[[#This Row],[equity]]</f>
        <v>12013.623310296236</v>
      </c>
      <c r="K72" s="5">
        <f>liquidity_data[[#This Row],[kf_d]]+liquidity_data[[#This Row],[cf_d]]</f>
        <v>13.599899575347081</v>
      </c>
      <c r="L72" s="5">
        <f>liquidity_data[[#This Row],[TOTAL_M]]-liquidity_data[[#This Row],[TOTAL_D]]</f>
        <v>12000.023410720889</v>
      </c>
      <c r="M72" s="6">
        <f>liquidity_data[[#This Row],[M-D]]/L71-1</f>
        <v>4.4326898906987822E-6</v>
      </c>
    </row>
    <row r="73" spans="1:13" x14ac:dyDescent="0.25">
      <c r="A73" s="12" t="s">
        <v>1124</v>
      </c>
      <c r="B73">
        <v>72</v>
      </c>
      <c r="C73" s="5">
        <v>18265.454277515411</v>
      </c>
      <c r="D73" s="5">
        <v>39144.639561474323</v>
      </c>
      <c r="E73" s="5">
        <v>20058.011745452881</v>
      </c>
      <c r="F73" s="5">
        <v>12.919904571048392</v>
      </c>
      <c r="G73" s="5">
        <v>-1140.7238123416901</v>
      </c>
      <c r="H73" s="5">
        <v>0</v>
      </c>
      <c r="I73">
        <v>-64314.5</v>
      </c>
      <c r="J73" s="5">
        <f>liquidity_data[[#This Row],[w_m]]+liquidity_data[[#This Row],[c_m]]+liquidity_data[[#This Row],[cf_m]]+liquidity_data[[#This Row],[kf_m]]+liquidity_data[[#This Row],[equity]]</f>
        <v>12012.881772100925</v>
      </c>
      <c r="K73" s="5">
        <f>liquidity_data[[#This Row],[kf_d]]+liquidity_data[[#This Row],[cf_d]]</f>
        <v>12.919904571048392</v>
      </c>
      <c r="L73" s="5">
        <f>liquidity_data[[#This Row],[TOTAL_M]]-liquidity_data[[#This Row],[TOTAL_D]]</f>
        <v>11999.961867529877</v>
      </c>
      <c r="M73" s="6">
        <f>liquidity_data[[#This Row],[M-D]]/L72-1</f>
        <v>-5.1285892456176541E-6</v>
      </c>
    </row>
    <row r="74" spans="1:13" x14ac:dyDescent="0.25">
      <c r="A74" s="12" t="s">
        <v>1124</v>
      </c>
      <c r="B74">
        <v>73</v>
      </c>
      <c r="C74" s="5">
        <v>17970.502321481705</v>
      </c>
      <c r="D74" s="5">
        <v>40104.761561319232</v>
      </c>
      <c r="E74" s="5">
        <v>20535.507022857666</v>
      </c>
      <c r="F74" s="5">
        <v>12.273909316019854</v>
      </c>
      <c r="G74" s="5">
        <v>-1144.0889536738396</v>
      </c>
      <c r="H74" s="5">
        <v>0</v>
      </c>
      <c r="I74">
        <v>-65454.400000000001</v>
      </c>
      <c r="J74" s="5">
        <f>liquidity_data[[#This Row],[w_m]]+liquidity_data[[#This Row],[c_m]]+liquidity_data[[#This Row],[cf_m]]+liquidity_data[[#This Row],[kf_m]]+liquidity_data[[#This Row],[equity]]</f>
        <v>12012.281951984762</v>
      </c>
      <c r="K74" s="5">
        <f>liquidity_data[[#This Row],[kf_d]]+liquidity_data[[#This Row],[cf_d]]</f>
        <v>12.273909316019854</v>
      </c>
      <c r="L74" s="5">
        <f>liquidity_data[[#This Row],[TOTAL_M]]-liquidity_data[[#This Row],[TOTAL_D]]</f>
        <v>12000.008042668742</v>
      </c>
      <c r="M74" s="6">
        <f>liquidity_data[[#This Row],[M-D]]/L73-1</f>
        <v>3.8479404662616901E-6</v>
      </c>
    </row>
    <row r="75" spans="1:13" x14ac:dyDescent="0.25">
      <c r="A75" s="12" t="s">
        <v>1124</v>
      </c>
      <c r="B75">
        <v>74</v>
      </c>
      <c r="C75" s="5">
        <v>17702.713590621948</v>
      </c>
      <c r="D75" s="5">
        <v>41009.625837430358</v>
      </c>
      <c r="E75" s="5">
        <v>20962.201725006104</v>
      </c>
      <c r="F75" s="5">
        <v>11.660213855444454</v>
      </c>
      <c r="G75" s="5">
        <v>-1063.9315825104713</v>
      </c>
      <c r="H75" s="5">
        <v>0</v>
      </c>
      <c r="I75">
        <v>-66599</v>
      </c>
      <c r="J75" s="5">
        <f>liquidity_data[[#This Row],[w_m]]+liquidity_data[[#This Row],[c_m]]+liquidity_data[[#This Row],[cf_m]]+liquidity_data[[#This Row],[kf_m]]+liquidity_data[[#This Row],[equity]]</f>
        <v>12011.609570547938</v>
      </c>
      <c r="K75" s="5">
        <f>liquidity_data[[#This Row],[kf_d]]+liquidity_data[[#This Row],[cf_d]]</f>
        <v>11.660213855444454</v>
      </c>
      <c r="L75" s="5">
        <f>liquidity_data[[#This Row],[TOTAL_M]]-liquidity_data[[#This Row],[TOTAL_D]]</f>
        <v>11999.949356692494</v>
      </c>
      <c r="M75" s="6">
        <f>liquidity_data[[#This Row],[M-D]]/L74-1</f>
        <v>-4.890494742948448E-6</v>
      </c>
    </row>
    <row r="76" spans="1:13" x14ac:dyDescent="0.25">
      <c r="A76" s="12" t="s">
        <v>1124</v>
      </c>
      <c r="B76">
        <v>75</v>
      </c>
      <c r="C76" s="5">
        <v>17424.629691839218</v>
      </c>
      <c r="D76" s="5">
        <v>41792.643532954389</v>
      </c>
      <c r="E76" s="5">
        <v>21528.939083099365</v>
      </c>
      <c r="F76" s="5">
        <v>11.077203230874147</v>
      </c>
      <c r="G76" s="5">
        <v>-1068.9711700072512</v>
      </c>
      <c r="H76" s="5">
        <v>0</v>
      </c>
      <c r="I76">
        <v>-67666.2</v>
      </c>
      <c r="J76" s="5">
        <f>liquidity_data[[#This Row],[w_m]]+liquidity_data[[#This Row],[c_m]]+liquidity_data[[#This Row],[cf_m]]+liquidity_data[[#This Row],[kf_m]]+liquidity_data[[#This Row],[equity]]</f>
        <v>12011.041137885724</v>
      </c>
      <c r="K76" s="5">
        <f>liquidity_data[[#This Row],[kf_d]]+liquidity_data[[#This Row],[cf_d]]</f>
        <v>11.077203230874147</v>
      </c>
      <c r="L76" s="5">
        <f>liquidity_data[[#This Row],[TOTAL_M]]-liquidity_data[[#This Row],[TOTAL_D]]</f>
        <v>11999.96393465485</v>
      </c>
      <c r="M76" s="6">
        <f>liquidity_data[[#This Row],[M-D]]/L75-1</f>
        <v>1.2148353232266373E-6</v>
      </c>
    </row>
    <row r="77" spans="1:13" x14ac:dyDescent="0.25">
      <c r="A77" s="12" t="s">
        <v>1124</v>
      </c>
      <c r="B77">
        <v>76</v>
      </c>
      <c r="C77" s="5">
        <v>17109.906446933746</v>
      </c>
      <c r="D77" s="5">
        <v>42769.826298609376</v>
      </c>
      <c r="E77" s="5">
        <v>21931.044097900391</v>
      </c>
      <c r="F77" s="5">
        <v>10.523343074324657</v>
      </c>
      <c r="G77" s="5">
        <v>-1064.8043539524078</v>
      </c>
      <c r="H77" s="5">
        <v>0</v>
      </c>
      <c r="I77">
        <v>-68735.399999999994</v>
      </c>
      <c r="J77" s="5">
        <f>liquidity_data[[#This Row],[w_m]]+liquidity_data[[#This Row],[c_m]]+liquidity_data[[#This Row],[cf_m]]+liquidity_data[[#This Row],[kf_m]]+liquidity_data[[#This Row],[equity]]</f>
        <v>12010.572489491111</v>
      </c>
      <c r="K77" s="5">
        <f>liquidity_data[[#This Row],[kf_d]]+liquidity_data[[#This Row],[cf_d]]</f>
        <v>10.523343074324657</v>
      </c>
      <c r="L77" s="5">
        <f>liquidity_data[[#This Row],[TOTAL_M]]-liquidity_data[[#This Row],[TOTAL_D]]</f>
        <v>12000.049146416786</v>
      </c>
      <c r="M77" s="6">
        <f>liquidity_data[[#This Row],[M-D]]/L76-1</f>
        <v>7.1010015030292806E-6</v>
      </c>
    </row>
    <row r="78" spans="1:13" x14ac:dyDescent="0.25">
      <c r="A78" s="12" t="s">
        <v>1124</v>
      </c>
      <c r="B78">
        <v>77</v>
      </c>
      <c r="C78" s="5">
        <v>16755.019700527191</v>
      </c>
      <c r="D78" s="5">
        <v>43681.2555218786</v>
      </c>
      <c r="E78" s="5">
        <v>22538.421615600586</v>
      </c>
      <c r="F78" s="5">
        <v>9.9971759323525475</v>
      </c>
      <c r="G78" s="5">
        <v>-1162.9479610919952</v>
      </c>
      <c r="H78" s="5">
        <v>0</v>
      </c>
      <c r="I78">
        <v>-69801.8</v>
      </c>
      <c r="J78" s="5">
        <f>liquidity_data[[#This Row],[w_m]]+liquidity_data[[#This Row],[c_m]]+liquidity_data[[#This Row],[cf_m]]+liquidity_data[[#This Row],[kf_m]]+liquidity_data[[#This Row],[equity]]</f>
        <v>12009.948876914379</v>
      </c>
      <c r="K78" s="5">
        <f>liquidity_data[[#This Row],[kf_d]]+liquidity_data[[#This Row],[cf_d]]</f>
        <v>9.9971759323525475</v>
      </c>
      <c r="L78" s="5">
        <f>liquidity_data[[#This Row],[TOTAL_M]]-liquidity_data[[#This Row],[TOTAL_D]]</f>
        <v>11999.951700982027</v>
      </c>
      <c r="M78" s="6">
        <f>liquidity_data[[#This Row],[M-D]]/L77-1</f>
        <v>-8.120419639157106E-6</v>
      </c>
    </row>
    <row r="79" spans="1:13" x14ac:dyDescent="0.25">
      <c r="A79" s="12" t="s">
        <v>1124</v>
      </c>
      <c r="B79">
        <v>78</v>
      </c>
      <c r="C79" s="5">
        <v>16406.067615747452</v>
      </c>
      <c r="D79" s="5">
        <v>44711.995017841458</v>
      </c>
      <c r="E79" s="5">
        <v>22956.722076416016</v>
      </c>
      <c r="F79" s="5">
        <v>9.4973170864686836</v>
      </c>
      <c r="G79" s="5">
        <v>-1104.0222762227058</v>
      </c>
      <c r="H79" s="5">
        <v>0</v>
      </c>
      <c r="I79">
        <v>-70961.3</v>
      </c>
      <c r="J79" s="5">
        <f>liquidity_data[[#This Row],[w_m]]+liquidity_data[[#This Row],[c_m]]+liquidity_data[[#This Row],[cf_m]]+liquidity_data[[#This Row],[kf_m]]+liquidity_data[[#This Row],[equity]]</f>
        <v>12009.462433782217</v>
      </c>
      <c r="K79" s="5">
        <f>liquidity_data[[#This Row],[kf_d]]+liquidity_data[[#This Row],[cf_d]]</f>
        <v>9.4973170864686836</v>
      </c>
      <c r="L79" s="5">
        <f>liquidity_data[[#This Row],[TOTAL_M]]-liquidity_data[[#This Row],[TOTAL_D]]</f>
        <v>11999.965116695748</v>
      </c>
      <c r="M79" s="6">
        <f>liquidity_data[[#This Row],[M-D]]/L78-1</f>
        <v>1.1179806431727002E-6</v>
      </c>
    </row>
    <row r="80" spans="1:13" x14ac:dyDescent="0.25">
      <c r="A80" s="12" t="s">
        <v>1124</v>
      </c>
      <c r="B80">
        <v>79</v>
      </c>
      <c r="C80" s="5">
        <v>16210.346465110779</v>
      </c>
      <c r="D80" s="5">
        <v>45501.605783186853</v>
      </c>
      <c r="E80" s="5">
        <v>23505.913558959961</v>
      </c>
      <c r="F80" s="5">
        <v>9.0224512875356595</v>
      </c>
      <c r="G80" s="5">
        <v>-1147.0188757479191</v>
      </c>
      <c r="H80" s="5">
        <v>0</v>
      </c>
      <c r="I80">
        <v>-72061.8</v>
      </c>
      <c r="J80" s="5">
        <f>liquidity_data[[#This Row],[w_m]]+liquidity_data[[#This Row],[c_m]]+liquidity_data[[#This Row],[cf_m]]+liquidity_data[[#This Row],[kf_m]]+liquidity_data[[#This Row],[equity]]</f>
        <v>12009.046931509671</v>
      </c>
      <c r="K80" s="5">
        <f>liquidity_data[[#This Row],[kf_d]]+liquidity_data[[#This Row],[cf_d]]</f>
        <v>9.0224512875356595</v>
      </c>
      <c r="L80" s="5">
        <f>liquidity_data[[#This Row],[TOTAL_M]]-liquidity_data[[#This Row],[TOTAL_D]]</f>
        <v>12000.024480222135</v>
      </c>
      <c r="M80" s="6">
        <f>liquidity_data[[#This Row],[M-D]]/L79-1</f>
        <v>4.9469749128228102E-6</v>
      </c>
    </row>
    <row r="81" spans="1:13" x14ac:dyDescent="0.25">
      <c r="A81" s="12" t="s">
        <v>1124</v>
      </c>
      <c r="B81">
        <v>80</v>
      </c>
      <c r="C81" s="5">
        <v>15887.309537887573</v>
      </c>
      <c r="D81" s="5">
        <v>46484.417751595378</v>
      </c>
      <c r="E81" s="5">
        <v>23944.504459381104</v>
      </c>
      <c r="F81" s="5">
        <v>8.5713287467588088</v>
      </c>
      <c r="G81" s="5">
        <v>-1100.3707938790321</v>
      </c>
      <c r="H81" s="5">
        <v>0</v>
      </c>
      <c r="I81">
        <v>-73207.3</v>
      </c>
      <c r="J81" s="5">
        <f>liquidity_data[[#This Row],[w_m]]+liquidity_data[[#This Row],[c_m]]+liquidity_data[[#This Row],[cf_m]]+liquidity_data[[#This Row],[kf_m]]+liquidity_data[[#This Row],[equity]]</f>
        <v>12008.56095498502</v>
      </c>
      <c r="K81" s="5">
        <f>liquidity_data[[#This Row],[kf_d]]+liquidity_data[[#This Row],[cf_d]]</f>
        <v>8.5713287467588088</v>
      </c>
      <c r="L81" s="5">
        <f>liquidity_data[[#This Row],[TOTAL_M]]-liquidity_data[[#This Row],[TOTAL_D]]</f>
        <v>11999.989626238261</v>
      </c>
      <c r="M81" s="6">
        <f>liquidity_data[[#This Row],[M-D]]/L80-1</f>
        <v>-2.9044927309929136E-6</v>
      </c>
    </row>
    <row r="82" spans="1:13" x14ac:dyDescent="0.25">
      <c r="A82" s="12" t="s">
        <v>1124</v>
      </c>
      <c r="B82">
        <v>81</v>
      </c>
      <c r="C82" s="5">
        <v>15597.220351934433</v>
      </c>
      <c r="D82" s="5">
        <v>47487.24111649394</v>
      </c>
      <c r="E82" s="5">
        <v>24335.723304748535</v>
      </c>
      <c r="F82" s="5">
        <v>8.1427622439150582</v>
      </c>
      <c r="G82" s="5">
        <v>-1103.4769476652145</v>
      </c>
      <c r="H82" s="5">
        <v>0</v>
      </c>
      <c r="I82">
        <v>-74308.600000000006</v>
      </c>
      <c r="J82" s="5">
        <f>liquidity_data[[#This Row],[w_m]]+liquidity_data[[#This Row],[c_m]]+liquidity_data[[#This Row],[cf_m]]+liquidity_data[[#This Row],[kf_m]]+liquidity_data[[#This Row],[equity]]</f>
        <v>12008.107825511688</v>
      </c>
      <c r="K82" s="5">
        <f>liquidity_data[[#This Row],[kf_d]]+liquidity_data[[#This Row],[cf_d]]</f>
        <v>8.1427622439150582</v>
      </c>
      <c r="L82" s="5">
        <f>liquidity_data[[#This Row],[TOTAL_M]]-liquidity_data[[#This Row],[TOTAL_D]]</f>
        <v>11999.965063267773</v>
      </c>
      <c r="M82" s="6">
        <f>liquidity_data[[#This Row],[M-D]]/L81-1</f>
        <v>-2.0469159768277123E-6</v>
      </c>
    </row>
    <row r="83" spans="1:13" x14ac:dyDescent="0.25">
      <c r="A83" s="12" t="s">
        <v>1124</v>
      </c>
      <c r="B83">
        <v>82</v>
      </c>
      <c r="C83" s="5">
        <v>15297.142333030701</v>
      </c>
      <c r="D83" s="5">
        <v>48305.251451954246</v>
      </c>
      <c r="E83" s="5">
        <v>24999.672695159912</v>
      </c>
      <c r="F83" s="5">
        <v>7.7356241544111981</v>
      </c>
      <c r="G83" s="5">
        <v>-1182.3481254577637</v>
      </c>
      <c r="H83" s="5">
        <v>0</v>
      </c>
      <c r="I83">
        <v>-75412</v>
      </c>
      <c r="J83" s="5">
        <f>liquidity_data[[#This Row],[w_m]]+liquidity_data[[#This Row],[c_m]]+liquidity_data[[#This Row],[cf_m]]+liquidity_data[[#This Row],[kf_m]]+liquidity_data[[#This Row],[equity]]</f>
        <v>12007.718354687095</v>
      </c>
      <c r="K83" s="5">
        <f>liquidity_data[[#This Row],[kf_d]]+liquidity_data[[#This Row],[cf_d]]</f>
        <v>7.7356241544111981</v>
      </c>
      <c r="L83" s="5">
        <f>liquidity_data[[#This Row],[TOTAL_M]]-liquidity_data[[#This Row],[TOTAL_D]]</f>
        <v>11999.982730532683</v>
      </c>
      <c r="M83" s="6">
        <f>liquidity_data[[#This Row],[M-D]]/L82-1</f>
        <v>1.4722763621577428E-6</v>
      </c>
    </row>
    <row r="84" spans="1:13" x14ac:dyDescent="0.25">
      <c r="A84" s="12" t="s">
        <v>1124</v>
      </c>
      <c r="B84">
        <v>83</v>
      </c>
      <c r="C84" s="5">
        <v>15040.721786260605</v>
      </c>
      <c r="D84" s="5">
        <v>49252.223402276635</v>
      </c>
      <c r="E84" s="5">
        <v>25382.9736328125</v>
      </c>
      <c r="F84" s="5">
        <v>7.3488428805576405</v>
      </c>
      <c r="G84" s="5">
        <v>-1077.0248374342918</v>
      </c>
      <c r="H84" s="5">
        <v>0</v>
      </c>
      <c r="I84">
        <v>-76591.5</v>
      </c>
      <c r="J84" s="5">
        <f>liquidity_data[[#This Row],[w_m]]+liquidity_data[[#This Row],[c_m]]+liquidity_data[[#This Row],[cf_m]]+liquidity_data[[#This Row],[kf_m]]+liquidity_data[[#This Row],[equity]]</f>
        <v>12007.393983915448</v>
      </c>
      <c r="K84" s="5">
        <f>liquidity_data[[#This Row],[kf_d]]+liquidity_data[[#This Row],[cf_d]]</f>
        <v>7.3488428805576405</v>
      </c>
      <c r="L84" s="5">
        <f>liquidity_data[[#This Row],[TOTAL_M]]-liquidity_data[[#This Row],[TOTAL_D]]</f>
        <v>12000.045141034891</v>
      </c>
      <c r="M84" s="6">
        <f>liquidity_data[[#This Row],[M-D]]/L83-1</f>
        <v>5.2008826685323584E-6</v>
      </c>
    </row>
    <row r="85" spans="1:13" x14ac:dyDescent="0.25">
      <c r="A85" s="12" t="s">
        <v>1124</v>
      </c>
      <c r="B85">
        <v>84</v>
      </c>
      <c r="C85" s="5">
        <v>14810.349468708038</v>
      </c>
      <c r="D85" s="5">
        <v>50099.526107206941</v>
      </c>
      <c r="E85" s="5">
        <v>25932.586696624756</v>
      </c>
      <c r="F85" s="5">
        <v>6.9814007342101831</v>
      </c>
      <c r="G85" s="5">
        <v>-1167.8179141283035</v>
      </c>
      <c r="H85" s="5">
        <v>0</v>
      </c>
      <c r="I85">
        <v>-77667.7</v>
      </c>
      <c r="J85" s="5">
        <f>liquidity_data[[#This Row],[w_m]]+liquidity_data[[#This Row],[c_m]]+liquidity_data[[#This Row],[cf_m]]+liquidity_data[[#This Row],[kf_m]]+liquidity_data[[#This Row],[equity]]</f>
        <v>12006.944358411434</v>
      </c>
      <c r="K85" s="5">
        <f>liquidity_data[[#This Row],[kf_d]]+liquidity_data[[#This Row],[cf_d]]</f>
        <v>6.9814007342101831</v>
      </c>
      <c r="L85" s="5">
        <f>liquidity_data[[#This Row],[TOTAL_M]]-liquidity_data[[#This Row],[TOTAL_D]]</f>
        <v>11999.962957677224</v>
      </c>
      <c r="M85" s="6">
        <f>liquidity_data[[#This Row],[M-D]]/L84-1</f>
        <v>-6.8485873762069716E-6</v>
      </c>
    </row>
    <row r="86" spans="1:13" x14ac:dyDescent="0.25">
      <c r="A86" s="12" t="s">
        <v>1124</v>
      </c>
      <c r="B86">
        <v>85</v>
      </c>
      <c r="C86" s="5">
        <v>14510.811020374298</v>
      </c>
      <c r="D86" s="5">
        <v>51117.762611657381</v>
      </c>
      <c r="E86" s="5">
        <v>26333.294555664063</v>
      </c>
      <c r="F86" s="5">
        <v>6.6323307007114636</v>
      </c>
      <c r="G86" s="5">
        <v>-1118.3740406036377</v>
      </c>
      <c r="H86" s="5">
        <v>0</v>
      </c>
      <c r="I86">
        <v>-78836.899999999994</v>
      </c>
      <c r="J86" s="5">
        <f>liquidity_data[[#This Row],[w_m]]+liquidity_data[[#This Row],[c_m]]+liquidity_data[[#This Row],[cf_m]]+liquidity_data[[#This Row],[kf_m]]+liquidity_data[[#This Row],[equity]]</f>
        <v>12006.59414709211</v>
      </c>
      <c r="K86" s="5">
        <f>liquidity_data[[#This Row],[kf_d]]+liquidity_data[[#This Row],[cf_d]]</f>
        <v>6.6323307007114636</v>
      </c>
      <c r="L86" s="5">
        <f>liquidity_data[[#This Row],[TOTAL_M]]-liquidity_data[[#This Row],[TOTAL_D]]</f>
        <v>11999.961816391398</v>
      </c>
      <c r="M86" s="6">
        <f>liquidity_data[[#This Row],[M-D]]/L85-1</f>
        <v>-9.5107445696740456E-8</v>
      </c>
    </row>
    <row r="87" spans="1:13" x14ac:dyDescent="0.25">
      <c r="A87" s="12" t="s">
        <v>1124</v>
      </c>
      <c r="B87">
        <v>86</v>
      </c>
      <c r="C87" s="5">
        <v>14169.770354032516</v>
      </c>
      <c r="D87" s="5">
        <v>52079.937468856573</v>
      </c>
      <c r="E87" s="5">
        <v>26903.906646728516</v>
      </c>
      <c r="F87" s="5">
        <v>6.3007142182905227</v>
      </c>
      <c r="G87" s="5">
        <v>-1192.4494533538818</v>
      </c>
      <c r="H87" s="5">
        <v>0</v>
      </c>
      <c r="I87">
        <v>-79954.899999999994</v>
      </c>
      <c r="J87" s="5">
        <f>liquidity_data[[#This Row],[w_m]]+liquidity_data[[#This Row],[c_m]]+liquidity_data[[#This Row],[cf_m]]+liquidity_data[[#This Row],[kf_m]]+liquidity_data[[#This Row],[equity]]</f>
        <v>12006.265016263729</v>
      </c>
      <c r="K87" s="5">
        <f>liquidity_data[[#This Row],[kf_d]]+liquidity_data[[#This Row],[cf_d]]</f>
        <v>6.3007142182905227</v>
      </c>
      <c r="L87" s="5">
        <f>liquidity_data[[#This Row],[TOTAL_M]]-liquidity_data[[#This Row],[TOTAL_D]]</f>
        <v>11999.964302045439</v>
      </c>
      <c r="M87" s="6">
        <f>liquidity_data[[#This Row],[M-D]]/L86-1</f>
        <v>2.0713849591125211E-7</v>
      </c>
    </row>
    <row r="88" spans="1:13" x14ac:dyDescent="0.25">
      <c r="A88" s="12" t="s">
        <v>1124</v>
      </c>
      <c r="B88">
        <v>87</v>
      </c>
      <c r="C88" s="5">
        <v>13911.820894241333</v>
      </c>
      <c r="D88" s="5">
        <v>52904.978220269084</v>
      </c>
      <c r="E88" s="5">
        <v>27455.818729400635</v>
      </c>
      <c r="F88" s="5">
        <v>5.9856785513402428</v>
      </c>
      <c r="G88" s="5">
        <v>-1120.2443323731422</v>
      </c>
      <c r="H88" s="5">
        <v>0</v>
      </c>
      <c r="I88">
        <v>-81146.399999999994</v>
      </c>
      <c r="J88" s="5">
        <f>liquidity_data[[#This Row],[w_m]]+liquidity_data[[#This Row],[c_m]]+liquidity_data[[#This Row],[cf_m]]+liquidity_data[[#This Row],[kf_m]]+liquidity_data[[#This Row],[equity]]</f>
        <v>12005.973511537915</v>
      </c>
      <c r="K88" s="5">
        <f>liquidity_data[[#This Row],[kf_d]]+liquidity_data[[#This Row],[cf_d]]</f>
        <v>5.9856785513402428</v>
      </c>
      <c r="L88" s="5">
        <f>liquidity_data[[#This Row],[TOTAL_M]]-liquidity_data[[#This Row],[TOTAL_D]]</f>
        <v>11999.987832986575</v>
      </c>
      <c r="M88" s="6">
        <f>liquidity_data[[#This Row],[M-D]]/L87-1</f>
        <v>1.9609175947454816E-6</v>
      </c>
    </row>
    <row r="89" spans="1:13" x14ac:dyDescent="0.25">
      <c r="A89" s="12" t="s">
        <v>1124</v>
      </c>
      <c r="B89">
        <v>88</v>
      </c>
      <c r="C89" s="5">
        <v>13623.168682694435</v>
      </c>
      <c r="D89" s="5">
        <v>53783.247079372406</v>
      </c>
      <c r="E89" s="5">
        <v>28042.209938049316</v>
      </c>
      <c r="F89" s="5">
        <v>5.6863946011071675</v>
      </c>
      <c r="G89" s="5">
        <v>-1196.6508479118347</v>
      </c>
      <c r="H89" s="5">
        <v>0</v>
      </c>
      <c r="I89">
        <v>-82246.3</v>
      </c>
      <c r="J89" s="5">
        <f>liquidity_data[[#This Row],[w_m]]+liquidity_data[[#This Row],[c_m]]+liquidity_data[[#This Row],[cf_m]]+liquidity_data[[#This Row],[kf_m]]+liquidity_data[[#This Row],[equity]]</f>
        <v>12005.67485220432</v>
      </c>
      <c r="K89" s="5">
        <f>liquidity_data[[#This Row],[kf_d]]+liquidity_data[[#This Row],[cf_d]]</f>
        <v>5.6863946011071675</v>
      </c>
      <c r="L89" s="5">
        <f>liquidity_data[[#This Row],[TOTAL_M]]-liquidity_data[[#This Row],[TOTAL_D]]</f>
        <v>11999.988457603213</v>
      </c>
      <c r="M89" s="6">
        <f>liquidity_data[[#This Row],[M-D]]/L88-1</f>
        <v>5.2051439158873336E-8</v>
      </c>
    </row>
    <row r="90" spans="1:13" x14ac:dyDescent="0.25">
      <c r="A90" s="12" t="s">
        <v>1124</v>
      </c>
      <c r="B90">
        <v>89</v>
      </c>
      <c r="C90" s="5">
        <v>13368.118497848511</v>
      </c>
      <c r="D90" s="5">
        <v>54582.526473104954</v>
      </c>
      <c r="E90" s="5">
        <v>28647.839752197266</v>
      </c>
      <c r="F90" s="5">
        <v>5.40207479727178</v>
      </c>
      <c r="G90" s="5">
        <v>-1150.9784090518951</v>
      </c>
      <c r="H90" s="5">
        <v>0</v>
      </c>
      <c r="I90">
        <v>-83442.100000000006</v>
      </c>
      <c r="J90" s="5">
        <f>liquidity_data[[#This Row],[w_m]]+liquidity_data[[#This Row],[c_m]]+liquidity_data[[#This Row],[cf_m]]+liquidity_data[[#This Row],[kf_m]]+liquidity_data[[#This Row],[equity]]</f>
        <v>12005.406314098829</v>
      </c>
      <c r="K90" s="5">
        <f>liquidity_data[[#This Row],[kf_d]]+liquidity_data[[#This Row],[cf_d]]</f>
        <v>5.40207479727178</v>
      </c>
      <c r="L90" s="5">
        <f>liquidity_data[[#This Row],[TOTAL_M]]-liquidity_data[[#This Row],[TOTAL_D]]</f>
        <v>12000.004239301557</v>
      </c>
      <c r="M90" s="6">
        <f>liquidity_data[[#This Row],[M-D]]/L89-1</f>
        <v>1.3151427937785343E-6</v>
      </c>
    </row>
    <row r="91" spans="1:13" x14ac:dyDescent="0.25">
      <c r="A91" s="12" t="s">
        <v>1124</v>
      </c>
      <c r="B91">
        <v>90</v>
      </c>
      <c r="C91" s="5">
        <v>13126.061654806137</v>
      </c>
      <c r="D91" s="5">
        <v>55260.778818249702</v>
      </c>
      <c r="E91" s="5">
        <v>29272.657176971436</v>
      </c>
      <c r="F91" s="5">
        <v>5.1319710915231553</v>
      </c>
      <c r="G91" s="5">
        <v>-1060.229162812233</v>
      </c>
      <c r="H91" s="5">
        <v>0</v>
      </c>
      <c r="I91">
        <v>-84594.1</v>
      </c>
      <c r="J91" s="5">
        <f>liquidity_data[[#This Row],[w_m]]+liquidity_data[[#This Row],[c_m]]+liquidity_data[[#This Row],[cf_m]]+liquidity_data[[#This Row],[kf_m]]+liquidity_data[[#This Row],[equity]]</f>
        <v>12005.168487215036</v>
      </c>
      <c r="K91" s="5">
        <f>liquidity_data[[#This Row],[kf_d]]+liquidity_data[[#This Row],[cf_d]]</f>
        <v>5.1319710915231553</v>
      </c>
      <c r="L91" s="5">
        <f>liquidity_data[[#This Row],[TOTAL_M]]-liquidity_data[[#This Row],[TOTAL_D]]</f>
        <v>12000.036516123513</v>
      </c>
      <c r="M91" s="6">
        <f>liquidity_data[[#This Row],[M-D]]/L90-1</f>
        <v>2.6897342126908086E-6</v>
      </c>
    </row>
    <row r="92" spans="1:13" x14ac:dyDescent="0.25">
      <c r="A92" s="12" t="s">
        <v>1124</v>
      </c>
      <c r="B92">
        <v>91</v>
      </c>
      <c r="C92" s="5">
        <v>12789.759373664856</v>
      </c>
      <c r="D92" s="5">
        <v>56188.347458198667</v>
      </c>
      <c r="E92" s="5">
        <v>29796.882104873657</v>
      </c>
      <c r="F92" s="5">
        <v>4.8753725536189449</v>
      </c>
      <c r="G92" s="5">
        <v>-1111.5535666942596</v>
      </c>
      <c r="H92" s="5">
        <v>0</v>
      </c>
      <c r="I92">
        <v>-85658.6</v>
      </c>
      <c r="J92" s="5">
        <f>liquidity_data[[#This Row],[w_m]]+liquidity_data[[#This Row],[c_m]]+liquidity_data[[#This Row],[cf_m]]+liquidity_data[[#This Row],[kf_m]]+liquidity_data[[#This Row],[equity]]</f>
        <v>12004.835370042914</v>
      </c>
      <c r="K92" s="5">
        <f>liquidity_data[[#This Row],[kf_d]]+liquidity_data[[#This Row],[cf_d]]</f>
        <v>4.8753725536189449</v>
      </c>
      <c r="L92" s="5">
        <f>liquidity_data[[#This Row],[TOTAL_M]]-liquidity_data[[#This Row],[TOTAL_D]]</f>
        <v>11999.959997489295</v>
      </c>
      <c r="M92" s="6">
        <f>liquidity_data[[#This Row],[M-D]]/L91-1</f>
        <v>-6.376533447594035E-6</v>
      </c>
    </row>
    <row r="93" spans="1:13" x14ac:dyDescent="0.25">
      <c r="A93" s="12" t="s">
        <v>1124</v>
      </c>
      <c r="B93">
        <v>92</v>
      </c>
      <c r="C93" s="5">
        <v>12511.638733148575</v>
      </c>
      <c r="D93" s="5">
        <v>57145.253662779927</v>
      </c>
      <c r="E93" s="5">
        <v>30320.430860519409</v>
      </c>
      <c r="F93" s="5">
        <v>4.6316040028505086</v>
      </c>
      <c r="G93" s="5">
        <v>-1198.5054572969675</v>
      </c>
      <c r="H93" s="5">
        <v>0</v>
      </c>
      <c r="I93">
        <v>-86774.2</v>
      </c>
      <c r="J93" s="5">
        <f>liquidity_data[[#This Row],[w_m]]+liquidity_data[[#This Row],[c_m]]+liquidity_data[[#This Row],[cf_m]]+liquidity_data[[#This Row],[kf_m]]+liquidity_data[[#This Row],[equity]]</f>
        <v>12004.617799150947</v>
      </c>
      <c r="K93" s="5">
        <f>liquidity_data[[#This Row],[kf_d]]+liquidity_data[[#This Row],[cf_d]]</f>
        <v>4.6316040028505086</v>
      </c>
      <c r="L93" s="5">
        <f>liquidity_data[[#This Row],[TOTAL_M]]-liquidity_data[[#This Row],[TOTAL_D]]</f>
        <v>11999.986195148096</v>
      </c>
      <c r="M93" s="6">
        <f>liquidity_data[[#This Row],[M-D]]/L92-1</f>
        <v>2.1831455110365994E-6</v>
      </c>
    </row>
    <row r="94" spans="1:13" x14ac:dyDescent="0.25">
      <c r="A94" s="12" t="s">
        <v>1124</v>
      </c>
      <c r="B94">
        <v>93</v>
      </c>
      <c r="C94" s="5">
        <v>12259.439578175545</v>
      </c>
      <c r="D94" s="5">
        <v>57970.636000663042</v>
      </c>
      <c r="E94" s="5">
        <v>30915.220804214478</v>
      </c>
      <c r="F94" s="5">
        <v>4.4000237108157307</v>
      </c>
      <c r="G94" s="5">
        <v>-1168.8850997686386</v>
      </c>
      <c r="H94" s="5">
        <v>0</v>
      </c>
      <c r="I94">
        <v>-87972</v>
      </c>
      <c r="J94" s="5">
        <f>liquidity_data[[#This Row],[w_m]]+liquidity_data[[#This Row],[c_m]]+liquidity_data[[#This Row],[cf_m]]+liquidity_data[[#This Row],[kf_m]]+liquidity_data[[#This Row],[equity]]</f>
        <v>12004.411283284426</v>
      </c>
      <c r="K94" s="5">
        <f>liquidity_data[[#This Row],[kf_d]]+liquidity_data[[#This Row],[cf_d]]</f>
        <v>4.4000237108157307</v>
      </c>
      <c r="L94" s="5">
        <f>liquidity_data[[#This Row],[TOTAL_M]]-liquidity_data[[#This Row],[TOTAL_D]]</f>
        <v>12000.01125957361</v>
      </c>
      <c r="M94" s="6">
        <f>liquidity_data[[#This Row],[M-D]]/L93-1</f>
        <v>2.0887045291129169E-6</v>
      </c>
    </row>
    <row r="95" spans="1:13" x14ac:dyDescent="0.25">
      <c r="A95" s="12" t="s">
        <v>1124</v>
      </c>
      <c r="B95">
        <v>94</v>
      </c>
      <c r="C95" s="5">
        <v>12057.94874048233</v>
      </c>
      <c r="D95" s="5">
        <v>58874.580098196864</v>
      </c>
      <c r="E95" s="5">
        <v>31347.998508453369</v>
      </c>
      <c r="F95" s="5">
        <v>4.1800225495881023</v>
      </c>
      <c r="G95" s="5">
        <v>-1135.0119249820709</v>
      </c>
      <c r="H95" s="5">
        <v>0</v>
      </c>
      <c r="I95">
        <v>-89141.3</v>
      </c>
      <c r="J95" s="5">
        <f>liquidity_data[[#This Row],[w_m]]+liquidity_data[[#This Row],[c_m]]+liquidity_data[[#This Row],[cf_m]]+liquidity_data[[#This Row],[kf_m]]+liquidity_data[[#This Row],[equity]]</f>
        <v>12004.21542215049</v>
      </c>
      <c r="K95" s="5">
        <f>liquidity_data[[#This Row],[kf_d]]+liquidity_data[[#This Row],[cf_d]]</f>
        <v>4.1800225495881023</v>
      </c>
      <c r="L95" s="5">
        <f>liquidity_data[[#This Row],[TOTAL_M]]-liquidity_data[[#This Row],[TOTAL_D]]</f>
        <v>12000.035399600902</v>
      </c>
      <c r="M95" s="6">
        <f>liquidity_data[[#This Row],[M-D]]/L94-1</f>
        <v>2.0116670533809611E-6</v>
      </c>
    </row>
    <row r="96" spans="1:13" x14ac:dyDescent="0.25">
      <c r="A96" s="12" t="s">
        <v>1124</v>
      </c>
      <c r="B96">
        <v>95</v>
      </c>
      <c r="C96" s="5">
        <v>11810.991891622543</v>
      </c>
      <c r="D96" s="5">
        <v>59833.158615171909</v>
      </c>
      <c r="E96" s="5">
        <v>31818.319900512695</v>
      </c>
      <c r="F96" s="5">
        <v>3.9710213986163581</v>
      </c>
      <c r="G96" s="5">
        <v>-1183.7942402362823</v>
      </c>
      <c r="H96" s="5">
        <v>0</v>
      </c>
      <c r="I96">
        <v>-90274.7</v>
      </c>
      <c r="J96" s="5">
        <f>liquidity_data[[#This Row],[w_m]]+liquidity_data[[#This Row],[c_m]]+liquidity_data[[#This Row],[cf_m]]+liquidity_data[[#This Row],[kf_m]]+liquidity_data[[#This Row],[equity]]</f>
        <v>12003.976167070869</v>
      </c>
      <c r="K96" s="5">
        <f>liquidity_data[[#This Row],[kf_d]]+liquidity_data[[#This Row],[cf_d]]</f>
        <v>3.9710213986163581</v>
      </c>
      <c r="L96" s="5">
        <f>liquidity_data[[#This Row],[TOTAL_M]]-liquidity_data[[#This Row],[TOTAL_D]]</f>
        <v>12000.005145672252</v>
      </c>
      <c r="M96" s="6">
        <f>liquidity_data[[#This Row],[M-D]]/L95-1</f>
        <v>-2.5211532834745753E-6</v>
      </c>
    </row>
    <row r="97" spans="1:13" x14ac:dyDescent="0.25">
      <c r="A97" s="12" t="s">
        <v>1124</v>
      </c>
      <c r="B97">
        <v>96</v>
      </c>
      <c r="C97" s="5">
        <v>11579.059908032417</v>
      </c>
      <c r="D97" s="5">
        <v>60852.675274789333</v>
      </c>
      <c r="E97" s="5">
        <v>32159.37133026123</v>
      </c>
      <c r="F97" s="5">
        <v>3.772470321129731</v>
      </c>
      <c r="G97" s="5">
        <v>-1135.8395475149155</v>
      </c>
      <c r="H97" s="5">
        <v>0</v>
      </c>
      <c r="I97">
        <v>-91451.5</v>
      </c>
      <c r="J97" s="5">
        <f>liquidity_data[[#This Row],[w_m]]+liquidity_data[[#This Row],[c_m]]+liquidity_data[[#This Row],[cf_m]]+liquidity_data[[#This Row],[kf_m]]+liquidity_data[[#This Row],[equity]]</f>
        <v>12003.766965568066</v>
      </c>
      <c r="K97" s="5">
        <f>liquidity_data[[#This Row],[kf_d]]+liquidity_data[[#This Row],[cf_d]]</f>
        <v>3.772470321129731</v>
      </c>
      <c r="L97" s="5">
        <f>liquidity_data[[#This Row],[TOTAL_M]]-liquidity_data[[#This Row],[TOTAL_D]]</f>
        <v>11999.994495246936</v>
      </c>
      <c r="M97" s="6">
        <f>liquidity_data[[#This Row],[M-D]]/L96-1</f>
        <v>-8.8753506244376723E-7</v>
      </c>
    </row>
    <row r="98" spans="1:13" x14ac:dyDescent="0.25">
      <c r="A98" s="12" t="s">
        <v>1124</v>
      </c>
      <c r="B98">
        <v>97</v>
      </c>
      <c r="C98" s="5">
        <v>11355.08692753315</v>
      </c>
      <c r="D98" s="5">
        <v>61648.029650226235</v>
      </c>
      <c r="E98" s="5">
        <v>32741.941089630127</v>
      </c>
      <c r="F98" s="5">
        <v>3.5838467931062041</v>
      </c>
      <c r="G98" s="5">
        <v>-1152.5580503940582</v>
      </c>
      <c r="H98" s="5">
        <v>0</v>
      </c>
      <c r="I98">
        <v>-92588.9</v>
      </c>
      <c r="J98" s="5">
        <f>liquidity_data[[#This Row],[w_m]]+liquidity_data[[#This Row],[c_m]]+liquidity_data[[#This Row],[cf_m]]+liquidity_data[[#This Row],[kf_m]]+liquidity_data[[#This Row],[equity]]</f>
        <v>12003.59961699546</v>
      </c>
      <c r="K98" s="5">
        <f>liquidity_data[[#This Row],[kf_d]]+liquidity_data[[#This Row],[cf_d]]</f>
        <v>3.5838467931062041</v>
      </c>
      <c r="L98" s="5">
        <f>liquidity_data[[#This Row],[TOTAL_M]]-liquidity_data[[#This Row],[TOTAL_D]]</f>
        <v>12000.015770202353</v>
      </c>
      <c r="M98" s="6">
        <f>liquidity_data[[#This Row],[M-D]]/L97-1</f>
        <v>1.7729137646860238E-6</v>
      </c>
    </row>
    <row r="99" spans="1:13" x14ac:dyDescent="0.25">
      <c r="A99" s="12" t="s">
        <v>1124</v>
      </c>
      <c r="B99">
        <v>98</v>
      </c>
      <c r="C99" s="5">
        <v>11128.031115293503</v>
      </c>
      <c r="D99" s="5">
        <v>62461.55584320426</v>
      </c>
      <c r="E99" s="5">
        <v>33258.703727722168</v>
      </c>
      <c r="F99" s="5">
        <v>3.4046544958546292</v>
      </c>
      <c r="G99" s="5">
        <v>-1109.3047366142273</v>
      </c>
      <c r="H99" s="5">
        <v>0</v>
      </c>
      <c r="I99">
        <v>-93735.6</v>
      </c>
      <c r="J99" s="5">
        <f>liquidity_data[[#This Row],[w_m]]+liquidity_data[[#This Row],[c_m]]+liquidity_data[[#This Row],[cf_m]]+liquidity_data[[#This Row],[kf_m]]+liquidity_data[[#This Row],[equity]]</f>
        <v>12003.385949605698</v>
      </c>
      <c r="K99" s="5">
        <f>liquidity_data[[#This Row],[kf_d]]+liquidity_data[[#This Row],[cf_d]]</f>
        <v>3.4046544958546292</v>
      </c>
      <c r="L99" s="5">
        <f>liquidity_data[[#This Row],[TOTAL_M]]-liquidity_data[[#This Row],[TOTAL_D]]</f>
        <v>11999.981295109843</v>
      </c>
      <c r="M99" s="6">
        <f>liquidity_data[[#This Row],[M-D]]/L98-1</f>
        <v>-2.8729206003053065E-6</v>
      </c>
    </row>
    <row r="100" spans="1:13" x14ac:dyDescent="0.25">
      <c r="A100" s="12" t="s">
        <v>1124</v>
      </c>
      <c r="B100">
        <v>99</v>
      </c>
      <c r="C100" s="5">
        <v>10920.846961021423</v>
      </c>
      <c r="D100" s="5">
        <v>63071.255103304982</v>
      </c>
      <c r="E100" s="5">
        <v>33973.505062103271</v>
      </c>
      <c r="F100" s="5">
        <v>3.2344217758964078</v>
      </c>
      <c r="G100" s="5">
        <v>-1150.4402421712875</v>
      </c>
      <c r="H100" s="5">
        <v>0</v>
      </c>
      <c r="I100">
        <v>-94811.9</v>
      </c>
      <c r="J100" s="5">
        <f>liquidity_data[[#This Row],[w_m]]+liquidity_data[[#This Row],[c_m]]+liquidity_data[[#This Row],[cf_m]]+liquidity_data[[#This Row],[kf_m]]+liquidity_data[[#This Row],[equity]]</f>
        <v>12003.266884258395</v>
      </c>
      <c r="K100" s="5">
        <f>liquidity_data[[#This Row],[kf_d]]+liquidity_data[[#This Row],[cf_d]]</f>
        <v>3.2344217758964078</v>
      </c>
      <c r="L100" s="5">
        <f>liquidity_data[[#This Row],[TOTAL_M]]-liquidity_data[[#This Row],[TOTAL_D]]</f>
        <v>12000.032462482499</v>
      </c>
      <c r="M100" s="6">
        <f>liquidity_data[[#This Row],[M-D]]/L99-1</f>
        <v>4.2639543678113512E-6</v>
      </c>
    </row>
    <row r="101" spans="1:13" x14ac:dyDescent="0.25">
      <c r="A101" s="12" t="s">
        <v>1124</v>
      </c>
      <c r="B101">
        <v>100</v>
      </c>
      <c r="C101" s="5">
        <v>10703.64957511425</v>
      </c>
      <c r="D101" s="5">
        <v>63960.840621620417</v>
      </c>
      <c r="E101" s="5">
        <v>34487.610980987549</v>
      </c>
      <c r="F101" s="5">
        <v>3.0727006779452495</v>
      </c>
      <c r="G101" s="5">
        <v>-1185.3467574119568</v>
      </c>
      <c r="H101" s="5">
        <v>0</v>
      </c>
      <c r="I101">
        <v>-95963.7</v>
      </c>
      <c r="J101" s="5">
        <f>liquidity_data[[#This Row],[w_m]]+liquidity_data[[#This Row],[c_m]]+liquidity_data[[#This Row],[cf_m]]+liquidity_data[[#This Row],[kf_m]]+liquidity_data[[#This Row],[equity]]</f>
        <v>12003.054420310262</v>
      </c>
      <c r="K101" s="5">
        <f>liquidity_data[[#This Row],[kf_d]]+liquidity_data[[#This Row],[cf_d]]</f>
        <v>3.0727006779452495</v>
      </c>
      <c r="L101" s="5">
        <f>liquidity_data[[#This Row],[TOTAL_M]]-liquidity_data[[#This Row],[TOTAL_D]]</f>
        <v>11999.981719632317</v>
      </c>
      <c r="M101" s="6">
        <f>liquidity_data[[#This Row],[M-D]]/L100-1</f>
        <v>-4.228559409402699E-6</v>
      </c>
    </row>
    <row r="102" spans="1:13" x14ac:dyDescent="0.25">
      <c r="A102" s="12" t="s">
        <v>1124</v>
      </c>
      <c r="B102">
        <v>101</v>
      </c>
      <c r="C102" s="5">
        <v>10483.480206131935</v>
      </c>
      <c r="D102" s="5">
        <v>64924.945283457637</v>
      </c>
      <c r="E102" s="5">
        <v>34946.310604095459</v>
      </c>
      <c r="F102" s="5">
        <v>2.919065649901313</v>
      </c>
      <c r="G102" s="5">
        <v>-1203.2398141026497</v>
      </c>
      <c r="H102" s="5">
        <v>0</v>
      </c>
      <c r="I102">
        <v>-97148.6</v>
      </c>
      <c r="J102" s="5">
        <f>liquidity_data[[#This Row],[w_m]]+liquidity_data[[#This Row],[c_m]]+liquidity_data[[#This Row],[cf_m]]+liquidity_data[[#This Row],[kf_m]]+liquidity_data[[#This Row],[equity]]</f>
        <v>12002.896279582375</v>
      </c>
      <c r="K102" s="5">
        <f>liquidity_data[[#This Row],[kf_d]]+liquidity_data[[#This Row],[cf_d]]</f>
        <v>2.919065649901313</v>
      </c>
      <c r="L102" s="5">
        <f>liquidity_data[[#This Row],[TOTAL_M]]-liquidity_data[[#This Row],[TOTAL_D]]</f>
        <v>11999.977213932474</v>
      </c>
      <c r="M102" s="6">
        <f>liquidity_data[[#This Row],[M-D]]/L101-1</f>
        <v>-3.7547555886696671E-7</v>
      </c>
    </row>
    <row r="103" spans="1:13" x14ac:dyDescent="0.25">
      <c r="A103" s="12" t="s">
        <v>1124</v>
      </c>
      <c r="B103">
        <v>102</v>
      </c>
      <c r="C103" s="5">
        <v>10314.754927515984</v>
      </c>
      <c r="D103" s="5">
        <v>65744.758163698018</v>
      </c>
      <c r="E103" s="5">
        <v>35440.88956451416</v>
      </c>
      <c r="F103" s="5">
        <v>2.7731123650628433</v>
      </c>
      <c r="G103" s="5">
        <v>-1145.4951855242252</v>
      </c>
      <c r="H103" s="5">
        <v>0</v>
      </c>
      <c r="I103">
        <v>-98352.1</v>
      </c>
      <c r="J103" s="5">
        <f>liquidity_data[[#This Row],[w_m]]+liquidity_data[[#This Row],[c_m]]+liquidity_data[[#This Row],[cf_m]]+liquidity_data[[#This Row],[kf_m]]+liquidity_data[[#This Row],[equity]]</f>
        <v>12002.80747020393</v>
      </c>
      <c r="K103" s="5">
        <f>liquidity_data[[#This Row],[kf_d]]+liquidity_data[[#This Row],[cf_d]]</f>
        <v>2.7731123650628433</v>
      </c>
      <c r="L103" s="5">
        <f>liquidity_data[[#This Row],[TOTAL_M]]-liquidity_data[[#This Row],[TOTAL_D]]</f>
        <v>12000.034357838867</v>
      </c>
      <c r="M103" s="6">
        <f>liquidity_data[[#This Row],[M-D]]/L102-1</f>
        <v>4.7620012417759483E-6</v>
      </c>
    </row>
    <row r="104" spans="1:13" x14ac:dyDescent="0.25">
      <c r="A104" s="12" t="s">
        <v>1124</v>
      </c>
      <c r="B104">
        <v>103</v>
      </c>
      <c r="C104" s="5">
        <v>10069.339341640472</v>
      </c>
      <c r="D104" s="5">
        <v>66565.614487398416</v>
      </c>
      <c r="E104" s="5">
        <v>35899.433944702148</v>
      </c>
      <c r="F104" s="5">
        <v>2.6344567188007204</v>
      </c>
      <c r="G104" s="5">
        <v>-1053.3037303090096</v>
      </c>
      <c r="H104" s="5">
        <v>0</v>
      </c>
      <c r="I104">
        <v>-99478.5</v>
      </c>
      <c r="J104" s="5">
        <f>liquidity_data[[#This Row],[w_m]]+liquidity_data[[#This Row],[c_m]]+liquidity_data[[#This Row],[cf_m]]+liquidity_data[[#This Row],[kf_m]]+liquidity_data[[#This Row],[equity]]</f>
        <v>12002.584043432027</v>
      </c>
      <c r="K104" s="5">
        <f>liquidity_data[[#This Row],[kf_d]]+liquidity_data[[#This Row],[cf_d]]</f>
        <v>2.6344567188007204</v>
      </c>
      <c r="L104" s="5">
        <f>liquidity_data[[#This Row],[TOTAL_M]]-liquidity_data[[#This Row],[TOTAL_D]]</f>
        <v>11999.949586713226</v>
      </c>
      <c r="M104" s="6">
        <f>liquidity_data[[#This Row],[M-D]]/L103-1</f>
        <v>-7.0642402441034591E-6</v>
      </c>
    </row>
    <row r="105" spans="1:13" x14ac:dyDescent="0.25">
      <c r="A105" s="12" t="s">
        <v>1124</v>
      </c>
      <c r="B105">
        <v>104</v>
      </c>
      <c r="C105" s="5">
        <v>9872.3989851474762</v>
      </c>
      <c r="D105" s="5">
        <v>67385.11628189683</v>
      </c>
      <c r="E105" s="5">
        <v>36421.268936157227</v>
      </c>
      <c r="F105" s="5">
        <v>2.5027339029547875</v>
      </c>
      <c r="G105" s="5">
        <v>-1143.4526142552495</v>
      </c>
      <c r="H105" s="5">
        <v>0</v>
      </c>
      <c r="I105">
        <v>-100533</v>
      </c>
      <c r="J105" s="5">
        <f>liquidity_data[[#This Row],[w_m]]+liquidity_data[[#This Row],[c_m]]+liquidity_data[[#This Row],[cf_m]]+liquidity_data[[#This Row],[kf_m]]+liquidity_data[[#This Row],[equity]]</f>
        <v>12002.331588946283</v>
      </c>
      <c r="K105" s="5">
        <f>liquidity_data[[#This Row],[kf_d]]+liquidity_data[[#This Row],[cf_d]]</f>
        <v>2.5027339029547875</v>
      </c>
      <c r="L105" s="5">
        <f>liquidity_data[[#This Row],[TOTAL_M]]-liquidity_data[[#This Row],[TOTAL_D]]</f>
        <v>11999.828855043328</v>
      </c>
      <c r="M105" s="6">
        <f>liquidity_data[[#This Row],[M-D]]/L104-1</f>
        <v>-1.0061014758977471E-5</v>
      </c>
    </row>
    <row r="106" spans="1:13" x14ac:dyDescent="0.25">
      <c r="A106" s="12" t="s">
        <v>1124</v>
      </c>
      <c r="B106">
        <v>105</v>
      </c>
      <c r="C106" s="5">
        <v>9680.06105697155</v>
      </c>
      <c r="D106" s="5">
        <v>68302.734016366303</v>
      </c>
      <c r="E106" s="5">
        <v>36773.105918884277</v>
      </c>
      <c r="F106" s="5">
        <v>2.3775972022394853</v>
      </c>
      <c r="G106" s="5">
        <v>-1073.8865610063076</v>
      </c>
      <c r="H106" s="5">
        <v>0</v>
      </c>
      <c r="I106">
        <v>-101680</v>
      </c>
      <c r="J106" s="5">
        <f>liquidity_data[[#This Row],[w_m]]+liquidity_data[[#This Row],[c_m]]+liquidity_data[[#This Row],[cf_m]]+liquidity_data[[#This Row],[kf_m]]+liquidity_data[[#This Row],[equity]]</f>
        <v>12002.014431215823</v>
      </c>
      <c r="K106" s="5">
        <f>liquidity_data[[#This Row],[kf_d]]+liquidity_data[[#This Row],[cf_d]]</f>
        <v>2.3775972022394853</v>
      </c>
      <c r="L106" s="5">
        <f>liquidity_data[[#This Row],[TOTAL_M]]-liquidity_data[[#This Row],[TOTAL_D]]</f>
        <v>11999.636834013583</v>
      </c>
      <c r="M106" s="6">
        <f>liquidity_data[[#This Row],[M-D]]/L105-1</f>
        <v>-1.6001980700286467E-5</v>
      </c>
    </row>
    <row r="107" spans="1:13" x14ac:dyDescent="0.25">
      <c r="A107" s="12" t="s">
        <v>1124</v>
      </c>
      <c r="B107">
        <v>106</v>
      </c>
      <c r="C107" s="5">
        <v>9492.7582685947418</v>
      </c>
      <c r="D107" s="5">
        <v>68876.259721845388</v>
      </c>
      <c r="E107" s="5">
        <v>37523.904331207275</v>
      </c>
      <c r="F107" s="5">
        <v>2.2587173577448993</v>
      </c>
      <c r="G107" s="5">
        <v>-1132.4626944065094</v>
      </c>
      <c r="H107" s="5">
        <v>0</v>
      </c>
      <c r="I107">
        <v>-102758</v>
      </c>
      <c r="J107" s="5">
        <f>liquidity_data[[#This Row],[w_m]]+liquidity_data[[#This Row],[c_m]]+liquidity_data[[#This Row],[cf_m]]+liquidity_data[[#This Row],[kf_m]]+liquidity_data[[#This Row],[equity]]</f>
        <v>12002.459627240896</v>
      </c>
      <c r="K107" s="5">
        <f>liquidity_data[[#This Row],[kf_d]]+liquidity_data[[#This Row],[cf_d]]</f>
        <v>2.2587173577448993</v>
      </c>
      <c r="L107" s="5">
        <f>liquidity_data[[#This Row],[TOTAL_M]]-liquidity_data[[#This Row],[TOTAL_D]]</f>
        <v>12000.200909883151</v>
      </c>
      <c r="M107" s="6">
        <f>liquidity_data[[#This Row],[M-D]]/L106-1</f>
        <v>4.7007745098470721E-5</v>
      </c>
    </row>
    <row r="108" spans="1:13" x14ac:dyDescent="0.25">
      <c r="A108" s="12" t="s">
        <v>1124</v>
      </c>
      <c r="B108">
        <v>107</v>
      </c>
      <c r="C108" s="5">
        <v>9325.3335881233215</v>
      </c>
      <c r="D108" s="5">
        <v>69541.914511270821</v>
      </c>
      <c r="E108" s="5">
        <v>38103.271766662598</v>
      </c>
      <c r="F108" s="5">
        <v>2.1457814700243034</v>
      </c>
      <c r="G108" s="5">
        <v>-1073.9942545592785</v>
      </c>
      <c r="H108" s="5">
        <v>0</v>
      </c>
      <c r="I108">
        <v>-103894</v>
      </c>
      <c r="J108" s="5">
        <f>liquidity_data[[#This Row],[w_m]]+liquidity_data[[#This Row],[c_m]]+liquidity_data[[#This Row],[cf_m]]+liquidity_data[[#This Row],[kf_m]]+liquidity_data[[#This Row],[equity]]</f>
        <v>12002.525611497462</v>
      </c>
      <c r="K108" s="5">
        <f>liquidity_data[[#This Row],[kf_d]]+liquidity_data[[#This Row],[cf_d]]</f>
        <v>2.1457814700243034</v>
      </c>
      <c r="L108" s="5">
        <f>liquidity_data[[#This Row],[TOTAL_M]]-liquidity_data[[#This Row],[TOTAL_D]]</f>
        <v>12000.379830027437</v>
      </c>
      <c r="M108" s="6">
        <f>liquidity_data[[#This Row],[M-D]]/L107-1</f>
        <v>1.4909762397374848E-5</v>
      </c>
    </row>
    <row r="109" spans="1:13" x14ac:dyDescent="0.25">
      <c r="A109" s="12" t="s">
        <v>1124</v>
      </c>
      <c r="B109">
        <v>108</v>
      </c>
      <c r="C109" s="5">
        <v>9202.1312668323517</v>
      </c>
      <c r="D109" s="5">
        <v>70201.930060744286</v>
      </c>
      <c r="E109" s="5">
        <v>38723.01993560791</v>
      </c>
      <c r="F109" s="5">
        <v>2.038492408924867</v>
      </c>
      <c r="G109" s="5">
        <v>-1161.9731209278107</v>
      </c>
      <c r="H109" s="5">
        <v>0</v>
      </c>
      <c r="I109">
        <v>-104963</v>
      </c>
      <c r="J109" s="5">
        <f>liquidity_data[[#This Row],[w_m]]+liquidity_data[[#This Row],[c_m]]+liquidity_data[[#This Row],[cf_m]]+liquidity_data[[#This Row],[kf_m]]+liquidity_data[[#This Row],[equity]]</f>
        <v>12002.108142256737</v>
      </c>
      <c r="K109" s="5">
        <f>liquidity_data[[#This Row],[kf_d]]+liquidity_data[[#This Row],[cf_d]]</f>
        <v>2.038492408924867</v>
      </c>
      <c r="L109" s="5">
        <f>liquidity_data[[#This Row],[TOTAL_M]]-liquidity_data[[#This Row],[TOTAL_D]]</f>
        <v>12000.069649847812</v>
      </c>
      <c r="M109" s="6">
        <f>liquidity_data[[#This Row],[M-D]]/L108-1</f>
        <v>-2.5847530163103372E-5</v>
      </c>
    </row>
    <row r="110" spans="1:13" x14ac:dyDescent="0.25">
      <c r="A110" s="12" t="s">
        <v>1124</v>
      </c>
      <c r="B110">
        <v>109</v>
      </c>
      <c r="C110" s="5">
        <v>9003.2408336400986</v>
      </c>
      <c r="D110" s="5">
        <v>70779.389466330409</v>
      </c>
      <c r="E110" s="5">
        <v>39517.919212341309</v>
      </c>
      <c r="F110" s="5">
        <v>1.9365677816249445</v>
      </c>
      <c r="G110" s="5">
        <v>-1178.7189874649048</v>
      </c>
      <c r="H110" s="5">
        <v>0</v>
      </c>
      <c r="I110">
        <v>-106120</v>
      </c>
      <c r="J110" s="5">
        <f>liquidity_data[[#This Row],[w_m]]+liquidity_data[[#This Row],[c_m]]+liquidity_data[[#This Row],[cf_m]]+liquidity_data[[#This Row],[kf_m]]+liquidity_data[[#This Row],[equity]]</f>
        <v>12001.830524846911</v>
      </c>
      <c r="K110" s="5">
        <f>liquidity_data[[#This Row],[kf_d]]+liquidity_data[[#This Row],[cf_d]]</f>
        <v>1.9365677816249445</v>
      </c>
      <c r="L110" s="5">
        <f>liquidity_data[[#This Row],[TOTAL_M]]-liquidity_data[[#This Row],[TOTAL_D]]</f>
        <v>11999.893957065287</v>
      </c>
      <c r="M110" s="6">
        <f>liquidity_data[[#This Row],[M-D]]/L109-1</f>
        <v>-1.4640980231850342E-5</v>
      </c>
    </row>
    <row r="111" spans="1:13" x14ac:dyDescent="0.25">
      <c r="A111" s="12" t="s">
        <v>1124</v>
      </c>
      <c r="B111">
        <v>110</v>
      </c>
      <c r="C111" s="5">
        <v>8834.3784197568893</v>
      </c>
      <c r="D111" s="5">
        <v>71297.552170619369</v>
      </c>
      <c r="E111" s="5">
        <v>40265.878425598145</v>
      </c>
      <c r="F111" s="5">
        <v>1.8397393826435291</v>
      </c>
      <c r="G111" s="5">
        <v>-1115.0360456705093</v>
      </c>
      <c r="H111" s="5">
        <v>0</v>
      </c>
      <c r="I111">
        <v>-107281</v>
      </c>
      <c r="J111" s="5">
        <f>liquidity_data[[#This Row],[w_m]]+liquidity_data[[#This Row],[c_m]]+liquidity_data[[#This Row],[cf_m]]+liquidity_data[[#This Row],[kf_m]]+liquidity_data[[#This Row],[equity]]</f>
        <v>12001.772970303893</v>
      </c>
      <c r="K111" s="5">
        <f>liquidity_data[[#This Row],[kf_d]]+liquidity_data[[#This Row],[cf_d]]</f>
        <v>1.8397393826435291</v>
      </c>
      <c r="L111" s="5">
        <f>liquidity_data[[#This Row],[TOTAL_M]]-liquidity_data[[#This Row],[TOTAL_D]]</f>
        <v>11999.93323092125</v>
      </c>
      <c r="M111" s="6">
        <f>liquidity_data[[#This Row],[M-D]]/L110-1</f>
        <v>3.2728502521450764E-6</v>
      </c>
    </row>
    <row r="112" spans="1:13" x14ac:dyDescent="0.25">
      <c r="A112" s="12" t="s">
        <v>1124</v>
      </c>
      <c r="B112">
        <v>111</v>
      </c>
      <c r="C112" s="5">
        <v>8671.6101740598679</v>
      </c>
      <c r="D112" s="5">
        <v>72037.034236371517</v>
      </c>
      <c r="E112" s="5">
        <v>40769.702575683594</v>
      </c>
      <c r="F112" s="5">
        <v>1.7477524138612353</v>
      </c>
      <c r="G112" s="5">
        <v>-1083.6716005802155</v>
      </c>
      <c r="H112" s="5">
        <v>0</v>
      </c>
      <c r="I112">
        <v>-108393</v>
      </c>
      <c r="J112" s="5">
        <f>liquidity_data[[#This Row],[w_m]]+liquidity_data[[#This Row],[c_m]]+liquidity_data[[#This Row],[cf_m]]+liquidity_data[[#This Row],[kf_m]]+liquidity_data[[#This Row],[equity]]</f>
        <v>12001.675385534763</v>
      </c>
      <c r="K112" s="5">
        <f>liquidity_data[[#This Row],[kf_d]]+liquidity_data[[#This Row],[cf_d]]</f>
        <v>1.7477524138612353</v>
      </c>
      <c r="L112" s="5">
        <f>liquidity_data[[#This Row],[TOTAL_M]]-liquidity_data[[#This Row],[TOTAL_D]]</f>
        <v>11999.927633120902</v>
      </c>
      <c r="M112" s="6">
        <f>liquidity_data[[#This Row],[M-D]]/L111-1</f>
        <v>-4.6648595786180636E-7</v>
      </c>
    </row>
    <row r="113" spans="1:13" x14ac:dyDescent="0.25">
      <c r="A113" s="12" t="s">
        <v>1124</v>
      </c>
      <c r="B113">
        <v>112</v>
      </c>
      <c r="C113" s="5">
        <v>8511.3052961826324</v>
      </c>
      <c r="D113" s="5">
        <v>72842.596853155643</v>
      </c>
      <c r="E113" s="5">
        <v>41352.663185119629</v>
      </c>
      <c r="F113" s="5">
        <v>1.660364806330108</v>
      </c>
      <c r="G113" s="5">
        <v>-1222.3949146270752</v>
      </c>
      <c r="H113" s="5">
        <v>0</v>
      </c>
      <c r="I113">
        <v>-109483</v>
      </c>
      <c r="J113" s="5">
        <f>liquidity_data[[#This Row],[w_m]]+liquidity_data[[#This Row],[c_m]]+liquidity_data[[#This Row],[cf_m]]+liquidity_data[[#This Row],[kf_m]]+liquidity_data[[#This Row],[equity]]</f>
        <v>12001.170419830829</v>
      </c>
      <c r="K113" s="5">
        <f>liquidity_data[[#This Row],[kf_d]]+liquidity_data[[#This Row],[cf_d]]</f>
        <v>1.660364806330108</v>
      </c>
      <c r="L113" s="5">
        <f>liquidity_data[[#This Row],[TOTAL_M]]-liquidity_data[[#This Row],[TOTAL_D]]</f>
        <v>11999.510055024499</v>
      </c>
      <c r="M113" s="6">
        <f>liquidity_data[[#This Row],[M-D]]/L112-1</f>
        <v>-3.4798384554446393E-5</v>
      </c>
    </row>
    <row r="114" spans="1:13" x14ac:dyDescent="0.25">
      <c r="A114" s="12" t="s">
        <v>1124</v>
      </c>
      <c r="B114">
        <v>113</v>
      </c>
      <c r="C114" s="5">
        <v>8390.2514679431915</v>
      </c>
      <c r="D114" s="5">
        <v>73538.413907706738</v>
      </c>
      <c r="E114" s="5">
        <v>41991.224739074707</v>
      </c>
      <c r="F114" s="5">
        <v>1.5773465677684726</v>
      </c>
      <c r="G114" s="5">
        <v>-1213.6516060829163</v>
      </c>
      <c r="H114" s="5">
        <v>0</v>
      </c>
      <c r="I114">
        <v>-110705</v>
      </c>
      <c r="J114" s="5">
        <f>liquidity_data[[#This Row],[w_m]]+liquidity_data[[#This Row],[c_m]]+liquidity_data[[#This Row],[cf_m]]+liquidity_data[[#This Row],[kf_m]]+liquidity_data[[#This Row],[equity]]</f>
        <v>12001.23850864172</v>
      </c>
      <c r="K114" s="5">
        <f>liquidity_data[[#This Row],[kf_d]]+liquidity_data[[#This Row],[cf_d]]</f>
        <v>1.5773465677684726</v>
      </c>
      <c r="L114" s="5">
        <f>liquidity_data[[#This Row],[TOTAL_M]]-liquidity_data[[#This Row],[TOTAL_D]]</f>
        <v>11999.661162073951</v>
      </c>
      <c r="M114" s="6">
        <f>liquidity_data[[#This Row],[M-D]]/L113-1</f>
        <v>1.2592768267927212E-5</v>
      </c>
    </row>
    <row r="115" spans="1:13" x14ac:dyDescent="0.25">
      <c r="A115" s="12" t="s">
        <v>1124</v>
      </c>
      <c r="B115">
        <v>114</v>
      </c>
      <c r="C115" s="5">
        <v>8220.3397167921066</v>
      </c>
      <c r="D115" s="5">
        <v>74210.466473251581</v>
      </c>
      <c r="E115" s="5">
        <v>42701.311424255371</v>
      </c>
      <c r="F115" s="5">
        <v>1.4984792326640672</v>
      </c>
      <c r="G115" s="5">
        <v>-1211.015696644783</v>
      </c>
      <c r="H115" s="5">
        <v>0</v>
      </c>
      <c r="I115">
        <v>-111920</v>
      </c>
      <c r="J115" s="5">
        <f>liquidity_data[[#This Row],[w_m]]+liquidity_data[[#This Row],[c_m]]+liquidity_data[[#This Row],[cf_m]]+liquidity_data[[#This Row],[kf_m]]+liquidity_data[[#This Row],[equity]]</f>
        <v>12001.101917654276</v>
      </c>
      <c r="K115" s="5">
        <f>liquidity_data[[#This Row],[kf_d]]+liquidity_data[[#This Row],[cf_d]]</f>
        <v>1.4984792326640672</v>
      </c>
      <c r="L115" s="5">
        <f>liquidity_data[[#This Row],[TOTAL_M]]-liquidity_data[[#This Row],[TOTAL_D]]</f>
        <v>11999.603438421611</v>
      </c>
      <c r="M115" s="6">
        <f>liquidity_data[[#This Row],[M-D]]/L114-1</f>
        <v>-4.81044019162713E-6</v>
      </c>
    </row>
    <row r="116" spans="1:13" x14ac:dyDescent="0.25">
      <c r="A116" s="12" t="s">
        <v>1124</v>
      </c>
      <c r="B116">
        <v>115</v>
      </c>
      <c r="C116" s="5">
        <v>8115.786763548851</v>
      </c>
      <c r="D116" s="5">
        <v>74971.750107690692</v>
      </c>
      <c r="E116" s="5">
        <v>43208.397109985352</v>
      </c>
      <c r="F116" s="5">
        <v>1.4235552753061711</v>
      </c>
      <c r="G116" s="5">
        <v>-1170.1405286192894</v>
      </c>
      <c r="H116" s="5">
        <v>0</v>
      </c>
      <c r="I116">
        <v>-113124</v>
      </c>
      <c r="J116" s="5">
        <f>liquidity_data[[#This Row],[w_m]]+liquidity_data[[#This Row],[c_m]]+liquidity_data[[#This Row],[cf_m]]+liquidity_data[[#This Row],[kf_m]]+liquidity_data[[#This Row],[equity]]</f>
        <v>12001.793452605605</v>
      </c>
      <c r="K116" s="5">
        <f>liquidity_data[[#This Row],[kf_d]]+liquidity_data[[#This Row],[cf_d]]</f>
        <v>1.4235552753061711</v>
      </c>
      <c r="L116" s="5">
        <f>liquidity_data[[#This Row],[TOTAL_M]]-liquidity_data[[#This Row],[TOTAL_D]]</f>
        <v>12000.3698973303</v>
      </c>
      <c r="M116" s="6">
        <f>liquidity_data[[#This Row],[M-D]]/L115-1</f>
        <v>6.3873686544813069E-5</v>
      </c>
    </row>
    <row r="117" spans="1:13" x14ac:dyDescent="0.25">
      <c r="A117" s="12" t="s">
        <v>1124</v>
      </c>
      <c r="B117">
        <v>116</v>
      </c>
      <c r="C117" s="5">
        <v>7964.3322288990021</v>
      </c>
      <c r="D117" s="5">
        <v>75822.99200026691</v>
      </c>
      <c r="E117" s="5">
        <v>43616.749214172363</v>
      </c>
      <c r="F117" s="5">
        <v>1.3523775103876687</v>
      </c>
      <c r="G117" s="5">
        <v>-1106.4354628324509</v>
      </c>
      <c r="H117" s="5">
        <v>0</v>
      </c>
      <c r="I117">
        <v>-114296</v>
      </c>
      <c r="J117" s="5">
        <f>liquidity_data[[#This Row],[w_m]]+liquidity_data[[#This Row],[c_m]]+liquidity_data[[#This Row],[cf_m]]+liquidity_data[[#This Row],[kf_m]]+liquidity_data[[#This Row],[equity]]</f>
        <v>12001.637980505824</v>
      </c>
      <c r="K117" s="5">
        <f>liquidity_data[[#This Row],[kf_d]]+liquidity_data[[#This Row],[cf_d]]</f>
        <v>1.3523775103876687</v>
      </c>
      <c r="L117" s="5">
        <f>liquidity_data[[#This Row],[TOTAL_M]]-liquidity_data[[#This Row],[TOTAL_D]]</f>
        <v>12000.285602995436</v>
      </c>
      <c r="M117" s="6">
        <f>liquidity_data[[#This Row],[M-D]]/L116-1</f>
        <v>-7.0243113824419723E-6</v>
      </c>
    </row>
    <row r="118" spans="1:13" x14ac:dyDescent="0.25">
      <c r="A118" s="12" t="s">
        <v>1124</v>
      </c>
      <c r="B118">
        <v>117</v>
      </c>
      <c r="C118" s="5">
        <v>7814.1818483509123</v>
      </c>
      <c r="D118" s="5">
        <v>76502.86164149642</v>
      </c>
      <c r="E118" s="5">
        <v>44250.763519287109</v>
      </c>
      <c r="F118" s="5">
        <v>1.284758617776788</v>
      </c>
      <c r="G118" s="5">
        <v>-1162.336739897728</v>
      </c>
      <c r="H118" s="5">
        <v>0</v>
      </c>
      <c r="I118">
        <v>-115404</v>
      </c>
      <c r="J118" s="5">
        <f>liquidity_data[[#This Row],[w_m]]+liquidity_data[[#This Row],[c_m]]+liquidity_data[[#This Row],[cf_m]]+liquidity_data[[#This Row],[kf_m]]+liquidity_data[[#This Row],[equity]]</f>
        <v>12001.470269236714</v>
      </c>
      <c r="K118" s="5">
        <f>liquidity_data[[#This Row],[kf_d]]+liquidity_data[[#This Row],[cf_d]]</f>
        <v>1.284758617776788</v>
      </c>
      <c r="L118" s="5">
        <f>liquidity_data[[#This Row],[TOTAL_M]]-liquidity_data[[#This Row],[TOTAL_D]]</f>
        <v>12000.185510618936</v>
      </c>
      <c r="M118" s="6">
        <f>liquidity_data[[#This Row],[M-D]]/L117-1</f>
        <v>-8.3408328611644933E-6</v>
      </c>
    </row>
    <row r="119" spans="1:13" x14ac:dyDescent="0.25">
      <c r="A119" s="12" t="s">
        <v>1124</v>
      </c>
      <c r="B119">
        <v>118</v>
      </c>
      <c r="C119" s="5">
        <v>7689.8820955753326</v>
      </c>
      <c r="D119" s="5">
        <v>77148.56219038181</v>
      </c>
      <c r="E119" s="5">
        <v>44896.771800994873</v>
      </c>
      <c r="F119" s="5">
        <v>1.220520705321178</v>
      </c>
      <c r="G119" s="5">
        <v>-1184.4786567762494</v>
      </c>
      <c r="H119" s="5">
        <v>0</v>
      </c>
      <c r="I119">
        <v>-116550</v>
      </c>
      <c r="J119" s="5">
        <f>liquidity_data[[#This Row],[w_m]]+liquidity_data[[#This Row],[c_m]]+liquidity_data[[#This Row],[cf_m]]+liquidity_data[[#This Row],[kf_m]]+liquidity_data[[#This Row],[equity]]</f>
        <v>12000.737430175766</v>
      </c>
      <c r="K119" s="5">
        <f>liquidity_data[[#This Row],[kf_d]]+liquidity_data[[#This Row],[cf_d]]</f>
        <v>1.220520705321178</v>
      </c>
      <c r="L119" s="5">
        <f>liquidity_data[[#This Row],[TOTAL_M]]-liquidity_data[[#This Row],[TOTAL_D]]</f>
        <v>11999.516909470445</v>
      </c>
      <c r="M119" s="6">
        <f>liquidity_data[[#This Row],[M-D]]/L118-1</f>
        <v>-5.5715901049913086E-5</v>
      </c>
    </row>
    <row r="120" spans="1:13" x14ac:dyDescent="0.25">
      <c r="A120" s="12" t="s">
        <v>1124</v>
      </c>
      <c r="B120">
        <v>119</v>
      </c>
      <c r="C120" s="5">
        <v>7582.9707969427109</v>
      </c>
      <c r="D120" s="5">
        <v>77918.446601867676</v>
      </c>
      <c r="E120" s="5">
        <v>45453.862743377686</v>
      </c>
      <c r="F120" s="5">
        <v>1.1594946698232889</v>
      </c>
      <c r="G120" s="5">
        <v>-1234.1998136043549</v>
      </c>
      <c r="H120" s="5">
        <v>0</v>
      </c>
      <c r="I120">
        <v>-117720</v>
      </c>
      <c r="J120" s="5">
        <f>liquidity_data[[#This Row],[w_m]]+liquidity_data[[#This Row],[c_m]]+liquidity_data[[#This Row],[cf_m]]+liquidity_data[[#This Row],[kf_m]]+liquidity_data[[#This Row],[equity]]</f>
        <v>12001.080328583717</v>
      </c>
      <c r="K120" s="5">
        <f>liquidity_data[[#This Row],[kf_d]]+liquidity_data[[#This Row],[cf_d]]</f>
        <v>1.1594946698232889</v>
      </c>
      <c r="L120" s="5">
        <f>liquidity_data[[#This Row],[TOTAL_M]]-liquidity_data[[#This Row],[TOTAL_D]]</f>
        <v>11999.920833913893</v>
      </c>
      <c r="M120" s="6">
        <f>liquidity_data[[#This Row],[M-D]]/L119-1</f>
        <v>3.3661725425737643E-5</v>
      </c>
    </row>
    <row r="121" spans="1:13" x14ac:dyDescent="0.25">
      <c r="A121" s="12" t="s">
        <v>1124</v>
      </c>
      <c r="B121">
        <v>120</v>
      </c>
      <c r="C121" s="5">
        <v>7438.2196841239929</v>
      </c>
      <c r="D121" s="5">
        <v>78864.384505003691</v>
      </c>
      <c r="E121" s="5">
        <v>45867.086853027344</v>
      </c>
      <c r="F121" s="5">
        <v>1.1015199398889308</v>
      </c>
      <c r="G121" s="5">
        <v>-1214.6394597291946</v>
      </c>
      <c r="H121" s="5">
        <v>0</v>
      </c>
      <c r="I121">
        <v>-118954</v>
      </c>
      <c r="J121" s="5">
        <f>liquidity_data[[#This Row],[w_m]]+liquidity_data[[#This Row],[c_m]]+liquidity_data[[#This Row],[cf_m]]+liquidity_data[[#This Row],[kf_m]]+liquidity_data[[#This Row],[equity]]</f>
        <v>12001.051582425833</v>
      </c>
      <c r="K121" s="5">
        <f>liquidity_data[[#This Row],[kf_d]]+liquidity_data[[#This Row],[cf_d]]</f>
        <v>1.1015199398889308</v>
      </c>
      <c r="L121" s="5">
        <f>liquidity_data[[#This Row],[TOTAL_M]]-liquidity_data[[#This Row],[TOTAL_D]]</f>
        <v>11999.950062485943</v>
      </c>
      <c r="M121" s="6">
        <f>liquidity_data[[#This Row],[M-D]]/L120-1</f>
        <v>2.4357304064803742E-6</v>
      </c>
    </row>
    <row r="122" spans="1:13" x14ac:dyDescent="0.25">
      <c r="A122" s="12" t="s">
        <v>1124</v>
      </c>
      <c r="B122">
        <v>121</v>
      </c>
      <c r="C122" s="5">
        <v>7309.6131490468979</v>
      </c>
      <c r="D122" s="5">
        <v>79527.416428789496</v>
      </c>
      <c r="E122" s="5">
        <v>46514.260231018066</v>
      </c>
      <c r="F122" s="5">
        <v>1.046443945930605</v>
      </c>
      <c r="G122" s="5">
        <v>-1180.7145737409592</v>
      </c>
      <c r="H122" s="5">
        <v>0</v>
      </c>
      <c r="I122">
        <v>-120170</v>
      </c>
      <c r="J122" s="5">
        <f>liquidity_data[[#This Row],[w_m]]+liquidity_data[[#This Row],[c_m]]+liquidity_data[[#This Row],[cf_m]]+liquidity_data[[#This Row],[kf_m]]+liquidity_data[[#This Row],[equity]]</f>
        <v>12000.575235113502</v>
      </c>
      <c r="K122" s="5">
        <f>liquidity_data[[#This Row],[kf_d]]+liquidity_data[[#This Row],[cf_d]]</f>
        <v>1.046443945930605</v>
      </c>
      <c r="L122" s="5">
        <f>liquidity_data[[#This Row],[TOTAL_M]]-liquidity_data[[#This Row],[TOTAL_D]]</f>
        <v>11999.528791167571</v>
      </c>
      <c r="M122" s="6">
        <f>liquidity_data[[#This Row],[M-D]]/L121-1</f>
        <v>-3.5106089290248832E-5</v>
      </c>
    </row>
    <row r="123" spans="1:13" x14ac:dyDescent="0.25">
      <c r="A123" s="12" t="s">
        <v>1124</v>
      </c>
      <c r="B123">
        <v>122</v>
      </c>
      <c r="C123" s="5">
        <v>7188.1132932901382</v>
      </c>
      <c r="D123" s="5">
        <v>80025.694532603025</v>
      </c>
      <c r="E123" s="5">
        <v>47271.769515991211</v>
      </c>
      <c r="F123" s="5">
        <v>0.99412174689450694</v>
      </c>
      <c r="G123" s="5">
        <v>-1133.5866725444794</v>
      </c>
      <c r="H123" s="5">
        <v>0</v>
      </c>
      <c r="I123">
        <v>-121351</v>
      </c>
      <c r="J123" s="5">
        <f>liquidity_data[[#This Row],[w_m]]+liquidity_data[[#This Row],[c_m]]+liquidity_data[[#This Row],[cf_m]]+liquidity_data[[#This Row],[kf_m]]+liquidity_data[[#This Row],[equity]]</f>
        <v>12000.990669339895</v>
      </c>
      <c r="K123" s="5">
        <f>liquidity_data[[#This Row],[kf_d]]+liquidity_data[[#This Row],[cf_d]]</f>
        <v>0.99412174689450694</v>
      </c>
      <c r="L123" s="5">
        <f>liquidity_data[[#This Row],[TOTAL_M]]-liquidity_data[[#This Row],[TOTAL_D]]</f>
        <v>11999.996547593</v>
      </c>
      <c r="M123" s="6">
        <f>liquidity_data[[#This Row],[M-D]]/L122-1</f>
        <v>3.8981232810764155E-5</v>
      </c>
    </row>
    <row r="124" spans="1:13" x14ac:dyDescent="0.25">
      <c r="A124" s="12" t="s">
        <v>1124</v>
      </c>
      <c r="B124">
        <v>123</v>
      </c>
      <c r="C124" s="5">
        <v>7022.217037320137</v>
      </c>
      <c r="D124" s="5">
        <v>80883.080451443791</v>
      </c>
      <c r="E124" s="5">
        <v>47835.620300292969</v>
      </c>
      <c r="F124" s="5">
        <v>0.94441565251645443</v>
      </c>
      <c r="G124" s="5">
        <v>-1251.0302150249481</v>
      </c>
      <c r="H124" s="5">
        <v>0</v>
      </c>
      <c r="I124">
        <v>-122489</v>
      </c>
      <c r="J124" s="5">
        <f>liquidity_data[[#This Row],[w_m]]+liquidity_data[[#This Row],[c_m]]+liquidity_data[[#This Row],[cf_m]]+liquidity_data[[#This Row],[kf_m]]+liquidity_data[[#This Row],[equity]]</f>
        <v>12000.887574031949</v>
      </c>
      <c r="K124" s="5">
        <f>liquidity_data[[#This Row],[kf_d]]+liquidity_data[[#This Row],[cf_d]]</f>
        <v>0.94441565251645443</v>
      </c>
      <c r="L124" s="5">
        <f>liquidity_data[[#This Row],[TOTAL_M]]-liquidity_data[[#This Row],[TOTAL_D]]</f>
        <v>11999.943158379432</v>
      </c>
      <c r="M124" s="6">
        <f>liquidity_data[[#This Row],[M-D]]/L123-1</f>
        <v>-4.4491024107085053E-6</v>
      </c>
    </row>
    <row r="125" spans="1:13" x14ac:dyDescent="0.25">
      <c r="A125" s="12" t="s">
        <v>1124</v>
      </c>
      <c r="B125">
        <v>124</v>
      </c>
      <c r="C125" s="5">
        <v>6906.4250665903091</v>
      </c>
      <c r="D125" s="5">
        <v>81597.436352312565</v>
      </c>
      <c r="E125" s="5">
        <v>48364.945236206055</v>
      </c>
      <c r="F125" s="5">
        <v>0.89719486143121685</v>
      </c>
      <c r="G125" s="5">
        <v>-1128.0746505260468</v>
      </c>
      <c r="H125" s="5">
        <v>0</v>
      </c>
      <c r="I125">
        <v>-123740</v>
      </c>
      <c r="J125" s="5">
        <f>liquidity_data[[#This Row],[w_m]]+liquidity_data[[#This Row],[c_m]]+liquidity_data[[#This Row],[cf_m]]+liquidity_data[[#This Row],[kf_m]]+liquidity_data[[#This Row],[equity]]</f>
        <v>12000.732004582882</v>
      </c>
      <c r="K125" s="5">
        <f>liquidity_data[[#This Row],[kf_d]]+liquidity_data[[#This Row],[cf_d]]</f>
        <v>0.89719486143121685</v>
      </c>
      <c r="L125" s="5">
        <f>liquidity_data[[#This Row],[TOTAL_M]]-liquidity_data[[#This Row],[TOTAL_D]]</f>
        <v>11999.834809721451</v>
      </c>
      <c r="M125" s="6">
        <f>liquidity_data[[#This Row],[M-D]]/L124-1</f>
        <v>-9.0290976008100543E-6</v>
      </c>
    </row>
    <row r="126" spans="1:13" x14ac:dyDescent="0.25">
      <c r="A126" s="12" t="s">
        <v>1124</v>
      </c>
      <c r="B126">
        <v>125</v>
      </c>
      <c r="C126" s="5">
        <v>6799.4296056032181</v>
      </c>
      <c r="D126" s="5">
        <v>82335.819251388311</v>
      </c>
      <c r="E126" s="5">
        <v>48868.771919250488</v>
      </c>
      <c r="F126" s="5">
        <v>0.8523351310700491</v>
      </c>
      <c r="G126" s="5">
        <v>-1130.8657643795013</v>
      </c>
      <c r="H126" s="5">
        <v>0</v>
      </c>
      <c r="I126">
        <v>-124872</v>
      </c>
      <c r="J126" s="5">
        <f>liquidity_data[[#This Row],[w_m]]+liquidity_data[[#This Row],[c_m]]+liquidity_data[[#This Row],[cf_m]]+liquidity_data[[#This Row],[kf_m]]+liquidity_data[[#This Row],[equity]]</f>
        <v>12001.155011862516</v>
      </c>
      <c r="K126" s="5">
        <f>liquidity_data[[#This Row],[kf_d]]+liquidity_data[[#This Row],[cf_d]]</f>
        <v>0.8523351310700491</v>
      </c>
      <c r="L126" s="5">
        <f>liquidity_data[[#This Row],[TOTAL_M]]-liquidity_data[[#This Row],[TOTAL_D]]</f>
        <v>12000.302676731446</v>
      </c>
      <c r="M126" s="6">
        <f>liquidity_data[[#This Row],[M-D]]/L125-1</f>
        <v>3.898945422275979E-5</v>
      </c>
    </row>
    <row r="127" spans="1:13" x14ac:dyDescent="0.25">
      <c r="A127" s="12" t="s">
        <v>1124</v>
      </c>
      <c r="B127">
        <v>126</v>
      </c>
      <c r="C127" s="5">
        <v>6661.3743597269058</v>
      </c>
      <c r="D127" s="5">
        <v>83014.110054761171</v>
      </c>
      <c r="E127" s="5">
        <v>49434.1728515625</v>
      </c>
      <c r="F127" s="5">
        <v>0.80971837035394856</v>
      </c>
      <c r="G127" s="5">
        <v>-1101.642546415329</v>
      </c>
      <c r="H127" s="5">
        <v>0</v>
      </c>
      <c r="I127">
        <v>-126007</v>
      </c>
      <c r="J127" s="5">
        <f>liquidity_data[[#This Row],[w_m]]+liquidity_data[[#This Row],[c_m]]+liquidity_data[[#This Row],[cf_m]]+liquidity_data[[#This Row],[kf_m]]+liquidity_data[[#This Row],[equity]]</f>
        <v>12001.014719635248</v>
      </c>
      <c r="K127" s="5">
        <f>liquidity_data[[#This Row],[kf_d]]+liquidity_data[[#This Row],[cf_d]]</f>
        <v>0.80971837035394856</v>
      </c>
      <c r="L127" s="5">
        <f>liquidity_data[[#This Row],[TOTAL_M]]-liquidity_data[[#This Row],[TOTAL_D]]</f>
        <v>12000.205001264894</v>
      </c>
      <c r="M127" s="6">
        <f>liquidity_data[[#This Row],[M-D]]/L126-1</f>
        <v>-8.1394169115789339E-6</v>
      </c>
    </row>
    <row r="128" spans="1:13" x14ac:dyDescent="0.25">
      <c r="A128" s="12" t="s">
        <v>1124</v>
      </c>
      <c r="B128">
        <v>127</v>
      </c>
      <c r="C128" s="5">
        <v>6548.6504164040089</v>
      </c>
      <c r="D128" s="5">
        <v>83440.277283534408</v>
      </c>
      <c r="E128" s="5">
        <v>50376.005821228027</v>
      </c>
      <c r="F128" s="5">
        <v>0.76923245358511849</v>
      </c>
      <c r="G128" s="5">
        <v>-1251.2113112807274</v>
      </c>
      <c r="H128" s="5">
        <v>0</v>
      </c>
      <c r="I128">
        <v>-127113</v>
      </c>
      <c r="J128" s="5">
        <f>liquidity_data[[#This Row],[w_m]]+liquidity_data[[#This Row],[c_m]]+liquidity_data[[#This Row],[cf_m]]+liquidity_data[[#This Row],[kf_m]]+liquidity_data[[#This Row],[equity]]</f>
        <v>12000.722209885716</v>
      </c>
      <c r="K128" s="5">
        <f>liquidity_data[[#This Row],[kf_d]]+liquidity_data[[#This Row],[cf_d]]</f>
        <v>0.76923245358511849</v>
      </c>
      <c r="L128" s="5">
        <f>liquidity_data[[#This Row],[TOTAL_M]]-liquidity_data[[#This Row],[TOTAL_D]]</f>
        <v>11999.952977432131</v>
      </c>
      <c r="M128" s="6">
        <f>liquidity_data[[#This Row],[M-D]]/L127-1</f>
        <v>-2.1001627283578905E-5</v>
      </c>
    </row>
    <row r="129" spans="1:13" x14ac:dyDescent="0.25">
      <c r="A129" s="12" t="s">
        <v>1124</v>
      </c>
      <c r="B129">
        <v>128</v>
      </c>
      <c r="C129" s="5">
        <v>6406.225408911705</v>
      </c>
      <c r="D129" s="5">
        <v>84397.229090817273</v>
      </c>
      <c r="E129" s="5">
        <v>50799.798027038574</v>
      </c>
      <c r="F129" s="5">
        <v>0.730770830018173</v>
      </c>
      <c r="G129" s="5">
        <v>-1238.286205291748</v>
      </c>
      <c r="H129" s="5">
        <v>0</v>
      </c>
      <c r="I129">
        <v>-128364</v>
      </c>
      <c r="J129" s="5">
        <f>liquidity_data[[#This Row],[w_m]]+liquidity_data[[#This Row],[c_m]]+liquidity_data[[#This Row],[cf_m]]+liquidity_data[[#This Row],[kf_m]]+liquidity_data[[#This Row],[equity]]</f>
        <v>12000.966321475804</v>
      </c>
      <c r="K129" s="5">
        <f>liquidity_data[[#This Row],[kf_d]]+liquidity_data[[#This Row],[cf_d]]</f>
        <v>0.730770830018173</v>
      </c>
      <c r="L129" s="5">
        <f>liquidity_data[[#This Row],[TOTAL_M]]-liquidity_data[[#This Row],[TOTAL_D]]</f>
        <v>12000.235550645786</v>
      </c>
      <c r="M129" s="6">
        <f>liquidity_data[[#This Row],[M-D]]/L128-1</f>
        <v>2.3547860078076965E-5</v>
      </c>
    </row>
    <row r="130" spans="1:13" x14ac:dyDescent="0.25">
      <c r="A130" s="12" t="s">
        <v>1124</v>
      </c>
      <c r="B130">
        <v>129</v>
      </c>
      <c r="C130" s="5">
        <v>6322.6850079055876</v>
      </c>
      <c r="D130" s="5">
        <v>85017.341028302908</v>
      </c>
      <c r="E130" s="5">
        <v>51394.680397033691</v>
      </c>
      <c r="F130" s="5">
        <v>0.69423229249605356</v>
      </c>
      <c r="G130" s="5">
        <v>-1131.5978532573208</v>
      </c>
      <c r="H130" s="5">
        <v>0</v>
      </c>
      <c r="I130">
        <v>-129602</v>
      </c>
      <c r="J130" s="5">
        <f>liquidity_data[[#This Row],[w_m]]+liquidity_data[[#This Row],[c_m]]+liquidity_data[[#This Row],[cf_m]]+liquidity_data[[#This Row],[kf_m]]+liquidity_data[[#This Row],[equity]]</f>
        <v>12001.108579984866</v>
      </c>
      <c r="K130" s="5">
        <f>liquidity_data[[#This Row],[kf_d]]+liquidity_data[[#This Row],[cf_d]]</f>
        <v>0.69423229249605356</v>
      </c>
      <c r="L130" s="5">
        <f>liquidity_data[[#This Row],[TOTAL_M]]-liquidity_data[[#This Row],[TOTAL_D]]</f>
        <v>12000.414347692371</v>
      </c>
      <c r="M130" s="6">
        <f>liquidity_data[[#This Row],[M-D]]/L129-1</f>
        <v>1.4899461417305915E-5</v>
      </c>
    </row>
    <row r="131" spans="1:13" x14ac:dyDescent="0.25">
      <c r="A131" s="12" t="s">
        <v>1124</v>
      </c>
      <c r="B131">
        <v>130</v>
      </c>
      <c r="C131" s="5">
        <v>6268.9211406707764</v>
      </c>
      <c r="D131" s="5">
        <v>85515.704416036606</v>
      </c>
      <c r="E131" s="5">
        <v>52164.102920532227</v>
      </c>
      <c r="F131" s="5">
        <v>0.65952066977661161</v>
      </c>
      <c r="G131" s="5">
        <v>-1212.9488129615784</v>
      </c>
      <c r="H131" s="5">
        <v>0</v>
      </c>
      <c r="I131">
        <v>-130735</v>
      </c>
      <c r="J131" s="5">
        <f>liquidity_data[[#This Row],[w_m]]+liquidity_data[[#This Row],[c_m]]+liquidity_data[[#This Row],[cf_m]]+liquidity_data[[#This Row],[kf_m]]+liquidity_data[[#This Row],[equity]]</f>
        <v>12000.77966427803</v>
      </c>
      <c r="K131" s="5">
        <f>liquidity_data[[#This Row],[kf_d]]+liquidity_data[[#This Row],[cf_d]]</f>
        <v>0.65952066977661161</v>
      </c>
      <c r="L131" s="5">
        <f>liquidity_data[[#This Row],[TOTAL_M]]-liquidity_data[[#This Row],[TOTAL_D]]</f>
        <v>12000.120143608254</v>
      </c>
      <c r="M131" s="6">
        <f>liquidity_data[[#This Row],[M-D]]/L130-1</f>
        <v>-2.4516160491927508E-5</v>
      </c>
    </row>
    <row r="132" spans="1:13" x14ac:dyDescent="0.25">
      <c r="A132" s="12" t="s">
        <v>1124</v>
      </c>
      <c r="B132">
        <v>131</v>
      </c>
      <c r="C132" s="5">
        <v>6186.8199977874756</v>
      </c>
      <c r="D132" s="5">
        <v>86312.399971738458</v>
      </c>
      <c r="E132" s="5">
        <v>52607.760482788086</v>
      </c>
      <c r="F132" s="5">
        <v>0.6265446397519554</v>
      </c>
      <c r="G132" s="5">
        <v>-1158.3816766142845</v>
      </c>
      <c r="H132" s="5">
        <v>0</v>
      </c>
      <c r="I132">
        <v>-131948</v>
      </c>
      <c r="J132" s="5">
        <f>liquidity_data[[#This Row],[w_m]]+liquidity_data[[#This Row],[c_m]]+liquidity_data[[#This Row],[cf_m]]+liquidity_data[[#This Row],[kf_m]]+liquidity_data[[#This Row],[equity]]</f>
        <v>12000.598775699735</v>
      </c>
      <c r="K132" s="5">
        <f>liquidity_data[[#This Row],[kf_d]]+liquidity_data[[#This Row],[cf_d]]</f>
        <v>0.6265446397519554</v>
      </c>
      <c r="L132" s="5">
        <f>liquidity_data[[#This Row],[TOTAL_M]]-liquidity_data[[#This Row],[TOTAL_D]]</f>
        <v>11999.972231059983</v>
      </c>
      <c r="M132" s="6">
        <f>liquidity_data[[#This Row],[M-D]]/L131-1</f>
        <v>-1.232592228250784E-5</v>
      </c>
    </row>
    <row r="133" spans="1:13" x14ac:dyDescent="0.25">
      <c r="A133" s="12" t="s">
        <v>1124</v>
      </c>
      <c r="B133">
        <v>132</v>
      </c>
      <c r="C133" s="5">
        <v>6081.0693820118904</v>
      </c>
      <c r="D133" s="5">
        <v>87068.797568969429</v>
      </c>
      <c r="E133" s="5">
        <v>53167.057598114014</v>
      </c>
      <c r="F133" s="5">
        <v>0.59521741195794675</v>
      </c>
      <c r="G133" s="5">
        <v>-1207.4242783784866</v>
      </c>
      <c r="H133" s="5">
        <v>0</v>
      </c>
      <c r="I133">
        <v>-133109</v>
      </c>
      <c r="J133" s="5">
        <f>liquidity_data[[#This Row],[w_m]]+liquidity_data[[#This Row],[c_m]]+liquidity_data[[#This Row],[cf_m]]+liquidity_data[[#This Row],[kf_m]]+liquidity_data[[#This Row],[equity]]</f>
        <v>12000.500270716846</v>
      </c>
      <c r="K133" s="5">
        <f>liquidity_data[[#This Row],[kf_d]]+liquidity_data[[#This Row],[cf_d]]</f>
        <v>0.59521741195794675</v>
      </c>
      <c r="L133" s="5">
        <f>liquidity_data[[#This Row],[TOTAL_M]]-liquidity_data[[#This Row],[TOTAL_D]]</f>
        <v>11999.905053304888</v>
      </c>
      <c r="M133" s="6">
        <f>liquidity_data[[#This Row],[M-D]]/L132-1</f>
        <v>-5.5981592124165758E-6</v>
      </c>
    </row>
    <row r="134" spans="1:13" x14ac:dyDescent="0.25">
      <c r="A134" s="12" t="s">
        <v>1124</v>
      </c>
      <c r="B134">
        <v>133</v>
      </c>
      <c r="C134" s="5">
        <v>6030.2514849901199</v>
      </c>
      <c r="D134" s="5">
        <v>87692.248030468822</v>
      </c>
      <c r="E134" s="5">
        <v>53772.990921020508</v>
      </c>
      <c r="F134" s="5">
        <v>0.56545653449120437</v>
      </c>
      <c r="G134" s="5">
        <v>-1183.4556982517242</v>
      </c>
      <c r="H134" s="5">
        <v>0</v>
      </c>
      <c r="I134">
        <v>-134311</v>
      </c>
      <c r="J134" s="5">
        <f>liquidity_data[[#This Row],[w_m]]+liquidity_data[[#This Row],[c_m]]+liquidity_data[[#This Row],[cf_m]]+liquidity_data[[#This Row],[kf_m]]+liquidity_data[[#This Row],[equity]]</f>
        <v>12001.034738227725</v>
      </c>
      <c r="K134" s="5">
        <f>liquidity_data[[#This Row],[kf_d]]+liquidity_data[[#This Row],[cf_d]]</f>
        <v>0.56545653449120437</v>
      </c>
      <c r="L134" s="5">
        <f>liquidity_data[[#This Row],[TOTAL_M]]-liquidity_data[[#This Row],[TOTAL_D]]</f>
        <v>12000.469281693233</v>
      </c>
      <c r="M134" s="6">
        <f>liquidity_data[[#This Row],[M-D]]/L133-1</f>
        <v>4.7019404390225006E-5</v>
      </c>
    </row>
    <row r="135" spans="1:13" x14ac:dyDescent="0.25">
      <c r="A135" s="12" t="s">
        <v>1124</v>
      </c>
      <c r="B135">
        <v>134</v>
      </c>
      <c r="C135" s="5">
        <v>5948.7946303486824</v>
      </c>
      <c r="D135" s="5">
        <v>88245.919890016317</v>
      </c>
      <c r="E135" s="5">
        <v>54505.412189483643</v>
      </c>
      <c r="F135" s="5">
        <v>0.53718370704609697</v>
      </c>
      <c r="G135" s="5">
        <v>-1204.3849377632141</v>
      </c>
      <c r="H135" s="5">
        <v>0</v>
      </c>
      <c r="I135">
        <v>-135495</v>
      </c>
      <c r="J135" s="5">
        <f>liquidity_data[[#This Row],[w_m]]+liquidity_data[[#This Row],[c_m]]+liquidity_data[[#This Row],[cf_m]]+liquidity_data[[#This Row],[kf_m]]+liquidity_data[[#This Row],[equity]]</f>
        <v>12000.741772085428</v>
      </c>
      <c r="K135" s="5">
        <f>liquidity_data[[#This Row],[kf_d]]+liquidity_data[[#This Row],[cf_d]]</f>
        <v>0.53718370704609697</v>
      </c>
      <c r="L135" s="5">
        <f>liquidity_data[[#This Row],[TOTAL_M]]-liquidity_data[[#This Row],[TOTAL_D]]</f>
        <v>12000.204588378383</v>
      </c>
      <c r="M135" s="6">
        <f>liquidity_data[[#This Row],[M-D]]/L134-1</f>
        <v>-2.2056913661971933E-5</v>
      </c>
    </row>
    <row r="136" spans="1:13" x14ac:dyDescent="0.25">
      <c r="A136" s="12" t="s">
        <v>1124</v>
      </c>
      <c r="B136">
        <v>135</v>
      </c>
      <c r="C136" s="5">
        <v>5845.1450058221817</v>
      </c>
      <c r="D136" s="5">
        <v>88747.337627828121</v>
      </c>
      <c r="E136" s="5">
        <v>55267.816848754883</v>
      </c>
      <c r="F136" s="5">
        <v>0.51032452191543598</v>
      </c>
      <c r="G136" s="5">
        <v>-1162.5572830438614</v>
      </c>
      <c r="H136" s="5">
        <v>0</v>
      </c>
      <c r="I136">
        <v>-136697</v>
      </c>
      <c r="J136" s="5">
        <f>liquidity_data[[#This Row],[w_m]]+liquidity_data[[#This Row],[c_m]]+liquidity_data[[#This Row],[cf_m]]+liquidity_data[[#This Row],[kf_m]]+liquidity_data[[#This Row],[equity]]</f>
        <v>12000.742199361324</v>
      </c>
      <c r="K136" s="5">
        <f>liquidity_data[[#This Row],[kf_d]]+liquidity_data[[#This Row],[cf_d]]</f>
        <v>0.51032452191543598</v>
      </c>
      <c r="L136" s="5">
        <f>liquidity_data[[#This Row],[TOTAL_M]]-liquidity_data[[#This Row],[TOTAL_D]]</f>
        <v>12000.231874839408</v>
      </c>
      <c r="M136" s="6">
        <f>liquidity_data[[#This Row],[M-D]]/L135-1</f>
        <v>2.2738329854554706E-6</v>
      </c>
    </row>
    <row r="137" spans="1:13" x14ac:dyDescent="0.25">
      <c r="A137" s="12" t="s">
        <v>1124</v>
      </c>
      <c r="B137">
        <v>136</v>
      </c>
      <c r="C137" s="5">
        <v>5752.6885557174683</v>
      </c>
      <c r="D137" s="5">
        <v>89393.836879552924</v>
      </c>
      <c r="E137" s="5">
        <v>55740.912620544434</v>
      </c>
      <c r="F137" s="5">
        <v>0.48480829774985068</v>
      </c>
      <c r="G137" s="5">
        <v>-1033.7751548378728</v>
      </c>
      <c r="H137" s="5">
        <v>0</v>
      </c>
      <c r="I137">
        <v>-137853</v>
      </c>
      <c r="J137" s="5">
        <f>liquidity_data[[#This Row],[w_m]]+liquidity_data[[#This Row],[c_m]]+liquidity_data[[#This Row],[cf_m]]+liquidity_data[[#This Row],[kf_m]]+liquidity_data[[#This Row],[equity]]</f>
        <v>12000.662900976953</v>
      </c>
      <c r="K137" s="5">
        <f>liquidity_data[[#This Row],[kf_d]]+liquidity_data[[#This Row],[cf_d]]</f>
        <v>0.48480829774985068</v>
      </c>
      <c r="L137" s="5">
        <f>liquidity_data[[#This Row],[TOTAL_M]]-liquidity_data[[#This Row],[TOTAL_D]]</f>
        <v>12000.178092679203</v>
      </c>
      <c r="M137" s="6">
        <f>liquidity_data[[#This Row],[M-D]]/L136-1</f>
        <v>-4.4817600831636994E-6</v>
      </c>
    </row>
    <row r="138" spans="1:13" x14ac:dyDescent="0.25">
      <c r="A138" s="12" t="s">
        <v>1124</v>
      </c>
      <c r="B138">
        <v>137</v>
      </c>
      <c r="C138" s="5">
        <v>5681.2179321050644</v>
      </c>
      <c r="D138" s="5">
        <v>90462.186809420586</v>
      </c>
      <c r="E138" s="5">
        <v>55870.11775970459</v>
      </c>
      <c r="F138" s="5">
        <v>0.46056787972975144</v>
      </c>
      <c r="G138" s="5">
        <v>-1134.8225053548813</v>
      </c>
      <c r="H138" s="5">
        <v>0</v>
      </c>
      <c r="I138">
        <v>-138878</v>
      </c>
      <c r="J138" s="5">
        <f>liquidity_data[[#This Row],[w_m]]+liquidity_data[[#This Row],[c_m]]+liquidity_data[[#This Row],[cf_m]]+liquidity_data[[#This Row],[kf_m]]+liquidity_data[[#This Row],[equity]]</f>
        <v>12000.699995875359</v>
      </c>
      <c r="K138" s="5">
        <f>liquidity_data[[#This Row],[kf_d]]+liquidity_data[[#This Row],[cf_d]]</f>
        <v>0.46056787972975144</v>
      </c>
      <c r="L138" s="5">
        <f>liquidity_data[[#This Row],[TOTAL_M]]-liquidity_data[[#This Row],[TOTAL_D]]</f>
        <v>12000.239427995628</v>
      </c>
      <c r="M138" s="6">
        <f>liquidity_data[[#This Row],[M-D]]/L137-1</f>
        <v>5.1112005130526939E-6</v>
      </c>
    </row>
    <row r="139" spans="1:13" x14ac:dyDescent="0.25">
      <c r="A139" s="12" t="s">
        <v>1124</v>
      </c>
      <c r="B139">
        <v>138</v>
      </c>
      <c r="C139" s="5">
        <v>5615.6083116531372</v>
      </c>
      <c r="D139" s="5">
        <v>90741.473783403635</v>
      </c>
      <c r="E139" s="5">
        <v>56844.852958679199</v>
      </c>
      <c r="F139" s="5">
        <v>0.43753949199913222</v>
      </c>
      <c r="G139" s="5">
        <v>-1190.3308738470078</v>
      </c>
      <c r="H139" s="5">
        <v>0</v>
      </c>
      <c r="I139">
        <v>-140011</v>
      </c>
      <c r="J139" s="5">
        <f>liquidity_data[[#This Row],[w_m]]+liquidity_data[[#This Row],[c_m]]+liquidity_data[[#This Row],[cf_m]]+liquidity_data[[#This Row],[kf_m]]+liquidity_data[[#This Row],[equity]]</f>
        <v>12000.604179888964</v>
      </c>
      <c r="K139" s="5">
        <f>liquidity_data[[#This Row],[kf_d]]+liquidity_data[[#This Row],[cf_d]]</f>
        <v>0.43753949199913222</v>
      </c>
      <c r="L139" s="5">
        <f>liquidity_data[[#This Row],[TOTAL_M]]-liquidity_data[[#This Row],[TOTAL_D]]</f>
        <v>12000.166640396965</v>
      </c>
      <c r="M139" s="6">
        <f>liquidity_data[[#This Row],[M-D]]/L138-1</f>
        <v>-6.0655122008368423E-6</v>
      </c>
    </row>
    <row r="140" spans="1:13" x14ac:dyDescent="0.25">
      <c r="A140" s="12" t="s">
        <v>1124</v>
      </c>
      <c r="B140">
        <v>139</v>
      </c>
      <c r="C140" s="5">
        <v>5545.1753735542297</v>
      </c>
      <c r="D140" s="5">
        <v>91331.509222328663</v>
      </c>
      <c r="E140" s="5">
        <v>57498.586769104004</v>
      </c>
      <c r="F140" s="5">
        <v>0.41566251812059818</v>
      </c>
      <c r="G140" s="5">
        <v>-1169.7885310649872</v>
      </c>
      <c r="H140" s="5">
        <v>0</v>
      </c>
      <c r="I140">
        <v>-141205</v>
      </c>
      <c r="J140" s="5">
        <f>liquidity_data[[#This Row],[w_m]]+liquidity_data[[#This Row],[c_m]]+liquidity_data[[#This Row],[cf_m]]+liquidity_data[[#This Row],[kf_m]]+liquidity_data[[#This Row],[equity]]</f>
        <v>12000.482833921909</v>
      </c>
      <c r="K140" s="5">
        <f>liquidity_data[[#This Row],[kf_d]]+liquidity_data[[#This Row],[cf_d]]</f>
        <v>0.41566251812059818</v>
      </c>
      <c r="L140" s="5">
        <f>liquidity_data[[#This Row],[TOTAL_M]]-liquidity_data[[#This Row],[TOTAL_D]]</f>
        <v>12000.067171403789</v>
      </c>
      <c r="M140" s="6">
        <f>liquidity_data[[#This Row],[M-D]]/L139-1</f>
        <v>-8.2889676582542648E-6</v>
      </c>
    </row>
    <row r="141" spans="1:13" x14ac:dyDescent="0.25">
      <c r="A141" s="12" t="s">
        <v>1124</v>
      </c>
      <c r="B141">
        <v>140</v>
      </c>
      <c r="C141" s="5">
        <v>5446.7331007122993</v>
      </c>
      <c r="D141" s="5">
        <v>92006.501661077142</v>
      </c>
      <c r="E141" s="5">
        <v>58017.34171295166</v>
      </c>
      <c r="F141" s="5">
        <v>0.39487938903857867</v>
      </c>
      <c r="G141" s="5">
        <v>-1092.9468796551228</v>
      </c>
      <c r="H141" s="5">
        <v>0</v>
      </c>
      <c r="I141">
        <v>-142377</v>
      </c>
      <c r="J141" s="5">
        <f>liquidity_data[[#This Row],[w_m]]+liquidity_data[[#This Row],[c_m]]+liquidity_data[[#This Row],[cf_m]]+liquidity_data[[#This Row],[kf_m]]+liquidity_data[[#This Row],[equity]]</f>
        <v>12000.629595085979</v>
      </c>
      <c r="K141" s="5">
        <f>liquidity_data[[#This Row],[kf_d]]+liquidity_data[[#This Row],[cf_d]]</f>
        <v>0.39487938903857867</v>
      </c>
      <c r="L141" s="5">
        <f>liquidity_data[[#This Row],[TOTAL_M]]-liquidity_data[[#This Row],[TOTAL_D]]</f>
        <v>12000.234715696941</v>
      </c>
      <c r="M141" s="6">
        <f>liquidity_data[[#This Row],[M-D]]/L140-1</f>
        <v>1.396194627578673E-5</v>
      </c>
    </row>
    <row r="142" spans="1:13" x14ac:dyDescent="0.25">
      <c r="A142" s="12" t="s">
        <v>1124</v>
      </c>
      <c r="B142">
        <v>141</v>
      </c>
      <c r="C142" s="5">
        <v>5372.8884981870651</v>
      </c>
      <c r="D142" s="5">
        <v>92664.97508597374</v>
      </c>
      <c r="E142" s="5">
        <v>58592.984977722168</v>
      </c>
      <c r="F142" s="5">
        <v>0.37513541917292059</v>
      </c>
      <c r="G142" s="5">
        <v>-1162.3453900814056</v>
      </c>
      <c r="H142" s="5">
        <v>0</v>
      </c>
      <c r="I142">
        <v>-143468</v>
      </c>
      <c r="J142" s="5">
        <f>liquidity_data[[#This Row],[w_m]]+liquidity_data[[#This Row],[c_m]]+liquidity_data[[#This Row],[cf_m]]+liquidity_data[[#This Row],[kf_m]]+liquidity_data[[#This Row],[equity]]</f>
        <v>12000.503171801567</v>
      </c>
      <c r="K142" s="5">
        <f>liquidity_data[[#This Row],[kf_d]]+liquidity_data[[#This Row],[cf_d]]</f>
        <v>0.37513541917292059</v>
      </c>
      <c r="L142" s="5">
        <f>liquidity_data[[#This Row],[TOTAL_M]]-liquidity_data[[#This Row],[TOTAL_D]]</f>
        <v>12000.128036382393</v>
      </c>
      <c r="M142" s="6">
        <f>liquidity_data[[#This Row],[M-D]]/L141-1</f>
        <v>-8.889768998265879E-6</v>
      </c>
    </row>
    <row r="143" spans="1:13" x14ac:dyDescent="0.25">
      <c r="A143" s="12" t="s">
        <v>1124</v>
      </c>
      <c r="B143">
        <v>142</v>
      </c>
      <c r="C143" s="5">
        <v>5292.3134663105011</v>
      </c>
      <c r="D143" s="5">
        <v>93366.4971011132</v>
      </c>
      <c r="E143" s="5">
        <v>59063.848670959473</v>
      </c>
      <c r="F143" s="5">
        <v>0.35637864989757873</v>
      </c>
      <c r="G143" s="5">
        <v>-1090.138687312603</v>
      </c>
      <c r="H143" s="5">
        <v>0</v>
      </c>
      <c r="I143">
        <v>-144632</v>
      </c>
      <c r="J143" s="5">
        <f>liquidity_data[[#This Row],[w_m]]+liquidity_data[[#This Row],[c_m]]+liquidity_data[[#This Row],[cf_m]]+liquidity_data[[#This Row],[kf_m]]+liquidity_data[[#This Row],[equity]]</f>
        <v>12000.520551070571</v>
      </c>
      <c r="K143" s="5">
        <f>liquidity_data[[#This Row],[kf_d]]+liquidity_data[[#This Row],[cf_d]]</f>
        <v>0.35637864989757873</v>
      </c>
      <c r="L143" s="5">
        <f>liquidity_data[[#This Row],[TOTAL_M]]-liquidity_data[[#This Row],[TOTAL_D]]</f>
        <v>12000.164172420673</v>
      </c>
      <c r="M143" s="6">
        <f>liquidity_data[[#This Row],[M-D]]/L142-1</f>
        <v>3.0113043936186301E-6</v>
      </c>
    </row>
    <row r="144" spans="1:13" x14ac:dyDescent="0.25">
      <c r="A144" s="12" t="s">
        <v>1124</v>
      </c>
      <c r="B144">
        <v>143</v>
      </c>
      <c r="C144" s="5">
        <v>5231.9948112852871</v>
      </c>
      <c r="D144" s="5">
        <v>94176.956576064229</v>
      </c>
      <c r="E144" s="5">
        <v>59470.174949645996</v>
      </c>
      <c r="F144" s="5">
        <v>0.3385597186738778</v>
      </c>
      <c r="G144" s="5">
        <v>-1199.5023506879807</v>
      </c>
      <c r="H144" s="5">
        <v>0</v>
      </c>
      <c r="I144">
        <v>-145679</v>
      </c>
      <c r="J144" s="5">
        <f>liquidity_data[[#This Row],[w_m]]+liquidity_data[[#This Row],[c_m]]+liquidity_data[[#This Row],[cf_m]]+liquidity_data[[#This Row],[kf_m]]+liquidity_data[[#This Row],[equity]]</f>
        <v>12000.623986307532</v>
      </c>
      <c r="K144" s="5">
        <f>liquidity_data[[#This Row],[kf_d]]+liquidity_data[[#This Row],[cf_d]]</f>
        <v>0.3385597186738778</v>
      </c>
      <c r="L144" s="5">
        <f>liquidity_data[[#This Row],[TOTAL_M]]-liquidity_data[[#This Row],[TOTAL_D]]</f>
        <v>12000.285426588858</v>
      </c>
      <c r="M144" s="6">
        <f>liquidity_data[[#This Row],[M-D]]/L143-1</f>
        <v>1.0104375777197916E-5</v>
      </c>
    </row>
    <row r="145" spans="1:13" x14ac:dyDescent="0.25">
      <c r="A145" s="12" t="s">
        <v>1124</v>
      </c>
      <c r="B145">
        <v>144</v>
      </c>
      <c r="C145" s="5">
        <v>5191.0038149356842</v>
      </c>
      <c r="D145" s="5">
        <v>94734.831570066512</v>
      </c>
      <c r="E145" s="5">
        <v>60152.069000244141</v>
      </c>
      <c r="F145" s="5">
        <v>0.32163173156050107</v>
      </c>
      <c r="G145" s="5">
        <v>-1194.8826048076153</v>
      </c>
      <c r="H145" s="5">
        <v>0</v>
      </c>
      <c r="I145">
        <v>-146883</v>
      </c>
      <c r="J145" s="5">
        <f>liquidity_data[[#This Row],[w_m]]+liquidity_data[[#This Row],[c_m]]+liquidity_data[[#This Row],[cf_m]]+liquidity_data[[#This Row],[kf_m]]+liquidity_data[[#This Row],[equity]]</f>
        <v>12000.021780438721</v>
      </c>
      <c r="K145" s="5">
        <f>liquidity_data[[#This Row],[kf_d]]+liquidity_data[[#This Row],[cf_d]]</f>
        <v>0.32163173156050107</v>
      </c>
      <c r="L145" s="5">
        <f>liquidity_data[[#This Row],[TOTAL_M]]-liquidity_data[[#This Row],[TOTAL_D]]</f>
        <v>11999.700148707161</v>
      </c>
      <c r="M145" s="6">
        <f>liquidity_data[[#This Row],[M-D]]/L144-1</f>
        <v>-4.8771996739360723E-5</v>
      </c>
    </row>
    <row r="146" spans="1:13" x14ac:dyDescent="0.25">
      <c r="A146" s="12" t="s">
        <v>1124</v>
      </c>
      <c r="B146">
        <v>145</v>
      </c>
      <c r="C146" s="5">
        <v>5118.0664179325104</v>
      </c>
      <c r="D146" s="5">
        <v>95396.329731598496</v>
      </c>
      <c r="E146" s="5">
        <v>60748.091773986816</v>
      </c>
      <c r="F146" s="5">
        <v>0.30555014367200783</v>
      </c>
      <c r="G146" s="5">
        <v>-1184.2342691719532</v>
      </c>
      <c r="H146" s="5">
        <v>0</v>
      </c>
      <c r="I146">
        <v>-148078</v>
      </c>
      <c r="J146" s="5">
        <f>liquidity_data[[#This Row],[w_m]]+liquidity_data[[#This Row],[c_m]]+liquidity_data[[#This Row],[cf_m]]+liquidity_data[[#This Row],[kf_m]]+liquidity_data[[#This Row],[equity]]</f>
        <v>12000.25365434587</v>
      </c>
      <c r="K146" s="5">
        <f>liquidity_data[[#This Row],[kf_d]]+liquidity_data[[#This Row],[cf_d]]</f>
        <v>0.30555014367200783</v>
      </c>
      <c r="L146" s="5">
        <f>liquidity_data[[#This Row],[TOTAL_M]]-liquidity_data[[#This Row],[TOTAL_D]]</f>
        <v>11999.948104202198</v>
      </c>
      <c r="M146" s="6">
        <f>liquidity_data[[#This Row],[M-D]]/L145-1</f>
        <v>2.0663474250559588E-5</v>
      </c>
    </row>
    <row r="147" spans="1:13" x14ac:dyDescent="0.25">
      <c r="A147" s="12" t="s">
        <v>1124</v>
      </c>
      <c r="B147">
        <v>146</v>
      </c>
      <c r="C147" s="5">
        <v>5096.1316198706627</v>
      </c>
      <c r="D147" s="5">
        <v>95713.406347185373</v>
      </c>
      <c r="E147" s="5">
        <v>61566.948287963867</v>
      </c>
      <c r="F147" s="5">
        <v>0.2902726376373721</v>
      </c>
      <c r="G147" s="5">
        <v>-1112.510502576828</v>
      </c>
      <c r="H147" s="5">
        <v>0</v>
      </c>
      <c r="I147">
        <v>-149264</v>
      </c>
      <c r="J147" s="5">
        <f>liquidity_data[[#This Row],[w_m]]+liquidity_data[[#This Row],[c_m]]+liquidity_data[[#This Row],[cf_m]]+liquidity_data[[#This Row],[kf_m]]+liquidity_data[[#This Row],[equity]]</f>
        <v>11999.975752443075</v>
      </c>
      <c r="K147" s="5">
        <f>liquidity_data[[#This Row],[kf_d]]+liquidity_data[[#This Row],[cf_d]]</f>
        <v>0.2902726376373721</v>
      </c>
      <c r="L147" s="5">
        <f>liquidity_data[[#This Row],[TOTAL_M]]-liquidity_data[[#This Row],[TOTAL_D]]</f>
        <v>11999.685479805437</v>
      </c>
      <c r="M147" s="6">
        <f>liquidity_data[[#This Row],[M-D]]/L146-1</f>
        <v>-2.188546104364697E-5</v>
      </c>
    </row>
    <row r="148" spans="1:13" x14ac:dyDescent="0.25">
      <c r="A148" s="12" t="s">
        <v>1124</v>
      </c>
      <c r="B148">
        <v>147</v>
      </c>
      <c r="C148" s="5">
        <v>5089.0438221693039</v>
      </c>
      <c r="D148" s="5">
        <v>96172.192681074142</v>
      </c>
      <c r="E148" s="5">
        <v>62309.424507141113</v>
      </c>
      <c r="F148" s="5">
        <v>0.27575900441865997</v>
      </c>
      <c r="G148" s="5">
        <v>-1199.6449006944895</v>
      </c>
      <c r="H148" s="5">
        <v>0</v>
      </c>
      <c r="I148">
        <v>-150371</v>
      </c>
      <c r="J148" s="5">
        <f>liquidity_data[[#This Row],[w_m]]+liquidity_data[[#This Row],[c_m]]+liquidity_data[[#This Row],[cf_m]]+liquidity_data[[#This Row],[kf_m]]+liquidity_data[[#This Row],[equity]]</f>
        <v>12000.01610969007</v>
      </c>
      <c r="K148" s="5">
        <f>liquidity_data[[#This Row],[kf_d]]+liquidity_data[[#This Row],[cf_d]]</f>
        <v>0.27575900441865997</v>
      </c>
      <c r="L148" s="5">
        <f>liquidity_data[[#This Row],[TOTAL_M]]-liquidity_data[[#This Row],[TOTAL_D]]</f>
        <v>11999.740350685652</v>
      </c>
      <c r="M148" s="6">
        <f>liquidity_data[[#This Row],[M-D]]/L147-1</f>
        <v>4.5726932016432187E-6</v>
      </c>
    </row>
    <row r="149" spans="1:13" x14ac:dyDescent="0.25">
      <c r="A149" s="12" t="s">
        <v>1124</v>
      </c>
      <c r="B149">
        <v>148</v>
      </c>
      <c r="C149" s="5">
        <v>5045.6423522233963</v>
      </c>
      <c r="D149" s="5">
        <v>96632.707691192627</v>
      </c>
      <c r="E149" s="5">
        <v>63088.394920349121</v>
      </c>
      <c r="F149" s="5">
        <v>0.2619710553905179</v>
      </c>
      <c r="G149" s="5">
        <v>-1196.138215303421</v>
      </c>
      <c r="H149" s="5">
        <v>0</v>
      </c>
      <c r="I149">
        <v>-151570</v>
      </c>
      <c r="J149" s="5">
        <f>liquidity_data[[#This Row],[w_m]]+liquidity_data[[#This Row],[c_m]]+liquidity_data[[#This Row],[cf_m]]+liquidity_data[[#This Row],[kf_m]]+liquidity_data[[#This Row],[equity]]</f>
        <v>12000.606748461723</v>
      </c>
      <c r="K149" s="5">
        <f>liquidity_data[[#This Row],[kf_d]]+liquidity_data[[#This Row],[cf_d]]</f>
        <v>0.2619710553905179</v>
      </c>
      <c r="L149" s="5">
        <f>liquidity_data[[#This Row],[TOTAL_M]]-liquidity_data[[#This Row],[TOTAL_D]]</f>
        <v>12000.344777406333</v>
      </c>
      <c r="M149" s="6">
        <f>liquidity_data[[#This Row],[M-D]]/L148-1</f>
        <v>5.0369983267684049E-5</v>
      </c>
    </row>
    <row r="150" spans="1:13" x14ac:dyDescent="0.25">
      <c r="A150" s="12" t="s">
        <v>1124</v>
      </c>
      <c r="B150">
        <v>149</v>
      </c>
      <c r="C150" s="5">
        <v>5004.7507994771004</v>
      </c>
      <c r="D150" s="5">
        <v>97352.618076696992</v>
      </c>
      <c r="E150" s="5">
        <v>63573.19554901123</v>
      </c>
      <c r="F150" s="5">
        <v>0.24887250184747245</v>
      </c>
      <c r="G150" s="5">
        <v>-1162.1894826292992</v>
      </c>
      <c r="H150" s="5">
        <v>0</v>
      </c>
      <c r="I150">
        <v>-152768</v>
      </c>
      <c r="J150" s="5">
        <f>liquidity_data[[#This Row],[w_m]]+liquidity_data[[#This Row],[c_m]]+liquidity_data[[#This Row],[cf_m]]+liquidity_data[[#This Row],[kf_m]]+liquidity_data[[#This Row],[equity]]</f>
        <v>12000.374942556024</v>
      </c>
      <c r="K150" s="5">
        <f>liquidity_data[[#This Row],[kf_d]]+liquidity_data[[#This Row],[cf_d]]</f>
        <v>0.24887250184747245</v>
      </c>
      <c r="L150" s="5">
        <f>liquidity_data[[#This Row],[TOTAL_M]]-liquidity_data[[#This Row],[TOTAL_D]]</f>
        <v>12000.126070054175</v>
      </c>
      <c r="M150" s="6">
        <f>liquidity_data[[#This Row],[M-D]]/L149-1</f>
        <v>-1.8225089046586262E-5</v>
      </c>
    </row>
    <row r="151" spans="1:13" x14ac:dyDescent="0.25">
      <c r="A151" s="12" t="s">
        <v>1124</v>
      </c>
      <c r="B151">
        <v>150</v>
      </c>
      <c r="C151" s="5">
        <v>4940.7177498340607</v>
      </c>
      <c r="D151" s="5">
        <v>98179.484090551734</v>
      </c>
      <c r="E151" s="5">
        <v>64027.960975646973</v>
      </c>
      <c r="F151" s="5">
        <v>0.23642887708706439</v>
      </c>
      <c r="G151" s="5">
        <v>-1212.6430362462997</v>
      </c>
      <c r="H151" s="5">
        <v>0</v>
      </c>
      <c r="I151">
        <v>-153935</v>
      </c>
      <c r="J151" s="5">
        <f>liquidity_data[[#This Row],[w_m]]+liquidity_data[[#This Row],[c_m]]+liquidity_data[[#This Row],[cf_m]]+liquidity_data[[#This Row],[kf_m]]+liquidity_data[[#This Row],[equity]]</f>
        <v>12000.519779786468</v>
      </c>
      <c r="K151" s="5">
        <f>liquidity_data[[#This Row],[kf_d]]+liquidity_data[[#This Row],[cf_d]]</f>
        <v>0.23642887708706439</v>
      </c>
      <c r="L151" s="5">
        <f>liquidity_data[[#This Row],[TOTAL_M]]-liquidity_data[[#This Row],[TOTAL_D]]</f>
        <v>12000.28335090938</v>
      </c>
      <c r="M151" s="6">
        <f>liquidity_data[[#This Row],[M-D]]/L150-1</f>
        <v>1.3106600237788868E-5</v>
      </c>
    </row>
    <row r="152" spans="1:13" x14ac:dyDescent="0.25">
      <c r="A152" s="12" t="s">
        <v>1124</v>
      </c>
      <c r="B152">
        <v>151</v>
      </c>
      <c r="C152" s="5">
        <v>4952.3101880550385</v>
      </c>
      <c r="D152" s="5">
        <v>98696.155508346856</v>
      </c>
      <c r="E152" s="5">
        <v>64727.856239318848</v>
      </c>
      <c r="F152" s="5">
        <v>0.22460743399756211</v>
      </c>
      <c r="G152" s="5">
        <v>-1231.053985118866</v>
      </c>
      <c r="H152" s="5">
        <v>0</v>
      </c>
      <c r="I152">
        <v>-155145</v>
      </c>
      <c r="J152" s="5">
        <f>liquidity_data[[#This Row],[w_m]]+liquidity_data[[#This Row],[c_m]]+liquidity_data[[#This Row],[cf_m]]+liquidity_data[[#This Row],[kf_m]]+liquidity_data[[#This Row],[equity]]</f>
        <v>12000.267950601876</v>
      </c>
      <c r="K152" s="5">
        <f>liquidity_data[[#This Row],[kf_d]]+liquidity_data[[#This Row],[cf_d]]</f>
        <v>0.22460743399756211</v>
      </c>
      <c r="L152" s="5">
        <f>liquidity_data[[#This Row],[TOTAL_M]]-liquidity_data[[#This Row],[TOTAL_D]]</f>
        <v>12000.043343167878</v>
      </c>
      <c r="M152" s="6">
        <f>liquidity_data[[#This Row],[M-D]]/L151-1</f>
        <v>-2.0000172869627519E-5</v>
      </c>
    </row>
    <row r="153" spans="1:13" x14ac:dyDescent="0.25">
      <c r="A153" s="12" t="s">
        <v>1124</v>
      </c>
      <c r="B153">
        <v>152</v>
      </c>
      <c r="C153" s="5">
        <v>4924.7220652103424</v>
      </c>
      <c r="D153" s="5">
        <v>98882.25817489624</v>
      </c>
      <c r="E153" s="5">
        <v>65837.245994567871</v>
      </c>
      <c r="F153" s="5">
        <v>0.2133770620055202</v>
      </c>
      <c r="G153" s="5">
        <v>-1277.0997122526169</v>
      </c>
      <c r="H153" s="5">
        <v>0</v>
      </c>
      <c r="I153">
        <v>-156367</v>
      </c>
      <c r="J153" s="5">
        <f>liquidity_data[[#This Row],[w_m]]+liquidity_data[[#This Row],[c_m]]+liquidity_data[[#This Row],[cf_m]]+liquidity_data[[#This Row],[kf_m]]+liquidity_data[[#This Row],[equity]]</f>
        <v>12000.126522421837</v>
      </c>
      <c r="K153" s="5">
        <f>liquidity_data[[#This Row],[kf_d]]+liquidity_data[[#This Row],[cf_d]]</f>
        <v>0.2133770620055202</v>
      </c>
      <c r="L153" s="5">
        <f>liquidity_data[[#This Row],[TOTAL_M]]-liquidity_data[[#This Row],[TOTAL_D]]</f>
        <v>11999.913145359831</v>
      </c>
      <c r="M153" s="6">
        <f>liquidity_data[[#This Row],[M-D]]/L152-1</f>
        <v>-1.0849778148580569E-5</v>
      </c>
    </row>
    <row r="154" spans="1:13" x14ac:dyDescent="0.25">
      <c r="A154" s="12" t="s">
        <v>1124</v>
      </c>
      <c r="B154">
        <v>153</v>
      </c>
      <c r="C154" s="5">
        <v>4894.9503413438797</v>
      </c>
      <c r="D154" s="5">
        <v>99487.654811859131</v>
      </c>
      <c r="E154" s="5">
        <v>66551.236312866211</v>
      </c>
      <c r="F154" s="5">
        <v>0.20270820936070777</v>
      </c>
      <c r="G154" s="5">
        <v>-1289.6569776535034</v>
      </c>
      <c r="H154" s="5">
        <v>0</v>
      </c>
      <c r="I154">
        <v>-157644</v>
      </c>
      <c r="J154" s="5">
        <f>liquidity_data[[#This Row],[w_m]]+liquidity_data[[#This Row],[c_m]]+liquidity_data[[#This Row],[cf_m]]+liquidity_data[[#This Row],[kf_m]]+liquidity_data[[#This Row],[equity]]</f>
        <v>12000.184488415718</v>
      </c>
      <c r="K154" s="5">
        <f>liquidity_data[[#This Row],[kf_d]]+liquidity_data[[#This Row],[cf_d]]</f>
        <v>0.20270820936070777</v>
      </c>
      <c r="L154" s="5">
        <f>liquidity_data[[#This Row],[TOTAL_M]]-liquidity_data[[#This Row],[TOTAL_D]]</f>
        <v>11999.981780206357</v>
      </c>
      <c r="M154" s="6">
        <f>liquidity_data[[#This Row],[M-D]]/L153-1</f>
        <v>5.7196119418456703E-6</v>
      </c>
    </row>
    <row r="155" spans="1:13" x14ac:dyDescent="0.25">
      <c r="A155" s="12" t="s">
        <v>1124</v>
      </c>
      <c r="B155">
        <v>154</v>
      </c>
      <c r="C155" s="5">
        <v>4900.8031618595123</v>
      </c>
      <c r="D155" s="5">
        <v>99996.567377507687</v>
      </c>
      <c r="E155" s="5">
        <v>67236.928382873535</v>
      </c>
      <c r="F155" s="5">
        <v>0.19257279767577984</v>
      </c>
      <c r="G155" s="5">
        <v>-1200.8046500682831</v>
      </c>
      <c r="H155" s="5">
        <v>0</v>
      </c>
      <c r="I155">
        <v>-158933</v>
      </c>
      <c r="J155" s="5">
        <f>liquidity_data[[#This Row],[w_m]]+liquidity_data[[#This Row],[c_m]]+liquidity_data[[#This Row],[cf_m]]+liquidity_data[[#This Row],[kf_m]]+liquidity_data[[#This Row],[equity]]</f>
        <v>12000.494272172451</v>
      </c>
      <c r="K155" s="5">
        <f>liquidity_data[[#This Row],[kf_d]]+liquidity_data[[#This Row],[cf_d]]</f>
        <v>0.19257279767577984</v>
      </c>
      <c r="L155" s="5">
        <f>liquidity_data[[#This Row],[TOTAL_M]]-liquidity_data[[#This Row],[TOTAL_D]]</f>
        <v>12000.301699374775</v>
      </c>
      <c r="M155" s="6">
        <f>liquidity_data[[#This Row],[M-D]]/L154-1</f>
        <v>2.6659971179787689E-5</v>
      </c>
    </row>
    <row r="156" spans="1:13" x14ac:dyDescent="0.25">
      <c r="A156" s="12" t="s">
        <v>1124</v>
      </c>
      <c r="B156">
        <v>155</v>
      </c>
      <c r="C156" s="5">
        <v>4865.9587587118149</v>
      </c>
      <c r="D156" s="5">
        <v>100583.86598104239</v>
      </c>
      <c r="E156" s="5">
        <v>67885.713966369629</v>
      </c>
      <c r="F156" s="5">
        <v>0.1829441582938216</v>
      </c>
      <c r="G156" s="5">
        <v>-1219.8954649567604</v>
      </c>
      <c r="H156" s="5">
        <v>0</v>
      </c>
      <c r="I156">
        <v>-160115</v>
      </c>
      <c r="J156" s="5">
        <f>liquidity_data[[#This Row],[w_m]]+liquidity_data[[#This Row],[c_m]]+liquidity_data[[#This Row],[cf_m]]+liquidity_data[[#This Row],[kf_m]]+liquidity_data[[#This Row],[equity]]</f>
        <v>12000.643241167068</v>
      </c>
      <c r="K156" s="5">
        <f>liquidity_data[[#This Row],[kf_d]]+liquidity_data[[#This Row],[cf_d]]</f>
        <v>0.1829441582938216</v>
      </c>
      <c r="L156" s="5">
        <f>liquidity_data[[#This Row],[TOTAL_M]]-liquidity_data[[#This Row],[TOTAL_D]]</f>
        <v>12000.460297008774</v>
      </c>
      <c r="M156" s="6">
        <f>liquidity_data[[#This Row],[M-D]]/L155-1</f>
        <v>1.3216137224825175E-5</v>
      </c>
    </row>
    <row r="157" spans="1:13" x14ac:dyDescent="0.25">
      <c r="A157" s="12" t="s">
        <v>1124</v>
      </c>
      <c r="B157">
        <v>156</v>
      </c>
      <c r="C157" s="5">
        <v>4781.7749660015106</v>
      </c>
      <c r="D157" s="5">
        <v>100889.96956516802</v>
      </c>
      <c r="E157" s="5">
        <v>68915.564559936523</v>
      </c>
      <c r="F157" s="5">
        <v>0.17379695135036854</v>
      </c>
      <c r="G157" s="5">
        <v>-1249.9073041677475</v>
      </c>
      <c r="H157" s="5">
        <v>0</v>
      </c>
      <c r="I157">
        <v>-161337</v>
      </c>
      <c r="J157" s="5">
        <f>liquidity_data[[#This Row],[w_m]]+liquidity_data[[#This Row],[c_m]]+liquidity_data[[#This Row],[cf_m]]+liquidity_data[[#This Row],[kf_m]]+liquidity_data[[#This Row],[equity]]</f>
        <v>12000.40178693831</v>
      </c>
      <c r="K157" s="5">
        <f>liquidity_data[[#This Row],[kf_d]]+liquidity_data[[#This Row],[cf_d]]</f>
        <v>0.17379695135036854</v>
      </c>
      <c r="L157" s="5">
        <f>liquidity_data[[#This Row],[TOTAL_M]]-liquidity_data[[#This Row],[TOTAL_D]]</f>
        <v>12000.227989986959</v>
      </c>
      <c r="M157" s="6">
        <f>liquidity_data[[#This Row],[M-D]]/L156-1</f>
        <v>-1.9358175942119082E-5</v>
      </c>
    </row>
    <row r="158" spans="1:13" x14ac:dyDescent="0.25">
      <c r="A158" s="12" t="s">
        <v>1124</v>
      </c>
      <c r="B158">
        <v>157</v>
      </c>
      <c r="C158" s="5">
        <v>4734.9753174781799</v>
      </c>
      <c r="D158" s="5">
        <v>101629.88923405111</v>
      </c>
      <c r="E158" s="5">
        <v>69416.855613708496</v>
      </c>
      <c r="F158" s="5">
        <v>0.16510710300451592</v>
      </c>
      <c r="G158" s="5">
        <v>-1193.2591016888618</v>
      </c>
      <c r="H158" s="5">
        <v>0</v>
      </c>
      <c r="I158">
        <v>-162588</v>
      </c>
      <c r="J158" s="5">
        <f>liquidity_data[[#This Row],[w_m]]+liquidity_data[[#This Row],[c_m]]+liquidity_data[[#This Row],[cf_m]]+liquidity_data[[#This Row],[kf_m]]+liquidity_data[[#This Row],[equity]]</f>
        <v>12000.461063548923</v>
      </c>
      <c r="K158" s="5">
        <f>liquidity_data[[#This Row],[kf_d]]+liquidity_data[[#This Row],[cf_d]]</f>
        <v>0.16510710300451592</v>
      </c>
      <c r="L158" s="5">
        <f>liquidity_data[[#This Row],[TOTAL_M]]-liquidity_data[[#This Row],[TOTAL_D]]</f>
        <v>12000.295956445918</v>
      </c>
      <c r="M158" s="6">
        <f>liquidity_data[[#This Row],[M-D]]/L157-1</f>
        <v>5.6637639731516032E-6</v>
      </c>
    </row>
    <row r="159" spans="1:13" x14ac:dyDescent="0.25">
      <c r="A159" s="12" t="s">
        <v>1124</v>
      </c>
      <c r="B159">
        <v>158</v>
      </c>
      <c r="C159" s="5">
        <v>4712.0151019096375</v>
      </c>
      <c r="D159" s="5">
        <v>102180.20440071076</v>
      </c>
      <c r="E159" s="5">
        <v>70109.874855041504</v>
      </c>
      <c r="F159" s="5">
        <v>0.15685174678026215</v>
      </c>
      <c r="G159" s="5">
        <v>-1220.1821768283844</v>
      </c>
      <c r="H159" s="5">
        <v>0</v>
      </c>
      <c r="I159">
        <v>-163782</v>
      </c>
      <c r="J159" s="5">
        <f>liquidity_data[[#This Row],[w_m]]+liquidity_data[[#This Row],[c_m]]+liquidity_data[[#This Row],[cf_m]]+liquidity_data[[#This Row],[kf_m]]+liquidity_data[[#This Row],[equity]]</f>
        <v>11999.912180833519</v>
      </c>
      <c r="K159" s="5">
        <f>liquidity_data[[#This Row],[kf_d]]+liquidity_data[[#This Row],[cf_d]]</f>
        <v>0.15685174678026215</v>
      </c>
      <c r="L159" s="5">
        <f>liquidity_data[[#This Row],[TOTAL_M]]-liquidity_data[[#This Row],[TOTAL_D]]</f>
        <v>11999.755329086738</v>
      </c>
      <c r="M159" s="6">
        <f>liquidity_data[[#This Row],[M-D]]/L158-1</f>
        <v>-4.5051168833021293E-5</v>
      </c>
    </row>
    <row r="160" spans="1:13" x14ac:dyDescent="0.25">
      <c r="A160" s="12" t="s">
        <v>1124</v>
      </c>
      <c r="B160">
        <v>159</v>
      </c>
      <c r="C160" s="5">
        <v>4728.5853173732758</v>
      </c>
      <c r="D160" s="5">
        <v>102574.20339396596</v>
      </c>
      <c r="E160" s="5">
        <v>70965.382041931152</v>
      </c>
      <c r="F160" s="5">
        <v>0.14900915886255461</v>
      </c>
      <c r="G160" s="5">
        <v>-1264.4261484146118</v>
      </c>
      <c r="H160" s="5">
        <v>0</v>
      </c>
      <c r="I160">
        <v>-165004</v>
      </c>
      <c r="J160" s="5">
        <f>liquidity_data[[#This Row],[w_m]]+liquidity_data[[#This Row],[c_m]]+liquidity_data[[#This Row],[cf_m]]+liquidity_data[[#This Row],[kf_m]]+liquidity_data[[#This Row],[equity]]</f>
        <v>11999.744604855776</v>
      </c>
      <c r="K160" s="5">
        <f>liquidity_data[[#This Row],[kf_d]]+liquidity_data[[#This Row],[cf_d]]</f>
        <v>0.14900915886255461</v>
      </c>
      <c r="L160" s="5">
        <f>liquidity_data[[#This Row],[TOTAL_M]]-liquidity_data[[#This Row],[TOTAL_D]]</f>
        <v>11999.595595696914</v>
      </c>
      <c r="M160" s="6">
        <f>liquidity_data[[#This Row],[M-D]]/L159-1</f>
        <v>-1.3311387227821214E-5</v>
      </c>
    </row>
    <row r="161" spans="1:13" x14ac:dyDescent="0.25">
      <c r="A161" s="12" t="s">
        <v>1124</v>
      </c>
      <c r="B161">
        <v>160</v>
      </c>
      <c r="C161" s="5">
        <v>4731.0533177852631</v>
      </c>
      <c r="D161" s="5">
        <v>103132.82075670362</v>
      </c>
      <c r="E161" s="5">
        <v>71655.219665527344</v>
      </c>
      <c r="F161" s="5">
        <v>0.14155870135880377</v>
      </c>
      <c r="G161" s="5">
        <v>-1250.9519528150558</v>
      </c>
      <c r="H161" s="5">
        <v>0</v>
      </c>
      <c r="I161">
        <v>-166268</v>
      </c>
      <c r="J161" s="5">
        <f>liquidity_data[[#This Row],[w_m]]+liquidity_data[[#This Row],[c_m]]+liquidity_data[[#This Row],[cf_m]]+liquidity_data[[#This Row],[kf_m]]+liquidity_data[[#This Row],[equity]]</f>
        <v>12000.141787201166</v>
      </c>
      <c r="K161" s="5">
        <f>liquidity_data[[#This Row],[kf_d]]+liquidity_data[[#This Row],[cf_d]]</f>
        <v>0.14155870135880377</v>
      </c>
      <c r="L161" s="5">
        <f>liquidity_data[[#This Row],[TOTAL_M]]-liquidity_data[[#This Row],[TOTAL_D]]</f>
        <v>12000.000228499808</v>
      </c>
      <c r="M161" s="6">
        <f>liquidity_data[[#This Row],[M-D]]/L160-1</f>
        <v>3.3720536635417631E-5</v>
      </c>
    </row>
    <row r="162" spans="1:13" x14ac:dyDescent="0.25">
      <c r="A162" s="12" t="s">
        <v>1124</v>
      </c>
      <c r="B162">
        <v>161</v>
      </c>
      <c r="C162" s="5">
        <v>4704.6812536716461</v>
      </c>
      <c r="D162" s="5">
        <v>103661.3233306706</v>
      </c>
      <c r="E162" s="5">
        <v>72331.908004760742</v>
      </c>
      <c r="F162" s="5">
        <v>0.13448076661609321</v>
      </c>
      <c r="G162" s="5">
        <v>-1178.112007021904</v>
      </c>
      <c r="H162" s="5">
        <v>0</v>
      </c>
      <c r="I162">
        <v>-167520</v>
      </c>
      <c r="J162" s="5">
        <f>liquidity_data[[#This Row],[w_m]]+liquidity_data[[#This Row],[c_m]]+liquidity_data[[#This Row],[cf_m]]+liquidity_data[[#This Row],[kf_m]]+liquidity_data[[#This Row],[equity]]</f>
        <v>11999.800582081079</v>
      </c>
      <c r="K162" s="5">
        <f>liquidity_data[[#This Row],[kf_d]]+liquidity_data[[#This Row],[cf_d]]</f>
        <v>0.13448076661609321</v>
      </c>
      <c r="L162" s="5">
        <f>liquidity_data[[#This Row],[TOTAL_M]]-liquidity_data[[#This Row],[TOTAL_D]]</f>
        <v>11999.666101314464</v>
      </c>
      <c r="M162" s="6">
        <f>liquidity_data[[#This Row],[M-D]]/L161-1</f>
        <v>-2.7843931581839065E-5</v>
      </c>
    </row>
    <row r="163" spans="1:13" x14ac:dyDescent="0.25">
      <c r="A163" s="12" t="s">
        <v>1124</v>
      </c>
      <c r="B163">
        <v>162</v>
      </c>
      <c r="C163" s="5">
        <v>4665.6106841564178</v>
      </c>
      <c r="D163" s="5">
        <v>104329.728593871</v>
      </c>
      <c r="E163" s="5">
        <v>72901.741668701172</v>
      </c>
      <c r="F163" s="5">
        <v>0.12775672805662452</v>
      </c>
      <c r="G163" s="5">
        <v>-1194.3809063434601</v>
      </c>
      <c r="H163" s="5">
        <v>0</v>
      </c>
      <c r="I163">
        <v>-168703</v>
      </c>
      <c r="J163" s="5">
        <f>liquidity_data[[#This Row],[w_m]]+liquidity_data[[#This Row],[c_m]]+liquidity_data[[#This Row],[cf_m]]+liquidity_data[[#This Row],[kf_m]]+liquidity_data[[#This Row],[equity]]</f>
        <v>11999.700040385127</v>
      </c>
      <c r="K163" s="5">
        <f>liquidity_data[[#This Row],[kf_d]]+liquidity_data[[#This Row],[cf_d]]</f>
        <v>0.12775672805662452</v>
      </c>
      <c r="L163" s="5">
        <f>liquidity_data[[#This Row],[TOTAL_M]]-liquidity_data[[#This Row],[TOTAL_D]]</f>
        <v>11999.572283657071</v>
      </c>
      <c r="M163" s="6">
        <f>liquidity_data[[#This Row],[M-D]]/L162-1</f>
        <v>-7.8183556609934257E-6</v>
      </c>
    </row>
    <row r="164" spans="1:13" x14ac:dyDescent="0.25">
      <c r="A164" s="12" t="s">
        <v>1124</v>
      </c>
      <c r="B164">
        <v>163</v>
      </c>
      <c r="C164" s="5">
        <v>4641.0083599090576</v>
      </c>
      <c r="D164" s="5">
        <v>105339.1064671278</v>
      </c>
      <c r="E164" s="5">
        <v>73100.780952453613</v>
      </c>
      <c r="F164" s="5">
        <v>0.12136889164310105</v>
      </c>
      <c r="G164" s="5">
        <v>-1179.4491271972656</v>
      </c>
      <c r="H164" s="5">
        <v>0</v>
      </c>
      <c r="I164">
        <v>-169901</v>
      </c>
      <c r="J164" s="5">
        <f>liquidity_data[[#This Row],[w_m]]+liquidity_data[[#This Row],[c_m]]+liquidity_data[[#This Row],[cf_m]]+liquidity_data[[#This Row],[kf_m]]+liquidity_data[[#This Row],[equity]]</f>
        <v>12000.446652293205</v>
      </c>
      <c r="K164" s="5">
        <f>liquidity_data[[#This Row],[kf_d]]+liquidity_data[[#This Row],[cf_d]]</f>
        <v>0.12136889164310105</v>
      </c>
      <c r="L164" s="5">
        <f>liquidity_data[[#This Row],[TOTAL_M]]-liquidity_data[[#This Row],[TOTAL_D]]</f>
        <v>12000.325283401562</v>
      </c>
      <c r="M164" s="6">
        <f>liquidity_data[[#This Row],[M-D]]/L163-1</f>
        <v>6.275221538665221E-5</v>
      </c>
    </row>
    <row r="165" spans="1:13" x14ac:dyDescent="0.25">
      <c r="A165" s="12" t="s">
        <v>1124</v>
      </c>
      <c r="B165">
        <v>164</v>
      </c>
      <c r="C165" s="5">
        <v>4655.3053883314133</v>
      </c>
      <c r="D165" s="5">
        <v>105815.64160624146</v>
      </c>
      <c r="E165" s="5">
        <v>73841.958267211914</v>
      </c>
      <c r="F165" s="5">
        <v>0.11530044777401827</v>
      </c>
      <c r="G165" s="5">
        <v>-1232.0331085920334</v>
      </c>
      <c r="H165" s="5">
        <v>0</v>
      </c>
      <c r="I165">
        <v>-171081</v>
      </c>
      <c r="J165" s="5">
        <f>liquidity_data[[#This Row],[w_m]]+liquidity_data[[#This Row],[c_m]]+liquidity_data[[#This Row],[cf_m]]+liquidity_data[[#This Row],[kf_m]]+liquidity_data[[#This Row],[equity]]</f>
        <v>11999.872153192759</v>
      </c>
      <c r="K165" s="5">
        <f>liquidity_data[[#This Row],[kf_d]]+liquidity_data[[#This Row],[cf_d]]</f>
        <v>0.11530044777401827</v>
      </c>
      <c r="L165" s="5">
        <f>liquidity_data[[#This Row],[TOTAL_M]]-liquidity_data[[#This Row],[TOTAL_D]]</f>
        <v>11999.756852744984</v>
      </c>
      <c r="M165" s="6">
        <f>liquidity_data[[#This Row],[M-D]]/L164-1</f>
        <v>-4.7367937381248559E-5</v>
      </c>
    </row>
    <row r="166" spans="1:13" x14ac:dyDescent="0.25">
      <c r="A166" s="12" t="s">
        <v>1124</v>
      </c>
      <c r="B166">
        <v>165</v>
      </c>
      <c r="C166" s="5">
        <v>4662.1938225030899</v>
      </c>
      <c r="D166" s="5">
        <v>106291.85289505124</v>
      </c>
      <c r="E166" s="5">
        <v>74636.566459655762</v>
      </c>
      <c r="F166" s="5">
        <v>0.10953542411800754</v>
      </c>
      <c r="G166" s="5">
        <v>-1275.050030708313</v>
      </c>
      <c r="H166" s="5">
        <v>0</v>
      </c>
      <c r="I166">
        <v>-172315</v>
      </c>
      <c r="J166" s="5">
        <f>liquidity_data[[#This Row],[w_m]]+liquidity_data[[#This Row],[c_m]]+liquidity_data[[#This Row],[cf_m]]+liquidity_data[[#This Row],[kf_m]]+liquidity_data[[#This Row],[equity]]</f>
        <v>12000.56314650178</v>
      </c>
      <c r="K166" s="5">
        <f>liquidity_data[[#This Row],[kf_d]]+liquidity_data[[#This Row],[cf_d]]</f>
        <v>0.10953542411800754</v>
      </c>
      <c r="L166" s="5">
        <f>liquidity_data[[#This Row],[TOTAL_M]]-liquidity_data[[#This Row],[TOTAL_D]]</f>
        <v>12000.453611077661</v>
      </c>
      <c r="M166" s="6">
        <f>liquidity_data[[#This Row],[M-D]]/L165-1</f>
        <v>5.8064370905830387E-5</v>
      </c>
    </row>
    <row r="167" spans="1:13" x14ac:dyDescent="0.25">
      <c r="A167" s="12" t="s">
        <v>1124</v>
      </c>
      <c r="B167">
        <v>166</v>
      </c>
      <c r="C167" s="5">
        <v>4610.4561170339584</v>
      </c>
      <c r="D167" s="5">
        <v>107199.6584065631</v>
      </c>
      <c r="E167" s="5">
        <v>74985.842315673828</v>
      </c>
      <c r="F167" s="5">
        <v>0.10405865385638435</v>
      </c>
      <c r="G167" s="5">
        <v>-1205.3651166856289</v>
      </c>
      <c r="H167" s="5">
        <v>0</v>
      </c>
      <c r="I167">
        <v>-173590</v>
      </c>
      <c r="J167" s="5">
        <f>liquidity_data[[#This Row],[w_m]]+liquidity_data[[#This Row],[c_m]]+liquidity_data[[#This Row],[cf_m]]+liquidity_data[[#This Row],[kf_m]]+liquidity_data[[#This Row],[equity]]</f>
        <v>12000.591722585261</v>
      </c>
      <c r="K167" s="5">
        <f>liquidity_data[[#This Row],[kf_d]]+liquidity_data[[#This Row],[cf_d]]</f>
        <v>0.10405865385638435</v>
      </c>
      <c r="L167" s="5">
        <f>liquidity_data[[#This Row],[TOTAL_M]]-liquidity_data[[#This Row],[TOTAL_D]]</f>
        <v>12000.487663931404</v>
      </c>
      <c r="M167" s="6">
        <f>liquidity_data[[#This Row],[M-D]]/L166-1</f>
        <v>2.8376305469812735E-6</v>
      </c>
    </row>
    <row r="168" spans="1:13" x14ac:dyDescent="0.25">
      <c r="A168" s="12" t="s">
        <v>1124</v>
      </c>
      <c r="B168">
        <v>167</v>
      </c>
      <c r="C168" s="5">
        <v>4596.2065597772598</v>
      </c>
      <c r="D168" s="5">
        <v>107887.80840555578</v>
      </c>
      <c r="E168" s="5">
        <v>75482.95970916748</v>
      </c>
      <c r="F168" s="5">
        <v>9.8855721805762187E-2</v>
      </c>
      <c r="G168" s="5">
        <v>-1170.8458271324635</v>
      </c>
      <c r="H168" s="5">
        <v>0</v>
      </c>
      <c r="I168">
        <v>-174796</v>
      </c>
      <c r="J168" s="5">
        <f>liquidity_data[[#This Row],[w_m]]+liquidity_data[[#This Row],[c_m]]+liquidity_data[[#This Row],[cf_m]]+liquidity_data[[#This Row],[kf_m]]+liquidity_data[[#This Row],[equity]]</f>
        <v>12000.128847368062</v>
      </c>
      <c r="K168" s="5">
        <f>liquidity_data[[#This Row],[kf_d]]+liquidity_data[[#This Row],[cf_d]]</f>
        <v>9.8855721805762187E-2</v>
      </c>
      <c r="L168" s="5">
        <f>liquidity_data[[#This Row],[TOTAL_M]]-liquidity_data[[#This Row],[TOTAL_D]]</f>
        <v>12000.029991646255</v>
      </c>
      <c r="M168" s="6">
        <f>liquidity_data[[#This Row],[M-D]]/L167-1</f>
        <v>-3.8137807226279463E-5</v>
      </c>
    </row>
    <row r="169" spans="1:13" x14ac:dyDescent="0.25">
      <c r="A169" s="12" t="s">
        <v>1124</v>
      </c>
      <c r="B169">
        <v>168</v>
      </c>
      <c r="C169" s="5">
        <v>4576.4453077912331</v>
      </c>
      <c r="D169" s="5">
        <v>108019.8584280815</v>
      </c>
      <c r="E169" s="5">
        <v>76601.65673828125</v>
      </c>
      <c r="F169" s="5">
        <v>9.3912935434332212E-2</v>
      </c>
      <c r="G169" s="5">
        <v>-1231.5680629014969</v>
      </c>
      <c r="H169" s="5">
        <v>0</v>
      </c>
      <c r="I169">
        <v>-175966</v>
      </c>
      <c r="J169" s="5">
        <f>liquidity_data[[#This Row],[w_m]]+liquidity_data[[#This Row],[c_m]]+liquidity_data[[#This Row],[cf_m]]+liquidity_data[[#This Row],[kf_m]]+liquidity_data[[#This Row],[equity]]</f>
        <v>12000.392411252484</v>
      </c>
      <c r="K169" s="5">
        <f>liquidity_data[[#This Row],[kf_d]]+liquidity_data[[#This Row],[cf_d]]</f>
        <v>9.3912935434332212E-2</v>
      </c>
      <c r="L169" s="5">
        <f>liquidity_data[[#This Row],[TOTAL_M]]-liquidity_data[[#This Row],[TOTAL_D]]</f>
        <v>12000.29849831705</v>
      </c>
      <c r="M169" s="6">
        <f>liquidity_data[[#This Row],[M-D]]/L168-1</f>
        <v>2.2375499976412527E-5</v>
      </c>
    </row>
    <row r="170" spans="1:13" x14ac:dyDescent="0.25">
      <c r="A170" s="12" t="s">
        <v>1124</v>
      </c>
      <c r="B170">
        <v>169</v>
      </c>
      <c r="C170" s="5">
        <v>4546.8709803819656</v>
      </c>
      <c r="D170" s="5">
        <v>108595.33873690665</v>
      </c>
      <c r="E170" s="5">
        <v>77209.542587280273</v>
      </c>
      <c r="F170" s="5">
        <v>8.9217288130669203E-2</v>
      </c>
      <c r="G170" s="5">
        <v>-1152.7773531079292</v>
      </c>
      <c r="H170" s="5">
        <v>0</v>
      </c>
      <c r="I170">
        <v>-177199</v>
      </c>
      <c r="J170" s="5">
        <f>liquidity_data[[#This Row],[w_m]]+liquidity_data[[#This Row],[c_m]]+liquidity_data[[#This Row],[cf_m]]+liquidity_data[[#This Row],[kf_m]]+liquidity_data[[#This Row],[equity]]</f>
        <v>11999.974951460958</v>
      </c>
      <c r="K170" s="5">
        <f>liquidity_data[[#This Row],[kf_d]]+liquidity_data[[#This Row],[cf_d]]</f>
        <v>8.9217288130669203E-2</v>
      </c>
      <c r="L170" s="5">
        <f>liquidity_data[[#This Row],[TOTAL_M]]-liquidity_data[[#This Row],[TOTAL_D]]</f>
        <v>11999.885734172827</v>
      </c>
      <c r="M170" s="6">
        <f>liquidity_data[[#This Row],[M-D]]/L169-1</f>
        <v>-3.4396156418980972E-5</v>
      </c>
    </row>
    <row r="171" spans="1:13" x14ac:dyDescent="0.25">
      <c r="A171" s="12" t="s">
        <v>1124</v>
      </c>
      <c r="B171">
        <v>170</v>
      </c>
      <c r="C171" s="5">
        <v>4501.4205061197281</v>
      </c>
      <c r="D171" s="5">
        <v>108895.53107570857</v>
      </c>
      <c r="E171" s="5">
        <v>78130.56819152832</v>
      </c>
      <c r="F171" s="5">
        <v>8.4756423891292343E-2</v>
      </c>
      <c r="G171" s="5">
        <v>-1174.5995736122131</v>
      </c>
      <c r="H171" s="5">
        <v>0</v>
      </c>
      <c r="I171">
        <v>-178353</v>
      </c>
      <c r="J171" s="5">
        <f>liquidity_data[[#This Row],[w_m]]+liquidity_data[[#This Row],[c_m]]+liquidity_data[[#This Row],[cf_m]]+liquidity_data[[#This Row],[kf_m]]+liquidity_data[[#This Row],[equity]]</f>
        <v>11999.920199744403</v>
      </c>
      <c r="K171" s="5">
        <f>liquidity_data[[#This Row],[kf_d]]+liquidity_data[[#This Row],[cf_d]]</f>
        <v>8.4756423891292343E-2</v>
      </c>
      <c r="L171" s="5">
        <f>liquidity_data[[#This Row],[TOTAL_M]]-liquidity_data[[#This Row],[TOTAL_D]]</f>
        <v>11999.835443320511</v>
      </c>
      <c r="M171" s="6">
        <f>liquidity_data[[#This Row],[M-D]]/L170-1</f>
        <v>-4.1909442665133412E-6</v>
      </c>
    </row>
    <row r="172" spans="1:13" x14ac:dyDescent="0.25">
      <c r="A172" s="12" t="s">
        <v>1124</v>
      </c>
      <c r="B172">
        <v>171</v>
      </c>
      <c r="C172" s="5">
        <v>4438.8569475114346</v>
      </c>
      <c r="D172" s="5">
        <v>109145.04641452432</v>
      </c>
      <c r="E172" s="5">
        <v>79153.399887084961</v>
      </c>
      <c r="F172" s="5">
        <v>8.051860289714341E-2</v>
      </c>
      <c r="G172" s="5">
        <v>-1205.0057042464614</v>
      </c>
      <c r="H172" s="5">
        <v>0</v>
      </c>
      <c r="I172">
        <v>-179532</v>
      </c>
      <c r="J172" s="5">
        <f>liquidity_data[[#This Row],[w_m]]+liquidity_data[[#This Row],[c_m]]+liquidity_data[[#This Row],[cf_m]]+liquidity_data[[#This Row],[kf_m]]+liquidity_data[[#This Row],[equity]]</f>
        <v>12000.297544874251</v>
      </c>
      <c r="K172" s="5">
        <f>liquidity_data[[#This Row],[kf_d]]+liquidity_data[[#This Row],[cf_d]]</f>
        <v>8.051860289714341E-2</v>
      </c>
      <c r="L172" s="5">
        <f>liquidity_data[[#This Row],[TOTAL_M]]-liquidity_data[[#This Row],[TOTAL_D]]</f>
        <v>12000.217026271353</v>
      </c>
      <c r="M172" s="6">
        <f>liquidity_data[[#This Row],[M-D]]/L171-1</f>
        <v>3.1799015298483724E-5</v>
      </c>
    </row>
    <row r="173" spans="1:13" x14ac:dyDescent="0.25">
      <c r="A173" s="12" t="s">
        <v>1124</v>
      </c>
      <c r="B173">
        <v>172</v>
      </c>
      <c r="C173" s="5">
        <v>4392.652251958847</v>
      </c>
      <c r="D173" s="5">
        <v>109836.70072872937</v>
      </c>
      <c r="E173" s="5">
        <v>79743.474029541016</v>
      </c>
      <c r="F173" s="5">
        <v>7.649267258693726E-2</v>
      </c>
      <c r="G173" s="5">
        <v>-1234.4743037819862</v>
      </c>
      <c r="H173" s="5">
        <v>0</v>
      </c>
      <c r="I173">
        <v>-180738</v>
      </c>
      <c r="J173" s="5">
        <f>liquidity_data[[#This Row],[w_m]]+liquidity_data[[#This Row],[c_m]]+liquidity_data[[#This Row],[cf_m]]+liquidity_data[[#This Row],[kf_m]]+liquidity_data[[#This Row],[equity]]</f>
        <v>12000.352706447244</v>
      </c>
      <c r="K173" s="5">
        <f>liquidity_data[[#This Row],[kf_d]]+liquidity_data[[#This Row],[cf_d]]</f>
        <v>7.649267258693726E-2</v>
      </c>
      <c r="L173" s="5">
        <f>liquidity_data[[#This Row],[TOTAL_M]]-liquidity_data[[#This Row],[TOTAL_D]]</f>
        <v>12000.276213774658</v>
      </c>
      <c r="M173" s="6">
        <f>liquidity_data[[#This Row],[M-D]]/L172-1</f>
        <v>4.932202740448588E-6</v>
      </c>
    </row>
    <row r="174" spans="1:13" x14ac:dyDescent="0.25">
      <c r="A174" s="12" t="s">
        <v>1124</v>
      </c>
      <c r="B174">
        <v>173</v>
      </c>
      <c r="C174" s="5">
        <v>4378.0743353366852</v>
      </c>
      <c r="D174" s="5">
        <v>110646.82562750578</v>
      </c>
      <c r="E174" s="5">
        <v>80169.865058898926</v>
      </c>
      <c r="F174" s="5">
        <v>7.2668038929293743E-2</v>
      </c>
      <c r="G174" s="5">
        <v>-1219.9230320155621</v>
      </c>
      <c r="H174" s="5">
        <v>0</v>
      </c>
      <c r="I174">
        <v>-181975</v>
      </c>
      <c r="J174" s="5">
        <f>liquidity_data[[#This Row],[w_m]]+liquidity_data[[#This Row],[c_m]]+liquidity_data[[#This Row],[cf_m]]+liquidity_data[[#This Row],[kf_m]]+liquidity_data[[#This Row],[equity]]</f>
        <v>11999.841989725828</v>
      </c>
      <c r="K174" s="5">
        <f>liquidity_data[[#This Row],[kf_d]]+liquidity_data[[#This Row],[cf_d]]</f>
        <v>7.2668038929293743E-2</v>
      </c>
      <c r="L174" s="5">
        <f>liquidity_data[[#This Row],[TOTAL_M]]-liquidity_data[[#This Row],[TOTAL_D]]</f>
        <v>11999.769321686899</v>
      </c>
      <c r="M174" s="6">
        <f>liquidity_data[[#This Row],[M-D]]/L173-1</f>
        <v>-4.2240035039942114E-5</v>
      </c>
    </row>
    <row r="175" spans="1:13" x14ac:dyDescent="0.25">
      <c r="A175" s="12" t="s">
        <v>1124</v>
      </c>
      <c r="B175">
        <v>174</v>
      </c>
      <c r="C175" s="5">
        <v>4377.7083023786545</v>
      </c>
      <c r="D175" s="5">
        <v>110663.62985238433</v>
      </c>
      <c r="E175" s="5">
        <v>81402.666297912598</v>
      </c>
      <c r="F175" s="5">
        <v>6.9034637278207356E-2</v>
      </c>
      <c r="G175" s="5">
        <v>-1249.6388818025589</v>
      </c>
      <c r="H175" s="5">
        <v>0</v>
      </c>
      <c r="I175">
        <v>-183194</v>
      </c>
      <c r="J175" s="5">
        <f>liquidity_data[[#This Row],[w_m]]+liquidity_data[[#This Row],[c_m]]+liquidity_data[[#This Row],[cf_m]]+liquidity_data[[#This Row],[kf_m]]+liquidity_data[[#This Row],[equity]]</f>
        <v>12000.365570873022</v>
      </c>
      <c r="K175" s="5">
        <f>liquidity_data[[#This Row],[kf_d]]+liquidity_data[[#This Row],[cf_d]]</f>
        <v>6.9034637278207356E-2</v>
      </c>
      <c r="L175" s="5">
        <f>liquidity_data[[#This Row],[TOTAL_M]]-liquidity_data[[#This Row],[TOTAL_D]]</f>
        <v>12000.296536235744</v>
      </c>
      <c r="M175" s="6">
        <f>liquidity_data[[#This Row],[M-D]]/L174-1</f>
        <v>4.3935390315663625E-5</v>
      </c>
    </row>
    <row r="176" spans="1:13" x14ac:dyDescent="0.25">
      <c r="A176" s="12" t="s">
        <v>1124</v>
      </c>
      <c r="B176">
        <v>175</v>
      </c>
      <c r="C176" s="5">
        <v>4381.3281024694443</v>
      </c>
      <c r="D176" s="5">
        <v>111605.85847136378</v>
      </c>
      <c r="E176" s="5">
        <v>81674.248085021973</v>
      </c>
      <c r="F176" s="5">
        <v>6.5582905166962746E-2</v>
      </c>
      <c r="G176" s="5">
        <v>-1222.2832434177399</v>
      </c>
      <c r="H176" s="5">
        <v>0</v>
      </c>
      <c r="I176">
        <v>-184439</v>
      </c>
      <c r="J176" s="5">
        <f>liquidity_data[[#This Row],[w_m]]+liquidity_data[[#This Row],[c_m]]+liquidity_data[[#This Row],[cf_m]]+liquidity_data[[#This Row],[kf_m]]+liquidity_data[[#This Row],[equity]]</f>
        <v>12000.15141543746</v>
      </c>
      <c r="K176" s="5">
        <f>liquidity_data[[#This Row],[kf_d]]+liquidity_data[[#This Row],[cf_d]]</f>
        <v>6.5582905166962746E-2</v>
      </c>
      <c r="L176" s="5">
        <f>liquidity_data[[#This Row],[TOTAL_M]]-liquidity_data[[#This Row],[TOTAL_D]]</f>
        <v>12000.085832532293</v>
      </c>
      <c r="M176" s="6">
        <f>liquidity_data[[#This Row],[M-D]]/L175-1</f>
        <v>-1.7558208067147696E-5</v>
      </c>
    </row>
    <row r="177" spans="1:13" x14ac:dyDescent="0.25">
      <c r="A177" s="12" t="s">
        <v>1124</v>
      </c>
      <c r="B177">
        <v>176</v>
      </c>
      <c r="C177" s="5">
        <v>4376.8726295232773</v>
      </c>
      <c r="D177" s="5">
        <v>112311.16449782252</v>
      </c>
      <c r="E177" s="5">
        <v>82268.379791259766</v>
      </c>
      <c r="F177" s="5">
        <v>6.230376008619487E-2</v>
      </c>
      <c r="G177" s="5">
        <v>-1293.7136526107788</v>
      </c>
      <c r="H177" s="5">
        <v>0</v>
      </c>
      <c r="I177">
        <v>-185663</v>
      </c>
      <c r="J177" s="5">
        <f>liquidity_data[[#This Row],[w_m]]+liquidity_data[[#This Row],[c_m]]+liquidity_data[[#This Row],[cf_m]]+liquidity_data[[#This Row],[kf_m]]+liquidity_data[[#This Row],[equity]]</f>
        <v>11999.703265994787</v>
      </c>
      <c r="K177" s="5">
        <f>liquidity_data[[#This Row],[kf_d]]+liquidity_data[[#This Row],[cf_d]]</f>
        <v>6.230376008619487E-2</v>
      </c>
      <c r="L177" s="5">
        <f>liquidity_data[[#This Row],[TOTAL_M]]-liquidity_data[[#This Row],[TOTAL_D]]</f>
        <v>11999.640962234702</v>
      </c>
      <c r="M177" s="6">
        <f>liquidity_data[[#This Row],[M-D]]/L176-1</f>
        <v>-3.7072259632120463E-5</v>
      </c>
    </row>
    <row r="178" spans="1:13" x14ac:dyDescent="0.25">
      <c r="A178" s="12" t="s">
        <v>1124</v>
      </c>
      <c r="B178">
        <v>177</v>
      </c>
      <c r="C178" s="5">
        <v>4322.982513666153</v>
      </c>
      <c r="D178" s="5">
        <v>113020.94953666627</v>
      </c>
      <c r="E178" s="5">
        <v>82802.001586914063</v>
      </c>
      <c r="F178" s="5">
        <v>5.91885718379217E-2</v>
      </c>
      <c r="G178" s="5">
        <v>-1189.5293992161751</v>
      </c>
      <c r="H178" s="5">
        <v>0</v>
      </c>
      <c r="I178">
        <v>-186956</v>
      </c>
      <c r="J178" s="5">
        <f>liquidity_data[[#This Row],[w_m]]+liquidity_data[[#This Row],[c_m]]+liquidity_data[[#This Row],[cf_m]]+liquidity_data[[#This Row],[kf_m]]+liquidity_data[[#This Row],[equity]]</f>
        <v>12000.404238030314</v>
      </c>
      <c r="K178" s="5">
        <f>liquidity_data[[#This Row],[kf_d]]+liquidity_data[[#This Row],[cf_d]]</f>
        <v>5.91885718379217E-2</v>
      </c>
      <c r="L178" s="5">
        <f>liquidity_data[[#This Row],[TOTAL_M]]-liquidity_data[[#This Row],[TOTAL_D]]</f>
        <v>12000.345049458476</v>
      </c>
      <c r="M178" s="6">
        <f>liquidity_data[[#This Row],[M-D]]/L177-1</f>
        <v>5.8675690880249931E-5</v>
      </c>
    </row>
    <row r="179" spans="1:13" x14ac:dyDescent="0.25">
      <c r="A179" s="12" t="s">
        <v>1124</v>
      </c>
      <c r="B179">
        <v>178</v>
      </c>
      <c r="C179" s="5">
        <v>4289.8847811222076</v>
      </c>
      <c r="D179" s="5">
        <v>113788.19452105463</v>
      </c>
      <c r="E179" s="5">
        <v>83298.061683654785</v>
      </c>
      <c r="F179" s="5">
        <v>5.6229143033021955E-2</v>
      </c>
      <c r="G179" s="5">
        <v>-1228.8891235589981</v>
      </c>
      <c r="H179" s="5">
        <v>0</v>
      </c>
      <c r="I179">
        <v>-188147</v>
      </c>
      <c r="J179" s="5">
        <f>liquidity_data[[#This Row],[w_m]]+liquidity_data[[#This Row],[c_m]]+liquidity_data[[#This Row],[cf_m]]+liquidity_data[[#This Row],[kf_m]]+liquidity_data[[#This Row],[equity]]</f>
        <v>12000.25186227262</v>
      </c>
      <c r="K179" s="5">
        <f>liquidity_data[[#This Row],[kf_d]]+liquidity_data[[#This Row],[cf_d]]</f>
        <v>5.6229143033021955E-2</v>
      </c>
      <c r="L179" s="5">
        <f>liquidity_data[[#This Row],[TOTAL_M]]-liquidity_data[[#This Row],[TOTAL_D]]</f>
        <v>12000.195633129588</v>
      </c>
      <c r="M179" s="6">
        <f>liquidity_data[[#This Row],[M-D]]/L178-1</f>
        <v>-1.2451002723068427E-5</v>
      </c>
    </row>
    <row r="180" spans="1:13" x14ac:dyDescent="0.25">
      <c r="A180" s="12" t="s">
        <v>1124</v>
      </c>
      <c r="B180">
        <v>179</v>
      </c>
      <c r="C180" s="5">
        <v>4315.4912460595369</v>
      </c>
      <c r="D180" s="5">
        <v>114803.21158948541</v>
      </c>
      <c r="E180" s="5">
        <v>83529.360992431641</v>
      </c>
      <c r="F180" s="5">
        <v>5.3417686481992632E-2</v>
      </c>
      <c r="G180" s="5">
        <v>-1270.5271677970886</v>
      </c>
      <c r="H180" s="5">
        <v>0</v>
      </c>
      <c r="I180">
        <v>-189377</v>
      </c>
      <c r="J180" s="5">
        <f>liquidity_data[[#This Row],[w_m]]+liquidity_data[[#This Row],[c_m]]+liquidity_data[[#This Row],[cf_m]]+liquidity_data[[#This Row],[kf_m]]+liquidity_data[[#This Row],[equity]]</f>
        <v>12000.536660179496</v>
      </c>
      <c r="K180" s="5">
        <f>liquidity_data[[#This Row],[kf_d]]+liquidity_data[[#This Row],[cf_d]]</f>
        <v>5.3417686481992632E-2</v>
      </c>
      <c r="L180" s="5">
        <f>liquidity_data[[#This Row],[TOTAL_M]]-liquidity_data[[#This Row],[TOTAL_D]]</f>
        <v>12000.483242493014</v>
      </c>
      <c r="M180" s="6">
        <f>liquidity_data[[#This Row],[M-D]]/L179-1</f>
        <v>2.396705622298434E-5</v>
      </c>
    </row>
    <row r="181" spans="1:13" x14ac:dyDescent="0.25">
      <c r="A181" s="12" t="s">
        <v>1124</v>
      </c>
      <c r="B181">
        <v>180</v>
      </c>
      <c r="C181" s="5">
        <v>4297.3195777535439</v>
      </c>
      <c r="D181" s="5">
        <v>114915.3966178894</v>
      </c>
      <c r="E181" s="5">
        <v>84630.067840576172</v>
      </c>
      <c r="F181" s="5">
        <v>5.0746802019972392E-2</v>
      </c>
      <c r="G181" s="5">
        <v>-1195.8157044351101</v>
      </c>
      <c r="H181" s="5">
        <v>0</v>
      </c>
      <c r="I181">
        <v>-190647</v>
      </c>
      <c r="J181" s="5">
        <f>liquidity_data[[#This Row],[w_m]]+liquidity_data[[#This Row],[c_m]]+liquidity_data[[#This Row],[cf_m]]+liquidity_data[[#This Row],[kf_m]]+liquidity_data[[#This Row],[equity]]</f>
        <v>11999.96833178401</v>
      </c>
      <c r="K181" s="5">
        <f>liquidity_data[[#This Row],[kf_d]]+liquidity_data[[#This Row],[cf_d]]</f>
        <v>5.0746802019972392E-2</v>
      </c>
      <c r="L181" s="5">
        <f>liquidity_data[[#This Row],[TOTAL_M]]-liquidity_data[[#This Row],[TOTAL_D]]</f>
        <v>11999.917584981989</v>
      </c>
      <c r="M181" s="6">
        <f>liquidity_data[[#This Row],[M-D]]/L180-1</f>
        <v>-4.7136227733002301E-5</v>
      </c>
    </row>
    <row r="182" spans="1:13" x14ac:dyDescent="0.25">
      <c r="A182" s="12" t="s">
        <v>1124</v>
      </c>
      <c r="B182">
        <v>181</v>
      </c>
      <c r="C182" s="5">
        <v>4301.2050320506096</v>
      </c>
      <c r="D182" s="5">
        <v>115537.98083877563</v>
      </c>
      <c r="E182" s="5">
        <v>85270.17658996582</v>
      </c>
      <c r="F182" s="5">
        <v>4.8209461644489693E-2</v>
      </c>
      <c r="G182" s="5">
        <v>-1266.5886473059654</v>
      </c>
      <c r="H182" s="5">
        <v>0</v>
      </c>
      <c r="I182">
        <v>-191843</v>
      </c>
      <c r="J182" s="5">
        <f>liquidity_data[[#This Row],[w_m]]+liquidity_data[[#This Row],[c_m]]+liquidity_data[[#This Row],[cf_m]]+liquidity_data[[#This Row],[kf_m]]+liquidity_data[[#This Row],[equity]]</f>
        <v>11999.773813486099</v>
      </c>
      <c r="K182" s="5">
        <f>liquidity_data[[#This Row],[kf_d]]+liquidity_data[[#This Row],[cf_d]]</f>
        <v>4.8209461644489693E-2</v>
      </c>
      <c r="L182" s="5">
        <f>liquidity_data[[#This Row],[TOTAL_M]]-liquidity_data[[#This Row],[TOTAL_D]]</f>
        <v>11999.725604024456</v>
      </c>
      <c r="M182" s="6">
        <f>liquidity_data[[#This Row],[M-D]]/L181-1</f>
        <v>-1.5998523004379095E-5</v>
      </c>
    </row>
    <row r="183" spans="1:13" x14ac:dyDescent="0.25">
      <c r="A183" s="12" t="s">
        <v>1124</v>
      </c>
      <c r="B183">
        <v>182</v>
      </c>
      <c r="C183" s="5">
        <v>4242.3155897855759</v>
      </c>
      <c r="D183" s="5">
        <v>116155.63176229596</v>
      </c>
      <c r="E183" s="5">
        <v>85943.682792663574</v>
      </c>
      <c r="F183" s="5">
        <v>4.5798988710686217E-2</v>
      </c>
      <c r="G183" s="5">
        <v>-1241.9095423519611</v>
      </c>
      <c r="H183" s="5">
        <v>0</v>
      </c>
      <c r="I183">
        <v>-193100</v>
      </c>
      <c r="J183" s="5">
        <f>liquidity_data[[#This Row],[w_m]]+liquidity_data[[#This Row],[c_m]]+liquidity_data[[#This Row],[cf_m]]+liquidity_data[[#This Row],[kf_m]]+liquidity_data[[#This Row],[equity]]</f>
        <v>11999.72060239315</v>
      </c>
      <c r="K183" s="5">
        <f>liquidity_data[[#This Row],[kf_d]]+liquidity_data[[#This Row],[cf_d]]</f>
        <v>4.5798988710686217E-2</v>
      </c>
      <c r="L183" s="5">
        <f>liquidity_data[[#This Row],[TOTAL_M]]-liquidity_data[[#This Row],[TOTAL_D]]</f>
        <v>11999.674803404439</v>
      </c>
      <c r="M183" s="6">
        <f>liquidity_data[[#This Row],[M-D]]/L182-1</f>
        <v>-4.2334818055600465E-6</v>
      </c>
    </row>
    <row r="184" spans="1:13" x14ac:dyDescent="0.25">
      <c r="A184" s="12" t="s">
        <v>1124</v>
      </c>
      <c r="B184">
        <v>183</v>
      </c>
      <c r="C184" s="5">
        <v>4256.1152514219284</v>
      </c>
      <c r="D184" s="5">
        <v>117322.03156669438</v>
      </c>
      <c r="E184" s="5">
        <v>85962.49983215332</v>
      </c>
      <c r="F184" s="5">
        <v>4.3509038769087738E-2</v>
      </c>
      <c r="G184" s="5">
        <v>-1208.2420023679733</v>
      </c>
      <c r="H184" s="5">
        <v>0</v>
      </c>
      <c r="I184">
        <v>-194332</v>
      </c>
      <c r="J184" s="5">
        <f>liquidity_data[[#This Row],[w_m]]+liquidity_data[[#This Row],[c_m]]+liquidity_data[[#This Row],[cf_m]]+liquidity_data[[#This Row],[kf_m]]+liquidity_data[[#This Row],[equity]]</f>
        <v>12000.404647901654</v>
      </c>
      <c r="K184" s="5">
        <f>liquidity_data[[#This Row],[kf_d]]+liquidity_data[[#This Row],[cf_d]]</f>
        <v>4.3509038769087738E-2</v>
      </c>
      <c r="L184" s="5">
        <f>liquidity_data[[#This Row],[TOTAL_M]]-liquidity_data[[#This Row],[TOTAL_D]]</f>
        <v>12000.361138862885</v>
      </c>
      <c r="M184" s="6">
        <f>liquidity_data[[#This Row],[M-D]]/L183-1</f>
        <v>5.7196171537210461E-5</v>
      </c>
    </row>
    <row r="185" spans="1:13" x14ac:dyDescent="0.25">
      <c r="A185" s="12" t="s">
        <v>1124</v>
      </c>
      <c r="B185">
        <v>184</v>
      </c>
      <c r="C185" s="5">
        <v>4227.7655775547028</v>
      </c>
      <c r="D185" s="5">
        <v>117769.53729620576</v>
      </c>
      <c r="E185" s="5">
        <v>86759.412071228027</v>
      </c>
      <c r="F185" s="5">
        <v>4.1333587297600616E-2</v>
      </c>
      <c r="G185" s="5">
        <v>-1215.2340352535248</v>
      </c>
      <c r="H185" s="5">
        <v>0</v>
      </c>
      <c r="I185">
        <v>-195541</v>
      </c>
      <c r="J185" s="5">
        <f>liquidity_data[[#This Row],[w_m]]+liquidity_data[[#This Row],[c_m]]+liquidity_data[[#This Row],[cf_m]]+liquidity_data[[#This Row],[kf_m]]+liquidity_data[[#This Row],[equity]]</f>
        <v>12000.480909734964</v>
      </c>
      <c r="K185" s="5">
        <f>liquidity_data[[#This Row],[kf_d]]+liquidity_data[[#This Row],[cf_d]]</f>
        <v>4.1333587297600616E-2</v>
      </c>
      <c r="L185" s="5">
        <f>liquidity_data[[#This Row],[TOTAL_M]]-liquidity_data[[#This Row],[TOTAL_D]]</f>
        <v>12000.439576147666</v>
      </c>
      <c r="M185" s="6">
        <f>liquidity_data[[#This Row],[M-D]]/L184-1</f>
        <v>6.536243690735688E-6</v>
      </c>
    </row>
    <row r="186" spans="1:13" x14ac:dyDescent="0.25">
      <c r="A186" s="12" t="s">
        <v>1124</v>
      </c>
      <c r="B186">
        <v>185</v>
      </c>
      <c r="C186" s="5">
        <v>4240.4941465854645</v>
      </c>
      <c r="D186" s="5">
        <v>117963.07243296504</v>
      </c>
      <c r="E186" s="5">
        <v>87795.62525177002</v>
      </c>
      <c r="F186" s="5">
        <v>3.9266908165700443E-2</v>
      </c>
      <c r="G186" s="5">
        <v>-1241.6480567455292</v>
      </c>
      <c r="H186" s="5">
        <v>0</v>
      </c>
      <c r="I186">
        <v>-196758</v>
      </c>
      <c r="J186" s="5">
        <f>liquidity_data[[#This Row],[w_m]]+liquidity_data[[#This Row],[c_m]]+liquidity_data[[#This Row],[cf_m]]+liquidity_data[[#This Row],[kf_m]]+liquidity_data[[#This Row],[equity]]</f>
        <v>11999.543774574995</v>
      </c>
      <c r="K186" s="5">
        <f>liquidity_data[[#This Row],[kf_d]]+liquidity_data[[#This Row],[cf_d]]</f>
        <v>3.9266908165700443E-2</v>
      </c>
      <c r="L186" s="5">
        <f>liquidity_data[[#This Row],[TOTAL_M]]-liquidity_data[[#This Row],[TOTAL_D]]</f>
        <v>11999.504507666828</v>
      </c>
      <c r="M186" s="6">
        <f>liquidity_data[[#This Row],[M-D]]/L185-1</f>
        <v>-7.7919519106295354E-5</v>
      </c>
    </row>
    <row r="187" spans="1:13" x14ac:dyDescent="0.25">
      <c r="A187" s="12" t="s">
        <v>1124</v>
      </c>
      <c r="B187">
        <v>186</v>
      </c>
      <c r="C187" s="5">
        <v>4216.0734409093857</v>
      </c>
      <c r="D187" s="5">
        <v>118480.3924331665</v>
      </c>
      <c r="E187" s="5">
        <v>88528.560386657715</v>
      </c>
      <c r="F187" s="5">
        <v>3.7303562217744002E-2</v>
      </c>
      <c r="G187" s="5">
        <v>-1255.0077436864376</v>
      </c>
      <c r="H187" s="5">
        <v>0</v>
      </c>
      <c r="I187">
        <v>-197970</v>
      </c>
      <c r="J187" s="5">
        <f>liquidity_data[[#This Row],[w_m]]+liquidity_data[[#This Row],[c_m]]+liquidity_data[[#This Row],[cf_m]]+liquidity_data[[#This Row],[kf_m]]+liquidity_data[[#This Row],[equity]]</f>
        <v>12000.018517047167</v>
      </c>
      <c r="K187" s="5">
        <f>liquidity_data[[#This Row],[kf_d]]+liquidity_data[[#This Row],[cf_d]]</f>
        <v>3.7303562217744002E-2</v>
      </c>
      <c r="L187" s="5">
        <f>liquidity_data[[#This Row],[TOTAL_M]]-liquidity_data[[#This Row],[TOTAL_D]]</f>
        <v>11999.981213484949</v>
      </c>
      <c r="M187" s="6">
        <f>liquidity_data[[#This Row],[M-D]]/L186-1</f>
        <v>3.9727125217270398E-5</v>
      </c>
    </row>
    <row r="188" spans="1:13" x14ac:dyDescent="0.25">
      <c r="A188" s="12" t="s">
        <v>1124</v>
      </c>
      <c r="B188">
        <v>187</v>
      </c>
      <c r="C188" s="5">
        <v>4229.5875027095899</v>
      </c>
      <c r="D188" s="5">
        <v>118598.96334247291</v>
      </c>
      <c r="E188" s="5">
        <v>89671.833465576172</v>
      </c>
      <c r="F188" s="5">
        <v>3.5438384537684442E-2</v>
      </c>
      <c r="G188" s="5">
        <v>-1275.3649109005928</v>
      </c>
      <c r="H188" s="5">
        <v>0</v>
      </c>
      <c r="I188">
        <v>-199225</v>
      </c>
      <c r="J188" s="5">
        <f>liquidity_data[[#This Row],[w_m]]+liquidity_data[[#This Row],[c_m]]+liquidity_data[[#This Row],[cf_m]]+liquidity_data[[#This Row],[kf_m]]+liquidity_data[[#This Row],[equity]]</f>
        <v>12000.01939985808</v>
      </c>
      <c r="K188" s="5">
        <f>liquidity_data[[#This Row],[kf_d]]+liquidity_data[[#This Row],[cf_d]]</f>
        <v>3.5438384537684442E-2</v>
      </c>
      <c r="L188" s="5">
        <f>liquidity_data[[#This Row],[TOTAL_M]]-liquidity_data[[#This Row],[TOTAL_D]]</f>
        <v>11999.983961473543</v>
      </c>
      <c r="M188" s="6">
        <f>liquidity_data[[#This Row],[M-D]]/L187-1</f>
        <v>2.2899940810283681E-7</v>
      </c>
    </row>
    <row r="189" spans="1:13" x14ac:dyDescent="0.25">
      <c r="A189" s="12" t="s">
        <v>1124</v>
      </c>
      <c r="B189">
        <v>188</v>
      </c>
      <c r="C189" s="5">
        <v>4221.7915851473808</v>
      </c>
      <c r="D189" s="5">
        <v>119165.78477759659</v>
      </c>
      <c r="E189" s="5">
        <v>90328.650924682617</v>
      </c>
      <c r="F189" s="5">
        <v>3.3666465323705097E-2</v>
      </c>
      <c r="G189" s="5">
        <v>-1246.9011283665895</v>
      </c>
      <c r="H189" s="5">
        <v>0</v>
      </c>
      <c r="I189">
        <v>-200469</v>
      </c>
      <c r="J189" s="5">
        <f>liquidity_data[[#This Row],[w_m]]+liquidity_data[[#This Row],[c_m]]+liquidity_data[[#This Row],[cf_m]]+liquidity_data[[#This Row],[kf_m]]+liquidity_data[[#This Row],[equity]]</f>
        <v>12000.326159060001</v>
      </c>
      <c r="K189" s="5">
        <f>liquidity_data[[#This Row],[kf_d]]+liquidity_data[[#This Row],[cf_d]]</f>
        <v>3.3666465323705097E-2</v>
      </c>
      <c r="L189" s="5">
        <f>liquidity_data[[#This Row],[TOTAL_M]]-liquidity_data[[#This Row],[TOTAL_D]]</f>
        <v>12000.292492594677</v>
      </c>
      <c r="M189" s="6">
        <f>liquidity_data[[#This Row],[M-D]]/L188-1</f>
        <v>2.5710961125025023E-5</v>
      </c>
    </row>
    <row r="190" spans="1:13" x14ac:dyDescent="0.25">
      <c r="A190" s="12" t="s">
        <v>1124</v>
      </c>
      <c r="B190">
        <v>189</v>
      </c>
      <c r="C190" s="5">
        <v>4235.6575667858124</v>
      </c>
      <c r="D190" s="5">
        <v>119476.42659178376</v>
      </c>
      <c r="E190" s="5">
        <v>91276.67790222168</v>
      </c>
      <c r="F190" s="5">
        <v>3.1983141839035056E-2</v>
      </c>
      <c r="G190" s="5">
        <v>-1272.5412114858627</v>
      </c>
      <c r="H190" s="5">
        <v>0</v>
      </c>
      <c r="I190">
        <v>-201716</v>
      </c>
      <c r="J190" s="5">
        <f>liquidity_data[[#This Row],[w_m]]+liquidity_data[[#This Row],[c_m]]+liquidity_data[[#This Row],[cf_m]]+liquidity_data[[#This Row],[kf_m]]+liquidity_data[[#This Row],[equity]]</f>
        <v>12000.220849305391</v>
      </c>
      <c r="K190" s="5">
        <f>liquidity_data[[#This Row],[kf_d]]+liquidity_data[[#This Row],[cf_d]]</f>
        <v>3.1983141839035056E-2</v>
      </c>
      <c r="L190" s="5">
        <f>liquidity_data[[#This Row],[TOTAL_M]]-liquidity_data[[#This Row],[TOTAL_D]]</f>
        <v>12000.188866163553</v>
      </c>
      <c r="M190" s="6">
        <f>liquidity_data[[#This Row],[M-D]]/L189-1</f>
        <v>-8.6353254462601114E-6</v>
      </c>
    </row>
    <row r="191" spans="1:13" x14ac:dyDescent="0.25">
      <c r="A191" s="12" t="s">
        <v>1124</v>
      </c>
      <c r="B191">
        <v>190</v>
      </c>
      <c r="C191" s="5">
        <v>4197.3519725799561</v>
      </c>
      <c r="D191" s="5">
        <v>119890.73063503206</v>
      </c>
      <c r="E191" s="5">
        <v>92206.63037109375</v>
      </c>
      <c r="F191" s="5">
        <v>3.0383985008725745E-2</v>
      </c>
      <c r="G191" s="5">
        <v>-1304.3037454485893</v>
      </c>
      <c r="H191" s="5">
        <v>0</v>
      </c>
      <c r="I191">
        <v>-202990</v>
      </c>
      <c r="J191" s="5">
        <f>liquidity_data[[#This Row],[w_m]]+liquidity_data[[#This Row],[c_m]]+liquidity_data[[#This Row],[cf_m]]+liquidity_data[[#This Row],[kf_m]]+liquidity_data[[#This Row],[equity]]</f>
        <v>12000.409233257174</v>
      </c>
      <c r="K191" s="5">
        <f>liquidity_data[[#This Row],[kf_d]]+liquidity_data[[#This Row],[cf_d]]</f>
        <v>3.0383985008725745E-2</v>
      </c>
      <c r="L191" s="5">
        <f>liquidity_data[[#This Row],[TOTAL_M]]-liquidity_data[[#This Row],[TOTAL_D]]</f>
        <v>12000.378849272165</v>
      </c>
      <c r="M191" s="6">
        <f>liquidity_data[[#This Row],[M-D]]/L190-1</f>
        <v>1.5831676545285944E-5</v>
      </c>
    </row>
    <row r="192" spans="1:13" x14ac:dyDescent="0.25">
      <c r="A192" s="12" t="s">
        <v>1124</v>
      </c>
      <c r="B192">
        <v>191</v>
      </c>
      <c r="C192" s="5">
        <v>4207.6782596558332</v>
      </c>
      <c r="D192" s="5">
        <v>120613.20195090771</v>
      </c>
      <c r="E192" s="5">
        <v>92683.84162902832</v>
      </c>
      <c r="F192" s="5">
        <v>2.8864785598344156E-2</v>
      </c>
      <c r="G192" s="5">
        <v>-1209.042396903038</v>
      </c>
      <c r="H192" s="5">
        <v>0</v>
      </c>
      <c r="I192">
        <v>-204296</v>
      </c>
      <c r="J192" s="5">
        <f>liquidity_data[[#This Row],[w_m]]+liquidity_data[[#This Row],[c_m]]+liquidity_data[[#This Row],[cf_m]]+liquidity_data[[#This Row],[kf_m]]+liquidity_data[[#This Row],[equity]]</f>
        <v>11999.679442688823</v>
      </c>
      <c r="K192" s="5">
        <f>liquidity_data[[#This Row],[kf_d]]+liquidity_data[[#This Row],[cf_d]]</f>
        <v>2.8864785598344156E-2</v>
      </c>
      <c r="L192" s="5">
        <f>liquidity_data[[#This Row],[TOTAL_M]]-liquidity_data[[#This Row],[TOTAL_D]]</f>
        <v>11999.650577903225</v>
      </c>
      <c r="M192" s="6">
        <f>liquidity_data[[#This Row],[M-D]]/L191-1</f>
        <v>-6.0687364798028831E-5</v>
      </c>
    </row>
    <row r="193" spans="1:13" x14ac:dyDescent="0.25">
      <c r="A193" s="12" t="s">
        <v>1124</v>
      </c>
      <c r="B193">
        <v>192</v>
      </c>
      <c r="C193" s="5">
        <v>4219.8489403426647</v>
      </c>
      <c r="D193" s="5">
        <v>121823.01877369732</v>
      </c>
      <c r="E193" s="5">
        <v>92744.076217651367</v>
      </c>
      <c r="F193" s="5">
        <v>2.7421546518297646E-2</v>
      </c>
      <c r="G193" s="5">
        <v>-1291.4193080663681</v>
      </c>
      <c r="H193" s="5">
        <v>0</v>
      </c>
      <c r="I193">
        <v>-205496</v>
      </c>
      <c r="J193" s="5">
        <f>liquidity_data[[#This Row],[w_m]]+liquidity_data[[#This Row],[c_m]]+liquidity_data[[#This Row],[cf_m]]+liquidity_data[[#This Row],[kf_m]]+liquidity_data[[#This Row],[equity]]</f>
        <v>11999.52462362498</v>
      </c>
      <c r="K193" s="5">
        <f>liquidity_data[[#This Row],[kf_d]]+liquidity_data[[#This Row],[cf_d]]</f>
        <v>2.7421546518297646E-2</v>
      </c>
      <c r="L193" s="5">
        <f>liquidity_data[[#This Row],[TOTAL_M]]-liquidity_data[[#This Row],[TOTAL_D]]</f>
        <v>11999.497202078463</v>
      </c>
      <c r="M193" s="6">
        <f>liquidity_data[[#This Row],[M-D]]/L192-1</f>
        <v>-1.2781690914009936E-5</v>
      </c>
    </row>
    <row r="194" spans="1:13" x14ac:dyDescent="0.25">
      <c r="A194" s="12" t="s">
        <v>1124</v>
      </c>
      <c r="B194">
        <v>193</v>
      </c>
      <c r="C194" s="5">
        <v>4219.6500941514969</v>
      </c>
      <c r="D194" s="5">
        <v>122167.62115204334</v>
      </c>
      <c r="E194" s="5">
        <v>93629.503044128418</v>
      </c>
      <c r="F194" s="5">
        <v>2.6050469158931833E-2</v>
      </c>
      <c r="G194" s="5">
        <v>-1228.2573475837708</v>
      </c>
      <c r="H194" s="5">
        <v>0</v>
      </c>
      <c r="I194">
        <v>-206788</v>
      </c>
      <c r="J194" s="5">
        <f>liquidity_data[[#This Row],[w_m]]+liquidity_data[[#This Row],[c_m]]+liquidity_data[[#This Row],[cf_m]]+liquidity_data[[#This Row],[kf_m]]+liquidity_data[[#This Row],[equity]]</f>
        <v>12000.516942739487</v>
      </c>
      <c r="K194" s="5">
        <f>liquidity_data[[#This Row],[kf_d]]+liquidity_data[[#This Row],[cf_d]]</f>
        <v>2.6050469158931833E-2</v>
      </c>
      <c r="L194" s="5">
        <f>liquidity_data[[#This Row],[TOTAL_M]]-liquidity_data[[#This Row],[TOTAL_D]]</f>
        <v>12000.490892270327</v>
      </c>
      <c r="M194" s="6">
        <f>liquidity_data[[#This Row],[M-D]]/L193-1</f>
        <v>8.2810985754688815E-5</v>
      </c>
    </row>
    <row r="195" spans="1:13" x14ac:dyDescent="0.25">
      <c r="A195" s="12" t="s">
        <v>1124</v>
      </c>
      <c r="B195">
        <v>194</v>
      </c>
      <c r="C195" s="5">
        <v>4212.3232395648956</v>
      </c>
      <c r="D195" s="5">
        <v>122835.18088998646</v>
      </c>
      <c r="E195" s="5">
        <v>94250.513259887695</v>
      </c>
      <c r="F195" s="5">
        <v>2.4747945455246168E-2</v>
      </c>
      <c r="G195" s="5">
        <v>-1281.6601805686951</v>
      </c>
      <c r="H195" s="5">
        <v>0</v>
      </c>
      <c r="I195">
        <v>-208016</v>
      </c>
      <c r="J195" s="5">
        <f>liquidity_data[[#This Row],[w_m]]+liquidity_data[[#This Row],[c_m]]+liquidity_data[[#This Row],[cf_m]]+liquidity_data[[#This Row],[kf_m]]+liquidity_data[[#This Row],[equity]]</f>
        <v>12000.357208870351</v>
      </c>
      <c r="K195" s="5">
        <f>liquidity_data[[#This Row],[kf_d]]+liquidity_data[[#This Row],[cf_d]]</f>
        <v>2.4747945455246168E-2</v>
      </c>
      <c r="L195" s="5">
        <f>liquidity_data[[#This Row],[TOTAL_M]]-liquidity_data[[#This Row],[TOTAL_D]]</f>
        <v>12000.332460924896</v>
      </c>
      <c r="M195" s="6">
        <f>liquidity_data[[#This Row],[M-D]]/L194-1</f>
        <v>-1.3202072053020153E-5</v>
      </c>
    </row>
    <row r="196" spans="1:13" x14ac:dyDescent="0.25">
      <c r="A196" s="12" t="s">
        <v>1124</v>
      </c>
      <c r="B196">
        <v>195</v>
      </c>
      <c r="C196" s="5">
        <v>4174.4398834705353</v>
      </c>
      <c r="D196" s="5">
        <v>123657.68612533808</v>
      </c>
      <c r="E196" s="5">
        <v>94716.080963134766</v>
      </c>
      <c r="F196" s="5">
        <v>2.3510548246534313E-2</v>
      </c>
      <c r="G196" s="5">
        <v>-1255.8417719602585</v>
      </c>
      <c r="H196" s="5">
        <v>0</v>
      </c>
      <c r="I196">
        <v>-209292</v>
      </c>
      <c r="J196" s="5">
        <f>liquidity_data[[#This Row],[w_m]]+liquidity_data[[#This Row],[c_m]]+liquidity_data[[#This Row],[cf_m]]+liquidity_data[[#This Row],[kf_m]]+liquidity_data[[#This Row],[equity]]</f>
        <v>12000.36519998312</v>
      </c>
      <c r="K196" s="5">
        <f>liquidity_data[[#This Row],[kf_d]]+liquidity_data[[#This Row],[cf_d]]</f>
        <v>2.3510548246534313E-2</v>
      </c>
      <c r="L196" s="5">
        <f>liquidity_data[[#This Row],[TOTAL_M]]-liquidity_data[[#This Row],[TOTAL_D]]</f>
        <v>12000.341689434874</v>
      </c>
      <c r="M196" s="6">
        <f>liquidity_data[[#This Row],[M-D]]/L195-1</f>
        <v>7.6902119228172694E-7</v>
      </c>
    </row>
    <row r="197" spans="1:13" x14ac:dyDescent="0.25">
      <c r="A197" s="12" t="s">
        <v>1124</v>
      </c>
      <c r="B197">
        <v>196</v>
      </c>
      <c r="C197" s="5">
        <v>4164.8091404438019</v>
      </c>
      <c r="D197" s="5">
        <v>123789.54616308212</v>
      </c>
      <c r="E197" s="5">
        <v>95886.879898071289</v>
      </c>
      <c r="F197" s="5">
        <v>2.2335020695322783E-2</v>
      </c>
      <c r="G197" s="5">
        <v>-1293.6495206356049</v>
      </c>
      <c r="H197" s="5">
        <v>0</v>
      </c>
      <c r="I197">
        <v>-210548</v>
      </c>
      <c r="J197" s="5">
        <f>liquidity_data[[#This Row],[w_m]]+liquidity_data[[#This Row],[c_m]]+liquidity_data[[#This Row],[cf_m]]+liquidity_data[[#This Row],[kf_m]]+liquidity_data[[#This Row],[equity]]</f>
        <v>11999.585680961609</v>
      </c>
      <c r="K197" s="5">
        <f>liquidity_data[[#This Row],[kf_d]]+liquidity_data[[#This Row],[cf_d]]</f>
        <v>2.2335020695322783E-2</v>
      </c>
      <c r="L197" s="5">
        <f>liquidity_data[[#This Row],[TOTAL_M]]-liquidity_data[[#This Row],[TOTAL_D]]</f>
        <v>11999.563345940913</v>
      </c>
      <c r="M197" s="6">
        <f>liquidity_data[[#This Row],[M-D]]/L196-1</f>
        <v>-6.4860110995490494E-5</v>
      </c>
    </row>
    <row r="198" spans="1:13" x14ac:dyDescent="0.25">
      <c r="A198" s="12" t="s">
        <v>1124</v>
      </c>
      <c r="B198">
        <v>197</v>
      </c>
      <c r="C198" s="5">
        <v>4153.6876509189606</v>
      </c>
      <c r="D198" s="5">
        <v>123909.18903897703</v>
      </c>
      <c r="E198" s="5">
        <v>97023.557510375977</v>
      </c>
      <c r="F198" s="5">
        <v>2.1218269957216762E-2</v>
      </c>
      <c r="G198" s="5">
        <v>-1245.2038362771273</v>
      </c>
      <c r="H198" s="5">
        <v>0</v>
      </c>
      <c r="I198">
        <v>-211841</v>
      </c>
      <c r="J198" s="5">
        <f>liquidity_data[[#This Row],[w_m]]+liquidity_data[[#This Row],[c_m]]+liquidity_data[[#This Row],[cf_m]]+liquidity_data[[#This Row],[kf_m]]+liquidity_data[[#This Row],[equity]]</f>
        <v>12000.230363994837</v>
      </c>
      <c r="K198" s="5">
        <f>liquidity_data[[#This Row],[kf_d]]+liquidity_data[[#This Row],[cf_d]]</f>
        <v>2.1218269957216762E-2</v>
      </c>
      <c r="L198" s="5">
        <f>liquidity_data[[#This Row],[TOTAL_M]]-liquidity_data[[#This Row],[TOTAL_D]]</f>
        <v>12000.209145724879</v>
      </c>
      <c r="M198" s="6">
        <f>liquidity_data[[#This Row],[M-D]]/L197-1</f>
        <v>5.3818607006705932E-5</v>
      </c>
    </row>
    <row r="199" spans="1:13" x14ac:dyDescent="0.25">
      <c r="A199" s="12" t="s">
        <v>1124</v>
      </c>
      <c r="B199">
        <v>198</v>
      </c>
      <c r="C199" s="5">
        <v>4171.1710723638535</v>
      </c>
      <c r="D199" s="5">
        <v>124190.15752653778</v>
      </c>
      <c r="E199" s="5">
        <v>97954.646392822266</v>
      </c>
      <c r="F199" s="5">
        <v>2.0157356483082367E-2</v>
      </c>
      <c r="G199" s="5">
        <v>-1228.7744477391243</v>
      </c>
      <c r="H199" s="5">
        <v>0</v>
      </c>
      <c r="I199">
        <v>-213087</v>
      </c>
      <c r="J199" s="5">
        <f>liquidity_data[[#This Row],[w_m]]+liquidity_data[[#This Row],[c_m]]+liquidity_data[[#This Row],[cf_m]]+liquidity_data[[#This Row],[kf_m]]+liquidity_data[[#This Row],[equity]]</f>
        <v>12000.200543984771</v>
      </c>
      <c r="K199" s="5">
        <f>liquidity_data[[#This Row],[kf_d]]+liquidity_data[[#This Row],[cf_d]]</f>
        <v>2.0157356483082367E-2</v>
      </c>
      <c r="L199" s="5">
        <f>liquidity_data[[#This Row],[TOTAL_M]]-liquidity_data[[#This Row],[TOTAL_D]]</f>
        <v>12000.180386628288</v>
      </c>
      <c r="M199" s="6">
        <f>liquidity_data[[#This Row],[M-D]]/L198-1</f>
        <v>-2.396549613536969E-6</v>
      </c>
    </row>
    <row r="200" spans="1:13" x14ac:dyDescent="0.25">
      <c r="A200" s="12" t="s">
        <v>1124</v>
      </c>
      <c r="B200">
        <v>199</v>
      </c>
      <c r="C200" s="5">
        <v>4139.0499275922775</v>
      </c>
      <c r="D200" s="5">
        <v>124480.26445932686</v>
      </c>
      <c r="E200" s="5">
        <v>99029.974700927734</v>
      </c>
      <c r="F200" s="5">
        <v>1.9149488682415949E-2</v>
      </c>
      <c r="G200" s="5">
        <v>-1331.190544128418</v>
      </c>
      <c r="H200" s="5">
        <v>0</v>
      </c>
      <c r="I200">
        <v>-214318</v>
      </c>
      <c r="J200" s="5">
        <f>liquidity_data[[#This Row],[w_m]]+liquidity_data[[#This Row],[c_m]]+liquidity_data[[#This Row],[cf_m]]+liquidity_data[[#This Row],[kf_m]]+liquidity_data[[#This Row],[equity]]</f>
        <v>12000.098543718457</v>
      </c>
      <c r="K200" s="5">
        <f>liquidity_data[[#This Row],[kf_d]]+liquidity_data[[#This Row],[cf_d]]</f>
        <v>1.9149488682415949E-2</v>
      </c>
      <c r="L200" s="5">
        <f>liquidity_data[[#This Row],[TOTAL_M]]-liquidity_data[[#This Row],[TOTAL_D]]</f>
        <v>12000.079394229775</v>
      </c>
      <c r="M200" s="6">
        <f>liquidity_data[[#This Row],[M-D]]/L199-1</f>
        <v>-8.4159066996436493E-6</v>
      </c>
    </row>
    <row r="201" spans="1:13" x14ac:dyDescent="0.25">
      <c r="A201" s="12" t="s">
        <v>1124</v>
      </c>
      <c r="B201">
        <v>200</v>
      </c>
      <c r="C201" s="5">
        <v>4158.4695687294006</v>
      </c>
      <c r="D201" s="5">
        <v>125064.92981006205</v>
      </c>
      <c r="E201" s="5">
        <v>99692.558486938477</v>
      </c>
      <c r="F201" s="5">
        <v>1.8192014128558753E-2</v>
      </c>
      <c r="G201" s="5">
        <v>-1266.6724337935448</v>
      </c>
      <c r="H201" s="5">
        <v>0</v>
      </c>
      <c r="I201">
        <v>-215649</v>
      </c>
      <c r="J201" s="5">
        <f>liquidity_data[[#This Row],[w_m]]+liquidity_data[[#This Row],[c_m]]+liquidity_data[[#This Row],[cf_m]]+liquidity_data[[#This Row],[kf_m]]+liquidity_data[[#This Row],[equity]]</f>
        <v>12000.285431936383</v>
      </c>
      <c r="K201" s="5">
        <f>liquidity_data[[#This Row],[kf_d]]+liquidity_data[[#This Row],[cf_d]]</f>
        <v>1.8192014128558753E-2</v>
      </c>
      <c r="L201" s="5">
        <f>liquidity_data[[#This Row],[TOTAL_M]]-liquidity_data[[#This Row],[TOTAL_D]]</f>
        <v>12000.267239922254</v>
      </c>
      <c r="M201" s="6">
        <f>liquidity_data[[#This Row],[M-D]]/L200-1</f>
        <v>1.5653704138696156E-5</v>
      </c>
    </row>
    <row r="202" spans="1:13" x14ac:dyDescent="0.25">
      <c r="A202" s="12" t="s">
        <v>1124</v>
      </c>
      <c r="B202">
        <v>201</v>
      </c>
      <c r="C202" s="5">
        <v>4100.1003024578094</v>
      </c>
      <c r="D202" s="5">
        <v>125273.93034723401</v>
      </c>
      <c r="E202" s="5">
        <v>100842.16320800781</v>
      </c>
      <c r="F202" s="5">
        <v>1.7282413585434142E-2</v>
      </c>
      <c r="G202" s="5">
        <v>-1299.2566820383072</v>
      </c>
      <c r="H202" s="5">
        <v>0</v>
      </c>
      <c r="I202">
        <v>-216917</v>
      </c>
      <c r="J202" s="5">
        <f>liquidity_data[[#This Row],[w_m]]+liquidity_data[[#This Row],[c_m]]+liquidity_data[[#This Row],[cf_m]]+liquidity_data[[#This Row],[kf_m]]+liquidity_data[[#This Row],[equity]]</f>
        <v>11999.937175661325</v>
      </c>
      <c r="K202" s="5">
        <f>liquidity_data[[#This Row],[kf_d]]+liquidity_data[[#This Row],[cf_d]]</f>
        <v>1.7282413585434142E-2</v>
      </c>
      <c r="L202" s="5">
        <f>liquidity_data[[#This Row],[TOTAL_M]]-liquidity_data[[#This Row],[TOTAL_D]]</f>
        <v>11999.919893247739</v>
      </c>
      <c r="M202" s="6">
        <f>liquidity_data[[#This Row],[M-D]]/L201-1</f>
        <v>-2.8944911606543222E-5</v>
      </c>
    </row>
    <row r="203" spans="1:13" x14ac:dyDescent="0.25">
      <c r="A203" s="12" t="s">
        <v>1124</v>
      </c>
      <c r="B203">
        <v>202</v>
      </c>
      <c r="C203" s="5">
        <v>4076.8667117357254</v>
      </c>
      <c r="D203" s="5">
        <v>125622.07452863455</v>
      </c>
      <c r="E203" s="5">
        <v>101761.75434875488</v>
      </c>
      <c r="F203" s="5">
        <v>1.6418292794277534E-2</v>
      </c>
      <c r="G203" s="5">
        <v>-1253.5664505958557</v>
      </c>
      <c r="H203" s="5">
        <v>0</v>
      </c>
      <c r="I203">
        <v>-218207</v>
      </c>
      <c r="J203" s="5">
        <f>liquidity_data[[#This Row],[w_m]]+liquidity_data[[#This Row],[c_m]]+liquidity_data[[#This Row],[cf_m]]+liquidity_data[[#This Row],[kf_m]]+liquidity_data[[#This Row],[equity]]</f>
        <v>12000.129138529301</v>
      </c>
      <c r="K203" s="5">
        <f>liquidity_data[[#This Row],[kf_d]]+liquidity_data[[#This Row],[cf_d]]</f>
        <v>1.6418292794277534E-2</v>
      </c>
      <c r="L203" s="5">
        <f>liquidity_data[[#This Row],[TOTAL_M]]-liquidity_data[[#This Row],[TOTAL_D]]</f>
        <v>12000.112720236506</v>
      </c>
      <c r="M203" s="6">
        <f>liquidity_data[[#This Row],[M-D]]/L202-1</f>
        <v>1.6069023000220284E-5</v>
      </c>
    </row>
    <row r="204" spans="1:13" x14ac:dyDescent="0.25">
      <c r="A204" s="12" t="s">
        <v>1124</v>
      </c>
      <c r="B204">
        <v>203</v>
      </c>
      <c r="C204" s="5">
        <v>4051.6170321702957</v>
      </c>
      <c r="D204" s="5">
        <v>125976.12533187866</v>
      </c>
      <c r="E204" s="5">
        <v>102708.34182739258</v>
      </c>
      <c r="F204" s="5">
        <v>1.5597378212554247E-2</v>
      </c>
      <c r="G204" s="5">
        <v>-1275.3908344507217</v>
      </c>
      <c r="H204" s="5">
        <v>0</v>
      </c>
      <c r="I204">
        <v>-219461</v>
      </c>
      <c r="J204" s="5">
        <f>liquidity_data[[#This Row],[w_m]]+liquidity_data[[#This Row],[c_m]]+liquidity_data[[#This Row],[cf_m]]+liquidity_data[[#This Row],[kf_m]]+liquidity_data[[#This Row],[equity]]</f>
        <v>11999.693356990814</v>
      </c>
      <c r="K204" s="5">
        <f>liquidity_data[[#This Row],[kf_d]]+liquidity_data[[#This Row],[cf_d]]</f>
        <v>1.5597378212554247E-2</v>
      </c>
      <c r="L204" s="5">
        <f>liquidity_data[[#This Row],[TOTAL_M]]-liquidity_data[[#This Row],[TOTAL_D]]</f>
        <v>11999.677759612601</v>
      </c>
      <c r="M204" s="6">
        <f>liquidity_data[[#This Row],[M-D]]/L203-1</f>
        <v>-3.6246378183668604E-5</v>
      </c>
    </row>
    <row r="205" spans="1:13" x14ac:dyDescent="0.25">
      <c r="A205" s="12" t="s">
        <v>1124</v>
      </c>
      <c r="B205">
        <v>204</v>
      </c>
      <c r="C205" s="5">
        <v>4029.977793097496</v>
      </c>
      <c r="D205" s="5">
        <v>126553.29141998291</v>
      </c>
      <c r="E205" s="5">
        <v>103399.86849975586</v>
      </c>
      <c r="F205" s="5">
        <v>1.4817509184148037E-2</v>
      </c>
      <c r="G205" s="5">
        <v>-1247.0568342208862</v>
      </c>
      <c r="H205" s="5">
        <v>0</v>
      </c>
      <c r="I205">
        <v>-220736</v>
      </c>
      <c r="J205" s="5">
        <f>liquidity_data[[#This Row],[w_m]]+liquidity_data[[#This Row],[c_m]]+liquidity_data[[#This Row],[cf_m]]+liquidity_data[[#This Row],[kf_m]]+liquidity_data[[#This Row],[equity]]</f>
        <v>12000.080878615379</v>
      </c>
      <c r="K205" s="5">
        <f>liquidity_data[[#This Row],[kf_d]]+liquidity_data[[#This Row],[cf_d]]</f>
        <v>1.4817509184148037E-2</v>
      </c>
      <c r="L205" s="5">
        <f>liquidity_data[[#This Row],[TOTAL_M]]-liquidity_data[[#This Row],[TOTAL_D]]</f>
        <v>12000.066061106196</v>
      </c>
      <c r="M205" s="6">
        <f>liquidity_data[[#This Row],[M-D]]/L204-1</f>
        <v>3.2359326756381535E-5</v>
      </c>
    </row>
    <row r="206" spans="1:13" x14ac:dyDescent="0.25">
      <c r="A206" s="12" t="s">
        <v>1124</v>
      </c>
      <c r="B206">
        <v>205</v>
      </c>
      <c r="C206" s="5">
        <v>4036.9731467962265</v>
      </c>
      <c r="D206" s="5">
        <v>126943.69474411011</v>
      </c>
      <c r="E206" s="5">
        <v>104282.25415802002</v>
      </c>
      <c r="F206" s="5">
        <v>1.4076633713990816E-2</v>
      </c>
      <c r="G206" s="5">
        <v>-1279.7881981134415</v>
      </c>
      <c r="H206" s="5">
        <v>0</v>
      </c>
      <c r="I206">
        <v>-221983</v>
      </c>
      <c r="J206" s="5">
        <f>liquidity_data[[#This Row],[w_m]]+liquidity_data[[#This Row],[c_m]]+liquidity_data[[#This Row],[cf_m]]+liquidity_data[[#This Row],[kf_m]]+liquidity_data[[#This Row],[equity]]</f>
        <v>12000.133850812912</v>
      </c>
      <c r="K206" s="5">
        <f>liquidity_data[[#This Row],[kf_d]]+liquidity_data[[#This Row],[cf_d]]</f>
        <v>1.4076633713990816E-2</v>
      </c>
      <c r="L206" s="5">
        <f>liquidity_data[[#This Row],[TOTAL_M]]-liquidity_data[[#This Row],[TOTAL_D]]</f>
        <v>12000.119774179198</v>
      </c>
      <c r="M206" s="6">
        <f>liquidity_data[[#This Row],[M-D]]/L205-1</f>
        <v>4.4760647757158267E-6</v>
      </c>
    </row>
    <row r="207" spans="1:13" x14ac:dyDescent="0.25">
      <c r="A207" s="12" t="s">
        <v>1124</v>
      </c>
      <c r="B207">
        <v>206</v>
      </c>
      <c r="C207" s="5">
        <v>4023.7707893848419</v>
      </c>
      <c r="D207" s="5">
        <v>128596.71815401316</v>
      </c>
      <c r="E207" s="5">
        <v>103925.05194091797</v>
      </c>
      <c r="F207" s="5">
        <v>1.3372802090444225E-2</v>
      </c>
      <c r="G207" s="5">
        <v>-1282.6205990314484</v>
      </c>
      <c r="H207" s="5">
        <v>0</v>
      </c>
      <c r="I207">
        <v>-223263</v>
      </c>
      <c r="J207" s="5">
        <f>liquidity_data[[#This Row],[w_m]]+liquidity_data[[#This Row],[c_m]]+liquidity_data[[#This Row],[cf_m]]+liquidity_data[[#This Row],[kf_m]]+liquidity_data[[#This Row],[equity]]</f>
        <v>11999.920285284519</v>
      </c>
      <c r="K207" s="5">
        <f>liquidity_data[[#This Row],[kf_d]]+liquidity_data[[#This Row],[cf_d]]</f>
        <v>1.3372802090444225E-2</v>
      </c>
      <c r="L207" s="5">
        <f>liquidity_data[[#This Row],[TOTAL_M]]-liquidity_data[[#This Row],[TOTAL_D]]</f>
        <v>11999.906912482429</v>
      </c>
      <c r="M207" s="6">
        <f>liquidity_data[[#This Row],[M-D]]/L206-1</f>
        <v>-1.7738297681590964E-5</v>
      </c>
    </row>
    <row r="208" spans="1:13" x14ac:dyDescent="0.25">
      <c r="A208" s="12" t="s">
        <v>1124</v>
      </c>
      <c r="B208">
        <v>207</v>
      </c>
      <c r="C208" s="5">
        <v>4024.6267763376236</v>
      </c>
      <c r="D208" s="5">
        <v>128814.39800596237</v>
      </c>
      <c r="E208" s="5">
        <v>104973.33015441895</v>
      </c>
      <c r="F208" s="5">
        <v>1.2704161896209598E-2</v>
      </c>
      <c r="G208" s="5">
        <v>-1265.3978887796402</v>
      </c>
      <c r="H208" s="5">
        <v>0</v>
      </c>
      <c r="I208">
        <v>-224547</v>
      </c>
      <c r="J208" s="5">
        <f>liquidity_data[[#This Row],[w_m]]+liquidity_data[[#This Row],[c_m]]+liquidity_data[[#This Row],[cf_m]]+liquidity_data[[#This Row],[kf_m]]+liquidity_data[[#This Row],[equity]]</f>
        <v>11999.957047939301</v>
      </c>
      <c r="K208" s="5">
        <f>liquidity_data[[#This Row],[kf_d]]+liquidity_data[[#This Row],[cf_d]]</f>
        <v>1.2704161896209598E-2</v>
      </c>
      <c r="L208" s="5">
        <f>liquidity_data[[#This Row],[TOTAL_M]]-liquidity_data[[#This Row],[TOTAL_D]]</f>
        <v>11999.944343777404</v>
      </c>
      <c r="M208" s="6">
        <f>liquidity_data[[#This Row],[M-D]]/L207-1</f>
        <v>3.1192987786088366E-6</v>
      </c>
    </row>
    <row r="209" spans="1:13" x14ac:dyDescent="0.25">
      <c r="A209" s="12" t="s">
        <v>1124</v>
      </c>
      <c r="B209">
        <v>208</v>
      </c>
      <c r="C209" s="5">
        <v>4070.7965557575226</v>
      </c>
      <c r="D209" s="5">
        <v>129439.05043375492</v>
      </c>
      <c r="E209" s="5">
        <v>105551.15983581543</v>
      </c>
      <c r="F209" s="5">
        <v>1.2068953860335796E-2</v>
      </c>
      <c r="G209" s="5">
        <v>-1257.9501485824585</v>
      </c>
      <c r="H209" s="5">
        <v>0</v>
      </c>
      <c r="I209">
        <v>-225803</v>
      </c>
      <c r="J209" s="5">
        <f>liquidity_data[[#This Row],[w_m]]+liquidity_data[[#This Row],[c_m]]+liquidity_data[[#This Row],[cf_m]]+liquidity_data[[#This Row],[kf_m]]+liquidity_data[[#This Row],[equity]]</f>
        <v>12000.056676745415</v>
      </c>
      <c r="K209" s="5">
        <f>liquidity_data[[#This Row],[kf_d]]+liquidity_data[[#This Row],[cf_d]]</f>
        <v>1.2068953860335796E-2</v>
      </c>
      <c r="L209" s="5">
        <f>liquidity_data[[#This Row],[TOTAL_M]]-liquidity_data[[#This Row],[TOTAL_D]]</f>
        <v>12000.044607791555</v>
      </c>
      <c r="M209" s="6">
        <f>liquidity_data[[#This Row],[M-D]]/L208-1</f>
        <v>8.3553732648233847E-6</v>
      </c>
    </row>
    <row r="210" spans="1:13" x14ac:dyDescent="0.25">
      <c r="A210" s="12" t="s">
        <v>1124</v>
      </c>
      <c r="B210">
        <v>209</v>
      </c>
      <c r="C210" s="5">
        <v>4053.4093056917191</v>
      </c>
      <c r="D210" s="5">
        <v>129624.88832587004</v>
      </c>
      <c r="E210" s="5">
        <v>106612.1056060791</v>
      </c>
      <c r="F210" s="5">
        <v>1.1465506241350454E-2</v>
      </c>
      <c r="G210" s="5">
        <v>-1229.3989051878452</v>
      </c>
      <c r="H210" s="5">
        <v>0</v>
      </c>
      <c r="I210">
        <v>-227061</v>
      </c>
      <c r="J210" s="5">
        <f>liquidity_data[[#This Row],[w_m]]+liquidity_data[[#This Row],[c_m]]+liquidity_data[[#This Row],[cf_m]]+liquidity_data[[#This Row],[kf_m]]+liquidity_data[[#This Row],[equity]]</f>
        <v>12000.004332453012</v>
      </c>
      <c r="K210" s="5">
        <f>liquidity_data[[#This Row],[kf_d]]+liquidity_data[[#This Row],[cf_d]]</f>
        <v>1.1465506241350454E-2</v>
      </c>
      <c r="L210" s="5">
        <f>liquidity_data[[#This Row],[TOTAL_M]]-liquidity_data[[#This Row],[TOTAL_D]]</f>
        <v>11999.992866946772</v>
      </c>
      <c r="M210" s="6">
        <f>liquidity_data[[#This Row],[M-D]]/L209-1</f>
        <v>-4.3117210372090042E-6</v>
      </c>
    </row>
    <row r="211" spans="1:13" x14ac:dyDescent="0.25">
      <c r="A211" s="12" t="s">
        <v>1124</v>
      </c>
      <c r="B211">
        <v>210</v>
      </c>
      <c r="C211" s="5">
        <v>4049.4827081263065</v>
      </c>
      <c r="D211" s="5">
        <v>130548.20536276698</v>
      </c>
      <c r="E211" s="5">
        <v>107041.57878112793</v>
      </c>
      <c r="F211" s="5">
        <v>1.0892230791142765E-2</v>
      </c>
      <c r="G211" s="5">
        <v>-1349.8142108917236</v>
      </c>
      <c r="H211" s="5">
        <v>0</v>
      </c>
      <c r="I211">
        <v>-228289</v>
      </c>
      <c r="J211" s="5">
        <f>liquidity_data[[#This Row],[w_m]]+liquidity_data[[#This Row],[c_m]]+liquidity_data[[#This Row],[cf_m]]+liquidity_data[[#This Row],[kf_m]]+liquidity_data[[#This Row],[equity]]</f>
        <v>12000.452641129494</v>
      </c>
      <c r="K211" s="5">
        <f>liquidity_data[[#This Row],[kf_d]]+liquidity_data[[#This Row],[cf_d]]</f>
        <v>1.0892230791142765E-2</v>
      </c>
      <c r="L211" s="5">
        <f>liquidity_data[[#This Row],[TOTAL_M]]-liquidity_data[[#This Row],[TOTAL_D]]</f>
        <v>12000.441748898702</v>
      </c>
      <c r="M211" s="6">
        <f>liquidity_data[[#This Row],[M-D]]/L210-1</f>
        <v>3.7406851562948873E-5</v>
      </c>
    </row>
    <row r="212" spans="1:13" x14ac:dyDescent="0.25">
      <c r="A212" s="12" t="s">
        <v>1124</v>
      </c>
      <c r="B212">
        <v>211</v>
      </c>
      <c r="C212" s="5">
        <v>4012.529727935791</v>
      </c>
      <c r="D212" s="5">
        <v>130700.2153198421</v>
      </c>
      <c r="E212" s="5">
        <v>108207.12546539307</v>
      </c>
      <c r="F212" s="5">
        <v>1.0347619394444507E-2</v>
      </c>
      <c r="G212" s="5">
        <v>-1280.604904294014</v>
      </c>
      <c r="H212" s="5">
        <v>0</v>
      </c>
      <c r="I212">
        <v>-229639</v>
      </c>
      <c r="J212" s="5">
        <f>liquidity_data[[#This Row],[w_m]]+liquidity_data[[#This Row],[c_m]]+liquidity_data[[#This Row],[cf_m]]+liquidity_data[[#This Row],[kf_m]]+liquidity_data[[#This Row],[equity]]</f>
        <v>12000.265608876944</v>
      </c>
      <c r="K212" s="5">
        <f>liquidity_data[[#This Row],[kf_d]]+liquidity_data[[#This Row],[cf_d]]</f>
        <v>1.0347619394444507E-2</v>
      </c>
      <c r="L212" s="5">
        <f>liquidity_data[[#This Row],[TOTAL_M]]-liquidity_data[[#This Row],[TOTAL_D]]</f>
        <v>12000.255261257549</v>
      </c>
      <c r="M212" s="6">
        <f>liquidity_data[[#This Row],[M-D]]/L211-1</f>
        <v>-1.5540064695507283E-5</v>
      </c>
    </row>
    <row r="213" spans="1:13" x14ac:dyDescent="0.25">
      <c r="A213" s="12" t="s">
        <v>1124</v>
      </c>
      <c r="B213">
        <v>212</v>
      </c>
      <c r="C213" s="5">
        <v>3996.7882105708122</v>
      </c>
      <c r="D213" s="5">
        <v>131031.971971035</v>
      </c>
      <c r="E213" s="5">
        <v>109150.42830657959</v>
      </c>
      <c r="F213" s="5">
        <v>9.8302384263107001E-3</v>
      </c>
      <c r="G213" s="5">
        <v>-1260.8554544448853</v>
      </c>
      <c r="H213" s="5">
        <v>0</v>
      </c>
      <c r="I213">
        <v>-230918</v>
      </c>
      <c r="J213" s="5">
        <f>liquidity_data[[#This Row],[w_m]]+liquidity_data[[#This Row],[c_m]]+liquidity_data[[#This Row],[cf_m]]+liquidity_data[[#This Row],[kf_m]]+liquidity_data[[#This Row],[equity]]</f>
        <v>12000.33303374052</v>
      </c>
      <c r="K213" s="5">
        <f>liquidity_data[[#This Row],[kf_d]]+liquidity_data[[#This Row],[cf_d]]</f>
        <v>9.8302384263107001E-3</v>
      </c>
      <c r="L213" s="5">
        <f>liquidity_data[[#This Row],[TOTAL_M]]-liquidity_data[[#This Row],[TOTAL_D]]</f>
        <v>12000.323203502094</v>
      </c>
      <c r="M213" s="6">
        <f>liquidity_data[[#This Row],[M-D]]/L212-1</f>
        <v>5.6617332768738038E-6</v>
      </c>
    </row>
    <row r="214" spans="1:13" x14ac:dyDescent="0.25">
      <c r="A214" s="12" t="s">
        <v>1124</v>
      </c>
      <c r="B214">
        <v>213</v>
      </c>
      <c r="C214" s="5">
        <v>3947.1798592209816</v>
      </c>
      <c r="D214" s="5">
        <v>131790.13131114468</v>
      </c>
      <c r="E214" s="5">
        <v>109743.46562194824</v>
      </c>
      <c r="F214" s="5">
        <v>9.338726343962378E-3</v>
      </c>
      <c r="G214" s="5">
        <v>-1301.5902530103922</v>
      </c>
      <c r="H214" s="5">
        <v>0</v>
      </c>
      <c r="I214">
        <v>-232179</v>
      </c>
      <c r="J214" s="5">
        <f>liquidity_data[[#This Row],[w_m]]+liquidity_data[[#This Row],[c_m]]+liquidity_data[[#This Row],[cf_m]]+liquidity_data[[#This Row],[kf_m]]+liquidity_data[[#This Row],[equity]]</f>
        <v>12000.186539303511</v>
      </c>
      <c r="K214" s="5">
        <f>liquidity_data[[#This Row],[kf_d]]+liquidity_data[[#This Row],[cf_d]]</f>
        <v>9.338726343962378E-3</v>
      </c>
      <c r="L214" s="5">
        <f>liquidity_data[[#This Row],[TOTAL_M]]-liquidity_data[[#This Row],[TOTAL_D]]</f>
        <v>12000.177200577167</v>
      </c>
      <c r="M214" s="6">
        <f>liquidity_data[[#This Row],[M-D]]/L213-1</f>
        <v>-1.2166582720407604E-5</v>
      </c>
    </row>
    <row r="215" spans="1:13" x14ac:dyDescent="0.25">
      <c r="A215" s="12" t="s">
        <v>1124</v>
      </c>
      <c r="B215">
        <v>214</v>
      </c>
      <c r="C215" s="5">
        <v>3918.4982177019119</v>
      </c>
      <c r="D215" s="5">
        <v>131966.15208362415</v>
      </c>
      <c r="E215" s="5">
        <v>110890.32822418213</v>
      </c>
      <c r="F215" s="5">
        <v>8.8717900917743009E-3</v>
      </c>
      <c r="G215" s="5">
        <v>-1303.4372725486755</v>
      </c>
      <c r="H215" s="5">
        <v>0</v>
      </c>
      <c r="I215">
        <v>-233472</v>
      </c>
      <c r="J215" s="5">
        <f>liquidity_data[[#This Row],[w_m]]+liquidity_data[[#This Row],[c_m]]+liquidity_data[[#This Row],[cf_m]]+liquidity_data[[#This Row],[kf_m]]+liquidity_data[[#This Row],[equity]]</f>
        <v>11999.54125295952</v>
      </c>
      <c r="K215" s="5">
        <f>liquidity_data[[#This Row],[kf_d]]+liquidity_data[[#This Row],[cf_d]]</f>
        <v>8.8717900917743009E-3</v>
      </c>
      <c r="L215" s="5">
        <f>liquidity_data[[#This Row],[TOTAL_M]]-liquidity_data[[#This Row],[TOTAL_D]]</f>
        <v>11999.532381169427</v>
      </c>
      <c r="M215" s="6">
        <f>liquidity_data[[#This Row],[M-D]]/L214-1</f>
        <v>-5.3734157168028318E-5</v>
      </c>
    </row>
    <row r="216" spans="1:13" x14ac:dyDescent="0.25">
      <c r="A216" s="12" t="s">
        <v>1124</v>
      </c>
      <c r="B216">
        <v>215</v>
      </c>
      <c r="C216" s="5">
        <v>3922.7415618896484</v>
      </c>
      <c r="D216" s="5">
        <v>132528.05158805847</v>
      </c>
      <c r="E216" s="5">
        <v>111589.79402923584</v>
      </c>
      <c r="F216" s="5">
        <v>8.4282006183400426E-3</v>
      </c>
      <c r="G216" s="5">
        <v>-1265.6105058193207</v>
      </c>
      <c r="H216" s="5">
        <v>0</v>
      </c>
      <c r="I216">
        <v>-234775</v>
      </c>
      <c r="J216" s="5">
        <f>liquidity_data[[#This Row],[w_m]]+liquidity_data[[#This Row],[c_m]]+liquidity_data[[#This Row],[cf_m]]+liquidity_data[[#This Row],[kf_m]]+liquidity_data[[#This Row],[equity]]</f>
        <v>11999.976673364639</v>
      </c>
      <c r="K216" s="5">
        <f>liquidity_data[[#This Row],[kf_d]]+liquidity_data[[#This Row],[cf_d]]</f>
        <v>8.4282006183400426E-3</v>
      </c>
      <c r="L216" s="5">
        <f>liquidity_data[[#This Row],[TOTAL_M]]-liquidity_data[[#This Row],[TOTAL_D]]</f>
        <v>11999.96824516402</v>
      </c>
      <c r="M216" s="6">
        <f>liquidity_data[[#This Row],[M-D]]/L215-1</f>
        <v>3.632341500892089E-5</v>
      </c>
    </row>
    <row r="217" spans="1:13" x14ac:dyDescent="0.25">
      <c r="A217" s="12" t="s">
        <v>1124</v>
      </c>
      <c r="B217">
        <v>216</v>
      </c>
      <c r="C217" s="5">
        <v>3920.1375174224377</v>
      </c>
      <c r="D217" s="5">
        <v>133835.37365803123</v>
      </c>
      <c r="E217" s="5">
        <v>111518.99850463867</v>
      </c>
      <c r="F217" s="5">
        <v>8.0067905129048711E-3</v>
      </c>
      <c r="G217" s="5">
        <v>-1243.4145256280899</v>
      </c>
      <c r="H217" s="5">
        <v>0</v>
      </c>
      <c r="I217">
        <v>-236031</v>
      </c>
      <c r="J217" s="5">
        <f>liquidity_data[[#This Row],[w_m]]+liquidity_data[[#This Row],[c_m]]+liquidity_data[[#This Row],[cf_m]]+liquidity_data[[#This Row],[kf_m]]+liquidity_data[[#This Row],[equity]]</f>
        <v>12000.095154464245</v>
      </c>
      <c r="K217" s="5">
        <f>liquidity_data[[#This Row],[kf_d]]+liquidity_data[[#This Row],[cf_d]]</f>
        <v>8.0067905129048711E-3</v>
      </c>
      <c r="L217" s="5">
        <f>liquidity_data[[#This Row],[TOTAL_M]]-liquidity_data[[#This Row],[TOTAL_D]]</f>
        <v>12000.087147673732</v>
      </c>
      <c r="M217" s="6">
        <f>liquidity_data[[#This Row],[M-D]]/L216-1</f>
        <v>9.908568696426201E-6</v>
      </c>
    </row>
    <row r="218" spans="1:13" x14ac:dyDescent="0.25">
      <c r="A218" s="12" t="s">
        <v>1124</v>
      </c>
      <c r="B218">
        <v>217</v>
      </c>
      <c r="C218" s="5">
        <v>3893.2018900811672</v>
      </c>
      <c r="D218" s="5">
        <v>134511.2459807694</v>
      </c>
      <c r="E218" s="5">
        <v>112104.05178833008</v>
      </c>
      <c r="F218" s="5">
        <v>7.6064510075184444E-3</v>
      </c>
      <c r="G218" s="5">
        <v>-1231.9326612353325</v>
      </c>
      <c r="H218" s="5">
        <v>0</v>
      </c>
      <c r="I218">
        <v>-237277</v>
      </c>
      <c r="J218" s="5">
        <f>liquidity_data[[#This Row],[w_m]]+liquidity_data[[#This Row],[c_m]]+liquidity_data[[#This Row],[cf_m]]+liquidity_data[[#This Row],[kf_m]]+liquidity_data[[#This Row],[equity]]</f>
        <v>11999.566997945309</v>
      </c>
      <c r="K218" s="5">
        <f>liquidity_data[[#This Row],[kf_d]]+liquidity_data[[#This Row],[cf_d]]</f>
        <v>7.6064510075184444E-3</v>
      </c>
      <c r="L218" s="5">
        <f>liquidity_data[[#This Row],[TOTAL_M]]-liquidity_data[[#This Row],[TOTAL_D]]</f>
        <v>11999.559391494302</v>
      </c>
      <c r="M218" s="6">
        <f>liquidity_data[[#This Row],[M-D]]/L217-1</f>
        <v>-4.3979362227553054E-5</v>
      </c>
    </row>
    <row r="219" spans="1:13" x14ac:dyDescent="0.25">
      <c r="A219" s="12" t="s">
        <v>1124</v>
      </c>
      <c r="B219">
        <v>218</v>
      </c>
      <c r="C219" s="5">
        <v>3907.7740582227707</v>
      </c>
      <c r="D219" s="5">
        <v>135141.92575071193</v>
      </c>
      <c r="E219" s="5">
        <v>112661.29965209961</v>
      </c>
      <c r="F219" s="5">
        <v>7.2261284919683533E-3</v>
      </c>
      <c r="G219" s="5">
        <v>-1215.6837710961699</v>
      </c>
      <c r="H219" s="5">
        <v>0</v>
      </c>
      <c r="I219">
        <v>-238495</v>
      </c>
      <c r="J219" s="5">
        <f>liquidity_data[[#This Row],[w_m]]+liquidity_data[[#This Row],[c_m]]+liquidity_data[[#This Row],[cf_m]]+liquidity_data[[#This Row],[kf_m]]+liquidity_data[[#This Row],[equity]]</f>
        <v>12000.315689938143</v>
      </c>
      <c r="K219" s="5">
        <f>liquidity_data[[#This Row],[kf_d]]+liquidity_data[[#This Row],[cf_d]]</f>
        <v>7.2261284919683533E-3</v>
      </c>
      <c r="L219" s="5">
        <f>liquidity_data[[#This Row],[TOTAL_M]]-liquidity_data[[#This Row],[TOTAL_D]]</f>
        <v>12000.308463809652</v>
      </c>
      <c r="M219" s="6">
        <f>liquidity_data[[#This Row],[M-D]]/L218-1</f>
        <v>6.242498502739835E-5</v>
      </c>
    </row>
    <row r="220" spans="1:13" x14ac:dyDescent="0.25">
      <c r="A220" s="12" t="s">
        <v>1124</v>
      </c>
      <c r="B220">
        <v>219</v>
      </c>
      <c r="C220" s="5">
        <v>3926.2955589294434</v>
      </c>
      <c r="D220" s="5">
        <v>136080.98160480335</v>
      </c>
      <c r="E220" s="5">
        <v>112941.83516693115</v>
      </c>
      <c r="F220" s="5">
        <v>6.8648220454967657E-3</v>
      </c>
      <c r="G220" s="5">
        <v>-1235.6933809667826</v>
      </c>
      <c r="H220" s="5">
        <v>0</v>
      </c>
      <c r="I220">
        <v>-239713</v>
      </c>
      <c r="J220" s="5">
        <f>liquidity_data[[#This Row],[w_m]]+liquidity_data[[#This Row],[c_m]]+liquidity_data[[#This Row],[cf_m]]+liquidity_data[[#This Row],[kf_m]]+liquidity_data[[#This Row],[equity]]</f>
        <v>12000.418949697167</v>
      </c>
      <c r="K220" s="5">
        <f>liquidity_data[[#This Row],[kf_d]]+liquidity_data[[#This Row],[cf_d]]</f>
        <v>6.8648220454967657E-3</v>
      </c>
      <c r="L220" s="5">
        <f>liquidity_data[[#This Row],[TOTAL_M]]-liquidity_data[[#This Row],[TOTAL_D]]</f>
        <v>12000.412084875121</v>
      </c>
      <c r="M220" s="6">
        <f>liquidity_data[[#This Row],[M-D]]/L219-1</f>
        <v>8.6348668271174489E-6</v>
      </c>
    </row>
    <row r="221" spans="1:13" x14ac:dyDescent="0.25">
      <c r="A221" s="12" t="s">
        <v>1124</v>
      </c>
      <c r="B221">
        <v>220</v>
      </c>
      <c r="C221" s="5">
        <v>3936.6561028957367</v>
      </c>
      <c r="D221" s="5">
        <v>136189.18910060823</v>
      </c>
      <c r="E221" s="5">
        <v>114077.71475219727</v>
      </c>
      <c r="F221" s="5">
        <v>6.5215809283856174E-3</v>
      </c>
      <c r="G221" s="5">
        <v>-1253.0977792143822</v>
      </c>
      <c r="H221" s="5">
        <v>0</v>
      </c>
      <c r="I221">
        <v>-240950</v>
      </c>
      <c r="J221" s="5">
        <f>liquidity_data[[#This Row],[w_m]]+liquidity_data[[#This Row],[c_m]]+liquidity_data[[#This Row],[cf_m]]+liquidity_data[[#This Row],[kf_m]]+liquidity_data[[#This Row],[equity]]</f>
        <v>12000.46217648685</v>
      </c>
      <c r="K221" s="5">
        <f>liquidity_data[[#This Row],[kf_d]]+liquidity_data[[#This Row],[cf_d]]</f>
        <v>6.5215809283856174E-3</v>
      </c>
      <c r="L221" s="5">
        <f>liquidity_data[[#This Row],[TOTAL_M]]-liquidity_data[[#This Row],[TOTAL_D]]</f>
        <v>12000.455654905922</v>
      </c>
      <c r="M221" s="6">
        <f>liquidity_data[[#This Row],[M-D]]/L220-1</f>
        <v>3.6307112198930014E-6</v>
      </c>
    </row>
    <row r="222" spans="1:13" x14ac:dyDescent="0.25">
      <c r="A222" s="12" t="s">
        <v>1124</v>
      </c>
      <c r="B222">
        <v>221</v>
      </c>
      <c r="C222" s="5">
        <v>4005.0083817243576</v>
      </c>
      <c r="D222" s="5">
        <v>136771.97367720306</v>
      </c>
      <c r="E222" s="5">
        <v>114740.85931396484</v>
      </c>
      <c r="F222" s="5">
        <v>6.195501893142108E-3</v>
      </c>
      <c r="G222" s="5">
        <v>-1313.3317612409592</v>
      </c>
      <c r="H222" s="5">
        <v>0</v>
      </c>
      <c r="I222">
        <v>-242204</v>
      </c>
      <c r="J222" s="5">
        <f>liquidity_data[[#This Row],[w_m]]+liquidity_data[[#This Row],[c_m]]+liquidity_data[[#This Row],[cf_m]]+liquidity_data[[#This Row],[kf_m]]+liquidity_data[[#This Row],[equity]]</f>
        <v>12000.509611651301</v>
      </c>
      <c r="K222" s="5">
        <f>liquidity_data[[#This Row],[kf_d]]+liquidity_data[[#This Row],[cf_d]]</f>
        <v>6.195501893142108E-3</v>
      </c>
      <c r="L222" s="5">
        <f>liquidity_data[[#This Row],[TOTAL_M]]-liquidity_data[[#This Row],[TOTAL_D]]</f>
        <v>12000.503416149408</v>
      </c>
      <c r="M222" s="6">
        <f>liquidity_data[[#This Row],[M-D]]/L221-1</f>
        <v>3.9799525000105973E-6</v>
      </c>
    </row>
    <row r="223" spans="1:13" x14ac:dyDescent="0.25">
      <c r="A223" s="12" t="s">
        <v>1124</v>
      </c>
      <c r="B223">
        <v>222</v>
      </c>
      <c r="C223" s="5">
        <v>3996.0266369879246</v>
      </c>
      <c r="D223" s="5">
        <v>137949.22362777591</v>
      </c>
      <c r="E223" s="5">
        <v>114824.26940917969</v>
      </c>
      <c r="F223" s="5">
        <v>5.885726758400267E-3</v>
      </c>
      <c r="G223" s="5">
        <v>-1251.6793216615915</v>
      </c>
      <c r="H223" s="5">
        <v>0</v>
      </c>
      <c r="I223">
        <v>-243518</v>
      </c>
      <c r="J223" s="5">
        <f>liquidity_data[[#This Row],[w_m]]+liquidity_data[[#This Row],[c_m]]+liquidity_data[[#This Row],[cf_m]]+liquidity_data[[#This Row],[kf_m]]+liquidity_data[[#This Row],[equity]]</f>
        <v>11999.840352281928</v>
      </c>
      <c r="K223" s="5">
        <f>liquidity_data[[#This Row],[kf_d]]+liquidity_data[[#This Row],[cf_d]]</f>
        <v>5.885726758400267E-3</v>
      </c>
      <c r="L223" s="5">
        <f>liquidity_data[[#This Row],[TOTAL_M]]-liquidity_data[[#This Row],[TOTAL_D]]</f>
        <v>11999.83446655517</v>
      </c>
      <c r="M223" s="6">
        <f>liquidity_data[[#This Row],[M-D]]/L222-1</f>
        <v>-5.5743461006563244E-5</v>
      </c>
    </row>
    <row r="224" spans="1:13" x14ac:dyDescent="0.25">
      <c r="A224" s="12" t="s">
        <v>1124</v>
      </c>
      <c r="B224">
        <v>223</v>
      </c>
      <c r="C224" s="5">
        <v>4039.4091140031815</v>
      </c>
      <c r="D224" s="5">
        <v>138766.17907507718</v>
      </c>
      <c r="E224" s="5">
        <v>115242.07431030273</v>
      </c>
      <c r="F224" s="5">
        <v>5.5914404733847789E-3</v>
      </c>
      <c r="G224" s="5">
        <v>-1275.320886015892</v>
      </c>
      <c r="H224" s="5">
        <v>0</v>
      </c>
      <c r="I224">
        <v>-244772</v>
      </c>
      <c r="J224" s="5">
        <f>liquidity_data[[#This Row],[w_m]]+liquidity_data[[#This Row],[c_m]]+liquidity_data[[#This Row],[cf_m]]+liquidity_data[[#This Row],[kf_m]]+liquidity_data[[#This Row],[equity]]</f>
        <v>12000.3416133672</v>
      </c>
      <c r="K224" s="5">
        <f>liquidity_data[[#This Row],[kf_d]]+liquidity_data[[#This Row],[cf_d]]</f>
        <v>5.5914404733847789E-3</v>
      </c>
      <c r="L224" s="5">
        <f>liquidity_data[[#This Row],[TOTAL_M]]-liquidity_data[[#This Row],[TOTAL_D]]</f>
        <v>12000.336021926727</v>
      </c>
      <c r="M224" s="6">
        <f>liquidity_data[[#This Row],[M-D]]/L223-1</f>
        <v>4.1796857527920395E-5</v>
      </c>
    </row>
    <row r="225" spans="1:13" x14ac:dyDescent="0.25">
      <c r="A225" s="12" t="s">
        <v>1124</v>
      </c>
      <c r="B225">
        <v>224</v>
      </c>
      <c r="C225" s="5">
        <v>4027.5785640683025</v>
      </c>
      <c r="D225" s="5">
        <v>138967.64207559824</v>
      </c>
      <c r="E225" s="5">
        <v>116295.37173461914</v>
      </c>
      <c r="F225" s="5">
        <v>5.3118684099935365E-3</v>
      </c>
      <c r="G225" s="5">
        <v>-1252.1743726730347</v>
      </c>
      <c r="H225" s="5">
        <v>0</v>
      </c>
      <c r="I225">
        <v>-246038</v>
      </c>
      <c r="J225" s="5">
        <f>liquidity_data[[#This Row],[w_m]]+liquidity_data[[#This Row],[c_m]]+liquidity_data[[#This Row],[cf_m]]+liquidity_data[[#This Row],[kf_m]]+liquidity_data[[#This Row],[equity]]</f>
        <v>12000.418001612648</v>
      </c>
      <c r="K225" s="5">
        <f>liquidity_data[[#This Row],[kf_d]]+liquidity_data[[#This Row],[cf_d]]</f>
        <v>5.3118684099935365E-3</v>
      </c>
      <c r="L225" s="5">
        <f>liquidity_data[[#This Row],[TOTAL_M]]-liquidity_data[[#This Row],[TOTAL_D]]</f>
        <v>12000.412689744238</v>
      </c>
      <c r="M225" s="6">
        <f>liquidity_data[[#This Row],[M-D]]/L224-1</f>
        <v>6.3888058943195603E-6</v>
      </c>
    </row>
    <row r="226" spans="1:13" x14ac:dyDescent="0.25">
      <c r="A226" s="12" t="s">
        <v>1124</v>
      </c>
      <c r="B226">
        <v>225</v>
      </c>
      <c r="C226" s="5">
        <v>4033.0174089670181</v>
      </c>
      <c r="D226" s="5">
        <v>139256.4740447998</v>
      </c>
      <c r="E226" s="5">
        <v>117305.46200561523</v>
      </c>
      <c r="F226" s="5">
        <v>5.0462750456041761E-3</v>
      </c>
      <c r="G226" s="5">
        <v>-1310.3117523193359</v>
      </c>
      <c r="H226" s="5">
        <v>0</v>
      </c>
      <c r="I226">
        <v>-247285</v>
      </c>
      <c r="J226" s="5">
        <f>liquidity_data[[#This Row],[w_m]]+liquidity_data[[#This Row],[c_m]]+liquidity_data[[#This Row],[cf_m]]+liquidity_data[[#This Row],[kf_m]]+liquidity_data[[#This Row],[equity]]</f>
        <v>11999.641707062721</v>
      </c>
      <c r="K226" s="5">
        <f>liquidity_data[[#This Row],[kf_d]]+liquidity_data[[#This Row],[cf_d]]</f>
        <v>5.0462750456041761E-3</v>
      </c>
      <c r="L226" s="5">
        <f>liquidity_data[[#This Row],[TOTAL_M]]-liquidity_data[[#This Row],[TOTAL_D]]</f>
        <v>11999.636660787675</v>
      </c>
      <c r="M226" s="6">
        <f>liquidity_data[[#This Row],[M-D]]/L225-1</f>
        <v>-6.4666855767891995E-5</v>
      </c>
    </row>
    <row r="227" spans="1:13" x14ac:dyDescent="0.25">
      <c r="A227" s="12" t="s">
        <v>1124</v>
      </c>
      <c r="B227">
        <v>226</v>
      </c>
      <c r="C227" s="5">
        <v>4034.4311747830361</v>
      </c>
      <c r="D227" s="5">
        <v>139353.11130583286</v>
      </c>
      <c r="E227" s="5">
        <v>118480.35827636719</v>
      </c>
      <c r="F227" s="5">
        <v>4.7939612201375326E-3</v>
      </c>
      <c r="G227" s="5">
        <v>-1272.9484227895737</v>
      </c>
      <c r="H227" s="5">
        <v>0</v>
      </c>
      <c r="I227">
        <v>-248595</v>
      </c>
      <c r="J227" s="5">
        <f>liquidity_data[[#This Row],[w_m]]+liquidity_data[[#This Row],[c_m]]+liquidity_data[[#This Row],[cf_m]]+liquidity_data[[#This Row],[kf_m]]+liquidity_data[[#This Row],[equity]]</f>
        <v>11999.952334193513</v>
      </c>
      <c r="K227" s="5">
        <f>liquidity_data[[#This Row],[kf_d]]+liquidity_data[[#This Row],[cf_d]]</f>
        <v>4.7939612201375326E-3</v>
      </c>
      <c r="L227" s="5">
        <f>liquidity_data[[#This Row],[TOTAL_M]]-liquidity_data[[#This Row],[TOTAL_D]]</f>
        <v>11999.947540232293</v>
      </c>
      <c r="M227" s="6">
        <f>liquidity_data[[#This Row],[M-D]]/L226-1</f>
        <v>2.5907404816116752E-5</v>
      </c>
    </row>
    <row r="228" spans="1:13" x14ac:dyDescent="0.25">
      <c r="A228" s="12" t="s">
        <v>1124</v>
      </c>
      <c r="B228">
        <v>227</v>
      </c>
      <c r="C228" s="5">
        <v>4138.8443406820297</v>
      </c>
      <c r="D228" s="5">
        <v>139567.31247594953</v>
      </c>
      <c r="E228" s="5">
        <v>119470.83882141113</v>
      </c>
      <c r="F228" s="5">
        <v>4.5542632238806391E-3</v>
      </c>
      <c r="G228" s="5">
        <v>-1308.5814337730408</v>
      </c>
      <c r="H228" s="5">
        <v>0</v>
      </c>
      <c r="I228">
        <v>-249868</v>
      </c>
      <c r="J228" s="5">
        <f>liquidity_data[[#This Row],[w_m]]+liquidity_data[[#This Row],[c_m]]+liquidity_data[[#This Row],[cf_m]]+liquidity_data[[#This Row],[kf_m]]+liquidity_data[[#This Row],[equity]]</f>
        <v>12000.414204269648</v>
      </c>
      <c r="K228" s="5">
        <f>liquidity_data[[#This Row],[kf_d]]+liquidity_data[[#This Row],[cf_d]]</f>
        <v>4.5542632238806391E-3</v>
      </c>
      <c r="L228" s="5">
        <f>liquidity_data[[#This Row],[TOTAL_M]]-liquidity_data[[#This Row],[TOTAL_D]]</f>
        <v>12000.409650006424</v>
      </c>
      <c r="M228" s="6">
        <f>liquidity_data[[#This Row],[M-D]]/L227-1</f>
        <v>3.8509316193424681E-5</v>
      </c>
    </row>
    <row r="229" spans="1:13" x14ac:dyDescent="0.25">
      <c r="A229" s="12" t="s">
        <v>1124</v>
      </c>
      <c r="B229">
        <v>228</v>
      </c>
      <c r="C229" s="5">
        <v>4170.229413330555</v>
      </c>
      <c r="D229" s="5">
        <v>139989.29878756404</v>
      </c>
      <c r="E229" s="5">
        <v>120320.23226928711</v>
      </c>
      <c r="F229" s="5">
        <v>4.3265500697842185E-3</v>
      </c>
      <c r="G229" s="5">
        <v>-1301.2702687978745</v>
      </c>
      <c r="H229" s="5">
        <v>0</v>
      </c>
      <c r="I229">
        <v>-251178</v>
      </c>
      <c r="J229" s="5">
        <f>liquidity_data[[#This Row],[w_m]]+liquidity_data[[#This Row],[c_m]]+liquidity_data[[#This Row],[cf_m]]+liquidity_data[[#This Row],[kf_m]]+liquidity_data[[#This Row],[equity]]</f>
        <v>12000.490201383829</v>
      </c>
      <c r="K229" s="5">
        <f>liquidity_data[[#This Row],[kf_d]]+liquidity_data[[#This Row],[cf_d]]</f>
        <v>4.3265500697842185E-3</v>
      </c>
      <c r="L229" s="5">
        <f>liquidity_data[[#This Row],[TOTAL_M]]-liquidity_data[[#This Row],[TOTAL_D]]</f>
        <v>12000.485874833759</v>
      </c>
      <c r="M229" s="6">
        <f>liquidity_data[[#This Row],[M-D]]/L228-1</f>
        <v>6.3518521082883694E-6</v>
      </c>
    </row>
    <row r="230" spans="1:13" x14ac:dyDescent="0.25">
      <c r="A230" s="12" t="s">
        <v>1124</v>
      </c>
      <c r="B230">
        <v>229</v>
      </c>
      <c r="C230" s="5">
        <v>4149.7570240497589</v>
      </c>
      <c r="D230" s="5">
        <v>140907.08488318324</v>
      </c>
      <c r="E230" s="5">
        <v>120732.62135314941</v>
      </c>
      <c r="F230" s="5">
        <v>4.1102225773013146E-3</v>
      </c>
      <c r="G230" s="5">
        <v>-1308.2608432769775</v>
      </c>
      <c r="H230" s="5">
        <v>0</v>
      </c>
      <c r="I230">
        <v>-252481</v>
      </c>
      <c r="J230" s="5">
        <f>liquidity_data[[#This Row],[w_m]]+liquidity_data[[#This Row],[c_m]]+liquidity_data[[#This Row],[cf_m]]+liquidity_data[[#This Row],[kf_m]]+liquidity_data[[#This Row],[equity]]</f>
        <v>12000.202417105436</v>
      </c>
      <c r="K230" s="5">
        <f>liquidity_data[[#This Row],[kf_d]]+liquidity_data[[#This Row],[cf_d]]</f>
        <v>4.1102225773013146E-3</v>
      </c>
      <c r="L230" s="5">
        <f>liquidity_data[[#This Row],[TOTAL_M]]-liquidity_data[[#This Row],[TOTAL_D]]</f>
        <v>12000.198306882859</v>
      </c>
      <c r="M230" s="6">
        <f>liquidity_data[[#This Row],[M-D]]/L229-1</f>
        <v>-2.396302565577102E-5</v>
      </c>
    </row>
    <row r="231" spans="1:13" x14ac:dyDescent="0.25">
      <c r="A231" s="12" t="s">
        <v>1124</v>
      </c>
      <c r="B231">
        <v>230</v>
      </c>
      <c r="C231" s="5">
        <v>4158.0560770630836</v>
      </c>
      <c r="D231" s="5">
        <v>140962.98583322763</v>
      </c>
      <c r="E231" s="5">
        <v>121987.96273803711</v>
      </c>
      <c r="F231" s="5">
        <v>3.9047114355614809E-3</v>
      </c>
      <c r="G231" s="5">
        <v>-1329.0920972824097</v>
      </c>
      <c r="H231" s="5">
        <v>0</v>
      </c>
      <c r="I231">
        <v>-253780</v>
      </c>
      <c r="J231" s="5">
        <f>liquidity_data[[#This Row],[w_m]]+liquidity_data[[#This Row],[c_m]]+liquidity_data[[#This Row],[cf_m]]+liquidity_data[[#This Row],[kf_m]]+liquidity_data[[#This Row],[equity]]</f>
        <v>11999.912551045418</v>
      </c>
      <c r="K231" s="5">
        <f>liquidity_data[[#This Row],[kf_d]]+liquidity_data[[#This Row],[cf_d]]</f>
        <v>3.9047114355614809E-3</v>
      </c>
      <c r="L231" s="5">
        <f>liquidity_data[[#This Row],[TOTAL_M]]-liquidity_data[[#This Row],[TOTAL_D]]</f>
        <v>11999.908646333983</v>
      </c>
      <c r="M231" s="6">
        <f>liquidity_data[[#This Row],[M-D]]/L230-1</f>
        <v>-2.4137980179084195E-5</v>
      </c>
    </row>
    <row r="232" spans="1:13" x14ac:dyDescent="0.25">
      <c r="A232" s="12" t="s">
        <v>1124</v>
      </c>
      <c r="B232">
        <v>231</v>
      </c>
      <c r="C232" s="5">
        <v>4146.8568769693375</v>
      </c>
      <c r="D232" s="5">
        <v>141584.565550372</v>
      </c>
      <c r="E232" s="5">
        <v>122654.28190612793</v>
      </c>
      <c r="F232" s="5">
        <v>3.7094758293285679E-3</v>
      </c>
      <c r="G232" s="5">
        <v>-1286.7458559274673</v>
      </c>
      <c r="H232" s="5">
        <v>0</v>
      </c>
      <c r="I232">
        <v>-255099</v>
      </c>
      <c r="J232" s="5">
        <f>liquidity_data[[#This Row],[w_m]]+liquidity_data[[#This Row],[c_m]]+liquidity_data[[#This Row],[cf_m]]+liquidity_data[[#This Row],[kf_m]]+liquidity_data[[#This Row],[equity]]</f>
        <v>11999.958477541804</v>
      </c>
      <c r="K232" s="5">
        <f>liquidity_data[[#This Row],[kf_d]]+liquidity_data[[#This Row],[cf_d]]</f>
        <v>3.7094758293285679E-3</v>
      </c>
      <c r="L232" s="5">
        <f>liquidity_data[[#This Row],[TOTAL_M]]-liquidity_data[[#This Row],[TOTAL_D]]</f>
        <v>11999.954768065974</v>
      </c>
      <c r="M232" s="6">
        <f>liquidity_data[[#This Row],[M-D]]/L231-1</f>
        <v>3.8435069258380139E-6</v>
      </c>
    </row>
    <row r="233" spans="1:13" x14ac:dyDescent="0.25">
      <c r="A233" s="12" t="s">
        <v>1124</v>
      </c>
      <c r="B233">
        <v>232</v>
      </c>
      <c r="C233" s="5">
        <v>4128.772264122963</v>
      </c>
      <c r="D233" s="5">
        <v>142387.17703077197</v>
      </c>
      <c r="E233" s="5">
        <v>123095.60308837891</v>
      </c>
      <c r="F233" s="5">
        <v>3.5240020412157236E-3</v>
      </c>
      <c r="G233" s="5">
        <v>-1223.4198479354382</v>
      </c>
      <c r="H233" s="5">
        <v>0</v>
      </c>
      <c r="I233">
        <v>-256388</v>
      </c>
      <c r="J233" s="5">
        <f>liquidity_data[[#This Row],[w_m]]+liquidity_data[[#This Row],[c_m]]+liquidity_data[[#This Row],[cf_m]]+liquidity_data[[#This Row],[kf_m]]+liquidity_data[[#This Row],[equity]]</f>
        <v>12000.132535338402</v>
      </c>
      <c r="K233" s="5">
        <f>liquidity_data[[#This Row],[kf_d]]+liquidity_data[[#This Row],[cf_d]]</f>
        <v>3.5240020412157236E-3</v>
      </c>
      <c r="L233" s="5">
        <f>liquidity_data[[#This Row],[TOTAL_M]]-liquidity_data[[#This Row],[TOTAL_D]]</f>
        <v>12000.129011336361</v>
      </c>
      <c r="M233" s="6">
        <f>liquidity_data[[#This Row],[M-D]]/L232-1</f>
        <v>1.4520327264122557E-5</v>
      </c>
    </row>
    <row r="234" spans="1:13" x14ac:dyDescent="0.25">
      <c r="A234" s="12" t="s">
        <v>1124</v>
      </c>
      <c r="B234">
        <v>233</v>
      </c>
      <c r="C234" s="5">
        <v>4139.6251546740532</v>
      </c>
      <c r="D234" s="5">
        <v>142125.90165799856</v>
      </c>
      <c r="E234" s="5">
        <v>124639.84809875488</v>
      </c>
      <c r="F234" s="5">
        <v>3.3478019750567967E-3</v>
      </c>
      <c r="G234" s="5">
        <v>-1302.3546724319458</v>
      </c>
      <c r="H234" s="5">
        <v>0</v>
      </c>
      <c r="I234">
        <v>-257603</v>
      </c>
      <c r="J234" s="5">
        <f>liquidity_data[[#This Row],[w_m]]+liquidity_data[[#This Row],[c_m]]+liquidity_data[[#This Row],[cf_m]]+liquidity_data[[#This Row],[kf_m]]+liquidity_data[[#This Row],[equity]]</f>
        <v>12000.020238995552</v>
      </c>
      <c r="K234" s="5">
        <f>liquidity_data[[#This Row],[kf_d]]+liquidity_data[[#This Row],[cf_d]]</f>
        <v>3.3478019750567967E-3</v>
      </c>
      <c r="L234" s="5">
        <f>liquidity_data[[#This Row],[TOTAL_M]]-liquidity_data[[#This Row],[TOTAL_D]]</f>
        <v>12000.016891193576</v>
      </c>
      <c r="M234" s="6">
        <f>liquidity_data[[#This Row],[M-D]]/L233-1</f>
        <v>-9.3432447834107535E-6</v>
      </c>
    </row>
    <row r="235" spans="1:13" x14ac:dyDescent="0.25">
      <c r="A235" s="12" t="s">
        <v>1124</v>
      </c>
      <c r="B235">
        <v>234</v>
      </c>
      <c r="C235" s="5">
        <v>4206.2865943908691</v>
      </c>
      <c r="D235" s="5">
        <v>142310.56996765733</v>
      </c>
      <c r="E235" s="5">
        <v>125686.31591796875</v>
      </c>
      <c r="F235" s="5">
        <v>3.1804118570804008E-3</v>
      </c>
      <c r="G235" s="5">
        <v>-1297.7989257574081</v>
      </c>
      <c r="H235" s="5">
        <v>0</v>
      </c>
      <c r="I235">
        <v>-258905</v>
      </c>
      <c r="J235" s="5">
        <f>liquidity_data[[#This Row],[w_m]]+liquidity_data[[#This Row],[c_m]]+liquidity_data[[#This Row],[cf_m]]+liquidity_data[[#This Row],[kf_m]]+liquidity_data[[#This Row],[equity]]</f>
        <v>12000.373554259539</v>
      </c>
      <c r="K235" s="5">
        <f>liquidity_data[[#This Row],[kf_d]]+liquidity_data[[#This Row],[cf_d]]</f>
        <v>3.1804118570804008E-3</v>
      </c>
      <c r="L235" s="5">
        <f>liquidity_data[[#This Row],[TOTAL_M]]-liquidity_data[[#This Row],[TOTAL_D]]</f>
        <v>12000.370373847682</v>
      </c>
      <c r="M235" s="6">
        <f>liquidity_data[[#This Row],[M-D]]/L234-1</f>
        <v>2.9456846378783652E-5</v>
      </c>
    </row>
    <row r="236" spans="1:13" x14ac:dyDescent="0.25">
      <c r="A236" s="12" t="s">
        <v>1124</v>
      </c>
      <c r="B236">
        <v>235</v>
      </c>
      <c r="C236" s="5">
        <v>4204.0189055204391</v>
      </c>
      <c r="D236" s="5">
        <v>143623.1325725466</v>
      </c>
      <c r="E236" s="5">
        <v>125718.83850097656</v>
      </c>
      <c r="F236" s="5">
        <v>3.0213912759240458E-3</v>
      </c>
      <c r="G236" s="5">
        <v>-1341.8671259880066</v>
      </c>
      <c r="H236" s="5">
        <v>0</v>
      </c>
      <c r="I236">
        <v>-260204</v>
      </c>
      <c r="J236" s="5">
        <f>liquidity_data[[#This Row],[w_m]]+liquidity_data[[#This Row],[c_m]]+liquidity_data[[#This Row],[cf_m]]+liquidity_data[[#This Row],[kf_m]]+liquidity_data[[#This Row],[equity]]</f>
        <v>12000.122853055596</v>
      </c>
      <c r="K236" s="5">
        <f>liquidity_data[[#This Row],[kf_d]]+liquidity_data[[#This Row],[cf_d]]</f>
        <v>3.0213912759240458E-3</v>
      </c>
      <c r="L236" s="5">
        <f>liquidity_data[[#This Row],[TOTAL_M]]-liquidity_data[[#This Row],[TOTAL_D]]</f>
        <v>12000.11983166432</v>
      </c>
      <c r="M236" s="6">
        <f>liquidity_data[[#This Row],[M-D]]/L235-1</f>
        <v>-2.0877870895330553E-5</v>
      </c>
    </row>
    <row r="237" spans="1:13" x14ac:dyDescent="0.25">
      <c r="A237" s="12" t="s">
        <v>1124</v>
      </c>
      <c r="B237">
        <v>236</v>
      </c>
      <c r="C237" s="5">
        <v>4185.6973298788071</v>
      </c>
      <c r="D237" s="5">
        <v>143642.49836068787</v>
      </c>
      <c r="E237" s="5">
        <v>127016.35809326172</v>
      </c>
      <c r="F237" s="5">
        <v>2.8703216951004862E-3</v>
      </c>
      <c r="G237" s="5">
        <v>-1297.5099754557014</v>
      </c>
      <c r="H237" s="5">
        <v>0</v>
      </c>
      <c r="I237">
        <v>-261547</v>
      </c>
      <c r="J237" s="5">
        <f>liquidity_data[[#This Row],[w_m]]+liquidity_data[[#This Row],[c_m]]+liquidity_data[[#This Row],[cf_m]]+liquidity_data[[#This Row],[kf_m]]+liquidity_data[[#This Row],[equity]]</f>
        <v>12000.043808372691</v>
      </c>
      <c r="K237" s="5">
        <f>liquidity_data[[#This Row],[kf_d]]+liquidity_data[[#This Row],[cf_d]]</f>
        <v>2.8703216951004862E-3</v>
      </c>
      <c r="L237" s="5">
        <f>liquidity_data[[#This Row],[TOTAL_M]]-liquidity_data[[#This Row],[TOTAL_D]]</f>
        <v>12000.040938050995</v>
      </c>
      <c r="M237" s="6">
        <f>liquidity_data[[#This Row],[M-D]]/L236-1</f>
        <v>-6.5744021252589491E-6</v>
      </c>
    </row>
    <row r="238" spans="1:13" x14ac:dyDescent="0.25">
      <c r="A238" s="12" t="s">
        <v>1124</v>
      </c>
      <c r="B238">
        <v>237</v>
      </c>
      <c r="C238" s="5">
        <v>4171.6096802949905</v>
      </c>
      <c r="D238" s="5">
        <v>144258.25594563386</v>
      </c>
      <c r="E238" s="5">
        <v>127704.34548950195</v>
      </c>
      <c r="F238" s="5">
        <v>2.7268056021494402E-3</v>
      </c>
      <c r="G238" s="5">
        <v>-1289.6336543560028</v>
      </c>
      <c r="H238" s="5">
        <v>0</v>
      </c>
      <c r="I238">
        <v>-262845</v>
      </c>
      <c r="J238" s="5">
        <f>liquidity_data[[#This Row],[w_m]]+liquidity_data[[#This Row],[c_m]]+liquidity_data[[#This Row],[cf_m]]+liquidity_data[[#This Row],[kf_m]]+liquidity_data[[#This Row],[equity]]</f>
        <v>11999.577461074805</v>
      </c>
      <c r="K238" s="5">
        <f>liquidity_data[[#This Row],[kf_d]]+liquidity_data[[#This Row],[cf_d]]</f>
        <v>2.7268056021494402E-3</v>
      </c>
      <c r="L238" s="5">
        <f>liquidity_data[[#This Row],[TOTAL_M]]-liquidity_data[[#This Row],[TOTAL_D]]</f>
        <v>11999.574734269203</v>
      </c>
      <c r="M238" s="6">
        <f>liquidity_data[[#This Row],[M-D]]/L237-1</f>
        <v>-3.8850182611849249E-5</v>
      </c>
    </row>
    <row r="239" spans="1:13" x14ac:dyDescent="0.25">
      <c r="A239" s="12" t="s">
        <v>1124</v>
      </c>
      <c r="B239">
        <v>238</v>
      </c>
      <c r="C239" s="5">
        <v>4144.4299868345261</v>
      </c>
      <c r="D239" s="5">
        <v>144688.1617358923</v>
      </c>
      <c r="E239" s="5">
        <v>128634.91316223145</v>
      </c>
      <c r="F239" s="5">
        <v>2.5904653355528495E-3</v>
      </c>
      <c r="G239" s="5">
        <v>-1331.8305521011353</v>
      </c>
      <c r="H239" s="5">
        <v>0</v>
      </c>
      <c r="I239">
        <v>-264136</v>
      </c>
      <c r="J239" s="5">
        <f>liquidity_data[[#This Row],[w_m]]+liquidity_data[[#This Row],[c_m]]+liquidity_data[[#This Row],[cf_m]]+liquidity_data[[#This Row],[kf_m]]+liquidity_data[[#This Row],[equity]]</f>
        <v>11999.674332857132</v>
      </c>
      <c r="K239" s="5">
        <f>liquidity_data[[#This Row],[kf_d]]+liquidity_data[[#This Row],[cf_d]]</f>
        <v>2.5904653355528495E-3</v>
      </c>
      <c r="L239" s="5">
        <f>liquidity_data[[#This Row],[TOTAL_M]]-liquidity_data[[#This Row],[TOTAL_D]]</f>
        <v>11999.671742391796</v>
      </c>
      <c r="M239" s="6">
        <f>liquidity_data[[#This Row],[M-D]]/L238-1</f>
        <v>8.0842967140615229E-6</v>
      </c>
    </row>
    <row r="240" spans="1:13" x14ac:dyDescent="0.25">
      <c r="A240" s="12" t="s">
        <v>1124</v>
      </c>
      <c r="B240">
        <v>239</v>
      </c>
      <c r="C240" s="5">
        <v>4091.2955281734467</v>
      </c>
      <c r="D240" s="5">
        <v>145505.87549254298</v>
      </c>
      <c r="E240" s="5">
        <v>129106.70710754395</v>
      </c>
      <c r="F240" s="5">
        <v>2.4609420725241193E-3</v>
      </c>
      <c r="G240" s="5">
        <v>-1236.3736916780472</v>
      </c>
      <c r="H240" s="5">
        <v>0</v>
      </c>
      <c r="I240">
        <v>-265468</v>
      </c>
      <c r="J240" s="5">
        <f>liquidity_data[[#This Row],[w_m]]+liquidity_data[[#This Row],[c_m]]+liquidity_data[[#This Row],[cf_m]]+liquidity_data[[#This Row],[kf_m]]+liquidity_data[[#This Row],[equity]]</f>
        <v>11999.504436582327</v>
      </c>
      <c r="K240" s="5">
        <f>liquidity_data[[#This Row],[kf_d]]+liquidity_data[[#This Row],[cf_d]]</f>
        <v>2.4609420725241193E-3</v>
      </c>
      <c r="L240" s="5">
        <f>liquidity_data[[#This Row],[TOTAL_M]]-liquidity_data[[#This Row],[TOTAL_D]]</f>
        <v>11999.501975640254</v>
      </c>
      <c r="M240" s="6">
        <f>liquidity_data[[#This Row],[M-D]]/L239-1</f>
        <v>-1.4147616300363985E-5</v>
      </c>
    </row>
    <row r="241" spans="1:13" x14ac:dyDescent="0.25">
      <c r="A241" s="12" t="s">
        <v>1124</v>
      </c>
      <c r="B241">
        <v>240</v>
      </c>
      <c r="C241" s="5">
        <v>4101.6951912045479</v>
      </c>
      <c r="D241" s="5">
        <v>146119.04214544594</v>
      </c>
      <c r="E241" s="5">
        <v>129780.11947631836</v>
      </c>
      <c r="F241" s="5">
        <v>2.337894978444055E-3</v>
      </c>
      <c r="G241" s="5">
        <v>-1294.1605091094971</v>
      </c>
      <c r="H241" s="5">
        <v>0</v>
      </c>
      <c r="I241">
        <v>-266707</v>
      </c>
      <c r="J241" s="5">
        <f>liquidity_data[[#This Row],[w_m]]+liquidity_data[[#This Row],[c_m]]+liquidity_data[[#This Row],[cf_m]]+liquidity_data[[#This Row],[kf_m]]+liquidity_data[[#This Row],[equity]]</f>
        <v>11999.696303859353</v>
      </c>
      <c r="K241" s="5">
        <f>liquidity_data[[#This Row],[kf_d]]+liquidity_data[[#This Row],[cf_d]]</f>
        <v>2.337894978444055E-3</v>
      </c>
      <c r="L241" s="5">
        <f>liquidity_data[[#This Row],[TOTAL_M]]-liquidity_data[[#This Row],[TOTAL_D]]</f>
        <v>11999.693965964374</v>
      </c>
      <c r="M241" s="6">
        <f>liquidity_data[[#This Row],[M-D]]/L240-1</f>
        <v>1.5999857703175024E-5</v>
      </c>
    </row>
    <row r="242" spans="1:13" x14ac:dyDescent="0.25">
      <c r="A242" s="12" t="s">
        <v>1124</v>
      </c>
      <c r="B242">
        <v>241</v>
      </c>
      <c r="C242" s="5">
        <v>4090.650948882103</v>
      </c>
      <c r="D242" s="5">
        <v>147216.68906337023</v>
      </c>
      <c r="E242" s="5">
        <v>130035.83912658691</v>
      </c>
      <c r="F242" s="5">
        <v>2.2210002126712425E-3</v>
      </c>
      <c r="G242" s="5">
        <v>-1339.0001701116562</v>
      </c>
      <c r="H242" s="5">
        <v>0</v>
      </c>
      <c r="I242">
        <v>-268004</v>
      </c>
      <c r="J242" s="5">
        <f>liquidity_data[[#This Row],[w_m]]+liquidity_data[[#This Row],[c_m]]+liquidity_data[[#This Row],[cf_m]]+liquidity_data[[#This Row],[kf_m]]+liquidity_data[[#This Row],[equity]]</f>
        <v>12000.178968727589</v>
      </c>
      <c r="K242" s="5">
        <f>liquidity_data[[#This Row],[kf_d]]+liquidity_data[[#This Row],[cf_d]]</f>
        <v>2.2210002126712425E-3</v>
      </c>
      <c r="L242" s="5">
        <f>liquidity_data[[#This Row],[TOTAL_M]]-liquidity_data[[#This Row],[TOTAL_D]]</f>
        <v>12000.176747727375</v>
      </c>
      <c r="M242" s="6">
        <f>liquidity_data[[#This Row],[M-D]]/L241-1</f>
        <v>4.023283963494606E-5</v>
      </c>
    </row>
    <row r="243" spans="1:13" x14ac:dyDescent="0.25">
      <c r="A243" s="12" t="s">
        <v>1124</v>
      </c>
      <c r="B243">
        <v>242</v>
      </c>
      <c r="C243" s="5">
        <v>4039.3373715877533</v>
      </c>
      <c r="D243" s="5">
        <v>148061.16552723944</v>
      </c>
      <c r="E243" s="5">
        <v>130500.70745849609</v>
      </c>
      <c r="F243" s="5">
        <v>2.1099502189514396E-3</v>
      </c>
      <c r="G243" s="5">
        <v>-1256.6116527020931</v>
      </c>
      <c r="H243" s="5">
        <v>0</v>
      </c>
      <c r="I243">
        <v>-269345</v>
      </c>
      <c r="J243" s="5">
        <f>liquidity_data[[#This Row],[w_m]]+liquidity_data[[#This Row],[c_m]]+liquidity_data[[#This Row],[cf_m]]+liquidity_data[[#This Row],[kf_m]]+liquidity_data[[#This Row],[equity]]</f>
        <v>11999.598704621196</v>
      </c>
      <c r="K243" s="5">
        <f>liquidity_data[[#This Row],[kf_d]]+liquidity_data[[#This Row],[cf_d]]</f>
        <v>2.1099502189514396E-3</v>
      </c>
      <c r="L243" s="5">
        <f>liquidity_data[[#This Row],[TOTAL_M]]-liquidity_data[[#This Row],[TOTAL_D]]</f>
        <v>11999.596594670977</v>
      </c>
      <c r="M243" s="6">
        <f>liquidity_data[[#This Row],[M-D]]/L242-1</f>
        <v>-4.8345375955216596E-5</v>
      </c>
    </row>
    <row r="244" spans="1:13" x14ac:dyDescent="0.25">
      <c r="A244" s="12" t="s">
        <v>1124</v>
      </c>
      <c r="B244">
        <v>243</v>
      </c>
      <c r="C244" s="5">
        <v>4057.2320826053619</v>
      </c>
      <c r="D244" s="5">
        <v>147950.9768332392</v>
      </c>
      <c r="E244" s="5">
        <v>131869.11686706543</v>
      </c>
      <c r="F244" s="5">
        <v>2.0044526884523961E-3</v>
      </c>
      <c r="G244" s="5">
        <v>-1273.9746178388596</v>
      </c>
      <c r="H244" s="5">
        <v>0</v>
      </c>
      <c r="I244">
        <v>-270603</v>
      </c>
      <c r="J244" s="5">
        <f>liquidity_data[[#This Row],[w_m]]+liquidity_data[[#This Row],[c_m]]+liquidity_data[[#This Row],[cf_m]]+liquidity_data[[#This Row],[kf_m]]+liquidity_data[[#This Row],[equity]]</f>
        <v>12000.35116507113</v>
      </c>
      <c r="K244" s="5">
        <f>liquidity_data[[#This Row],[kf_d]]+liquidity_data[[#This Row],[cf_d]]</f>
        <v>2.0044526884523961E-3</v>
      </c>
      <c r="L244" s="5">
        <f>liquidity_data[[#This Row],[TOTAL_M]]-liquidity_data[[#This Row],[TOTAL_D]]</f>
        <v>12000.349160618442</v>
      </c>
      <c r="M244" s="6">
        <f>liquidity_data[[#This Row],[M-D]]/L243-1</f>
        <v>6.2715937284130163E-5</v>
      </c>
    </row>
    <row r="245" spans="1:13" x14ac:dyDescent="0.25">
      <c r="A245" s="12" t="s">
        <v>1124</v>
      </c>
      <c r="B245">
        <v>244</v>
      </c>
      <c r="C245" s="5">
        <v>4037.7127302885056</v>
      </c>
      <c r="D245" s="5">
        <v>148320.60369160771</v>
      </c>
      <c r="E245" s="5">
        <v>132829.13049316406</v>
      </c>
      <c r="F245" s="5">
        <v>1.9042300794005484E-3</v>
      </c>
      <c r="G245" s="5">
        <v>-1306.2009627819061</v>
      </c>
      <c r="H245" s="5">
        <v>0</v>
      </c>
      <c r="I245">
        <v>-271881</v>
      </c>
      <c r="J245" s="5">
        <f>liquidity_data[[#This Row],[w_m]]+liquidity_data[[#This Row],[c_m]]+liquidity_data[[#This Row],[cf_m]]+liquidity_data[[#This Row],[kf_m]]+liquidity_data[[#This Row],[equity]]</f>
        <v>12000.245952278376</v>
      </c>
      <c r="K245" s="5">
        <f>liquidity_data[[#This Row],[kf_d]]+liquidity_data[[#This Row],[cf_d]]</f>
        <v>1.9042300794005484E-3</v>
      </c>
      <c r="L245" s="5">
        <f>liquidity_data[[#This Row],[TOTAL_M]]-liquidity_data[[#This Row],[TOTAL_D]]</f>
        <v>12000.244048048296</v>
      </c>
      <c r="M245" s="6">
        <f>liquidity_data[[#This Row],[M-D]]/L244-1</f>
        <v>-8.7591259836372615E-6</v>
      </c>
    </row>
    <row r="246" spans="1:13" x14ac:dyDescent="0.25">
      <c r="A246" s="12" t="s">
        <v>1124</v>
      </c>
      <c r="B246">
        <v>245</v>
      </c>
      <c r="C246" s="5">
        <v>3997.5610780715942</v>
      </c>
      <c r="D246" s="5">
        <v>148946.69565802813</v>
      </c>
      <c r="E246" s="5">
        <v>133586.95770263672</v>
      </c>
      <c r="F246" s="5">
        <v>1.8090185680010862E-3</v>
      </c>
      <c r="G246" s="5">
        <v>-1346.5991742610931</v>
      </c>
      <c r="H246" s="5">
        <v>0</v>
      </c>
      <c r="I246">
        <v>-273185</v>
      </c>
      <c r="J246" s="5">
        <f>liquidity_data[[#This Row],[w_m]]+liquidity_data[[#This Row],[c_m]]+liquidity_data[[#This Row],[cf_m]]+liquidity_data[[#This Row],[kf_m]]+liquidity_data[[#This Row],[equity]]</f>
        <v>11999.615264475346</v>
      </c>
      <c r="K246" s="5">
        <f>liquidity_data[[#This Row],[kf_d]]+liquidity_data[[#This Row],[cf_d]]</f>
        <v>1.8090185680010862E-3</v>
      </c>
      <c r="L246" s="5">
        <f>liquidity_data[[#This Row],[TOTAL_M]]-liquidity_data[[#This Row],[TOTAL_D]]</f>
        <v>11999.613455456778</v>
      </c>
      <c r="M246" s="6">
        <f>liquidity_data[[#This Row],[M-D]]/L245-1</f>
        <v>-5.2548313933753477E-5</v>
      </c>
    </row>
    <row r="247" spans="1:13" x14ac:dyDescent="0.25">
      <c r="A247" s="12" t="s">
        <v>1124</v>
      </c>
      <c r="B247">
        <v>246</v>
      </c>
      <c r="C247" s="5">
        <v>3979.8103860616684</v>
      </c>
      <c r="D247" s="5">
        <v>149225.38741780818</v>
      </c>
      <c r="E247" s="5">
        <v>134623.915184021</v>
      </c>
      <c r="F247" s="5">
        <v>1.718567612388533E-3</v>
      </c>
      <c r="G247" s="5">
        <v>-1312.773491859436</v>
      </c>
      <c r="H247" s="5">
        <v>0</v>
      </c>
      <c r="I247">
        <v>-274516</v>
      </c>
      <c r="J247" s="5">
        <f>liquidity_data[[#This Row],[w_m]]+liquidity_data[[#This Row],[c_m]]+liquidity_data[[#This Row],[cf_m]]+liquidity_data[[#This Row],[kf_m]]+liquidity_data[[#This Row],[equity]]</f>
        <v>12000.339496031404</v>
      </c>
      <c r="K247" s="5">
        <f>liquidity_data[[#This Row],[kf_d]]+liquidity_data[[#This Row],[cf_d]]</f>
        <v>1.718567612388533E-3</v>
      </c>
      <c r="L247" s="5">
        <f>liquidity_data[[#This Row],[TOTAL_M]]-liquidity_data[[#This Row],[TOTAL_D]]</f>
        <v>12000.337777463792</v>
      </c>
      <c r="M247" s="6">
        <f>liquidity_data[[#This Row],[M-D]]/L246-1</f>
        <v>6.0362111638179172E-5</v>
      </c>
    </row>
    <row r="248" spans="1:13" x14ac:dyDescent="0.25">
      <c r="A248" s="12" t="s">
        <v>1124</v>
      </c>
      <c r="B248">
        <v>247</v>
      </c>
      <c r="C248" s="5">
        <v>3949.5899604223669</v>
      </c>
      <c r="D248" s="5">
        <v>150009.76798272133</v>
      </c>
      <c r="E248" s="5">
        <v>135179.0018157959</v>
      </c>
      <c r="F248" s="5">
        <v>1.6326392462575612E-3</v>
      </c>
      <c r="G248" s="5">
        <v>-1309.2468514442444</v>
      </c>
      <c r="H248" s="5">
        <v>0</v>
      </c>
      <c r="I248">
        <v>-275829</v>
      </c>
      <c r="J248" s="5">
        <f>liquidity_data[[#This Row],[w_m]]+liquidity_data[[#This Row],[c_m]]+liquidity_data[[#This Row],[cf_m]]+liquidity_data[[#This Row],[kf_m]]+liquidity_data[[#This Row],[equity]]</f>
        <v>12000.11290749535</v>
      </c>
      <c r="K248" s="5">
        <f>liquidity_data[[#This Row],[kf_d]]+liquidity_data[[#This Row],[cf_d]]</f>
        <v>1.6326392462575612E-3</v>
      </c>
      <c r="L248" s="5">
        <f>liquidity_data[[#This Row],[TOTAL_M]]-liquidity_data[[#This Row],[TOTAL_D]]</f>
        <v>12000.111274856103</v>
      </c>
      <c r="M248" s="6">
        <f>liquidity_data[[#This Row],[M-D]]/L247-1</f>
        <v>-1.8874686020464715E-5</v>
      </c>
    </row>
    <row r="249" spans="1:13" x14ac:dyDescent="0.25">
      <c r="A249" s="12" t="s">
        <v>1124</v>
      </c>
      <c r="B249">
        <v>248</v>
      </c>
      <c r="C249" s="5">
        <v>3929.4830601140857</v>
      </c>
      <c r="D249" s="5">
        <v>150705.4082402885</v>
      </c>
      <c r="E249" s="5">
        <v>135808.53569030762</v>
      </c>
      <c r="F249" s="5">
        <v>1.5510072983957457E-3</v>
      </c>
      <c r="G249" s="5">
        <v>-1315.475102186203</v>
      </c>
      <c r="H249" s="5">
        <v>0</v>
      </c>
      <c r="I249">
        <v>-277128</v>
      </c>
      <c r="J249" s="5">
        <f>liquidity_data[[#This Row],[w_m]]+liquidity_data[[#This Row],[c_m]]+liquidity_data[[#This Row],[cf_m]]+liquidity_data[[#This Row],[kf_m]]+liquidity_data[[#This Row],[equity]]</f>
        <v>11999.951888523996</v>
      </c>
      <c r="K249" s="5">
        <f>liquidity_data[[#This Row],[kf_d]]+liquidity_data[[#This Row],[cf_d]]</f>
        <v>1.5510072983957457E-3</v>
      </c>
      <c r="L249" s="5">
        <f>liquidity_data[[#This Row],[TOTAL_M]]-liquidity_data[[#This Row],[TOTAL_D]]</f>
        <v>11999.950337516697</v>
      </c>
      <c r="M249" s="6">
        <f>liquidity_data[[#This Row],[M-D]]/L248-1</f>
        <v>-1.3411320588629927E-5</v>
      </c>
    </row>
    <row r="250" spans="1:13" x14ac:dyDescent="0.25">
      <c r="A250" s="12" t="s">
        <v>1124</v>
      </c>
      <c r="B250">
        <v>249</v>
      </c>
      <c r="C250" s="5">
        <v>3896.6282333731651</v>
      </c>
      <c r="D250" s="5">
        <v>151231.41740018129</v>
      </c>
      <c r="E250" s="5">
        <v>136565.86999511719</v>
      </c>
      <c r="F250" s="5">
        <v>1.4734569235255179E-3</v>
      </c>
      <c r="G250" s="5">
        <v>-1248.4619569778442</v>
      </c>
      <c r="H250" s="5">
        <v>0</v>
      </c>
      <c r="I250">
        <v>-278445</v>
      </c>
      <c r="J250" s="5">
        <f>liquidity_data[[#This Row],[w_m]]+liquidity_data[[#This Row],[c_m]]+liquidity_data[[#This Row],[cf_m]]+liquidity_data[[#This Row],[kf_m]]+liquidity_data[[#This Row],[equity]]</f>
        <v>12000.453671693802</v>
      </c>
      <c r="K250" s="5">
        <f>liquidity_data[[#This Row],[kf_d]]+liquidity_data[[#This Row],[cf_d]]</f>
        <v>1.4734569235255179E-3</v>
      </c>
      <c r="L250" s="5">
        <f>liquidity_data[[#This Row],[TOTAL_M]]-liquidity_data[[#This Row],[TOTAL_D]]</f>
        <v>12000.452198236879</v>
      </c>
      <c r="M250" s="6">
        <f>liquidity_data[[#This Row],[M-D]]/L249-1</f>
        <v>4.1821899763538894E-5</v>
      </c>
    </row>
    <row r="251" spans="1:13" x14ac:dyDescent="0.25">
      <c r="A251" s="12" t="s">
        <v>1124</v>
      </c>
      <c r="B251">
        <v>250</v>
      </c>
      <c r="C251" s="5">
        <v>3925.1784205436707</v>
      </c>
      <c r="D251" s="5">
        <v>150955.79935437441</v>
      </c>
      <c r="E251" s="5">
        <v>138085.9587097168</v>
      </c>
      <c r="F251" s="5">
        <v>1.3997840753878776E-3</v>
      </c>
      <c r="G251" s="5">
        <v>-1273.0223038196564</v>
      </c>
      <c r="H251" s="5">
        <v>0</v>
      </c>
      <c r="I251">
        <v>-279694</v>
      </c>
      <c r="J251" s="5">
        <f>liquidity_data[[#This Row],[w_m]]+liquidity_data[[#This Row],[c_m]]+liquidity_data[[#This Row],[cf_m]]+liquidity_data[[#This Row],[kf_m]]+liquidity_data[[#This Row],[equity]]</f>
        <v>11999.91418081522</v>
      </c>
      <c r="K251" s="5">
        <f>liquidity_data[[#This Row],[kf_d]]+liquidity_data[[#This Row],[cf_d]]</f>
        <v>1.3997840753878776E-3</v>
      </c>
      <c r="L251" s="5">
        <f>liquidity_data[[#This Row],[TOTAL_M]]-liquidity_data[[#This Row],[TOTAL_D]]</f>
        <v>11999.912781031144</v>
      </c>
      <c r="M251" s="6">
        <f>liquidity_data[[#This Row],[M-D]]/L250-1</f>
        <v>-4.4949739961830382E-5</v>
      </c>
    </row>
    <row r="252" spans="1:13" x14ac:dyDescent="0.25">
      <c r="A252" s="12" t="s">
        <v>1124</v>
      </c>
      <c r="B252">
        <v>251</v>
      </c>
      <c r="C252" s="5">
        <v>3914.3738226890564</v>
      </c>
      <c r="D252" s="5">
        <v>151640.98869615793</v>
      </c>
      <c r="E252" s="5">
        <v>138667.4521484375</v>
      </c>
      <c r="F252" s="5">
        <v>1.3297948824284589E-3</v>
      </c>
      <c r="G252" s="5">
        <v>-1254.603924870491</v>
      </c>
      <c r="H252" s="5">
        <v>0</v>
      </c>
      <c r="I252">
        <v>-280968</v>
      </c>
      <c r="J252" s="5">
        <f>liquidity_data[[#This Row],[w_m]]+liquidity_data[[#This Row],[c_m]]+liquidity_data[[#This Row],[cf_m]]+liquidity_data[[#This Row],[kf_m]]+liquidity_data[[#This Row],[equity]]</f>
        <v>12000.210742413998</v>
      </c>
      <c r="K252" s="5">
        <f>liquidity_data[[#This Row],[kf_d]]+liquidity_data[[#This Row],[cf_d]]</f>
        <v>1.3297948824284589E-3</v>
      </c>
      <c r="L252" s="5">
        <f>liquidity_data[[#This Row],[TOTAL_M]]-liquidity_data[[#This Row],[TOTAL_D]]</f>
        <v>12000.209412619115</v>
      </c>
      <c r="M252" s="6">
        <f>liquidity_data[[#This Row],[M-D]]/L251-1</f>
        <v>2.4719478664891881E-5</v>
      </c>
    </row>
    <row r="253" spans="1:13" x14ac:dyDescent="0.25">
      <c r="A253" s="12" t="s">
        <v>1124</v>
      </c>
      <c r="B253">
        <v>252</v>
      </c>
      <c r="C253" s="5">
        <v>3914.2499204576015</v>
      </c>
      <c r="D253" s="5">
        <v>152793.26849788427</v>
      </c>
      <c r="E253" s="5">
        <v>138806.90100097656</v>
      </c>
      <c r="F253" s="5">
        <v>1.2633051225172665E-3</v>
      </c>
      <c r="G253" s="5">
        <v>-1287.2923754453659</v>
      </c>
      <c r="H253" s="5">
        <v>0</v>
      </c>
      <c r="I253">
        <v>-282227</v>
      </c>
      <c r="J253" s="5">
        <f>liquidity_data[[#This Row],[w_m]]+liquidity_data[[#This Row],[c_m]]+liquidity_data[[#This Row],[cf_m]]+liquidity_data[[#This Row],[kf_m]]+liquidity_data[[#This Row],[equity]]</f>
        <v>12000.127043873072</v>
      </c>
      <c r="K253" s="5">
        <f>liquidity_data[[#This Row],[kf_d]]+liquidity_data[[#This Row],[cf_d]]</f>
        <v>1.2633051225172665E-3</v>
      </c>
      <c r="L253" s="5">
        <f>liquidity_data[[#This Row],[TOTAL_M]]-liquidity_data[[#This Row],[TOTAL_D]]</f>
        <v>12000.125780567949</v>
      </c>
      <c r="M253" s="6">
        <f>liquidity_data[[#This Row],[M-D]]/L252-1</f>
        <v>-6.9692159769818574E-6</v>
      </c>
    </row>
    <row r="254" spans="1:13" x14ac:dyDescent="0.25">
      <c r="A254" s="12" t="s">
        <v>1124</v>
      </c>
      <c r="B254">
        <v>253</v>
      </c>
      <c r="C254" s="5">
        <v>3945.1713937520981</v>
      </c>
      <c r="D254" s="5">
        <v>153025.084889099</v>
      </c>
      <c r="E254" s="5">
        <v>139840.8916015625</v>
      </c>
      <c r="F254" s="5">
        <v>1.2001398725196566E-3</v>
      </c>
      <c r="G254" s="5">
        <v>-1295.7915939092636</v>
      </c>
      <c r="H254" s="5">
        <v>0</v>
      </c>
      <c r="I254">
        <v>-283515</v>
      </c>
      <c r="J254" s="5">
        <f>liquidity_data[[#This Row],[w_m]]+liquidity_data[[#This Row],[c_m]]+liquidity_data[[#This Row],[cf_m]]+liquidity_data[[#This Row],[kf_m]]+liquidity_data[[#This Row],[equity]]</f>
        <v>12000.356290504336</v>
      </c>
      <c r="K254" s="5">
        <f>liquidity_data[[#This Row],[kf_d]]+liquidity_data[[#This Row],[cf_d]]</f>
        <v>1.2001398725196566E-3</v>
      </c>
      <c r="L254" s="5">
        <f>liquidity_data[[#This Row],[TOTAL_M]]-liquidity_data[[#This Row],[TOTAL_D]]</f>
        <v>12000.355090364465</v>
      </c>
      <c r="M254" s="6">
        <f>liquidity_data[[#This Row],[M-D]]/L253-1</f>
        <v>1.9108949415036491E-5</v>
      </c>
    </row>
    <row r="255" spans="1:13" x14ac:dyDescent="0.25">
      <c r="A255" s="12" t="s">
        <v>1124</v>
      </c>
      <c r="B255">
        <v>254</v>
      </c>
      <c r="C255" s="5">
        <v>3955.9947575330734</v>
      </c>
      <c r="D255" s="5">
        <v>153028.19190663099</v>
      </c>
      <c r="E255" s="5">
        <v>141113.97912597656</v>
      </c>
      <c r="F255" s="5">
        <v>1.1401328814253375E-3</v>
      </c>
      <c r="G255" s="5">
        <v>-1285.9709972143173</v>
      </c>
      <c r="H255" s="5">
        <v>0</v>
      </c>
      <c r="I255">
        <v>-284812</v>
      </c>
      <c r="J255" s="5">
        <f>liquidity_data[[#This Row],[w_m]]+liquidity_data[[#This Row],[c_m]]+liquidity_data[[#This Row],[cf_m]]+liquidity_data[[#This Row],[kf_m]]+liquidity_data[[#This Row],[equity]]</f>
        <v>12000.194792926311</v>
      </c>
      <c r="K255" s="5">
        <f>liquidity_data[[#This Row],[kf_d]]+liquidity_data[[#This Row],[cf_d]]</f>
        <v>1.1401328814253375E-3</v>
      </c>
      <c r="L255" s="5">
        <f>liquidity_data[[#This Row],[TOTAL_M]]-liquidity_data[[#This Row],[TOTAL_D]]</f>
        <v>12000.19365279343</v>
      </c>
      <c r="M255" s="6">
        <f>liquidity_data[[#This Row],[M-D]]/L254-1</f>
        <v>-1.3452732841479076E-5</v>
      </c>
    </row>
    <row r="256" spans="1:13" x14ac:dyDescent="0.25">
      <c r="A256" s="12" t="s">
        <v>1124</v>
      </c>
      <c r="B256">
        <v>255</v>
      </c>
      <c r="C256" s="5">
        <v>3923.889672383666</v>
      </c>
      <c r="D256" s="5">
        <v>153830.287727952</v>
      </c>
      <c r="E256" s="5">
        <v>141672.02452087402</v>
      </c>
      <c r="F256" s="5">
        <v>1.0831262457511315E-3</v>
      </c>
      <c r="G256" s="5">
        <v>-1325.1572306156158</v>
      </c>
      <c r="H256" s="5">
        <v>0</v>
      </c>
      <c r="I256">
        <v>-286101</v>
      </c>
      <c r="J256" s="5">
        <f>liquidity_data[[#This Row],[w_m]]+liquidity_data[[#This Row],[c_m]]+liquidity_data[[#This Row],[cf_m]]+liquidity_data[[#This Row],[kf_m]]+liquidity_data[[#This Row],[equity]]</f>
        <v>12000.044690594077</v>
      </c>
      <c r="K256" s="5">
        <f>liquidity_data[[#This Row],[kf_d]]+liquidity_data[[#This Row],[cf_d]]</f>
        <v>1.0831262457511315E-3</v>
      </c>
      <c r="L256" s="5">
        <f>liquidity_data[[#This Row],[TOTAL_M]]-liquidity_data[[#This Row],[TOTAL_D]]</f>
        <v>12000.043607467831</v>
      </c>
      <c r="M256" s="6">
        <f>liquidity_data[[#This Row],[M-D]]/L255-1</f>
        <v>-1.2503575353872698E-5</v>
      </c>
    </row>
    <row r="257" spans="1:13" x14ac:dyDescent="0.25">
      <c r="A257" s="12" t="s">
        <v>1124</v>
      </c>
      <c r="B257">
        <v>256</v>
      </c>
      <c r="C257" s="5">
        <v>3885.9909732341766</v>
      </c>
      <c r="D257" s="5">
        <v>153517.20175170898</v>
      </c>
      <c r="E257" s="5">
        <v>143349.67602539063</v>
      </c>
      <c r="F257" s="5">
        <v>1.028969920675582E-3</v>
      </c>
      <c r="G257" s="5">
        <v>-1331.2798696756363</v>
      </c>
      <c r="H257" s="5">
        <v>0</v>
      </c>
      <c r="I257">
        <v>-287422</v>
      </c>
      <c r="J257" s="5">
        <f>liquidity_data[[#This Row],[w_m]]+liquidity_data[[#This Row],[c_m]]+liquidity_data[[#This Row],[cf_m]]+liquidity_data[[#This Row],[kf_m]]+liquidity_data[[#This Row],[equity]]</f>
        <v>11999.58888065815</v>
      </c>
      <c r="K257" s="5">
        <f>liquidity_data[[#This Row],[kf_d]]+liquidity_data[[#This Row],[cf_d]]</f>
        <v>1.028969920675582E-3</v>
      </c>
      <c r="L257" s="5">
        <f>liquidity_data[[#This Row],[TOTAL_M]]-liquidity_data[[#This Row],[TOTAL_D]]</f>
        <v>11999.587851688229</v>
      </c>
      <c r="M257" s="6">
        <f>liquidity_data[[#This Row],[M-D]]/L256-1</f>
        <v>-3.7979510284280593E-5</v>
      </c>
    </row>
    <row r="258" spans="1:13" x14ac:dyDescent="0.25">
      <c r="A258" s="12" t="s">
        <v>1124</v>
      </c>
      <c r="B258">
        <v>257</v>
      </c>
      <c r="C258" s="5">
        <v>3863.7120360136032</v>
      </c>
      <c r="D258" s="5">
        <v>154190.29692459106</v>
      </c>
      <c r="E258" s="5">
        <v>144050.39456176758</v>
      </c>
      <c r="F258" s="5">
        <v>9.7752142544260678E-4</v>
      </c>
      <c r="G258" s="5">
        <v>-1351.5356092453003</v>
      </c>
      <c r="H258" s="5">
        <v>0</v>
      </c>
      <c r="I258">
        <v>-288753</v>
      </c>
      <c r="J258" s="5">
        <f>liquidity_data[[#This Row],[w_m]]+liquidity_data[[#This Row],[c_m]]+liquidity_data[[#This Row],[cf_m]]+liquidity_data[[#This Row],[kf_m]]+liquidity_data[[#This Row],[equity]]</f>
        <v>11999.867913126945</v>
      </c>
      <c r="K258" s="5">
        <f>liquidity_data[[#This Row],[kf_d]]+liquidity_data[[#This Row],[cf_d]]</f>
        <v>9.7752142544260678E-4</v>
      </c>
      <c r="L258" s="5">
        <f>liquidity_data[[#This Row],[TOTAL_M]]-liquidity_data[[#This Row],[TOTAL_D]]</f>
        <v>11999.86693560552</v>
      </c>
      <c r="M258" s="6">
        <f>liquidity_data[[#This Row],[M-D]]/L257-1</f>
        <v>2.3257791912589809E-5</v>
      </c>
    </row>
    <row r="259" spans="1:13" x14ac:dyDescent="0.25">
      <c r="A259" s="12" t="s">
        <v>1124</v>
      </c>
      <c r="B259">
        <v>258</v>
      </c>
      <c r="C259" s="5">
        <v>3851.257204502821</v>
      </c>
      <c r="D259" s="5">
        <v>154395.81044387817</v>
      </c>
      <c r="E259" s="5">
        <v>145201.33399963379</v>
      </c>
      <c r="F259" s="5">
        <v>9.286453513213111E-4</v>
      </c>
      <c r="G259" s="5">
        <v>-1343.9983096122742</v>
      </c>
      <c r="H259" s="5">
        <v>0</v>
      </c>
      <c r="I259">
        <v>-290104</v>
      </c>
      <c r="J259" s="5">
        <f>liquidity_data[[#This Row],[w_m]]+liquidity_data[[#This Row],[c_m]]+liquidity_data[[#This Row],[cf_m]]+liquidity_data[[#This Row],[kf_m]]+liquidity_data[[#This Row],[equity]]</f>
        <v>12000.40333840251</v>
      </c>
      <c r="K259" s="5">
        <f>liquidity_data[[#This Row],[kf_d]]+liquidity_data[[#This Row],[cf_d]]</f>
        <v>9.286453513213111E-4</v>
      </c>
      <c r="L259" s="5">
        <f>liquidity_data[[#This Row],[TOTAL_M]]-liquidity_data[[#This Row],[TOTAL_D]]</f>
        <v>12000.402409757158</v>
      </c>
      <c r="M259" s="6">
        <f>liquidity_data[[#This Row],[M-D]]/L258-1</f>
        <v>4.462334078469965E-5</v>
      </c>
    </row>
    <row r="260" spans="1:13" x14ac:dyDescent="0.25">
      <c r="A260" s="12" t="s">
        <v>1124</v>
      </c>
      <c r="B260">
        <v>259</v>
      </c>
      <c r="C260" s="5">
        <v>3823.2538511753082</v>
      </c>
      <c r="D260" s="5">
        <v>155475.30930122733</v>
      </c>
      <c r="E260" s="5">
        <v>145449.26588439941</v>
      </c>
      <c r="F260" s="5">
        <v>8.8221308680935806E-4</v>
      </c>
      <c r="G260" s="5">
        <v>-1299.4266248345375</v>
      </c>
      <c r="H260" s="5">
        <v>0</v>
      </c>
      <c r="I260">
        <v>-291448</v>
      </c>
      <c r="J260" s="5">
        <f>liquidity_data[[#This Row],[w_m]]+liquidity_data[[#This Row],[c_m]]+liquidity_data[[#This Row],[cf_m]]+liquidity_data[[#This Row],[kf_m]]+liquidity_data[[#This Row],[equity]]</f>
        <v>12000.402411967516</v>
      </c>
      <c r="K260" s="5">
        <f>liquidity_data[[#This Row],[kf_d]]+liquidity_data[[#This Row],[cf_d]]</f>
        <v>8.8221308680935806E-4</v>
      </c>
      <c r="L260" s="5">
        <f>liquidity_data[[#This Row],[TOTAL_M]]-liquidity_data[[#This Row],[TOTAL_D]]</f>
        <v>12000.401529754428</v>
      </c>
      <c r="M260" s="6">
        <f>liquidity_data[[#This Row],[M-D]]/L259-1</f>
        <v>-7.3331101746454408E-8</v>
      </c>
    </row>
    <row r="261" spans="1:13" x14ac:dyDescent="0.25">
      <c r="A261" s="12" t="s">
        <v>1124</v>
      </c>
      <c r="B261">
        <v>260</v>
      </c>
      <c r="C261" s="5">
        <v>3821.4884659051895</v>
      </c>
      <c r="D261" s="5">
        <v>155735.0133381784</v>
      </c>
      <c r="E261" s="5">
        <v>146478.08219909668</v>
      </c>
      <c r="F261" s="5">
        <v>8.3810243173410015E-4</v>
      </c>
      <c r="G261" s="5">
        <v>-1284.7680896520615</v>
      </c>
      <c r="H261" s="5">
        <v>0</v>
      </c>
      <c r="I261">
        <v>-292750</v>
      </c>
      <c r="J261" s="5">
        <f>liquidity_data[[#This Row],[w_m]]+liquidity_data[[#This Row],[c_m]]+liquidity_data[[#This Row],[cf_m]]+liquidity_data[[#This Row],[kf_m]]+liquidity_data[[#This Row],[equity]]</f>
        <v>11999.815913528204</v>
      </c>
      <c r="K261" s="5">
        <f>liquidity_data[[#This Row],[kf_d]]+liquidity_data[[#This Row],[cf_d]]</f>
        <v>8.3810243173410015E-4</v>
      </c>
      <c r="L261" s="5">
        <f>liquidity_data[[#This Row],[TOTAL_M]]-liquidity_data[[#This Row],[TOTAL_D]]</f>
        <v>11999.815075425773</v>
      </c>
      <c r="M261" s="6">
        <f>liquidity_data[[#This Row],[M-D]]/L260-1</f>
        <v>-4.8869558839426119E-5</v>
      </c>
    </row>
    <row r="262" spans="1:13" x14ac:dyDescent="0.25">
      <c r="A262" s="12" t="s">
        <v>1124</v>
      </c>
      <c r="B262">
        <v>261</v>
      </c>
      <c r="C262" s="5">
        <v>3784.9965915679932</v>
      </c>
      <c r="D262" s="5">
        <v>156272.26265153289</v>
      </c>
      <c r="E262" s="5">
        <v>147312.17141723633</v>
      </c>
      <c r="F262" s="5">
        <v>7.9619731381574965E-4</v>
      </c>
      <c r="G262" s="5">
        <v>-1337.1459617614746</v>
      </c>
      <c r="H262" s="5">
        <v>0</v>
      </c>
      <c r="I262">
        <v>-294032</v>
      </c>
      <c r="J262" s="5">
        <f>liquidity_data[[#This Row],[w_m]]+liquidity_data[[#This Row],[c_m]]+liquidity_data[[#This Row],[cf_m]]+liquidity_data[[#This Row],[kf_m]]+liquidity_data[[#This Row],[equity]]</f>
        <v>12000.284698575735</v>
      </c>
      <c r="K262" s="5">
        <f>liquidity_data[[#This Row],[kf_d]]+liquidity_data[[#This Row],[cf_d]]</f>
        <v>7.9619731381574965E-4</v>
      </c>
      <c r="L262" s="5">
        <f>liquidity_data[[#This Row],[TOTAL_M]]-liquidity_data[[#This Row],[TOTAL_D]]</f>
        <v>12000.283902378422</v>
      </c>
      <c r="M262" s="6">
        <f>liquidity_data[[#This Row],[M-D]]/L261-1</f>
        <v>3.9069514796929994E-5</v>
      </c>
    </row>
    <row r="263" spans="1:13" x14ac:dyDescent="0.25">
      <c r="A263" s="12" t="s">
        <v>1124</v>
      </c>
      <c r="B263">
        <v>262</v>
      </c>
      <c r="C263" s="5">
        <v>3791.2302119731903</v>
      </c>
      <c r="D263" s="5">
        <v>156858.42112863064</v>
      </c>
      <c r="E263" s="5">
        <v>148017.52987670898</v>
      </c>
      <c r="F263" s="5">
        <v>7.563874454583619E-4</v>
      </c>
      <c r="G263" s="5">
        <v>-1297.2508058547974</v>
      </c>
      <c r="H263" s="5">
        <v>0</v>
      </c>
      <c r="I263">
        <v>-295370</v>
      </c>
      <c r="J263" s="5">
        <f>liquidity_data[[#This Row],[w_m]]+liquidity_data[[#This Row],[c_m]]+liquidity_data[[#This Row],[cf_m]]+liquidity_data[[#This Row],[kf_m]]+liquidity_data[[#This Row],[equity]]</f>
        <v>11999.930411458015</v>
      </c>
      <c r="K263" s="5">
        <f>liquidity_data[[#This Row],[kf_d]]+liquidity_data[[#This Row],[cf_d]]</f>
        <v>7.563874454583619E-4</v>
      </c>
      <c r="L263" s="5">
        <f>liquidity_data[[#This Row],[TOTAL_M]]-liquidity_data[[#This Row],[TOTAL_D]]</f>
        <v>11999.929655070569</v>
      </c>
      <c r="M263" s="6">
        <f>liquidity_data[[#This Row],[M-D]]/L262-1</f>
        <v>-2.9519910589970166E-5</v>
      </c>
    </row>
    <row r="264" spans="1:13" x14ac:dyDescent="0.25">
      <c r="A264" s="12" t="s">
        <v>1124</v>
      </c>
      <c r="B264">
        <v>263</v>
      </c>
      <c r="C264" s="5">
        <v>3795.1652990579605</v>
      </c>
      <c r="D264" s="5">
        <v>156800.07720184326</v>
      </c>
      <c r="E264" s="5">
        <v>149398.80282592773</v>
      </c>
      <c r="F264" s="5">
        <v>7.1856807821202295E-4</v>
      </c>
      <c r="G264" s="5">
        <v>-1326.8633270263672</v>
      </c>
      <c r="H264" s="5">
        <v>0</v>
      </c>
      <c r="I264">
        <v>-296667</v>
      </c>
      <c r="J264" s="5">
        <f>liquidity_data[[#This Row],[w_m]]+liquidity_data[[#This Row],[c_m]]+liquidity_data[[#This Row],[cf_m]]+liquidity_data[[#This Row],[kf_m]]+liquidity_data[[#This Row],[equity]]</f>
        <v>12000.181999802589</v>
      </c>
      <c r="K264" s="5">
        <f>liquidity_data[[#This Row],[kf_d]]+liquidity_data[[#This Row],[cf_d]]</f>
        <v>7.1856807821202295E-4</v>
      </c>
      <c r="L264" s="5">
        <f>liquidity_data[[#This Row],[TOTAL_M]]-liquidity_data[[#This Row],[TOTAL_D]]</f>
        <v>12000.181281234511</v>
      </c>
      <c r="M264" s="6">
        <f>liquidity_data[[#This Row],[M-D]]/L263-1</f>
        <v>2.0968969916879132E-5</v>
      </c>
    </row>
    <row r="265" spans="1:13" x14ac:dyDescent="0.25">
      <c r="A265" s="12" t="s">
        <v>1124</v>
      </c>
      <c r="B265">
        <v>264</v>
      </c>
      <c r="C265" s="5">
        <v>3808.0558786764741</v>
      </c>
      <c r="D265" s="5">
        <v>157494.83229249716</v>
      </c>
      <c r="E265" s="5">
        <v>149933.7311706543</v>
      </c>
      <c r="F265" s="5">
        <v>6.8263967107551338E-4</v>
      </c>
      <c r="G265" s="5">
        <v>-1248.2407207489014</v>
      </c>
      <c r="H265" s="5">
        <v>0</v>
      </c>
      <c r="I265">
        <v>-297988</v>
      </c>
      <c r="J265" s="5">
        <f>liquidity_data[[#This Row],[w_m]]+liquidity_data[[#This Row],[c_m]]+liquidity_data[[#This Row],[cf_m]]+liquidity_data[[#This Row],[kf_m]]+liquidity_data[[#This Row],[equity]]</f>
        <v>12000.378621079028</v>
      </c>
      <c r="K265" s="5">
        <f>liquidity_data[[#This Row],[kf_d]]+liquidity_data[[#This Row],[cf_d]]</f>
        <v>6.8263967107551338E-4</v>
      </c>
      <c r="L265" s="5">
        <f>liquidity_data[[#This Row],[TOTAL_M]]-liquidity_data[[#This Row],[TOTAL_D]]</f>
        <v>12000.377938439357</v>
      </c>
      <c r="M265" s="6">
        <f>liquidity_data[[#This Row],[M-D]]/L264-1</f>
        <v>1.638785283630817E-5</v>
      </c>
    </row>
    <row r="266" spans="1:13" x14ac:dyDescent="0.25">
      <c r="A266" s="12" t="s">
        <v>1124</v>
      </c>
      <c r="B266">
        <v>265</v>
      </c>
      <c r="C266" s="5">
        <v>3780.9972421526909</v>
      </c>
      <c r="D266" s="5">
        <v>158027.73276874423</v>
      </c>
      <c r="E266" s="5">
        <v>150761.89373779297</v>
      </c>
      <c r="F266" s="5">
        <v>6.4850768356405908E-4</v>
      </c>
      <c r="G266" s="5">
        <v>-1332.6146752238274</v>
      </c>
      <c r="H266" s="5">
        <v>0</v>
      </c>
      <c r="I266">
        <v>-299238</v>
      </c>
      <c r="J266" s="5">
        <f>liquidity_data[[#This Row],[w_m]]+liquidity_data[[#This Row],[c_m]]+liquidity_data[[#This Row],[cf_m]]+liquidity_data[[#This Row],[kf_m]]+liquidity_data[[#This Row],[equity]]</f>
        <v>12000.009073466063</v>
      </c>
      <c r="K266" s="5">
        <f>liquidity_data[[#This Row],[kf_d]]+liquidity_data[[#This Row],[cf_d]]</f>
        <v>6.4850768356405908E-4</v>
      </c>
      <c r="L266" s="5">
        <f>liquidity_data[[#This Row],[TOTAL_M]]-liquidity_data[[#This Row],[TOTAL_D]]</f>
        <v>12000.00842495838</v>
      </c>
      <c r="M266" s="6">
        <f>liquidity_data[[#This Row],[M-D]]/L265-1</f>
        <v>-3.0791820296971473E-5</v>
      </c>
    </row>
    <row r="267" spans="1:13" x14ac:dyDescent="0.25">
      <c r="A267" s="12" t="s">
        <v>1124</v>
      </c>
      <c r="B267">
        <v>266</v>
      </c>
      <c r="C267" s="5">
        <v>3778.9599199295044</v>
      </c>
      <c r="D267" s="5">
        <v>157899.09096303582</v>
      </c>
      <c r="E267" s="5">
        <v>152267.69563293457</v>
      </c>
      <c r="F267" s="5">
        <v>6.1608230002274667E-4</v>
      </c>
      <c r="G267" s="5">
        <v>-1373.3529405593872</v>
      </c>
      <c r="H267" s="5">
        <v>0</v>
      </c>
      <c r="I267">
        <v>-300572</v>
      </c>
      <c r="J267" s="5">
        <f>liquidity_data[[#This Row],[w_m]]+liquidity_data[[#This Row],[c_m]]+liquidity_data[[#This Row],[cf_m]]+liquidity_data[[#This Row],[kf_m]]+liquidity_data[[#This Row],[equity]]</f>
        <v>12000.393575340509</v>
      </c>
      <c r="K267" s="5">
        <f>liquidity_data[[#This Row],[kf_d]]+liquidity_data[[#This Row],[cf_d]]</f>
        <v>6.1608230002274667E-4</v>
      </c>
      <c r="L267" s="5">
        <f>liquidity_data[[#This Row],[TOTAL_M]]-liquidity_data[[#This Row],[TOTAL_D]]</f>
        <v>12000.39295925821</v>
      </c>
      <c r="M267" s="6">
        <f>liquidity_data[[#This Row],[M-D]]/L266-1</f>
        <v>3.2044502487948989E-5</v>
      </c>
    </row>
    <row r="268" spans="1:13" x14ac:dyDescent="0.25">
      <c r="A268" s="12" t="s">
        <v>1124</v>
      </c>
      <c r="B268">
        <v>267</v>
      </c>
      <c r="C268" s="5">
        <v>3762.2957199960947</v>
      </c>
      <c r="D268" s="5">
        <v>159603.84848517179</v>
      </c>
      <c r="E268" s="5">
        <v>151874.48197937012</v>
      </c>
      <c r="F268" s="5">
        <v>5.8527819069897902E-4</v>
      </c>
      <c r="G268" s="5">
        <v>-1294.8793706893921</v>
      </c>
      <c r="H268" s="5">
        <v>0</v>
      </c>
      <c r="I268">
        <v>-301946</v>
      </c>
      <c r="J268" s="5">
        <f>liquidity_data[[#This Row],[w_m]]+liquidity_data[[#This Row],[c_m]]+liquidity_data[[#This Row],[cf_m]]+liquidity_data[[#This Row],[kf_m]]+liquidity_data[[#This Row],[equity]]</f>
        <v>11999.746813848615</v>
      </c>
      <c r="K268" s="5">
        <f>liquidity_data[[#This Row],[kf_d]]+liquidity_data[[#This Row],[cf_d]]</f>
        <v>5.8527819069897902E-4</v>
      </c>
      <c r="L268" s="5">
        <f>liquidity_data[[#This Row],[TOTAL_M]]-liquidity_data[[#This Row],[TOTAL_D]]</f>
        <v>11999.746228570424</v>
      </c>
      <c r="M268" s="6">
        <f>liquidity_data[[#This Row],[M-D]]/L267-1</f>
        <v>-5.389245918707708E-5</v>
      </c>
    </row>
    <row r="269" spans="1:13" x14ac:dyDescent="0.25">
      <c r="A269" s="12" t="s">
        <v>1124</v>
      </c>
      <c r="B269">
        <v>268</v>
      </c>
      <c r="C269" s="5">
        <v>3736.9556069374084</v>
      </c>
      <c r="D269" s="5">
        <v>160286.72829821706</v>
      </c>
      <c r="E269" s="5">
        <v>152519.87911987305</v>
      </c>
      <c r="F269" s="5">
        <v>5.5601427854634622E-4</v>
      </c>
      <c r="G269" s="5">
        <v>-1301.659287571907</v>
      </c>
      <c r="H269" s="5">
        <v>0</v>
      </c>
      <c r="I269">
        <v>-303242</v>
      </c>
      <c r="J269" s="5">
        <f>liquidity_data[[#This Row],[w_m]]+liquidity_data[[#This Row],[c_m]]+liquidity_data[[#This Row],[cf_m]]+liquidity_data[[#This Row],[kf_m]]+liquidity_data[[#This Row],[equity]]</f>
        <v>11999.903737455606</v>
      </c>
      <c r="K269" s="5">
        <f>liquidity_data[[#This Row],[kf_d]]+liquidity_data[[#This Row],[cf_d]]</f>
        <v>5.5601427854634622E-4</v>
      </c>
      <c r="L269" s="5">
        <f>liquidity_data[[#This Row],[TOTAL_M]]-liquidity_data[[#This Row],[TOTAL_D]]</f>
        <v>11999.903181441328</v>
      </c>
      <c r="M269" s="6">
        <f>liquidity_data[[#This Row],[M-D]]/L268-1</f>
        <v>1.3079682512850965E-5</v>
      </c>
    </row>
    <row r="270" spans="1:13" x14ac:dyDescent="0.25">
      <c r="A270" s="12" t="s">
        <v>1124</v>
      </c>
      <c r="B270">
        <v>269</v>
      </c>
      <c r="C270" s="5">
        <v>3740.8387943506241</v>
      </c>
      <c r="D270" s="5">
        <v>160485.13711720705</v>
      </c>
      <c r="E270" s="5">
        <v>153583.16714477539</v>
      </c>
      <c r="F270" s="5">
        <v>5.2821356533350183E-4</v>
      </c>
      <c r="G270" s="5">
        <v>-1271.4180973768234</v>
      </c>
      <c r="H270" s="5">
        <v>0</v>
      </c>
      <c r="I270">
        <v>-304538</v>
      </c>
      <c r="J270" s="5">
        <f>liquidity_data[[#This Row],[w_m]]+liquidity_data[[#This Row],[c_m]]+liquidity_data[[#This Row],[cf_m]]+liquidity_data[[#This Row],[kf_m]]+liquidity_data[[#This Row],[equity]]</f>
        <v>11999.724958956242</v>
      </c>
      <c r="K270" s="5">
        <f>liquidity_data[[#This Row],[kf_d]]+liquidity_data[[#This Row],[cf_d]]</f>
        <v>5.2821356533350183E-4</v>
      </c>
      <c r="L270" s="5">
        <f>liquidity_data[[#This Row],[TOTAL_M]]-liquidity_data[[#This Row],[TOTAL_D]]</f>
        <v>11999.724430742675</v>
      </c>
      <c r="M270" s="6">
        <f>liquidity_data[[#This Row],[M-D]]/L269-1</f>
        <v>-1.4896011738652071E-5</v>
      </c>
    </row>
    <row r="271" spans="1:13" x14ac:dyDescent="0.25">
      <c r="A271" s="12" t="s">
        <v>1124</v>
      </c>
      <c r="B271">
        <v>270</v>
      </c>
      <c r="C271" s="5">
        <v>3756.0550155639648</v>
      </c>
      <c r="D271" s="5">
        <v>160515.80056668818</v>
      </c>
      <c r="E271" s="5">
        <v>154913.98062133789</v>
      </c>
      <c r="F271" s="5">
        <v>5.018028880034997E-4</v>
      </c>
      <c r="G271" s="5">
        <v>-1375.6375589370728</v>
      </c>
      <c r="H271" s="5">
        <v>0</v>
      </c>
      <c r="I271">
        <v>-305810</v>
      </c>
      <c r="J271" s="5">
        <f>liquidity_data[[#This Row],[w_m]]+liquidity_data[[#This Row],[c_m]]+liquidity_data[[#This Row],[cf_m]]+liquidity_data[[#This Row],[kf_m]]+liquidity_data[[#This Row],[equity]]</f>
        <v>12000.198644652963</v>
      </c>
      <c r="K271" s="5">
        <f>liquidity_data[[#This Row],[kf_d]]+liquidity_data[[#This Row],[cf_d]]</f>
        <v>5.018028880034997E-4</v>
      </c>
      <c r="L271" s="5">
        <f>liquidity_data[[#This Row],[TOTAL_M]]-liquidity_data[[#This Row],[TOTAL_D]]</f>
        <v>12000.198142850075</v>
      </c>
      <c r="M271" s="6">
        <f>liquidity_data[[#This Row],[M-D]]/L270-1</f>
        <v>3.9476915501879262E-5</v>
      </c>
    </row>
    <row r="272" spans="1:13" x14ac:dyDescent="0.25">
      <c r="A272" s="12" t="s">
        <v>1124</v>
      </c>
      <c r="B272">
        <v>271</v>
      </c>
      <c r="C272" s="5">
        <v>3768.0933498740196</v>
      </c>
      <c r="D272" s="5">
        <v>161542.55550384521</v>
      </c>
      <c r="E272" s="5">
        <v>155213.14013671875</v>
      </c>
      <c r="F272" s="5">
        <v>4.7671274081051429E-4</v>
      </c>
      <c r="G272" s="5">
        <v>-1337.9522979259491</v>
      </c>
      <c r="H272" s="5">
        <v>0</v>
      </c>
      <c r="I272">
        <v>-307186</v>
      </c>
      <c r="J272" s="5">
        <f>liquidity_data[[#This Row],[w_m]]+liquidity_data[[#This Row],[c_m]]+liquidity_data[[#This Row],[cf_m]]+liquidity_data[[#This Row],[kf_m]]+liquidity_data[[#This Row],[equity]]</f>
        <v>11999.836692512035</v>
      </c>
      <c r="K272" s="5">
        <f>liquidity_data[[#This Row],[kf_d]]+liquidity_data[[#This Row],[cf_d]]</f>
        <v>4.7671274081051429E-4</v>
      </c>
      <c r="L272" s="5">
        <f>liquidity_data[[#This Row],[TOTAL_M]]-liquidity_data[[#This Row],[TOTAL_D]]</f>
        <v>11999.836215799294</v>
      </c>
      <c r="M272" s="6">
        <f>liquidity_data[[#This Row],[M-D]]/L271-1</f>
        <v>-3.0160089564579273E-5</v>
      </c>
    </row>
    <row r="273" spans="1:13" x14ac:dyDescent="0.25">
      <c r="A273" s="12" t="s">
        <v>1124</v>
      </c>
      <c r="B273">
        <v>272</v>
      </c>
      <c r="C273" s="5">
        <v>3788.559651106596</v>
      </c>
      <c r="D273" s="5">
        <v>161431.94963717461</v>
      </c>
      <c r="E273" s="5">
        <v>156577.34086608887</v>
      </c>
      <c r="F273" s="5">
        <v>4.5287710442476481E-4</v>
      </c>
      <c r="G273" s="5">
        <v>-1274.0612018555403</v>
      </c>
      <c r="H273" s="5">
        <v>0</v>
      </c>
      <c r="I273">
        <v>-308524</v>
      </c>
      <c r="J273" s="5">
        <f>liquidity_data[[#This Row],[w_m]]+liquidity_data[[#This Row],[c_m]]+liquidity_data[[#This Row],[cf_m]]+liquidity_data[[#This Row],[kf_m]]+liquidity_data[[#This Row],[equity]]</f>
        <v>11999.788952514529</v>
      </c>
      <c r="K273" s="5">
        <f>liquidity_data[[#This Row],[kf_d]]+liquidity_data[[#This Row],[cf_d]]</f>
        <v>4.5287710442476481E-4</v>
      </c>
      <c r="L273" s="5">
        <f>liquidity_data[[#This Row],[TOTAL_M]]-liquidity_data[[#This Row],[TOTAL_D]]</f>
        <v>11999.788499637425</v>
      </c>
      <c r="M273" s="6">
        <f>liquidity_data[[#This Row],[M-D]]/L272-1</f>
        <v>-3.9764010950626982E-6</v>
      </c>
    </row>
    <row r="274" spans="1:13" x14ac:dyDescent="0.25">
      <c r="A274" s="12" t="s">
        <v>1124</v>
      </c>
      <c r="B274">
        <v>273</v>
      </c>
      <c r="C274" s="5">
        <v>3792.645557641983</v>
      </c>
      <c r="D274" s="5">
        <v>162110.73315306008</v>
      </c>
      <c r="E274" s="5">
        <v>157162.24440002441</v>
      </c>
      <c r="F274" s="5">
        <v>4.3023324727831103E-4</v>
      </c>
      <c r="G274" s="5">
        <v>-1264.9524086117744</v>
      </c>
      <c r="H274" s="5">
        <v>0</v>
      </c>
      <c r="I274">
        <v>-309801</v>
      </c>
      <c r="J274" s="5">
        <f>liquidity_data[[#This Row],[w_m]]+liquidity_data[[#This Row],[c_m]]+liquidity_data[[#This Row],[cf_m]]+liquidity_data[[#This Row],[kf_m]]+liquidity_data[[#This Row],[equity]]</f>
        <v>11999.670702114701</v>
      </c>
      <c r="K274" s="5">
        <f>liquidity_data[[#This Row],[kf_d]]+liquidity_data[[#This Row],[cf_d]]</f>
        <v>4.3023324727831103E-4</v>
      </c>
      <c r="L274" s="5">
        <f>liquidity_data[[#This Row],[TOTAL_M]]-liquidity_data[[#This Row],[TOTAL_D]]</f>
        <v>11999.670271881454</v>
      </c>
      <c r="M274" s="6">
        <f>liquidity_data[[#This Row],[M-D]]/L273-1</f>
        <v>-9.8524866479765549E-6</v>
      </c>
    </row>
    <row r="275" spans="1:13" x14ac:dyDescent="0.25">
      <c r="A275" s="12" t="s">
        <v>1124</v>
      </c>
      <c r="B275">
        <v>274</v>
      </c>
      <c r="C275" s="5">
        <v>3801.5136995315552</v>
      </c>
      <c r="D275" s="5">
        <v>162760.12418428063</v>
      </c>
      <c r="E275" s="5">
        <v>157817.28886413574</v>
      </c>
      <c r="F275" s="5">
        <v>4.0872158473437281E-4</v>
      </c>
      <c r="G275" s="5">
        <v>-1312.3256169259548</v>
      </c>
      <c r="H275" s="5">
        <v>0</v>
      </c>
      <c r="I275">
        <v>-311067</v>
      </c>
      <c r="J275" s="5">
        <f>liquidity_data[[#This Row],[w_m]]+liquidity_data[[#This Row],[c_m]]+liquidity_data[[#This Row],[cf_m]]+liquidity_data[[#This Row],[kf_m]]+liquidity_data[[#This Row],[equity]]</f>
        <v>11999.601131021976</v>
      </c>
      <c r="K275" s="5">
        <f>liquidity_data[[#This Row],[kf_d]]+liquidity_data[[#This Row],[cf_d]]</f>
        <v>4.0872158473437281E-4</v>
      </c>
      <c r="L275" s="5">
        <f>liquidity_data[[#This Row],[TOTAL_M]]-liquidity_data[[#This Row],[TOTAL_D]]</f>
        <v>11999.600722300393</v>
      </c>
      <c r="M275" s="6">
        <f>liquidity_data[[#This Row],[M-D]]/L274-1</f>
        <v>-5.795957679355368E-6</v>
      </c>
    </row>
    <row r="276" spans="1:13" x14ac:dyDescent="0.25">
      <c r="A276" s="12" t="s">
        <v>1124</v>
      </c>
      <c r="B276">
        <v>275</v>
      </c>
      <c r="C276" s="5">
        <v>3802.2492867708206</v>
      </c>
      <c r="D276" s="5">
        <v>163131.18055227399</v>
      </c>
      <c r="E276" s="5">
        <v>158781.18751525879</v>
      </c>
      <c r="F276" s="5">
        <v>3.882855061041468E-4</v>
      </c>
      <c r="G276" s="5">
        <v>-1335.6889542341232</v>
      </c>
      <c r="H276" s="5">
        <v>0</v>
      </c>
      <c r="I276">
        <v>-312379</v>
      </c>
      <c r="J276" s="5">
        <f>liquidity_data[[#This Row],[w_m]]+liquidity_data[[#This Row],[c_m]]+liquidity_data[[#This Row],[cf_m]]+liquidity_data[[#This Row],[kf_m]]+liquidity_data[[#This Row],[equity]]</f>
        <v>11999.928400069475</v>
      </c>
      <c r="K276" s="5">
        <f>liquidity_data[[#This Row],[kf_d]]+liquidity_data[[#This Row],[cf_d]]</f>
        <v>3.882855061041468E-4</v>
      </c>
      <c r="L276" s="5">
        <f>liquidity_data[[#This Row],[TOTAL_M]]-liquidity_data[[#This Row],[TOTAL_D]]</f>
        <v>11999.92801178397</v>
      </c>
      <c r="M276" s="6">
        <f>liquidity_data[[#This Row],[M-D]]/L275-1</f>
        <v>2.7275031157403262E-5</v>
      </c>
    </row>
    <row r="277" spans="1:13" x14ac:dyDescent="0.25">
      <c r="A277" s="12" t="s">
        <v>1124</v>
      </c>
      <c r="B277">
        <v>276</v>
      </c>
      <c r="C277" s="5">
        <v>3788.1902142167091</v>
      </c>
      <c r="D277" s="5">
        <v>163116.02666455507</v>
      </c>
      <c r="E277" s="5">
        <v>160173.46517944336</v>
      </c>
      <c r="F277" s="5">
        <v>3.688712319052101E-4</v>
      </c>
      <c r="G277" s="5">
        <v>-1370.8726277351379</v>
      </c>
      <c r="H277" s="5">
        <v>0</v>
      </c>
      <c r="I277">
        <v>-313707</v>
      </c>
      <c r="J277" s="5">
        <f>liquidity_data[[#This Row],[w_m]]+liquidity_data[[#This Row],[c_m]]+liquidity_data[[#This Row],[cf_m]]+liquidity_data[[#This Row],[kf_m]]+liquidity_data[[#This Row],[equity]]</f>
        <v>11999.809430480003</v>
      </c>
      <c r="K277" s="5">
        <f>liquidity_data[[#This Row],[kf_d]]+liquidity_data[[#This Row],[cf_d]]</f>
        <v>3.688712319052101E-4</v>
      </c>
      <c r="L277" s="5">
        <f>liquidity_data[[#This Row],[TOTAL_M]]-liquidity_data[[#This Row],[TOTAL_D]]</f>
        <v>11999.809061608772</v>
      </c>
      <c r="M277" s="6">
        <f>liquidity_data[[#This Row],[M-D]]/L276-1</f>
        <v>-9.9125740655736649E-6</v>
      </c>
    </row>
    <row r="278" spans="1:13" x14ac:dyDescent="0.25">
      <c r="A278" s="12" t="s">
        <v>1124</v>
      </c>
      <c r="B278">
        <v>277</v>
      </c>
      <c r="C278" s="5">
        <v>3807.6157522201538</v>
      </c>
      <c r="D278" s="5">
        <v>163821.01809979975</v>
      </c>
      <c r="E278" s="5">
        <v>160730.41461181641</v>
      </c>
      <c r="F278" s="5">
        <v>3.504276699470843E-4</v>
      </c>
      <c r="G278" s="5">
        <v>-1281.3662194609642</v>
      </c>
      <c r="H278" s="5">
        <v>0</v>
      </c>
      <c r="I278">
        <v>-315078</v>
      </c>
      <c r="J278" s="5">
        <f>liquidity_data[[#This Row],[w_m]]+liquidity_data[[#This Row],[c_m]]+liquidity_data[[#This Row],[cf_m]]+liquidity_data[[#This Row],[kf_m]]+liquidity_data[[#This Row],[equity]]</f>
        <v>11999.682244375348</v>
      </c>
      <c r="K278" s="5">
        <f>liquidity_data[[#This Row],[kf_d]]+liquidity_data[[#This Row],[cf_d]]</f>
        <v>3.504276699470843E-4</v>
      </c>
      <c r="L278" s="5">
        <f>liquidity_data[[#This Row],[TOTAL_M]]-liquidity_data[[#This Row],[TOTAL_D]]</f>
        <v>11999.681893947678</v>
      </c>
      <c r="M278" s="6">
        <f>liquidity_data[[#This Row],[M-D]]/L277-1</f>
        <v>-1.0597473713236383E-5</v>
      </c>
    </row>
    <row r="279" spans="1:13" x14ac:dyDescent="0.25">
      <c r="A279" s="12" t="s">
        <v>1124</v>
      </c>
      <c r="B279">
        <v>278</v>
      </c>
      <c r="C279" s="5">
        <v>3772.9648407697678</v>
      </c>
      <c r="D279" s="5">
        <v>164595.43778452277</v>
      </c>
      <c r="E279" s="5">
        <v>161306.39511108398</v>
      </c>
      <c r="F279" s="5">
        <v>3.3290628860527249E-4</v>
      </c>
      <c r="G279" s="5">
        <v>-1311.8811851739883</v>
      </c>
      <c r="H279" s="5">
        <v>0</v>
      </c>
      <c r="I279">
        <v>-316363</v>
      </c>
      <c r="J279" s="5">
        <f>liquidity_data[[#This Row],[w_m]]+liquidity_data[[#This Row],[c_m]]+liquidity_data[[#This Row],[cf_m]]+liquidity_data[[#This Row],[kf_m]]+liquidity_data[[#This Row],[equity]]</f>
        <v>11999.916551202536</v>
      </c>
      <c r="K279" s="5">
        <f>liquidity_data[[#This Row],[kf_d]]+liquidity_data[[#This Row],[cf_d]]</f>
        <v>3.3290628860527249E-4</v>
      </c>
      <c r="L279" s="5">
        <f>liquidity_data[[#This Row],[TOTAL_M]]-liquidity_data[[#This Row],[TOTAL_D]]</f>
        <v>11999.916218296246</v>
      </c>
      <c r="M279" s="6">
        <f>liquidity_data[[#This Row],[M-D]]/L278-1</f>
        <v>1.9527546699871223E-5</v>
      </c>
    </row>
    <row r="280" spans="1:13" x14ac:dyDescent="0.25">
      <c r="A280" s="12" t="s">
        <v>1124</v>
      </c>
      <c r="B280">
        <v>279</v>
      </c>
      <c r="C280" s="5">
        <v>3744.7662468478084</v>
      </c>
      <c r="D280" s="5">
        <v>164780.2494803369</v>
      </c>
      <c r="E280" s="5">
        <v>162482.95906066895</v>
      </c>
      <c r="F280" s="5">
        <v>3.1626097174775047E-4</v>
      </c>
      <c r="G280" s="5">
        <v>-1331.2619862556458</v>
      </c>
      <c r="H280" s="5">
        <v>0</v>
      </c>
      <c r="I280">
        <v>-317677</v>
      </c>
      <c r="J280" s="5">
        <f>liquidity_data[[#This Row],[w_m]]+liquidity_data[[#This Row],[c_m]]+liquidity_data[[#This Row],[cf_m]]+liquidity_data[[#This Row],[kf_m]]+liquidity_data[[#This Row],[equity]]</f>
        <v>11999.712801598012</v>
      </c>
      <c r="K280" s="5">
        <f>liquidity_data[[#This Row],[kf_d]]+liquidity_data[[#This Row],[cf_d]]</f>
        <v>3.1626097174775047E-4</v>
      </c>
      <c r="L280" s="5">
        <f>liquidity_data[[#This Row],[TOTAL_M]]-liquidity_data[[#This Row],[TOTAL_D]]</f>
        <v>11999.712485337041</v>
      </c>
      <c r="M280" s="6">
        <f>liquidity_data[[#This Row],[M-D]]/L279-1</f>
        <v>-1.697786513665811E-5</v>
      </c>
    </row>
    <row r="281" spans="1:13" x14ac:dyDescent="0.25">
      <c r="A281" s="12" t="s">
        <v>1124</v>
      </c>
      <c r="B281">
        <v>280</v>
      </c>
      <c r="C281" s="5">
        <v>3724.9776371717453</v>
      </c>
      <c r="D281" s="5">
        <v>165768.61069846153</v>
      </c>
      <c r="E281" s="5">
        <v>162851.02536010742</v>
      </c>
      <c r="F281" s="5">
        <v>3.0044792189554137E-4</v>
      </c>
      <c r="G281" s="5">
        <v>-1336.6386518478394</v>
      </c>
      <c r="H281" s="5">
        <v>0</v>
      </c>
      <c r="I281">
        <v>-319008</v>
      </c>
      <c r="J281" s="5">
        <f>liquidity_data[[#This Row],[w_m]]+liquidity_data[[#This Row],[c_m]]+liquidity_data[[#This Row],[cf_m]]+liquidity_data[[#This Row],[kf_m]]+liquidity_data[[#This Row],[equity]]</f>
        <v>11999.97504389286</v>
      </c>
      <c r="K281" s="5">
        <f>liquidity_data[[#This Row],[kf_d]]+liquidity_data[[#This Row],[cf_d]]</f>
        <v>3.0044792189554137E-4</v>
      </c>
      <c r="L281" s="5">
        <f>liquidity_data[[#This Row],[TOTAL_M]]-liquidity_data[[#This Row],[TOTAL_D]]</f>
        <v>11999.974743444938</v>
      </c>
      <c r="M281" s="6">
        <f>liquidity_data[[#This Row],[M-D]]/L280-1</f>
        <v>2.1855365969658536E-5</v>
      </c>
    </row>
    <row r="282" spans="1:13" x14ac:dyDescent="0.25">
      <c r="A282" s="12" t="s">
        <v>1124</v>
      </c>
      <c r="B282">
        <v>281</v>
      </c>
      <c r="C282" s="5">
        <v>3707.3831890821457</v>
      </c>
      <c r="D282" s="5">
        <v>166833.944652915</v>
      </c>
      <c r="E282" s="5">
        <v>163134.04908752441</v>
      </c>
      <c r="F282" s="5">
        <v>2.8542552711541269E-4</v>
      </c>
      <c r="G282" s="5">
        <v>-1328.712033033371</v>
      </c>
      <c r="H282" s="5">
        <v>0</v>
      </c>
      <c r="I282">
        <v>-320347</v>
      </c>
      <c r="J282" s="5">
        <f>liquidity_data[[#This Row],[w_m]]+liquidity_data[[#This Row],[c_m]]+liquidity_data[[#This Row],[cf_m]]+liquidity_data[[#This Row],[kf_m]]+liquidity_data[[#This Row],[equity]]</f>
        <v>11999.66489648819</v>
      </c>
      <c r="K282" s="5">
        <f>liquidity_data[[#This Row],[kf_d]]+liquidity_data[[#This Row],[cf_d]]</f>
        <v>2.8542552711541269E-4</v>
      </c>
      <c r="L282" s="5">
        <f>liquidity_data[[#This Row],[TOTAL_M]]-liquidity_data[[#This Row],[TOTAL_D]]</f>
        <v>11999.664611062663</v>
      </c>
      <c r="M282" s="6">
        <f>liquidity_data[[#This Row],[M-D]]/L281-1</f>
        <v>-2.584441958475292E-5</v>
      </c>
    </row>
    <row r="283" spans="1:13" x14ac:dyDescent="0.25">
      <c r="A283" s="12" t="s">
        <v>1124</v>
      </c>
      <c r="B283">
        <v>282</v>
      </c>
      <c r="C283" s="5">
        <v>3732.3194215297699</v>
      </c>
      <c r="D283" s="5">
        <v>167274.62970691919</v>
      </c>
      <c r="E283" s="5">
        <v>163975.55479431152</v>
      </c>
      <c r="F283" s="5">
        <v>2.7115425036905449E-4</v>
      </c>
      <c r="G283" s="5">
        <v>-1317.9523179531097</v>
      </c>
      <c r="H283" s="5">
        <v>0</v>
      </c>
      <c r="I283">
        <v>-321665</v>
      </c>
      <c r="J283" s="5">
        <f>liquidity_data[[#This Row],[w_m]]+liquidity_data[[#This Row],[c_m]]+liquidity_data[[#This Row],[cf_m]]+liquidity_data[[#This Row],[kf_m]]+liquidity_data[[#This Row],[equity]]</f>
        <v>11999.551604807377</v>
      </c>
      <c r="K283" s="5">
        <f>liquidity_data[[#This Row],[kf_d]]+liquidity_data[[#This Row],[cf_d]]</f>
        <v>2.7115425036905449E-4</v>
      </c>
      <c r="L283" s="5">
        <f>liquidity_data[[#This Row],[TOTAL_M]]-liquidity_data[[#This Row],[TOTAL_D]]</f>
        <v>11999.551333653126</v>
      </c>
      <c r="M283" s="6">
        <f>liquidity_data[[#This Row],[M-D]]/L282-1</f>
        <v>-9.4400479686562733E-6</v>
      </c>
    </row>
    <row r="284" spans="1:13" x14ac:dyDescent="0.25">
      <c r="A284" s="12" t="s">
        <v>1124</v>
      </c>
      <c r="B284">
        <v>283</v>
      </c>
      <c r="C284" s="5">
        <v>3761.3245729207993</v>
      </c>
      <c r="D284" s="5">
        <v>167854.86222539842</v>
      </c>
      <c r="E284" s="5">
        <v>164711.43696594238</v>
      </c>
      <c r="F284" s="5">
        <v>2.5759653667101201E-4</v>
      </c>
      <c r="G284" s="5">
        <v>-1342.9600643515587</v>
      </c>
      <c r="H284" s="5">
        <v>0</v>
      </c>
      <c r="I284">
        <v>-322985</v>
      </c>
      <c r="J284" s="5">
        <f>liquidity_data[[#This Row],[w_m]]+liquidity_data[[#This Row],[c_m]]+liquidity_data[[#This Row],[cf_m]]+liquidity_data[[#This Row],[kf_m]]+liquidity_data[[#This Row],[equity]]</f>
        <v>11999.663699910045</v>
      </c>
      <c r="K284" s="5">
        <f>liquidity_data[[#This Row],[kf_d]]+liquidity_data[[#This Row],[cf_d]]</f>
        <v>2.5759653667101201E-4</v>
      </c>
      <c r="L284" s="5">
        <f>liquidity_data[[#This Row],[TOTAL_M]]-liquidity_data[[#This Row],[TOTAL_D]]</f>
        <v>11999.663442313507</v>
      </c>
      <c r="M284" s="6">
        <f>liquidity_data[[#This Row],[M-D]]/L283-1</f>
        <v>9.3427376794963379E-6</v>
      </c>
    </row>
    <row r="285" spans="1:13" x14ac:dyDescent="0.25">
      <c r="A285" s="12" t="s">
        <v>1124</v>
      </c>
      <c r="B285">
        <v>284</v>
      </c>
      <c r="C285" s="5">
        <v>3732.651473402977</v>
      </c>
      <c r="D285" s="5">
        <v>168082.06509311497</v>
      </c>
      <c r="E285" s="5">
        <v>165827.6686706543</v>
      </c>
      <c r="F285" s="5">
        <v>2.4471671170223086E-4</v>
      </c>
      <c r="G285" s="5">
        <v>-1318.1039276123047</v>
      </c>
      <c r="H285" s="5">
        <v>0</v>
      </c>
      <c r="I285">
        <v>-324324</v>
      </c>
      <c r="J285" s="5">
        <f>liquidity_data[[#This Row],[w_m]]+liquidity_data[[#This Row],[c_m]]+liquidity_data[[#This Row],[cf_m]]+liquidity_data[[#This Row],[kf_m]]+liquidity_data[[#This Row],[equity]]</f>
        <v>12000.281309559941</v>
      </c>
      <c r="K285" s="5">
        <f>liquidity_data[[#This Row],[kf_d]]+liquidity_data[[#This Row],[cf_d]]</f>
        <v>2.4471671170223086E-4</v>
      </c>
      <c r="L285" s="5">
        <f>liquidity_data[[#This Row],[TOTAL_M]]-liquidity_data[[#This Row],[TOTAL_D]]</f>
        <v>12000.28106484323</v>
      </c>
      <c r="M285" s="6">
        <f>liquidity_data[[#This Row],[M-D]]/L284-1</f>
        <v>5.1469987695229591E-5</v>
      </c>
    </row>
    <row r="286" spans="1:13" x14ac:dyDescent="0.25">
      <c r="A286" s="12" t="s">
        <v>1124</v>
      </c>
      <c r="B286">
        <v>285</v>
      </c>
      <c r="C286" s="5">
        <v>3764.471502661705</v>
      </c>
      <c r="D286" s="5">
        <v>168835.35106167197</v>
      </c>
      <c r="E286" s="5">
        <v>166357.57919311523</v>
      </c>
      <c r="F286" s="5">
        <v>2.324808763806141E-4</v>
      </c>
      <c r="G286" s="5">
        <v>-1319.4899297952652</v>
      </c>
      <c r="H286" s="5">
        <v>0</v>
      </c>
      <c r="I286">
        <v>-325638</v>
      </c>
      <c r="J286" s="5">
        <f>liquidity_data[[#This Row],[w_m]]+liquidity_data[[#This Row],[c_m]]+liquidity_data[[#This Row],[cf_m]]+liquidity_data[[#This Row],[kf_m]]+liquidity_data[[#This Row],[equity]]</f>
        <v>11999.911827653646</v>
      </c>
      <c r="K286" s="5">
        <f>liquidity_data[[#This Row],[kf_d]]+liquidity_data[[#This Row],[cf_d]]</f>
        <v>2.324808763806141E-4</v>
      </c>
      <c r="L286" s="5">
        <f>liquidity_data[[#This Row],[TOTAL_M]]-liquidity_data[[#This Row],[TOTAL_D]]</f>
        <v>11999.911595172771</v>
      </c>
      <c r="M286" s="6">
        <f>liquidity_data[[#This Row],[M-D]]/L285-1</f>
        <v>-3.0788418076355129E-5</v>
      </c>
    </row>
    <row r="287" spans="1:13" x14ac:dyDescent="0.25">
      <c r="A287" s="12" t="s">
        <v>1124</v>
      </c>
      <c r="B287">
        <v>286</v>
      </c>
      <c r="C287" s="5">
        <v>3765.6447238922119</v>
      </c>
      <c r="D287" s="5">
        <v>169615.10695067048</v>
      </c>
      <c r="E287" s="5">
        <v>166842.9635925293</v>
      </c>
      <c r="F287" s="5">
        <v>2.2085683376216192E-4</v>
      </c>
      <c r="G287" s="5">
        <v>-1263.8417698740959</v>
      </c>
      <c r="H287" s="5">
        <v>0</v>
      </c>
      <c r="I287">
        <v>-326960</v>
      </c>
      <c r="J287" s="5">
        <f>liquidity_data[[#This Row],[w_m]]+liquidity_data[[#This Row],[c_m]]+liquidity_data[[#This Row],[cf_m]]+liquidity_data[[#This Row],[kf_m]]+liquidity_data[[#This Row],[equity]]</f>
        <v>11999.873497217894</v>
      </c>
      <c r="K287" s="5">
        <f>liquidity_data[[#This Row],[kf_d]]+liquidity_data[[#This Row],[cf_d]]</f>
        <v>2.2085683376216192E-4</v>
      </c>
      <c r="L287" s="5">
        <f>liquidity_data[[#This Row],[TOTAL_M]]-liquidity_data[[#This Row],[TOTAL_D]]</f>
        <v>11999.873276361061</v>
      </c>
      <c r="M287" s="6">
        <f>liquidity_data[[#This Row],[M-D]]/L286-1</f>
        <v>-3.1932578341553608E-6</v>
      </c>
    </row>
    <row r="288" spans="1:13" x14ac:dyDescent="0.25">
      <c r="A288" s="12" t="s">
        <v>1124</v>
      </c>
      <c r="B288">
        <v>287</v>
      </c>
      <c r="C288" s="5">
        <v>3774.9231452941895</v>
      </c>
      <c r="D288" s="5">
        <v>169888.70222832263</v>
      </c>
      <c r="E288" s="5">
        <v>167889.16746520996</v>
      </c>
      <c r="F288" s="5">
        <v>2.0981399035047144E-4</v>
      </c>
      <c r="G288" s="5">
        <v>-1324.5295724272728</v>
      </c>
      <c r="H288" s="5">
        <v>0</v>
      </c>
      <c r="I288">
        <v>-328228</v>
      </c>
      <c r="J288" s="5">
        <f>liquidity_data[[#This Row],[w_m]]+liquidity_data[[#This Row],[c_m]]+liquidity_data[[#This Row],[cf_m]]+liquidity_data[[#This Row],[kf_m]]+liquidity_data[[#This Row],[equity]]</f>
        <v>12000.263266399503</v>
      </c>
      <c r="K288" s="5">
        <f>liquidity_data[[#This Row],[kf_d]]+liquidity_data[[#This Row],[cf_d]]</f>
        <v>2.0981399035047144E-4</v>
      </c>
      <c r="L288" s="5">
        <f>liquidity_data[[#This Row],[TOTAL_M]]-liquidity_data[[#This Row],[TOTAL_D]]</f>
        <v>12000.263056585512</v>
      </c>
      <c r="M288" s="6">
        <f>liquidity_data[[#This Row],[M-D]]/L287-1</f>
        <v>3.2482028391012108E-5</v>
      </c>
    </row>
    <row r="289" spans="1:13" x14ac:dyDescent="0.25">
      <c r="A289" s="12" t="s">
        <v>1124</v>
      </c>
      <c r="B289">
        <v>288</v>
      </c>
      <c r="C289" s="5">
        <v>3777.6697607040405</v>
      </c>
      <c r="D289" s="5">
        <v>169926.27051588893</v>
      </c>
      <c r="E289" s="5">
        <v>169151.92771911621</v>
      </c>
      <c r="F289" s="5">
        <v>1.9932329233129931E-4</v>
      </c>
      <c r="G289" s="5">
        <v>-1301.7941718101501</v>
      </c>
      <c r="H289" s="5">
        <v>0</v>
      </c>
      <c r="I289">
        <v>-329554</v>
      </c>
      <c r="J289" s="5">
        <f>liquidity_data[[#This Row],[w_m]]+liquidity_data[[#This Row],[c_m]]+liquidity_data[[#This Row],[cf_m]]+liquidity_data[[#This Row],[kf_m]]+liquidity_data[[#This Row],[equity]]</f>
        <v>12000.073823899031</v>
      </c>
      <c r="K289" s="5">
        <f>liquidity_data[[#This Row],[kf_d]]+liquidity_data[[#This Row],[cf_d]]</f>
        <v>1.9932329233129931E-4</v>
      </c>
      <c r="L289" s="5">
        <f>liquidity_data[[#This Row],[TOTAL_M]]-liquidity_data[[#This Row],[TOTAL_D]]</f>
        <v>12000.073624575738</v>
      </c>
      <c r="M289" s="6">
        <f>liquidity_data[[#This Row],[M-D]]/L288-1</f>
        <v>-1.5785654771116597E-5</v>
      </c>
    </row>
    <row r="290" spans="1:13" x14ac:dyDescent="0.25">
      <c r="A290" s="12" t="s">
        <v>1124</v>
      </c>
      <c r="B290">
        <v>289</v>
      </c>
      <c r="C290" s="5">
        <v>3791.9414035081863</v>
      </c>
      <c r="D290" s="5">
        <v>170770.40363693237</v>
      </c>
      <c r="E290" s="5">
        <v>169634.9580078125</v>
      </c>
      <c r="F290" s="5">
        <v>1.8935712456880083E-4</v>
      </c>
      <c r="G290" s="5">
        <v>-1341.434440612793</v>
      </c>
      <c r="H290" s="5">
        <v>0</v>
      </c>
      <c r="I290">
        <v>-330856</v>
      </c>
      <c r="J290" s="5">
        <f>liquidity_data[[#This Row],[w_m]]+liquidity_data[[#This Row],[c_m]]+liquidity_data[[#This Row],[cf_m]]+liquidity_data[[#This Row],[kf_m]]+liquidity_data[[#This Row],[equity]]</f>
        <v>11999.868607640266</v>
      </c>
      <c r="K290" s="5">
        <f>liquidity_data[[#This Row],[kf_d]]+liquidity_data[[#This Row],[cf_d]]</f>
        <v>1.8935712456880083E-4</v>
      </c>
      <c r="L290" s="5">
        <f>liquidity_data[[#This Row],[TOTAL_M]]-liquidity_data[[#This Row],[TOTAL_D]]</f>
        <v>11999.868418283142</v>
      </c>
      <c r="M290" s="6">
        <f>liquidity_data[[#This Row],[M-D]]/L289-1</f>
        <v>-1.7100419465343464E-5</v>
      </c>
    </row>
    <row r="291" spans="1:13" x14ac:dyDescent="0.25">
      <c r="A291" s="12" t="s">
        <v>1124</v>
      </c>
      <c r="B291">
        <v>290</v>
      </c>
      <c r="C291" s="5">
        <v>3784.06964289397</v>
      </c>
      <c r="D291" s="5">
        <v>171457.19805526733</v>
      </c>
      <c r="E291" s="5">
        <v>170323.94792175293</v>
      </c>
      <c r="F291" s="5">
        <v>1.7988927087841944E-4</v>
      </c>
      <c r="G291" s="5">
        <v>-1382.1657071113586</v>
      </c>
      <c r="H291" s="5">
        <v>0</v>
      </c>
      <c r="I291">
        <v>-332183</v>
      </c>
      <c r="J291" s="5">
        <f>liquidity_data[[#This Row],[w_m]]+liquidity_data[[#This Row],[c_m]]+liquidity_data[[#This Row],[cf_m]]+liquidity_data[[#This Row],[kf_m]]+liquidity_data[[#This Row],[equity]]</f>
        <v>12000.049912802875</v>
      </c>
      <c r="K291" s="5">
        <f>liquidity_data[[#This Row],[kf_d]]+liquidity_data[[#This Row],[cf_d]]</f>
        <v>1.7988927087841944E-4</v>
      </c>
      <c r="L291" s="5">
        <f>liquidity_data[[#This Row],[TOTAL_M]]-liquidity_data[[#This Row],[TOTAL_D]]</f>
        <v>12000.049732913603</v>
      </c>
      <c r="M291" s="6">
        <f>liquidity_data[[#This Row],[M-D]]/L290-1</f>
        <v>1.5109718218608847E-5</v>
      </c>
    </row>
    <row r="292" spans="1:13" x14ac:dyDescent="0.25">
      <c r="A292" s="12" t="s">
        <v>1124</v>
      </c>
      <c r="B292">
        <v>291</v>
      </c>
      <c r="C292" s="5">
        <v>3769.8302011489868</v>
      </c>
      <c r="D292" s="5">
        <v>172192.3743019104</v>
      </c>
      <c r="E292" s="5">
        <v>170927.70669555664</v>
      </c>
      <c r="F292" s="5">
        <v>1.7089480588894368E-4</v>
      </c>
      <c r="G292" s="5">
        <v>-1324.6968663930893</v>
      </c>
      <c r="H292" s="5">
        <v>0</v>
      </c>
      <c r="I292">
        <v>-333565</v>
      </c>
      <c r="J292" s="5">
        <f>liquidity_data[[#This Row],[w_m]]+liquidity_data[[#This Row],[c_m]]+liquidity_data[[#This Row],[cf_m]]+liquidity_data[[#This Row],[kf_m]]+liquidity_data[[#This Row],[equity]]</f>
        <v>12000.214332222939</v>
      </c>
      <c r="K292" s="5">
        <f>liquidity_data[[#This Row],[kf_d]]+liquidity_data[[#This Row],[cf_d]]</f>
        <v>1.7089480588894368E-4</v>
      </c>
      <c r="L292" s="5">
        <f>liquidity_data[[#This Row],[TOTAL_M]]-liquidity_data[[#This Row],[TOTAL_D]]</f>
        <v>12000.214161328133</v>
      </c>
      <c r="M292" s="6">
        <f>liquidity_data[[#This Row],[M-D]]/L291-1</f>
        <v>1.3702311089547337E-5</v>
      </c>
    </row>
    <row r="293" spans="1:13" x14ac:dyDescent="0.25">
      <c r="A293" s="12" t="s">
        <v>1124</v>
      </c>
      <c r="B293">
        <v>292</v>
      </c>
      <c r="C293" s="5">
        <v>3736.33438372612</v>
      </c>
      <c r="D293" s="5">
        <v>172676.88474655151</v>
      </c>
      <c r="E293" s="5">
        <v>171841.8897857666</v>
      </c>
      <c r="F293" s="5">
        <v>1.6235006645848316E-4</v>
      </c>
      <c r="G293" s="5">
        <v>-1365.1971526145935</v>
      </c>
      <c r="H293" s="5">
        <v>0</v>
      </c>
      <c r="I293">
        <v>-334890</v>
      </c>
      <c r="J293" s="5">
        <f>liquidity_data[[#This Row],[w_m]]+liquidity_data[[#This Row],[c_m]]+liquidity_data[[#This Row],[cf_m]]+liquidity_data[[#This Row],[kf_m]]+liquidity_data[[#This Row],[equity]]</f>
        <v>11999.911763429642</v>
      </c>
      <c r="K293" s="5">
        <f>liquidity_data[[#This Row],[kf_d]]+liquidity_data[[#This Row],[cf_d]]</f>
        <v>1.6235006645848316E-4</v>
      </c>
      <c r="L293" s="5">
        <f>liquidity_data[[#This Row],[TOTAL_M]]-liquidity_data[[#This Row],[TOTAL_D]]</f>
        <v>11999.911601079575</v>
      </c>
      <c r="M293" s="6">
        <f>liquidity_data[[#This Row],[M-D]]/L292-1</f>
        <v>-2.5212904077420717E-5</v>
      </c>
    </row>
    <row r="294" spans="1:13" x14ac:dyDescent="0.25">
      <c r="A294" s="12" t="s">
        <v>1124</v>
      </c>
      <c r="B294">
        <v>293</v>
      </c>
      <c r="C294" s="5">
        <v>3784.9888622313738</v>
      </c>
      <c r="D294" s="5">
        <v>173691.60457575321</v>
      </c>
      <c r="E294" s="5">
        <v>172078.96714782715</v>
      </c>
      <c r="F294" s="5">
        <v>1.5423256248003891E-4</v>
      </c>
      <c r="G294" s="5">
        <v>-1300.4513447284698</v>
      </c>
      <c r="H294" s="5">
        <v>0</v>
      </c>
      <c r="I294">
        <v>-336255</v>
      </c>
      <c r="J294" s="5">
        <f>liquidity_data[[#This Row],[w_m]]+liquidity_data[[#This Row],[c_m]]+liquidity_data[[#This Row],[cf_m]]+liquidity_data[[#This Row],[kf_m]]+liquidity_data[[#This Row],[equity]]</f>
        <v>12000.109241083264</v>
      </c>
      <c r="K294" s="5">
        <f>liquidity_data[[#This Row],[kf_d]]+liquidity_data[[#This Row],[cf_d]]</f>
        <v>1.5423256248003891E-4</v>
      </c>
      <c r="L294" s="5">
        <f>liquidity_data[[#This Row],[TOTAL_M]]-liquidity_data[[#This Row],[TOTAL_D]]</f>
        <v>12000.109086850702</v>
      </c>
      <c r="M294" s="6">
        <f>liquidity_data[[#This Row],[M-D]]/L293-1</f>
        <v>1.6457268827707594E-5</v>
      </c>
    </row>
    <row r="295" spans="1:13" x14ac:dyDescent="0.25">
      <c r="A295" s="12" t="s">
        <v>1124</v>
      </c>
      <c r="B295">
        <v>294</v>
      </c>
      <c r="C295" s="5">
        <v>3766.1573110818863</v>
      </c>
      <c r="D295" s="5">
        <v>174518.08891145885</v>
      </c>
      <c r="E295" s="5">
        <v>172609.00860595703</v>
      </c>
      <c r="F295" s="5">
        <v>1.4652093445577385E-4</v>
      </c>
      <c r="G295" s="5">
        <v>-1334.8480382561684</v>
      </c>
      <c r="H295" s="5">
        <v>0</v>
      </c>
      <c r="I295">
        <v>-337558</v>
      </c>
      <c r="J295" s="5">
        <f>liquidity_data[[#This Row],[w_m]]+liquidity_data[[#This Row],[c_m]]+liquidity_data[[#This Row],[cf_m]]+liquidity_data[[#This Row],[kf_m]]+liquidity_data[[#This Row],[equity]]</f>
        <v>12000.406790241599</v>
      </c>
      <c r="K295" s="5">
        <f>liquidity_data[[#This Row],[kf_d]]+liquidity_data[[#This Row],[cf_d]]</f>
        <v>1.4652093445577385E-4</v>
      </c>
      <c r="L295" s="5">
        <f>liquidity_data[[#This Row],[TOTAL_M]]-liquidity_data[[#This Row],[TOTAL_D]]</f>
        <v>12000.406643720664</v>
      </c>
      <c r="M295" s="6">
        <f>liquidity_data[[#This Row],[M-D]]/L294-1</f>
        <v>2.4796180418729108E-5</v>
      </c>
    </row>
    <row r="296" spans="1:13" x14ac:dyDescent="0.25">
      <c r="A296" s="12" t="s">
        <v>1124</v>
      </c>
      <c r="B296">
        <v>295</v>
      </c>
      <c r="C296" s="5">
        <v>3759.9848744869232</v>
      </c>
      <c r="D296" s="5">
        <v>175021.07369367778</v>
      </c>
      <c r="E296" s="5">
        <v>173411.3592376709</v>
      </c>
      <c r="F296" s="5">
        <v>1.3919488694058568E-4</v>
      </c>
      <c r="G296" s="5">
        <v>-1306.1116180419922</v>
      </c>
      <c r="H296" s="5">
        <v>0</v>
      </c>
      <c r="I296">
        <v>-338886</v>
      </c>
      <c r="J296" s="5">
        <f>liquidity_data[[#This Row],[w_m]]+liquidity_data[[#This Row],[c_m]]+liquidity_data[[#This Row],[cf_m]]+liquidity_data[[#This Row],[kf_m]]+liquidity_data[[#This Row],[equity]]</f>
        <v>12000.306187793612</v>
      </c>
      <c r="K296" s="5">
        <f>liquidity_data[[#This Row],[kf_d]]+liquidity_data[[#This Row],[cf_d]]</f>
        <v>1.3919488694058568E-4</v>
      </c>
      <c r="L296" s="5">
        <f>liquidity_data[[#This Row],[TOTAL_M]]-liquidity_data[[#This Row],[TOTAL_D]]</f>
        <v>12000.306048598726</v>
      </c>
      <c r="M296" s="6">
        <f>liquidity_data[[#This Row],[M-D]]/L295-1</f>
        <v>-8.3826427657029967E-6</v>
      </c>
    </row>
    <row r="297" spans="1:13" x14ac:dyDescent="0.25">
      <c r="A297" s="12" t="s">
        <v>1124</v>
      </c>
      <c r="B297">
        <v>296</v>
      </c>
      <c r="C297" s="5">
        <v>3748.3706721365452</v>
      </c>
      <c r="D297" s="5">
        <v>175024.60559055209</v>
      </c>
      <c r="E297" s="5">
        <v>174749.337890625</v>
      </c>
      <c r="F297" s="5">
        <v>1.3223514436688788E-4</v>
      </c>
      <c r="G297" s="5">
        <v>-1329.8953820466995</v>
      </c>
      <c r="H297" s="5">
        <v>0</v>
      </c>
      <c r="I297">
        <v>-340192</v>
      </c>
      <c r="J297" s="5">
        <f>liquidity_data[[#This Row],[w_m]]+liquidity_data[[#This Row],[c_m]]+liquidity_data[[#This Row],[cf_m]]+liquidity_data[[#This Row],[kf_m]]+liquidity_data[[#This Row],[equity]]</f>
        <v>12000.418771266937</v>
      </c>
      <c r="K297" s="5">
        <f>liquidity_data[[#This Row],[kf_d]]+liquidity_data[[#This Row],[cf_d]]</f>
        <v>1.3223514436688788E-4</v>
      </c>
      <c r="L297" s="5">
        <f>liquidity_data[[#This Row],[TOTAL_M]]-liquidity_data[[#This Row],[TOTAL_D]]</f>
        <v>12000.418639031794</v>
      </c>
      <c r="M297" s="6">
        <f>liquidity_data[[#This Row],[M-D]]/L296-1</f>
        <v>9.3822968023626885E-6</v>
      </c>
    </row>
    <row r="298" spans="1:13" x14ac:dyDescent="0.25">
      <c r="A298" s="12" t="s">
        <v>1124</v>
      </c>
      <c r="B298">
        <v>297</v>
      </c>
      <c r="C298" s="5">
        <v>3759.6282205581665</v>
      </c>
      <c r="D298" s="5">
        <v>176164.60531380773</v>
      </c>
      <c r="E298" s="5">
        <v>174994.58895874023</v>
      </c>
      <c r="F298" s="5">
        <v>1.2562338671906481E-4</v>
      </c>
      <c r="G298" s="5">
        <v>-1393.6055421829224</v>
      </c>
      <c r="H298" s="5">
        <v>0</v>
      </c>
      <c r="I298">
        <v>-341525</v>
      </c>
      <c r="J298" s="5">
        <f>liquidity_data[[#This Row],[w_m]]+liquidity_data[[#This Row],[c_m]]+liquidity_data[[#This Row],[cf_m]]+liquidity_data[[#This Row],[kf_m]]+liquidity_data[[#This Row],[equity]]</f>
        <v>12000.216950923204</v>
      </c>
      <c r="K298" s="5">
        <f>liquidity_data[[#This Row],[kf_d]]+liquidity_data[[#This Row],[cf_d]]</f>
        <v>1.2562338671906481E-4</v>
      </c>
      <c r="L298" s="5">
        <f>liquidity_data[[#This Row],[TOTAL_M]]-liquidity_data[[#This Row],[TOTAL_D]]</f>
        <v>12000.216825299818</v>
      </c>
      <c r="M298" s="6">
        <f>liquidity_data[[#This Row],[M-D]]/L297-1</f>
        <v>-1.6817224302467793E-5</v>
      </c>
    </row>
    <row r="299" spans="1:13" x14ac:dyDescent="0.25">
      <c r="A299" s="12" t="s">
        <v>1124</v>
      </c>
      <c r="B299">
        <v>298</v>
      </c>
      <c r="C299" s="5">
        <v>3784.4146610498428</v>
      </c>
      <c r="D299" s="5">
        <v>177217.46973675489</v>
      </c>
      <c r="E299" s="5">
        <v>175241.22172546387</v>
      </c>
      <c r="F299" s="5">
        <v>1.1934221743437057E-4</v>
      </c>
      <c r="G299" s="5">
        <v>-1324.2838685512543</v>
      </c>
      <c r="H299" s="5">
        <v>0</v>
      </c>
      <c r="I299">
        <v>-342919</v>
      </c>
      <c r="J299" s="5">
        <f>liquidity_data[[#This Row],[w_m]]+liquidity_data[[#This Row],[c_m]]+liquidity_data[[#This Row],[cf_m]]+liquidity_data[[#This Row],[kf_m]]+liquidity_data[[#This Row],[equity]]</f>
        <v>11999.82225471735</v>
      </c>
      <c r="K299" s="5">
        <f>liquidity_data[[#This Row],[kf_d]]+liquidity_data[[#This Row],[cf_d]]</f>
        <v>1.1934221743437057E-4</v>
      </c>
      <c r="L299" s="5">
        <f>liquidity_data[[#This Row],[TOTAL_M]]-liquidity_data[[#This Row],[TOTAL_D]]</f>
        <v>11999.822135375132</v>
      </c>
      <c r="M299" s="6">
        <f>liquidity_data[[#This Row],[M-D]]/L298-1</f>
        <v>-3.2890232770976802E-5</v>
      </c>
    </row>
    <row r="300" spans="1:13" x14ac:dyDescent="0.25">
      <c r="A300" s="12" t="s">
        <v>1124</v>
      </c>
      <c r="B300">
        <v>299</v>
      </c>
      <c r="C300" s="5">
        <v>3802.8179384469986</v>
      </c>
      <c r="D300" s="5">
        <v>177832.40494924784</v>
      </c>
      <c r="E300" s="5">
        <v>175919.01159667969</v>
      </c>
      <c r="F300" s="5">
        <v>1.1337510672054796E-4</v>
      </c>
      <c r="G300" s="5">
        <v>-1309.8588343858719</v>
      </c>
      <c r="H300" s="5">
        <v>0</v>
      </c>
      <c r="I300">
        <v>-344244</v>
      </c>
      <c r="J300" s="5">
        <f>liquidity_data[[#This Row],[w_m]]+liquidity_data[[#This Row],[c_m]]+liquidity_data[[#This Row],[cf_m]]+liquidity_data[[#This Row],[kf_m]]+liquidity_data[[#This Row],[equity]]</f>
        <v>12000.375649988651</v>
      </c>
      <c r="K300" s="5">
        <f>liquidity_data[[#This Row],[kf_d]]+liquidity_data[[#This Row],[cf_d]]</f>
        <v>1.1337510672054796E-4</v>
      </c>
      <c r="L300" s="5">
        <f>liquidity_data[[#This Row],[TOTAL_M]]-liquidity_data[[#This Row],[TOTAL_D]]</f>
        <v>12000.375536613545</v>
      </c>
      <c r="M300" s="6">
        <f>liquidity_data[[#This Row],[M-D]]/L299-1</f>
        <v>4.6117453422978016E-5</v>
      </c>
    </row>
    <row r="301" spans="1:13" x14ac:dyDescent="0.25">
      <c r="A301" s="12" t="s">
        <v>1124</v>
      </c>
      <c r="B301">
        <v>300</v>
      </c>
      <c r="C301" s="5">
        <v>3826.3186577558517</v>
      </c>
      <c r="D301" s="5">
        <v>178924.54338659346</v>
      </c>
      <c r="E301" s="5">
        <v>176079.11901855469</v>
      </c>
      <c r="F301" s="5">
        <v>1.0770635032308906E-4</v>
      </c>
      <c r="G301" s="5">
        <v>-1274.6743501424789</v>
      </c>
      <c r="H301" s="5">
        <v>0</v>
      </c>
      <c r="I301">
        <v>-345555</v>
      </c>
      <c r="J301" s="5">
        <f>liquidity_data[[#This Row],[w_m]]+liquidity_data[[#This Row],[c_m]]+liquidity_data[[#This Row],[cf_m]]+liquidity_data[[#This Row],[kf_m]]+liquidity_data[[#This Row],[equity]]</f>
        <v>12000.306712761521</v>
      </c>
      <c r="K301" s="5">
        <f>liquidity_data[[#This Row],[kf_d]]+liquidity_data[[#This Row],[cf_d]]</f>
        <v>1.0770635032308906E-4</v>
      </c>
      <c r="L301" s="5">
        <f>liquidity_data[[#This Row],[TOTAL_M]]-liquidity_data[[#This Row],[TOTAL_D]]</f>
        <v>12000.306605055172</v>
      </c>
      <c r="M301" s="6">
        <f>liquidity_data[[#This Row],[M-D]]/L300-1</f>
        <v>-5.744116770567409E-6</v>
      </c>
    </row>
    <row r="302" spans="1:13" x14ac:dyDescent="0.25">
      <c r="A302" s="12" t="s">
        <v>1124</v>
      </c>
      <c r="B302">
        <v>301</v>
      </c>
      <c r="C302" s="5">
        <v>3802.3370530456305</v>
      </c>
      <c r="D302" s="5">
        <v>179142.21037222818</v>
      </c>
      <c r="E302" s="5">
        <v>177197.94644165039</v>
      </c>
      <c r="F302" s="5">
        <v>1.0232103359242295E-4</v>
      </c>
      <c r="G302" s="5">
        <v>-1327.6955203413963</v>
      </c>
      <c r="H302" s="5">
        <v>0</v>
      </c>
      <c r="I302">
        <v>-346815</v>
      </c>
      <c r="J302" s="5">
        <f>liquidity_data[[#This Row],[w_m]]+liquidity_data[[#This Row],[c_m]]+liquidity_data[[#This Row],[cf_m]]+liquidity_data[[#This Row],[kf_m]]+liquidity_data[[#This Row],[equity]]</f>
        <v>11999.7983465828</v>
      </c>
      <c r="K302" s="5">
        <f>liquidity_data[[#This Row],[kf_d]]+liquidity_data[[#This Row],[cf_d]]</f>
        <v>1.0232103359242295E-4</v>
      </c>
      <c r="L302" s="5">
        <f>liquidity_data[[#This Row],[TOTAL_M]]-liquidity_data[[#This Row],[TOTAL_D]]</f>
        <v>11999.798244261767</v>
      </c>
      <c r="M302" s="6">
        <f>liquidity_data[[#This Row],[M-D]]/L301-1</f>
        <v>-4.2362317075328448E-5</v>
      </c>
    </row>
    <row r="303" spans="1:13" x14ac:dyDescent="0.25">
      <c r="A303" s="12" t="s">
        <v>1124</v>
      </c>
      <c r="B303">
        <v>302</v>
      </c>
      <c r="C303" s="5">
        <v>3817.603125333786</v>
      </c>
      <c r="D303" s="5">
        <v>179104.7819481045</v>
      </c>
      <c r="E303" s="5">
        <v>178588.88018798828</v>
      </c>
      <c r="F303" s="5">
        <v>9.7204982447640642E-5</v>
      </c>
      <c r="G303" s="5">
        <v>-1366.6078474521637</v>
      </c>
      <c r="H303" s="5">
        <v>0</v>
      </c>
      <c r="I303">
        <v>-348145</v>
      </c>
      <c r="J303" s="5">
        <f>liquidity_data[[#This Row],[w_m]]+liquidity_data[[#This Row],[c_m]]+liquidity_data[[#This Row],[cf_m]]+liquidity_data[[#This Row],[kf_m]]+liquidity_data[[#This Row],[equity]]</f>
        <v>11999.657413974404</v>
      </c>
      <c r="K303" s="5">
        <f>liquidity_data[[#This Row],[kf_d]]+liquidity_data[[#This Row],[cf_d]]</f>
        <v>9.7204982447640642E-5</v>
      </c>
      <c r="L303" s="5">
        <f>liquidity_data[[#This Row],[TOTAL_M]]-liquidity_data[[#This Row],[TOTAL_D]]</f>
        <v>11999.657316769422</v>
      </c>
      <c r="M303" s="6">
        <f>liquidity_data[[#This Row],[M-D]]/L302-1</f>
        <v>-1.1744155149595592E-5</v>
      </c>
    </row>
    <row r="304" spans="1:13" x14ac:dyDescent="0.25">
      <c r="A304" s="12" t="s">
        <v>1124</v>
      </c>
      <c r="B304">
        <v>303</v>
      </c>
      <c r="C304" s="5">
        <v>3821.4167914688587</v>
      </c>
      <c r="D304" s="5">
        <v>179229.4331817627</v>
      </c>
      <c r="E304" s="5">
        <v>179869.33215332031</v>
      </c>
      <c r="F304" s="5">
        <v>9.2344732831650678E-5</v>
      </c>
      <c r="G304" s="5">
        <v>-1408.9179954528809</v>
      </c>
      <c r="H304" s="5">
        <v>0</v>
      </c>
      <c r="I304">
        <v>-349511</v>
      </c>
      <c r="J304" s="5">
        <f>liquidity_data[[#This Row],[w_m]]+liquidity_data[[#This Row],[c_m]]+liquidity_data[[#This Row],[cf_m]]+liquidity_data[[#This Row],[kf_m]]+liquidity_data[[#This Row],[equity]]</f>
        <v>12000.264131098986</v>
      </c>
      <c r="K304" s="5">
        <f>liquidity_data[[#This Row],[kf_d]]+liquidity_data[[#This Row],[cf_d]]</f>
        <v>9.2344732831650678E-5</v>
      </c>
      <c r="L304" s="5">
        <f>liquidity_data[[#This Row],[TOTAL_M]]-liquidity_data[[#This Row],[TOTAL_D]]</f>
        <v>12000.264038754252</v>
      </c>
      <c r="M304" s="6">
        <f>liquidity_data[[#This Row],[M-D]]/L303-1</f>
        <v>5.0561609287180787E-5</v>
      </c>
    </row>
    <row r="305" spans="1:13" x14ac:dyDescent="0.25">
      <c r="A305" s="12" t="s">
        <v>1124</v>
      </c>
      <c r="B305">
        <v>304</v>
      </c>
      <c r="C305" s="5">
        <v>3808.1383602917194</v>
      </c>
      <c r="D305" s="5">
        <v>179864.1515109539</v>
      </c>
      <c r="E305" s="5">
        <v>180597.15808105469</v>
      </c>
      <c r="F305" s="5">
        <v>8.7727496643708047E-5</v>
      </c>
      <c r="G305" s="5">
        <v>-1349.2651901245117</v>
      </c>
      <c r="H305" s="5">
        <v>0</v>
      </c>
      <c r="I305">
        <v>-350920</v>
      </c>
      <c r="J305" s="5">
        <f>liquidity_data[[#This Row],[w_m]]+liquidity_data[[#This Row],[c_m]]+liquidity_data[[#This Row],[cf_m]]+liquidity_data[[#This Row],[kf_m]]+liquidity_data[[#This Row],[equity]]</f>
        <v>12000.182762175798</v>
      </c>
      <c r="K305" s="5">
        <f>liquidity_data[[#This Row],[kf_d]]+liquidity_data[[#This Row],[cf_d]]</f>
        <v>8.7727496643708047E-5</v>
      </c>
      <c r="L305" s="5">
        <f>liquidity_data[[#This Row],[TOTAL_M]]-liquidity_data[[#This Row],[TOTAL_D]]</f>
        <v>12000.182674448302</v>
      </c>
      <c r="M305" s="6">
        <f>liquidity_data[[#This Row],[M-D]]/L304-1</f>
        <v>-6.7802096426206049E-6</v>
      </c>
    </row>
    <row r="306" spans="1:13" x14ac:dyDescent="0.25">
      <c r="A306" s="12" t="s">
        <v>1124</v>
      </c>
      <c r="B306">
        <v>305</v>
      </c>
      <c r="C306" s="5">
        <v>3778.7580041885376</v>
      </c>
      <c r="D306" s="5">
        <v>180857.87896993756</v>
      </c>
      <c r="E306" s="5">
        <v>180911.20852661133</v>
      </c>
      <c r="F306" s="5">
        <v>8.3341121309810084E-5</v>
      </c>
      <c r="G306" s="5">
        <v>-1276.9488114118576</v>
      </c>
      <c r="H306" s="5">
        <v>0</v>
      </c>
      <c r="I306">
        <v>-352271</v>
      </c>
      <c r="J306" s="5">
        <f>liquidity_data[[#This Row],[w_m]]+liquidity_data[[#This Row],[c_m]]+liquidity_data[[#This Row],[cf_m]]+liquidity_data[[#This Row],[kf_m]]+liquidity_data[[#This Row],[equity]]</f>
        <v>11999.896689325571</v>
      </c>
      <c r="K306" s="5">
        <f>liquidity_data[[#This Row],[kf_d]]+liquidity_data[[#This Row],[cf_d]]</f>
        <v>8.3341121309810084E-5</v>
      </c>
      <c r="L306" s="5">
        <f>liquidity_data[[#This Row],[TOTAL_M]]-liquidity_data[[#This Row],[TOTAL_D]]</f>
        <v>11999.89660598445</v>
      </c>
      <c r="M306" s="6">
        <f>liquidity_data[[#This Row],[M-D]]/L305-1</f>
        <v>-2.3838675761278516E-5</v>
      </c>
    </row>
    <row r="307" spans="1:13" x14ac:dyDescent="0.25">
      <c r="A307" s="12" t="s">
        <v>1124</v>
      </c>
      <c r="B307">
        <v>306</v>
      </c>
      <c r="C307" s="5">
        <v>3808.1555534601212</v>
      </c>
      <c r="D307" s="5">
        <v>180504.63671043515</v>
      </c>
      <c r="E307" s="5">
        <v>182583.39965820313</v>
      </c>
      <c r="F307" s="5">
        <v>7.917406519891701E-5</v>
      </c>
      <c r="G307" s="5">
        <v>-1348.3447254896164</v>
      </c>
      <c r="H307" s="5">
        <v>0</v>
      </c>
      <c r="I307">
        <v>-353548</v>
      </c>
      <c r="J307" s="5">
        <f>liquidity_data[[#This Row],[w_m]]+liquidity_data[[#This Row],[c_m]]+liquidity_data[[#This Row],[cf_m]]+liquidity_data[[#This Row],[kf_m]]+liquidity_data[[#This Row],[equity]]</f>
        <v>11999.847196608782</v>
      </c>
      <c r="K307" s="5">
        <f>liquidity_data[[#This Row],[kf_d]]+liquidity_data[[#This Row],[cf_d]]</f>
        <v>7.917406519891701E-5</v>
      </c>
      <c r="L307" s="5">
        <f>liquidity_data[[#This Row],[TOTAL_M]]-liquidity_data[[#This Row],[TOTAL_D]]</f>
        <v>11999.847117434716</v>
      </c>
      <c r="M307" s="6">
        <f>liquidity_data[[#This Row],[M-D]]/L306-1</f>
        <v>-4.1240813448695235E-6</v>
      </c>
    </row>
    <row r="308" spans="1:13" x14ac:dyDescent="0.25">
      <c r="A308" s="12" t="s">
        <v>1124</v>
      </c>
      <c r="B308">
        <v>307</v>
      </c>
      <c r="C308" s="5">
        <v>3799.6046292185783</v>
      </c>
      <c r="D308" s="5">
        <v>180342.54065331817</v>
      </c>
      <c r="E308" s="5">
        <v>184129.76080322266</v>
      </c>
      <c r="F308" s="5">
        <v>7.521536265558959E-5</v>
      </c>
      <c r="G308" s="5">
        <v>-1374.3836352825165</v>
      </c>
      <c r="H308" s="5">
        <v>0</v>
      </c>
      <c r="I308">
        <v>-354898</v>
      </c>
      <c r="J308" s="5">
        <f>liquidity_data[[#This Row],[w_m]]+liquidity_data[[#This Row],[c_m]]+liquidity_data[[#This Row],[cf_m]]+liquidity_data[[#This Row],[kf_m]]+liquidity_data[[#This Row],[equity]]</f>
        <v>11999.522450476885</v>
      </c>
      <c r="K308" s="5">
        <f>liquidity_data[[#This Row],[kf_d]]+liquidity_data[[#This Row],[cf_d]]</f>
        <v>7.521536265558959E-5</v>
      </c>
      <c r="L308" s="5">
        <f>liquidity_data[[#This Row],[TOTAL_M]]-liquidity_data[[#This Row],[TOTAL_D]]</f>
        <v>11999.522375261522</v>
      </c>
      <c r="M308" s="6">
        <f>liquidity_data[[#This Row],[M-D]]/L307-1</f>
        <v>-2.706219254433595E-5</v>
      </c>
    </row>
    <row r="309" spans="1:13" x14ac:dyDescent="0.25">
      <c r="A309" s="12" t="s">
        <v>1124</v>
      </c>
      <c r="B309">
        <v>308</v>
      </c>
      <c r="C309" s="5">
        <v>3793.601660579443</v>
      </c>
      <c r="D309" s="5">
        <v>182166.62471801043</v>
      </c>
      <c r="E309" s="5">
        <v>183605.65678405762</v>
      </c>
      <c r="F309" s="5">
        <v>7.1454594193887111E-5</v>
      </c>
      <c r="G309" s="5">
        <v>-1293.9776110649109</v>
      </c>
      <c r="H309" s="5">
        <v>0</v>
      </c>
      <c r="I309">
        <v>-356272</v>
      </c>
      <c r="J309" s="5">
        <f>liquidity_data[[#This Row],[w_m]]+liquidity_data[[#This Row],[c_m]]+liquidity_data[[#This Row],[cf_m]]+liquidity_data[[#This Row],[kf_m]]+liquidity_data[[#This Row],[equity]]</f>
        <v>11999.905551582575</v>
      </c>
      <c r="K309" s="5">
        <f>liquidity_data[[#This Row],[kf_d]]+liquidity_data[[#This Row],[cf_d]]</f>
        <v>7.1454594193887111E-5</v>
      </c>
      <c r="L309" s="5">
        <f>liquidity_data[[#This Row],[TOTAL_M]]-liquidity_data[[#This Row],[TOTAL_D]]</f>
        <v>11999.90548012798</v>
      </c>
      <c r="M309" s="6">
        <f>liquidity_data[[#This Row],[M-D]]/L308-1</f>
        <v>3.1926676285598532E-5</v>
      </c>
    </row>
    <row r="310" spans="1:13" x14ac:dyDescent="0.25">
      <c r="A310" s="12" t="s">
        <v>1124</v>
      </c>
      <c r="B310">
        <v>309</v>
      </c>
      <c r="C310" s="5">
        <v>3788.2650713920593</v>
      </c>
      <c r="D310" s="5">
        <v>182703.66773080826</v>
      </c>
      <c r="E310" s="5">
        <v>184420.84315490723</v>
      </c>
      <c r="F310" s="5">
        <v>6.7881863785146379E-5</v>
      </c>
      <c r="G310" s="5">
        <v>-1345.7126058340073</v>
      </c>
      <c r="H310" s="5">
        <v>0</v>
      </c>
      <c r="I310">
        <v>-357567</v>
      </c>
      <c r="J310" s="5">
        <f>liquidity_data[[#This Row],[w_m]]+liquidity_data[[#This Row],[c_m]]+liquidity_data[[#This Row],[cf_m]]+liquidity_data[[#This Row],[kf_m]]+liquidity_data[[#This Row],[equity]]</f>
        <v>12000.063351273537</v>
      </c>
      <c r="K310" s="5">
        <f>liquidity_data[[#This Row],[kf_d]]+liquidity_data[[#This Row],[cf_d]]</f>
        <v>6.7881863785146379E-5</v>
      </c>
      <c r="L310" s="5">
        <f>liquidity_data[[#This Row],[TOTAL_M]]-liquidity_data[[#This Row],[TOTAL_D]]</f>
        <v>12000.063283391673</v>
      </c>
      <c r="M310" s="6">
        <f>liquidity_data[[#This Row],[M-D]]/L309-1</f>
        <v>1.3150375555381899E-5</v>
      </c>
    </row>
    <row r="311" spans="1:13" x14ac:dyDescent="0.25">
      <c r="A311" s="12" t="s">
        <v>1124</v>
      </c>
      <c r="B311">
        <v>310</v>
      </c>
      <c r="C311" s="5">
        <v>3788.7452911138535</v>
      </c>
      <c r="D311" s="5">
        <v>182679.28882330656</v>
      </c>
      <c r="E311" s="5">
        <v>185775.91778564453</v>
      </c>
      <c r="F311" s="5">
        <v>6.4487770741972206E-5</v>
      </c>
      <c r="G311" s="5">
        <v>-1330.4696803092957</v>
      </c>
      <c r="H311" s="5">
        <v>0</v>
      </c>
      <c r="I311">
        <v>-358913</v>
      </c>
      <c r="J311" s="5">
        <f>liquidity_data[[#This Row],[w_m]]+liquidity_data[[#This Row],[c_m]]+liquidity_data[[#This Row],[cf_m]]+liquidity_data[[#This Row],[kf_m]]+liquidity_data[[#This Row],[equity]]</f>
        <v>12000.48221975565</v>
      </c>
      <c r="K311" s="5">
        <f>liquidity_data[[#This Row],[kf_d]]+liquidity_data[[#This Row],[cf_d]]</f>
        <v>6.4487770741972206E-5</v>
      </c>
      <c r="L311" s="5">
        <f>liquidity_data[[#This Row],[TOTAL_M]]-liquidity_data[[#This Row],[TOTAL_D]]</f>
        <v>12000.482155267879</v>
      </c>
      <c r="M311" s="6">
        <f>liquidity_data[[#This Row],[M-D]]/L310-1</f>
        <v>3.4905805603946405E-5</v>
      </c>
    </row>
    <row r="312" spans="1:13" x14ac:dyDescent="0.25">
      <c r="A312" s="12" t="s">
        <v>1124</v>
      </c>
      <c r="B312">
        <v>311</v>
      </c>
      <c r="C312" s="5">
        <v>3778.4611881971359</v>
      </c>
      <c r="D312" s="5">
        <v>181631.83010694385</v>
      </c>
      <c r="E312" s="5">
        <v>188209.81707763672</v>
      </c>
      <c r="F312" s="5">
        <v>6.1263382544723965E-5</v>
      </c>
      <c r="G312" s="5">
        <v>-1388.1315584182739</v>
      </c>
      <c r="H312" s="5">
        <v>0</v>
      </c>
      <c r="I312">
        <v>-360232</v>
      </c>
      <c r="J312" s="5">
        <f>liquidity_data[[#This Row],[w_m]]+liquidity_data[[#This Row],[c_m]]+liquidity_data[[#This Row],[cf_m]]+liquidity_data[[#This Row],[kf_m]]+liquidity_data[[#This Row],[equity]]</f>
        <v>11999.976814359426</v>
      </c>
      <c r="K312" s="5">
        <f>liquidity_data[[#This Row],[kf_d]]+liquidity_data[[#This Row],[cf_d]]</f>
        <v>6.1263382544723965E-5</v>
      </c>
      <c r="L312" s="5">
        <f>liquidity_data[[#This Row],[TOTAL_M]]-liquidity_data[[#This Row],[TOTAL_D]]</f>
        <v>11999.976753096043</v>
      </c>
      <c r="M312" s="6">
        <f>liquidity_data[[#This Row],[M-D]]/L311-1</f>
        <v>-4.2115155482580491E-5</v>
      </c>
    </row>
    <row r="313" spans="1:13" x14ac:dyDescent="0.25">
      <c r="A313" s="12" t="s">
        <v>1124</v>
      </c>
      <c r="B313">
        <v>312</v>
      </c>
      <c r="C313" s="5">
        <v>3746.4792057275772</v>
      </c>
      <c r="D313" s="5">
        <v>180657.72348022461</v>
      </c>
      <c r="E313" s="5">
        <v>190595.07321166992</v>
      </c>
      <c r="F313" s="5">
        <v>5.8200212920828109E-5</v>
      </c>
      <c r="G313" s="5">
        <v>-1389.7225475311279</v>
      </c>
      <c r="H313" s="5">
        <v>0</v>
      </c>
      <c r="I313">
        <v>-361610</v>
      </c>
      <c r="J313" s="5">
        <f>liquidity_data[[#This Row],[w_m]]+liquidity_data[[#This Row],[c_m]]+liquidity_data[[#This Row],[cf_m]]+liquidity_data[[#This Row],[kf_m]]+liquidity_data[[#This Row],[equity]]</f>
        <v>11999.553350090981</v>
      </c>
      <c r="K313" s="5">
        <f>liquidity_data[[#This Row],[kf_d]]+liquidity_data[[#This Row],[cf_d]]</f>
        <v>5.8200212920828109E-5</v>
      </c>
      <c r="L313" s="5">
        <f>liquidity_data[[#This Row],[TOTAL_M]]-liquidity_data[[#This Row],[TOTAL_D]]</f>
        <v>11999.553291890768</v>
      </c>
      <c r="M313" s="6">
        <f>liquidity_data[[#This Row],[M-D]]/L312-1</f>
        <v>-3.5288502135299993E-5</v>
      </c>
    </row>
    <row r="314" spans="1:13" x14ac:dyDescent="0.25">
      <c r="A314" s="12" t="s">
        <v>1124</v>
      </c>
      <c r="B314">
        <v>313</v>
      </c>
      <c r="C314" s="5">
        <v>3726.3411484956741</v>
      </c>
      <c r="D314" s="5">
        <v>181789.51781791449</v>
      </c>
      <c r="E314" s="5">
        <v>190831.43292236328</v>
      </c>
      <c r="F314" s="5">
        <v>5.5290202445046344E-5</v>
      </c>
      <c r="G314" s="5">
        <v>-1348.0164988040924</v>
      </c>
      <c r="H314" s="5">
        <v>0</v>
      </c>
      <c r="I314">
        <v>-362999</v>
      </c>
      <c r="J314" s="5">
        <f>liquidity_data[[#This Row],[w_m]]+liquidity_data[[#This Row],[c_m]]+liquidity_data[[#This Row],[cf_m]]+liquidity_data[[#This Row],[kf_m]]+liquidity_data[[#This Row],[equity]]</f>
        <v>12000.275389969349</v>
      </c>
      <c r="K314" s="5">
        <f>liquidity_data[[#This Row],[kf_d]]+liquidity_data[[#This Row],[cf_d]]</f>
        <v>5.5290202445046344E-5</v>
      </c>
      <c r="L314" s="5">
        <f>liquidity_data[[#This Row],[TOTAL_M]]-liquidity_data[[#This Row],[TOTAL_D]]</f>
        <v>12000.275334679147</v>
      </c>
      <c r="M314" s="6">
        <f>liquidity_data[[#This Row],[M-D]]/L313-1</f>
        <v>6.0172472325925597E-5</v>
      </c>
    </row>
    <row r="315" spans="1:13" x14ac:dyDescent="0.25">
      <c r="A315" s="12" t="s">
        <v>1124</v>
      </c>
      <c r="B315">
        <v>314</v>
      </c>
      <c r="C315" s="5">
        <v>3690.2651547193527</v>
      </c>
      <c r="D315" s="5">
        <v>182592.88816574216</v>
      </c>
      <c r="E315" s="5">
        <v>191419.51501464844</v>
      </c>
      <c r="F315" s="5">
        <v>5.2525692771587806E-5</v>
      </c>
      <c r="G315" s="5">
        <v>-1351.6350347995758</v>
      </c>
      <c r="H315" s="5">
        <v>0</v>
      </c>
      <c r="I315">
        <v>-364351</v>
      </c>
      <c r="J315" s="5">
        <f>liquidity_data[[#This Row],[w_m]]+liquidity_data[[#This Row],[c_m]]+liquidity_data[[#This Row],[cf_m]]+liquidity_data[[#This Row],[kf_m]]+liquidity_data[[#This Row],[equity]]</f>
        <v>12000.033300310373</v>
      </c>
      <c r="K315" s="5">
        <f>liquidity_data[[#This Row],[kf_d]]+liquidity_data[[#This Row],[cf_d]]</f>
        <v>5.2525692771587806E-5</v>
      </c>
      <c r="L315" s="5">
        <f>liquidity_data[[#This Row],[TOTAL_M]]-liquidity_data[[#This Row],[TOTAL_D]]</f>
        <v>12000.03324778468</v>
      </c>
      <c r="M315" s="6">
        <f>liquidity_data[[#This Row],[M-D]]/L314-1</f>
        <v>-2.0173445001492318E-5</v>
      </c>
    </row>
    <row r="316" spans="1:13" x14ac:dyDescent="0.25">
      <c r="A316" s="12" t="s">
        <v>1124</v>
      </c>
      <c r="B316">
        <v>315</v>
      </c>
      <c r="C316" s="5">
        <v>3679.7365838885307</v>
      </c>
      <c r="D316" s="5">
        <v>184629.61522358656</v>
      </c>
      <c r="E316" s="5">
        <v>190717.84271240234</v>
      </c>
      <c r="F316" s="5">
        <v>4.9899407939535401E-5</v>
      </c>
      <c r="G316" s="5">
        <v>-1323.5703384876251</v>
      </c>
      <c r="H316" s="5">
        <v>0</v>
      </c>
      <c r="I316">
        <v>-365704</v>
      </c>
      <c r="J316" s="5">
        <f>liquidity_data[[#This Row],[w_m]]+liquidity_data[[#This Row],[c_m]]+liquidity_data[[#This Row],[cf_m]]+liquidity_data[[#This Row],[kf_m]]+liquidity_data[[#This Row],[equity]]</f>
        <v>11999.624181389809</v>
      </c>
      <c r="K316" s="5">
        <f>liquidity_data[[#This Row],[kf_d]]+liquidity_data[[#This Row],[cf_d]]</f>
        <v>4.9899407939535401E-5</v>
      </c>
      <c r="L316" s="5">
        <f>liquidity_data[[#This Row],[TOTAL_M]]-liquidity_data[[#This Row],[TOTAL_D]]</f>
        <v>11999.6241314904</v>
      </c>
      <c r="M316" s="6">
        <f>liquidity_data[[#This Row],[M-D]]/L315-1</f>
        <v>-3.409293006384484E-5</v>
      </c>
    </row>
    <row r="317" spans="1:13" x14ac:dyDescent="0.25">
      <c r="A317" s="12" t="s">
        <v>1124</v>
      </c>
      <c r="B317">
        <v>316</v>
      </c>
      <c r="C317" s="5">
        <v>3720.1295514702797</v>
      </c>
      <c r="D317" s="5">
        <v>185987.77482149005</v>
      </c>
      <c r="E317" s="5">
        <v>190670.02210998535</v>
      </c>
      <c r="F317" s="5">
        <v>4.740443773973424E-5</v>
      </c>
      <c r="G317" s="5">
        <v>-1349.4700329303741</v>
      </c>
      <c r="H317" s="5">
        <v>0</v>
      </c>
      <c r="I317">
        <v>-367028</v>
      </c>
      <c r="J317" s="5">
        <f>liquidity_data[[#This Row],[w_m]]+liquidity_data[[#This Row],[c_m]]+liquidity_data[[#This Row],[cf_m]]+liquidity_data[[#This Row],[kf_m]]+liquidity_data[[#This Row],[equity]]</f>
        <v>12000.456450015306</v>
      </c>
      <c r="K317" s="5">
        <f>liquidity_data[[#This Row],[kf_d]]+liquidity_data[[#This Row],[cf_d]]</f>
        <v>4.740443773973424E-5</v>
      </c>
      <c r="L317" s="5">
        <f>liquidity_data[[#This Row],[TOTAL_M]]-liquidity_data[[#This Row],[TOTAL_D]]</f>
        <v>12000.456402610869</v>
      </c>
      <c r="M317" s="6">
        <f>liquidity_data[[#This Row],[M-D]]/L316-1</f>
        <v>6.935809916619462E-5</v>
      </c>
    </row>
    <row r="318" spans="1:13" x14ac:dyDescent="0.25">
      <c r="A318" s="12" t="s">
        <v>1124</v>
      </c>
      <c r="B318">
        <v>317</v>
      </c>
      <c r="C318" s="5">
        <v>3714.7790589332581</v>
      </c>
      <c r="D318" s="5">
        <v>186613.23137372732</v>
      </c>
      <c r="E318" s="5">
        <v>191461.64241027832</v>
      </c>
      <c r="F318" s="5">
        <v>4.503421507154326E-5</v>
      </c>
      <c r="G318" s="5">
        <v>-1410.1367470026016</v>
      </c>
      <c r="H318" s="5">
        <v>0</v>
      </c>
      <c r="I318">
        <v>-368380</v>
      </c>
      <c r="J318" s="5">
        <f>liquidity_data[[#This Row],[w_m]]+liquidity_data[[#This Row],[c_m]]+liquidity_data[[#This Row],[cf_m]]+liquidity_data[[#This Row],[kf_m]]+liquidity_data[[#This Row],[equity]]</f>
        <v>11999.516095936298</v>
      </c>
      <c r="K318" s="5">
        <f>liquidity_data[[#This Row],[kf_d]]+liquidity_data[[#This Row],[cf_d]]</f>
        <v>4.503421507154326E-5</v>
      </c>
      <c r="L318" s="5">
        <f>liquidity_data[[#This Row],[TOTAL_M]]-liquidity_data[[#This Row],[TOTAL_D]]</f>
        <v>11999.516050902082</v>
      </c>
      <c r="M318" s="6">
        <f>liquidity_data[[#This Row],[M-D]]/L317-1</f>
        <v>-7.8359662102678307E-5</v>
      </c>
    </row>
    <row r="319" spans="1:13" x14ac:dyDescent="0.25">
      <c r="A319" s="12" t="s">
        <v>1124</v>
      </c>
      <c r="B319">
        <v>318</v>
      </c>
      <c r="C319" s="5">
        <v>3714.3350608050823</v>
      </c>
      <c r="D319" s="5">
        <v>186297.5042141974</v>
      </c>
      <c r="E319" s="5">
        <v>193096.37158203125</v>
      </c>
      <c r="F319" s="5">
        <v>4.278250484043844E-5</v>
      </c>
      <c r="G319" s="5">
        <v>-1316.9054132699966</v>
      </c>
      <c r="H319" s="5">
        <v>0</v>
      </c>
      <c r="I319">
        <v>-369791</v>
      </c>
      <c r="J319" s="5">
        <f>liquidity_data[[#This Row],[w_m]]+liquidity_data[[#This Row],[c_m]]+liquidity_data[[#This Row],[cf_m]]+liquidity_data[[#This Row],[kf_m]]+liquidity_data[[#This Row],[equity]]</f>
        <v>12000.305443763733</v>
      </c>
      <c r="K319" s="5">
        <f>liquidity_data[[#This Row],[kf_d]]+liquidity_data[[#This Row],[cf_d]]</f>
        <v>4.278250484043844E-5</v>
      </c>
      <c r="L319" s="5">
        <f>liquidity_data[[#This Row],[TOTAL_M]]-liquidity_data[[#This Row],[TOTAL_D]]</f>
        <v>12000.305400981228</v>
      </c>
      <c r="M319" s="6">
        <f>liquidity_data[[#This Row],[M-D]]/L318-1</f>
        <v>6.5781826183330949E-5</v>
      </c>
    </row>
    <row r="320" spans="1:13" x14ac:dyDescent="0.25">
      <c r="A320" s="12" t="s">
        <v>1124</v>
      </c>
      <c r="B320">
        <v>319</v>
      </c>
      <c r="C320" s="5">
        <v>3729.5175108909607</v>
      </c>
      <c r="D320" s="5">
        <v>186967.26538796723</v>
      </c>
      <c r="E320" s="5">
        <v>193816.13417053223</v>
      </c>
      <c r="F320" s="5">
        <v>4.064337955381192E-5</v>
      </c>
      <c r="G320" s="5">
        <v>-1432.0327186584473</v>
      </c>
      <c r="H320" s="5">
        <v>0</v>
      </c>
      <c r="I320">
        <v>-371081</v>
      </c>
      <c r="J320" s="5">
        <f>liquidity_data[[#This Row],[w_m]]+liquidity_data[[#This Row],[c_m]]+liquidity_data[[#This Row],[cf_m]]+liquidity_data[[#This Row],[kf_m]]+liquidity_data[[#This Row],[equity]]</f>
        <v>11999.884350731969</v>
      </c>
      <c r="K320" s="5">
        <f>liquidity_data[[#This Row],[kf_d]]+liquidity_data[[#This Row],[cf_d]]</f>
        <v>4.064337955381192E-5</v>
      </c>
      <c r="L320" s="5">
        <f>liquidity_data[[#This Row],[TOTAL_M]]-liquidity_data[[#This Row],[TOTAL_D]]</f>
        <v>11999.88431008859</v>
      </c>
      <c r="M320" s="6">
        <f>liquidity_data[[#This Row],[M-D]]/L319-1</f>
        <v>-3.5090014676053549E-5</v>
      </c>
    </row>
    <row r="321" spans="1:13" x14ac:dyDescent="0.25">
      <c r="A321" s="12" t="s">
        <v>1124</v>
      </c>
      <c r="B321">
        <v>320</v>
      </c>
      <c r="C321" s="5">
        <v>3737.758318066597</v>
      </c>
      <c r="D321" s="5">
        <v>188363.16149139404</v>
      </c>
      <c r="E321" s="5">
        <v>193842.21398925781</v>
      </c>
      <c r="F321" s="5">
        <v>3.8611210525341111E-5</v>
      </c>
      <c r="G321" s="5">
        <v>-1431.9985203742981</v>
      </c>
      <c r="H321" s="5">
        <v>0</v>
      </c>
      <c r="I321">
        <v>-372511</v>
      </c>
      <c r="J321" s="5">
        <f>liquidity_data[[#This Row],[w_m]]+liquidity_data[[#This Row],[c_m]]+liquidity_data[[#This Row],[cf_m]]+liquidity_data[[#This Row],[kf_m]]+liquidity_data[[#This Row],[equity]]</f>
        <v>12000.135278344154</v>
      </c>
      <c r="K321" s="5">
        <f>liquidity_data[[#This Row],[kf_d]]+liquidity_data[[#This Row],[cf_d]]</f>
        <v>3.8611210525341111E-5</v>
      </c>
      <c r="L321" s="5">
        <f>liquidity_data[[#This Row],[TOTAL_M]]-liquidity_data[[#This Row],[TOTAL_D]]</f>
        <v>12000.135239732945</v>
      </c>
      <c r="M321" s="6">
        <f>liquidity_data[[#This Row],[M-D]]/L320-1</f>
        <v>2.0911005295554119E-5</v>
      </c>
    </row>
    <row r="322" spans="1:13" x14ac:dyDescent="0.25">
      <c r="A322" s="12" t="s">
        <v>1124</v>
      </c>
      <c r="B322">
        <v>321</v>
      </c>
      <c r="C322" s="5">
        <v>3737.8226813077927</v>
      </c>
      <c r="D322" s="5">
        <v>188834.19429397583</v>
      </c>
      <c r="E322" s="5">
        <v>194819.12782287598</v>
      </c>
      <c r="F322" s="5">
        <v>3.6680649962872458E-5</v>
      </c>
      <c r="G322" s="5">
        <v>-1448.0108327865601</v>
      </c>
      <c r="H322" s="5">
        <v>0</v>
      </c>
      <c r="I322">
        <v>-373943</v>
      </c>
      <c r="J322" s="5">
        <f>liquidity_data[[#This Row],[w_m]]+liquidity_data[[#This Row],[c_m]]+liquidity_data[[#This Row],[cf_m]]+liquidity_data[[#This Row],[kf_m]]+liquidity_data[[#This Row],[equity]]</f>
        <v>12000.133965373039</v>
      </c>
      <c r="K322" s="5">
        <f>liquidity_data[[#This Row],[kf_d]]+liquidity_data[[#This Row],[cf_d]]</f>
        <v>3.6680649962872458E-5</v>
      </c>
      <c r="L322" s="5">
        <f>liquidity_data[[#This Row],[TOTAL_M]]-liquidity_data[[#This Row],[TOTAL_D]]</f>
        <v>12000.133928692389</v>
      </c>
      <c r="M322" s="6">
        <f>liquidity_data[[#This Row],[M-D]]/L321-1</f>
        <v>-1.0925214843915398E-7</v>
      </c>
    </row>
    <row r="323" spans="1:13" x14ac:dyDescent="0.25">
      <c r="A323" s="12" t="s">
        <v>1124</v>
      </c>
      <c r="B323">
        <v>322</v>
      </c>
      <c r="C323" s="5">
        <v>3756.4008787870407</v>
      </c>
      <c r="D323" s="5">
        <v>189943.89880371094</v>
      </c>
      <c r="E323" s="5">
        <v>195101.86679077148</v>
      </c>
      <c r="F323" s="5">
        <v>3.4846617672751323E-5</v>
      </c>
      <c r="G323" s="5">
        <v>-1429.9617624282837</v>
      </c>
      <c r="H323" s="5">
        <v>0</v>
      </c>
      <c r="I323">
        <v>-375372</v>
      </c>
      <c r="J323" s="5">
        <f>liquidity_data[[#This Row],[w_m]]+liquidity_data[[#This Row],[c_m]]+liquidity_data[[#This Row],[cf_m]]+liquidity_data[[#This Row],[kf_m]]+liquidity_data[[#This Row],[equity]]</f>
        <v>12000.204710841179</v>
      </c>
      <c r="K323" s="5">
        <f>liquidity_data[[#This Row],[kf_d]]+liquidity_data[[#This Row],[cf_d]]</f>
        <v>3.4846617672751323E-5</v>
      </c>
      <c r="L323" s="5">
        <f>liquidity_data[[#This Row],[TOTAL_M]]-liquidity_data[[#This Row],[TOTAL_D]]</f>
        <v>12000.204675994561</v>
      </c>
      <c r="M323" s="6">
        <f>liquidity_data[[#This Row],[M-D]]/L322-1</f>
        <v>5.8955427157947327E-6</v>
      </c>
    </row>
    <row r="324" spans="1:13" x14ac:dyDescent="0.25">
      <c r="A324" s="12" t="s">
        <v>1124</v>
      </c>
      <c r="B324">
        <v>323</v>
      </c>
      <c r="C324" s="5">
        <v>3764.3439902756363</v>
      </c>
      <c r="D324" s="5">
        <v>191679.31037521362</v>
      </c>
      <c r="E324" s="5">
        <v>194746.71202087402</v>
      </c>
      <c r="F324" s="5">
        <v>3.3104286512819492E-5</v>
      </c>
      <c r="G324" s="5">
        <v>-1388.1995495557785</v>
      </c>
      <c r="H324" s="5">
        <v>0</v>
      </c>
      <c r="I324">
        <v>-376802</v>
      </c>
      <c r="J324" s="5">
        <f>liquidity_data[[#This Row],[w_m]]+liquidity_data[[#This Row],[c_m]]+liquidity_data[[#This Row],[cf_m]]+liquidity_data[[#This Row],[kf_m]]+liquidity_data[[#This Row],[equity]]</f>
        <v>12000.166836807504</v>
      </c>
      <c r="K324" s="5">
        <f>liquidity_data[[#This Row],[kf_d]]+liquidity_data[[#This Row],[cf_d]]</f>
        <v>3.3104286512819492E-5</v>
      </c>
      <c r="L324" s="5">
        <f>liquidity_data[[#This Row],[TOTAL_M]]-liquidity_data[[#This Row],[TOTAL_D]]</f>
        <v>12000.166803703218</v>
      </c>
      <c r="M324" s="6">
        <f>liquidity_data[[#This Row],[M-D]]/L323-1</f>
        <v>-3.1559704493089313E-6</v>
      </c>
    </row>
    <row r="325" spans="1:13" x14ac:dyDescent="0.25">
      <c r="A325" s="12" t="s">
        <v>1124</v>
      </c>
      <c r="B325">
        <v>324</v>
      </c>
      <c r="C325" s="5">
        <v>3766.5693341493607</v>
      </c>
      <c r="D325" s="5">
        <v>191635.40427353978</v>
      </c>
      <c r="E325" s="5">
        <v>196163.58581542969</v>
      </c>
      <c r="F325" s="5">
        <v>3.14490723144073E-5</v>
      </c>
      <c r="G325" s="5">
        <v>-1375.192591547966</v>
      </c>
      <c r="H325" s="5">
        <v>0</v>
      </c>
      <c r="I325">
        <v>-378190</v>
      </c>
      <c r="J325" s="5">
        <f>liquidity_data[[#This Row],[w_m]]+liquidity_data[[#This Row],[c_m]]+liquidity_data[[#This Row],[cf_m]]+liquidity_data[[#This Row],[kf_m]]+liquidity_data[[#This Row],[equity]]</f>
        <v>12000.366831570864</v>
      </c>
      <c r="K325" s="5">
        <f>liquidity_data[[#This Row],[kf_d]]+liquidity_data[[#This Row],[cf_d]]</f>
        <v>3.14490723144073E-5</v>
      </c>
      <c r="L325" s="5">
        <f>liquidity_data[[#This Row],[TOTAL_M]]-liquidity_data[[#This Row],[TOTAL_D]]</f>
        <v>12000.366800121792</v>
      </c>
      <c r="M325" s="6">
        <f>liquidity_data[[#This Row],[M-D]]/L324-1</f>
        <v>1.6666136550158583E-5</v>
      </c>
    </row>
    <row r="326" spans="1:13" x14ac:dyDescent="0.25">
      <c r="A326" s="12" t="s">
        <v>1124</v>
      </c>
      <c r="B326">
        <v>325</v>
      </c>
      <c r="C326" s="5">
        <v>3800.1787775754929</v>
      </c>
      <c r="D326" s="5">
        <v>192080.41244089603</v>
      </c>
      <c r="E326" s="5">
        <v>197057.14932250977</v>
      </c>
      <c r="F326" s="5">
        <v>2.9876618716326298E-5</v>
      </c>
      <c r="G326" s="5">
        <v>-1386.6845705509186</v>
      </c>
      <c r="H326" s="5">
        <v>0</v>
      </c>
      <c r="I326">
        <v>-379551</v>
      </c>
      <c r="J326" s="5">
        <f>liquidity_data[[#This Row],[w_m]]+liquidity_data[[#This Row],[c_m]]+liquidity_data[[#This Row],[cf_m]]+liquidity_data[[#This Row],[kf_m]]+liquidity_data[[#This Row],[equity]]</f>
        <v>12000.055970430374</v>
      </c>
      <c r="K326" s="5">
        <f>liquidity_data[[#This Row],[kf_d]]+liquidity_data[[#This Row],[cf_d]]</f>
        <v>2.9876618716326298E-5</v>
      </c>
      <c r="L326" s="5">
        <f>liquidity_data[[#This Row],[TOTAL_M]]-liquidity_data[[#This Row],[TOTAL_D]]</f>
        <v>12000.055940553755</v>
      </c>
      <c r="M326" s="6">
        <f>liquidity_data[[#This Row],[M-D]]/L325-1</f>
        <v>-2.5904172198609743E-5</v>
      </c>
    </row>
    <row r="327" spans="1:13" x14ac:dyDescent="0.25">
      <c r="A327" s="12" t="s">
        <v>1124</v>
      </c>
      <c r="B327">
        <v>326</v>
      </c>
      <c r="C327" s="5">
        <v>3798.9050770998001</v>
      </c>
      <c r="D327" s="5">
        <v>191550.56226740777</v>
      </c>
      <c r="E327" s="5">
        <v>198995.54006958008</v>
      </c>
      <c r="F327" s="5">
        <v>2.8382787712749602E-5</v>
      </c>
      <c r="G327" s="5">
        <v>-1406.1992886066437</v>
      </c>
      <c r="H327" s="5">
        <v>0</v>
      </c>
      <c r="I327">
        <v>-380939</v>
      </c>
      <c r="J327" s="5">
        <f>liquidity_data[[#This Row],[w_m]]+liquidity_data[[#This Row],[c_m]]+liquidity_data[[#This Row],[cf_m]]+liquidity_data[[#This Row],[kf_m]]+liquidity_data[[#This Row],[equity]]</f>
        <v>11999.808125481009</v>
      </c>
      <c r="K327" s="5">
        <f>liquidity_data[[#This Row],[kf_d]]+liquidity_data[[#This Row],[cf_d]]</f>
        <v>2.8382787712749602E-5</v>
      </c>
      <c r="L327" s="5">
        <f>liquidity_data[[#This Row],[TOTAL_M]]-liquidity_data[[#This Row],[TOTAL_D]]</f>
        <v>11999.808097098221</v>
      </c>
      <c r="M327" s="6">
        <f>liquidity_data[[#This Row],[M-D]]/L326-1</f>
        <v>-2.0653525013680785E-5</v>
      </c>
    </row>
    <row r="328" spans="1:13" x14ac:dyDescent="0.25">
      <c r="A328" s="12" t="s">
        <v>1124</v>
      </c>
      <c r="B328">
        <v>327</v>
      </c>
      <c r="C328" s="5">
        <v>3808.2678091526031</v>
      </c>
      <c r="D328" s="5">
        <v>192534.52209091187</v>
      </c>
      <c r="E328" s="5">
        <v>199373.26173400879</v>
      </c>
      <c r="F328" s="5">
        <v>2.6963648357636316E-5</v>
      </c>
      <c r="G328" s="5">
        <v>-1386.5877885818481</v>
      </c>
      <c r="H328" s="5">
        <v>0</v>
      </c>
      <c r="I328">
        <v>-382329</v>
      </c>
      <c r="J328" s="5">
        <f>liquidity_data[[#This Row],[w_m]]+liquidity_data[[#This Row],[c_m]]+liquidity_data[[#This Row],[cf_m]]+liquidity_data[[#This Row],[kf_m]]+liquidity_data[[#This Row],[equity]]</f>
        <v>12000.463845491409</v>
      </c>
      <c r="K328" s="5">
        <f>liquidity_data[[#This Row],[kf_d]]+liquidity_data[[#This Row],[cf_d]]</f>
        <v>2.6963648357636316E-5</v>
      </c>
      <c r="L328" s="5">
        <f>liquidity_data[[#This Row],[TOTAL_M]]-liquidity_data[[#This Row],[TOTAL_D]]</f>
        <v>12000.463818527762</v>
      </c>
      <c r="M328" s="6">
        <f>liquidity_data[[#This Row],[M-D]]/L327-1</f>
        <v>5.4644326328734394E-5</v>
      </c>
    </row>
    <row r="329" spans="1:13" x14ac:dyDescent="0.25">
      <c r="A329" s="12" t="s">
        <v>1124</v>
      </c>
      <c r="B329">
        <v>328</v>
      </c>
      <c r="C329" s="5">
        <v>3815.8155100047588</v>
      </c>
      <c r="D329" s="5">
        <v>193550.48768627644</v>
      </c>
      <c r="E329" s="5">
        <v>199677.80902099609</v>
      </c>
      <c r="F329" s="5">
        <v>2.5615465958764294E-5</v>
      </c>
      <c r="G329" s="5">
        <v>-1328.0603933334351</v>
      </c>
      <c r="H329" s="5">
        <v>0</v>
      </c>
      <c r="I329">
        <v>-383716</v>
      </c>
      <c r="J329" s="5">
        <f>liquidity_data[[#This Row],[w_m]]+liquidity_data[[#This Row],[c_m]]+liquidity_data[[#This Row],[cf_m]]+liquidity_data[[#This Row],[kf_m]]+liquidity_data[[#This Row],[equity]]</f>
        <v>12000.051823943853</v>
      </c>
      <c r="K329" s="5">
        <f>liquidity_data[[#This Row],[kf_d]]+liquidity_data[[#This Row],[cf_d]]</f>
        <v>2.5615465958764294E-5</v>
      </c>
      <c r="L329" s="5">
        <f>liquidity_data[[#This Row],[TOTAL_M]]-liquidity_data[[#This Row],[TOTAL_D]]</f>
        <v>12000.051798328388</v>
      </c>
      <c r="M329" s="6">
        <f>liquidity_data[[#This Row],[M-D]]/L328-1</f>
        <v>-3.433368956440308E-5</v>
      </c>
    </row>
    <row r="330" spans="1:13" x14ac:dyDescent="0.25">
      <c r="A330" s="12" t="s">
        <v>1124</v>
      </c>
      <c r="B330">
        <v>329</v>
      </c>
      <c r="C330" s="5">
        <v>3855.9513666629791</v>
      </c>
      <c r="D330" s="5">
        <v>193833.39114958048</v>
      </c>
      <c r="E330" s="5">
        <v>200687.84008789063</v>
      </c>
      <c r="F330" s="5">
        <v>2.4334692632230204E-5</v>
      </c>
      <c r="G330" s="5">
        <v>-1350.586407661438</v>
      </c>
      <c r="H330" s="5">
        <v>0</v>
      </c>
      <c r="I330">
        <v>-385027</v>
      </c>
      <c r="J330" s="5">
        <f>liquidity_data[[#This Row],[w_m]]+liquidity_data[[#This Row],[c_m]]+liquidity_data[[#This Row],[cf_m]]+liquidity_data[[#This Row],[kf_m]]+liquidity_data[[#This Row],[equity]]</f>
        <v>11999.596196472645</v>
      </c>
      <c r="K330" s="5">
        <f>liquidity_data[[#This Row],[kf_d]]+liquidity_data[[#This Row],[cf_d]]</f>
        <v>2.4334692632230204E-5</v>
      </c>
      <c r="L330" s="5">
        <f>liquidity_data[[#This Row],[TOTAL_M]]-liquidity_data[[#This Row],[TOTAL_D]]</f>
        <v>11999.596172137952</v>
      </c>
      <c r="M330" s="6">
        <f>liquidity_data[[#This Row],[M-D]]/L329-1</f>
        <v>-3.7968685310141304E-5</v>
      </c>
    </row>
    <row r="331" spans="1:13" x14ac:dyDescent="0.25">
      <c r="A331" s="12" t="s">
        <v>1124</v>
      </c>
      <c r="B331">
        <v>330</v>
      </c>
      <c r="C331" s="5">
        <v>3872.2251589298248</v>
      </c>
      <c r="D331" s="5">
        <v>193977.57052612305</v>
      </c>
      <c r="E331" s="5">
        <v>201880.71392822266</v>
      </c>
      <c r="F331" s="5">
        <v>2.3117958142637729E-5</v>
      </c>
      <c r="G331" s="5">
        <v>-1353.3283908367157</v>
      </c>
      <c r="H331" s="5">
        <v>0</v>
      </c>
      <c r="I331">
        <v>-386377</v>
      </c>
      <c r="J331" s="5">
        <f>liquidity_data[[#This Row],[w_m]]+liquidity_data[[#This Row],[c_m]]+liquidity_data[[#This Row],[cf_m]]+liquidity_data[[#This Row],[kf_m]]+liquidity_data[[#This Row],[equity]]</f>
        <v>12000.181222438812</v>
      </c>
      <c r="K331" s="5">
        <f>liquidity_data[[#This Row],[kf_d]]+liquidity_data[[#This Row],[cf_d]]</f>
        <v>2.3117958142637729E-5</v>
      </c>
      <c r="L331" s="5">
        <f>liquidity_data[[#This Row],[TOTAL_M]]-liquidity_data[[#This Row],[TOTAL_D]]</f>
        <v>12000.181199320854</v>
      </c>
      <c r="M331" s="6">
        <f>liquidity_data[[#This Row],[M-D]]/L330-1</f>
        <v>4.8753905923959451E-5</v>
      </c>
    </row>
    <row r="332" spans="1:13" x14ac:dyDescent="0.25">
      <c r="A332" s="12" t="s">
        <v>1124</v>
      </c>
      <c r="B332">
        <v>331</v>
      </c>
      <c r="C332" s="5">
        <v>3880.1085333824158</v>
      </c>
      <c r="D332" s="5">
        <v>194631.13620758057</v>
      </c>
      <c r="E332" s="5">
        <v>202618.04168701172</v>
      </c>
      <c r="F332" s="5">
        <v>2.196206030849468E-5</v>
      </c>
      <c r="G332" s="5">
        <v>-1398.7759876251221</v>
      </c>
      <c r="H332" s="5">
        <v>0</v>
      </c>
      <c r="I332">
        <v>-387730</v>
      </c>
      <c r="J332" s="5">
        <f>liquidity_data[[#This Row],[w_m]]+liquidity_data[[#This Row],[c_m]]+liquidity_data[[#This Row],[cf_m]]+liquidity_data[[#This Row],[kf_m]]+liquidity_data[[#This Row],[equity]]</f>
        <v>12000.510440349579</v>
      </c>
      <c r="K332" s="5">
        <f>liquidity_data[[#This Row],[kf_d]]+liquidity_data[[#This Row],[cf_d]]</f>
        <v>2.196206030849468E-5</v>
      </c>
      <c r="L332" s="5">
        <f>liquidity_data[[#This Row],[TOTAL_M]]-liquidity_data[[#This Row],[TOTAL_D]]</f>
        <v>12000.510418387519</v>
      </c>
      <c r="M332" s="6">
        <f>liquidity_data[[#This Row],[M-D]]/L331-1</f>
        <v>2.7434507962498245E-5</v>
      </c>
    </row>
    <row r="333" spans="1:13" x14ac:dyDescent="0.25">
      <c r="A333" s="12" t="s">
        <v>1124</v>
      </c>
      <c r="B333">
        <v>332</v>
      </c>
      <c r="C333" s="5">
        <v>3864.307371430099</v>
      </c>
      <c r="D333" s="5">
        <v>195115.57228851318</v>
      </c>
      <c r="E333" s="5">
        <v>203518.88009643555</v>
      </c>
      <c r="F333" s="5">
        <v>2.0863956956551633E-5</v>
      </c>
      <c r="G333" s="5">
        <v>-1378.3219323456287</v>
      </c>
      <c r="H333" s="5">
        <v>0</v>
      </c>
      <c r="I333">
        <v>-389120</v>
      </c>
      <c r="J333" s="5">
        <f>liquidity_data[[#This Row],[w_m]]+liquidity_data[[#This Row],[c_m]]+liquidity_data[[#This Row],[cf_m]]+liquidity_data[[#This Row],[kf_m]]+liquidity_data[[#This Row],[equity]]</f>
        <v>12000.437824033201</v>
      </c>
      <c r="K333" s="5">
        <f>liquidity_data[[#This Row],[kf_d]]+liquidity_data[[#This Row],[cf_d]]</f>
        <v>2.0863956956551633E-5</v>
      </c>
      <c r="L333" s="5">
        <f>liquidity_data[[#This Row],[TOTAL_M]]-liquidity_data[[#This Row],[TOTAL_D]]</f>
        <v>12000.437803169243</v>
      </c>
      <c r="M333" s="6">
        <f>liquidity_data[[#This Row],[M-D]]/L332-1</f>
        <v>-6.0510108107481031E-6</v>
      </c>
    </row>
    <row r="334" spans="1:13" x14ac:dyDescent="0.25">
      <c r="A334" s="12" t="s">
        <v>1124</v>
      </c>
      <c r="B334">
        <v>333</v>
      </c>
      <c r="C334" s="5">
        <v>3833.5529901981354</v>
      </c>
      <c r="D334" s="5">
        <v>195182.58294677734</v>
      </c>
      <c r="E334" s="5">
        <v>204892.99786376953</v>
      </c>
      <c r="F334" s="5">
        <v>1.9820759208075134E-5</v>
      </c>
      <c r="G334" s="5">
        <v>-1410.5079097747803</v>
      </c>
      <c r="H334" s="5">
        <v>0</v>
      </c>
      <c r="I334">
        <v>-390499</v>
      </c>
      <c r="J334" s="5">
        <f>liquidity_data[[#This Row],[w_m]]+liquidity_data[[#This Row],[c_m]]+liquidity_data[[#This Row],[cf_m]]+liquidity_data[[#This Row],[kf_m]]+liquidity_data[[#This Row],[equity]]</f>
        <v>11999.62589097023</v>
      </c>
      <c r="K334" s="5">
        <f>liquidity_data[[#This Row],[kf_d]]+liquidity_data[[#This Row],[cf_d]]</f>
        <v>1.9820759208075134E-5</v>
      </c>
      <c r="L334" s="5">
        <f>liquidity_data[[#This Row],[TOTAL_M]]-liquidity_data[[#This Row],[TOTAL_D]]</f>
        <v>11999.62587114947</v>
      </c>
      <c r="M334" s="6">
        <f>liquidity_data[[#This Row],[M-D]]/L333-1</f>
        <v>-6.7658533221104378E-5</v>
      </c>
    </row>
    <row r="335" spans="1:13" x14ac:dyDescent="0.25">
      <c r="A335" s="12" t="s">
        <v>1124</v>
      </c>
      <c r="B335">
        <v>334</v>
      </c>
      <c r="C335" s="5">
        <v>3825.7255047559738</v>
      </c>
      <c r="D335" s="5">
        <v>197011.70177459717</v>
      </c>
      <c r="E335" s="5">
        <v>204478.45983886719</v>
      </c>
      <c r="F335" s="5">
        <v>1.8829721366769858E-5</v>
      </c>
      <c r="G335" s="5">
        <v>-1413.713360786438</v>
      </c>
      <c r="H335" s="5">
        <v>0</v>
      </c>
      <c r="I335">
        <v>-391902</v>
      </c>
      <c r="J335" s="5">
        <f>liquidity_data[[#This Row],[w_m]]+liquidity_data[[#This Row],[c_m]]+liquidity_data[[#This Row],[cf_m]]+liquidity_data[[#This Row],[kf_m]]+liquidity_data[[#This Row],[equity]]</f>
        <v>12000.173757433891</v>
      </c>
      <c r="K335" s="5">
        <f>liquidity_data[[#This Row],[kf_d]]+liquidity_data[[#This Row],[cf_d]]</f>
        <v>1.8829721366769858E-5</v>
      </c>
      <c r="L335" s="5">
        <f>liquidity_data[[#This Row],[TOTAL_M]]-liquidity_data[[#This Row],[TOTAL_D]]</f>
        <v>12000.17373860417</v>
      </c>
      <c r="M335" s="6">
        <f>liquidity_data[[#This Row],[M-D]]/L334-1</f>
        <v>4.5657044693170334E-5</v>
      </c>
    </row>
    <row r="336" spans="1:13" x14ac:dyDescent="0.25">
      <c r="A336" s="12" t="s">
        <v>1124</v>
      </c>
      <c r="B336">
        <v>335</v>
      </c>
      <c r="C336" s="5">
        <v>3813.9283342808485</v>
      </c>
      <c r="D336" s="5">
        <v>198269.01528167725</v>
      </c>
      <c r="E336" s="5">
        <v>204652.28378295898</v>
      </c>
      <c r="F336" s="5">
        <v>1.7888235313331946E-5</v>
      </c>
      <c r="G336" s="5">
        <v>-1419.339485168457</v>
      </c>
      <c r="H336" s="5">
        <v>0</v>
      </c>
      <c r="I336">
        <v>-393316</v>
      </c>
      <c r="J336" s="5">
        <f>liquidity_data[[#This Row],[w_m]]+liquidity_data[[#This Row],[c_m]]+liquidity_data[[#This Row],[cf_m]]+liquidity_data[[#This Row],[kf_m]]+liquidity_data[[#This Row],[equity]]</f>
        <v>11999.887913748622</v>
      </c>
      <c r="K336" s="5">
        <f>liquidity_data[[#This Row],[kf_d]]+liquidity_data[[#This Row],[cf_d]]</f>
        <v>1.7888235313331946E-5</v>
      </c>
      <c r="L336" s="5">
        <f>liquidity_data[[#This Row],[TOTAL_M]]-liquidity_data[[#This Row],[TOTAL_D]]</f>
        <v>11999.887895860387</v>
      </c>
      <c r="M336" s="6">
        <f>liquidity_data[[#This Row],[M-D]]/L335-1</f>
        <v>-2.3819883779085949E-5</v>
      </c>
    </row>
    <row r="337" spans="1:13" x14ac:dyDescent="0.25">
      <c r="A337" s="12" t="s">
        <v>1124</v>
      </c>
      <c r="B337">
        <v>336</v>
      </c>
      <c r="C337" s="5">
        <v>3802.184977710247</v>
      </c>
      <c r="D337" s="5">
        <v>198762.04387822747</v>
      </c>
      <c r="E337" s="5">
        <v>205502.52728271484</v>
      </c>
      <c r="F337" s="5">
        <v>1.6993823516234241E-5</v>
      </c>
      <c r="G337" s="5">
        <v>-1331.5285886526108</v>
      </c>
      <c r="H337" s="5">
        <v>0</v>
      </c>
      <c r="I337">
        <v>-394735</v>
      </c>
      <c r="J337" s="5">
        <f>liquidity_data[[#This Row],[w_m]]+liquidity_data[[#This Row],[c_m]]+liquidity_data[[#This Row],[cf_m]]+liquidity_data[[#This Row],[kf_m]]+liquidity_data[[#This Row],[equity]]</f>
        <v>12000.227549999952</v>
      </c>
      <c r="K337" s="5">
        <f>liquidity_data[[#This Row],[kf_d]]+liquidity_data[[#This Row],[cf_d]]</f>
        <v>1.6993823516234241E-5</v>
      </c>
      <c r="L337" s="5">
        <f>liquidity_data[[#This Row],[TOTAL_M]]-liquidity_data[[#This Row],[TOTAL_D]]</f>
        <v>12000.227533006129</v>
      </c>
      <c r="M337" s="6">
        <f>liquidity_data[[#This Row],[M-D]]/L336-1</f>
        <v>2.8303359888903756E-5</v>
      </c>
    </row>
    <row r="338" spans="1:13" x14ac:dyDescent="0.25">
      <c r="A338" s="12" t="s">
        <v>1124</v>
      </c>
      <c r="B338">
        <v>337</v>
      </c>
      <c r="C338" s="5">
        <v>3767.9999125301838</v>
      </c>
      <c r="D338" s="5">
        <v>200466.75307621062</v>
      </c>
      <c r="E338" s="5">
        <v>205206.08508300781</v>
      </c>
      <c r="F338" s="5">
        <v>1.6144132249817922E-5</v>
      </c>
      <c r="G338" s="5">
        <v>-1381.6658757925034</v>
      </c>
      <c r="H338" s="5">
        <v>0</v>
      </c>
      <c r="I338">
        <v>-396059</v>
      </c>
      <c r="J338" s="5">
        <f>liquidity_data[[#This Row],[w_m]]+liquidity_data[[#This Row],[c_m]]+liquidity_data[[#This Row],[cf_m]]+liquidity_data[[#This Row],[kf_m]]+liquidity_data[[#This Row],[equity]]</f>
        <v>12000.172195956111</v>
      </c>
      <c r="K338" s="5">
        <f>liquidity_data[[#This Row],[kf_d]]+liquidity_data[[#This Row],[cf_d]]</f>
        <v>1.6144132249817922E-5</v>
      </c>
      <c r="L338" s="5">
        <f>liquidity_data[[#This Row],[TOTAL_M]]-liquidity_data[[#This Row],[TOTAL_D]]</f>
        <v>12000.172179811978</v>
      </c>
      <c r="M338" s="6">
        <f>liquidity_data[[#This Row],[M-D]]/L337-1</f>
        <v>-4.6126787178746298E-6</v>
      </c>
    </row>
    <row r="339" spans="1:13" x14ac:dyDescent="0.25">
      <c r="A339" s="12" t="s">
        <v>1124</v>
      </c>
      <c r="B339">
        <v>338</v>
      </c>
      <c r="C339" s="5">
        <v>3750.7373958155513</v>
      </c>
      <c r="D339" s="5">
        <v>201291.96201279759</v>
      </c>
      <c r="E339" s="5">
        <v>205829.65698242188</v>
      </c>
      <c r="F339" s="5">
        <v>1.533692582906393E-5</v>
      </c>
      <c r="G339" s="5">
        <v>-1430.3556156158447</v>
      </c>
      <c r="H339" s="5">
        <v>0</v>
      </c>
      <c r="I339">
        <v>-397442</v>
      </c>
      <c r="J339" s="5">
        <f>liquidity_data[[#This Row],[w_m]]+liquidity_data[[#This Row],[c_m]]+liquidity_data[[#This Row],[cf_m]]+liquidity_data[[#This Row],[kf_m]]+liquidity_data[[#This Row],[equity]]</f>
        <v>12000.000775419176</v>
      </c>
      <c r="K339" s="5">
        <f>liquidity_data[[#This Row],[kf_d]]+liquidity_data[[#This Row],[cf_d]]</f>
        <v>1.533692582906393E-5</v>
      </c>
      <c r="L339" s="5">
        <f>liquidity_data[[#This Row],[TOTAL_M]]-liquidity_data[[#This Row],[TOTAL_D]]</f>
        <v>12000.00076008225</v>
      </c>
      <c r="M339" s="6">
        <f>liquidity_data[[#This Row],[M-D]]/L338-1</f>
        <v>-1.4284772514860933E-5</v>
      </c>
    </row>
    <row r="340" spans="1:13" x14ac:dyDescent="0.25">
      <c r="A340" s="12" t="s">
        <v>1124</v>
      </c>
      <c r="B340">
        <v>339</v>
      </c>
      <c r="C340" s="5">
        <v>3770.0397662520409</v>
      </c>
      <c r="D340" s="5">
        <v>200419.26100879908</v>
      </c>
      <c r="E340" s="5">
        <v>208039.46313476563</v>
      </c>
      <c r="F340" s="5">
        <v>1.4570079406646397E-5</v>
      </c>
      <c r="G340" s="5">
        <v>-1375.3545503616333</v>
      </c>
      <c r="H340" s="5">
        <v>0</v>
      </c>
      <c r="I340">
        <v>-398853</v>
      </c>
      <c r="J340" s="5">
        <f>liquidity_data[[#This Row],[w_m]]+liquidity_data[[#This Row],[c_m]]+liquidity_data[[#This Row],[cf_m]]+liquidity_data[[#This Row],[kf_m]]+liquidity_data[[#This Row],[equity]]</f>
        <v>12000.409359455109</v>
      </c>
      <c r="K340" s="5">
        <f>liquidity_data[[#This Row],[kf_d]]+liquidity_data[[#This Row],[cf_d]]</f>
        <v>1.4570079406646397E-5</v>
      </c>
      <c r="L340" s="5">
        <f>liquidity_data[[#This Row],[TOTAL_M]]-liquidity_data[[#This Row],[TOTAL_D]]</f>
        <v>12000.409344885029</v>
      </c>
      <c r="M340" s="6">
        <f>liquidity_data[[#This Row],[M-D]]/L339-1</f>
        <v>3.4048731408331534E-5</v>
      </c>
    </row>
    <row r="341" spans="1:13" x14ac:dyDescent="0.25">
      <c r="A341" s="12" t="s">
        <v>1124</v>
      </c>
      <c r="B341">
        <v>340</v>
      </c>
      <c r="C341" s="5">
        <v>3776.439782500267</v>
      </c>
      <c r="D341" s="5">
        <v>200479.0278441906</v>
      </c>
      <c r="E341" s="5">
        <v>209358.05154418945</v>
      </c>
      <c r="F341" s="5">
        <v>1.384157541109432E-5</v>
      </c>
      <c r="G341" s="5">
        <v>-1383.1938832998276</v>
      </c>
      <c r="H341" s="5">
        <v>0</v>
      </c>
      <c r="I341">
        <v>-400230</v>
      </c>
      <c r="J341" s="5">
        <f>liquidity_data[[#This Row],[w_m]]+liquidity_data[[#This Row],[c_m]]+liquidity_data[[#This Row],[cf_m]]+liquidity_data[[#This Row],[kf_m]]+liquidity_data[[#This Row],[equity]]</f>
        <v>12000.32528758049</v>
      </c>
      <c r="K341" s="5">
        <f>liquidity_data[[#This Row],[kf_d]]+liquidity_data[[#This Row],[cf_d]]</f>
        <v>1.384157541109432E-5</v>
      </c>
      <c r="L341" s="5">
        <f>liquidity_data[[#This Row],[TOTAL_M]]-liquidity_data[[#This Row],[TOTAL_D]]</f>
        <v>12000.325273738914</v>
      </c>
      <c r="M341" s="6">
        <f>liquidity_data[[#This Row],[M-D]]/L340-1</f>
        <v>-7.0056898643366949E-6</v>
      </c>
    </row>
    <row r="342" spans="1:13" x14ac:dyDescent="0.25">
      <c r="A342" s="12" t="s">
        <v>1124</v>
      </c>
      <c r="B342">
        <v>341</v>
      </c>
      <c r="C342" s="5">
        <v>3769.1236660480499</v>
      </c>
      <c r="D342" s="5">
        <v>202048.77068110555</v>
      </c>
      <c r="E342" s="5">
        <v>209193.45697021484</v>
      </c>
      <c r="F342" s="5">
        <v>1.3149496768359581E-5</v>
      </c>
      <c r="G342" s="5">
        <v>-1402.543642282486</v>
      </c>
      <c r="H342" s="5">
        <v>0</v>
      </c>
      <c r="I342">
        <v>-401609</v>
      </c>
      <c r="J342" s="5">
        <f>liquidity_data[[#This Row],[w_m]]+liquidity_data[[#This Row],[c_m]]+liquidity_data[[#This Row],[cf_m]]+liquidity_data[[#This Row],[kf_m]]+liquidity_data[[#This Row],[equity]]</f>
        <v>11999.807675085962</v>
      </c>
      <c r="K342" s="5">
        <f>liquidity_data[[#This Row],[kf_d]]+liquidity_data[[#This Row],[cf_d]]</f>
        <v>1.3149496768359581E-5</v>
      </c>
      <c r="L342" s="5">
        <f>liquidity_data[[#This Row],[TOTAL_M]]-liquidity_data[[#This Row],[TOTAL_D]]</f>
        <v>11999.807661936466</v>
      </c>
      <c r="M342" s="6">
        <f>liquidity_data[[#This Row],[M-D]]/L341-1</f>
        <v>-4.3133147697327345E-5</v>
      </c>
    </row>
    <row r="343" spans="1:13" x14ac:dyDescent="0.25">
      <c r="A343" s="12" t="s">
        <v>1124</v>
      </c>
      <c r="B343">
        <v>342</v>
      </c>
      <c r="C343" s="5">
        <v>3779.1829300820827</v>
      </c>
      <c r="D343" s="5">
        <v>202489.80022141337</v>
      </c>
      <c r="E343" s="5">
        <v>210178.43338012695</v>
      </c>
      <c r="F343" s="5">
        <v>1.2492021853854895E-5</v>
      </c>
      <c r="G343" s="5">
        <v>-1436.065504193306</v>
      </c>
      <c r="H343" s="5">
        <v>0</v>
      </c>
      <c r="I343">
        <v>-403011</v>
      </c>
      <c r="J343" s="5">
        <f>liquidity_data[[#This Row],[w_m]]+liquidity_data[[#This Row],[c_m]]+liquidity_data[[#This Row],[cf_m]]+liquidity_data[[#This Row],[kf_m]]+liquidity_data[[#This Row],[equity]]</f>
        <v>12000.351027429104</v>
      </c>
      <c r="K343" s="5">
        <f>liquidity_data[[#This Row],[kf_d]]+liquidity_data[[#This Row],[cf_d]]</f>
        <v>1.2492021853854895E-5</v>
      </c>
      <c r="L343" s="5">
        <f>liquidity_data[[#This Row],[TOTAL_M]]-liquidity_data[[#This Row],[TOTAL_D]]</f>
        <v>12000.351014937081</v>
      </c>
      <c r="M343" s="6">
        <f>liquidity_data[[#This Row],[M-D]]/L342-1</f>
        <v>4.5280142475956353E-5</v>
      </c>
    </row>
    <row r="344" spans="1:13" x14ac:dyDescent="0.25">
      <c r="A344" s="12" t="s">
        <v>1124</v>
      </c>
      <c r="B344">
        <v>343</v>
      </c>
      <c r="C344" s="5">
        <v>3742.9203261137009</v>
      </c>
      <c r="D344" s="5">
        <v>202655.08924850821</v>
      </c>
      <c r="E344" s="5">
        <v>211430.14733886719</v>
      </c>
      <c r="F344" s="5">
        <v>1.1867420738082002E-5</v>
      </c>
      <c r="G344" s="5">
        <v>-1379.7159408330917</v>
      </c>
      <c r="H344" s="5">
        <v>0</v>
      </c>
      <c r="I344">
        <v>-404448</v>
      </c>
      <c r="J344" s="5">
        <f>liquidity_data[[#This Row],[w_m]]+liquidity_data[[#This Row],[c_m]]+liquidity_data[[#This Row],[cf_m]]+liquidity_data[[#This Row],[kf_m]]+liquidity_data[[#This Row],[equity]]</f>
        <v>12000.440972656012</v>
      </c>
      <c r="K344" s="5">
        <f>liquidity_data[[#This Row],[kf_d]]+liquidity_data[[#This Row],[cf_d]]</f>
        <v>1.1867420738082002E-5</v>
      </c>
      <c r="L344" s="5">
        <f>liquidity_data[[#This Row],[TOTAL_M]]-liquidity_data[[#This Row],[TOTAL_D]]</f>
        <v>12000.44096078859</v>
      </c>
      <c r="M344" s="6">
        <f>liquidity_data[[#This Row],[M-D]]/L343-1</f>
        <v>7.4952683797313568E-6</v>
      </c>
    </row>
    <row r="345" spans="1:13" x14ac:dyDescent="0.25">
      <c r="A345" s="12" t="s">
        <v>1124</v>
      </c>
      <c r="B345">
        <v>344</v>
      </c>
      <c r="C345" s="5">
        <v>3747.4145001173019</v>
      </c>
      <c r="D345" s="5">
        <v>203948.59277769923</v>
      </c>
      <c r="E345" s="5">
        <v>211536.92251586914</v>
      </c>
      <c r="F345" s="5">
        <v>1.127404962702333E-5</v>
      </c>
      <c r="G345" s="5">
        <v>-1403.8566069602966</v>
      </c>
      <c r="H345" s="5">
        <v>0</v>
      </c>
      <c r="I345">
        <v>-405829</v>
      </c>
      <c r="J345" s="5">
        <f>liquidity_data[[#This Row],[w_m]]+liquidity_data[[#This Row],[c_m]]+liquidity_data[[#This Row],[cf_m]]+liquidity_data[[#This Row],[kf_m]]+liquidity_data[[#This Row],[equity]]</f>
        <v>12000.073186725378</v>
      </c>
      <c r="K345" s="5">
        <f>liquidity_data[[#This Row],[kf_d]]+liquidity_data[[#This Row],[cf_d]]</f>
        <v>1.127404962702333E-5</v>
      </c>
      <c r="L345" s="5">
        <f>liquidity_data[[#This Row],[TOTAL_M]]-liquidity_data[[#This Row],[TOTAL_D]]</f>
        <v>12000.073175451329</v>
      </c>
      <c r="M345" s="6">
        <f>liquidity_data[[#This Row],[M-D]]/L344-1</f>
        <v>-3.0647651903970008E-5</v>
      </c>
    </row>
    <row r="346" spans="1:13" x14ac:dyDescent="0.25">
      <c r="A346" s="12" t="s">
        <v>1124</v>
      </c>
      <c r="B346">
        <v>345</v>
      </c>
      <c r="C346" s="5">
        <v>3720.279859572649</v>
      </c>
      <c r="D346" s="5">
        <v>203776.80907009169</v>
      </c>
      <c r="E346" s="5">
        <v>213070.45153808594</v>
      </c>
      <c r="F346" s="5">
        <v>1.0710347096494488E-5</v>
      </c>
      <c r="G346" s="5">
        <v>-1333.2259267121553</v>
      </c>
      <c r="H346" s="5">
        <v>0</v>
      </c>
      <c r="I346">
        <v>-407234</v>
      </c>
      <c r="J346" s="5">
        <f>liquidity_data[[#This Row],[w_m]]+liquidity_data[[#This Row],[c_m]]+liquidity_data[[#This Row],[cf_m]]+liquidity_data[[#This Row],[kf_m]]+liquidity_data[[#This Row],[equity]]</f>
        <v>12000.314541038126</v>
      </c>
      <c r="K346" s="5">
        <f>liquidity_data[[#This Row],[kf_d]]+liquidity_data[[#This Row],[cf_d]]</f>
        <v>1.0710347096494488E-5</v>
      </c>
      <c r="L346" s="5">
        <f>liquidity_data[[#This Row],[TOTAL_M]]-liquidity_data[[#This Row],[TOTAL_D]]</f>
        <v>12000.314530327778</v>
      </c>
      <c r="M346" s="6">
        <f>liquidity_data[[#This Row],[M-D]]/L345-1</f>
        <v>2.0112783723824634E-5</v>
      </c>
    </row>
    <row r="347" spans="1:13" x14ac:dyDescent="0.25">
      <c r="A347" s="12" t="s">
        <v>1124</v>
      </c>
      <c r="B347">
        <v>346</v>
      </c>
      <c r="C347" s="5">
        <v>3727.4715600013733</v>
      </c>
      <c r="D347" s="5">
        <v>203723.20939314365</v>
      </c>
      <c r="E347" s="5">
        <v>214502.48934936523</v>
      </c>
      <c r="F347" s="5">
        <v>1.0174829841690103E-5</v>
      </c>
      <c r="G347" s="5">
        <v>-1392.2740139961243</v>
      </c>
      <c r="H347" s="5">
        <v>0</v>
      </c>
      <c r="I347">
        <v>-408561</v>
      </c>
      <c r="J347" s="5">
        <f>liquidity_data[[#This Row],[w_m]]+liquidity_data[[#This Row],[c_m]]+liquidity_data[[#This Row],[cf_m]]+liquidity_data[[#This Row],[kf_m]]+liquidity_data[[#This Row],[equity]]</f>
        <v>11999.896288514137</v>
      </c>
      <c r="K347" s="5">
        <f>liquidity_data[[#This Row],[kf_d]]+liquidity_data[[#This Row],[cf_d]]</f>
        <v>1.0174829841690103E-5</v>
      </c>
      <c r="L347" s="5">
        <f>liquidity_data[[#This Row],[TOTAL_M]]-liquidity_data[[#This Row],[TOTAL_D]]</f>
        <v>11999.896278339307</v>
      </c>
      <c r="M347" s="6">
        <f>liquidity_data[[#This Row],[M-D]]/L346-1</f>
        <v>-3.4853418834468464E-5</v>
      </c>
    </row>
    <row r="348" spans="1:13" x14ac:dyDescent="0.25">
      <c r="A348" s="12" t="s">
        <v>1124</v>
      </c>
      <c r="B348">
        <v>347</v>
      </c>
      <c r="C348" s="5">
        <v>3729.2044882774353</v>
      </c>
      <c r="D348" s="5">
        <v>204735.78504562378</v>
      </c>
      <c r="E348" s="5">
        <v>214892.37306213379</v>
      </c>
      <c r="F348" s="5">
        <v>9.666088304473297E-6</v>
      </c>
      <c r="G348" s="5">
        <v>-1404.1935586929321</v>
      </c>
      <c r="H348" s="5">
        <v>0</v>
      </c>
      <c r="I348">
        <v>-409953</v>
      </c>
      <c r="J348" s="5">
        <f>liquidity_data[[#This Row],[w_m]]+liquidity_data[[#This Row],[c_m]]+liquidity_data[[#This Row],[cf_m]]+liquidity_data[[#This Row],[kf_m]]+liquidity_data[[#This Row],[equity]]</f>
        <v>12000.169037342072</v>
      </c>
      <c r="K348" s="5">
        <f>liquidity_data[[#This Row],[kf_d]]+liquidity_data[[#This Row],[cf_d]]</f>
        <v>9.666088304473297E-6</v>
      </c>
      <c r="L348" s="5">
        <f>liquidity_data[[#This Row],[TOTAL_M]]-liquidity_data[[#This Row],[TOTAL_D]]</f>
        <v>12000.169027675984</v>
      </c>
      <c r="M348" s="6">
        <f>liquidity_data[[#This Row],[M-D]]/L347-1</f>
        <v>2.2729307849855829E-5</v>
      </c>
    </row>
    <row r="349" spans="1:13" x14ac:dyDescent="0.25">
      <c r="A349" s="12" t="s">
        <v>1124</v>
      </c>
      <c r="B349">
        <v>348</v>
      </c>
      <c r="C349" s="5">
        <v>3727.5758937597275</v>
      </c>
      <c r="D349" s="5">
        <v>205338.39710235596</v>
      </c>
      <c r="E349" s="5">
        <v>215681.48229980469</v>
      </c>
      <c r="F349" s="5">
        <v>9.182783943295636E-6</v>
      </c>
      <c r="G349" s="5">
        <v>-1390.0908784866333</v>
      </c>
      <c r="H349" s="5">
        <v>0</v>
      </c>
      <c r="I349">
        <v>-411357</v>
      </c>
      <c r="J349" s="5">
        <f>liquidity_data[[#This Row],[w_m]]+liquidity_data[[#This Row],[c_m]]+liquidity_data[[#This Row],[cf_m]]+liquidity_data[[#This Row],[kf_m]]+liquidity_data[[#This Row],[equity]]</f>
        <v>12000.364417433739</v>
      </c>
      <c r="K349" s="5">
        <f>liquidity_data[[#This Row],[kf_d]]+liquidity_data[[#This Row],[cf_d]]</f>
        <v>9.182783943295636E-6</v>
      </c>
      <c r="L349" s="5">
        <f>liquidity_data[[#This Row],[TOTAL_M]]-liquidity_data[[#This Row],[TOTAL_D]]</f>
        <v>12000.364408250955</v>
      </c>
      <c r="M349" s="6">
        <f>liquidity_data[[#This Row],[M-D]]/L348-1</f>
        <v>1.6281485245794869E-5</v>
      </c>
    </row>
    <row r="350" spans="1:13" x14ac:dyDescent="0.25">
      <c r="A350" s="12" t="s">
        <v>1124</v>
      </c>
      <c r="B350">
        <v>349</v>
      </c>
      <c r="C350" s="5">
        <v>3724.1898139715195</v>
      </c>
      <c r="D350" s="5">
        <v>206233.62397766113</v>
      </c>
      <c r="E350" s="5">
        <v>216211.38467407227</v>
      </c>
      <c r="F350" s="5">
        <v>8.723644773063477E-6</v>
      </c>
      <c r="G350" s="5">
        <v>-1428.5064926147461</v>
      </c>
      <c r="H350" s="5">
        <v>0</v>
      </c>
      <c r="I350">
        <v>-412741</v>
      </c>
      <c r="J350" s="5">
        <f>liquidity_data[[#This Row],[w_m]]+liquidity_data[[#This Row],[c_m]]+liquidity_data[[#This Row],[cf_m]]+liquidity_data[[#This Row],[kf_m]]+liquidity_data[[#This Row],[equity]]</f>
        <v>11999.691973090172</v>
      </c>
      <c r="K350" s="5">
        <f>liquidity_data[[#This Row],[kf_d]]+liquidity_data[[#This Row],[cf_d]]</f>
        <v>8.723644773063477E-6</v>
      </c>
      <c r="L350" s="5">
        <f>liquidity_data[[#This Row],[TOTAL_M]]-liquidity_data[[#This Row],[TOTAL_D]]</f>
        <v>11999.691964366528</v>
      </c>
      <c r="M350" s="6">
        <f>liquidity_data[[#This Row],[M-D]]/L349-1</f>
        <v>-5.6035288725442278E-5</v>
      </c>
    </row>
    <row r="351" spans="1:13" x14ac:dyDescent="0.25">
      <c r="A351" s="12" t="s">
        <v>1124</v>
      </c>
      <c r="B351">
        <v>350</v>
      </c>
      <c r="C351" s="5">
        <v>3707.8832653164864</v>
      </c>
      <c r="D351" s="5">
        <v>206905.5930646956</v>
      </c>
      <c r="E351" s="5">
        <v>216894.68408203125</v>
      </c>
      <c r="F351" s="5">
        <v>8.2874625514928191E-6</v>
      </c>
      <c r="G351" s="5">
        <v>-1338.9626513719559</v>
      </c>
      <c r="H351" s="5">
        <v>0</v>
      </c>
      <c r="I351">
        <v>-414169</v>
      </c>
      <c r="J351" s="5">
        <f>liquidity_data[[#This Row],[w_m]]+liquidity_data[[#This Row],[c_m]]+liquidity_data[[#This Row],[cf_m]]+liquidity_data[[#This Row],[kf_m]]+liquidity_data[[#This Row],[equity]]</f>
        <v>12000.197760671377</v>
      </c>
      <c r="K351" s="5">
        <f>liquidity_data[[#This Row],[kf_d]]+liquidity_data[[#This Row],[cf_d]]</f>
        <v>8.2874625514928191E-6</v>
      </c>
      <c r="L351" s="5">
        <f>liquidity_data[[#This Row],[TOTAL_M]]-liquidity_data[[#This Row],[TOTAL_D]]</f>
        <v>12000.197752383914</v>
      </c>
      <c r="M351" s="6">
        <f>liquidity_data[[#This Row],[M-D]]/L350-1</f>
        <v>4.2150083426228946E-5</v>
      </c>
    </row>
    <row r="352" spans="1:13" x14ac:dyDescent="0.25">
      <c r="A352" s="12" t="s">
        <v>1124</v>
      </c>
      <c r="B352">
        <v>351</v>
      </c>
      <c r="C352" s="5">
        <v>3716.2600238323212</v>
      </c>
      <c r="D352" s="5">
        <v>207529.54656985402</v>
      </c>
      <c r="E352" s="5">
        <v>217631.27233886719</v>
      </c>
      <c r="F352" s="5">
        <v>7.8730894221973324E-6</v>
      </c>
      <c r="G352" s="5">
        <v>-1364.4718360900879</v>
      </c>
      <c r="H352" s="5">
        <v>0</v>
      </c>
      <c r="I352">
        <v>-415513</v>
      </c>
      <c r="J352" s="5">
        <f>liquidity_data[[#This Row],[w_m]]+liquidity_data[[#This Row],[c_m]]+liquidity_data[[#This Row],[cf_m]]+liquidity_data[[#This Row],[kf_m]]+liquidity_data[[#This Row],[equity]]</f>
        <v>11999.607096463442</v>
      </c>
      <c r="K352" s="5">
        <f>liquidity_data[[#This Row],[kf_d]]+liquidity_data[[#This Row],[cf_d]]</f>
        <v>7.8730894221973324E-6</v>
      </c>
      <c r="L352" s="5">
        <f>liquidity_data[[#This Row],[TOTAL_M]]-liquidity_data[[#This Row],[TOTAL_D]]</f>
        <v>11999.607088590352</v>
      </c>
      <c r="M352" s="6">
        <f>liquidity_data[[#This Row],[M-D]]/L351-1</f>
        <v>-4.9221171663171859E-5</v>
      </c>
    </row>
    <row r="353" spans="1:13" x14ac:dyDescent="0.25">
      <c r="A353" s="12" t="s">
        <v>1124</v>
      </c>
      <c r="B353">
        <v>352</v>
      </c>
      <c r="C353" s="5">
        <v>3707.7042970061302</v>
      </c>
      <c r="D353" s="5">
        <v>208892.76069894433</v>
      </c>
      <c r="E353" s="5">
        <v>217695.79713439941</v>
      </c>
      <c r="F353" s="5">
        <v>7.4794349678164451E-6</v>
      </c>
      <c r="G353" s="5">
        <v>-1415.9439649581909</v>
      </c>
      <c r="H353" s="5">
        <v>0</v>
      </c>
      <c r="I353">
        <v>-416880</v>
      </c>
      <c r="J353" s="5">
        <f>liquidity_data[[#This Row],[w_m]]+liquidity_data[[#This Row],[c_m]]+liquidity_data[[#This Row],[cf_m]]+liquidity_data[[#This Row],[kf_m]]+liquidity_data[[#This Row],[equity]]</f>
        <v>12000.318165391684</v>
      </c>
      <c r="K353" s="5">
        <f>liquidity_data[[#This Row],[kf_d]]+liquidity_data[[#This Row],[cf_d]]</f>
        <v>7.4794349678164451E-6</v>
      </c>
      <c r="L353" s="5">
        <f>liquidity_data[[#This Row],[TOTAL_M]]-liquidity_data[[#This Row],[TOTAL_D]]</f>
        <v>12000.318157912248</v>
      </c>
      <c r="M353" s="6">
        <f>liquidity_data[[#This Row],[M-D]]/L352-1</f>
        <v>5.9257717077487726E-5</v>
      </c>
    </row>
    <row r="354" spans="1:13" x14ac:dyDescent="0.25">
      <c r="A354" s="12" t="s">
        <v>1124</v>
      </c>
      <c r="B354">
        <v>353</v>
      </c>
      <c r="C354" s="5">
        <v>3748.9563145637512</v>
      </c>
      <c r="D354" s="5">
        <v>210007.07042908669</v>
      </c>
      <c r="E354" s="5">
        <v>217941.81378173828</v>
      </c>
      <c r="F354" s="5">
        <v>7.1054632263811701E-6</v>
      </c>
      <c r="G354" s="5">
        <v>-1401.5787220001221</v>
      </c>
      <c r="H354" s="5">
        <v>0</v>
      </c>
      <c r="I354">
        <v>-418296</v>
      </c>
      <c r="J354" s="5">
        <f>liquidity_data[[#This Row],[w_m]]+liquidity_data[[#This Row],[c_m]]+liquidity_data[[#This Row],[cf_m]]+liquidity_data[[#This Row],[kf_m]]+liquidity_data[[#This Row],[equity]]</f>
        <v>12000.261803388596</v>
      </c>
      <c r="K354" s="5">
        <f>liquidity_data[[#This Row],[kf_d]]+liquidity_data[[#This Row],[cf_d]]</f>
        <v>7.1054632263811701E-6</v>
      </c>
      <c r="L354" s="5">
        <f>liquidity_data[[#This Row],[TOTAL_M]]-liquidity_data[[#This Row],[TOTAL_D]]</f>
        <v>12000.261796283132</v>
      </c>
      <c r="M354" s="6">
        <f>liquidity_data[[#This Row],[M-D]]/L353-1</f>
        <v>-4.6966779025936489E-6</v>
      </c>
    </row>
    <row r="355" spans="1:13" x14ac:dyDescent="0.25">
      <c r="A355" s="12" t="s">
        <v>1124</v>
      </c>
      <c r="B355">
        <v>354</v>
      </c>
      <c r="C355" s="5">
        <v>3731.8921037912369</v>
      </c>
      <c r="D355" s="5">
        <v>210071.90283790231</v>
      </c>
      <c r="E355" s="5">
        <v>219340.37982177734</v>
      </c>
      <c r="F355" s="5">
        <v>6.7501899612444627E-6</v>
      </c>
      <c r="G355" s="5">
        <v>-1447.8149671554565</v>
      </c>
      <c r="H355" s="5">
        <v>0</v>
      </c>
      <c r="I355">
        <v>-419696</v>
      </c>
      <c r="J355" s="5">
        <f>liquidity_data[[#This Row],[w_m]]+liquidity_data[[#This Row],[c_m]]+liquidity_data[[#This Row],[cf_m]]+liquidity_data[[#This Row],[kf_m]]+liquidity_data[[#This Row],[equity]]</f>
        <v>12000.359796315432</v>
      </c>
      <c r="K355" s="5">
        <f>liquidity_data[[#This Row],[kf_d]]+liquidity_data[[#This Row],[cf_d]]</f>
        <v>6.7501899612444627E-6</v>
      </c>
      <c r="L355" s="5">
        <f>liquidity_data[[#This Row],[TOTAL_M]]-liquidity_data[[#This Row],[TOTAL_D]]</f>
        <v>12000.359789565242</v>
      </c>
      <c r="M355" s="6">
        <f>liquidity_data[[#This Row],[M-D]]/L354-1</f>
        <v>8.1659286916835327E-6</v>
      </c>
    </row>
    <row r="356" spans="1:13" x14ac:dyDescent="0.25">
      <c r="A356" s="12" t="s">
        <v>1124</v>
      </c>
      <c r="B356">
        <v>355</v>
      </c>
      <c r="C356" s="5">
        <v>3718.4076607376337</v>
      </c>
      <c r="D356" s="5">
        <v>210756.46095657349</v>
      </c>
      <c r="E356" s="5">
        <v>220109.40943908691</v>
      </c>
      <c r="F356" s="5">
        <v>6.4126805013574317E-6</v>
      </c>
      <c r="G356" s="5">
        <v>-1452.0865983963013</v>
      </c>
      <c r="H356" s="5">
        <v>0</v>
      </c>
      <c r="I356">
        <v>-421132</v>
      </c>
      <c r="J356" s="5">
        <f>liquidity_data[[#This Row],[w_m]]+liquidity_data[[#This Row],[c_m]]+liquidity_data[[#This Row],[cf_m]]+liquidity_data[[#This Row],[kf_m]]+liquidity_data[[#This Row],[equity]]</f>
        <v>12000.191458001733</v>
      </c>
      <c r="K356" s="5">
        <f>liquidity_data[[#This Row],[kf_d]]+liquidity_data[[#This Row],[cf_d]]</f>
        <v>6.4126805013574317E-6</v>
      </c>
      <c r="L356" s="5">
        <f>liquidity_data[[#This Row],[TOTAL_M]]-liquidity_data[[#This Row],[TOTAL_D]]</f>
        <v>12000.191451589053</v>
      </c>
      <c r="M356" s="6">
        <f>liquidity_data[[#This Row],[M-D]]/L355-1</f>
        <v>-1.4027744096090089E-5</v>
      </c>
    </row>
    <row r="357" spans="1:13" x14ac:dyDescent="0.25">
      <c r="A357" s="12" t="s">
        <v>1124</v>
      </c>
      <c r="B357">
        <v>356</v>
      </c>
      <c r="C357" s="5">
        <v>3693.3490998148918</v>
      </c>
      <c r="D357" s="5">
        <v>211871.50815248862</v>
      </c>
      <c r="E357" s="5">
        <v>220335.7015838623</v>
      </c>
      <c r="F357" s="5">
        <v>6.0920465033906246E-6</v>
      </c>
      <c r="G357" s="5">
        <v>-1318.1463348716497</v>
      </c>
      <c r="H357" s="5">
        <v>0</v>
      </c>
      <c r="I357">
        <v>-422582</v>
      </c>
      <c r="J357" s="5">
        <f>liquidity_data[[#This Row],[w_m]]+liquidity_data[[#This Row],[c_m]]+liquidity_data[[#This Row],[cf_m]]+liquidity_data[[#This Row],[kf_m]]+liquidity_data[[#This Row],[equity]]</f>
        <v>12000.412501294166</v>
      </c>
      <c r="K357" s="5">
        <f>liquidity_data[[#This Row],[kf_d]]+liquidity_data[[#This Row],[cf_d]]</f>
        <v>6.0920465033906246E-6</v>
      </c>
      <c r="L357" s="5">
        <f>liquidity_data[[#This Row],[TOTAL_M]]-liquidity_data[[#This Row],[TOTAL_D]]</f>
        <v>12000.412495202119</v>
      </c>
      <c r="M357" s="6">
        <f>liquidity_data[[#This Row],[M-D]]/L356-1</f>
        <v>1.8420007210639966E-5</v>
      </c>
    </row>
    <row r="358" spans="1:13" x14ac:dyDescent="0.25">
      <c r="A358" s="12" t="s">
        <v>1124</v>
      </c>
      <c r="B358">
        <v>357</v>
      </c>
      <c r="C358" s="5">
        <v>3705.7328351736069</v>
      </c>
      <c r="D358" s="5">
        <v>211723.75647614151</v>
      </c>
      <c r="E358" s="5">
        <v>221839.67477416992</v>
      </c>
      <c r="F358" s="5">
        <v>5.7874441782498898E-6</v>
      </c>
      <c r="G358" s="5">
        <v>-1367.1102261543274</v>
      </c>
      <c r="H358" s="5">
        <v>0</v>
      </c>
      <c r="I358">
        <v>-423902</v>
      </c>
      <c r="J358" s="5">
        <f>liquidity_data[[#This Row],[w_m]]+liquidity_data[[#This Row],[c_m]]+liquidity_data[[#This Row],[cf_m]]+liquidity_data[[#This Row],[kf_m]]+liquidity_data[[#This Row],[equity]]</f>
        <v>12000.053859330714</v>
      </c>
      <c r="K358" s="5">
        <f>liquidity_data[[#This Row],[kf_d]]+liquidity_data[[#This Row],[cf_d]]</f>
        <v>5.7874441782498898E-6</v>
      </c>
      <c r="L358" s="5">
        <f>liquidity_data[[#This Row],[TOTAL_M]]-liquidity_data[[#This Row],[TOTAL_D]]</f>
        <v>12000.05385354327</v>
      </c>
      <c r="M358" s="6">
        <f>liquidity_data[[#This Row],[M-D]]/L357-1</f>
        <v>-2.9885777592442153E-5</v>
      </c>
    </row>
    <row r="359" spans="1:13" x14ac:dyDescent="0.25">
      <c r="A359" s="12" t="s">
        <v>1124</v>
      </c>
      <c r="B359">
        <v>358</v>
      </c>
      <c r="C359" s="5">
        <v>3684.3939656019211</v>
      </c>
      <c r="D359" s="5">
        <v>212372.36918258667</v>
      </c>
      <c r="E359" s="5">
        <v>222622.44868469238</v>
      </c>
      <c r="F359" s="5">
        <v>5.4980719597017003E-6</v>
      </c>
      <c r="G359" s="5">
        <v>-1410.0483765471727</v>
      </c>
      <c r="H359" s="5">
        <v>0</v>
      </c>
      <c r="I359">
        <v>-425269</v>
      </c>
      <c r="J359" s="5">
        <f>liquidity_data[[#This Row],[w_m]]+liquidity_data[[#This Row],[c_m]]+liquidity_data[[#This Row],[cf_m]]+liquidity_data[[#This Row],[kf_m]]+liquidity_data[[#This Row],[equity]]</f>
        <v>12000.163456333801</v>
      </c>
      <c r="K359" s="5">
        <f>liquidity_data[[#This Row],[kf_d]]+liquidity_data[[#This Row],[cf_d]]</f>
        <v>5.4980719597017003E-6</v>
      </c>
      <c r="L359" s="5">
        <f>liquidity_data[[#This Row],[TOTAL_M]]-liquidity_data[[#This Row],[TOTAL_D]]</f>
        <v>12000.163450835729</v>
      </c>
      <c r="M359" s="6">
        <f>liquidity_data[[#This Row],[M-D]]/L358-1</f>
        <v>9.133066717570415E-6</v>
      </c>
    </row>
    <row r="360" spans="1:13" x14ac:dyDescent="0.25">
      <c r="A360" s="12" t="s">
        <v>1124</v>
      </c>
      <c r="B360">
        <v>359</v>
      </c>
      <c r="C360" s="5">
        <v>3697.2361503839493</v>
      </c>
      <c r="D360" s="5">
        <v>213767.23969268799</v>
      </c>
      <c r="E360" s="5">
        <v>222637.00476074219</v>
      </c>
      <c r="F360" s="5">
        <v>5.2231683619584357E-6</v>
      </c>
      <c r="G360" s="5">
        <v>-1422.2690668106079</v>
      </c>
      <c r="H360" s="5">
        <v>0</v>
      </c>
      <c r="I360">
        <v>-426679</v>
      </c>
      <c r="J360" s="5">
        <f>liquidity_data[[#This Row],[w_m]]+liquidity_data[[#This Row],[c_m]]+liquidity_data[[#This Row],[cf_m]]+liquidity_data[[#This Row],[kf_m]]+liquidity_data[[#This Row],[equity]]</f>
        <v>12000.211537003517</v>
      </c>
      <c r="K360" s="5">
        <f>liquidity_data[[#This Row],[kf_d]]+liquidity_data[[#This Row],[cf_d]]</f>
        <v>5.2231683619584357E-6</v>
      </c>
      <c r="L360" s="5">
        <f>liquidity_data[[#This Row],[TOTAL_M]]-liquidity_data[[#This Row],[TOTAL_D]]</f>
        <v>12000.211531780349</v>
      </c>
      <c r="M360" s="6">
        <f>liquidity_data[[#This Row],[M-D]]/L359-1</f>
        <v>4.0066908102431853E-6</v>
      </c>
    </row>
    <row r="361" spans="1:13" x14ac:dyDescent="0.25">
      <c r="A361" s="12" t="s">
        <v>1124</v>
      </c>
      <c r="B361">
        <v>360</v>
      </c>
      <c r="C361" s="5">
        <v>3686.2784241437912</v>
      </c>
      <c r="D361" s="5">
        <v>214468.06672668457</v>
      </c>
      <c r="E361" s="5">
        <v>223293.62860107422</v>
      </c>
      <c r="F361" s="5">
        <v>4.9620099908248561E-6</v>
      </c>
      <c r="G361" s="5">
        <v>-1346.4930702447891</v>
      </c>
      <c r="H361" s="5">
        <v>0</v>
      </c>
      <c r="I361">
        <v>-428101</v>
      </c>
      <c r="J361" s="5">
        <f>liquidity_data[[#This Row],[w_m]]+liquidity_data[[#This Row],[c_m]]+liquidity_data[[#This Row],[cf_m]]+liquidity_data[[#This Row],[kf_m]]+liquidity_data[[#This Row],[equity]]</f>
        <v>12000.480681657791</v>
      </c>
      <c r="K361" s="5">
        <f>liquidity_data[[#This Row],[kf_d]]+liquidity_data[[#This Row],[cf_d]]</f>
        <v>4.9620099908248561E-6</v>
      </c>
      <c r="L361" s="5">
        <f>liquidity_data[[#This Row],[TOTAL_M]]-liquidity_data[[#This Row],[TOTAL_D]]</f>
        <v>12000.480676695781</v>
      </c>
      <c r="M361" s="6">
        <f>liquidity_data[[#This Row],[M-D]]/L360-1</f>
        <v>2.2428347593583808E-5</v>
      </c>
    </row>
    <row r="362" spans="1:13" x14ac:dyDescent="0.25">
      <c r="A362" s="12" t="s">
        <v>1124</v>
      </c>
      <c r="B362">
        <v>361</v>
      </c>
      <c r="C362" s="5">
        <v>3708.6260427832603</v>
      </c>
      <c r="D362" s="5">
        <v>216300.44772657752</v>
      </c>
      <c r="E362" s="5">
        <v>222838.75062561035</v>
      </c>
      <c r="F362" s="5">
        <v>4.7139094532175352E-6</v>
      </c>
      <c r="G362" s="5">
        <v>-1401.6095968484879</v>
      </c>
      <c r="H362" s="5">
        <v>0</v>
      </c>
      <c r="I362">
        <v>-429446</v>
      </c>
      <c r="J362" s="5">
        <f>liquidity_data[[#This Row],[w_m]]+liquidity_data[[#This Row],[c_m]]+liquidity_data[[#This Row],[cf_m]]+liquidity_data[[#This Row],[kf_m]]+liquidity_data[[#This Row],[equity]]</f>
        <v>12000.214798122644</v>
      </c>
      <c r="K362" s="5">
        <f>liquidity_data[[#This Row],[kf_d]]+liquidity_data[[#This Row],[cf_d]]</f>
        <v>4.7139094532175352E-6</v>
      </c>
      <c r="L362" s="5">
        <f>liquidity_data[[#This Row],[TOTAL_M]]-liquidity_data[[#This Row],[TOTAL_D]]</f>
        <v>12000.214793408735</v>
      </c>
      <c r="M362" s="6">
        <f>liquidity_data[[#This Row],[M-D]]/L361-1</f>
        <v>-2.2156053095634398E-5</v>
      </c>
    </row>
    <row r="363" spans="1:13" x14ac:dyDescent="0.25">
      <c r="A363" s="12" t="s">
        <v>1124</v>
      </c>
      <c r="B363">
        <v>362</v>
      </c>
      <c r="C363" s="5">
        <v>3717.8947776854038</v>
      </c>
      <c r="D363" s="5">
        <v>217445.33134202659</v>
      </c>
      <c r="E363" s="5">
        <v>223048.4874420166</v>
      </c>
      <c r="F363" s="5">
        <v>4.4782139624680029E-6</v>
      </c>
      <c r="G363" s="5">
        <v>-1362.8543019294739</v>
      </c>
      <c r="H363" s="5">
        <v>0</v>
      </c>
      <c r="I363">
        <v>-430849</v>
      </c>
      <c r="J363" s="5">
        <f>liquidity_data[[#This Row],[w_m]]+liquidity_data[[#This Row],[c_m]]+liquidity_data[[#This Row],[cf_m]]+liquidity_data[[#This Row],[kf_m]]+liquidity_data[[#This Row],[equity]]</f>
        <v>11999.859259799123</v>
      </c>
      <c r="K363" s="5">
        <f>liquidity_data[[#This Row],[kf_d]]+liquidity_data[[#This Row],[cf_d]]</f>
        <v>4.4782139624680029E-6</v>
      </c>
      <c r="L363" s="5">
        <f>liquidity_data[[#This Row],[TOTAL_M]]-liquidity_data[[#This Row],[TOTAL_D]]</f>
        <v>11999.859255320909</v>
      </c>
      <c r="M363" s="6">
        <f>liquidity_data[[#This Row],[M-D]]/L362-1</f>
        <v>-2.9627643666985115E-5</v>
      </c>
    </row>
    <row r="364" spans="1:13" x14ac:dyDescent="0.25">
      <c r="A364" s="12" t="s">
        <v>1124</v>
      </c>
      <c r="B364">
        <v>363</v>
      </c>
      <c r="C364" s="5">
        <v>3725.0927797555923</v>
      </c>
      <c r="D364" s="5">
        <v>218436.21848297119</v>
      </c>
      <c r="E364" s="5">
        <v>223468.73983764648</v>
      </c>
      <c r="F364" s="5">
        <v>4.2543032551106696E-6</v>
      </c>
      <c r="G364" s="5">
        <v>-1418.337221622467</v>
      </c>
      <c r="H364" s="5">
        <v>0</v>
      </c>
      <c r="I364">
        <v>-432212</v>
      </c>
      <c r="J364" s="5">
        <f>liquidity_data[[#This Row],[w_m]]+liquidity_data[[#This Row],[c_m]]+liquidity_data[[#This Row],[cf_m]]+liquidity_data[[#This Row],[kf_m]]+liquidity_data[[#This Row],[equity]]</f>
        <v>11999.713878750801</v>
      </c>
      <c r="K364" s="5">
        <f>liquidity_data[[#This Row],[kf_d]]+liquidity_data[[#This Row],[cf_d]]</f>
        <v>4.2543032551106696E-6</v>
      </c>
      <c r="L364" s="5">
        <f>liquidity_data[[#This Row],[TOTAL_M]]-liquidity_data[[#This Row],[TOTAL_D]]</f>
        <v>11999.713874496498</v>
      </c>
      <c r="M364" s="6">
        <f>liquidity_data[[#This Row],[M-D]]/L363-1</f>
        <v>-1.2115210796914688E-5</v>
      </c>
    </row>
    <row r="365" spans="1:13" x14ac:dyDescent="0.25">
      <c r="A365" s="12" t="s">
        <v>1124</v>
      </c>
      <c r="B365">
        <v>364</v>
      </c>
      <c r="C365" s="5">
        <v>3726.1947414875031</v>
      </c>
      <c r="D365" s="5">
        <v>218261.02382847667</v>
      </c>
      <c r="E365" s="5">
        <v>225010.89965820313</v>
      </c>
      <c r="F365" s="5">
        <v>4.0415880861524589E-6</v>
      </c>
      <c r="G365" s="5">
        <v>-1395.7930480241776</v>
      </c>
      <c r="H365" s="5">
        <v>0</v>
      </c>
      <c r="I365">
        <v>-433602</v>
      </c>
      <c r="J365" s="5">
        <f>liquidity_data[[#This Row],[w_m]]+liquidity_data[[#This Row],[c_m]]+liquidity_data[[#This Row],[cf_m]]+liquidity_data[[#This Row],[kf_m]]+liquidity_data[[#This Row],[equity]]</f>
        <v>12000.325180143118</v>
      </c>
      <c r="K365" s="5">
        <f>liquidity_data[[#This Row],[kf_d]]+liquidity_data[[#This Row],[cf_d]]</f>
        <v>4.0415880861524589E-6</v>
      </c>
      <c r="L365" s="5">
        <f>liquidity_data[[#This Row],[TOTAL_M]]-liquidity_data[[#This Row],[TOTAL_D]]</f>
        <v>12000.325176101529</v>
      </c>
      <c r="M365" s="6">
        <f>liquidity_data[[#This Row],[M-D]]/L364-1</f>
        <v>5.0943015093896094E-5</v>
      </c>
    </row>
    <row r="366" spans="1:13" x14ac:dyDescent="0.25">
      <c r="A366" s="12" t="s">
        <v>1124</v>
      </c>
      <c r="B366">
        <v>365</v>
      </c>
      <c r="C366" s="5">
        <v>3764.3748413324356</v>
      </c>
      <c r="D366" s="5">
        <v>219639.60517723858</v>
      </c>
      <c r="E366" s="5">
        <v>224962.5407409668</v>
      </c>
      <c r="F366" s="5">
        <v>3.8395086993398692E-6</v>
      </c>
      <c r="G366" s="5">
        <v>-1386.5811147689819</v>
      </c>
      <c r="H366" s="5">
        <v>0</v>
      </c>
      <c r="I366">
        <v>-434980</v>
      </c>
      <c r="J366" s="5">
        <f>liquidity_data[[#This Row],[w_m]]+liquidity_data[[#This Row],[c_m]]+liquidity_data[[#This Row],[cf_m]]+liquidity_data[[#This Row],[kf_m]]+liquidity_data[[#This Row],[equity]]</f>
        <v>11999.939644768834</v>
      </c>
      <c r="K366" s="5">
        <f>liquidity_data[[#This Row],[kf_d]]+liquidity_data[[#This Row],[cf_d]]</f>
        <v>3.8395086993398692E-6</v>
      </c>
      <c r="L366" s="5">
        <f>liquidity_data[[#This Row],[TOTAL_M]]-liquidity_data[[#This Row],[TOTAL_D]]</f>
        <v>11999.939640929326</v>
      </c>
      <c r="M366" s="6">
        <f>liquidity_data[[#This Row],[M-D]]/L365-1</f>
        <v>-3.212706043753677E-5</v>
      </c>
    </row>
    <row r="367" spans="1:13" x14ac:dyDescent="0.25">
      <c r="A367" s="12" t="s">
        <v>1124</v>
      </c>
      <c r="B367">
        <v>366</v>
      </c>
      <c r="C367" s="5">
        <v>3747.4136120975018</v>
      </c>
      <c r="D367" s="5">
        <v>218960.41793605685</v>
      </c>
      <c r="E367" s="5">
        <v>227036.49063110352</v>
      </c>
      <c r="F367" s="5">
        <v>3.6475332466767013E-6</v>
      </c>
      <c r="G367" s="5">
        <v>-1376.1442881822586</v>
      </c>
      <c r="H367" s="5">
        <v>0</v>
      </c>
      <c r="I367">
        <v>-436368</v>
      </c>
      <c r="J367" s="5">
        <f>liquidity_data[[#This Row],[w_m]]+liquidity_data[[#This Row],[c_m]]+liquidity_data[[#This Row],[cf_m]]+liquidity_data[[#This Row],[kf_m]]+liquidity_data[[#This Row],[equity]]</f>
        <v>12000.177891075611</v>
      </c>
      <c r="K367" s="5">
        <f>liquidity_data[[#This Row],[kf_d]]+liquidity_data[[#This Row],[cf_d]]</f>
        <v>3.6475332466767013E-6</v>
      </c>
      <c r="L367" s="5">
        <f>liquidity_data[[#This Row],[TOTAL_M]]-liquidity_data[[#This Row],[TOTAL_D]]</f>
        <v>12000.177887428077</v>
      </c>
      <c r="M367" s="6">
        <f>liquidity_data[[#This Row],[M-D]]/L366-1</f>
        <v>1.9853974760009052E-5</v>
      </c>
    </row>
    <row r="368" spans="1:13" x14ac:dyDescent="0.25">
      <c r="A368" s="12" t="s">
        <v>1124</v>
      </c>
      <c r="B368">
        <v>367</v>
      </c>
      <c r="C368" s="5">
        <v>3736.4724119901657</v>
      </c>
      <c r="D368" s="5">
        <v>219573.50118303299</v>
      </c>
      <c r="E368" s="5">
        <v>227827.42120361328</v>
      </c>
      <c r="F368" s="5">
        <v>3.4651566193592137E-6</v>
      </c>
      <c r="G368" s="5">
        <v>-1402.2914981842041</v>
      </c>
      <c r="H368" s="5">
        <v>0</v>
      </c>
      <c r="I368">
        <v>-437735</v>
      </c>
      <c r="J368" s="5">
        <f>liquidity_data[[#This Row],[w_m]]+liquidity_data[[#This Row],[c_m]]+liquidity_data[[#This Row],[cf_m]]+liquidity_data[[#This Row],[kf_m]]+liquidity_data[[#This Row],[equity]]</f>
        <v>12000.103300452232</v>
      </c>
      <c r="K368" s="5">
        <f>liquidity_data[[#This Row],[kf_d]]+liquidity_data[[#This Row],[cf_d]]</f>
        <v>3.4651566193592137E-6</v>
      </c>
      <c r="L368" s="5">
        <f>liquidity_data[[#This Row],[TOTAL_M]]-liquidity_data[[#This Row],[TOTAL_D]]</f>
        <v>12000.103296987076</v>
      </c>
      <c r="M368" s="6">
        <f>liquidity_data[[#This Row],[M-D]]/L367-1</f>
        <v>-6.2157779410210168E-6</v>
      </c>
    </row>
    <row r="369" spans="1:13" x14ac:dyDescent="0.25">
      <c r="A369" s="12" t="s">
        <v>1124</v>
      </c>
      <c r="B369">
        <v>368</v>
      </c>
      <c r="C369" s="5">
        <v>3756.7775390744209</v>
      </c>
      <c r="D369" s="5">
        <v>220529.47880656272</v>
      </c>
      <c r="E369" s="5">
        <v>228245.65293884277</v>
      </c>
      <c r="F369" s="5">
        <v>3.291898787982292E-6</v>
      </c>
      <c r="G369" s="5">
        <v>-1394.514379709959</v>
      </c>
      <c r="H369" s="5">
        <v>0</v>
      </c>
      <c r="I369">
        <v>-439137</v>
      </c>
      <c r="J369" s="5">
        <f>liquidity_data[[#This Row],[w_m]]+liquidity_data[[#This Row],[c_m]]+liquidity_data[[#This Row],[cf_m]]+liquidity_data[[#This Row],[kf_m]]+liquidity_data[[#This Row],[equity]]</f>
        <v>12000.394904769957</v>
      </c>
      <c r="K369" s="5">
        <f>liquidity_data[[#This Row],[kf_d]]+liquidity_data[[#This Row],[cf_d]]</f>
        <v>3.291898787982292E-6</v>
      </c>
      <c r="L369" s="5">
        <f>liquidity_data[[#This Row],[TOTAL_M]]-liquidity_data[[#This Row],[TOTAL_D]]</f>
        <v>12000.394901478059</v>
      </c>
      <c r="M369" s="6">
        <f>liquidity_data[[#This Row],[M-D]]/L368-1</f>
        <v>2.4300165070822999E-5</v>
      </c>
    </row>
    <row r="370" spans="1:13" x14ac:dyDescent="0.25">
      <c r="A370" s="12" t="s">
        <v>1124</v>
      </c>
      <c r="B370">
        <v>369</v>
      </c>
      <c r="C370" s="5">
        <v>3713.8820164203644</v>
      </c>
      <c r="D370" s="5">
        <v>220226.51465267688</v>
      </c>
      <c r="E370" s="5">
        <v>229969.50277709961</v>
      </c>
      <c r="F370" s="5">
        <v>3.1273038298088723E-6</v>
      </c>
      <c r="G370" s="5">
        <v>-1377.5799560546875</v>
      </c>
      <c r="H370" s="5">
        <v>0</v>
      </c>
      <c r="I370">
        <v>-440532</v>
      </c>
      <c r="J370" s="5">
        <f>liquidity_data[[#This Row],[w_m]]+liquidity_data[[#This Row],[c_m]]+liquidity_data[[#This Row],[cf_m]]+liquidity_data[[#This Row],[kf_m]]+liquidity_data[[#This Row],[equity]]</f>
        <v>12000.319490142167</v>
      </c>
      <c r="K370" s="5">
        <f>liquidity_data[[#This Row],[kf_d]]+liquidity_data[[#This Row],[cf_d]]</f>
        <v>3.1273038298088723E-6</v>
      </c>
      <c r="L370" s="5">
        <f>liquidity_data[[#This Row],[TOTAL_M]]-liquidity_data[[#This Row],[TOTAL_D]]</f>
        <v>12000.319487014864</v>
      </c>
      <c r="M370" s="6">
        <f>liquidity_data[[#This Row],[M-D]]/L369-1</f>
        <v>-6.284331791950315E-6</v>
      </c>
    </row>
    <row r="371" spans="1:13" x14ac:dyDescent="0.25">
      <c r="A371" s="12" t="s">
        <v>1124</v>
      </c>
      <c r="B371">
        <v>370</v>
      </c>
      <c r="C371" s="5">
        <v>3713.52954018116</v>
      </c>
      <c r="D371" s="5">
        <v>220100.44238565862</v>
      </c>
      <c r="E371" s="5">
        <v>231491.86450195313</v>
      </c>
      <c r="F371" s="5">
        <v>2.9709386321855741E-6</v>
      </c>
      <c r="G371" s="5">
        <v>-1396.3596993088722</v>
      </c>
      <c r="H371" s="5">
        <v>0</v>
      </c>
      <c r="I371">
        <v>-441909</v>
      </c>
      <c r="J371" s="5">
        <f>liquidity_data[[#This Row],[w_m]]+liquidity_data[[#This Row],[c_m]]+liquidity_data[[#This Row],[cf_m]]+liquidity_data[[#This Row],[kf_m]]+liquidity_data[[#This Row],[equity]]</f>
        <v>12000.476728484035</v>
      </c>
      <c r="K371" s="5">
        <f>liquidity_data[[#This Row],[kf_d]]+liquidity_data[[#This Row],[cf_d]]</f>
        <v>2.9709386321855741E-6</v>
      </c>
      <c r="L371" s="5">
        <f>liquidity_data[[#This Row],[TOTAL_M]]-liquidity_data[[#This Row],[TOTAL_D]]</f>
        <v>12000.476725513096</v>
      </c>
      <c r="M371" s="6">
        <f>liquidity_data[[#This Row],[M-D]]/L370-1</f>
        <v>1.3102859336644457E-5</v>
      </c>
    </row>
    <row r="372" spans="1:13" x14ac:dyDescent="0.25">
      <c r="A372" s="12" t="s">
        <v>1124</v>
      </c>
      <c r="B372">
        <v>371</v>
      </c>
      <c r="C372" s="5">
        <v>3712.5140918344259</v>
      </c>
      <c r="D372" s="5">
        <v>220636.76454772055</v>
      </c>
      <c r="E372" s="5">
        <v>232384.9602355957</v>
      </c>
      <c r="F372" s="5">
        <v>2.8223917194133974E-6</v>
      </c>
      <c r="G372" s="5">
        <v>-1427.4855356216431</v>
      </c>
      <c r="H372" s="5">
        <v>0</v>
      </c>
      <c r="I372">
        <v>-443307</v>
      </c>
      <c r="J372" s="5">
        <f>liquidity_data[[#This Row],[w_m]]+liquidity_data[[#This Row],[c_m]]+liquidity_data[[#This Row],[cf_m]]+liquidity_data[[#This Row],[kf_m]]+liquidity_data[[#This Row],[equity]]</f>
        <v>11999.753339529037</v>
      </c>
      <c r="K372" s="5">
        <f>liquidity_data[[#This Row],[kf_d]]+liquidity_data[[#This Row],[cf_d]]</f>
        <v>2.8223917194133974E-6</v>
      </c>
      <c r="L372" s="5">
        <f>liquidity_data[[#This Row],[TOTAL_M]]-liquidity_data[[#This Row],[TOTAL_D]]</f>
        <v>11999.753336706646</v>
      </c>
      <c r="M372" s="6">
        <f>liquidity_data[[#This Row],[M-D]]/L371-1</f>
        <v>-6.0280005786061963E-5</v>
      </c>
    </row>
    <row r="373" spans="1:13" x14ac:dyDescent="0.25">
      <c r="A373" s="12" t="s">
        <v>1124</v>
      </c>
      <c r="B373">
        <v>372</v>
      </c>
      <c r="C373" s="5">
        <v>3673.2596901655197</v>
      </c>
      <c r="D373" s="5">
        <v>220944.66848754883</v>
      </c>
      <c r="E373" s="5">
        <v>233445.6535949707</v>
      </c>
      <c r="F373" s="5">
        <v>2.6812721153277042E-6</v>
      </c>
      <c r="G373" s="5">
        <v>-1335.6043679714203</v>
      </c>
      <c r="H373" s="5">
        <v>0</v>
      </c>
      <c r="I373">
        <v>-444728</v>
      </c>
      <c r="J373" s="5">
        <f>liquidity_data[[#This Row],[w_m]]+liquidity_data[[#This Row],[c_m]]+liquidity_data[[#This Row],[cf_m]]+liquidity_data[[#This Row],[kf_m]]+liquidity_data[[#This Row],[equity]]</f>
        <v>11999.977404713631</v>
      </c>
      <c r="K373" s="5">
        <f>liquidity_data[[#This Row],[kf_d]]+liquidity_data[[#This Row],[cf_d]]</f>
        <v>2.6812721153277042E-6</v>
      </c>
      <c r="L373" s="5">
        <f>liquidity_data[[#This Row],[TOTAL_M]]-liquidity_data[[#This Row],[TOTAL_D]]</f>
        <v>11999.977402032358</v>
      </c>
      <c r="M373" s="6">
        <f>liquidity_data[[#This Row],[M-D]]/L372-1</f>
        <v>1.8672494294325048E-5</v>
      </c>
    </row>
    <row r="374" spans="1:13" x14ac:dyDescent="0.25">
      <c r="A374" s="12" t="s">
        <v>1124</v>
      </c>
      <c r="B374">
        <v>373</v>
      </c>
      <c r="C374" s="5">
        <v>3661.6312552690506</v>
      </c>
      <c r="D374" s="5">
        <v>221493.53461456299</v>
      </c>
      <c r="E374" s="5">
        <v>234316.32772827148</v>
      </c>
      <c r="F374" s="5">
        <v>2.5472085237940312E-6</v>
      </c>
      <c r="G374" s="5">
        <v>-1407.9120941162109</v>
      </c>
      <c r="H374" s="5">
        <v>0</v>
      </c>
      <c r="I374">
        <v>-446064</v>
      </c>
      <c r="J374" s="5">
        <f>liquidity_data[[#This Row],[w_m]]+liquidity_data[[#This Row],[c_m]]+liquidity_data[[#This Row],[cf_m]]+liquidity_data[[#This Row],[kf_m]]+liquidity_data[[#This Row],[equity]]</f>
        <v>11999.581503987312</v>
      </c>
      <c r="K374" s="5">
        <f>liquidity_data[[#This Row],[kf_d]]+liquidity_data[[#This Row],[cf_d]]</f>
        <v>2.5472085237940312E-6</v>
      </c>
      <c r="L374" s="5">
        <f>liquidity_data[[#This Row],[TOTAL_M]]-liquidity_data[[#This Row],[TOTAL_D]]</f>
        <v>11999.581501440103</v>
      </c>
      <c r="M374" s="6">
        <f>liquidity_data[[#This Row],[M-D]]/L373-1</f>
        <v>-3.2991778150193163E-5</v>
      </c>
    </row>
    <row r="375" spans="1:13" x14ac:dyDescent="0.25">
      <c r="A375" s="12" t="s">
        <v>1124</v>
      </c>
      <c r="B375">
        <v>374</v>
      </c>
      <c r="C375" s="5">
        <v>3651.379586272873</v>
      </c>
      <c r="D375" s="5">
        <v>220816.87459564209</v>
      </c>
      <c r="E375" s="5">
        <v>236473.24475097656</v>
      </c>
      <c r="F375" s="5">
        <v>2.4198480964750246E-6</v>
      </c>
      <c r="G375" s="5">
        <v>-1470.0061435699463</v>
      </c>
      <c r="H375" s="5">
        <v>0</v>
      </c>
      <c r="I375">
        <v>-447472</v>
      </c>
      <c r="J375" s="5">
        <f>liquidity_data[[#This Row],[w_m]]+liquidity_data[[#This Row],[c_m]]+liquidity_data[[#This Row],[cf_m]]+liquidity_data[[#This Row],[kf_m]]+liquidity_data[[#This Row],[equity]]</f>
        <v>11999.492789321579</v>
      </c>
      <c r="K375" s="5">
        <f>liquidity_data[[#This Row],[kf_d]]+liquidity_data[[#This Row],[cf_d]]</f>
        <v>2.4198480964750246E-6</v>
      </c>
      <c r="L375" s="5">
        <f>liquidity_data[[#This Row],[TOTAL_M]]-liquidity_data[[#This Row],[TOTAL_D]]</f>
        <v>11999.49278690173</v>
      </c>
      <c r="M375" s="6">
        <f>liquidity_data[[#This Row],[M-D]]/L374-1</f>
        <v>-7.3931360324852591E-6</v>
      </c>
    </row>
    <row r="376" spans="1:13" x14ac:dyDescent="0.25">
      <c r="A376" s="12" t="s">
        <v>1124</v>
      </c>
      <c r="B376">
        <v>375</v>
      </c>
      <c r="C376" s="5">
        <v>3658.4919258356094</v>
      </c>
      <c r="D376" s="5">
        <v>220698.85110473633</v>
      </c>
      <c r="E376" s="5">
        <v>237990.24600219727</v>
      </c>
      <c r="F376" s="5">
        <v>2.2988556951895889E-6</v>
      </c>
      <c r="G376" s="5">
        <v>-1406.0898838043213</v>
      </c>
      <c r="H376" s="5">
        <v>0</v>
      </c>
      <c r="I376">
        <v>-448942</v>
      </c>
      <c r="J376" s="5">
        <f>liquidity_data[[#This Row],[w_m]]+liquidity_data[[#This Row],[c_m]]+liquidity_data[[#This Row],[cf_m]]+liquidity_data[[#This Row],[kf_m]]+liquidity_data[[#This Row],[equity]]</f>
        <v>11999.499148964882</v>
      </c>
      <c r="K376" s="5">
        <f>liquidity_data[[#This Row],[kf_d]]+liquidity_data[[#This Row],[cf_d]]</f>
        <v>2.2988556951895889E-6</v>
      </c>
      <c r="L376" s="5">
        <f>liquidity_data[[#This Row],[TOTAL_M]]-liquidity_data[[#This Row],[TOTAL_D]]</f>
        <v>11999.499146666027</v>
      </c>
      <c r="M376" s="6">
        <f>liquidity_data[[#This Row],[M-D]]/L375-1</f>
        <v>5.3000276012404868E-7</v>
      </c>
    </row>
    <row r="377" spans="1:13" x14ac:dyDescent="0.25">
      <c r="A377" s="12" t="s">
        <v>1124</v>
      </c>
      <c r="B377">
        <v>376</v>
      </c>
      <c r="C377" s="5">
        <v>3630.9870719909668</v>
      </c>
      <c r="D377" s="5">
        <v>221293.01292397082</v>
      </c>
      <c r="E377" s="5">
        <v>238823.84194946289</v>
      </c>
      <c r="F377" s="5">
        <v>2.1839129012747593E-6</v>
      </c>
      <c r="G377" s="5">
        <v>-1400.2522849440575</v>
      </c>
      <c r="H377" s="5">
        <v>0</v>
      </c>
      <c r="I377">
        <v>-450348</v>
      </c>
      <c r="J377" s="5">
        <f>liquidity_data[[#This Row],[w_m]]+liquidity_data[[#This Row],[c_m]]+liquidity_data[[#This Row],[cf_m]]+liquidity_data[[#This Row],[kf_m]]+liquidity_data[[#This Row],[equity]]</f>
        <v>11999.589660480618</v>
      </c>
      <c r="K377" s="5">
        <f>liquidity_data[[#This Row],[kf_d]]+liquidity_data[[#This Row],[cf_d]]</f>
        <v>2.1839129012747593E-6</v>
      </c>
      <c r="L377" s="5">
        <f>liquidity_data[[#This Row],[TOTAL_M]]-liquidity_data[[#This Row],[TOTAL_D]]</f>
        <v>11999.589658296705</v>
      </c>
      <c r="M377" s="6">
        <f>liquidity_data[[#This Row],[M-D]]/L376-1</f>
        <v>7.5429507158109033E-6</v>
      </c>
    </row>
    <row r="378" spans="1:13" x14ac:dyDescent="0.25">
      <c r="A378" s="12" t="s">
        <v>1124</v>
      </c>
      <c r="B378">
        <v>377</v>
      </c>
      <c r="C378" s="5">
        <v>3669.7526612281799</v>
      </c>
      <c r="D378" s="5">
        <v>221910.35412965715</v>
      </c>
      <c r="E378" s="5">
        <v>239546.42376708984</v>
      </c>
      <c r="F378" s="5">
        <v>2.0747172614146714E-6</v>
      </c>
      <c r="G378" s="5">
        <v>-1377.9539762735367</v>
      </c>
      <c r="H378" s="5">
        <v>0</v>
      </c>
      <c r="I378">
        <v>-451749</v>
      </c>
      <c r="J378" s="5">
        <f>liquidity_data[[#This Row],[w_m]]+liquidity_data[[#This Row],[c_m]]+liquidity_data[[#This Row],[cf_m]]+liquidity_data[[#This Row],[kf_m]]+liquidity_data[[#This Row],[equity]]</f>
        <v>11999.576581701636</v>
      </c>
      <c r="K378" s="5">
        <f>liquidity_data[[#This Row],[kf_d]]+liquidity_data[[#This Row],[cf_d]]</f>
        <v>2.0747172614146714E-6</v>
      </c>
      <c r="L378" s="5">
        <f>liquidity_data[[#This Row],[TOTAL_M]]-liquidity_data[[#This Row],[TOTAL_D]]</f>
        <v>11999.576579626919</v>
      </c>
      <c r="M378" s="6">
        <f>liquidity_data[[#This Row],[M-D]]/L377-1</f>
        <v>-1.089926419006737E-6</v>
      </c>
    </row>
    <row r="379" spans="1:13" x14ac:dyDescent="0.25">
      <c r="A379" s="12" t="s">
        <v>1124</v>
      </c>
      <c r="B379">
        <v>378</v>
      </c>
      <c r="C379" s="5">
        <v>3666.0631514787674</v>
      </c>
      <c r="D379" s="5">
        <v>223230.85696902871</v>
      </c>
      <c r="E379" s="5">
        <v>239595.90274047852</v>
      </c>
      <c r="F379" s="5">
        <v>1.9709814096397632E-6</v>
      </c>
      <c r="G379" s="5">
        <v>-1364.6579115390778</v>
      </c>
      <c r="H379" s="5">
        <v>0</v>
      </c>
      <c r="I379">
        <v>-453128</v>
      </c>
      <c r="J379" s="5">
        <f>liquidity_data[[#This Row],[w_m]]+liquidity_data[[#This Row],[c_m]]+liquidity_data[[#This Row],[cf_m]]+liquidity_data[[#This Row],[kf_m]]+liquidity_data[[#This Row],[equity]]</f>
        <v>12000.164949446917</v>
      </c>
      <c r="K379" s="5">
        <f>liquidity_data[[#This Row],[kf_d]]+liquidity_data[[#This Row],[cf_d]]</f>
        <v>1.9709814096397632E-6</v>
      </c>
      <c r="L379" s="5">
        <f>liquidity_data[[#This Row],[TOTAL_M]]-liquidity_data[[#This Row],[TOTAL_D]]</f>
        <v>12000.164947475936</v>
      </c>
      <c r="M379" s="6">
        <f>liquidity_data[[#This Row],[M-D]]/L378-1</f>
        <v>4.9032384193958833E-5</v>
      </c>
    </row>
    <row r="380" spans="1:13" x14ac:dyDescent="0.25">
      <c r="A380" s="12" t="s">
        <v>1124</v>
      </c>
      <c r="B380">
        <v>379</v>
      </c>
      <c r="C380" s="5">
        <v>3655.7171838879585</v>
      </c>
      <c r="D380" s="5">
        <v>223811.30260962248</v>
      </c>
      <c r="E380" s="5">
        <v>240483.26800537109</v>
      </c>
      <c r="F380" s="5">
        <v>1.8724323395374193E-6</v>
      </c>
      <c r="G380" s="5">
        <v>-1455.6266012191772</v>
      </c>
      <c r="H380" s="5">
        <v>0</v>
      </c>
      <c r="I380">
        <v>-454495</v>
      </c>
      <c r="J380" s="5">
        <f>liquidity_data[[#This Row],[w_m]]+liquidity_data[[#This Row],[c_m]]+liquidity_data[[#This Row],[cf_m]]+liquidity_data[[#This Row],[kf_m]]+liquidity_data[[#This Row],[equity]]</f>
        <v>11999.661197662354</v>
      </c>
      <c r="K380" s="5">
        <f>liquidity_data[[#This Row],[kf_d]]+liquidity_data[[#This Row],[cf_d]]</f>
        <v>1.8724323395374193E-6</v>
      </c>
      <c r="L380" s="5">
        <f>liquidity_data[[#This Row],[TOTAL_M]]-liquidity_data[[#This Row],[TOTAL_D]]</f>
        <v>11999.66119578992</v>
      </c>
      <c r="M380" s="6">
        <f>liquidity_data[[#This Row],[M-D]]/L379-1</f>
        <v>-4.1978730144220933E-5</v>
      </c>
    </row>
    <row r="381" spans="1:13" x14ac:dyDescent="0.25">
      <c r="A381" s="12" t="s">
        <v>1124</v>
      </c>
      <c r="B381">
        <v>380</v>
      </c>
      <c r="C381" s="5">
        <v>3659.4014469385147</v>
      </c>
      <c r="D381" s="5">
        <v>224996.38303375244</v>
      </c>
      <c r="E381" s="5">
        <v>240682.58905029297</v>
      </c>
      <c r="F381" s="5">
        <v>1.7788107080345811E-6</v>
      </c>
      <c r="G381" s="5">
        <v>-1403.270098567009</v>
      </c>
      <c r="H381" s="5">
        <v>0</v>
      </c>
      <c r="I381">
        <v>-455935</v>
      </c>
      <c r="J381" s="5">
        <f>liquidity_data[[#This Row],[w_m]]+liquidity_data[[#This Row],[c_m]]+liquidity_data[[#This Row],[cf_m]]+liquidity_data[[#This Row],[kf_m]]+liquidity_data[[#This Row],[equity]]</f>
        <v>12000.103432416916</v>
      </c>
      <c r="K381" s="5">
        <f>liquidity_data[[#This Row],[kf_d]]+liquidity_data[[#This Row],[cf_d]]</f>
        <v>1.7788107080345811E-6</v>
      </c>
      <c r="L381" s="5">
        <f>liquidity_data[[#This Row],[TOTAL_M]]-liquidity_data[[#This Row],[TOTAL_D]]</f>
        <v>12000.103430638104</v>
      </c>
      <c r="M381" s="6">
        <f>liquidity_data[[#This Row],[M-D]]/L380-1</f>
        <v>3.68539445378957E-5</v>
      </c>
    </row>
    <row r="382" spans="1:13" x14ac:dyDescent="0.25">
      <c r="A382" s="12" t="s">
        <v>1124</v>
      </c>
      <c r="B382">
        <v>381</v>
      </c>
      <c r="C382" s="5">
        <v>3665.9843290876597</v>
      </c>
      <c r="D382" s="5">
        <v>225097.79862700403</v>
      </c>
      <c r="E382" s="5">
        <v>241972.16897583008</v>
      </c>
      <c r="F382" s="5">
        <v>1.6898701858227352E-6</v>
      </c>
      <c r="G382" s="5">
        <v>-1408.399583876133</v>
      </c>
      <c r="H382" s="5">
        <v>0</v>
      </c>
      <c r="I382">
        <v>-457328</v>
      </c>
      <c r="J382" s="5">
        <f>liquidity_data[[#This Row],[w_m]]+liquidity_data[[#This Row],[c_m]]+liquidity_data[[#This Row],[cf_m]]+liquidity_data[[#This Row],[kf_m]]+liquidity_data[[#This Row],[equity]]</f>
        <v>11999.552348045632</v>
      </c>
      <c r="K382" s="5">
        <f>liquidity_data[[#This Row],[kf_d]]+liquidity_data[[#This Row],[cf_d]]</f>
        <v>1.6898701858227352E-6</v>
      </c>
      <c r="L382" s="5">
        <f>liquidity_data[[#This Row],[TOTAL_M]]-liquidity_data[[#This Row],[TOTAL_D]]</f>
        <v>11999.552346355762</v>
      </c>
      <c r="M382" s="6">
        <f>liquidity_data[[#This Row],[M-D]]/L381-1</f>
        <v>-4.5923294372252066E-5</v>
      </c>
    </row>
    <row r="383" spans="1:13" x14ac:dyDescent="0.25">
      <c r="A383" s="12" t="s">
        <v>1124</v>
      </c>
      <c r="B383">
        <v>382</v>
      </c>
      <c r="C383" s="5">
        <v>3683.1496453285217</v>
      </c>
      <c r="D383" s="5">
        <v>226453.02618532628</v>
      </c>
      <c r="E383" s="5">
        <v>241967.1686706543</v>
      </c>
      <c r="F383" s="5">
        <v>1.6053766624070029E-6</v>
      </c>
      <c r="G383" s="5">
        <v>-1381.9389524459839</v>
      </c>
      <c r="H383" s="5">
        <v>0</v>
      </c>
      <c r="I383">
        <v>-458721</v>
      </c>
      <c r="J383" s="5">
        <f>liquidity_data[[#This Row],[w_m]]+liquidity_data[[#This Row],[c_m]]+liquidity_data[[#This Row],[cf_m]]+liquidity_data[[#This Row],[kf_m]]+liquidity_data[[#This Row],[equity]]</f>
        <v>12000.405548863113</v>
      </c>
      <c r="K383" s="5">
        <f>liquidity_data[[#This Row],[kf_d]]+liquidity_data[[#This Row],[cf_d]]</f>
        <v>1.6053766624070029E-6</v>
      </c>
      <c r="L383" s="5">
        <f>liquidity_data[[#This Row],[TOTAL_M]]-liquidity_data[[#This Row],[TOTAL_D]]</f>
        <v>12000.405547257737</v>
      </c>
      <c r="M383" s="6">
        <f>liquidity_data[[#This Row],[M-D]]/L382-1</f>
        <v>7.1102727614125172E-5</v>
      </c>
    </row>
    <row r="384" spans="1:13" x14ac:dyDescent="0.25">
      <c r="A384" s="12" t="s">
        <v>1124</v>
      </c>
      <c r="B384">
        <v>383</v>
      </c>
      <c r="C384" s="5">
        <v>3696.2268414497375</v>
      </c>
      <c r="D384" s="5">
        <v>227369.57785797119</v>
      </c>
      <c r="E384" s="5">
        <v>242442.98455810547</v>
      </c>
      <c r="F384" s="5">
        <v>1.5251078209150074E-6</v>
      </c>
      <c r="G384" s="5">
        <v>-1410.7648024559021</v>
      </c>
      <c r="H384" s="5">
        <v>0</v>
      </c>
      <c r="I384">
        <v>-460098</v>
      </c>
      <c r="J384" s="5">
        <f>liquidity_data[[#This Row],[w_m]]+liquidity_data[[#This Row],[c_m]]+liquidity_data[[#This Row],[cf_m]]+liquidity_data[[#This Row],[kf_m]]+liquidity_data[[#This Row],[equity]]</f>
        <v>12000.024455070496</v>
      </c>
      <c r="K384" s="5">
        <f>liquidity_data[[#This Row],[kf_d]]+liquidity_data[[#This Row],[cf_d]]</f>
        <v>1.5251078209150074E-6</v>
      </c>
      <c r="L384" s="5">
        <f>liquidity_data[[#This Row],[TOTAL_M]]-liquidity_data[[#This Row],[TOTAL_D]]</f>
        <v>12000.024453545388</v>
      </c>
      <c r="M384" s="6">
        <f>liquidity_data[[#This Row],[M-D]]/L383-1</f>
        <v>-3.175673612432206E-5</v>
      </c>
    </row>
    <row r="385" spans="1:13" x14ac:dyDescent="0.25">
      <c r="A385" s="12" t="s">
        <v>1124</v>
      </c>
      <c r="B385">
        <v>384</v>
      </c>
      <c r="C385" s="5">
        <v>3725.8620224148035</v>
      </c>
      <c r="D385" s="5">
        <v>229312.29032897949</v>
      </c>
      <c r="E385" s="5">
        <v>241874.80081176758</v>
      </c>
      <c r="F385" s="5">
        <v>1.4488524439828371E-6</v>
      </c>
      <c r="G385" s="5">
        <v>-1404.1627683639526</v>
      </c>
      <c r="H385" s="5">
        <v>0</v>
      </c>
      <c r="I385">
        <v>-461509</v>
      </c>
      <c r="J385" s="5">
        <f>liquidity_data[[#This Row],[w_m]]+liquidity_data[[#This Row],[c_m]]+liquidity_data[[#This Row],[cf_m]]+liquidity_data[[#This Row],[kf_m]]+liquidity_data[[#This Row],[equity]]</f>
        <v>11999.790394797921</v>
      </c>
      <c r="K385" s="5">
        <f>liquidity_data[[#This Row],[kf_d]]+liquidity_data[[#This Row],[cf_d]]</f>
        <v>1.4488524439828371E-6</v>
      </c>
      <c r="L385" s="5">
        <f>liquidity_data[[#This Row],[TOTAL_M]]-liquidity_data[[#This Row],[TOTAL_D]]</f>
        <v>11999.790393349069</v>
      </c>
      <c r="M385" s="6">
        <f>liquidity_data[[#This Row],[M-D]]/L384-1</f>
        <v>-1.9504976612738645E-5</v>
      </c>
    </row>
    <row r="386" spans="1:13" x14ac:dyDescent="0.25">
      <c r="A386" s="12" t="s">
        <v>1124</v>
      </c>
      <c r="B386">
        <v>385</v>
      </c>
      <c r="C386" s="5">
        <v>3739.4198740720749</v>
      </c>
      <c r="D386" s="5">
        <v>230004.55275726318</v>
      </c>
      <c r="E386" s="5">
        <v>242604.34051513672</v>
      </c>
      <c r="F386" s="5">
        <v>1.3764098240809028E-6</v>
      </c>
      <c r="G386" s="5">
        <v>-1441.6530361175537</v>
      </c>
      <c r="H386" s="5">
        <v>0</v>
      </c>
      <c r="I386">
        <v>-462907</v>
      </c>
      <c r="J386" s="5">
        <f>liquidity_data[[#This Row],[w_m]]+liquidity_data[[#This Row],[c_m]]+liquidity_data[[#This Row],[cf_m]]+liquidity_data[[#This Row],[kf_m]]+liquidity_data[[#This Row],[equity]]</f>
        <v>11999.660110354424</v>
      </c>
      <c r="K386" s="5">
        <f>liquidity_data[[#This Row],[kf_d]]+liquidity_data[[#This Row],[cf_d]]</f>
        <v>1.3764098240809028E-6</v>
      </c>
      <c r="L386" s="5">
        <f>liquidity_data[[#This Row],[TOTAL_M]]-liquidity_data[[#This Row],[TOTAL_D]]</f>
        <v>11999.660108978014</v>
      </c>
      <c r="M386" s="6">
        <f>liquidity_data[[#This Row],[M-D]]/L385-1</f>
        <v>-1.0857220566706793E-5</v>
      </c>
    </row>
    <row r="387" spans="1:13" x14ac:dyDescent="0.25">
      <c r="A387" s="12" t="s">
        <v>1124</v>
      </c>
      <c r="B387">
        <v>386</v>
      </c>
      <c r="C387" s="5">
        <v>3735.4424772262573</v>
      </c>
      <c r="D387" s="5">
        <v>230729.86804336309</v>
      </c>
      <c r="E387" s="5">
        <v>243213.91644287109</v>
      </c>
      <c r="F387" s="5">
        <v>1.3075893334655794E-6</v>
      </c>
      <c r="G387" s="5">
        <v>-1360.4290449619293</v>
      </c>
      <c r="H387" s="5">
        <v>0</v>
      </c>
      <c r="I387">
        <v>-464319</v>
      </c>
      <c r="J387" s="5">
        <f>liquidity_data[[#This Row],[w_m]]+liquidity_data[[#This Row],[c_m]]+liquidity_data[[#This Row],[cf_m]]+liquidity_data[[#This Row],[kf_m]]+liquidity_data[[#This Row],[equity]]</f>
        <v>11999.797918498516</v>
      </c>
      <c r="K387" s="5">
        <f>liquidity_data[[#This Row],[kf_d]]+liquidity_data[[#This Row],[cf_d]]</f>
        <v>1.3075893334655794E-6</v>
      </c>
      <c r="L387" s="5">
        <f>liquidity_data[[#This Row],[TOTAL_M]]-liquidity_data[[#This Row],[TOTAL_D]]</f>
        <v>11999.797917190926</v>
      </c>
      <c r="M387" s="6">
        <f>liquidity_data[[#This Row],[M-D]]/L386-1</f>
        <v>1.1484343028111965E-5</v>
      </c>
    </row>
    <row r="388" spans="1:13" x14ac:dyDescent="0.25">
      <c r="A388" s="12" t="s">
        <v>1124</v>
      </c>
      <c r="B388">
        <v>387</v>
      </c>
      <c r="C388" s="5">
        <v>3736.6018069386482</v>
      </c>
      <c r="D388" s="5">
        <v>230947.59517619014</v>
      </c>
      <c r="E388" s="5">
        <v>244465.41592407227</v>
      </c>
      <c r="F388" s="5">
        <v>1.242209859961263E-6</v>
      </c>
      <c r="G388" s="5">
        <v>-1467.3513774871826</v>
      </c>
      <c r="H388" s="5">
        <v>0</v>
      </c>
      <c r="I388">
        <v>-465682</v>
      </c>
      <c r="J388" s="5">
        <f>liquidity_data[[#This Row],[w_m]]+liquidity_data[[#This Row],[c_m]]+liquidity_data[[#This Row],[cf_m]]+liquidity_data[[#This Row],[kf_m]]+liquidity_data[[#This Row],[equity]]</f>
        <v>12000.261529713869</v>
      </c>
      <c r="K388" s="5">
        <f>liquidity_data[[#This Row],[kf_d]]+liquidity_data[[#This Row],[cf_d]]</f>
        <v>1.242209859961263E-6</v>
      </c>
      <c r="L388" s="5">
        <f>liquidity_data[[#This Row],[TOTAL_M]]-liquidity_data[[#This Row],[TOTAL_D]]</f>
        <v>12000.261528471659</v>
      </c>
      <c r="M388" s="6">
        <f>liquidity_data[[#This Row],[M-D]]/L387-1</f>
        <v>3.8634924015568117E-5</v>
      </c>
    </row>
    <row r="389" spans="1:13" x14ac:dyDescent="0.25">
      <c r="A389" s="12" t="s">
        <v>1124</v>
      </c>
      <c r="B389">
        <v>388</v>
      </c>
      <c r="C389" s="5">
        <v>3733.5019968226552</v>
      </c>
      <c r="D389" s="5">
        <v>230210.30352950096</v>
      </c>
      <c r="E389" s="5">
        <v>246504.365234375</v>
      </c>
      <c r="F389" s="5">
        <v>1.1800993676295071E-6</v>
      </c>
      <c r="G389" s="5">
        <v>-1298.557190656662</v>
      </c>
      <c r="H389" s="5">
        <v>0</v>
      </c>
      <c r="I389">
        <v>-467150</v>
      </c>
      <c r="J389" s="5">
        <f>liquidity_data[[#This Row],[w_m]]+liquidity_data[[#This Row],[c_m]]+liquidity_data[[#This Row],[cf_m]]+liquidity_data[[#This Row],[kf_m]]+liquidity_data[[#This Row],[equity]]</f>
        <v>11999.613570041955</v>
      </c>
      <c r="K389" s="5">
        <f>liquidity_data[[#This Row],[kf_d]]+liquidity_data[[#This Row],[cf_d]]</f>
        <v>1.1800993676295071E-6</v>
      </c>
      <c r="L389" s="5">
        <f>liquidity_data[[#This Row],[TOTAL_M]]-liquidity_data[[#This Row],[TOTAL_D]]</f>
        <v>11999.613568861856</v>
      </c>
      <c r="M389" s="6">
        <f>liquidity_data[[#This Row],[M-D]]/L388-1</f>
        <v>-5.3995457371169842E-5</v>
      </c>
    </row>
    <row r="390" spans="1:13" x14ac:dyDescent="0.25">
      <c r="A390" s="12" t="s">
        <v>1124</v>
      </c>
      <c r="B390">
        <v>389</v>
      </c>
      <c r="C390" s="5">
        <v>3716.7652551215142</v>
      </c>
      <c r="D390" s="5">
        <v>230065.82342129946</v>
      </c>
      <c r="E390" s="5">
        <v>247913.33969116211</v>
      </c>
      <c r="F390" s="5">
        <v>1.1210944121636118E-6</v>
      </c>
      <c r="G390" s="5">
        <v>-1244.5002512931824</v>
      </c>
      <c r="H390" s="5">
        <v>0</v>
      </c>
      <c r="I390">
        <v>-468451</v>
      </c>
      <c r="J390" s="5">
        <f>liquidity_data[[#This Row],[w_m]]+liquidity_data[[#This Row],[c_m]]+liquidity_data[[#This Row],[cf_m]]+liquidity_data[[#This Row],[kf_m]]+liquidity_data[[#This Row],[equity]]</f>
        <v>12000.428116289899</v>
      </c>
      <c r="K390" s="5">
        <f>liquidity_data[[#This Row],[kf_d]]+liquidity_data[[#This Row],[cf_d]]</f>
        <v>1.1210944121636118E-6</v>
      </c>
      <c r="L390" s="5">
        <f>liquidity_data[[#This Row],[TOTAL_M]]-liquidity_data[[#This Row],[TOTAL_D]]</f>
        <v>12000.428115168805</v>
      </c>
      <c r="M390" s="6">
        <f>liquidity_data[[#This Row],[M-D]]/L389-1</f>
        <v>6.7881044858220108E-5</v>
      </c>
    </row>
    <row r="391" spans="1:13" x14ac:dyDescent="0.25">
      <c r="A391" s="12" t="s">
        <v>1124</v>
      </c>
      <c r="B391">
        <v>390</v>
      </c>
      <c r="C391" s="5">
        <v>3697.2503827810287</v>
      </c>
      <c r="D391" s="5">
        <v>230732.86352267861</v>
      </c>
      <c r="E391" s="5">
        <v>248680.53176879883</v>
      </c>
      <c r="F391" s="5">
        <v>1.0650396889992295E-6</v>
      </c>
      <c r="G391" s="5">
        <v>-1410.4446246623993</v>
      </c>
      <c r="H391" s="5">
        <v>0</v>
      </c>
      <c r="I391">
        <v>-469700</v>
      </c>
      <c r="J391" s="5">
        <f>liquidity_data[[#This Row],[w_m]]+liquidity_data[[#This Row],[c_m]]+liquidity_data[[#This Row],[cf_m]]+liquidity_data[[#This Row],[kf_m]]+liquidity_data[[#This Row],[equity]]</f>
        <v>12000.201049596071</v>
      </c>
      <c r="K391" s="5">
        <f>liquidity_data[[#This Row],[kf_d]]+liquidity_data[[#This Row],[cf_d]]</f>
        <v>1.0650396889992295E-6</v>
      </c>
      <c r="L391" s="5">
        <f>liquidity_data[[#This Row],[TOTAL_M]]-liquidity_data[[#This Row],[TOTAL_D]]</f>
        <v>12000.201048531031</v>
      </c>
      <c r="M391" s="6">
        <f>liquidity_data[[#This Row],[M-D]]/L390-1</f>
        <v>-1.892154476446084E-5</v>
      </c>
    </row>
    <row r="392" spans="1:13" x14ac:dyDescent="0.25">
      <c r="A392" s="12" t="s">
        <v>1124</v>
      </c>
      <c r="B392">
        <v>391</v>
      </c>
      <c r="C392" s="5">
        <v>3741.1103916168213</v>
      </c>
      <c r="D392" s="5">
        <v>231905.30750274658</v>
      </c>
      <c r="E392" s="5">
        <v>248880.99063110352</v>
      </c>
      <c r="F392" s="5">
        <v>1.0117877118458185E-6</v>
      </c>
      <c r="G392" s="5">
        <v>-1416.761981010437</v>
      </c>
      <c r="H392" s="5">
        <v>0</v>
      </c>
      <c r="I392">
        <v>-471111</v>
      </c>
      <c r="J392" s="5">
        <f>liquidity_data[[#This Row],[w_m]]+liquidity_data[[#This Row],[c_m]]+liquidity_data[[#This Row],[cf_m]]+liquidity_data[[#This Row],[kf_m]]+liquidity_data[[#This Row],[equity]]</f>
        <v>11999.646544456482</v>
      </c>
      <c r="K392" s="5">
        <f>liquidity_data[[#This Row],[kf_d]]+liquidity_data[[#This Row],[cf_d]]</f>
        <v>1.0117877118458185E-6</v>
      </c>
      <c r="L392" s="5">
        <f>liquidity_data[[#This Row],[TOTAL_M]]-liquidity_data[[#This Row],[TOTAL_D]]</f>
        <v>11999.646543444695</v>
      </c>
      <c r="M392" s="6">
        <f>liquidity_data[[#This Row],[M-D]]/L391-1</f>
        <v>-4.6207983024126875E-5</v>
      </c>
    </row>
    <row r="393" spans="1:13" x14ac:dyDescent="0.25">
      <c r="A393" s="12" t="s">
        <v>1124</v>
      </c>
      <c r="B393">
        <v>392</v>
      </c>
      <c r="C393" s="5">
        <v>3746.2801415920258</v>
      </c>
      <c r="D393" s="5">
        <v>232076.61902958155</v>
      </c>
      <c r="E393" s="5">
        <v>250106.2021484375</v>
      </c>
      <c r="F393" s="5">
        <v>9.6119832091205379E-7</v>
      </c>
      <c r="G393" s="5">
        <v>-1401.693815946579</v>
      </c>
      <c r="H393" s="5">
        <v>0</v>
      </c>
      <c r="I393">
        <v>-472527</v>
      </c>
      <c r="J393" s="5">
        <f>liquidity_data[[#This Row],[w_m]]+liquidity_data[[#This Row],[c_m]]+liquidity_data[[#This Row],[cf_m]]+liquidity_data[[#This Row],[kf_m]]+liquidity_data[[#This Row],[equity]]</f>
        <v>12000.407503664494</v>
      </c>
      <c r="K393" s="5">
        <f>liquidity_data[[#This Row],[kf_d]]+liquidity_data[[#This Row],[cf_d]]</f>
        <v>9.6119832091205379E-7</v>
      </c>
      <c r="L393" s="5">
        <f>liquidity_data[[#This Row],[TOTAL_M]]-liquidity_data[[#This Row],[TOTAL_D]]</f>
        <v>12000.407502703296</v>
      </c>
      <c r="M393" s="6">
        <f>liquidity_data[[#This Row],[M-D]]/L392-1</f>
        <v>6.3415139424760625E-5</v>
      </c>
    </row>
    <row r="394" spans="1:13" x14ac:dyDescent="0.25">
      <c r="A394" s="12" t="s">
        <v>1124</v>
      </c>
      <c r="B394">
        <v>393</v>
      </c>
      <c r="C394" s="5">
        <v>3781.4170473814011</v>
      </c>
      <c r="D394" s="5">
        <v>232919.45372879505</v>
      </c>
      <c r="E394" s="5">
        <v>250635.44999694824</v>
      </c>
      <c r="F394" s="5">
        <v>9.1313840224968579E-7</v>
      </c>
      <c r="G394" s="5">
        <v>-1404.9398046731949</v>
      </c>
      <c r="H394" s="5">
        <v>0</v>
      </c>
      <c r="I394">
        <v>-473931</v>
      </c>
      <c r="J394" s="5">
        <f>liquidity_data[[#This Row],[w_m]]+liquidity_data[[#This Row],[c_m]]+liquidity_data[[#This Row],[cf_m]]+liquidity_data[[#This Row],[kf_m]]+liquidity_data[[#This Row],[equity]]</f>
        <v>12000.3809684515</v>
      </c>
      <c r="K394" s="5">
        <f>liquidity_data[[#This Row],[kf_d]]+liquidity_data[[#This Row],[cf_d]]</f>
        <v>9.1313840224968579E-7</v>
      </c>
      <c r="L394" s="5">
        <f>liquidity_data[[#This Row],[TOTAL_M]]-liquidity_data[[#This Row],[TOTAL_D]]</f>
        <v>12000.380967538362</v>
      </c>
      <c r="M394" s="6">
        <f>liquidity_data[[#This Row],[M-D]]/L393-1</f>
        <v>-2.2111886557318883E-6</v>
      </c>
    </row>
    <row r="395" spans="1:13" x14ac:dyDescent="0.25">
      <c r="A395" s="12" t="s">
        <v>1124</v>
      </c>
      <c r="B395">
        <v>394</v>
      </c>
      <c r="C395" s="5">
        <v>3789.7912422418594</v>
      </c>
      <c r="D395" s="5">
        <v>233809.21172332764</v>
      </c>
      <c r="E395" s="5">
        <v>251158.4983215332</v>
      </c>
      <c r="F395" s="5">
        <v>8.6748148325765939E-7</v>
      </c>
      <c r="G395" s="5">
        <v>-1421.1794238090515</v>
      </c>
      <c r="H395" s="5">
        <v>0</v>
      </c>
      <c r="I395">
        <v>-475336</v>
      </c>
      <c r="J395" s="5">
        <f>liquidity_data[[#This Row],[w_m]]+liquidity_data[[#This Row],[c_m]]+liquidity_data[[#This Row],[cf_m]]+liquidity_data[[#This Row],[kf_m]]+liquidity_data[[#This Row],[equity]]</f>
        <v>12000.321863293648</v>
      </c>
      <c r="K395" s="5">
        <f>liquidity_data[[#This Row],[kf_d]]+liquidity_data[[#This Row],[cf_d]]</f>
        <v>8.6748148325765939E-7</v>
      </c>
      <c r="L395" s="5">
        <f>liquidity_data[[#This Row],[TOTAL_M]]-liquidity_data[[#This Row],[TOTAL_D]]</f>
        <v>12000.321862426166</v>
      </c>
      <c r="M395" s="6">
        <f>liquidity_data[[#This Row],[M-D]]/L394-1</f>
        <v>-4.9252696523449657E-6</v>
      </c>
    </row>
    <row r="396" spans="1:13" x14ac:dyDescent="0.25">
      <c r="A396" s="12" t="s">
        <v>1124</v>
      </c>
      <c r="B396">
        <v>395</v>
      </c>
      <c r="C396" s="5">
        <v>3800.4277627617121</v>
      </c>
      <c r="D396" s="5">
        <v>235263.47994613647</v>
      </c>
      <c r="E396" s="5">
        <v>251103.50914001465</v>
      </c>
      <c r="F396" s="5">
        <v>8.2410740190200574E-7</v>
      </c>
      <c r="G396" s="5">
        <v>-1409.9165003299713</v>
      </c>
      <c r="H396" s="5">
        <v>0</v>
      </c>
      <c r="I396">
        <v>-476758</v>
      </c>
      <c r="J396" s="5">
        <f>liquidity_data[[#This Row],[w_m]]+liquidity_data[[#This Row],[c_m]]+liquidity_data[[#This Row],[cf_m]]+liquidity_data[[#This Row],[kf_m]]+liquidity_data[[#This Row],[equity]]</f>
        <v>11999.500348582864</v>
      </c>
      <c r="K396" s="5">
        <f>liquidity_data[[#This Row],[kf_d]]+liquidity_data[[#This Row],[cf_d]]</f>
        <v>8.2410740190200574E-7</v>
      </c>
      <c r="L396" s="5">
        <f>liquidity_data[[#This Row],[TOTAL_M]]-liquidity_data[[#This Row],[TOTAL_D]]</f>
        <v>11999.500347758756</v>
      </c>
      <c r="M396" s="6">
        <f>liquidity_data[[#This Row],[M-D]]/L395-1</f>
        <v>-6.8457719453518528E-5</v>
      </c>
    </row>
    <row r="397" spans="1:13" x14ac:dyDescent="0.25">
      <c r="A397" s="12" t="s">
        <v>1124</v>
      </c>
      <c r="B397">
        <v>396</v>
      </c>
      <c r="C397" s="5">
        <v>3827.393892288208</v>
      </c>
      <c r="D397" s="5">
        <v>235534.59725952148</v>
      </c>
      <c r="E397" s="5">
        <v>252228.59750366211</v>
      </c>
      <c r="F397" s="5">
        <v>7.8290203834414582E-7</v>
      </c>
      <c r="G397" s="5">
        <v>-1423.1727485656738</v>
      </c>
      <c r="H397" s="5">
        <v>0</v>
      </c>
      <c r="I397">
        <v>-478167</v>
      </c>
      <c r="J397" s="5">
        <f>liquidity_data[[#This Row],[w_m]]+liquidity_data[[#This Row],[c_m]]+liquidity_data[[#This Row],[cf_m]]+liquidity_data[[#This Row],[kf_m]]+liquidity_data[[#This Row],[equity]]</f>
        <v>12000.415906906128</v>
      </c>
      <c r="K397" s="5">
        <f>liquidity_data[[#This Row],[kf_d]]+liquidity_data[[#This Row],[cf_d]]</f>
        <v>7.8290203834414582E-7</v>
      </c>
      <c r="L397" s="5">
        <f>liquidity_data[[#This Row],[TOTAL_M]]-liquidity_data[[#This Row],[TOTAL_D]]</f>
        <v>12000.415906123226</v>
      </c>
      <c r="M397" s="6">
        <f>liquidity_data[[#This Row],[M-D]]/L396-1</f>
        <v>7.6299707315818921E-5</v>
      </c>
    </row>
    <row r="398" spans="1:13" x14ac:dyDescent="0.25">
      <c r="A398" s="12" t="s">
        <v>1124</v>
      </c>
      <c r="B398">
        <v>397</v>
      </c>
      <c r="C398" s="5">
        <v>3838.7111469507217</v>
      </c>
      <c r="D398" s="5">
        <v>238208.90509796143</v>
      </c>
      <c r="E398" s="5">
        <v>250994.59042358398</v>
      </c>
      <c r="F398" s="5">
        <v>7.4375693264816869E-7</v>
      </c>
      <c r="G398" s="5">
        <v>-1451.615966796875</v>
      </c>
      <c r="H398" s="5">
        <v>0</v>
      </c>
      <c r="I398">
        <v>-479591</v>
      </c>
      <c r="J398" s="5">
        <f>liquidity_data[[#This Row],[w_m]]+liquidity_data[[#This Row],[c_m]]+liquidity_data[[#This Row],[cf_m]]+liquidity_data[[#This Row],[kf_m]]+liquidity_data[[#This Row],[equity]]</f>
        <v>11999.590701699257</v>
      </c>
      <c r="K398" s="5">
        <f>liquidity_data[[#This Row],[kf_d]]+liquidity_data[[#This Row],[cf_d]]</f>
        <v>7.4375693264816869E-7</v>
      </c>
      <c r="L398" s="5">
        <f>liquidity_data[[#This Row],[TOTAL_M]]-liquidity_data[[#This Row],[TOTAL_D]]</f>
        <v>11999.590700955499</v>
      </c>
      <c r="M398" s="6">
        <f>liquidity_data[[#This Row],[M-D]]/L397-1</f>
        <v>-6.8764714005076222E-5</v>
      </c>
    </row>
    <row r="399" spans="1:13" x14ac:dyDescent="0.25">
      <c r="A399" s="12" t="s">
        <v>1124</v>
      </c>
      <c r="B399">
        <v>398</v>
      </c>
      <c r="C399" s="5">
        <v>3835.7584879398346</v>
      </c>
      <c r="D399" s="5">
        <v>238119.82702296972</v>
      </c>
      <c r="E399" s="5">
        <v>252519.44911193848</v>
      </c>
      <c r="F399" s="5">
        <v>7.0656908420256223E-7</v>
      </c>
      <c r="G399" s="5">
        <v>-1432.8296930789948</v>
      </c>
      <c r="H399" s="5">
        <v>0</v>
      </c>
      <c r="I399">
        <v>-481042</v>
      </c>
      <c r="J399" s="5">
        <f>liquidity_data[[#This Row],[w_m]]+liquidity_data[[#This Row],[c_m]]+liquidity_data[[#This Row],[cf_m]]+liquidity_data[[#This Row],[kf_m]]+liquidity_data[[#This Row],[equity]]</f>
        <v>12000.204929769039</v>
      </c>
      <c r="K399" s="5">
        <f>liquidity_data[[#This Row],[kf_d]]+liquidity_data[[#This Row],[cf_d]]</f>
        <v>7.0656908420256223E-7</v>
      </c>
      <c r="L399" s="5">
        <f>liquidity_data[[#This Row],[TOTAL_M]]-liquidity_data[[#This Row],[TOTAL_D]]</f>
        <v>12000.204929062471</v>
      </c>
      <c r="M399" s="6">
        <f>liquidity_data[[#This Row],[M-D]]/L398-1</f>
        <v>5.1187421494569563E-5</v>
      </c>
    </row>
    <row r="400" spans="1:13" x14ac:dyDescent="0.25">
      <c r="A400" s="12" t="s">
        <v>1124</v>
      </c>
      <c r="B400">
        <v>399</v>
      </c>
      <c r="C400" s="5">
        <v>3804.2450530529022</v>
      </c>
      <c r="D400" s="5">
        <v>237714.82770758867</v>
      </c>
      <c r="E400" s="5">
        <v>254423.26383972168</v>
      </c>
      <c r="F400" s="5">
        <v>6.7124062413373084E-7</v>
      </c>
      <c r="G400" s="5">
        <v>-1464.9062671661377</v>
      </c>
      <c r="H400" s="5">
        <v>0</v>
      </c>
      <c r="I400">
        <v>-482477</v>
      </c>
      <c r="J400" s="5">
        <f>liquidity_data[[#This Row],[w_m]]+liquidity_data[[#This Row],[c_m]]+liquidity_data[[#This Row],[cf_m]]+liquidity_data[[#This Row],[kf_m]]+liquidity_data[[#This Row],[equity]]</f>
        <v>12000.430333197117</v>
      </c>
      <c r="K400" s="5">
        <f>liquidity_data[[#This Row],[kf_d]]+liquidity_data[[#This Row],[cf_d]]</f>
        <v>6.7124062413373084E-7</v>
      </c>
      <c r="L400" s="5">
        <f>liquidity_data[[#This Row],[TOTAL_M]]-liquidity_data[[#This Row],[TOTAL_D]]</f>
        <v>12000.430332525877</v>
      </c>
      <c r="M400" s="6">
        <f>liquidity_data[[#This Row],[M-D]]/L399-1</f>
        <v>1.8783301180214096E-5</v>
      </c>
    </row>
    <row r="401" spans="1:13" x14ac:dyDescent="0.25">
      <c r="A401" s="12" t="s">
        <v>1124</v>
      </c>
      <c r="B401">
        <v>400</v>
      </c>
      <c r="C401" s="5">
        <v>3789.2791337668896</v>
      </c>
      <c r="D401" s="5">
        <v>237784.08110809326</v>
      </c>
      <c r="E401" s="5">
        <v>255811.74612426758</v>
      </c>
      <c r="F401" s="5">
        <v>6.3767860239124022E-7</v>
      </c>
      <c r="G401" s="5">
        <v>-1442.7694835662842</v>
      </c>
      <c r="H401" s="5">
        <v>0</v>
      </c>
      <c r="I401">
        <v>-483942</v>
      </c>
      <c r="J401" s="5">
        <f>liquidity_data[[#This Row],[w_m]]+liquidity_data[[#This Row],[c_m]]+liquidity_data[[#This Row],[cf_m]]+liquidity_data[[#This Row],[kf_m]]+liquidity_data[[#This Row],[equity]]</f>
        <v>12000.336882561445</v>
      </c>
      <c r="K401" s="5">
        <f>liquidity_data[[#This Row],[kf_d]]+liquidity_data[[#This Row],[cf_d]]</f>
        <v>6.3767860239124022E-7</v>
      </c>
      <c r="L401" s="5">
        <f>liquidity_data[[#This Row],[TOTAL_M]]-liquidity_data[[#This Row],[TOTAL_D]]</f>
        <v>12000.336881923766</v>
      </c>
      <c r="M401" s="6">
        <f>liquidity_data[[#This Row],[M-D]]/L400-1</f>
        <v>-7.7872709163262499E-6</v>
      </c>
    </row>
    <row r="402" spans="1:13" x14ac:dyDescent="0.25">
      <c r="A402" s="12" t="s">
        <v>1124</v>
      </c>
      <c r="B402">
        <v>401</v>
      </c>
      <c r="C402" s="5">
        <v>3787.8223302066326</v>
      </c>
      <c r="D402" s="5">
        <v>238648.70447540283</v>
      </c>
      <c r="E402" s="5">
        <v>256372.86793518066</v>
      </c>
      <c r="F402" s="5">
        <v>6.0579467185120292E-7</v>
      </c>
      <c r="G402" s="5">
        <v>-1424.5047326087952</v>
      </c>
      <c r="H402" s="5">
        <v>0</v>
      </c>
      <c r="I402">
        <v>-485385</v>
      </c>
      <c r="J402" s="5">
        <f>liquidity_data[[#This Row],[w_m]]+liquidity_data[[#This Row],[c_m]]+liquidity_data[[#This Row],[cf_m]]+liquidity_data[[#This Row],[kf_m]]+liquidity_data[[#This Row],[equity]]</f>
        <v>11999.890008181334</v>
      </c>
      <c r="K402" s="5">
        <f>liquidity_data[[#This Row],[kf_d]]+liquidity_data[[#This Row],[cf_d]]</f>
        <v>6.0579467185120292E-7</v>
      </c>
      <c r="L402" s="5">
        <f>liquidity_data[[#This Row],[TOTAL_M]]-liquidity_data[[#This Row],[TOTAL_D]]</f>
        <v>11999.890007575539</v>
      </c>
      <c r="M402" s="6">
        <f>liquidity_data[[#This Row],[M-D]]/L401-1</f>
        <v>-3.7238483604595807E-5</v>
      </c>
    </row>
    <row r="403" spans="1:13" x14ac:dyDescent="0.25">
      <c r="A403" s="12" t="s">
        <v>1124</v>
      </c>
      <c r="B403">
        <v>402</v>
      </c>
      <c r="C403" s="5">
        <v>3789.000648021698</v>
      </c>
      <c r="D403" s="5">
        <v>240919.12335968018</v>
      </c>
      <c r="E403" s="5">
        <v>255557.92123413086</v>
      </c>
      <c r="F403" s="5">
        <v>5.7550493692392485E-7</v>
      </c>
      <c r="G403" s="5">
        <v>-1456.6497821807861</v>
      </c>
      <c r="H403" s="5">
        <v>0</v>
      </c>
      <c r="I403">
        <v>-486809</v>
      </c>
      <c r="J403" s="5">
        <f>liquidity_data[[#This Row],[w_m]]+liquidity_data[[#This Row],[c_m]]+liquidity_data[[#This Row],[cf_m]]+liquidity_data[[#This Row],[kf_m]]+liquidity_data[[#This Row],[equity]]</f>
        <v>12000.395459651947</v>
      </c>
      <c r="K403" s="5">
        <f>liquidity_data[[#This Row],[kf_d]]+liquidity_data[[#This Row],[cf_d]]</f>
        <v>5.7550493692392485E-7</v>
      </c>
      <c r="L403" s="5">
        <f>liquidity_data[[#This Row],[TOTAL_M]]-liquidity_data[[#This Row],[TOTAL_D]]</f>
        <v>12000.395459076442</v>
      </c>
      <c r="M403" s="6">
        <f>liquidity_data[[#This Row],[M-D]]/L402-1</f>
        <v>4.2121344494328028E-5</v>
      </c>
    </row>
    <row r="404" spans="1:13" x14ac:dyDescent="0.25">
      <c r="A404" s="12" t="s">
        <v>1124</v>
      </c>
      <c r="B404">
        <v>403</v>
      </c>
      <c r="C404" s="5">
        <v>3786.2369132041931</v>
      </c>
      <c r="D404" s="5">
        <v>239724.82014805079</v>
      </c>
      <c r="E404" s="5">
        <v>258146.96527099609</v>
      </c>
      <c r="F404" s="5">
        <v>5.4672969611833933E-7</v>
      </c>
      <c r="G404" s="5">
        <v>-1391.9768788814545</v>
      </c>
      <c r="H404" s="5">
        <v>0</v>
      </c>
      <c r="I404">
        <v>-488266</v>
      </c>
      <c r="J404" s="5">
        <f>liquidity_data[[#This Row],[w_m]]+liquidity_data[[#This Row],[c_m]]+liquidity_data[[#This Row],[cf_m]]+liquidity_data[[#This Row],[kf_m]]+liquidity_data[[#This Row],[equity]]</f>
        <v>12000.045453369617</v>
      </c>
      <c r="K404" s="5">
        <f>liquidity_data[[#This Row],[kf_d]]+liquidity_data[[#This Row],[cf_d]]</f>
        <v>5.4672969611833933E-7</v>
      </c>
      <c r="L404" s="5">
        <f>liquidity_data[[#This Row],[TOTAL_M]]-liquidity_data[[#This Row],[TOTAL_D]]</f>
        <v>12000.045452822887</v>
      </c>
      <c r="M404" s="6">
        <f>liquidity_data[[#This Row],[M-D]]/L403-1</f>
        <v>-2.9166226625521041E-5</v>
      </c>
    </row>
    <row r="405" spans="1:13" x14ac:dyDescent="0.25">
      <c r="A405" s="12" t="s">
        <v>1124</v>
      </c>
      <c r="B405">
        <v>404</v>
      </c>
      <c r="C405" s="5">
        <v>3763.2751062810421</v>
      </c>
      <c r="D405" s="5">
        <v>240699.40227453411</v>
      </c>
      <c r="E405" s="5">
        <v>258570.10012817383</v>
      </c>
      <c r="F405" s="5">
        <v>5.1939320253090518E-7</v>
      </c>
      <c r="G405" s="5">
        <v>-1373.7480008602142</v>
      </c>
      <c r="H405" s="5">
        <v>0</v>
      </c>
      <c r="I405">
        <v>-489659</v>
      </c>
      <c r="J405" s="5">
        <f>liquidity_data[[#This Row],[w_m]]+liquidity_data[[#This Row],[c_m]]+liquidity_data[[#This Row],[cf_m]]+liquidity_data[[#This Row],[kf_m]]+liquidity_data[[#This Row],[equity]]</f>
        <v>12000.029508128762</v>
      </c>
      <c r="K405" s="5">
        <f>liquidity_data[[#This Row],[kf_d]]+liquidity_data[[#This Row],[cf_d]]</f>
        <v>5.1939320253090518E-7</v>
      </c>
      <c r="L405" s="5">
        <f>liquidity_data[[#This Row],[TOTAL_M]]-liquidity_data[[#This Row],[TOTAL_D]]</f>
        <v>12000.02950760937</v>
      </c>
      <c r="M405" s="6">
        <f>liquidity_data[[#This Row],[M-D]]/L404-1</f>
        <v>-1.3287627601554775E-6</v>
      </c>
    </row>
    <row r="406" spans="1:13" x14ac:dyDescent="0.25">
      <c r="A406" s="12" t="s">
        <v>1124</v>
      </c>
      <c r="B406">
        <v>405</v>
      </c>
      <c r="C406" s="5">
        <v>3789.6305617615581</v>
      </c>
      <c r="D406" s="5">
        <v>241622.92799714208</v>
      </c>
      <c r="E406" s="5">
        <v>259048.99612426758</v>
      </c>
      <c r="F406" s="5">
        <v>4.9342354480714709E-7</v>
      </c>
      <c r="G406" s="5">
        <v>-1444.0349823236465</v>
      </c>
      <c r="H406" s="5">
        <v>0</v>
      </c>
      <c r="I406">
        <v>-491018</v>
      </c>
      <c r="J406" s="5">
        <f>liquidity_data[[#This Row],[w_m]]+liquidity_data[[#This Row],[c_m]]+liquidity_data[[#This Row],[cf_m]]+liquidity_data[[#This Row],[kf_m]]+liquidity_data[[#This Row],[equity]]</f>
        <v>11999.519700847566</v>
      </c>
      <c r="K406" s="5">
        <f>liquidity_data[[#This Row],[kf_d]]+liquidity_data[[#This Row],[cf_d]]</f>
        <v>4.9342354480714709E-7</v>
      </c>
      <c r="L406" s="5">
        <f>liquidity_data[[#This Row],[TOTAL_M]]-liquidity_data[[#This Row],[TOTAL_D]]</f>
        <v>11999.519700354143</v>
      </c>
      <c r="M406" s="6">
        <f>liquidity_data[[#This Row],[M-D]]/L405-1</f>
        <v>-4.2483833469164622E-5</v>
      </c>
    </row>
    <row r="407" spans="1:13" x14ac:dyDescent="0.25">
      <c r="A407" s="12" t="s">
        <v>1124</v>
      </c>
      <c r="B407">
        <v>406</v>
      </c>
      <c r="C407" s="5">
        <v>3761.9470408260822</v>
      </c>
      <c r="D407" s="5">
        <v>240784.49818131328</v>
      </c>
      <c r="E407" s="5">
        <v>261369.96765136719</v>
      </c>
      <c r="F407" s="5">
        <v>4.6875236963403802E-7</v>
      </c>
      <c r="G407" s="5">
        <v>-1453.6886610984802</v>
      </c>
      <c r="H407" s="5">
        <v>0</v>
      </c>
      <c r="I407">
        <v>-492463</v>
      </c>
      <c r="J407" s="5">
        <f>liquidity_data[[#This Row],[w_m]]+liquidity_data[[#This Row],[c_m]]+liquidity_data[[#This Row],[cf_m]]+liquidity_data[[#This Row],[kf_m]]+liquidity_data[[#This Row],[equity]]</f>
        <v>11999.724212408066</v>
      </c>
      <c r="K407" s="5">
        <f>liquidity_data[[#This Row],[kf_d]]+liquidity_data[[#This Row],[cf_d]]</f>
        <v>4.6875236963403802E-7</v>
      </c>
      <c r="L407" s="5">
        <f>liquidity_data[[#This Row],[TOTAL_M]]-liquidity_data[[#This Row],[TOTAL_D]]</f>
        <v>11999.724211939314</v>
      </c>
      <c r="M407" s="6">
        <f>liquidity_data[[#This Row],[M-D]]/L406-1</f>
        <v>1.7043314255671405E-5</v>
      </c>
    </row>
    <row r="408" spans="1:13" x14ac:dyDescent="0.25">
      <c r="A408" s="12" t="s">
        <v>1124</v>
      </c>
      <c r="B408">
        <v>407</v>
      </c>
      <c r="C408" s="5">
        <v>3754.333035826683</v>
      </c>
      <c r="D408" s="5">
        <v>242150.12683105469</v>
      </c>
      <c r="E408" s="5">
        <v>261425.92218017578</v>
      </c>
      <c r="F408" s="5">
        <v>4.4531474907918978E-7</v>
      </c>
      <c r="G408" s="5">
        <v>-1413.9690393358469</v>
      </c>
      <c r="H408" s="5">
        <v>0</v>
      </c>
      <c r="I408">
        <v>-493916</v>
      </c>
      <c r="J408" s="5">
        <f>liquidity_data[[#This Row],[w_m]]+liquidity_data[[#This Row],[c_m]]+liquidity_data[[#This Row],[cf_m]]+liquidity_data[[#This Row],[kf_m]]+liquidity_data[[#This Row],[equity]]</f>
        <v>12000.413007721305</v>
      </c>
      <c r="K408" s="5">
        <f>liquidity_data[[#This Row],[kf_d]]+liquidity_data[[#This Row],[cf_d]]</f>
        <v>4.4531474907918978E-7</v>
      </c>
      <c r="L408" s="5">
        <f>liquidity_data[[#This Row],[TOTAL_M]]-liquidity_data[[#This Row],[TOTAL_D]]</f>
        <v>12000.413007275991</v>
      </c>
      <c r="M408" s="6">
        <f>liquidity_data[[#This Row],[M-D]]/L407-1</f>
        <v>5.7400930597362176E-5</v>
      </c>
    </row>
    <row r="409" spans="1:13" x14ac:dyDescent="0.25">
      <c r="A409" s="12" t="s">
        <v>1124</v>
      </c>
      <c r="B409">
        <v>408</v>
      </c>
      <c r="C409" s="5">
        <v>3719.1881758421659</v>
      </c>
      <c r="D409" s="5">
        <v>241623.46301960945</v>
      </c>
      <c r="E409" s="5">
        <v>263413.65313720703</v>
      </c>
      <c r="F409" s="5">
        <v>4.2304901180334302E-7</v>
      </c>
      <c r="G409" s="5">
        <v>-1426.7576489448547</v>
      </c>
      <c r="H409" s="5">
        <v>0</v>
      </c>
      <c r="I409">
        <v>-495330</v>
      </c>
      <c r="J409" s="5">
        <f>liquidity_data[[#This Row],[w_m]]+liquidity_data[[#This Row],[c_m]]+liquidity_data[[#This Row],[cf_m]]+liquidity_data[[#This Row],[kf_m]]+liquidity_data[[#This Row],[equity]]</f>
        <v>11999.546683713794</v>
      </c>
      <c r="K409" s="5">
        <f>liquidity_data[[#This Row],[kf_d]]+liquidity_data[[#This Row],[cf_d]]</f>
        <v>4.2304901180334302E-7</v>
      </c>
      <c r="L409" s="5">
        <f>liquidity_data[[#This Row],[TOTAL_M]]-liquidity_data[[#This Row],[TOTAL_D]]</f>
        <v>11999.546683290744</v>
      </c>
      <c r="M409" s="6">
        <f>liquidity_data[[#This Row],[M-D]]/L408-1</f>
        <v>-7.2191180813696576E-5</v>
      </c>
    </row>
    <row r="410" spans="1:13" x14ac:dyDescent="0.25">
      <c r="A410" s="12" t="s">
        <v>1124</v>
      </c>
      <c r="B410">
        <v>409</v>
      </c>
      <c r="C410" s="5">
        <v>3704.5371954441071</v>
      </c>
      <c r="D410" s="5">
        <v>241275.24681031704</v>
      </c>
      <c r="E410" s="5">
        <v>265165.04925537109</v>
      </c>
      <c r="F410" s="5">
        <v>4.0189656501181913E-7</v>
      </c>
      <c r="G410" s="5">
        <v>-1386.238706111908</v>
      </c>
      <c r="H410" s="5">
        <v>0</v>
      </c>
      <c r="I410">
        <v>-496759</v>
      </c>
      <c r="J410" s="5">
        <f>liquidity_data[[#This Row],[w_m]]+liquidity_data[[#This Row],[c_m]]+liquidity_data[[#This Row],[cf_m]]+liquidity_data[[#This Row],[kf_m]]+liquidity_data[[#This Row],[equity]]</f>
        <v>11999.594555020332</v>
      </c>
      <c r="K410" s="5">
        <f>liquidity_data[[#This Row],[kf_d]]+liquidity_data[[#This Row],[cf_d]]</f>
        <v>4.0189656501181913E-7</v>
      </c>
      <c r="L410" s="5">
        <f>liquidity_data[[#This Row],[TOTAL_M]]-liquidity_data[[#This Row],[TOTAL_D]]</f>
        <v>11999.594554618436</v>
      </c>
      <c r="M410" s="6">
        <f>liquidity_data[[#This Row],[M-D]]/L409-1</f>
        <v>3.9894280139396443E-6</v>
      </c>
    </row>
    <row r="411" spans="1:13" x14ac:dyDescent="0.25">
      <c r="A411" s="12" t="s">
        <v>1124</v>
      </c>
      <c r="B411">
        <v>410</v>
      </c>
      <c r="C411" s="5">
        <v>3683.1227799654007</v>
      </c>
      <c r="D411" s="5">
        <v>241022.74579289556</v>
      </c>
      <c r="E411" s="5">
        <v>266795.71237182617</v>
      </c>
      <c r="F411" s="5">
        <v>3.8180173531857792E-7</v>
      </c>
      <c r="G411" s="5">
        <v>-1373.0231016874313</v>
      </c>
      <c r="H411" s="5">
        <v>0</v>
      </c>
      <c r="I411">
        <v>-498129</v>
      </c>
      <c r="J411" s="5">
        <f>liquidity_data[[#This Row],[w_m]]+liquidity_data[[#This Row],[c_m]]+liquidity_data[[#This Row],[cf_m]]+liquidity_data[[#This Row],[kf_m]]+liquidity_data[[#This Row],[equity]]</f>
        <v>11999.557842999697</v>
      </c>
      <c r="K411" s="5">
        <f>liquidity_data[[#This Row],[kf_d]]+liquidity_data[[#This Row],[cf_d]]</f>
        <v>3.8180173531857792E-7</v>
      </c>
      <c r="L411" s="5">
        <f>liquidity_data[[#This Row],[TOTAL_M]]-liquidity_data[[#This Row],[TOTAL_D]]</f>
        <v>11999.557842617894</v>
      </c>
      <c r="M411" s="6">
        <f>liquidity_data[[#This Row],[M-D]]/L410-1</f>
        <v>-3.0594367479430673E-6</v>
      </c>
    </row>
    <row r="412" spans="1:13" x14ac:dyDescent="0.25">
      <c r="A412" s="12" t="s">
        <v>1124</v>
      </c>
      <c r="B412">
        <v>411</v>
      </c>
      <c r="C412" s="5">
        <v>3690.5935561656952</v>
      </c>
      <c r="D412" s="5">
        <v>243129.18673622608</v>
      </c>
      <c r="E412" s="5">
        <v>266048.83032226563</v>
      </c>
      <c r="F412" s="5">
        <v>3.6271164782037887E-7</v>
      </c>
      <c r="G412" s="5">
        <v>-1364.0288290977478</v>
      </c>
      <c r="H412" s="5">
        <v>0</v>
      </c>
      <c r="I412">
        <v>-499505</v>
      </c>
      <c r="J412" s="5">
        <f>liquidity_data[[#This Row],[w_m]]+liquidity_data[[#This Row],[c_m]]+liquidity_data[[#This Row],[cf_m]]+liquidity_data[[#This Row],[kf_m]]+liquidity_data[[#This Row],[equity]]</f>
        <v>11999.581785559654</v>
      </c>
      <c r="K412" s="5">
        <f>liquidity_data[[#This Row],[kf_d]]+liquidity_data[[#This Row],[cf_d]]</f>
        <v>3.6271164782037887E-7</v>
      </c>
      <c r="L412" s="5">
        <f>liquidity_data[[#This Row],[TOTAL_M]]-liquidity_data[[#This Row],[TOTAL_D]]</f>
        <v>11999.581785196942</v>
      </c>
      <c r="M412" s="6">
        <f>liquidity_data[[#This Row],[M-D]]/L411-1</f>
        <v>1.9952884400264992E-6</v>
      </c>
    </row>
    <row r="413" spans="1:13" x14ac:dyDescent="0.25">
      <c r="A413" s="12" t="s">
        <v>1124</v>
      </c>
      <c r="B413">
        <v>412</v>
      </c>
      <c r="C413" s="5">
        <v>3691.68525826931</v>
      </c>
      <c r="D413" s="5">
        <v>243727.6463470459</v>
      </c>
      <c r="E413" s="5">
        <v>266897.0729675293</v>
      </c>
      <c r="F413" s="5">
        <v>3.4457606460638543E-7</v>
      </c>
      <c r="G413" s="5">
        <v>-1449.8187847137451</v>
      </c>
      <c r="H413" s="5">
        <v>0</v>
      </c>
      <c r="I413">
        <v>-500867</v>
      </c>
      <c r="J413" s="5">
        <f>liquidity_data[[#This Row],[w_m]]+liquidity_data[[#This Row],[c_m]]+liquidity_data[[#This Row],[cf_m]]+liquidity_data[[#This Row],[kf_m]]+liquidity_data[[#This Row],[equity]]</f>
        <v>11999.58578813076</v>
      </c>
      <c r="K413" s="5">
        <f>liquidity_data[[#This Row],[kf_d]]+liquidity_data[[#This Row],[cf_d]]</f>
        <v>3.4457606460638543E-7</v>
      </c>
      <c r="L413" s="5">
        <f>liquidity_data[[#This Row],[TOTAL_M]]-liquidity_data[[#This Row],[TOTAL_D]]</f>
        <v>11999.585787786184</v>
      </c>
      <c r="M413" s="6">
        <f>liquidity_data[[#This Row],[M-D]]/L412-1</f>
        <v>3.3356072837165129E-7</v>
      </c>
    </row>
    <row r="414" spans="1:13" x14ac:dyDescent="0.25">
      <c r="A414" s="12" t="s">
        <v>1124</v>
      </c>
      <c r="B414">
        <v>413</v>
      </c>
      <c r="C414" s="5">
        <v>3693.1220356225967</v>
      </c>
      <c r="D414" s="5">
        <v>243792.75375366211</v>
      </c>
      <c r="E414" s="5">
        <v>268234.06329345703</v>
      </c>
      <c r="F414" s="5">
        <v>3.2734726334139944E-7</v>
      </c>
      <c r="G414" s="5">
        <v>-1403.5361366271973</v>
      </c>
      <c r="H414" s="5">
        <v>0</v>
      </c>
      <c r="I414">
        <v>-502316</v>
      </c>
      <c r="J414" s="5">
        <f>liquidity_data[[#This Row],[w_m]]+liquidity_data[[#This Row],[c_m]]+liquidity_data[[#This Row],[cf_m]]+liquidity_data[[#This Row],[kf_m]]+liquidity_data[[#This Row],[equity]]</f>
        <v>12000.40294611454</v>
      </c>
      <c r="K414" s="5">
        <f>liquidity_data[[#This Row],[kf_d]]+liquidity_data[[#This Row],[cf_d]]</f>
        <v>3.2734726334139944E-7</v>
      </c>
      <c r="L414" s="5">
        <f>liquidity_data[[#This Row],[TOTAL_M]]-liquidity_data[[#This Row],[TOTAL_D]]</f>
        <v>12000.402945787193</v>
      </c>
      <c r="M414" s="6">
        <f>liquidity_data[[#This Row],[M-D]]/L413-1</f>
        <v>6.8098850698694591E-5</v>
      </c>
    </row>
    <row r="415" spans="1:13" x14ac:dyDescent="0.25">
      <c r="A415" s="12" t="s">
        <v>1124</v>
      </c>
      <c r="B415">
        <v>414</v>
      </c>
      <c r="C415" s="5">
        <v>3709.9276449680328</v>
      </c>
      <c r="D415" s="5">
        <v>243783.71088278294</v>
      </c>
      <c r="E415" s="5">
        <v>269655.41546630859</v>
      </c>
      <c r="F415" s="5">
        <v>3.1097989940977178E-7</v>
      </c>
      <c r="G415" s="5">
        <v>-1429.1138262748718</v>
      </c>
      <c r="H415" s="5">
        <v>0</v>
      </c>
      <c r="I415">
        <v>-503720</v>
      </c>
      <c r="J415" s="5">
        <f>liquidity_data[[#This Row],[w_m]]+liquidity_data[[#This Row],[c_m]]+liquidity_data[[#This Row],[cf_m]]+liquidity_data[[#This Row],[kf_m]]+liquidity_data[[#This Row],[equity]]</f>
        <v>11999.940167784691</v>
      </c>
      <c r="K415" s="5">
        <f>liquidity_data[[#This Row],[kf_d]]+liquidity_data[[#This Row],[cf_d]]</f>
        <v>3.1097989940977178E-7</v>
      </c>
      <c r="L415" s="5">
        <f>liquidity_data[[#This Row],[TOTAL_M]]-liquidity_data[[#This Row],[TOTAL_D]]</f>
        <v>11999.940167473711</v>
      </c>
      <c r="M415" s="6">
        <f>liquidity_data[[#This Row],[M-D]]/L414-1</f>
        <v>-3.8563564538018902E-5</v>
      </c>
    </row>
    <row r="416" spans="1:13" x14ac:dyDescent="0.25">
      <c r="A416" s="12" t="s">
        <v>1124</v>
      </c>
      <c r="B416">
        <v>415</v>
      </c>
      <c r="C416" s="5">
        <v>3698.2962707281113</v>
      </c>
      <c r="D416" s="5">
        <v>244202.5840471983</v>
      </c>
      <c r="E416" s="5">
        <v>270699.9762878418</v>
      </c>
      <c r="F416" s="5">
        <v>2.9543090297517657E-7</v>
      </c>
      <c r="G416" s="5">
        <v>-1449.6603689193726</v>
      </c>
      <c r="H416" s="5">
        <v>0</v>
      </c>
      <c r="I416">
        <v>-505151</v>
      </c>
      <c r="J416" s="5">
        <f>liquidity_data[[#This Row],[w_m]]+liquidity_data[[#This Row],[c_m]]+liquidity_data[[#This Row],[cf_m]]+liquidity_data[[#This Row],[kf_m]]+liquidity_data[[#This Row],[equity]]</f>
        <v>12000.196236848831</v>
      </c>
      <c r="K416" s="5">
        <f>liquidity_data[[#This Row],[kf_d]]+liquidity_data[[#This Row],[cf_d]]</f>
        <v>2.9543090297517657E-7</v>
      </c>
      <c r="L416" s="5">
        <f>liquidity_data[[#This Row],[TOTAL_M]]-liquidity_data[[#This Row],[TOTAL_D]]</f>
        <v>12000.1962365534</v>
      </c>
      <c r="M416" s="6">
        <f>liquidity_data[[#This Row],[M-D]]/L415-1</f>
        <v>2.1339196372149871E-5</v>
      </c>
    </row>
    <row r="417" spans="1:13" x14ac:dyDescent="0.25">
      <c r="A417" s="12" t="s">
        <v>1124</v>
      </c>
      <c r="B417">
        <v>416</v>
      </c>
      <c r="C417" s="5">
        <v>3680.0120099782944</v>
      </c>
      <c r="D417" s="5">
        <v>244849.6485748291</v>
      </c>
      <c r="E417" s="5">
        <v>271479.07760620117</v>
      </c>
      <c r="F417" s="5">
        <v>2.8065935955205561E-7</v>
      </c>
      <c r="G417" s="5">
        <v>-1407.8808622360229</v>
      </c>
      <c r="H417" s="5">
        <v>0</v>
      </c>
      <c r="I417">
        <v>-506601</v>
      </c>
      <c r="J417" s="5">
        <f>liquidity_data[[#This Row],[w_m]]+liquidity_data[[#This Row],[c_m]]+liquidity_data[[#This Row],[cf_m]]+liquidity_data[[#This Row],[kf_m]]+liquidity_data[[#This Row],[equity]]</f>
        <v>11999.857328772545</v>
      </c>
      <c r="K417" s="5">
        <f>liquidity_data[[#This Row],[kf_d]]+liquidity_data[[#This Row],[cf_d]]</f>
        <v>2.8065935955205561E-7</v>
      </c>
      <c r="L417" s="5">
        <f>liquidity_data[[#This Row],[TOTAL_M]]-liquidity_data[[#This Row],[TOTAL_D]]</f>
        <v>11999.857328491886</v>
      </c>
      <c r="M417" s="6">
        <f>liquidity_data[[#This Row],[M-D]]/L416-1</f>
        <v>-2.8241876618761985E-5</v>
      </c>
    </row>
    <row r="418" spans="1:13" x14ac:dyDescent="0.25">
      <c r="A418" s="12" t="s">
        <v>1124</v>
      </c>
      <c r="B418">
        <v>417</v>
      </c>
      <c r="C418" s="5">
        <v>3679.9395488500595</v>
      </c>
      <c r="D418" s="5">
        <v>245109.39406585693</v>
      </c>
      <c r="E418" s="5">
        <v>272631.65014648438</v>
      </c>
      <c r="F418" s="5">
        <v>2.6662639263661317E-7</v>
      </c>
      <c r="G418" s="5">
        <v>-1412.2447023391724</v>
      </c>
      <c r="H418" s="5">
        <v>0</v>
      </c>
      <c r="I418">
        <v>-508009</v>
      </c>
      <c r="J418" s="5">
        <f>liquidity_data[[#This Row],[w_m]]+liquidity_data[[#This Row],[c_m]]+liquidity_data[[#This Row],[cf_m]]+liquidity_data[[#This Row],[kf_m]]+liquidity_data[[#This Row],[equity]]</f>
        <v>11999.739058852196</v>
      </c>
      <c r="K418" s="5">
        <f>liquidity_data[[#This Row],[kf_d]]+liquidity_data[[#This Row],[cf_d]]</f>
        <v>2.6662639263661317E-7</v>
      </c>
      <c r="L418" s="5">
        <f>liquidity_data[[#This Row],[TOTAL_M]]-liquidity_data[[#This Row],[TOTAL_D]]</f>
        <v>11999.73905858557</v>
      </c>
      <c r="M418" s="6">
        <f>liquidity_data[[#This Row],[M-D]]/L417-1</f>
        <v>-9.85594270652701E-6</v>
      </c>
    </row>
    <row r="419" spans="1:13" x14ac:dyDescent="0.25">
      <c r="A419" s="12" t="s">
        <v>1124</v>
      </c>
      <c r="B419">
        <v>418</v>
      </c>
      <c r="C419" s="5">
        <v>3709.7769958972931</v>
      </c>
      <c r="D419" s="5">
        <v>243328.43138885498</v>
      </c>
      <c r="E419" s="5">
        <v>275764.42074584961</v>
      </c>
      <c r="F419" s="5">
        <v>2.5329507214019633E-7</v>
      </c>
      <c r="G419" s="5">
        <v>-1381.6455616950989</v>
      </c>
      <c r="H419" s="5">
        <v>0</v>
      </c>
      <c r="I419">
        <v>-509421</v>
      </c>
      <c r="J419" s="5">
        <f>liquidity_data[[#This Row],[w_m]]+liquidity_data[[#This Row],[c_m]]+liquidity_data[[#This Row],[cf_m]]+liquidity_data[[#This Row],[kf_m]]+liquidity_data[[#This Row],[equity]]</f>
        <v>11999.983568906784</v>
      </c>
      <c r="K419" s="5">
        <f>liquidity_data[[#This Row],[kf_d]]+liquidity_data[[#This Row],[cf_d]]</f>
        <v>2.5329507214019633E-7</v>
      </c>
      <c r="L419" s="5">
        <f>liquidity_data[[#This Row],[TOTAL_M]]-liquidity_data[[#This Row],[TOTAL_D]]</f>
        <v>11999.98356865349</v>
      </c>
      <c r="M419" s="6">
        <f>liquidity_data[[#This Row],[M-D]]/L418-1</f>
        <v>2.0376282078071739E-5</v>
      </c>
    </row>
    <row r="420" spans="1:13" x14ac:dyDescent="0.25">
      <c r="A420" s="12" t="s">
        <v>1124</v>
      </c>
      <c r="B420">
        <v>419</v>
      </c>
      <c r="C420" s="5">
        <v>3700.9959874153137</v>
      </c>
      <c r="D420" s="5">
        <v>243843.15723419189</v>
      </c>
      <c r="E420" s="5">
        <v>276669.30026245117</v>
      </c>
      <c r="F420" s="5">
        <v>2.4063031791394986E-7</v>
      </c>
      <c r="G420" s="5">
        <v>-1417.2118253707886</v>
      </c>
      <c r="H420" s="5">
        <v>0</v>
      </c>
      <c r="I420">
        <v>-510796</v>
      </c>
      <c r="J420" s="5">
        <f>liquidity_data[[#This Row],[w_m]]+liquidity_data[[#This Row],[c_m]]+liquidity_data[[#This Row],[cf_m]]+liquidity_data[[#This Row],[kf_m]]+liquidity_data[[#This Row],[equity]]</f>
        <v>12000.241658687592</v>
      </c>
      <c r="K420" s="5">
        <f>liquidity_data[[#This Row],[kf_d]]+liquidity_data[[#This Row],[cf_d]]</f>
        <v>2.4063031791394986E-7</v>
      </c>
      <c r="L420" s="5">
        <f>liquidity_data[[#This Row],[TOTAL_M]]-liquidity_data[[#This Row],[TOTAL_D]]</f>
        <v>12000.241658446961</v>
      </c>
      <c r="M420" s="6">
        <f>liquidity_data[[#This Row],[M-D]]/L419-1</f>
        <v>2.1507512238949644E-5</v>
      </c>
    </row>
    <row r="421" spans="1:13" x14ac:dyDescent="0.25">
      <c r="A421" s="12" t="s">
        <v>1124</v>
      </c>
      <c r="B421">
        <v>420</v>
      </c>
      <c r="C421" s="5">
        <v>3673.4620649758726</v>
      </c>
      <c r="D421" s="5">
        <v>246489.02670818567</v>
      </c>
      <c r="E421" s="5">
        <v>275428.50961303711</v>
      </c>
      <c r="F421" s="5">
        <v>2.2859880144799997E-7</v>
      </c>
      <c r="G421" s="5">
        <v>-1378.5676828473806</v>
      </c>
      <c r="H421" s="5">
        <v>0</v>
      </c>
      <c r="I421">
        <v>-512212</v>
      </c>
      <c r="J421" s="5">
        <f>liquidity_data[[#This Row],[w_m]]+liquidity_data[[#This Row],[c_m]]+liquidity_data[[#This Row],[cf_m]]+liquidity_data[[#This Row],[kf_m]]+liquidity_data[[#This Row],[equity]]</f>
        <v>12000.430703351274</v>
      </c>
      <c r="K421" s="5">
        <f>liquidity_data[[#This Row],[kf_d]]+liquidity_data[[#This Row],[cf_d]]</f>
        <v>2.2859880144799997E-7</v>
      </c>
      <c r="L421" s="5">
        <f>liquidity_data[[#This Row],[TOTAL_M]]-liquidity_data[[#This Row],[TOTAL_D]]</f>
        <v>12000.430703122674</v>
      </c>
      <c r="M421" s="6">
        <f>liquidity_data[[#This Row],[M-D]]/L420-1</f>
        <v>1.5753405730789538E-5</v>
      </c>
    </row>
    <row r="422" spans="1:13" x14ac:dyDescent="0.25">
      <c r="A422" s="12" t="s">
        <v>1124</v>
      </c>
      <c r="B422">
        <v>421</v>
      </c>
      <c r="C422" s="5">
        <v>3692.2376943826675</v>
      </c>
      <c r="D422" s="5">
        <v>248203.3914681673</v>
      </c>
      <c r="E422" s="5">
        <v>275093.15850830078</v>
      </c>
      <c r="F422" s="5">
        <v>2.1716886300371385E-7</v>
      </c>
      <c r="G422" s="5">
        <v>-1400.101541519165</v>
      </c>
      <c r="H422" s="5">
        <v>0</v>
      </c>
      <c r="I422">
        <v>-513589</v>
      </c>
      <c r="J422" s="5">
        <f>liquidity_data[[#This Row],[w_m]]+liquidity_data[[#This Row],[c_m]]+liquidity_data[[#This Row],[cf_m]]+liquidity_data[[#This Row],[kf_m]]+liquidity_data[[#This Row],[equity]]</f>
        <v>11999.686129331589</v>
      </c>
      <c r="K422" s="5">
        <f>liquidity_data[[#This Row],[kf_d]]+liquidity_data[[#This Row],[cf_d]]</f>
        <v>2.1716886300371385E-7</v>
      </c>
      <c r="L422" s="5">
        <f>liquidity_data[[#This Row],[TOTAL_M]]-liquidity_data[[#This Row],[TOTAL_D]]</f>
        <v>11999.68612911442</v>
      </c>
      <c r="M422" s="6">
        <f>liquidity_data[[#This Row],[M-D]]/L421-1</f>
        <v>-6.2045607084892929E-5</v>
      </c>
    </row>
    <row r="423" spans="1:13" x14ac:dyDescent="0.25">
      <c r="A423" s="12" t="s">
        <v>1124</v>
      </c>
      <c r="B423">
        <v>422</v>
      </c>
      <c r="C423" s="5">
        <v>3706.0326308012009</v>
      </c>
      <c r="D423" s="5">
        <v>248556.01873016357</v>
      </c>
      <c r="E423" s="5">
        <v>276125.46270751953</v>
      </c>
      <c r="F423" s="5">
        <v>2.063104188252925E-7</v>
      </c>
      <c r="G423" s="5">
        <v>-1437.8600845336914</v>
      </c>
      <c r="H423" s="5">
        <v>0</v>
      </c>
      <c r="I423">
        <v>-514950</v>
      </c>
      <c r="J423" s="5">
        <f>liquidity_data[[#This Row],[w_m]]+liquidity_data[[#This Row],[c_m]]+liquidity_data[[#This Row],[cf_m]]+liquidity_data[[#This Row],[kf_m]]+liquidity_data[[#This Row],[equity]]</f>
        <v>11999.653983950615</v>
      </c>
      <c r="K423" s="5">
        <f>liquidity_data[[#This Row],[kf_d]]+liquidity_data[[#This Row],[cf_d]]</f>
        <v>2.063104188252925E-7</v>
      </c>
      <c r="L423" s="5">
        <f>liquidity_data[[#This Row],[TOTAL_M]]-liquidity_data[[#This Row],[TOTAL_D]]</f>
        <v>11999.653983744305</v>
      </c>
      <c r="M423" s="6">
        <f>liquidity_data[[#This Row],[M-D]]/L422-1</f>
        <v>-2.6788509106534519E-6</v>
      </c>
    </row>
    <row r="424" spans="1:13" x14ac:dyDescent="0.25">
      <c r="A424" s="12" t="s">
        <v>1124</v>
      </c>
      <c r="B424">
        <v>423</v>
      </c>
      <c r="C424" s="5">
        <v>3714.1661348938942</v>
      </c>
      <c r="D424" s="5">
        <v>249807.74226585031</v>
      </c>
      <c r="E424" s="5">
        <v>276294.02700805664</v>
      </c>
      <c r="F424" s="5">
        <v>1.9599489816974226E-7</v>
      </c>
      <c r="G424" s="5">
        <v>-1428.4211903810501</v>
      </c>
      <c r="H424" s="5">
        <v>0</v>
      </c>
      <c r="I424">
        <v>-516388</v>
      </c>
      <c r="J424" s="5">
        <f>liquidity_data[[#This Row],[w_m]]+liquidity_data[[#This Row],[c_m]]+liquidity_data[[#This Row],[cf_m]]+liquidity_data[[#This Row],[kf_m]]+liquidity_data[[#This Row],[equity]]</f>
        <v>11999.51421841979</v>
      </c>
      <c r="K424" s="5">
        <f>liquidity_data[[#This Row],[kf_d]]+liquidity_data[[#This Row],[cf_d]]</f>
        <v>1.9599489816974226E-7</v>
      </c>
      <c r="L424" s="5">
        <f>liquidity_data[[#This Row],[TOTAL_M]]-liquidity_data[[#This Row],[TOTAL_D]]</f>
        <v>11999.514218223796</v>
      </c>
      <c r="M424" s="6">
        <f>liquidity_data[[#This Row],[M-D]]/L423-1</f>
        <v>-1.1647462559993826E-5</v>
      </c>
    </row>
    <row r="425" spans="1:13" x14ac:dyDescent="0.25">
      <c r="A425" s="12" t="s">
        <v>1124</v>
      </c>
      <c r="B425">
        <v>424</v>
      </c>
      <c r="C425" s="5">
        <v>3727.3804112672806</v>
      </c>
      <c r="D425" s="5">
        <v>251219.20544871688</v>
      </c>
      <c r="E425" s="5">
        <v>276262.10510253906</v>
      </c>
      <c r="F425" s="5">
        <v>1.861951536273089E-7</v>
      </c>
      <c r="G425" s="5">
        <v>-1392.8527151346207</v>
      </c>
      <c r="H425" s="5">
        <v>0</v>
      </c>
      <c r="I425">
        <v>-517816</v>
      </c>
      <c r="J425" s="5">
        <f>liquidity_data[[#This Row],[w_m]]+liquidity_data[[#This Row],[c_m]]+liquidity_data[[#This Row],[cf_m]]+liquidity_data[[#This Row],[kf_m]]+liquidity_data[[#This Row],[equity]]</f>
        <v>11999.838247388601</v>
      </c>
      <c r="K425" s="5">
        <f>liquidity_data[[#This Row],[kf_d]]+liquidity_data[[#This Row],[cf_d]]</f>
        <v>1.861951536273089E-7</v>
      </c>
      <c r="L425" s="5">
        <f>liquidity_data[[#This Row],[TOTAL_M]]-liquidity_data[[#This Row],[TOTAL_D]]</f>
        <v>11999.838247202406</v>
      </c>
      <c r="M425" s="6">
        <f>liquidity_data[[#This Row],[M-D]]/L424-1</f>
        <v>2.7003508035194912E-5</v>
      </c>
    </row>
    <row r="426" spans="1:13" x14ac:dyDescent="0.25">
      <c r="A426" s="12" t="s">
        <v>1124</v>
      </c>
      <c r="B426">
        <v>425</v>
      </c>
      <c r="C426" s="5">
        <v>3757.1741055250168</v>
      </c>
      <c r="D426" s="5">
        <v>251985.2575083226</v>
      </c>
      <c r="E426" s="5">
        <v>276889.37405395508</v>
      </c>
      <c r="F426" s="5">
        <v>1.7688539684628662E-7</v>
      </c>
      <c r="G426" s="5">
        <v>-1427.3635883331299</v>
      </c>
      <c r="H426" s="5">
        <v>0</v>
      </c>
      <c r="I426">
        <v>-519204</v>
      </c>
      <c r="J426" s="5">
        <f>liquidity_data[[#This Row],[w_m]]+liquidity_data[[#This Row],[c_m]]+liquidity_data[[#This Row],[cf_m]]+liquidity_data[[#This Row],[kf_m]]+liquidity_data[[#This Row],[equity]]</f>
        <v>12000.442079469562</v>
      </c>
      <c r="K426" s="5">
        <f>liquidity_data[[#This Row],[kf_d]]+liquidity_data[[#This Row],[cf_d]]</f>
        <v>1.7688539684628662E-7</v>
      </c>
      <c r="L426" s="5">
        <f>liquidity_data[[#This Row],[TOTAL_M]]-liquidity_data[[#This Row],[TOTAL_D]]</f>
        <v>12000.442079292676</v>
      </c>
      <c r="M426" s="6">
        <f>liquidity_data[[#This Row],[M-D]]/L425-1</f>
        <v>5.0320019139515892E-5</v>
      </c>
    </row>
    <row r="427" spans="1:13" x14ac:dyDescent="0.25">
      <c r="A427" s="12" t="s">
        <v>1124</v>
      </c>
      <c r="B427">
        <v>426</v>
      </c>
      <c r="C427" s="5">
        <v>3771.9458262324333</v>
      </c>
      <c r="D427" s="5">
        <v>253019.14366990328</v>
      </c>
      <c r="E427" s="5">
        <v>277252.12200927734</v>
      </c>
      <c r="F427" s="5">
        <v>1.6804112560817042E-7</v>
      </c>
      <c r="G427" s="5">
        <v>-1411.4064056873322</v>
      </c>
      <c r="H427" s="5">
        <v>0</v>
      </c>
      <c r="I427">
        <v>-520632</v>
      </c>
      <c r="J427" s="5">
        <f>liquidity_data[[#This Row],[w_m]]+liquidity_data[[#This Row],[c_m]]+liquidity_data[[#This Row],[cf_m]]+liquidity_data[[#This Row],[kf_m]]+liquidity_data[[#This Row],[equity]]</f>
        <v>11999.805099725723</v>
      </c>
      <c r="K427" s="5">
        <f>liquidity_data[[#This Row],[kf_d]]+liquidity_data[[#This Row],[cf_d]]</f>
        <v>1.6804112560817042E-7</v>
      </c>
      <c r="L427" s="5">
        <f>liquidity_data[[#This Row],[TOTAL_M]]-liquidity_data[[#This Row],[TOTAL_D]]</f>
        <v>11999.805099557681</v>
      </c>
      <c r="M427" s="6">
        <f>liquidity_data[[#This Row],[M-D]]/L426-1</f>
        <v>-5.3079689130264285E-5</v>
      </c>
    </row>
    <row r="428" spans="1:13" x14ac:dyDescent="0.25">
      <c r="A428" s="12" t="s">
        <v>1124</v>
      </c>
      <c r="B428">
        <v>427</v>
      </c>
      <c r="C428" s="5">
        <v>3792.1733148097992</v>
      </c>
      <c r="D428" s="5">
        <v>255186.90586093068</v>
      </c>
      <c r="E428" s="5">
        <v>276519.38641357422</v>
      </c>
      <c r="F428" s="5">
        <v>1.5963906735872065E-7</v>
      </c>
      <c r="G428" s="5">
        <v>-1455.8574851751328</v>
      </c>
      <c r="H428" s="5">
        <v>0</v>
      </c>
      <c r="I428">
        <v>-522043</v>
      </c>
      <c r="J428" s="5">
        <f>liquidity_data[[#This Row],[w_m]]+liquidity_data[[#This Row],[c_m]]+liquidity_data[[#This Row],[cf_m]]+liquidity_data[[#This Row],[kf_m]]+liquidity_data[[#This Row],[equity]]</f>
        <v>11999.608104139566</v>
      </c>
      <c r="K428" s="5">
        <f>liquidity_data[[#This Row],[kf_d]]+liquidity_data[[#This Row],[cf_d]]</f>
        <v>1.5963906735872065E-7</v>
      </c>
      <c r="L428" s="5">
        <f>liquidity_data[[#This Row],[TOTAL_M]]-liquidity_data[[#This Row],[TOTAL_D]]</f>
        <v>11999.608103979926</v>
      </c>
      <c r="M428" s="6">
        <f>liquidity_data[[#This Row],[M-D]]/L427-1</f>
        <v>-1.6416564779242471E-5</v>
      </c>
    </row>
    <row r="429" spans="1:13" x14ac:dyDescent="0.25">
      <c r="A429" s="12" t="s">
        <v>1124</v>
      </c>
      <c r="B429">
        <v>428</v>
      </c>
      <c r="C429" s="5">
        <v>3825.3104922771454</v>
      </c>
      <c r="D429" s="5">
        <v>256394.22415314615</v>
      </c>
      <c r="E429" s="5">
        <v>276670.55834960938</v>
      </c>
      <c r="F429" s="5">
        <v>1.5165711588784568E-7</v>
      </c>
      <c r="G429" s="5">
        <v>-1391.6284194588661</v>
      </c>
      <c r="H429" s="5">
        <v>0</v>
      </c>
      <c r="I429">
        <v>-523498</v>
      </c>
      <c r="J429" s="5">
        <f>liquidity_data[[#This Row],[w_m]]+liquidity_data[[#This Row],[c_m]]+liquidity_data[[#This Row],[cf_m]]+liquidity_data[[#This Row],[kf_m]]+liquidity_data[[#This Row],[equity]]</f>
        <v>12000.464575573802</v>
      </c>
      <c r="K429" s="5">
        <f>liquidity_data[[#This Row],[kf_d]]+liquidity_data[[#This Row],[cf_d]]</f>
        <v>1.5165711588784568E-7</v>
      </c>
      <c r="L429" s="5">
        <f>liquidity_data[[#This Row],[TOTAL_M]]-liquidity_data[[#This Row],[TOTAL_D]]</f>
        <v>12000.464575422146</v>
      </c>
      <c r="M429" s="6">
        <f>liquidity_data[[#This Row],[M-D]]/L428-1</f>
        <v>7.1374951148284183E-5</v>
      </c>
    </row>
    <row r="430" spans="1:13" x14ac:dyDescent="0.25">
      <c r="A430" s="12" t="s">
        <v>1124</v>
      </c>
      <c r="B430">
        <v>429</v>
      </c>
      <c r="C430" s="5">
        <v>3862.5826827287674</v>
      </c>
      <c r="D430" s="5">
        <v>255617.35817761719</v>
      </c>
      <c r="E430" s="5">
        <v>278801.12777709961</v>
      </c>
      <c r="F430" s="5">
        <v>1.4407426181771432E-7</v>
      </c>
      <c r="G430" s="5">
        <v>-1389.9906103610992</v>
      </c>
      <c r="H430" s="5">
        <v>0</v>
      </c>
      <c r="I430">
        <v>-524891</v>
      </c>
      <c r="J430" s="5">
        <f>liquidity_data[[#This Row],[w_m]]+liquidity_data[[#This Row],[c_m]]+liquidity_data[[#This Row],[cf_m]]+liquidity_data[[#This Row],[kf_m]]+liquidity_data[[#This Row],[equity]]</f>
        <v>12000.07802708447</v>
      </c>
      <c r="K430" s="5">
        <f>liquidity_data[[#This Row],[kf_d]]+liquidity_data[[#This Row],[cf_d]]</f>
        <v>1.4407426181771432E-7</v>
      </c>
      <c r="L430" s="5">
        <f>liquidity_data[[#This Row],[TOTAL_M]]-liquidity_data[[#This Row],[TOTAL_D]]</f>
        <v>12000.078026940395</v>
      </c>
      <c r="M430" s="6">
        <f>liquidity_data[[#This Row],[M-D]]/L429-1</f>
        <v>-3.2211126437697857E-5</v>
      </c>
    </row>
    <row r="431" spans="1:13" x14ac:dyDescent="0.25">
      <c r="A431" s="12" t="s">
        <v>1124</v>
      </c>
      <c r="B431">
        <v>430</v>
      </c>
      <c r="C431" s="5">
        <v>3840.1608409881592</v>
      </c>
      <c r="D431" s="5">
        <v>256293.69084364176</v>
      </c>
      <c r="E431" s="5">
        <v>279583.1125793457</v>
      </c>
      <c r="F431" s="5">
        <v>1.3687054821367572E-7</v>
      </c>
      <c r="G431" s="5">
        <v>-1435.897678732872</v>
      </c>
      <c r="H431" s="5">
        <v>0</v>
      </c>
      <c r="I431">
        <v>-526281</v>
      </c>
      <c r="J431" s="5">
        <f>liquidity_data[[#This Row],[w_m]]+liquidity_data[[#This Row],[c_m]]+liquidity_data[[#This Row],[cf_m]]+liquidity_data[[#This Row],[kf_m]]+liquidity_data[[#This Row],[equity]]</f>
        <v>12000.066585242748</v>
      </c>
      <c r="K431" s="5">
        <f>liquidity_data[[#This Row],[kf_d]]+liquidity_data[[#This Row],[cf_d]]</f>
        <v>1.3687054821367572E-7</v>
      </c>
      <c r="L431" s="5">
        <f>liquidity_data[[#This Row],[TOTAL_M]]-liquidity_data[[#This Row],[TOTAL_D]]</f>
        <v>12000.066585105878</v>
      </c>
      <c r="M431" s="6">
        <f>liquidity_data[[#This Row],[M-D]]/L430-1</f>
        <v>-9.5348000994643911E-7</v>
      </c>
    </row>
    <row r="432" spans="1:13" x14ac:dyDescent="0.25">
      <c r="A432" s="12" t="s">
        <v>1124</v>
      </c>
      <c r="B432">
        <v>431</v>
      </c>
      <c r="C432" s="5">
        <v>3840.6207267045975</v>
      </c>
      <c r="D432" s="5">
        <v>254612.73539888859</v>
      </c>
      <c r="E432" s="5">
        <v>282663.22166442871</v>
      </c>
      <c r="F432" s="5">
        <v>1.300270209140305E-7</v>
      </c>
      <c r="G432" s="5">
        <v>-1397.7377963066101</v>
      </c>
      <c r="H432" s="5">
        <v>0</v>
      </c>
      <c r="I432">
        <v>-527719</v>
      </c>
      <c r="J432" s="5">
        <f>liquidity_data[[#This Row],[w_m]]+liquidity_data[[#This Row],[c_m]]+liquidity_data[[#This Row],[cf_m]]+liquidity_data[[#This Row],[kf_m]]+liquidity_data[[#This Row],[equity]]</f>
        <v>11999.839993715286</v>
      </c>
      <c r="K432" s="5">
        <f>liquidity_data[[#This Row],[kf_d]]+liquidity_data[[#This Row],[cf_d]]</f>
        <v>1.300270209140305E-7</v>
      </c>
      <c r="L432" s="5">
        <f>liquidity_data[[#This Row],[TOTAL_M]]-liquidity_data[[#This Row],[TOTAL_D]]</f>
        <v>11999.839993585259</v>
      </c>
      <c r="M432" s="6">
        <f>liquidity_data[[#This Row],[M-D]]/L431-1</f>
        <v>-1.8882521943708319E-5</v>
      </c>
    </row>
    <row r="433" spans="1:13" x14ac:dyDescent="0.25">
      <c r="A433" s="12" t="s">
        <v>1124</v>
      </c>
      <c r="B433">
        <v>432</v>
      </c>
      <c r="C433" s="5">
        <v>3809.5729740858078</v>
      </c>
      <c r="D433" s="5">
        <v>255828.40482330322</v>
      </c>
      <c r="E433" s="5">
        <v>282950.8395690918</v>
      </c>
      <c r="F433" s="5">
        <v>1.2352567012807129E-7</v>
      </c>
      <c r="G433" s="5">
        <v>-1472.239577293396</v>
      </c>
      <c r="H433" s="5">
        <v>0</v>
      </c>
      <c r="I433">
        <v>-529117</v>
      </c>
      <c r="J433" s="5">
        <f>liquidity_data[[#This Row],[w_m]]+liquidity_data[[#This Row],[c_m]]+liquidity_data[[#This Row],[cf_m]]+liquidity_data[[#This Row],[kf_m]]+liquidity_data[[#This Row],[equity]]</f>
        <v>11999.577789187431</v>
      </c>
      <c r="K433" s="5">
        <f>liquidity_data[[#This Row],[kf_d]]+liquidity_data[[#This Row],[cf_d]]</f>
        <v>1.2352567012807129E-7</v>
      </c>
      <c r="L433" s="5">
        <f>liquidity_data[[#This Row],[TOTAL_M]]-liquidity_data[[#This Row],[TOTAL_D]]</f>
        <v>11999.577789063906</v>
      </c>
      <c r="M433" s="6">
        <f>liquidity_data[[#This Row],[M-D]]/L432-1</f>
        <v>-2.1850668133427398E-5</v>
      </c>
    </row>
    <row r="434" spans="1:13" x14ac:dyDescent="0.25">
      <c r="A434" s="12" t="s">
        <v>1124</v>
      </c>
      <c r="B434">
        <v>433</v>
      </c>
      <c r="C434" s="5">
        <v>3792.271003484726</v>
      </c>
      <c r="D434" s="5">
        <v>257379.59191894531</v>
      </c>
      <c r="E434" s="5">
        <v>282863.74545288086</v>
      </c>
      <c r="F434" s="5">
        <v>1.17349385404396E-7</v>
      </c>
      <c r="G434" s="5">
        <v>-1446.7901201248169</v>
      </c>
      <c r="H434" s="5">
        <v>0</v>
      </c>
      <c r="I434">
        <v>-530589</v>
      </c>
      <c r="J434" s="5">
        <f>liquidity_data[[#This Row],[w_m]]+liquidity_data[[#This Row],[c_m]]+liquidity_data[[#This Row],[cf_m]]+liquidity_data[[#This Row],[kf_m]]+liquidity_data[[#This Row],[equity]]</f>
        <v>11999.818255186081</v>
      </c>
      <c r="K434" s="5">
        <f>liquidity_data[[#This Row],[kf_d]]+liquidity_data[[#This Row],[cf_d]]</f>
        <v>1.17349385404396E-7</v>
      </c>
      <c r="L434" s="5">
        <f>liquidity_data[[#This Row],[TOTAL_M]]-liquidity_data[[#This Row],[TOTAL_D]]</f>
        <v>11999.818255068731</v>
      </c>
      <c r="M434" s="6">
        <f>liquidity_data[[#This Row],[M-D]]/L433-1</f>
        <v>2.0039538811467139E-5</v>
      </c>
    </row>
    <row r="435" spans="1:13" x14ac:dyDescent="0.25">
      <c r="A435" s="12" t="s">
        <v>1124</v>
      </c>
      <c r="B435">
        <v>434</v>
      </c>
      <c r="C435" s="5">
        <v>3750.134249329567</v>
      </c>
      <c r="D435" s="5">
        <v>257501.53062438965</v>
      </c>
      <c r="E435" s="5">
        <v>284182.08184814453</v>
      </c>
      <c r="F435" s="5">
        <v>1.1148191693388914E-7</v>
      </c>
      <c r="G435" s="5">
        <v>-1398.1380209922791</v>
      </c>
      <c r="H435" s="5">
        <v>0</v>
      </c>
      <c r="I435">
        <v>-532036</v>
      </c>
      <c r="J435" s="5">
        <f>liquidity_data[[#This Row],[w_m]]+liquidity_data[[#This Row],[c_m]]+liquidity_data[[#This Row],[cf_m]]+liquidity_data[[#This Row],[kf_m]]+liquidity_data[[#This Row],[equity]]</f>
        <v>11999.608700871468</v>
      </c>
      <c r="K435" s="5">
        <f>liquidity_data[[#This Row],[kf_d]]+liquidity_data[[#This Row],[cf_d]]</f>
        <v>1.1148191693388914E-7</v>
      </c>
      <c r="L435" s="5">
        <f>liquidity_data[[#This Row],[TOTAL_M]]-liquidity_data[[#This Row],[TOTAL_D]]</f>
        <v>11999.608700759985</v>
      </c>
      <c r="M435" s="6">
        <f>liquidity_data[[#This Row],[M-D]]/L434-1</f>
        <v>-1.746312354833357E-5</v>
      </c>
    </row>
    <row r="436" spans="1:13" x14ac:dyDescent="0.25">
      <c r="A436" s="12" t="s">
        <v>1124</v>
      </c>
      <c r="B436">
        <v>435</v>
      </c>
      <c r="C436" s="5">
        <v>3722.9582246541977</v>
      </c>
      <c r="D436" s="5">
        <v>258000.10028076172</v>
      </c>
      <c r="E436" s="5">
        <v>285129.20748901367</v>
      </c>
      <c r="F436" s="5">
        <v>1.0590782214945802E-7</v>
      </c>
      <c r="G436" s="5">
        <v>-1418.5192499160767</v>
      </c>
      <c r="H436" s="5">
        <v>0</v>
      </c>
      <c r="I436">
        <v>-533434</v>
      </c>
      <c r="J436" s="5">
        <f>liquidity_data[[#This Row],[w_m]]+liquidity_data[[#This Row],[c_m]]+liquidity_data[[#This Row],[cf_m]]+liquidity_data[[#This Row],[kf_m]]+liquidity_data[[#This Row],[equity]]</f>
        <v>11999.746744513512</v>
      </c>
      <c r="K436" s="5">
        <f>liquidity_data[[#This Row],[kf_d]]+liquidity_data[[#This Row],[cf_d]]</f>
        <v>1.0590782214945802E-7</v>
      </c>
      <c r="L436" s="5">
        <f>liquidity_data[[#This Row],[TOTAL_M]]-liquidity_data[[#This Row],[TOTAL_D]]</f>
        <v>11999.746744407605</v>
      </c>
      <c r="M436" s="6">
        <f>liquidity_data[[#This Row],[M-D]]/L435-1</f>
        <v>1.15040124275545E-5</v>
      </c>
    </row>
    <row r="437" spans="1:13" x14ac:dyDescent="0.25">
      <c r="A437" s="12" t="s">
        <v>1124</v>
      </c>
      <c r="B437">
        <v>436</v>
      </c>
      <c r="C437" s="5">
        <v>3705.8899488449097</v>
      </c>
      <c r="D437" s="5">
        <v>259427.3374786377</v>
      </c>
      <c r="E437" s="5">
        <v>285095.2490234375</v>
      </c>
      <c r="F437" s="5">
        <v>1.0061243046235709E-7</v>
      </c>
      <c r="G437" s="5">
        <v>-1383.9055548906326</v>
      </c>
      <c r="H437" s="5">
        <v>0</v>
      </c>
      <c r="I437">
        <v>-534845</v>
      </c>
      <c r="J437" s="5">
        <f>liquidity_data[[#This Row],[w_m]]+liquidity_data[[#This Row],[c_m]]+liquidity_data[[#This Row],[cf_m]]+liquidity_data[[#This Row],[kf_m]]+liquidity_data[[#This Row],[equity]]</f>
        <v>11999.570896029472</v>
      </c>
      <c r="K437" s="5">
        <f>liquidity_data[[#This Row],[kf_d]]+liquidity_data[[#This Row],[cf_d]]</f>
        <v>1.0061243046235709E-7</v>
      </c>
      <c r="L437" s="5">
        <f>liquidity_data[[#This Row],[TOTAL_M]]-liquidity_data[[#This Row],[TOTAL_D]]</f>
        <v>11999.57089592886</v>
      </c>
      <c r="M437" s="6">
        <f>liquidity_data[[#This Row],[M-D]]/L436-1</f>
        <v>-1.4654349170029057E-5</v>
      </c>
    </row>
    <row r="438" spans="1:13" x14ac:dyDescent="0.25">
      <c r="A438" s="12" t="s">
        <v>1124</v>
      </c>
      <c r="B438">
        <v>437</v>
      </c>
      <c r="C438" s="5">
        <v>3705.5054426789284</v>
      </c>
      <c r="D438" s="5">
        <v>259574.03580474854</v>
      </c>
      <c r="E438" s="5">
        <v>286375.01232910156</v>
      </c>
      <c r="F438" s="5">
        <v>9.5581808895147443E-8</v>
      </c>
      <c r="G438" s="5">
        <v>-1426.0772514343262</v>
      </c>
      <c r="H438" s="5">
        <v>0</v>
      </c>
      <c r="I438">
        <v>-536228</v>
      </c>
      <c r="J438" s="5">
        <f>liquidity_data[[#This Row],[w_m]]+liquidity_data[[#This Row],[c_m]]+liquidity_data[[#This Row],[cf_m]]+liquidity_data[[#This Row],[kf_m]]+liquidity_data[[#This Row],[equity]]</f>
        <v>12000.4763250947</v>
      </c>
      <c r="K438" s="5">
        <f>liquidity_data[[#This Row],[kf_d]]+liquidity_data[[#This Row],[cf_d]]</f>
        <v>9.5581808895147443E-8</v>
      </c>
      <c r="L438" s="5">
        <f>liquidity_data[[#This Row],[TOTAL_M]]-liquidity_data[[#This Row],[TOTAL_D]]</f>
        <v>12000.476324999117</v>
      </c>
      <c r="M438" s="6">
        <f>liquidity_data[[#This Row],[M-D]]/L437-1</f>
        <v>7.5455120696288347E-5</v>
      </c>
    </row>
    <row r="439" spans="1:13" x14ac:dyDescent="0.25">
      <c r="A439" s="12" t="s">
        <v>1124</v>
      </c>
      <c r="B439">
        <v>438</v>
      </c>
      <c r="C439" s="5">
        <v>3724.8638858795166</v>
      </c>
      <c r="D439" s="5">
        <v>259398.3519821167</v>
      </c>
      <c r="E439" s="5">
        <v>287958.0334777832</v>
      </c>
      <c r="F439" s="5">
        <v>9.0802718694582216E-8</v>
      </c>
      <c r="G439" s="5">
        <v>-1426.6953678131104</v>
      </c>
      <c r="H439" s="5">
        <v>0</v>
      </c>
      <c r="I439">
        <v>-537655</v>
      </c>
      <c r="J439" s="5">
        <f>liquidity_data[[#This Row],[w_m]]+liquidity_data[[#This Row],[c_m]]+liquidity_data[[#This Row],[cf_m]]+liquidity_data[[#This Row],[kf_m]]+liquidity_data[[#This Row],[equity]]</f>
        <v>11999.553977966309</v>
      </c>
      <c r="K439" s="5">
        <f>liquidity_data[[#This Row],[kf_d]]+liquidity_data[[#This Row],[cf_d]]</f>
        <v>9.0802718694582216E-8</v>
      </c>
      <c r="L439" s="5">
        <f>liquidity_data[[#This Row],[TOTAL_M]]-liquidity_data[[#This Row],[TOTAL_D]]</f>
        <v>11999.553977875506</v>
      </c>
      <c r="M439" s="6">
        <f>liquidity_data[[#This Row],[M-D]]/L438-1</f>
        <v>-7.6859209470647727E-5</v>
      </c>
    </row>
    <row r="440" spans="1:13" x14ac:dyDescent="0.25">
      <c r="A440" s="12" t="s">
        <v>1124</v>
      </c>
      <c r="B440">
        <v>439</v>
      </c>
      <c r="C440" s="5">
        <v>3725.7406240701675</v>
      </c>
      <c r="D440" s="5">
        <v>260968.16707611084</v>
      </c>
      <c r="E440" s="5">
        <v>287776.59164428711</v>
      </c>
      <c r="F440" s="5">
        <v>8.6262582169927861E-8</v>
      </c>
      <c r="G440" s="5">
        <v>-1406.0871272087097</v>
      </c>
      <c r="H440" s="5">
        <v>0</v>
      </c>
      <c r="I440">
        <v>-539064</v>
      </c>
      <c r="J440" s="5">
        <f>liquidity_data[[#This Row],[w_m]]+liquidity_data[[#This Row],[c_m]]+liquidity_data[[#This Row],[cf_m]]+liquidity_data[[#This Row],[kf_m]]+liquidity_data[[#This Row],[equity]]</f>
        <v>12000.412217259407</v>
      </c>
      <c r="K440" s="5">
        <f>liquidity_data[[#This Row],[kf_d]]+liquidity_data[[#This Row],[cf_d]]</f>
        <v>8.6262582169927861E-8</v>
      </c>
      <c r="L440" s="5">
        <f>liquidity_data[[#This Row],[TOTAL_M]]-liquidity_data[[#This Row],[TOTAL_D]]</f>
        <v>12000.412217173145</v>
      </c>
      <c r="M440" s="6">
        <f>liquidity_data[[#This Row],[M-D]]/L439-1</f>
        <v>7.1522599858431235E-5</v>
      </c>
    </row>
    <row r="441" spans="1:13" x14ac:dyDescent="0.25">
      <c r="A441" s="12" t="s">
        <v>1124</v>
      </c>
      <c r="B441">
        <v>440</v>
      </c>
      <c r="C441" s="5">
        <v>3747.9655011296272</v>
      </c>
      <c r="D441" s="5">
        <v>262924.10479736328</v>
      </c>
      <c r="E441" s="5">
        <v>287241.3723449707</v>
      </c>
      <c r="F441" s="5">
        <v>8.1949453456205742E-8</v>
      </c>
      <c r="G441" s="5">
        <v>-1455.2328720092773</v>
      </c>
      <c r="H441" s="5">
        <v>0</v>
      </c>
      <c r="I441">
        <v>-540458</v>
      </c>
      <c r="J441" s="5">
        <f>liquidity_data[[#This Row],[w_m]]+liquidity_data[[#This Row],[c_m]]+liquidity_data[[#This Row],[cf_m]]+liquidity_data[[#This Row],[kf_m]]+liquidity_data[[#This Row],[equity]]</f>
        <v>12000.209771454334</v>
      </c>
      <c r="K441" s="5">
        <f>liquidity_data[[#This Row],[kf_d]]+liquidity_data[[#This Row],[cf_d]]</f>
        <v>8.1949453456205742E-8</v>
      </c>
      <c r="L441" s="5">
        <f>liquidity_data[[#This Row],[TOTAL_M]]-liquidity_data[[#This Row],[TOTAL_D]]</f>
        <v>12000.209771372385</v>
      </c>
      <c r="M441" s="6">
        <f>liquidity_data[[#This Row],[M-D]]/L440-1</f>
        <v>-1.6869903891270077E-5</v>
      </c>
    </row>
    <row r="442" spans="1:13" x14ac:dyDescent="0.25">
      <c r="A442" s="12" t="s">
        <v>1124</v>
      </c>
      <c r="B442">
        <v>441</v>
      </c>
      <c r="C442" s="5">
        <v>3731.1324211359024</v>
      </c>
      <c r="D442" s="5">
        <v>262887.06670379639</v>
      </c>
      <c r="E442" s="5">
        <v>288747.99920654297</v>
      </c>
      <c r="F442" s="5">
        <v>7.7851980756309374E-8</v>
      </c>
      <c r="G442" s="5">
        <v>-1452.7550954818726</v>
      </c>
      <c r="H442" s="5">
        <v>0</v>
      </c>
      <c r="I442">
        <v>-541913</v>
      </c>
      <c r="J442" s="5">
        <f>liquidity_data[[#This Row],[w_m]]+liquidity_data[[#This Row],[c_m]]+liquidity_data[[#This Row],[cf_m]]+liquidity_data[[#This Row],[kf_m]]+liquidity_data[[#This Row],[equity]]</f>
        <v>12000.443235993385</v>
      </c>
      <c r="K442" s="5">
        <f>liquidity_data[[#This Row],[kf_d]]+liquidity_data[[#This Row],[cf_d]]</f>
        <v>7.7851980756309374E-8</v>
      </c>
      <c r="L442" s="5">
        <f>liquidity_data[[#This Row],[TOTAL_M]]-liquidity_data[[#This Row],[TOTAL_D]]</f>
        <v>12000.443235915533</v>
      </c>
      <c r="M442" s="6">
        <f>liquidity_data[[#This Row],[M-D]]/L441-1</f>
        <v>1.945503850309116E-5</v>
      </c>
    </row>
    <row r="443" spans="1:13" x14ac:dyDescent="0.25">
      <c r="A443" s="12" t="s">
        <v>1124</v>
      </c>
      <c r="B443">
        <v>442</v>
      </c>
      <c r="C443" s="5">
        <v>3758.1581904143095</v>
      </c>
      <c r="D443" s="5">
        <v>263952.20298229158</v>
      </c>
      <c r="E443" s="5">
        <v>289019.42437744141</v>
      </c>
      <c r="F443" s="5">
        <v>7.3959382743832031E-8</v>
      </c>
      <c r="G443" s="5">
        <v>-1363.5869322419167</v>
      </c>
      <c r="H443" s="5">
        <v>0</v>
      </c>
      <c r="I443">
        <v>-543366</v>
      </c>
      <c r="J443" s="5">
        <f>liquidity_data[[#This Row],[w_m]]+liquidity_data[[#This Row],[c_m]]+liquidity_data[[#This Row],[cf_m]]+liquidity_data[[#This Row],[kf_m]]+liquidity_data[[#This Row],[equity]]</f>
        <v>12000.198617905378</v>
      </c>
      <c r="K443" s="5">
        <f>liquidity_data[[#This Row],[kf_d]]+liquidity_data[[#This Row],[cf_d]]</f>
        <v>7.3959382743832031E-8</v>
      </c>
      <c r="L443" s="5">
        <f>liquidity_data[[#This Row],[TOTAL_M]]-liquidity_data[[#This Row],[TOTAL_D]]</f>
        <v>12000.198617831418</v>
      </c>
      <c r="M443" s="6">
        <f>liquidity_data[[#This Row],[M-D]]/L442-1</f>
        <v>-2.0384087429548003E-5</v>
      </c>
    </row>
    <row r="444" spans="1:13" x14ac:dyDescent="0.25">
      <c r="A444" s="12" t="s">
        <v>1124</v>
      </c>
      <c r="B444">
        <v>443</v>
      </c>
      <c r="C444" s="5">
        <v>3755.8346003293991</v>
      </c>
      <c r="D444" s="5">
        <v>265206.29199494421</v>
      </c>
      <c r="E444" s="5">
        <v>289172.98910522461</v>
      </c>
      <c r="F444" s="5">
        <v>7.0261413087483772E-8</v>
      </c>
      <c r="G444" s="5">
        <v>-1398.5318050384521</v>
      </c>
      <c r="H444" s="5">
        <v>0</v>
      </c>
      <c r="I444">
        <v>-544737</v>
      </c>
      <c r="J444" s="5">
        <f>liquidity_data[[#This Row],[w_m]]+liquidity_data[[#This Row],[c_m]]+liquidity_data[[#This Row],[cf_m]]+liquidity_data[[#This Row],[kf_m]]+liquidity_data[[#This Row],[equity]]</f>
        <v>11999.583895459771</v>
      </c>
      <c r="K444" s="5">
        <f>liquidity_data[[#This Row],[kf_d]]+liquidity_data[[#This Row],[cf_d]]</f>
        <v>7.0261413087483772E-8</v>
      </c>
      <c r="L444" s="5">
        <f>liquidity_data[[#This Row],[TOTAL_M]]-liquidity_data[[#This Row],[TOTAL_D]]</f>
        <v>11999.583895389509</v>
      </c>
      <c r="M444" s="6">
        <f>liquidity_data[[#This Row],[M-D]]/L443-1</f>
        <v>-5.122602229234996E-5</v>
      </c>
    </row>
    <row r="445" spans="1:13" x14ac:dyDescent="0.25">
      <c r="A445" s="12" t="s">
        <v>1124</v>
      </c>
      <c r="B445">
        <v>444</v>
      </c>
      <c r="C445" s="5">
        <v>3748.3032449483871</v>
      </c>
      <c r="D445" s="5">
        <v>264764.49628484249</v>
      </c>
      <c r="E445" s="5">
        <v>291067.65194702148</v>
      </c>
      <c r="F445" s="5">
        <v>6.6748342526031131E-8</v>
      </c>
      <c r="G445" s="5">
        <v>-1444.3144888877869</v>
      </c>
      <c r="H445" s="5">
        <v>0</v>
      </c>
      <c r="I445">
        <v>-546136</v>
      </c>
      <c r="J445" s="5">
        <f>liquidity_data[[#This Row],[w_m]]+liquidity_data[[#This Row],[c_m]]+liquidity_data[[#This Row],[cf_m]]+liquidity_data[[#This Row],[kf_m]]+liquidity_data[[#This Row],[equity]]</f>
        <v>12000.136987924576</v>
      </c>
      <c r="K445" s="5">
        <f>liquidity_data[[#This Row],[kf_d]]+liquidity_data[[#This Row],[cf_d]]</f>
        <v>6.6748342526031131E-8</v>
      </c>
      <c r="L445" s="5">
        <f>liquidity_data[[#This Row],[TOTAL_M]]-liquidity_data[[#This Row],[TOTAL_D]]</f>
        <v>12000.136987857828</v>
      </c>
      <c r="M445" s="6">
        <f>liquidity_data[[#This Row],[M-D]]/L444-1</f>
        <v>4.6092637306482942E-5</v>
      </c>
    </row>
    <row r="446" spans="1:13" x14ac:dyDescent="0.25">
      <c r="A446" s="12" t="s">
        <v>1124</v>
      </c>
      <c r="B446">
        <v>445</v>
      </c>
      <c r="C446" s="5">
        <v>3719.3030405044556</v>
      </c>
      <c r="D446" s="5">
        <v>264655.55383688211</v>
      </c>
      <c r="E446" s="5">
        <v>292598.52743530273</v>
      </c>
      <c r="F446" s="5">
        <v>6.3410925200729686E-8</v>
      </c>
      <c r="G446" s="5">
        <v>-1394.4880664348602</v>
      </c>
      <c r="H446" s="5">
        <v>0</v>
      </c>
      <c r="I446">
        <v>-547579</v>
      </c>
      <c r="J446" s="5">
        <f>liquidity_data[[#This Row],[w_m]]+liquidity_data[[#This Row],[c_m]]+liquidity_data[[#This Row],[cf_m]]+liquidity_data[[#This Row],[kf_m]]+liquidity_data[[#This Row],[equity]]</f>
        <v>11999.896246254444</v>
      </c>
      <c r="K446" s="5">
        <f>liquidity_data[[#This Row],[kf_d]]+liquidity_data[[#This Row],[cf_d]]</f>
        <v>6.3410925200729686E-8</v>
      </c>
      <c r="L446" s="5">
        <f>liquidity_data[[#This Row],[TOTAL_M]]-liquidity_data[[#This Row],[TOTAL_D]]</f>
        <v>11999.896246191032</v>
      </c>
      <c r="M446" s="6">
        <f>liquidity_data[[#This Row],[M-D]]/L445-1</f>
        <v>-2.0061576550323146E-5</v>
      </c>
    </row>
    <row r="447" spans="1:13" x14ac:dyDescent="0.25">
      <c r="A447" s="12" t="s">
        <v>1124</v>
      </c>
      <c r="B447">
        <v>446</v>
      </c>
      <c r="C447" s="5">
        <v>3735.2894904613495</v>
      </c>
      <c r="D447" s="5">
        <v>266005.88362923265</v>
      </c>
      <c r="E447" s="5">
        <v>292668.92904663086</v>
      </c>
      <c r="F447" s="5">
        <v>6.0240379953785264E-8</v>
      </c>
      <c r="G447" s="5">
        <v>-1432.327675819397</v>
      </c>
      <c r="H447" s="5">
        <v>0</v>
      </c>
      <c r="I447">
        <v>-548978</v>
      </c>
      <c r="J447" s="5">
        <f>liquidity_data[[#This Row],[w_m]]+liquidity_data[[#This Row],[c_m]]+liquidity_data[[#This Row],[cf_m]]+liquidity_data[[#This Row],[kf_m]]+liquidity_data[[#This Row],[equity]]</f>
        <v>11999.774490505457</v>
      </c>
      <c r="K447" s="5">
        <f>liquidity_data[[#This Row],[kf_d]]+liquidity_data[[#This Row],[cf_d]]</f>
        <v>6.0240379953785264E-8</v>
      </c>
      <c r="L447" s="5">
        <f>liquidity_data[[#This Row],[TOTAL_M]]-liquidity_data[[#This Row],[TOTAL_D]]</f>
        <v>11999.774490445217</v>
      </c>
      <c r="M447" s="6">
        <f>liquidity_data[[#This Row],[M-D]]/L446-1</f>
        <v>-1.014639987850785E-5</v>
      </c>
    </row>
    <row r="448" spans="1:13" x14ac:dyDescent="0.25">
      <c r="A448" s="12" t="s">
        <v>1124</v>
      </c>
      <c r="B448">
        <v>447</v>
      </c>
      <c r="C448" s="5">
        <v>3718.8376665115356</v>
      </c>
      <c r="D448" s="5">
        <v>266306.47435760498</v>
      </c>
      <c r="E448" s="5">
        <v>293874.65200805664</v>
      </c>
      <c r="F448" s="5">
        <v>5.7228359766808888E-8</v>
      </c>
      <c r="G448" s="5">
        <v>-1489.8612599372864</v>
      </c>
      <c r="H448" s="5">
        <v>0</v>
      </c>
      <c r="I448">
        <v>-550410</v>
      </c>
      <c r="J448" s="5">
        <f>liquidity_data[[#This Row],[w_m]]+liquidity_data[[#This Row],[c_m]]+liquidity_data[[#This Row],[cf_m]]+liquidity_data[[#This Row],[kf_m]]+liquidity_data[[#This Row],[equity]]</f>
        <v>12000.10277223587</v>
      </c>
      <c r="K448" s="5">
        <f>liquidity_data[[#This Row],[kf_d]]+liquidity_data[[#This Row],[cf_d]]</f>
        <v>5.7228359766808888E-8</v>
      </c>
      <c r="L448" s="5">
        <f>liquidity_data[[#This Row],[TOTAL_M]]-liquidity_data[[#This Row],[TOTAL_D]]</f>
        <v>12000.102772178641</v>
      </c>
      <c r="M448" s="6">
        <f>liquidity_data[[#This Row],[M-D]]/L447-1</f>
        <v>2.7357325230070728E-5</v>
      </c>
    </row>
    <row r="449" spans="1:13" x14ac:dyDescent="0.25">
      <c r="A449" s="12" t="s">
        <v>1124</v>
      </c>
      <c r="B449">
        <v>448</v>
      </c>
      <c r="C449" s="5">
        <v>3704.7946928739552</v>
      </c>
      <c r="D449" s="5">
        <v>266525.94110870361</v>
      </c>
      <c r="E449" s="5">
        <v>295114.72909545898</v>
      </c>
      <c r="F449" s="5">
        <v>5.436694222143686E-8</v>
      </c>
      <c r="G449" s="5">
        <v>-1445.4993009567261</v>
      </c>
      <c r="H449" s="5">
        <v>0</v>
      </c>
      <c r="I449">
        <v>-551900</v>
      </c>
      <c r="J449" s="5">
        <f>liquidity_data[[#This Row],[w_m]]+liquidity_data[[#This Row],[c_m]]+liquidity_data[[#This Row],[cf_m]]+liquidity_data[[#This Row],[kf_m]]+liquidity_data[[#This Row],[equity]]</f>
        <v>11999.965596079826</v>
      </c>
      <c r="K449" s="5">
        <f>liquidity_data[[#This Row],[kf_d]]+liquidity_data[[#This Row],[cf_d]]</f>
        <v>5.436694222143686E-8</v>
      </c>
      <c r="L449" s="5">
        <f>liquidity_data[[#This Row],[TOTAL_M]]-liquidity_data[[#This Row],[TOTAL_D]]</f>
        <v>11999.965596025459</v>
      </c>
      <c r="M449" s="6">
        <f>liquidity_data[[#This Row],[M-D]]/L448-1</f>
        <v>-1.1431248197357746E-5</v>
      </c>
    </row>
    <row r="450" spans="1:13" x14ac:dyDescent="0.25">
      <c r="A450" s="12" t="s">
        <v>1124</v>
      </c>
      <c r="B450">
        <v>449</v>
      </c>
      <c r="C450" s="5">
        <v>3726.9661123752594</v>
      </c>
      <c r="D450" s="5">
        <v>265221.59490966797</v>
      </c>
      <c r="E450" s="5">
        <v>297863.06280517578</v>
      </c>
      <c r="F450" s="5">
        <v>5.1648595649427627E-8</v>
      </c>
      <c r="G450" s="5">
        <v>-1466.1603422164917</v>
      </c>
      <c r="H450" s="5">
        <v>0</v>
      </c>
      <c r="I450">
        <v>-553345</v>
      </c>
      <c r="J450" s="5">
        <f>liquidity_data[[#This Row],[w_m]]+liquidity_data[[#This Row],[c_m]]+liquidity_data[[#This Row],[cf_m]]+liquidity_data[[#This Row],[kf_m]]+liquidity_data[[#This Row],[equity]]</f>
        <v>12000.463485002518</v>
      </c>
      <c r="K450" s="5">
        <f>liquidity_data[[#This Row],[kf_d]]+liquidity_data[[#This Row],[cf_d]]</f>
        <v>5.1648595649427627E-8</v>
      </c>
      <c r="L450" s="5">
        <f>liquidity_data[[#This Row],[TOTAL_M]]-liquidity_data[[#This Row],[TOTAL_D]]</f>
        <v>12000.463484950869</v>
      </c>
      <c r="M450" s="6">
        <f>liquidity_data[[#This Row],[M-D]]/L449-1</f>
        <v>4.1490862738413625E-5</v>
      </c>
    </row>
    <row r="451" spans="1:13" x14ac:dyDescent="0.25">
      <c r="A451" s="12" t="s">
        <v>1124</v>
      </c>
      <c r="B451">
        <v>450</v>
      </c>
      <c r="C451" s="5">
        <v>3733.6898032426834</v>
      </c>
      <c r="D451" s="5">
        <v>265138.7360946238</v>
      </c>
      <c r="E451" s="5">
        <v>299352.55633544922</v>
      </c>
      <c r="F451" s="5">
        <v>4.9066165901004259E-8</v>
      </c>
      <c r="G451" s="5">
        <v>-1413.3577674627304</v>
      </c>
      <c r="H451" s="5">
        <v>0</v>
      </c>
      <c r="I451">
        <v>-554812</v>
      </c>
      <c r="J451" s="5">
        <f>liquidity_data[[#This Row],[w_m]]+liquidity_data[[#This Row],[c_m]]+liquidity_data[[#This Row],[cf_m]]+liquidity_data[[#This Row],[kf_m]]+liquidity_data[[#This Row],[equity]]</f>
        <v>11999.624465852976</v>
      </c>
      <c r="K451" s="5">
        <f>liquidity_data[[#This Row],[kf_d]]+liquidity_data[[#This Row],[cf_d]]</f>
        <v>4.9066165901004259E-8</v>
      </c>
      <c r="L451" s="5">
        <f>liquidity_data[[#This Row],[TOTAL_M]]-liquidity_data[[#This Row],[TOTAL_D]]</f>
        <v>11999.62446580391</v>
      </c>
      <c r="M451" s="6">
        <f>liquidity_data[[#This Row],[M-D]]/L450-1</f>
        <v>-6.9915561845657059E-5</v>
      </c>
    </row>
    <row r="452" spans="1:13" x14ac:dyDescent="0.25">
      <c r="A452" s="12" t="s">
        <v>1124</v>
      </c>
      <c r="B452">
        <v>451</v>
      </c>
      <c r="C452" s="5">
        <v>3730.7032709494233</v>
      </c>
      <c r="D452" s="5">
        <v>265671.27399715781</v>
      </c>
      <c r="E452" s="5">
        <v>300316.99880981445</v>
      </c>
      <c r="F452" s="5">
        <v>4.6612857773555439E-8</v>
      </c>
      <c r="G452" s="5">
        <v>-1504.6531190872192</v>
      </c>
      <c r="H452" s="5">
        <v>0</v>
      </c>
      <c r="I452">
        <v>-556214</v>
      </c>
      <c r="J452" s="5">
        <f>liquidity_data[[#This Row],[w_m]]+liquidity_data[[#This Row],[c_m]]+liquidity_data[[#This Row],[cf_m]]+liquidity_data[[#This Row],[kf_m]]+liquidity_data[[#This Row],[equity]]</f>
        <v>12000.322958834469</v>
      </c>
      <c r="K452" s="5">
        <f>liquidity_data[[#This Row],[kf_d]]+liquidity_data[[#This Row],[cf_d]]</f>
        <v>4.6612857773555439E-8</v>
      </c>
      <c r="L452" s="5">
        <f>liquidity_data[[#This Row],[TOTAL_M]]-liquidity_data[[#This Row],[TOTAL_D]]</f>
        <v>12000.322958787856</v>
      </c>
      <c r="M452" s="6">
        <f>liquidity_data[[#This Row],[M-D]]/L451-1</f>
        <v>5.8209570302558689E-5</v>
      </c>
    </row>
    <row r="453" spans="1:13" x14ac:dyDescent="0.25">
      <c r="A453" s="12" t="s">
        <v>1124</v>
      </c>
      <c r="B453">
        <v>452</v>
      </c>
      <c r="C453" s="5">
        <v>3730.9703338220716</v>
      </c>
      <c r="D453" s="5">
        <v>265402.48202514648</v>
      </c>
      <c r="E453" s="5">
        <v>302045.59677124023</v>
      </c>
      <c r="F453" s="5">
        <v>4.4282214907925095E-8</v>
      </c>
      <c r="G453" s="5">
        <v>-1460.0729808807373</v>
      </c>
      <c r="H453" s="5">
        <v>0</v>
      </c>
      <c r="I453">
        <v>-557719</v>
      </c>
      <c r="J453" s="5">
        <f>liquidity_data[[#This Row],[w_m]]+liquidity_data[[#This Row],[c_m]]+liquidity_data[[#This Row],[cf_m]]+liquidity_data[[#This Row],[kf_m]]+liquidity_data[[#This Row],[equity]]</f>
        <v>11999.976149328053</v>
      </c>
      <c r="K453" s="5">
        <f>liquidity_data[[#This Row],[kf_d]]+liquidity_data[[#This Row],[cf_d]]</f>
        <v>4.4282214907925095E-8</v>
      </c>
      <c r="L453" s="5">
        <f>liquidity_data[[#This Row],[TOTAL_M]]-liquidity_data[[#This Row],[TOTAL_D]]</f>
        <v>11999.976149283772</v>
      </c>
      <c r="M453" s="6">
        <f>liquidity_data[[#This Row],[M-D]]/L452-1</f>
        <v>-2.8900014214183756E-5</v>
      </c>
    </row>
    <row r="454" spans="1:13" x14ac:dyDescent="0.25">
      <c r="A454" s="12" t="s">
        <v>1124</v>
      </c>
      <c r="B454">
        <v>453</v>
      </c>
      <c r="C454" s="5">
        <v>3716.9548736214638</v>
      </c>
      <c r="D454" s="5">
        <v>267003.54312133789</v>
      </c>
      <c r="E454" s="5">
        <v>301936.77966308594</v>
      </c>
      <c r="F454" s="5">
        <v>4.2068104454866338E-8</v>
      </c>
      <c r="G454" s="5">
        <v>-1478.2286820411682</v>
      </c>
      <c r="H454" s="5">
        <v>0</v>
      </c>
      <c r="I454">
        <v>-559179</v>
      </c>
      <c r="J454" s="5">
        <f>liquidity_data[[#This Row],[w_m]]+liquidity_data[[#This Row],[c_m]]+liquidity_data[[#This Row],[cf_m]]+liquidity_data[[#This Row],[kf_m]]+liquidity_data[[#This Row],[equity]]</f>
        <v>12000.048976004124</v>
      </c>
      <c r="K454" s="5">
        <f>liquidity_data[[#This Row],[kf_d]]+liquidity_data[[#This Row],[cf_d]]</f>
        <v>4.2068104454866338E-8</v>
      </c>
      <c r="L454" s="5">
        <f>liquidity_data[[#This Row],[TOTAL_M]]-liquidity_data[[#This Row],[TOTAL_D]]</f>
        <v>12000.048975962056</v>
      </c>
      <c r="M454" s="6">
        <f>liquidity_data[[#This Row],[M-D]]/L453-1</f>
        <v>6.0689019192317062E-6</v>
      </c>
    </row>
    <row r="455" spans="1:13" x14ac:dyDescent="0.25">
      <c r="A455" s="12" t="s">
        <v>1124</v>
      </c>
      <c r="B455">
        <v>454</v>
      </c>
      <c r="C455" s="5">
        <v>3722.5858415365219</v>
      </c>
      <c r="D455" s="5">
        <v>268367.32027521729</v>
      </c>
      <c r="E455" s="5">
        <v>301995.80722045898</v>
      </c>
      <c r="F455" s="5">
        <v>3.9964699030556284E-8</v>
      </c>
      <c r="G455" s="5">
        <v>-1428.4345947504044</v>
      </c>
      <c r="H455" s="5">
        <v>0</v>
      </c>
      <c r="I455">
        <v>-560657</v>
      </c>
      <c r="J455" s="5">
        <f>liquidity_data[[#This Row],[w_m]]+liquidity_data[[#This Row],[c_m]]+liquidity_data[[#This Row],[cf_m]]+liquidity_data[[#This Row],[kf_m]]+liquidity_data[[#This Row],[equity]]</f>
        <v>12000.278742462397</v>
      </c>
      <c r="K455" s="5">
        <f>liquidity_data[[#This Row],[kf_d]]+liquidity_data[[#This Row],[cf_d]]</f>
        <v>3.9964699030556284E-8</v>
      </c>
      <c r="L455" s="5">
        <f>liquidity_data[[#This Row],[TOTAL_M]]-liquidity_data[[#This Row],[TOTAL_D]]</f>
        <v>12000.278742422432</v>
      </c>
      <c r="M455" s="6">
        <f>liquidity_data[[#This Row],[M-D]]/L454-1</f>
        <v>1.9147126885554755E-5</v>
      </c>
    </row>
    <row r="456" spans="1:13" x14ac:dyDescent="0.25">
      <c r="A456" s="12" t="s">
        <v>1124</v>
      </c>
      <c r="B456">
        <v>455</v>
      </c>
      <c r="C456" s="5">
        <v>3708.1343627441674</v>
      </c>
      <c r="D456" s="5">
        <v>270421.92120561004</v>
      </c>
      <c r="E456" s="5">
        <v>301355.49240112305</v>
      </c>
      <c r="F456" s="5">
        <v>3.7966464539840143E-8</v>
      </c>
      <c r="G456" s="5">
        <v>-1398.7352681159973</v>
      </c>
      <c r="H456" s="5">
        <v>0</v>
      </c>
      <c r="I456">
        <v>-562087</v>
      </c>
      <c r="J456" s="5">
        <f>liquidity_data[[#This Row],[w_m]]+liquidity_data[[#This Row],[c_m]]+liquidity_data[[#This Row],[cf_m]]+liquidity_data[[#This Row],[kf_m]]+liquidity_data[[#This Row],[equity]]</f>
        <v>11999.812701361254</v>
      </c>
      <c r="K456" s="5">
        <f>liquidity_data[[#This Row],[kf_d]]+liquidity_data[[#This Row],[cf_d]]</f>
        <v>3.7966464539840143E-8</v>
      </c>
      <c r="L456" s="5">
        <f>liquidity_data[[#This Row],[TOTAL_M]]-liquidity_data[[#This Row],[TOTAL_D]]</f>
        <v>11999.812701323288</v>
      </c>
      <c r="M456" s="6">
        <f>liquidity_data[[#This Row],[M-D]]/L455-1</f>
        <v>-3.8835856161933968E-5</v>
      </c>
    </row>
    <row r="457" spans="1:13" x14ac:dyDescent="0.25">
      <c r="A457" s="12" t="s">
        <v>1124</v>
      </c>
      <c r="B457">
        <v>456</v>
      </c>
      <c r="C457" s="5">
        <v>3679.6964848041534</v>
      </c>
      <c r="D457" s="5">
        <v>270026.22279934585</v>
      </c>
      <c r="E457" s="5">
        <v>303174.72866821289</v>
      </c>
      <c r="F457" s="5">
        <v>3.6068141100859506E-8</v>
      </c>
      <c r="G457" s="5">
        <v>-1395.1016715168953</v>
      </c>
      <c r="H457" s="5">
        <v>0</v>
      </c>
      <c r="I457">
        <v>-563486</v>
      </c>
      <c r="J457" s="5">
        <f>liquidity_data[[#This Row],[w_m]]+liquidity_data[[#This Row],[c_m]]+liquidity_data[[#This Row],[cf_m]]+liquidity_data[[#This Row],[kf_m]]+liquidity_data[[#This Row],[equity]]</f>
        <v>11999.546280846</v>
      </c>
      <c r="K457" s="5">
        <f>liquidity_data[[#This Row],[kf_d]]+liquidity_data[[#This Row],[cf_d]]</f>
        <v>3.6068141100859506E-8</v>
      </c>
      <c r="L457" s="5">
        <f>liquidity_data[[#This Row],[TOTAL_M]]-liquidity_data[[#This Row],[TOTAL_D]]</f>
        <v>11999.546280809931</v>
      </c>
      <c r="M457" s="6">
        <f>liquidity_data[[#This Row],[M-D]]/L456-1</f>
        <v>-2.2202055981024316E-5</v>
      </c>
    </row>
    <row r="458" spans="1:13" x14ac:dyDescent="0.25">
      <c r="A458" s="12" t="s">
        <v>1124</v>
      </c>
      <c r="B458">
        <v>457</v>
      </c>
      <c r="C458" s="5">
        <v>3674.0834613442421</v>
      </c>
      <c r="D458" s="5">
        <v>272178.87234802544</v>
      </c>
      <c r="E458" s="5">
        <v>302411.8117980957</v>
      </c>
      <c r="F458" s="5">
        <v>3.4264734100492846E-8</v>
      </c>
      <c r="G458" s="5">
        <v>-1383.4333575963974</v>
      </c>
      <c r="H458" s="5">
        <v>0</v>
      </c>
      <c r="I458">
        <v>-564881</v>
      </c>
      <c r="J458" s="5">
        <f>liquidity_data[[#This Row],[w_m]]+liquidity_data[[#This Row],[c_m]]+liquidity_data[[#This Row],[cf_m]]+liquidity_data[[#This Row],[kf_m]]+liquidity_data[[#This Row],[equity]]</f>
        <v>12000.334249868989</v>
      </c>
      <c r="K458" s="5">
        <f>liquidity_data[[#This Row],[kf_d]]+liquidity_data[[#This Row],[cf_d]]</f>
        <v>3.4264734100492846E-8</v>
      </c>
      <c r="L458" s="5">
        <f>liquidity_data[[#This Row],[TOTAL_M]]-liquidity_data[[#This Row],[TOTAL_D]]</f>
        <v>12000.334249834725</v>
      </c>
      <c r="M458" s="6">
        <f>liquidity_data[[#This Row],[M-D]]/L457-1</f>
        <v>6.5666568247912949E-5</v>
      </c>
    </row>
    <row r="459" spans="1:13" x14ac:dyDescent="0.25">
      <c r="A459" s="12" t="s">
        <v>1124</v>
      </c>
      <c r="B459">
        <v>458</v>
      </c>
      <c r="C459" s="5">
        <v>3638.0665941238403</v>
      </c>
      <c r="D459" s="5">
        <v>275485.51059819758</v>
      </c>
      <c r="E459" s="5">
        <v>300536.39266967773</v>
      </c>
      <c r="F459" s="5">
        <v>3.2551497524665801E-8</v>
      </c>
      <c r="G459" s="5">
        <v>-1394.2109310626984</v>
      </c>
      <c r="H459" s="5">
        <v>0</v>
      </c>
      <c r="I459">
        <v>-566266</v>
      </c>
      <c r="J459" s="5">
        <f>liquidity_data[[#This Row],[w_m]]+liquidity_data[[#This Row],[c_m]]+liquidity_data[[#This Row],[cf_m]]+liquidity_data[[#This Row],[kf_m]]+liquidity_data[[#This Row],[equity]]</f>
        <v>11999.758930936456</v>
      </c>
      <c r="K459" s="5">
        <f>liquidity_data[[#This Row],[kf_d]]+liquidity_data[[#This Row],[cf_d]]</f>
        <v>3.2551497524665801E-8</v>
      </c>
      <c r="L459" s="5">
        <f>liquidity_data[[#This Row],[TOTAL_M]]-liquidity_data[[#This Row],[TOTAL_D]]</f>
        <v>11999.758930903905</v>
      </c>
      <c r="M459" s="6">
        <f>liquidity_data[[#This Row],[M-D]]/L458-1</f>
        <v>-4.7941908853710302E-5</v>
      </c>
    </row>
    <row r="460" spans="1:13" x14ac:dyDescent="0.25">
      <c r="A460" s="12" t="s">
        <v>1124</v>
      </c>
      <c r="B460">
        <v>459</v>
      </c>
      <c r="C460" s="5">
        <v>3630.2678382992744</v>
      </c>
      <c r="D460" s="5">
        <v>275545.06046819687</v>
      </c>
      <c r="E460" s="5">
        <v>301938.31924438477</v>
      </c>
      <c r="F460" s="5">
        <v>3.0923922845455085E-8</v>
      </c>
      <c r="G460" s="5">
        <v>-1451.4156283140182</v>
      </c>
      <c r="H460" s="5">
        <v>0</v>
      </c>
      <c r="I460">
        <v>-567662</v>
      </c>
      <c r="J460" s="5">
        <f>liquidity_data[[#This Row],[w_m]]+liquidity_data[[#This Row],[c_m]]+liquidity_data[[#This Row],[cf_m]]+liquidity_data[[#This Row],[kf_m]]+liquidity_data[[#This Row],[equity]]</f>
        <v>12000.231922566891</v>
      </c>
      <c r="K460" s="5">
        <f>liquidity_data[[#This Row],[kf_d]]+liquidity_data[[#This Row],[cf_d]]</f>
        <v>3.0923922845455085E-8</v>
      </c>
      <c r="L460" s="5">
        <f>liquidity_data[[#This Row],[TOTAL_M]]-liquidity_data[[#This Row],[TOTAL_D]]</f>
        <v>12000.231922535966</v>
      </c>
      <c r="M460" s="6">
        <f>liquidity_data[[#This Row],[M-D]]/L459-1</f>
        <v>3.941676118524029E-5</v>
      </c>
    </row>
    <row r="461" spans="1:13" x14ac:dyDescent="0.25">
      <c r="A461" s="12" t="s">
        <v>1124</v>
      </c>
      <c r="B461">
        <v>460</v>
      </c>
      <c r="C461" s="5">
        <v>3655.6522292643785</v>
      </c>
      <c r="D461" s="5">
        <v>275424.92821019888</v>
      </c>
      <c r="E461" s="5">
        <v>303440.83483886719</v>
      </c>
      <c r="F461" s="5">
        <v>2.9377726682854217E-8</v>
      </c>
      <c r="G461" s="5">
        <v>-1406.7360306978226</v>
      </c>
      <c r="H461" s="5">
        <v>0</v>
      </c>
      <c r="I461">
        <v>-569115</v>
      </c>
      <c r="J461" s="5">
        <f>liquidity_data[[#This Row],[w_m]]+liquidity_data[[#This Row],[c_m]]+liquidity_data[[#This Row],[cf_m]]+liquidity_data[[#This Row],[kf_m]]+liquidity_data[[#This Row],[equity]]</f>
        <v>11999.679247632623</v>
      </c>
      <c r="K461" s="5">
        <f>liquidity_data[[#This Row],[kf_d]]+liquidity_data[[#This Row],[cf_d]]</f>
        <v>2.9377726682854217E-8</v>
      </c>
      <c r="L461" s="5">
        <f>liquidity_data[[#This Row],[TOTAL_M]]-liquidity_data[[#This Row],[TOTAL_D]]</f>
        <v>11999.679247603244</v>
      </c>
      <c r="M461" s="6">
        <f>liquidity_data[[#This Row],[M-D]]/L460-1</f>
        <v>-4.605535428725549E-5</v>
      </c>
    </row>
    <row r="462" spans="1:13" x14ac:dyDescent="0.25">
      <c r="A462" s="12" t="s">
        <v>1124</v>
      </c>
      <c r="B462">
        <v>461</v>
      </c>
      <c r="C462" s="5">
        <v>3725.6717004477978</v>
      </c>
      <c r="D462" s="5">
        <v>277524.05105489492</v>
      </c>
      <c r="E462" s="5">
        <v>302664.52774047852</v>
      </c>
      <c r="F462" s="5">
        <v>2.7908840650949125E-8</v>
      </c>
      <c r="G462" s="5">
        <v>-1390.8679010868073</v>
      </c>
      <c r="H462" s="5">
        <v>0</v>
      </c>
      <c r="I462">
        <v>-570523</v>
      </c>
      <c r="J462" s="5">
        <f>liquidity_data[[#This Row],[w_m]]+liquidity_data[[#This Row],[c_m]]+liquidity_data[[#This Row],[cf_m]]+liquidity_data[[#This Row],[kf_m]]+liquidity_data[[#This Row],[equity]]</f>
        <v>12000.38259473443</v>
      </c>
      <c r="K462" s="5">
        <f>liquidity_data[[#This Row],[kf_d]]+liquidity_data[[#This Row],[cf_d]]</f>
        <v>2.7908840650949125E-8</v>
      </c>
      <c r="L462" s="5">
        <f>liquidity_data[[#This Row],[TOTAL_M]]-liquidity_data[[#This Row],[TOTAL_D]]</f>
        <v>12000.382594706522</v>
      </c>
      <c r="M462" s="6">
        <f>liquidity_data[[#This Row],[M-D]]/L461-1</f>
        <v>5.8613825316911061E-5</v>
      </c>
    </row>
    <row r="463" spans="1:13" x14ac:dyDescent="0.25">
      <c r="A463" s="12" t="s">
        <v>1124</v>
      </c>
      <c r="B463">
        <v>462</v>
      </c>
      <c r="C463" s="5">
        <v>3706.5295275449753</v>
      </c>
      <c r="D463" s="5">
        <v>278247.01371765137</v>
      </c>
      <c r="E463" s="5">
        <v>303380.86312866211</v>
      </c>
      <c r="F463" s="5">
        <v>2.6513398490010448E-8</v>
      </c>
      <c r="G463" s="5">
        <v>-1420.1569795608521</v>
      </c>
      <c r="H463" s="5">
        <v>0</v>
      </c>
      <c r="I463">
        <v>-571914</v>
      </c>
      <c r="J463" s="5">
        <f>liquidity_data[[#This Row],[w_m]]+liquidity_data[[#This Row],[c_m]]+liquidity_data[[#This Row],[cf_m]]+liquidity_data[[#This Row],[kf_m]]+liquidity_data[[#This Row],[equity]]</f>
        <v>12000.2493942976</v>
      </c>
      <c r="K463" s="5">
        <f>liquidity_data[[#This Row],[kf_d]]+liquidity_data[[#This Row],[cf_d]]</f>
        <v>2.6513398490010448E-8</v>
      </c>
      <c r="L463" s="5">
        <f>liquidity_data[[#This Row],[TOTAL_M]]-liquidity_data[[#This Row],[TOTAL_D]]</f>
        <v>12000.249394271086</v>
      </c>
      <c r="M463" s="6">
        <f>liquidity_data[[#This Row],[M-D]]/L462-1</f>
        <v>-1.1099682396320532E-5</v>
      </c>
    </row>
    <row r="464" spans="1:13" x14ac:dyDescent="0.25">
      <c r="A464" s="12" t="s">
        <v>1124</v>
      </c>
      <c r="B464">
        <v>463</v>
      </c>
      <c r="C464" s="5">
        <v>3696.3087687194347</v>
      </c>
      <c r="D464" s="5">
        <v>279155.32588750124</v>
      </c>
      <c r="E464" s="5">
        <v>303907.998046875</v>
      </c>
      <c r="F464" s="5">
        <v>2.518772881144628E-8</v>
      </c>
      <c r="G464" s="5">
        <v>-1425.2240092754364</v>
      </c>
      <c r="H464" s="5">
        <v>0</v>
      </c>
      <c r="I464">
        <v>-573334</v>
      </c>
      <c r="J464" s="5">
        <f>liquidity_data[[#This Row],[w_m]]+liquidity_data[[#This Row],[c_m]]+liquidity_data[[#This Row],[cf_m]]+liquidity_data[[#This Row],[kf_m]]+liquidity_data[[#This Row],[equity]]</f>
        <v>12000.408693820238</v>
      </c>
      <c r="K464" s="5">
        <f>liquidity_data[[#This Row],[kf_d]]+liquidity_data[[#This Row],[cf_d]]</f>
        <v>2.518772881144628E-8</v>
      </c>
      <c r="L464" s="5">
        <f>liquidity_data[[#This Row],[TOTAL_M]]-liquidity_data[[#This Row],[TOTAL_D]]</f>
        <v>12000.408693795051</v>
      </c>
      <c r="M464" s="6">
        <f>liquidity_data[[#This Row],[M-D]]/L463-1</f>
        <v>1.3274684444564144E-5</v>
      </c>
    </row>
    <row r="465" spans="1:13" x14ac:dyDescent="0.25">
      <c r="A465" s="12" t="s">
        <v>1124</v>
      </c>
      <c r="B465">
        <v>464</v>
      </c>
      <c r="C465" s="5">
        <v>3676.890969991684</v>
      </c>
      <c r="D465" s="5">
        <v>281374.16683673859</v>
      </c>
      <c r="E465" s="5">
        <v>303202.41883850098</v>
      </c>
      <c r="F465" s="5">
        <v>2.3928342392606121E-8</v>
      </c>
      <c r="G465" s="5">
        <v>-1495.3593835830688</v>
      </c>
      <c r="H465" s="5">
        <v>0</v>
      </c>
      <c r="I465">
        <v>-574758</v>
      </c>
      <c r="J465" s="5">
        <f>liquidity_data[[#This Row],[w_m]]+liquidity_data[[#This Row],[c_m]]+liquidity_data[[#This Row],[cf_m]]+liquidity_data[[#This Row],[kf_m]]+liquidity_data[[#This Row],[equity]]</f>
        <v>12000.117261648178</v>
      </c>
      <c r="K465" s="5">
        <f>liquidity_data[[#This Row],[kf_d]]+liquidity_data[[#This Row],[cf_d]]</f>
        <v>2.3928342392606121E-8</v>
      </c>
      <c r="L465" s="5">
        <f>liquidity_data[[#This Row],[TOTAL_M]]-liquidity_data[[#This Row],[TOTAL_D]]</f>
        <v>12000.117261624249</v>
      </c>
      <c r="M465" s="6">
        <f>liquidity_data[[#This Row],[M-D]]/L464-1</f>
        <v>-2.4285187133044062E-5</v>
      </c>
    </row>
    <row r="466" spans="1:13" x14ac:dyDescent="0.25">
      <c r="A466" s="12" t="s">
        <v>1124</v>
      </c>
      <c r="B466">
        <v>465</v>
      </c>
      <c r="C466" s="5">
        <v>3718.0571581125259</v>
      </c>
      <c r="D466" s="5">
        <v>281622.64619033784</v>
      </c>
      <c r="E466" s="5">
        <v>304339.52813720703</v>
      </c>
      <c r="F466" s="5">
        <v>2.2731925386964766E-8</v>
      </c>
      <c r="G466" s="5">
        <v>-1426.7531273663044</v>
      </c>
      <c r="H466" s="5">
        <v>0</v>
      </c>
      <c r="I466">
        <v>-576254</v>
      </c>
      <c r="J466" s="5">
        <f>liquidity_data[[#This Row],[w_m]]+liquidity_data[[#This Row],[c_m]]+liquidity_data[[#This Row],[cf_m]]+liquidity_data[[#This Row],[kf_m]]+liquidity_data[[#This Row],[equity]]</f>
        <v>11999.47835829109</v>
      </c>
      <c r="K466" s="5">
        <f>liquidity_data[[#This Row],[kf_d]]+liquidity_data[[#This Row],[cf_d]]</f>
        <v>2.2731925386964766E-8</v>
      </c>
      <c r="L466" s="5">
        <f>liquidity_data[[#This Row],[TOTAL_M]]-liquidity_data[[#This Row],[TOTAL_D]]</f>
        <v>11999.478358268358</v>
      </c>
      <c r="M466" s="6">
        <f>liquidity_data[[#This Row],[M-D]]/L465-1</f>
        <v>-5.3241426059669195E-5</v>
      </c>
    </row>
    <row r="467" spans="1:13" x14ac:dyDescent="0.25">
      <c r="A467" s="12" t="s">
        <v>1124</v>
      </c>
      <c r="B467">
        <v>466</v>
      </c>
      <c r="C467" s="5">
        <v>3743.8852487802505</v>
      </c>
      <c r="D467" s="5">
        <v>283499.98111795634</v>
      </c>
      <c r="E467" s="5">
        <v>303889.27502441406</v>
      </c>
      <c r="F467" s="5">
        <v>2.1595329000349221E-8</v>
      </c>
      <c r="G467" s="5">
        <v>-1452.4249057769775</v>
      </c>
      <c r="H467" s="5">
        <v>0</v>
      </c>
      <c r="I467">
        <v>-577681</v>
      </c>
      <c r="J467" s="5">
        <f>liquidity_data[[#This Row],[w_m]]+liquidity_data[[#This Row],[c_m]]+liquidity_data[[#This Row],[cf_m]]+liquidity_data[[#This Row],[kf_m]]+liquidity_data[[#This Row],[equity]]</f>
        <v>11999.716485373676</v>
      </c>
      <c r="K467" s="5">
        <f>liquidity_data[[#This Row],[kf_d]]+liquidity_data[[#This Row],[cf_d]]</f>
        <v>2.1595329000349221E-8</v>
      </c>
      <c r="L467" s="5">
        <f>liquidity_data[[#This Row],[TOTAL_M]]-liquidity_data[[#This Row],[TOTAL_D]]</f>
        <v>11999.716485352081</v>
      </c>
      <c r="M467" s="6">
        <f>liquidity_data[[#This Row],[M-D]]/L466-1</f>
        <v>1.9844786299350048E-5</v>
      </c>
    </row>
    <row r="468" spans="1:13" x14ac:dyDescent="0.25">
      <c r="A468" s="12" t="s">
        <v>1124</v>
      </c>
      <c r="B468">
        <v>467</v>
      </c>
      <c r="C468" s="5">
        <v>3744.2294291257858</v>
      </c>
      <c r="D468" s="5">
        <v>283652.25504661351</v>
      </c>
      <c r="E468" s="5">
        <v>305128.03427124023</v>
      </c>
      <c r="F468" s="5">
        <v>2.0515562810843858E-8</v>
      </c>
      <c r="G468" s="5">
        <v>-1397.2681688964367</v>
      </c>
      <c r="H468" s="5">
        <v>0</v>
      </c>
      <c r="I468">
        <v>-579127</v>
      </c>
      <c r="J468" s="5">
        <f>liquidity_data[[#This Row],[w_m]]+liquidity_data[[#This Row],[c_m]]+liquidity_data[[#This Row],[cf_m]]+liquidity_data[[#This Row],[kf_m]]+liquidity_data[[#This Row],[equity]]</f>
        <v>12000.250578083098</v>
      </c>
      <c r="K468" s="5">
        <f>liquidity_data[[#This Row],[kf_d]]+liquidity_data[[#This Row],[cf_d]]</f>
        <v>2.0515562810843858E-8</v>
      </c>
      <c r="L468" s="5">
        <f>liquidity_data[[#This Row],[TOTAL_M]]-liquidity_data[[#This Row],[TOTAL_D]]</f>
        <v>12000.250578062582</v>
      </c>
      <c r="M468" s="6">
        <f>liquidity_data[[#This Row],[M-D]]/L467-1</f>
        <v>4.4508777449214776E-5</v>
      </c>
    </row>
    <row r="469" spans="1:13" x14ac:dyDescent="0.25">
      <c r="A469" s="12" t="s">
        <v>1124</v>
      </c>
      <c r="B469">
        <v>468</v>
      </c>
      <c r="C469" s="5">
        <v>3775.1624128818512</v>
      </c>
      <c r="D469" s="5">
        <v>283908.22816705704</v>
      </c>
      <c r="E469" s="5">
        <v>306182.07873535156</v>
      </c>
      <c r="F469" s="5">
        <v>1.9489784624317262E-8</v>
      </c>
      <c r="G469" s="5">
        <v>-1340.6331644058228</v>
      </c>
      <c r="H469" s="5">
        <v>0</v>
      </c>
      <c r="I469">
        <v>-580525</v>
      </c>
      <c r="J469" s="5">
        <f>liquidity_data[[#This Row],[w_m]]+liquidity_data[[#This Row],[c_m]]+liquidity_data[[#This Row],[cf_m]]+liquidity_data[[#This Row],[kf_m]]+liquidity_data[[#This Row],[equity]]</f>
        <v>11999.836150884628</v>
      </c>
      <c r="K469" s="5">
        <f>liquidity_data[[#This Row],[kf_d]]+liquidity_data[[#This Row],[cf_d]]</f>
        <v>1.9489784624317262E-8</v>
      </c>
      <c r="L469" s="5">
        <f>liquidity_data[[#This Row],[TOTAL_M]]-liquidity_data[[#This Row],[TOTAL_D]]</f>
        <v>11999.836150865138</v>
      </c>
      <c r="M469" s="6">
        <f>liquidity_data[[#This Row],[M-D]]/L468-1</f>
        <v>-3.4534878646685918E-5</v>
      </c>
    </row>
    <row r="470" spans="1:13" x14ac:dyDescent="0.25">
      <c r="A470" s="12" t="s">
        <v>1124</v>
      </c>
      <c r="B470">
        <v>469</v>
      </c>
      <c r="C470" s="5">
        <v>3794.9442054033279</v>
      </c>
      <c r="D470" s="5">
        <v>284824.06692332029</v>
      </c>
      <c r="E470" s="5">
        <v>306667.48861694336</v>
      </c>
      <c r="F470" s="5">
        <v>1.8515295771708864E-8</v>
      </c>
      <c r="G470" s="5">
        <v>-1422.5889286994934</v>
      </c>
      <c r="H470" s="5">
        <v>0</v>
      </c>
      <c r="I470">
        <v>-581864</v>
      </c>
      <c r="J470" s="5">
        <f>liquidity_data[[#This Row],[w_m]]+liquidity_data[[#This Row],[c_m]]+liquidity_data[[#This Row],[cf_m]]+liquidity_data[[#This Row],[kf_m]]+liquidity_data[[#This Row],[equity]]</f>
        <v>11999.910816967487</v>
      </c>
      <c r="K470" s="5">
        <f>liquidity_data[[#This Row],[kf_d]]+liquidity_data[[#This Row],[cf_d]]</f>
        <v>1.8515295771708864E-8</v>
      </c>
      <c r="L470" s="5">
        <f>liquidity_data[[#This Row],[TOTAL_M]]-liquidity_data[[#This Row],[TOTAL_D]]</f>
        <v>11999.910816948972</v>
      </c>
      <c r="M470" s="6">
        <f>liquidity_data[[#This Row],[M-D]]/L469-1</f>
        <v>6.2222586121318813E-6</v>
      </c>
    </row>
    <row r="471" spans="1:13" x14ac:dyDescent="0.25">
      <c r="A471" s="12" t="s">
        <v>1124</v>
      </c>
      <c r="B471">
        <v>470</v>
      </c>
      <c r="C471" s="5">
        <v>3816.4550594091415</v>
      </c>
      <c r="D471" s="5">
        <v>284978.43411254883</v>
      </c>
      <c r="E471" s="5">
        <v>307959.0446472168</v>
      </c>
      <c r="F471" s="5">
        <v>1.758953093923966E-8</v>
      </c>
      <c r="G471" s="5">
        <v>-1467.432186126709</v>
      </c>
      <c r="H471" s="5">
        <v>0</v>
      </c>
      <c r="I471">
        <v>-583286</v>
      </c>
      <c r="J471" s="5">
        <f>liquidity_data[[#This Row],[w_m]]+liquidity_data[[#This Row],[c_m]]+liquidity_data[[#This Row],[cf_m]]+liquidity_data[[#This Row],[kf_m]]+liquidity_data[[#This Row],[equity]]</f>
        <v>12000.501633048058</v>
      </c>
      <c r="K471" s="5">
        <f>liquidity_data[[#This Row],[kf_d]]+liquidity_data[[#This Row],[cf_d]]</f>
        <v>1.758953093923966E-8</v>
      </c>
      <c r="L471" s="5">
        <f>liquidity_data[[#This Row],[TOTAL_M]]-liquidity_data[[#This Row],[TOTAL_D]]</f>
        <v>12000.501633030468</v>
      </c>
      <c r="M471" s="6">
        <f>liquidity_data[[#This Row],[M-D]]/L470-1</f>
        <v>4.9235039368822342E-5</v>
      </c>
    </row>
    <row r="472" spans="1:13" x14ac:dyDescent="0.25">
      <c r="A472" s="12" t="s">
        <v>1124</v>
      </c>
      <c r="B472">
        <v>471</v>
      </c>
      <c r="C472" s="5">
        <v>3819.4594920575619</v>
      </c>
      <c r="D472" s="5">
        <v>285323.30368804932</v>
      </c>
      <c r="E472" s="5">
        <v>309085.93078613281</v>
      </c>
      <c r="F472" s="5">
        <v>1.6710054674963742E-8</v>
      </c>
      <c r="G472" s="5">
        <v>-1497.426983833313</v>
      </c>
      <c r="H472" s="5">
        <v>0</v>
      </c>
      <c r="I472">
        <v>-584731</v>
      </c>
      <c r="J472" s="5">
        <f>liquidity_data[[#This Row],[w_m]]+liquidity_data[[#This Row],[c_m]]+liquidity_data[[#This Row],[cf_m]]+liquidity_data[[#This Row],[kf_m]]+liquidity_data[[#This Row],[equity]]</f>
        <v>12000.266982406378</v>
      </c>
      <c r="K472" s="5">
        <f>liquidity_data[[#This Row],[kf_d]]+liquidity_data[[#This Row],[cf_d]]</f>
        <v>1.6710054674963742E-8</v>
      </c>
      <c r="L472" s="5">
        <f>liquidity_data[[#This Row],[TOTAL_M]]-liquidity_data[[#This Row],[TOTAL_D]]</f>
        <v>12000.266982389669</v>
      </c>
      <c r="M472" s="6">
        <f>liquidity_data[[#This Row],[M-D]]/L471-1</f>
        <v>-1.9553402680561049E-5</v>
      </c>
    </row>
    <row r="473" spans="1:13" x14ac:dyDescent="0.25">
      <c r="A473" s="12" t="s">
        <v>1124</v>
      </c>
      <c r="B473">
        <v>472</v>
      </c>
      <c r="C473" s="5">
        <v>3809.6656868457794</v>
      </c>
      <c r="D473" s="5">
        <v>287933.97991943359</v>
      </c>
      <c r="E473" s="5">
        <v>307962.63391113281</v>
      </c>
      <c r="F473" s="5">
        <v>1.5874551787358458E-8</v>
      </c>
      <c r="G473" s="5">
        <v>-1477.5860195159912</v>
      </c>
      <c r="H473" s="5">
        <v>0</v>
      </c>
      <c r="I473">
        <v>-586229</v>
      </c>
      <c r="J473" s="5">
        <f>liquidity_data[[#This Row],[w_m]]+liquidity_data[[#This Row],[c_m]]+liquidity_data[[#This Row],[cf_m]]+liquidity_data[[#This Row],[kf_m]]+liquidity_data[[#This Row],[equity]]</f>
        <v>11999.693497896194</v>
      </c>
      <c r="K473" s="5">
        <f>liquidity_data[[#This Row],[kf_d]]+liquidity_data[[#This Row],[cf_d]]</f>
        <v>1.5874551787358458E-8</v>
      </c>
      <c r="L473" s="5">
        <f>liquidity_data[[#This Row],[TOTAL_M]]-liquidity_data[[#This Row],[TOTAL_D]]</f>
        <v>11999.69349788032</v>
      </c>
      <c r="M473" s="6">
        <f>liquidity_data[[#This Row],[M-D]]/L472-1</f>
        <v>-4.7789312537016571E-5</v>
      </c>
    </row>
    <row r="474" spans="1:13" x14ac:dyDescent="0.25">
      <c r="A474" s="12" t="s">
        <v>1124</v>
      </c>
      <c r="B474">
        <v>473</v>
      </c>
      <c r="C474" s="5">
        <v>3797.9773898720741</v>
      </c>
      <c r="D474" s="5">
        <v>286781.48919677734</v>
      </c>
      <c r="E474" s="5">
        <v>310548.63214111328</v>
      </c>
      <c r="F474" s="5">
        <v>1.5080824436443862E-8</v>
      </c>
      <c r="G474" s="5">
        <v>-1421.819324016571</v>
      </c>
      <c r="H474" s="5">
        <v>0</v>
      </c>
      <c r="I474">
        <v>-587706</v>
      </c>
      <c r="J474" s="5">
        <f>liquidity_data[[#This Row],[w_m]]+liquidity_data[[#This Row],[c_m]]+liquidity_data[[#This Row],[cf_m]]+liquidity_data[[#This Row],[kf_m]]+liquidity_data[[#This Row],[equity]]</f>
        <v>12000.279403746128</v>
      </c>
      <c r="K474" s="5">
        <f>liquidity_data[[#This Row],[kf_d]]+liquidity_data[[#This Row],[cf_d]]</f>
        <v>1.5080824436443862E-8</v>
      </c>
      <c r="L474" s="5">
        <f>liquidity_data[[#This Row],[TOTAL_M]]-liquidity_data[[#This Row],[TOTAL_D]]</f>
        <v>12000.279403731047</v>
      </c>
      <c r="M474" s="6">
        <f>liquidity_data[[#This Row],[M-D]]/L473-1</f>
        <v>4.8826734685425421E-5</v>
      </c>
    </row>
    <row r="475" spans="1:13" x14ac:dyDescent="0.25">
      <c r="A475" s="12" t="s">
        <v>1124</v>
      </c>
      <c r="B475">
        <v>474</v>
      </c>
      <c r="C475" s="5">
        <v>3772.9598172903061</v>
      </c>
      <c r="D475" s="5">
        <v>286920.48738457263</v>
      </c>
      <c r="E475" s="5">
        <v>311884.00802612305</v>
      </c>
      <c r="F475" s="5">
        <v>1.4326783229982442E-8</v>
      </c>
      <c r="G475" s="5">
        <v>-1449.3559789061546</v>
      </c>
      <c r="H475" s="5">
        <v>0</v>
      </c>
      <c r="I475">
        <v>-589128</v>
      </c>
      <c r="J475" s="5">
        <f>liquidity_data[[#This Row],[w_m]]+liquidity_data[[#This Row],[c_m]]+liquidity_data[[#This Row],[cf_m]]+liquidity_data[[#This Row],[kf_m]]+liquidity_data[[#This Row],[equity]]</f>
        <v>12000.099249079823</v>
      </c>
      <c r="K475" s="5">
        <f>liquidity_data[[#This Row],[kf_d]]+liquidity_data[[#This Row],[cf_d]]</f>
        <v>1.4326783229982442E-8</v>
      </c>
      <c r="L475" s="5">
        <f>liquidity_data[[#This Row],[TOTAL_M]]-liquidity_data[[#This Row],[TOTAL_D]]</f>
        <v>12000.099249065497</v>
      </c>
      <c r="M475" s="6">
        <f>liquidity_data[[#This Row],[M-D]]/L474-1</f>
        <v>-1.5012539249181778E-5</v>
      </c>
    </row>
    <row r="476" spans="1:13" x14ac:dyDescent="0.25">
      <c r="A476" s="12" t="s">
        <v>1124</v>
      </c>
      <c r="B476">
        <v>475</v>
      </c>
      <c r="C476" s="5">
        <v>3742.5533440709114</v>
      </c>
      <c r="D476" s="5">
        <v>286399.71510920674</v>
      </c>
      <c r="E476" s="5">
        <v>313835.3268737793</v>
      </c>
      <c r="F476" s="5">
        <v>1.3610444123182675E-8</v>
      </c>
      <c r="G476" s="5">
        <v>-1399.8555583953857</v>
      </c>
      <c r="H476" s="5">
        <v>0</v>
      </c>
      <c r="I476">
        <v>-590578</v>
      </c>
      <c r="J476" s="5">
        <f>liquidity_data[[#This Row],[w_m]]+liquidity_data[[#This Row],[c_m]]+liquidity_data[[#This Row],[cf_m]]+liquidity_data[[#This Row],[kf_m]]+liquidity_data[[#This Row],[equity]]</f>
        <v>11999.739768661559</v>
      </c>
      <c r="K476" s="5">
        <f>liquidity_data[[#This Row],[kf_d]]+liquidity_data[[#This Row],[cf_d]]</f>
        <v>1.3610444123182675E-8</v>
      </c>
      <c r="L476" s="5">
        <f>liquidity_data[[#This Row],[TOTAL_M]]-liquidity_data[[#This Row],[TOTAL_D]]</f>
        <v>11999.739768647949</v>
      </c>
      <c r="M476" s="6">
        <f>liquidity_data[[#This Row],[M-D]]/L475-1</f>
        <v>-2.9956453699853114E-5</v>
      </c>
    </row>
    <row r="477" spans="1:13" x14ac:dyDescent="0.25">
      <c r="A477" s="12" t="s">
        <v>1124</v>
      </c>
      <c r="B477">
        <v>476</v>
      </c>
      <c r="C477" s="5">
        <v>3743.5562332868576</v>
      </c>
      <c r="D477" s="5">
        <v>286209.13942718506</v>
      </c>
      <c r="E477" s="5">
        <v>315481.2448425293</v>
      </c>
      <c r="F477" s="5">
        <v>1.292992205614667E-8</v>
      </c>
      <c r="G477" s="5">
        <v>-1456.344614982605</v>
      </c>
      <c r="H477" s="5">
        <v>0</v>
      </c>
      <c r="I477">
        <v>-591978</v>
      </c>
      <c r="J477" s="5">
        <f>liquidity_data[[#This Row],[w_m]]+liquidity_data[[#This Row],[c_m]]+liquidity_data[[#This Row],[cf_m]]+liquidity_data[[#This Row],[kf_m]]+liquidity_data[[#This Row],[equity]]</f>
        <v>11999.595888018608</v>
      </c>
      <c r="K477" s="5">
        <f>liquidity_data[[#This Row],[kf_d]]+liquidity_data[[#This Row],[cf_d]]</f>
        <v>1.292992205614667E-8</v>
      </c>
      <c r="L477" s="5">
        <f>liquidity_data[[#This Row],[TOTAL_M]]-liquidity_data[[#This Row],[TOTAL_D]]</f>
        <v>11999.595888005679</v>
      </c>
      <c r="M477" s="6">
        <f>liquidity_data[[#This Row],[M-D]]/L476-1</f>
        <v>-1.1990313543819298E-5</v>
      </c>
    </row>
    <row r="478" spans="1:13" x14ac:dyDescent="0.25">
      <c r="A478" s="12" t="s">
        <v>1124</v>
      </c>
      <c r="B478">
        <v>477</v>
      </c>
      <c r="C478" s="5">
        <v>3722.1519321203232</v>
      </c>
      <c r="D478" s="5">
        <v>286165.3862991333</v>
      </c>
      <c r="E478" s="5">
        <v>316977.10543823242</v>
      </c>
      <c r="F478" s="5">
        <v>1.2283426027458785E-8</v>
      </c>
      <c r="G478" s="5">
        <v>-1431.445184469223</v>
      </c>
      <c r="H478" s="5">
        <v>0</v>
      </c>
      <c r="I478">
        <v>-593433</v>
      </c>
      <c r="J478" s="5">
        <f>liquidity_data[[#This Row],[w_m]]+liquidity_data[[#This Row],[c_m]]+liquidity_data[[#This Row],[cf_m]]+liquidity_data[[#This Row],[kf_m]]+liquidity_data[[#This Row],[equity]]</f>
        <v>12000.198485016823</v>
      </c>
      <c r="K478" s="5">
        <f>liquidity_data[[#This Row],[kf_d]]+liquidity_data[[#This Row],[cf_d]]</f>
        <v>1.2283426027458785E-8</v>
      </c>
      <c r="L478" s="5">
        <f>liquidity_data[[#This Row],[TOTAL_M]]-liquidity_data[[#This Row],[TOTAL_D]]</f>
        <v>12000.198485004539</v>
      </c>
      <c r="M478" s="6">
        <f>liquidity_data[[#This Row],[M-D]]/L477-1</f>
        <v>5.0218107716659688E-5</v>
      </c>
    </row>
    <row r="479" spans="1:13" x14ac:dyDescent="0.25">
      <c r="A479" s="12" t="s">
        <v>1124</v>
      </c>
      <c r="B479">
        <v>478</v>
      </c>
      <c r="C479" s="5">
        <v>3731.7347774505615</v>
      </c>
      <c r="D479" s="5">
        <v>287082.67638397217</v>
      </c>
      <c r="E479" s="5">
        <v>317525.5055847168</v>
      </c>
      <c r="F479" s="5">
        <v>1.1669254774439568E-8</v>
      </c>
      <c r="G479" s="5">
        <v>-1475.2707724571228</v>
      </c>
      <c r="H479" s="5">
        <v>0</v>
      </c>
      <c r="I479">
        <v>-594865</v>
      </c>
      <c r="J479" s="5">
        <f>liquidity_data[[#This Row],[w_m]]+liquidity_data[[#This Row],[c_m]]+liquidity_data[[#This Row],[cf_m]]+liquidity_data[[#This Row],[kf_m]]+liquidity_data[[#This Row],[equity]]</f>
        <v>11999.645973682404</v>
      </c>
      <c r="K479" s="5">
        <f>liquidity_data[[#This Row],[kf_d]]+liquidity_data[[#This Row],[cf_d]]</f>
        <v>1.1669254774439568E-8</v>
      </c>
      <c r="L479" s="5">
        <f>liquidity_data[[#This Row],[TOTAL_M]]-liquidity_data[[#This Row],[TOTAL_D]]</f>
        <v>11999.645973670735</v>
      </c>
      <c r="M479" s="6">
        <f>liquidity_data[[#This Row],[M-D]]/L478-1</f>
        <v>-4.604184959899893E-5</v>
      </c>
    </row>
    <row r="480" spans="1:13" x14ac:dyDescent="0.25">
      <c r="A480" s="12" t="s">
        <v>1124</v>
      </c>
      <c r="B480">
        <v>479</v>
      </c>
      <c r="C480" s="5">
        <v>3768.0410872101784</v>
      </c>
      <c r="D480" s="5">
        <v>287966.12775421143</v>
      </c>
      <c r="E480" s="5">
        <v>318069.16632080078</v>
      </c>
      <c r="F480" s="5">
        <v>1.1085792186109984E-8</v>
      </c>
      <c r="G480" s="5">
        <v>-1463.4196310043335</v>
      </c>
      <c r="H480" s="5">
        <v>0</v>
      </c>
      <c r="I480">
        <v>-596340</v>
      </c>
      <c r="J480" s="5">
        <f>liquidity_data[[#This Row],[w_m]]+liquidity_data[[#This Row],[c_m]]+liquidity_data[[#This Row],[cf_m]]+liquidity_data[[#This Row],[kf_m]]+liquidity_data[[#This Row],[equity]]</f>
        <v>11999.915531218052</v>
      </c>
      <c r="K480" s="5">
        <f>liquidity_data[[#This Row],[kf_d]]+liquidity_data[[#This Row],[cf_d]]</f>
        <v>1.1085792186109984E-8</v>
      </c>
      <c r="L480" s="5">
        <f>liquidity_data[[#This Row],[TOTAL_M]]-liquidity_data[[#This Row],[TOTAL_D]]</f>
        <v>11999.915531206967</v>
      </c>
      <c r="M480" s="6">
        <f>liquidity_data[[#This Row],[M-D]]/L479-1</f>
        <v>2.2463790750437695E-5</v>
      </c>
    </row>
    <row r="481" spans="1:13" x14ac:dyDescent="0.25">
      <c r="A481" s="12" t="s">
        <v>1124</v>
      </c>
      <c r="B481">
        <v>480</v>
      </c>
      <c r="C481" s="5">
        <v>3780.8010760545731</v>
      </c>
      <c r="D481" s="5">
        <v>287207.4700012207</v>
      </c>
      <c r="E481" s="5">
        <v>320252.501953125</v>
      </c>
      <c r="F481" s="5">
        <v>1.0531502693746531E-8</v>
      </c>
      <c r="G481" s="5">
        <v>-1454.1357717514038</v>
      </c>
      <c r="H481" s="5">
        <v>0</v>
      </c>
      <c r="I481">
        <v>-597787</v>
      </c>
      <c r="J481" s="5">
        <f>liquidity_data[[#This Row],[w_m]]+liquidity_data[[#This Row],[c_m]]+liquidity_data[[#This Row],[cf_m]]+liquidity_data[[#This Row],[kf_m]]+liquidity_data[[#This Row],[equity]]</f>
        <v>11999.637258648872</v>
      </c>
      <c r="K481" s="5">
        <f>liquidity_data[[#This Row],[kf_d]]+liquidity_data[[#This Row],[cf_d]]</f>
        <v>1.0531502693746531E-8</v>
      </c>
      <c r="L481" s="5">
        <f>liquidity_data[[#This Row],[TOTAL_M]]-liquidity_data[[#This Row],[TOTAL_D]]</f>
        <v>11999.63725863834</v>
      </c>
      <c r="M481" s="6">
        <f>liquidity_data[[#This Row],[M-D]]/L480-1</f>
        <v>-2.3189543951640523E-5</v>
      </c>
    </row>
    <row r="482" spans="1:13" x14ac:dyDescent="0.25">
      <c r="A482" s="12" t="s">
        <v>1124</v>
      </c>
      <c r="B482">
        <v>481</v>
      </c>
      <c r="C482" s="5">
        <v>3745.0550746321678</v>
      </c>
      <c r="D482" s="5">
        <v>286923.73566436768</v>
      </c>
      <c r="E482" s="5">
        <v>321994.14071655273</v>
      </c>
      <c r="F482" s="5">
        <v>1.0004927683683162E-8</v>
      </c>
      <c r="G482" s="5">
        <v>-1422.1568813323975</v>
      </c>
      <c r="H482" s="5">
        <v>0</v>
      </c>
      <c r="I482">
        <v>-599241</v>
      </c>
      <c r="J482" s="5">
        <f>liquidity_data[[#This Row],[w_m]]+liquidity_data[[#This Row],[c_m]]+liquidity_data[[#This Row],[cf_m]]+liquidity_data[[#This Row],[kf_m]]+liquidity_data[[#This Row],[equity]]</f>
        <v>11999.774574220181</v>
      </c>
      <c r="K482" s="5">
        <f>liquidity_data[[#This Row],[kf_d]]+liquidity_data[[#This Row],[cf_d]]</f>
        <v>1.0004927683683162E-8</v>
      </c>
      <c r="L482" s="5">
        <f>liquidity_data[[#This Row],[TOTAL_M]]-liquidity_data[[#This Row],[TOTAL_D]]</f>
        <v>11999.774574210176</v>
      </c>
      <c r="M482" s="6">
        <f>liquidity_data[[#This Row],[M-D]]/L481-1</f>
        <v>1.1443310233172355E-5</v>
      </c>
    </row>
    <row r="483" spans="1:13" x14ac:dyDescent="0.25">
      <c r="A483" s="12" t="s">
        <v>1124</v>
      </c>
      <c r="B483">
        <v>482</v>
      </c>
      <c r="C483" s="5">
        <v>3700.3331962376833</v>
      </c>
      <c r="D483" s="5">
        <v>288379.18898010254</v>
      </c>
      <c r="E483" s="5">
        <v>321983.02673339844</v>
      </c>
      <c r="F483" s="5">
        <v>9.5046813364550514E-9</v>
      </c>
      <c r="G483" s="5">
        <v>-1409.9195032119751</v>
      </c>
      <c r="H483" s="5">
        <v>0</v>
      </c>
      <c r="I483">
        <v>-600653</v>
      </c>
      <c r="J483" s="5">
        <f>liquidity_data[[#This Row],[w_m]]+liquidity_data[[#This Row],[c_m]]+liquidity_data[[#This Row],[cf_m]]+liquidity_data[[#This Row],[kf_m]]+liquidity_data[[#This Row],[equity]]</f>
        <v>11999.629406526685</v>
      </c>
      <c r="K483" s="5">
        <f>liquidity_data[[#This Row],[kf_d]]+liquidity_data[[#This Row],[cf_d]]</f>
        <v>9.5046813364550514E-9</v>
      </c>
      <c r="L483" s="5">
        <f>liquidity_data[[#This Row],[TOTAL_M]]-liquidity_data[[#This Row],[TOTAL_D]]</f>
        <v>11999.629406517181</v>
      </c>
      <c r="M483" s="6">
        <f>liquidity_data[[#This Row],[M-D]]/L482-1</f>
        <v>-1.2097535007637994E-5</v>
      </c>
    </row>
    <row r="484" spans="1:13" x14ac:dyDescent="0.25">
      <c r="A484" s="12" t="s">
        <v>1124</v>
      </c>
      <c r="B484">
        <v>483</v>
      </c>
      <c r="C484" s="5">
        <v>3720.1203639507294</v>
      </c>
      <c r="D484" s="5">
        <v>290091.98683929443</v>
      </c>
      <c r="E484" s="5">
        <v>321694.02542114258</v>
      </c>
      <c r="F484" s="5">
        <v>9.0294473906990568E-9</v>
      </c>
      <c r="G484" s="5">
        <v>-1443.5848689079285</v>
      </c>
      <c r="H484" s="5">
        <v>0</v>
      </c>
      <c r="I484">
        <v>-602063</v>
      </c>
      <c r="J484" s="5">
        <f>liquidity_data[[#This Row],[w_m]]+liquidity_data[[#This Row],[c_m]]+liquidity_data[[#This Row],[cf_m]]+liquidity_data[[#This Row],[kf_m]]+liquidity_data[[#This Row],[equity]]</f>
        <v>11999.547755479813</v>
      </c>
      <c r="K484" s="5">
        <f>liquidity_data[[#This Row],[kf_d]]+liquidity_data[[#This Row],[cf_d]]</f>
        <v>9.0294473906990568E-9</v>
      </c>
      <c r="L484" s="5">
        <f>liquidity_data[[#This Row],[TOTAL_M]]-liquidity_data[[#This Row],[TOTAL_D]]</f>
        <v>11999.547755470783</v>
      </c>
      <c r="M484" s="6">
        <f>liquidity_data[[#This Row],[M-D]]/L483-1</f>
        <v>-6.8044640072484341E-6</v>
      </c>
    </row>
    <row r="485" spans="1:13" x14ac:dyDescent="0.25">
      <c r="A485" s="12" t="s">
        <v>1124</v>
      </c>
      <c r="B485">
        <v>484</v>
      </c>
      <c r="C485" s="5">
        <v>3741.7396404743195</v>
      </c>
      <c r="D485" s="5">
        <v>289735.7264175415</v>
      </c>
      <c r="E485" s="5">
        <v>323466.11117553711</v>
      </c>
      <c r="F485" s="5">
        <v>8.5779751424815837E-9</v>
      </c>
      <c r="G485" s="5">
        <v>-1437.4429214000702</v>
      </c>
      <c r="H485" s="5">
        <v>0</v>
      </c>
      <c r="I485">
        <v>-603506</v>
      </c>
      <c r="J485" s="5">
        <f>liquidity_data[[#This Row],[w_m]]+liquidity_data[[#This Row],[c_m]]+liquidity_data[[#This Row],[cf_m]]+liquidity_data[[#This Row],[kf_m]]+liquidity_data[[#This Row],[equity]]</f>
        <v>12000.134312152863</v>
      </c>
      <c r="K485" s="5">
        <f>liquidity_data[[#This Row],[kf_d]]+liquidity_data[[#This Row],[cf_d]]</f>
        <v>8.5779751424815837E-9</v>
      </c>
      <c r="L485" s="5">
        <f>liquidity_data[[#This Row],[TOTAL_M]]-liquidity_data[[#This Row],[TOTAL_D]]</f>
        <v>12000.134312144284</v>
      </c>
      <c r="M485" s="6">
        <f>liquidity_data[[#This Row],[M-D]]/L484-1</f>
        <v>4.8881564993497051E-5</v>
      </c>
    </row>
    <row r="486" spans="1:13" x14ac:dyDescent="0.25">
      <c r="A486" s="12" t="s">
        <v>1124</v>
      </c>
      <c r="B486">
        <v>485</v>
      </c>
      <c r="C486" s="5">
        <v>3728.2078266963363</v>
      </c>
      <c r="D486" s="5">
        <v>289179.49567608535</v>
      </c>
      <c r="E486" s="5">
        <v>325502.05603027344</v>
      </c>
      <c r="F486" s="5">
        <v>8.149076434536915E-9</v>
      </c>
      <c r="G486" s="5">
        <v>-1466.1813381314278</v>
      </c>
      <c r="H486" s="5">
        <v>0</v>
      </c>
      <c r="I486">
        <v>-604944</v>
      </c>
      <c r="J486" s="5">
        <f>liquidity_data[[#This Row],[w_m]]+liquidity_data[[#This Row],[c_m]]+liquidity_data[[#This Row],[cf_m]]+liquidity_data[[#This Row],[kf_m]]+liquidity_data[[#This Row],[equity]]</f>
        <v>11999.578194923699</v>
      </c>
      <c r="K486" s="5">
        <f>liquidity_data[[#This Row],[kf_d]]+liquidity_data[[#This Row],[cf_d]]</f>
        <v>8.149076434536915E-9</v>
      </c>
      <c r="L486" s="5">
        <f>liquidity_data[[#This Row],[TOTAL_M]]-liquidity_data[[#This Row],[TOTAL_D]]</f>
        <v>11999.57819491555</v>
      </c>
      <c r="M486" s="6">
        <f>liquidity_data[[#This Row],[M-D]]/L485-1</f>
        <v>-4.634258369684563E-5</v>
      </c>
    </row>
    <row r="487" spans="1:13" x14ac:dyDescent="0.25">
      <c r="A487" s="12" t="s">
        <v>1124</v>
      </c>
      <c r="B487">
        <v>486</v>
      </c>
      <c r="C487" s="5">
        <v>3729.241844534874</v>
      </c>
      <c r="D487" s="5">
        <v>291280.101820454</v>
      </c>
      <c r="E487" s="5">
        <v>324867.14944458008</v>
      </c>
      <c r="F487" s="5">
        <v>7.741622705353501E-9</v>
      </c>
      <c r="G487" s="5">
        <v>-1466.3808183670044</v>
      </c>
      <c r="H487" s="5">
        <v>0</v>
      </c>
      <c r="I487">
        <v>-606410</v>
      </c>
      <c r="J487" s="5">
        <f>liquidity_data[[#This Row],[w_m]]+liquidity_data[[#This Row],[c_m]]+liquidity_data[[#This Row],[cf_m]]+liquidity_data[[#This Row],[kf_m]]+liquidity_data[[#This Row],[equity]]</f>
        <v>12000.112291201949</v>
      </c>
      <c r="K487" s="5">
        <f>liquidity_data[[#This Row],[kf_d]]+liquidity_data[[#This Row],[cf_d]]</f>
        <v>7.741622705353501E-9</v>
      </c>
      <c r="L487" s="5">
        <f>liquidity_data[[#This Row],[TOTAL_M]]-liquidity_data[[#This Row],[TOTAL_D]]</f>
        <v>12000.112291194208</v>
      </c>
      <c r="M487" s="6">
        <f>liquidity_data[[#This Row],[M-D]]/L486-1</f>
        <v>4.4509587752372681E-5</v>
      </c>
    </row>
    <row r="488" spans="1:13" x14ac:dyDescent="0.25">
      <c r="A488" s="12" t="s">
        <v>1124</v>
      </c>
      <c r="B488">
        <v>487</v>
      </c>
      <c r="C488" s="5">
        <v>3722.3185067176819</v>
      </c>
      <c r="D488" s="5">
        <v>292310.87964228541</v>
      </c>
      <c r="E488" s="5">
        <v>325255.95483398438</v>
      </c>
      <c r="F488" s="5">
        <v>7.3545416680390876E-9</v>
      </c>
      <c r="G488" s="5">
        <v>-1412.657849162817</v>
      </c>
      <c r="H488" s="5">
        <v>0</v>
      </c>
      <c r="I488">
        <v>-607876</v>
      </c>
      <c r="J488" s="5">
        <f>liquidity_data[[#This Row],[w_m]]+liquidity_data[[#This Row],[c_m]]+liquidity_data[[#This Row],[cf_m]]+liquidity_data[[#This Row],[kf_m]]+liquidity_data[[#This Row],[equity]]</f>
        <v>12000.495133824646</v>
      </c>
      <c r="K488" s="5">
        <f>liquidity_data[[#This Row],[kf_d]]+liquidity_data[[#This Row],[cf_d]]</f>
        <v>7.3545416680390876E-9</v>
      </c>
      <c r="L488" s="5">
        <f>liquidity_data[[#This Row],[TOTAL_M]]-liquidity_data[[#This Row],[TOTAL_D]]</f>
        <v>12000.495133817292</v>
      </c>
      <c r="M488" s="6">
        <f>liquidity_data[[#This Row],[M-D]]/L487-1</f>
        <v>3.1903253385756614E-5</v>
      </c>
    </row>
    <row r="489" spans="1:13" x14ac:dyDescent="0.25">
      <c r="A489" s="12" t="s">
        <v>1124</v>
      </c>
      <c r="B489">
        <v>488</v>
      </c>
      <c r="C489" s="5">
        <v>3724.0327720046043</v>
      </c>
      <c r="D489" s="5">
        <v>291607.15734579787</v>
      </c>
      <c r="E489" s="5">
        <v>327371.51391601563</v>
      </c>
      <c r="F489" s="5">
        <v>6.9868145969760316E-9</v>
      </c>
      <c r="G489" s="5">
        <v>-1429.2780389785767</v>
      </c>
      <c r="H489" s="5">
        <v>0</v>
      </c>
      <c r="I489">
        <v>-609273</v>
      </c>
      <c r="J489" s="5">
        <f>liquidity_data[[#This Row],[w_m]]+liquidity_data[[#This Row],[c_m]]+liquidity_data[[#This Row],[cf_m]]+liquidity_data[[#This Row],[kf_m]]+liquidity_data[[#This Row],[equity]]</f>
        <v>12000.425994839519</v>
      </c>
      <c r="K489" s="5">
        <f>liquidity_data[[#This Row],[kf_d]]+liquidity_data[[#This Row],[cf_d]]</f>
        <v>6.9868145969760316E-9</v>
      </c>
      <c r="L489" s="5">
        <f>liquidity_data[[#This Row],[TOTAL_M]]-liquidity_data[[#This Row],[TOTAL_D]]</f>
        <v>12000.425994832533</v>
      </c>
      <c r="M489" s="6">
        <f>liquidity_data[[#This Row],[M-D]]/L488-1</f>
        <v>-5.7613443436022038E-6</v>
      </c>
    </row>
    <row r="490" spans="1:13" x14ac:dyDescent="0.25">
      <c r="A490" s="12" t="s">
        <v>1124</v>
      </c>
      <c r="B490">
        <v>489</v>
      </c>
      <c r="C490" s="5">
        <v>3718.9548718929291</v>
      </c>
      <c r="D490" s="5">
        <v>290758.90506237745</v>
      </c>
      <c r="E490" s="5">
        <v>329666.27352905273</v>
      </c>
      <c r="F490" s="5">
        <v>6.6374740544424677E-9</v>
      </c>
      <c r="G490" s="5">
        <v>-1439.2996397018433</v>
      </c>
      <c r="H490" s="5">
        <v>0</v>
      </c>
      <c r="I490">
        <v>-610705</v>
      </c>
      <c r="J490" s="5">
        <f>liquidity_data[[#This Row],[w_m]]+liquidity_data[[#This Row],[c_m]]+liquidity_data[[#This Row],[cf_m]]+liquidity_data[[#This Row],[kf_m]]+liquidity_data[[#This Row],[equity]]</f>
        <v>11999.833823621273</v>
      </c>
      <c r="K490" s="5">
        <f>liquidity_data[[#This Row],[kf_d]]+liquidity_data[[#This Row],[cf_d]]</f>
        <v>6.6374740544424677E-9</v>
      </c>
      <c r="L490" s="5">
        <f>liquidity_data[[#This Row],[TOTAL_M]]-liquidity_data[[#This Row],[TOTAL_D]]</f>
        <v>11999.833823614636</v>
      </c>
      <c r="M490" s="6">
        <f>liquidity_data[[#This Row],[M-D]]/L489-1</f>
        <v>-4.9345849735038527E-5</v>
      </c>
    </row>
    <row r="491" spans="1:13" x14ac:dyDescent="0.25">
      <c r="A491" s="12" t="s">
        <v>1124</v>
      </c>
      <c r="B491">
        <v>490</v>
      </c>
      <c r="C491" s="5">
        <v>3694.9531565904617</v>
      </c>
      <c r="D491" s="5">
        <v>291734.51845362782</v>
      </c>
      <c r="E491" s="5">
        <v>330045.61563110352</v>
      </c>
      <c r="F491" s="5">
        <v>6.3056004589972364E-9</v>
      </c>
      <c r="G491" s="5">
        <v>-1330.9516758173704</v>
      </c>
      <c r="H491" s="5">
        <v>0</v>
      </c>
      <c r="I491">
        <v>-612144</v>
      </c>
      <c r="J491" s="5">
        <f>liquidity_data[[#This Row],[w_m]]+liquidity_data[[#This Row],[c_m]]+liquidity_data[[#This Row],[cf_m]]+liquidity_data[[#This Row],[kf_m]]+liquidity_data[[#This Row],[equity]]</f>
        <v>12000.135565504432</v>
      </c>
      <c r="K491" s="5">
        <f>liquidity_data[[#This Row],[kf_d]]+liquidity_data[[#This Row],[cf_d]]</f>
        <v>6.3056004589972364E-9</v>
      </c>
      <c r="L491" s="5">
        <f>liquidity_data[[#This Row],[TOTAL_M]]-liquidity_data[[#This Row],[TOTAL_D]]</f>
        <v>12000.135565498125</v>
      </c>
      <c r="M491" s="6">
        <f>liquidity_data[[#This Row],[M-D]]/L490-1</f>
        <v>2.5145505173185256E-5</v>
      </c>
    </row>
    <row r="492" spans="1:13" x14ac:dyDescent="0.25">
      <c r="A492" s="12" t="s">
        <v>1124</v>
      </c>
      <c r="B492">
        <v>491</v>
      </c>
      <c r="C492" s="5">
        <v>3686.5264654755592</v>
      </c>
      <c r="D492" s="5">
        <v>292293.1582467407</v>
      </c>
      <c r="E492" s="5">
        <v>330938.20745849609</v>
      </c>
      <c r="F492" s="5">
        <v>5.9903204771405004E-9</v>
      </c>
      <c r="G492" s="5">
        <v>-1441.3378681540489</v>
      </c>
      <c r="H492" s="5">
        <v>0</v>
      </c>
      <c r="I492">
        <v>-613477</v>
      </c>
      <c r="J492" s="5">
        <f>liquidity_data[[#This Row],[w_m]]+liquidity_data[[#This Row],[c_m]]+liquidity_data[[#This Row],[cf_m]]+liquidity_data[[#This Row],[kf_m]]+liquidity_data[[#This Row],[equity]]</f>
        <v>11999.554302558303</v>
      </c>
      <c r="K492" s="5">
        <f>liquidity_data[[#This Row],[kf_d]]+liquidity_data[[#This Row],[cf_d]]</f>
        <v>5.9903204771405004E-9</v>
      </c>
      <c r="L492" s="5">
        <f>liquidity_data[[#This Row],[TOTAL_M]]-liquidity_data[[#This Row],[TOTAL_D]]</f>
        <v>11999.554302552313</v>
      </c>
      <c r="M492" s="6">
        <f>liquidity_data[[#This Row],[M-D]]/L491-1</f>
        <v>-4.8438031607256349E-5</v>
      </c>
    </row>
    <row r="493" spans="1:13" x14ac:dyDescent="0.25">
      <c r="A493" s="12" t="s">
        <v>1124</v>
      </c>
      <c r="B493">
        <v>492</v>
      </c>
      <c r="C493" s="5">
        <v>3656.7686457633972</v>
      </c>
      <c r="D493" s="5">
        <v>293929.3943696022</v>
      </c>
      <c r="E493" s="5">
        <v>330826.62265014648</v>
      </c>
      <c r="F493" s="5">
        <v>5.6908045949075536E-9</v>
      </c>
      <c r="G493" s="5">
        <v>-1494.0406112670898</v>
      </c>
      <c r="H493" s="5">
        <v>0</v>
      </c>
      <c r="I493">
        <v>-614919</v>
      </c>
      <c r="J493" s="5">
        <f>liquidity_data[[#This Row],[w_m]]+liquidity_data[[#This Row],[c_m]]+liquidity_data[[#This Row],[cf_m]]+liquidity_data[[#This Row],[kf_m]]+liquidity_data[[#This Row],[equity]]</f>
        <v>11999.745054244995</v>
      </c>
      <c r="K493" s="5">
        <f>liquidity_data[[#This Row],[kf_d]]+liquidity_data[[#This Row],[cf_d]]</f>
        <v>5.6908045949075536E-9</v>
      </c>
      <c r="L493" s="5">
        <f>liquidity_data[[#This Row],[TOTAL_M]]-liquidity_data[[#This Row],[TOTAL_D]]</f>
        <v>11999.745054239303</v>
      </c>
      <c r="M493" s="6">
        <f>liquidity_data[[#This Row],[M-D]]/L492-1</f>
        <v>1.5896564337314345E-5</v>
      </c>
    </row>
    <row r="494" spans="1:13" x14ac:dyDescent="0.25">
      <c r="A494" s="12" t="s">
        <v>1124</v>
      </c>
      <c r="B494">
        <v>493</v>
      </c>
      <c r="C494" s="5">
        <v>3610.3798152208328</v>
      </c>
      <c r="D494" s="5">
        <v>292654.66469910741</v>
      </c>
      <c r="E494" s="5">
        <v>333607.46113586426</v>
      </c>
      <c r="F494" s="5">
        <v>5.4062644391203495E-9</v>
      </c>
      <c r="G494" s="5">
        <v>-1472.1586369276047</v>
      </c>
      <c r="H494" s="5">
        <v>0</v>
      </c>
      <c r="I494">
        <v>-616400</v>
      </c>
      <c r="J494" s="5">
        <f>liquidity_data[[#This Row],[w_m]]+liquidity_data[[#This Row],[c_m]]+liquidity_data[[#This Row],[cf_m]]+liquidity_data[[#This Row],[kf_m]]+liquidity_data[[#This Row],[equity]]</f>
        <v>12000.347013264894</v>
      </c>
      <c r="K494" s="5">
        <f>liquidity_data[[#This Row],[kf_d]]+liquidity_data[[#This Row],[cf_d]]</f>
        <v>5.4062644391203495E-9</v>
      </c>
      <c r="L494" s="5">
        <f>liquidity_data[[#This Row],[TOTAL_M]]-liquidity_data[[#This Row],[TOTAL_D]]</f>
        <v>12000.347013259488</v>
      </c>
      <c r="M494" s="6">
        <f>liquidity_data[[#This Row],[M-D]]/L493-1</f>
        <v>5.0164317447087825E-5</v>
      </c>
    </row>
    <row r="495" spans="1:13" x14ac:dyDescent="0.25">
      <c r="A495" s="12" t="s">
        <v>1124</v>
      </c>
      <c r="B495">
        <v>494</v>
      </c>
      <c r="C495" s="5">
        <v>3580.2361660003662</v>
      </c>
      <c r="D495" s="5">
        <v>294286.7730782032</v>
      </c>
      <c r="E495" s="5">
        <v>333444.73785400391</v>
      </c>
      <c r="F495" s="5">
        <v>5.1359513483887091E-9</v>
      </c>
      <c r="G495" s="5">
        <v>-1461.4799118041992</v>
      </c>
      <c r="H495" s="5">
        <v>0</v>
      </c>
      <c r="I495">
        <v>-617850</v>
      </c>
      <c r="J495" s="5">
        <f>liquidity_data[[#This Row],[w_m]]+liquidity_data[[#This Row],[c_m]]+liquidity_data[[#This Row],[cf_m]]+liquidity_data[[#This Row],[kf_m]]+liquidity_data[[#This Row],[equity]]</f>
        <v>12000.267186403275</v>
      </c>
      <c r="K495" s="5">
        <f>liquidity_data[[#This Row],[kf_d]]+liquidity_data[[#This Row],[cf_d]]</f>
        <v>5.1359513483887091E-9</v>
      </c>
      <c r="L495" s="5">
        <f>liquidity_data[[#This Row],[TOTAL_M]]-liquidity_data[[#This Row],[TOTAL_D]]</f>
        <v>12000.267186398138</v>
      </c>
      <c r="M495" s="6">
        <f>liquidity_data[[#This Row],[M-D]]/L494-1</f>
        <v>-6.6520460835217676E-6</v>
      </c>
    </row>
    <row r="496" spans="1:13" x14ac:dyDescent="0.25">
      <c r="A496" s="12" t="s">
        <v>1124</v>
      </c>
      <c r="B496">
        <v>495</v>
      </c>
      <c r="C496" s="5">
        <v>3564.6236171722412</v>
      </c>
      <c r="D496" s="5">
        <v>296165.83526867628</v>
      </c>
      <c r="E496" s="5">
        <v>332912.32583618164</v>
      </c>
      <c r="F496" s="5">
        <v>4.8791537983402253E-9</v>
      </c>
      <c r="G496" s="5">
        <v>-1331.0379151105881</v>
      </c>
      <c r="H496" s="5">
        <v>0</v>
      </c>
      <c r="I496">
        <v>-619312</v>
      </c>
      <c r="J496" s="5">
        <f>liquidity_data[[#This Row],[w_m]]+liquidity_data[[#This Row],[c_m]]+liquidity_data[[#This Row],[cf_m]]+liquidity_data[[#This Row],[kf_m]]+liquidity_data[[#This Row],[equity]]</f>
        <v>11999.746806919575</v>
      </c>
      <c r="K496" s="5">
        <f>liquidity_data[[#This Row],[kf_d]]+liquidity_data[[#This Row],[cf_d]]</f>
        <v>4.8791537983402253E-9</v>
      </c>
      <c r="L496" s="5">
        <f>liquidity_data[[#This Row],[TOTAL_M]]-liquidity_data[[#This Row],[TOTAL_D]]</f>
        <v>11999.746806914696</v>
      </c>
      <c r="M496" s="6">
        <f>liquidity_data[[#This Row],[M-D]]/L495-1</f>
        <v>-4.3363991431122351E-5</v>
      </c>
    </row>
    <row r="497" spans="1:13" x14ac:dyDescent="0.25">
      <c r="A497" s="12" t="s">
        <v>1124</v>
      </c>
      <c r="B497">
        <v>496</v>
      </c>
      <c r="C497" s="5">
        <v>3582.42118704319</v>
      </c>
      <c r="D497" s="5">
        <v>295608.56950412691</v>
      </c>
      <c r="E497" s="5">
        <v>334963.57110595703</v>
      </c>
      <c r="F497" s="5">
        <v>4.6351962212188647E-9</v>
      </c>
      <c r="G497" s="5">
        <v>-1504.4370927810669</v>
      </c>
      <c r="H497" s="5">
        <v>0</v>
      </c>
      <c r="I497">
        <v>-620650</v>
      </c>
      <c r="J497" s="5">
        <f>liquidity_data[[#This Row],[w_m]]+liquidity_data[[#This Row],[c_m]]+liquidity_data[[#This Row],[cf_m]]+liquidity_data[[#This Row],[kf_m]]+liquidity_data[[#This Row],[equity]]</f>
        <v>12000.124704346061</v>
      </c>
      <c r="K497" s="5">
        <f>liquidity_data[[#This Row],[kf_d]]+liquidity_data[[#This Row],[cf_d]]</f>
        <v>4.6351962212188647E-9</v>
      </c>
      <c r="L497" s="5">
        <f>liquidity_data[[#This Row],[TOTAL_M]]-liquidity_data[[#This Row],[TOTAL_D]]</f>
        <v>12000.124704341426</v>
      </c>
      <c r="M497" s="6">
        <f>liquidity_data[[#This Row],[M-D]]/L496-1</f>
        <v>3.1492116693065952E-5</v>
      </c>
    </row>
    <row r="498" spans="1:13" x14ac:dyDescent="0.25">
      <c r="A498" s="12" t="s">
        <v>1124</v>
      </c>
      <c r="B498">
        <v>497</v>
      </c>
      <c r="C498" s="5">
        <v>3568.6608719825745</v>
      </c>
      <c r="D498" s="5">
        <v>297026.5969543457</v>
      </c>
      <c r="E498" s="5">
        <v>335050.67376708984</v>
      </c>
      <c r="F498" s="5">
        <v>4.4034364886419615E-9</v>
      </c>
      <c r="G498" s="5">
        <v>-1491.3721599578857</v>
      </c>
      <c r="H498" s="5">
        <v>0</v>
      </c>
      <c r="I498">
        <v>-622155</v>
      </c>
      <c r="J498" s="5">
        <f>liquidity_data[[#This Row],[w_m]]+liquidity_data[[#This Row],[c_m]]+liquidity_data[[#This Row],[cf_m]]+liquidity_data[[#This Row],[kf_m]]+liquidity_data[[#This Row],[equity]]</f>
        <v>11999.559433460236</v>
      </c>
      <c r="K498" s="5">
        <f>liquidity_data[[#This Row],[kf_d]]+liquidity_data[[#This Row],[cf_d]]</f>
        <v>4.4034364886419615E-9</v>
      </c>
      <c r="L498" s="5">
        <f>liquidity_data[[#This Row],[TOTAL_M]]-liquidity_data[[#This Row],[TOTAL_D]]</f>
        <v>11999.559433455832</v>
      </c>
      <c r="M498" s="6">
        <f>liquidity_data[[#This Row],[M-D]]/L497-1</f>
        <v>-4.7105417611992273E-5</v>
      </c>
    </row>
    <row r="499" spans="1:13" x14ac:dyDescent="0.25">
      <c r="A499" s="12" t="s">
        <v>1124</v>
      </c>
      <c r="B499">
        <v>498</v>
      </c>
      <c r="C499" s="5">
        <v>3568.7408752441406</v>
      </c>
      <c r="D499" s="5">
        <v>295683.50610351563</v>
      </c>
      <c r="E499" s="5">
        <v>337866.97314453125</v>
      </c>
      <c r="F499" s="5">
        <v>4.1832647608686894E-9</v>
      </c>
      <c r="G499" s="5">
        <v>-1473.2870044708252</v>
      </c>
      <c r="H499" s="5">
        <v>0</v>
      </c>
      <c r="I499">
        <v>-623646</v>
      </c>
      <c r="J499" s="5">
        <f>liquidity_data[[#This Row],[w_m]]+liquidity_data[[#This Row],[c_m]]+liquidity_data[[#This Row],[cf_m]]+liquidity_data[[#This Row],[kf_m]]+liquidity_data[[#This Row],[equity]]</f>
        <v>11999.93311882019</v>
      </c>
      <c r="K499" s="5">
        <f>liquidity_data[[#This Row],[kf_d]]+liquidity_data[[#This Row],[cf_d]]</f>
        <v>4.1832647608686894E-9</v>
      </c>
      <c r="L499" s="5">
        <f>liquidity_data[[#This Row],[TOTAL_M]]-liquidity_data[[#This Row],[TOTAL_D]]</f>
        <v>11999.933118816007</v>
      </c>
      <c r="M499" s="6">
        <f>liquidity_data[[#This Row],[M-D]]/L498-1</f>
        <v>3.1141590009831077E-5</v>
      </c>
    </row>
    <row r="500" spans="1:13" x14ac:dyDescent="0.25">
      <c r="A500" s="12" t="s">
        <v>1124</v>
      </c>
      <c r="B500">
        <v>499</v>
      </c>
      <c r="C500" s="5">
        <v>3548.740909576416</v>
      </c>
      <c r="D500" s="5">
        <v>295189.96663665771</v>
      </c>
      <c r="E500" s="5">
        <v>339816.06155395508</v>
      </c>
      <c r="F500" s="5">
        <v>3.9741016292195387E-9</v>
      </c>
      <c r="G500" s="5">
        <v>-1435.8342657089233</v>
      </c>
      <c r="H500" s="5">
        <v>0</v>
      </c>
      <c r="I500">
        <v>-625119</v>
      </c>
      <c r="J500" s="5">
        <f>liquidity_data[[#This Row],[w_m]]+liquidity_data[[#This Row],[c_m]]+liquidity_data[[#This Row],[cf_m]]+liquidity_data[[#This Row],[kf_m]]+liquidity_data[[#This Row],[equity]]</f>
        <v>11999.934834480286</v>
      </c>
      <c r="K500" s="5">
        <f>liquidity_data[[#This Row],[kf_d]]+liquidity_data[[#This Row],[cf_d]]</f>
        <v>3.9741016292195387E-9</v>
      </c>
      <c r="L500" s="5">
        <f>liquidity_data[[#This Row],[TOTAL_M]]-liquidity_data[[#This Row],[TOTAL_D]]</f>
        <v>11999.934834476311</v>
      </c>
      <c r="M500" s="6">
        <f>liquidity_data[[#This Row],[M-D]]/L499-1</f>
        <v>1.4297248895900339E-7</v>
      </c>
    </row>
    <row r="501" spans="1:13" x14ac:dyDescent="0.25">
      <c r="A501" s="12" t="s">
        <v>1124</v>
      </c>
      <c r="B501">
        <v>500</v>
      </c>
      <c r="C501" s="5">
        <v>3555.1943609565496</v>
      </c>
      <c r="D501" s="5">
        <v>294804.66723632813</v>
      </c>
      <c r="E501" s="5">
        <v>341691.61410522461</v>
      </c>
      <c r="F501" s="5">
        <v>3.7753966187236597E-9</v>
      </c>
      <c r="G501" s="5">
        <v>-1506.845320224762</v>
      </c>
      <c r="H501" s="5">
        <v>0</v>
      </c>
      <c r="I501">
        <v>-626545</v>
      </c>
      <c r="J501" s="5">
        <f>liquidity_data[[#This Row],[w_m]]+liquidity_data[[#This Row],[c_m]]+liquidity_data[[#This Row],[cf_m]]+liquidity_data[[#This Row],[kf_m]]+liquidity_data[[#This Row],[equity]]</f>
        <v>11999.630382284522</v>
      </c>
      <c r="K501" s="5">
        <f>liquidity_data[[#This Row],[kf_d]]+liquidity_data[[#This Row],[cf_d]]</f>
        <v>3.7753966187236597E-9</v>
      </c>
      <c r="L501" s="5">
        <f>liquidity_data[[#This Row],[TOTAL_M]]-liquidity_data[[#This Row],[TOTAL_D]]</f>
        <v>11999.630382280746</v>
      </c>
      <c r="M501" s="6">
        <f>liquidity_data[[#This Row],[M-D]]/L500-1</f>
        <v>-2.5371154074194102E-5</v>
      </c>
    </row>
    <row r="502" spans="1:13" x14ac:dyDescent="0.25">
      <c r="A502" s="12" t="s">
        <v>1124</v>
      </c>
      <c r="B502">
        <v>501</v>
      </c>
      <c r="C502" s="5">
        <v>3541.7081596255302</v>
      </c>
      <c r="D502" s="5">
        <v>297815.8644579947</v>
      </c>
      <c r="E502" s="5">
        <v>340120.73004150391</v>
      </c>
      <c r="F502" s="5">
        <v>3.5866269189026713E-9</v>
      </c>
      <c r="G502" s="5">
        <v>-1426.8278554677963</v>
      </c>
      <c r="H502" s="5">
        <v>0</v>
      </c>
      <c r="I502">
        <v>-628052</v>
      </c>
      <c r="J502" s="5">
        <f>liquidity_data[[#This Row],[w_m]]+liquidity_data[[#This Row],[c_m]]+liquidity_data[[#This Row],[cf_m]]+liquidity_data[[#This Row],[kf_m]]+liquidity_data[[#This Row],[equity]]</f>
        <v>11999.47480365634</v>
      </c>
      <c r="K502" s="5">
        <f>liquidity_data[[#This Row],[kf_d]]+liquidity_data[[#This Row],[cf_d]]</f>
        <v>3.5866269189026713E-9</v>
      </c>
      <c r="L502" s="5">
        <f>liquidity_data[[#This Row],[TOTAL_M]]-liquidity_data[[#This Row],[TOTAL_D]]</f>
        <v>11999.474803652753</v>
      </c>
      <c r="M502" s="6">
        <f>liquidity_data[[#This Row],[M-D]]/L501-1</f>
        <v>-1.2965285016042216E-5</v>
      </c>
    </row>
    <row r="503" spans="1:13" x14ac:dyDescent="0.25">
      <c r="A503" s="12" t="s">
        <v>1124</v>
      </c>
      <c r="B503">
        <v>502</v>
      </c>
      <c r="C503" s="5">
        <v>3540.7504125088453</v>
      </c>
      <c r="D503" s="5">
        <v>300922.10056531429</v>
      </c>
      <c r="E503" s="5">
        <v>338544.90466308594</v>
      </c>
      <c r="F503" s="5">
        <v>3.407295635525151E-9</v>
      </c>
      <c r="G503" s="5">
        <v>-1526.4848518371582</v>
      </c>
      <c r="H503" s="5">
        <v>0</v>
      </c>
      <c r="I503">
        <v>-629481</v>
      </c>
      <c r="J503" s="5">
        <f>liquidity_data[[#This Row],[w_m]]+liquidity_data[[#This Row],[c_m]]+liquidity_data[[#This Row],[cf_m]]+liquidity_data[[#This Row],[kf_m]]+liquidity_data[[#This Row],[equity]]</f>
        <v>12000.270789071918</v>
      </c>
      <c r="K503" s="5">
        <f>liquidity_data[[#This Row],[kf_d]]+liquidity_data[[#This Row],[cf_d]]</f>
        <v>3.407295635525151E-9</v>
      </c>
      <c r="L503" s="5">
        <f>liquidity_data[[#This Row],[TOTAL_M]]-liquidity_data[[#This Row],[TOTAL_D]]</f>
        <v>12000.270789068511</v>
      </c>
      <c r="M503" s="6">
        <f>liquidity_data[[#This Row],[M-D]]/L502-1</f>
        <v>6.6335021222441171E-5</v>
      </c>
    </row>
    <row r="504" spans="1:13" x14ac:dyDescent="0.25">
      <c r="A504" s="12" t="s">
        <v>1124</v>
      </c>
      <c r="B504">
        <v>503</v>
      </c>
      <c r="C504" s="5">
        <v>3544.8325935006142</v>
      </c>
      <c r="D504" s="5">
        <v>300812.28707140684</v>
      </c>
      <c r="E504" s="5">
        <v>340088.56518554688</v>
      </c>
      <c r="F504" s="5">
        <v>3.2369309868265786E-9</v>
      </c>
      <c r="G504" s="5">
        <v>-1437.9295599460602</v>
      </c>
      <c r="H504" s="5">
        <v>0</v>
      </c>
      <c r="I504">
        <v>-631008</v>
      </c>
      <c r="J504" s="5">
        <f>liquidity_data[[#This Row],[w_m]]+liquidity_data[[#This Row],[c_m]]+liquidity_data[[#This Row],[cf_m]]+liquidity_data[[#This Row],[kf_m]]+liquidity_data[[#This Row],[equity]]</f>
        <v>11999.75529050827</v>
      </c>
      <c r="K504" s="5">
        <f>liquidity_data[[#This Row],[kf_d]]+liquidity_data[[#This Row],[cf_d]]</f>
        <v>3.2369309868265786E-9</v>
      </c>
      <c r="L504" s="5">
        <f>liquidity_data[[#This Row],[TOTAL_M]]-liquidity_data[[#This Row],[TOTAL_D]]</f>
        <v>11999.755290505032</v>
      </c>
      <c r="M504" s="6">
        <f>liquidity_data[[#This Row],[M-D]]/L503-1</f>
        <v>-4.2957244260510841E-5</v>
      </c>
    </row>
    <row r="505" spans="1:13" x14ac:dyDescent="0.25">
      <c r="A505" s="12" t="s">
        <v>1124</v>
      </c>
      <c r="B505">
        <v>504</v>
      </c>
      <c r="C505" s="5">
        <v>3545.6619492769241</v>
      </c>
      <c r="D505" s="5">
        <v>303355.7597001791</v>
      </c>
      <c r="E505" s="5">
        <v>339011.27096557617</v>
      </c>
      <c r="F505" s="5">
        <v>3.0750845449842339E-9</v>
      </c>
      <c r="G505" s="5">
        <v>-1465.0000557899475</v>
      </c>
      <c r="H505" s="5">
        <v>0</v>
      </c>
      <c r="I505">
        <v>-632448</v>
      </c>
      <c r="J505" s="5">
        <f>liquidity_data[[#This Row],[w_m]]+liquidity_data[[#This Row],[c_m]]+liquidity_data[[#This Row],[cf_m]]+liquidity_data[[#This Row],[kf_m]]+liquidity_data[[#This Row],[equity]]</f>
        <v>11999.692559242249</v>
      </c>
      <c r="K505" s="5">
        <f>liquidity_data[[#This Row],[kf_d]]+liquidity_data[[#This Row],[cf_d]]</f>
        <v>3.0750845449842339E-9</v>
      </c>
      <c r="L505" s="5">
        <f>liquidity_data[[#This Row],[TOTAL_M]]-liquidity_data[[#This Row],[TOTAL_D]]</f>
        <v>11999.692559239173</v>
      </c>
      <c r="M505" s="6">
        <f>liquidity_data[[#This Row],[M-D]]/L504-1</f>
        <v>-5.2277120942134658E-6</v>
      </c>
    </row>
    <row r="506" spans="1:13" x14ac:dyDescent="0.25">
      <c r="A506" s="12" t="s">
        <v>1124</v>
      </c>
      <c r="B506">
        <v>505</v>
      </c>
      <c r="C506" s="5">
        <v>3574.6077101230621</v>
      </c>
      <c r="D506" s="5">
        <v>303277.41015625</v>
      </c>
      <c r="E506" s="5">
        <v>340535.15280151367</v>
      </c>
      <c r="F506" s="5">
        <v>2.9213304036515222E-9</v>
      </c>
      <c r="G506" s="5">
        <v>-1474.4779453277588</v>
      </c>
      <c r="H506" s="5">
        <v>0</v>
      </c>
      <c r="I506">
        <v>-633913</v>
      </c>
      <c r="J506" s="5">
        <f>liquidity_data[[#This Row],[w_m]]+liquidity_data[[#This Row],[c_m]]+liquidity_data[[#This Row],[cf_m]]+liquidity_data[[#This Row],[kf_m]]+liquidity_data[[#This Row],[equity]]</f>
        <v>11999.692722558975</v>
      </c>
      <c r="K506" s="5">
        <f>liquidity_data[[#This Row],[kf_d]]+liquidity_data[[#This Row],[cf_d]]</f>
        <v>2.9213304036515222E-9</v>
      </c>
      <c r="L506" s="5">
        <f>liquidity_data[[#This Row],[TOTAL_M]]-liquidity_data[[#This Row],[TOTAL_D]]</f>
        <v>11999.692722556054</v>
      </c>
      <c r="M506" s="6">
        <f>liquidity_data[[#This Row],[M-D]]/L505-1</f>
        <v>1.3610088833715395E-8</v>
      </c>
    </row>
    <row r="507" spans="1:13" x14ac:dyDescent="0.25">
      <c r="A507" s="12" t="s">
        <v>1124</v>
      </c>
      <c r="B507">
        <v>506</v>
      </c>
      <c r="C507" s="5">
        <v>3609.0082021951675</v>
      </c>
      <c r="D507" s="5">
        <v>304770.20982295275</v>
      </c>
      <c r="E507" s="5">
        <v>340460.85397338867</v>
      </c>
      <c r="F507" s="5">
        <v>2.7752639441901123E-9</v>
      </c>
      <c r="G507" s="5">
        <v>-1461.3152434825897</v>
      </c>
      <c r="H507" s="5">
        <v>0</v>
      </c>
      <c r="I507">
        <v>-635379</v>
      </c>
      <c r="J507" s="5">
        <f>liquidity_data[[#This Row],[w_m]]+liquidity_data[[#This Row],[c_m]]+liquidity_data[[#This Row],[cf_m]]+liquidity_data[[#This Row],[kf_m]]+liquidity_data[[#This Row],[equity]]</f>
        <v>11999.756755053997</v>
      </c>
      <c r="K507" s="5">
        <f>liquidity_data[[#This Row],[kf_d]]+liquidity_data[[#This Row],[cf_d]]</f>
        <v>2.7752639441901123E-9</v>
      </c>
      <c r="L507" s="5">
        <f>liquidity_data[[#This Row],[TOTAL_M]]-liquidity_data[[#This Row],[TOTAL_D]]</f>
        <v>11999.756755051221</v>
      </c>
      <c r="M507" s="6">
        <f>liquidity_data[[#This Row],[M-D]]/L506-1</f>
        <v>5.336177904435857E-6</v>
      </c>
    </row>
    <row r="508" spans="1:13" x14ac:dyDescent="0.25">
      <c r="A508" s="12" t="s">
        <v>1124</v>
      </c>
      <c r="B508">
        <v>507</v>
      </c>
      <c r="C508" s="5">
        <v>3610.9009095728397</v>
      </c>
      <c r="D508" s="5">
        <v>304500.81867837906</v>
      </c>
      <c r="E508" s="5">
        <v>342207.23974609375</v>
      </c>
      <c r="F508" s="5">
        <v>2.6365008414938135E-9</v>
      </c>
      <c r="G508" s="5">
        <v>-1475.7581577301025</v>
      </c>
      <c r="H508" s="5">
        <v>0</v>
      </c>
      <c r="I508">
        <v>-636843</v>
      </c>
      <c r="J508" s="5">
        <f>liquidity_data[[#This Row],[w_m]]+liquidity_data[[#This Row],[c_m]]+liquidity_data[[#This Row],[cf_m]]+liquidity_data[[#This Row],[kf_m]]+liquidity_data[[#This Row],[equity]]</f>
        <v>12000.201176315546</v>
      </c>
      <c r="K508" s="5">
        <f>liquidity_data[[#This Row],[kf_d]]+liquidity_data[[#This Row],[cf_d]]</f>
        <v>2.6365008414938135E-9</v>
      </c>
      <c r="L508" s="5">
        <f>liquidity_data[[#This Row],[TOTAL_M]]-liquidity_data[[#This Row],[TOTAL_D]]</f>
        <v>12000.20117631291</v>
      </c>
      <c r="M508" s="6">
        <f>liquidity_data[[#This Row],[M-D]]/L507-1</f>
        <v>3.7035855872780132E-5</v>
      </c>
    </row>
    <row r="509" spans="1:13" x14ac:dyDescent="0.25">
      <c r="A509" s="12" t="s">
        <v>1124</v>
      </c>
      <c r="B509">
        <v>508</v>
      </c>
      <c r="C509" s="5">
        <v>3589.5849167108536</v>
      </c>
      <c r="D509" s="5">
        <v>307603.97995758057</v>
      </c>
      <c r="E509" s="5">
        <v>340620.71572875977</v>
      </c>
      <c r="F509" s="5">
        <v>2.5046758909326471E-9</v>
      </c>
      <c r="G509" s="5">
        <v>-1495.3222594261169</v>
      </c>
      <c r="H509" s="5">
        <v>0</v>
      </c>
      <c r="I509">
        <v>-638319</v>
      </c>
      <c r="J509" s="5">
        <f>liquidity_data[[#This Row],[w_m]]+liquidity_data[[#This Row],[c_m]]+liquidity_data[[#This Row],[cf_m]]+liquidity_data[[#This Row],[kf_m]]+liquidity_data[[#This Row],[equity]]</f>
        <v>11999.958343625069</v>
      </c>
      <c r="K509" s="5">
        <f>liquidity_data[[#This Row],[kf_d]]+liquidity_data[[#This Row],[cf_d]]</f>
        <v>2.5046758909326471E-9</v>
      </c>
      <c r="L509" s="5">
        <f>liquidity_data[[#This Row],[TOTAL_M]]-liquidity_data[[#This Row],[TOTAL_D]]</f>
        <v>11999.958343622564</v>
      </c>
      <c r="M509" s="6">
        <f>liquidity_data[[#This Row],[M-D]]/L508-1</f>
        <v>-2.0235718283245774E-5</v>
      </c>
    </row>
    <row r="510" spans="1:13" x14ac:dyDescent="0.25">
      <c r="A510" s="12" t="s">
        <v>1124</v>
      </c>
      <c r="B510">
        <v>509</v>
      </c>
      <c r="C510" s="5">
        <v>3626.1237144470215</v>
      </c>
      <c r="D510" s="5">
        <v>308408.33387756348</v>
      </c>
      <c r="E510" s="5">
        <v>341270.89630126953</v>
      </c>
      <c r="F510" s="5">
        <v>2.3794422029532628E-9</v>
      </c>
      <c r="G510" s="5">
        <v>-1491.0722694396973</v>
      </c>
      <c r="H510" s="5">
        <v>0</v>
      </c>
      <c r="I510">
        <v>-639814</v>
      </c>
      <c r="J510" s="5">
        <f>liquidity_data[[#This Row],[w_m]]+liquidity_data[[#This Row],[c_m]]+liquidity_data[[#This Row],[cf_m]]+liquidity_data[[#This Row],[kf_m]]+liquidity_data[[#This Row],[equity]]</f>
        <v>12000.281623840332</v>
      </c>
      <c r="K510" s="5">
        <f>liquidity_data[[#This Row],[kf_d]]+liquidity_data[[#This Row],[cf_d]]</f>
        <v>2.3794422029532628E-9</v>
      </c>
      <c r="L510" s="5">
        <f>liquidity_data[[#This Row],[TOTAL_M]]-liquidity_data[[#This Row],[TOTAL_D]]</f>
        <v>12000.281623837953</v>
      </c>
      <c r="M510" s="6">
        <f>liquidity_data[[#This Row],[M-D]]/L509-1</f>
        <v>2.6940111468087835E-5</v>
      </c>
    </row>
    <row r="511" spans="1:13" x14ac:dyDescent="0.25">
      <c r="A511" s="12" t="s">
        <v>1124</v>
      </c>
      <c r="B511">
        <v>510</v>
      </c>
      <c r="C511" s="5">
        <v>3638.2477281093597</v>
      </c>
      <c r="D511" s="5">
        <v>307125.98169863224</v>
      </c>
      <c r="E511" s="5">
        <v>344008.6936340332</v>
      </c>
      <c r="F511" s="5">
        <v>2.2604701730394403E-9</v>
      </c>
      <c r="G511" s="5">
        <v>-1467.5695958137512</v>
      </c>
      <c r="H511" s="5">
        <v>0</v>
      </c>
      <c r="I511">
        <v>-641305</v>
      </c>
      <c r="J511" s="5">
        <f>liquidity_data[[#This Row],[w_m]]+liquidity_data[[#This Row],[c_m]]+liquidity_data[[#This Row],[cf_m]]+liquidity_data[[#This Row],[kf_m]]+liquidity_data[[#This Row],[equity]]</f>
        <v>12000.353464961052</v>
      </c>
      <c r="K511" s="5">
        <f>liquidity_data[[#This Row],[kf_d]]+liquidity_data[[#This Row],[cf_d]]</f>
        <v>2.2604701730394403E-9</v>
      </c>
      <c r="L511" s="5">
        <f>liquidity_data[[#This Row],[TOTAL_M]]-liquidity_data[[#This Row],[TOTAL_D]]</f>
        <v>12000.353464958791</v>
      </c>
      <c r="M511" s="6">
        <f>liquidity_data[[#This Row],[M-D]]/L510-1</f>
        <v>5.9866195718516479E-6</v>
      </c>
    </row>
    <row r="512" spans="1:13" x14ac:dyDescent="0.25">
      <c r="A512" s="12" t="s">
        <v>1124</v>
      </c>
      <c r="B512">
        <v>511</v>
      </c>
      <c r="C512" s="5">
        <v>3697.6134791523218</v>
      </c>
      <c r="D512" s="5">
        <v>306113.36623302102</v>
      </c>
      <c r="E512" s="5">
        <v>346445.68090820313</v>
      </c>
      <c r="F512" s="5">
        <v>2.1474467582561677E-9</v>
      </c>
      <c r="G512" s="5">
        <v>-1482.5869903564453</v>
      </c>
      <c r="H512" s="5">
        <v>0</v>
      </c>
      <c r="I512">
        <v>-642774</v>
      </c>
      <c r="J512" s="5">
        <f>liquidity_data[[#This Row],[w_m]]+liquidity_data[[#This Row],[c_m]]+liquidity_data[[#This Row],[cf_m]]+liquidity_data[[#This Row],[kf_m]]+liquidity_data[[#This Row],[equity]]</f>
        <v>12000.073630020022</v>
      </c>
      <c r="K512" s="5">
        <f>liquidity_data[[#This Row],[kf_d]]+liquidity_data[[#This Row],[cf_d]]</f>
        <v>2.1474467582561677E-9</v>
      </c>
      <c r="L512" s="5">
        <f>liquidity_data[[#This Row],[TOTAL_M]]-liquidity_data[[#This Row],[TOTAL_D]]</f>
        <v>12000.073630017874</v>
      </c>
      <c r="M512" s="6">
        <f>liquidity_data[[#This Row],[M-D]]/L511-1</f>
        <v>-2.3318891542167819E-5</v>
      </c>
    </row>
    <row r="513" spans="1:13" x14ac:dyDescent="0.25">
      <c r="A513" s="12" t="s">
        <v>1124</v>
      </c>
      <c r="B513">
        <v>512</v>
      </c>
      <c r="C513" s="5">
        <v>3677.1196969151497</v>
      </c>
      <c r="D513" s="5">
        <v>307820.39743879437</v>
      </c>
      <c r="E513" s="5">
        <v>346183.21069335938</v>
      </c>
      <c r="F513" s="5">
        <v>2.0400745093993023E-9</v>
      </c>
      <c r="G513" s="5">
        <v>-1424.0672844648361</v>
      </c>
      <c r="H513" s="5">
        <v>0</v>
      </c>
      <c r="I513">
        <v>-644257</v>
      </c>
      <c r="J513" s="5">
        <f>liquidity_data[[#This Row],[w_m]]+liquidity_data[[#This Row],[c_m]]+liquidity_data[[#This Row],[cf_m]]+liquidity_data[[#This Row],[kf_m]]+liquidity_data[[#This Row],[equity]]</f>
        <v>11999.660544604063</v>
      </c>
      <c r="K513" s="5">
        <f>liquidity_data[[#This Row],[kf_d]]+liquidity_data[[#This Row],[cf_d]]</f>
        <v>2.0400745093993023E-9</v>
      </c>
      <c r="L513" s="5">
        <f>liquidity_data[[#This Row],[TOTAL_M]]-liquidity_data[[#This Row],[TOTAL_D]]</f>
        <v>11999.660544602022</v>
      </c>
      <c r="M513" s="6">
        <f>liquidity_data[[#This Row],[M-D]]/L512-1</f>
        <v>-3.4423573436970223E-5</v>
      </c>
    </row>
    <row r="514" spans="1:13" x14ac:dyDescent="0.25">
      <c r="A514" s="12" t="s">
        <v>1124</v>
      </c>
      <c r="B514">
        <v>513</v>
      </c>
      <c r="C514" s="5">
        <v>3651.816660605371</v>
      </c>
      <c r="D514" s="5">
        <v>309331.54970568419</v>
      </c>
      <c r="E514" s="5">
        <v>346201.48831176758</v>
      </c>
      <c r="F514" s="5">
        <v>1.9380708865887139E-9</v>
      </c>
      <c r="G514" s="5">
        <v>-1502.4819211959839</v>
      </c>
      <c r="H514" s="5">
        <v>0</v>
      </c>
      <c r="I514">
        <v>-645682</v>
      </c>
      <c r="J514" s="5">
        <f>liquidity_data[[#This Row],[w_m]]+liquidity_data[[#This Row],[c_m]]+liquidity_data[[#This Row],[cf_m]]+liquidity_data[[#This Row],[kf_m]]+liquidity_data[[#This Row],[equity]]</f>
        <v>12000.37275686115</v>
      </c>
      <c r="K514" s="5">
        <f>liquidity_data[[#This Row],[kf_d]]+liquidity_data[[#This Row],[cf_d]]</f>
        <v>1.9380708865887139E-9</v>
      </c>
      <c r="L514" s="5">
        <f>liquidity_data[[#This Row],[TOTAL_M]]-liquidity_data[[#This Row],[TOTAL_D]]</f>
        <v>12000.372756859213</v>
      </c>
      <c r="M514" s="6">
        <f>liquidity_data[[#This Row],[M-D]]/L513-1</f>
        <v>5.9352700398696001E-5</v>
      </c>
    </row>
    <row r="515" spans="1:13" x14ac:dyDescent="0.25">
      <c r="A515" s="12" t="s">
        <v>1124</v>
      </c>
      <c r="B515">
        <v>514</v>
      </c>
      <c r="C515" s="5">
        <v>3649.5456668138504</v>
      </c>
      <c r="D515" s="5">
        <v>310654.62958526611</v>
      </c>
      <c r="E515" s="5">
        <v>346362.04830932617</v>
      </c>
      <c r="F515" s="5">
        <v>1.8411674450510886E-9</v>
      </c>
      <c r="G515" s="5">
        <v>-1490.8693132400513</v>
      </c>
      <c r="H515" s="5">
        <v>0</v>
      </c>
      <c r="I515">
        <v>-647175</v>
      </c>
      <c r="J515" s="5">
        <f>liquidity_data[[#This Row],[w_m]]+liquidity_data[[#This Row],[c_m]]+liquidity_data[[#This Row],[cf_m]]+liquidity_data[[#This Row],[kf_m]]+liquidity_data[[#This Row],[equity]]</f>
        <v>12000.354248166084</v>
      </c>
      <c r="K515" s="5">
        <f>liquidity_data[[#This Row],[kf_d]]+liquidity_data[[#This Row],[cf_d]]</f>
        <v>1.8411674450510886E-9</v>
      </c>
      <c r="L515" s="5">
        <f>liquidity_data[[#This Row],[TOTAL_M]]-liquidity_data[[#This Row],[TOTAL_D]]</f>
        <v>12000.354248164243</v>
      </c>
      <c r="M515" s="6">
        <f>liquidity_data[[#This Row],[M-D]]/L514-1</f>
        <v>-1.5423433374905926E-6</v>
      </c>
    </row>
    <row r="516" spans="1:13" x14ac:dyDescent="0.25">
      <c r="A516" s="12" t="s">
        <v>1124</v>
      </c>
      <c r="B516">
        <v>515</v>
      </c>
      <c r="C516" s="5">
        <v>3629.1352618932724</v>
      </c>
      <c r="D516" s="5">
        <v>309581.2890625</v>
      </c>
      <c r="E516" s="5">
        <v>348926.66265869141</v>
      </c>
      <c r="F516" s="5">
        <v>1.7491091542121647E-9</v>
      </c>
      <c r="G516" s="5">
        <v>-1470.8652572631836</v>
      </c>
      <c r="H516" s="5">
        <v>0</v>
      </c>
      <c r="I516">
        <v>-648666</v>
      </c>
      <c r="J516" s="5">
        <f>liquidity_data[[#This Row],[w_m]]+liquidity_data[[#This Row],[c_m]]+liquidity_data[[#This Row],[cf_m]]+liquidity_data[[#This Row],[kf_m]]+liquidity_data[[#This Row],[equity]]</f>
        <v>12000.221725821495</v>
      </c>
      <c r="K516" s="5">
        <f>liquidity_data[[#This Row],[kf_d]]+liquidity_data[[#This Row],[cf_d]]</f>
        <v>1.7491091542121647E-9</v>
      </c>
      <c r="L516" s="5">
        <f>liquidity_data[[#This Row],[TOTAL_M]]-liquidity_data[[#This Row],[TOTAL_D]]</f>
        <v>12000.221725819745</v>
      </c>
      <c r="M516" s="6">
        <f>liquidity_data[[#This Row],[M-D]]/L515-1</f>
        <v>-1.104320270528536E-5</v>
      </c>
    </row>
    <row r="517" spans="1:13" x14ac:dyDescent="0.25">
      <c r="A517" s="12" t="s">
        <v>1124</v>
      </c>
      <c r="B517">
        <v>516</v>
      </c>
      <c r="C517" s="5">
        <v>3635.2954310774803</v>
      </c>
      <c r="D517" s="5">
        <v>308269.23297119141</v>
      </c>
      <c r="E517" s="5">
        <v>351704.3310546875</v>
      </c>
      <c r="F517" s="5">
        <v>1.6616537933031498E-9</v>
      </c>
      <c r="G517" s="5">
        <v>-1471.77228307724</v>
      </c>
      <c r="H517" s="5">
        <v>0</v>
      </c>
      <c r="I517">
        <v>-650137</v>
      </c>
      <c r="J517" s="5">
        <f>liquidity_data[[#This Row],[w_m]]+liquidity_data[[#This Row],[c_m]]+liquidity_data[[#This Row],[cf_m]]+liquidity_data[[#This Row],[kf_m]]+liquidity_data[[#This Row],[equity]]</f>
        <v>12000.087173879147</v>
      </c>
      <c r="K517" s="5">
        <f>liquidity_data[[#This Row],[kf_d]]+liquidity_data[[#This Row],[cf_d]]</f>
        <v>1.6616537933031498E-9</v>
      </c>
      <c r="L517" s="5">
        <f>liquidity_data[[#This Row],[TOTAL_M]]-liquidity_data[[#This Row],[TOTAL_D]]</f>
        <v>12000.087173877484</v>
      </c>
      <c r="M517" s="6">
        <f>liquidity_data[[#This Row],[M-D]]/L516-1</f>
        <v>-1.1212454680831208E-5</v>
      </c>
    </row>
    <row r="518" spans="1:13" x14ac:dyDescent="0.25">
      <c r="A518" s="12" t="s">
        <v>1124</v>
      </c>
      <c r="B518">
        <v>517</v>
      </c>
      <c r="C518" s="5">
        <v>3624.0474538803101</v>
      </c>
      <c r="D518" s="5">
        <v>310672.02891540527</v>
      </c>
      <c r="E518" s="5">
        <v>350840.39251708984</v>
      </c>
      <c r="F518" s="5">
        <v>1.5785711895934982E-9</v>
      </c>
      <c r="G518" s="5">
        <v>-1527.6101837158203</v>
      </c>
      <c r="H518" s="5">
        <v>0</v>
      </c>
      <c r="I518">
        <v>-651609</v>
      </c>
      <c r="J518" s="5">
        <f>liquidity_data[[#This Row],[w_m]]+liquidity_data[[#This Row],[c_m]]+liquidity_data[[#This Row],[cf_m]]+liquidity_data[[#This Row],[kf_m]]+liquidity_data[[#This Row],[equity]]</f>
        <v>11999.858702659607</v>
      </c>
      <c r="K518" s="5">
        <f>liquidity_data[[#This Row],[kf_d]]+liquidity_data[[#This Row],[cf_d]]</f>
        <v>1.5785711895934982E-9</v>
      </c>
      <c r="L518" s="5">
        <f>liquidity_data[[#This Row],[TOTAL_M]]-liquidity_data[[#This Row],[TOTAL_D]]</f>
        <v>11999.858702658028</v>
      </c>
      <c r="M518" s="6">
        <f>liquidity_data[[#This Row],[M-D]]/L517-1</f>
        <v>-1.9039129978470903E-5</v>
      </c>
    </row>
    <row r="519" spans="1:13" x14ac:dyDescent="0.25">
      <c r="A519" s="12" t="s">
        <v>1124</v>
      </c>
      <c r="B519">
        <v>518</v>
      </c>
      <c r="C519" s="5">
        <v>3634.5765206813812</v>
      </c>
      <c r="D519" s="5">
        <v>310407.98927307129</v>
      </c>
      <c r="E519" s="5">
        <v>352564.62939453125</v>
      </c>
      <c r="F519" s="5">
        <v>1.499642729033719E-9</v>
      </c>
      <c r="G519" s="5">
        <v>-1493.2296040058136</v>
      </c>
      <c r="H519" s="5">
        <v>0</v>
      </c>
      <c r="I519">
        <v>-653114</v>
      </c>
      <c r="J519" s="5">
        <f>liquidity_data[[#This Row],[w_m]]+liquidity_data[[#This Row],[c_m]]+liquidity_data[[#This Row],[cf_m]]+liquidity_data[[#This Row],[kf_m]]+liquidity_data[[#This Row],[equity]]</f>
        <v>11999.965584278107</v>
      </c>
      <c r="K519" s="5">
        <f>liquidity_data[[#This Row],[kf_d]]+liquidity_data[[#This Row],[cf_d]]</f>
        <v>1.499642729033719E-9</v>
      </c>
      <c r="L519" s="5">
        <f>liquidity_data[[#This Row],[TOTAL_M]]-liquidity_data[[#This Row],[TOTAL_D]]</f>
        <v>11999.965584276608</v>
      </c>
      <c r="M519" s="6">
        <f>liquidity_data[[#This Row],[M-D]]/L518-1</f>
        <v>8.9069064250768548E-6</v>
      </c>
    </row>
    <row r="520" spans="1:13" x14ac:dyDescent="0.25">
      <c r="A520" s="12" t="s">
        <v>1124</v>
      </c>
      <c r="B520">
        <v>519</v>
      </c>
      <c r="C520" s="5">
        <v>3641.2892400100827</v>
      </c>
      <c r="D520" s="5">
        <v>312870.05158233643</v>
      </c>
      <c r="E520" s="5">
        <v>351534.58712768555</v>
      </c>
      <c r="F520" s="5">
        <v>1.4246606805221371E-9</v>
      </c>
      <c r="G520" s="5">
        <v>-1438.7336411476135</v>
      </c>
      <c r="H520" s="5">
        <v>0</v>
      </c>
      <c r="I520">
        <v>-654607</v>
      </c>
      <c r="J520" s="5">
        <f>liquidity_data[[#This Row],[w_m]]+liquidity_data[[#This Row],[c_m]]+liquidity_data[[#This Row],[cf_m]]+liquidity_data[[#This Row],[kf_m]]+liquidity_data[[#This Row],[equity]]</f>
        <v>12000.194308884442</v>
      </c>
      <c r="K520" s="5">
        <f>liquidity_data[[#This Row],[kf_d]]+liquidity_data[[#This Row],[cf_d]]</f>
        <v>1.4246606805221371E-9</v>
      </c>
      <c r="L520" s="5">
        <f>liquidity_data[[#This Row],[TOTAL_M]]-liquidity_data[[#This Row],[TOTAL_D]]</f>
        <v>12000.194308883018</v>
      </c>
      <c r="M520" s="6">
        <f>liquidity_data[[#This Row],[M-D]]/L519-1</f>
        <v>1.9060438532392254E-5</v>
      </c>
    </row>
    <row r="521" spans="1:13" x14ac:dyDescent="0.25">
      <c r="A521" s="12" t="s">
        <v>1124</v>
      </c>
      <c r="B521">
        <v>520</v>
      </c>
      <c r="C521" s="5">
        <v>3645.8589054122567</v>
      </c>
      <c r="D521" s="5">
        <v>313817.74846147001</v>
      </c>
      <c r="E521" s="5">
        <v>351969.39041137695</v>
      </c>
      <c r="F521" s="5">
        <v>1.3534277403714213E-9</v>
      </c>
      <c r="G521" s="5">
        <v>-1387.069994032383</v>
      </c>
      <c r="H521" s="5">
        <v>0</v>
      </c>
      <c r="I521">
        <v>-656046</v>
      </c>
      <c r="J521" s="5">
        <f>liquidity_data[[#This Row],[w_m]]+liquidity_data[[#This Row],[c_m]]+liquidity_data[[#This Row],[cf_m]]+liquidity_data[[#This Row],[kf_m]]+liquidity_data[[#This Row],[equity]]</f>
        <v>11999.927784226835</v>
      </c>
      <c r="K521" s="5">
        <f>liquidity_data[[#This Row],[kf_d]]+liquidity_data[[#This Row],[cf_d]]</f>
        <v>1.3534277403714213E-9</v>
      </c>
      <c r="L521" s="5">
        <f>liquidity_data[[#This Row],[TOTAL_M]]-liquidity_data[[#This Row],[TOTAL_D]]</f>
        <v>11999.927784225481</v>
      </c>
      <c r="M521" s="6">
        <f>liquidity_data[[#This Row],[M-D]]/L520-1</f>
        <v>-2.2210028494229483E-5</v>
      </c>
    </row>
    <row r="522" spans="1:13" x14ac:dyDescent="0.25">
      <c r="A522" s="12" t="s">
        <v>1124</v>
      </c>
      <c r="B522">
        <v>521</v>
      </c>
      <c r="C522" s="5">
        <v>3665.4787165373564</v>
      </c>
      <c r="D522" s="5">
        <v>316491.85023601353</v>
      </c>
      <c r="E522" s="5">
        <v>350641.57150268555</v>
      </c>
      <c r="F522" s="5">
        <v>1.285756440008937E-9</v>
      </c>
      <c r="G522" s="5">
        <v>-1362.3535332679749</v>
      </c>
      <c r="H522" s="5">
        <v>0</v>
      </c>
      <c r="I522">
        <v>-657437</v>
      </c>
      <c r="J522" s="5">
        <f>liquidity_data[[#This Row],[w_m]]+liquidity_data[[#This Row],[c_m]]+liquidity_data[[#This Row],[cf_m]]+liquidity_data[[#This Row],[kf_m]]+liquidity_data[[#This Row],[equity]]</f>
        <v>11999.54692196846</v>
      </c>
      <c r="K522" s="5">
        <f>liquidity_data[[#This Row],[kf_d]]+liquidity_data[[#This Row],[cf_d]]</f>
        <v>1.285756440008937E-9</v>
      </c>
      <c r="L522" s="5">
        <f>liquidity_data[[#This Row],[TOTAL_M]]-liquidity_data[[#This Row],[TOTAL_D]]</f>
        <v>11999.546921967174</v>
      </c>
      <c r="M522" s="6">
        <f>liquidity_data[[#This Row],[M-D]]/L521-1</f>
        <v>-3.1738712528595059E-5</v>
      </c>
    </row>
    <row r="523" spans="1:13" x14ac:dyDescent="0.25">
      <c r="A523" s="12" t="s">
        <v>1124</v>
      </c>
      <c r="B523">
        <v>522</v>
      </c>
      <c r="C523" s="5">
        <v>3674.8222495317459</v>
      </c>
      <c r="D523" s="5">
        <v>317378.85511630774</v>
      </c>
      <c r="E523" s="5">
        <v>351196.96966552734</v>
      </c>
      <c r="F523" s="5">
        <v>1.2214687235792039E-9</v>
      </c>
      <c r="G523" s="5">
        <v>-1446.3746099472046</v>
      </c>
      <c r="H523" s="5">
        <v>0</v>
      </c>
      <c r="I523">
        <v>-658804</v>
      </c>
      <c r="J523" s="5">
        <f>liquidity_data[[#This Row],[w_m]]+liquidity_data[[#This Row],[c_m]]+liquidity_data[[#This Row],[cf_m]]+liquidity_data[[#This Row],[kf_m]]+liquidity_data[[#This Row],[equity]]</f>
        <v>12000.272421419621</v>
      </c>
      <c r="K523" s="5">
        <f>liquidity_data[[#This Row],[kf_d]]+liquidity_data[[#This Row],[cf_d]]</f>
        <v>1.2214687235792039E-9</v>
      </c>
      <c r="L523" s="5">
        <f>liquidity_data[[#This Row],[TOTAL_M]]-liquidity_data[[#This Row],[TOTAL_D]]</f>
        <v>12000.272421418398</v>
      </c>
      <c r="M523" s="6">
        <f>liquidity_data[[#This Row],[M-D]]/L522-1</f>
        <v>6.0460570381781764E-5</v>
      </c>
    </row>
    <row r="524" spans="1:13" x14ac:dyDescent="0.25">
      <c r="A524" s="12" t="s">
        <v>1124</v>
      </c>
      <c r="B524">
        <v>523</v>
      </c>
      <c r="C524" s="5">
        <v>3644.4255989789963</v>
      </c>
      <c r="D524" s="5">
        <v>319942.81793031096</v>
      </c>
      <c r="E524" s="5">
        <v>350106.63861083984</v>
      </c>
      <c r="F524" s="5">
        <v>1.1603953822292244E-9</v>
      </c>
      <c r="G524" s="5">
        <v>-1443.235085606575</v>
      </c>
      <c r="H524" s="5">
        <v>0</v>
      </c>
      <c r="I524">
        <v>-660251</v>
      </c>
      <c r="J524" s="5">
        <f>liquidity_data[[#This Row],[w_m]]+liquidity_data[[#This Row],[c_m]]+liquidity_data[[#This Row],[cf_m]]+liquidity_data[[#This Row],[kf_m]]+liquidity_data[[#This Row],[equity]]</f>
        <v>11999.64705452323</v>
      </c>
      <c r="K524" s="5">
        <f>liquidity_data[[#This Row],[kf_d]]+liquidity_data[[#This Row],[cf_d]]</f>
        <v>1.1603953822292244E-9</v>
      </c>
      <c r="L524" s="5">
        <f>liquidity_data[[#This Row],[TOTAL_M]]-liquidity_data[[#This Row],[TOTAL_D]]</f>
        <v>11999.647054522069</v>
      </c>
      <c r="M524" s="6">
        <f>liquidity_data[[#This Row],[M-D]]/L523-1</f>
        <v>-5.2112724975517111E-5</v>
      </c>
    </row>
    <row r="525" spans="1:13" x14ac:dyDescent="0.25">
      <c r="A525" s="12" t="s">
        <v>1124</v>
      </c>
      <c r="B525">
        <v>524</v>
      </c>
      <c r="C525" s="5">
        <v>3631.9101083278656</v>
      </c>
      <c r="D525" s="5">
        <v>319215.32314875722</v>
      </c>
      <c r="E525" s="5">
        <v>352321.6298828125</v>
      </c>
      <c r="F525" s="5">
        <v>1.1023757056332004E-9</v>
      </c>
      <c r="G525" s="5">
        <v>-1473.7259826660156</v>
      </c>
      <c r="H525" s="5">
        <v>0</v>
      </c>
      <c r="I525">
        <v>-661695</v>
      </c>
      <c r="J525" s="5">
        <f>liquidity_data[[#This Row],[w_m]]+liquidity_data[[#This Row],[c_m]]+liquidity_data[[#This Row],[cf_m]]+liquidity_data[[#This Row],[kf_m]]+liquidity_data[[#This Row],[equity]]</f>
        <v>12000.137157231569</v>
      </c>
      <c r="K525" s="5">
        <f>liquidity_data[[#This Row],[kf_d]]+liquidity_data[[#This Row],[cf_d]]</f>
        <v>1.1023757056332004E-9</v>
      </c>
      <c r="L525" s="5">
        <f>liquidity_data[[#This Row],[TOTAL_M]]-liquidity_data[[#This Row],[TOTAL_D]]</f>
        <v>12000.137157230467</v>
      </c>
      <c r="M525" s="6">
        <f>liquidity_data[[#This Row],[M-D]]/L524-1</f>
        <v>4.0843093648490481E-5</v>
      </c>
    </row>
    <row r="526" spans="1:13" x14ac:dyDescent="0.25">
      <c r="A526" s="12" t="s">
        <v>1124</v>
      </c>
      <c r="B526">
        <v>525</v>
      </c>
      <c r="C526" s="5">
        <v>3620.5351980924606</v>
      </c>
      <c r="D526" s="5">
        <v>321939.23998260498</v>
      </c>
      <c r="E526" s="5">
        <v>351112.15322875977</v>
      </c>
      <c r="F526" s="5">
        <v>1.0472570080691289E-9</v>
      </c>
      <c r="G526" s="5">
        <v>-1520.1581621170044</v>
      </c>
      <c r="H526" s="5">
        <v>0</v>
      </c>
      <c r="I526">
        <v>-663152</v>
      </c>
      <c r="J526" s="5">
        <f>liquidity_data[[#This Row],[w_m]]+liquidity_data[[#This Row],[c_m]]+liquidity_data[[#This Row],[cf_m]]+liquidity_data[[#This Row],[kf_m]]+liquidity_data[[#This Row],[equity]]</f>
        <v>11999.770247340202</v>
      </c>
      <c r="K526" s="5">
        <f>liquidity_data[[#This Row],[kf_d]]+liquidity_data[[#This Row],[cf_d]]</f>
        <v>1.0472570080691289E-9</v>
      </c>
      <c r="L526" s="5">
        <f>liquidity_data[[#This Row],[TOTAL_M]]-liquidity_data[[#This Row],[TOTAL_D]]</f>
        <v>11999.770247339155</v>
      </c>
      <c r="M526" s="6">
        <f>liquidity_data[[#This Row],[M-D]]/L525-1</f>
        <v>-3.0575474805449865E-5</v>
      </c>
    </row>
    <row r="527" spans="1:13" x14ac:dyDescent="0.25">
      <c r="A527" s="12" t="s">
        <v>1124</v>
      </c>
      <c r="B527">
        <v>526</v>
      </c>
      <c r="C527" s="5">
        <v>3612.8562406003475</v>
      </c>
      <c r="D527" s="5">
        <v>321413.46843472123</v>
      </c>
      <c r="E527" s="5">
        <v>353065.5358581543</v>
      </c>
      <c r="F527" s="5">
        <v>9.9489425928438456E-10</v>
      </c>
      <c r="G527" s="5">
        <v>-1419.9320305585861</v>
      </c>
      <c r="H527" s="5">
        <v>0</v>
      </c>
      <c r="I527">
        <v>-664672</v>
      </c>
      <c r="J527" s="5">
        <f>liquidity_data[[#This Row],[w_m]]+liquidity_data[[#This Row],[c_m]]+liquidity_data[[#This Row],[cf_m]]+liquidity_data[[#This Row],[kf_m]]+liquidity_data[[#This Row],[equity]]</f>
        <v>11999.92850291729</v>
      </c>
      <c r="K527" s="5">
        <f>liquidity_data[[#This Row],[kf_d]]+liquidity_data[[#This Row],[cf_d]]</f>
        <v>9.9489425928438456E-10</v>
      </c>
      <c r="L527" s="5">
        <f>liquidity_data[[#This Row],[TOTAL_M]]-liquidity_data[[#This Row],[TOTAL_D]]</f>
        <v>11999.928502916295</v>
      </c>
      <c r="M527" s="6">
        <f>liquidity_data[[#This Row],[M-D]]/L526-1</f>
        <v>1.3188217264037405E-5</v>
      </c>
    </row>
    <row r="528" spans="1:13" x14ac:dyDescent="0.25">
      <c r="A528" s="12" t="s">
        <v>1124</v>
      </c>
      <c r="B528">
        <v>527</v>
      </c>
      <c r="C528" s="5">
        <v>3601.4638175964355</v>
      </c>
      <c r="D528" s="5">
        <v>324338.88074696064</v>
      </c>
      <c r="E528" s="5">
        <v>351609.95938110352</v>
      </c>
      <c r="F528" s="5">
        <v>9.4514962932054267E-10</v>
      </c>
      <c r="G528" s="5">
        <v>-1456.8304200172424</v>
      </c>
      <c r="H528" s="5">
        <v>0</v>
      </c>
      <c r="I528">
        <v>-666094</v>
      </c>
      <c r="J528" s="5">
        <f>liquidity_data[[#This Row],[w_m]]+liquidity_data[[#This Row],[c_m]]+liquidity_data[[#This Row],[cf_m]]+liquidity_data[[#This Row],[kf_m]]+liquidity_data[[#This Row],[equity]]</f>
        <v>11999.473525643349</v>
      </c>
      <c r="K528" s="5">
        <f>liquidity_data[[#This Row],[kf_d]]+liquidity_data[[#This Row],[cf_d]]</f>
        <v>9.4514962932054267E-10</v>
      </c>
      <c r="L528" s="5">
        <f>liquidity_data[[#This Row],[TOTAL_M]]-liquidity_data[[#This Row],[TOTAL_D]]</f>
        <v>11999.473525642403</v>
      </c>
      <c r="M528" s="6">
        <f>liquidity_data[[#This Row],[M-D]]/L527-1</f>
        <v>-3.7914998725296911E-5</v>
      </c>
    </row>
    <row r="529" spans="1:13" x14ac:dyDescent="0.25">
      <c r="A529" s="12" t="s">
        <v>1124</v>
      </c>
      <c r="B529">
        <v>528</v>
      </c>
      <c r="C529" s="5">
        <v>3599.6894773840904</v>
      </c>
      <c r="D529" s="5">
        <v>323272.96817004681</v>
      </c>
      <c r="E529" s="5">
        <v>354113.33877563477</v>
      </c>
      <c r="F529" s="5">
        <v>8.9789224507822777E-10</v>
      </c>
      <c r="G529" s="5">
        <v>-1433.6633793115616</v>
      </c>
      <c r="H529" s="5">
        <v>0</v>
      </c>
      <c r="I529">
        <v>-667552</v>
      </c>
      <c r="J529" s="5">
        <f>liquidity_data[[#This Row],[w_m]]+liquidity_data[[#This Row],[c_m]]+liquidity_data[[#This Row],[cf_m]]+liquidity_data[[#This Row],[kf_m]]+liquidity_data[[#This Row],[equity]]</f>
        <v>12000.333043754101</v>
      </c>
      <c r="K529" s="5">
        <f>liquidity_data[[#This Row],[kf_d]]+liquidity_data[[#This Row],[cf_d]]</f>
        <v>8.9789224507822777E-10</v>
      </c>
      <c r="L529" s="5">
        <f>liquidity_data[[#This Row],[TOTAL_M]]-liquidity_data[[#This Row],[TOTAL_D]]</f>
        <v>12000.333043753202</v>
      </c>
      <c r="M529" s="6">
        <f>liquidity_data[[#This Row],[M-D]]/L528-1</f>
        <v>7.1629651831273122E-5</v>
      </c>
    </row>
    <row r="530" spans="1:13" x14ac:dyDescent="0.25">
      <c r="A530" s="12" t="s">
        <v>1124</v>
      </c>
      <c r="B530">
        <v>529</v>
      </c>
      <c r="C530" s="5">
        <v>3648.5418742895126</v>
      </c>
      <c r="D530" s="5">
        <v>325726.77355948091</v>
      </c>
      <c r="E530" s="5">
        <v>353088.2834777832</v>
      </c>
      <c r="F530" s="5">
        <v>8.5299772878453075E-10</v>
      </c>
      <c r="G530" s="5">
        <v>-1474.8219571113586</v>
      </c>
      <c r="H530" s="5">
        <v>0</v>
      </c>
      <c r="I530">
        <v>-668989</v>
      </c>
      <c r="J530" s="5">
        <f>liquidity_data[[#This Row],[w_m]]+liquidity_data[[#This Row],[c_m]]+liquidity_data[[#This Row],[cf_m]]+liquidity_data[[#This Row],[kf_m]]+liquidity_data[[#This Row],[equity]]</f>
        <v>11999.776954442263</v>
      </c>
      <c r="K530" s="5">
        <f>liquidity_data[[#This Row],[kf_d]]+liquidity_data[[#This Row],[cf_d]]</f>
        <v>8.5299772878453075E-10</v>
      </c>
      <c r="L530" s="5">
        <f>liquidity_data[[#This Row],[TOTAL_M]]-liquidity_data[[#This Row],[TOTAL_D]]</f>
        <v>11999.77695444141</v>
      </c>
      <c r="M530" s="6">
        <f>liquidity_data[[#This Row],[M-D]]/L529-1</f>
        <v>-4.6339489892965879E-5</v>
      </c>
    </row>
    <row r="531" spans="1:13" x14ac:dyDescent="0.25">
      <c r="A531" s="12" t="s">
        <v>1124</v>
      </c>
      <c r="B531">
        <v>530</v>
      </c>
      <c r="C531" s="5">
        <v>3629.9734156131744</v>
      </c>
      <c r="D531" s="5">
        <v>328173.94702911377</v>
      </c>
      <c r="E531" s="5">
        <v>352155.53067016602</v>
      </c>
      <c r="F531" s="5">
        <v>8.1034793398596818E-10</v>
      </c>
      <c r="G531" s="5">
        <v>-1508.3803172111511</v>
      </c>
      <c r="H531" s="5">
        <v>0</v>
      </c>
      <c r="I531">
        <v>-670451</v>
      </c>
      <c r="J531" s="5">
        <f>liquidity_data[[#This Row],[w_m]]+liquidity_data[[#This Row],[c_m]]+liquidity_data[[#This Row],[cf_m]]+liquidity_data[[#This Row],[kf_m]]+liquidity_data[[#This Row],[equity]]</f>
        <v>12000.070797681808</v>
      </c>
      <c r="K531" s="5">
        <f>liquidity_data[[#This Row],[kf_d]]+liquidity_data[[#This Row],[cf_d]]</f>
        <v>8.1034793398596818E-10</v>
      </c>
      <c r="L531" s="5">
        <f>liquidity_data[[#This Row],[TOTAL_M]]-liquidity_data[[#This Row],[TOTAL_D]]</f>
        <v>12000.070797680999</v>
      </c>
      <c r="M531" s="6">
        <f>liquidity_data[[#This Row],[M-D]]/L530-1</f>
        <v>2.4487391782734846E-5</v>
      </c>
    </row>
    <row r="532" spans="1:13" x14ac:dyDescent="0.25">
      <c r="A532" s="12" t="s">
        <v>1124</v>
      </c>
      <c r="B532">
        <v>531</v>
      </c>
      <c r="C532" s="5">
        <v>3658.7161327004433</v>
      </c>
      <c r="D532" s="5">
        <v>327902.66119384766</v>
      </c>
      <c r="E532" s="5">
        <v>353922.49291992188</v>
      </c>
      <c r="F532" s="5">
        <v>7.6983063278326065E-10</v>
      </c>
      <c r="G532" s="5">
        <v>-1524.4191226959229</v>
      </c>
      <c r="H532" s="5">
        <v>0</v>
      </c>
      <c r="I532">
        <v>-671959</v>
      </c>
      <c r="J532" s="5">
        <f>liquidity_data[[#This Row],[w_m]]+liquidity_data[[#This Row],[c_m]]+liquidity_data[[#This Row],[cf_m]]+liquidity_data[[#This Row],[kf_m]]+liquidity_data[[#This Row],[equity]]</f>
        <v>12000.451123774052</v>
      </c>
      <c r="K532" s="5">
        <f>liquidity_data[[#This Row],[kf_d]]+liquidity_data[[#This Row],[cf_d]]</f>
        <v>7.6983063278326065E-10</v>
      </c>
      <c r="L532" s="5">
        <f>liquidity_data[[#This Row],[TOTAL_M]]-liquidity_data[[#This Row],[TOTAL_D]]</f>
        <v>12000.451123773282</v>
      </c>
      <c r="M532" s="6">
        <f>liquidity_data[[#This Row],[M-D]]/L531-1</f>
        <v>3.1693654037212582E-5</v>
      </c>
    </row>
    <row r="533" spans="1:13" x14ac:dyDescent="0.25">
      <c r="A533" s="12" t="s">
        <v>1124</v>
      </c>
      <c r="B533">
        <v>532</v>
      </c>
      <c r="C533" s="5">
        <v>3669.8952225446701</v>
      </c>
      <c r="D533" s="5">
        <v>327492.10900115967</v>
      </c>
      <c r="E533" s="5">
        <v>355848.01153564453</v>
      </c>
      <c r="F533" s="5">
        <v>7.3133919308721588E-10</v>
      </c>
      <c r="G533" s="5">
        <v>-1526.1461553573608</v>
      </c>
      <c r="H533" s="5">
        <v>0</v>
      </c>
      <c r="I533">
        <v>-673484</v>
      </c>
      <c r="J533" s="5">
        <f>liquidity_data[[#This Row],[w_m]]+liquidity_data[[#This Row],[c_m]]+liquidity_data[[#This Row],[cf_m]]+liquidity_data[[#This Row],[kf_m]]+liquidity_data[[#This Row],[equity]]</f>
        <v>11999.869603991508</v>
      </c>
      <c r="K533" s="5">
        <f>liquidity_data[[#This Row],[kf_d]]+liquidity_data[[#This Row],[cf_d]]</f>
        <v>7.3133919308721588E-10</v>
      </c>
      <c r="L533" s="5">
        <f>liquidity_data[[#This Row],[TOTAL_M]]-liquidity_data[[#This Row],[TOTAL_D]]</f>
        <v>11999.869603990777</v>
      </c>
      <c r="M533" s="6">
        <f>liquidity_data[[#This Row],[M-D]]/L532-1</f>
        <v>-4.8458160156417129E-5</v>
      </c>
    </row>
    <row r="534" spans="1:13" x14ac:dyDescent="0.25">
      <c r="A534" s="12" t="s">
        <v>1124</v>
      </c>
      <c r="B534">
        <v>533</v>
      </c>
      <c r="C534" s="5">
        <v>3670.9184936285019</v>
      </c>
      <c r="D534" s="5">
        <v>326843.59638977051</v>
      </c>
      <c r="E534" s="5">
        <v>357986.41311645508</v>
      </c>
      <c r="F534" s="5">
        <v>6.947723266492968E-10</v>
      </c>
      <c r="G534" s="5">
        <v>-1509.5240364074707</v>
      </c>
      <c r="H534" s="5">
        <v>0</v>
      </c>
      <c r="I534">
        <v>-674991</v>
      </c>
      <c r="J534" s="5">
        <f>liquidity_data[[#This Row],[w_m]]+liquidity_data[[#This Row],[c_m]]+liquidity_data[[#This Row],[cf_m]]+liquidity_data[[#This Row],[kf_m]]+liquidity_data[[#This Row],[equity]]</f>
        <v>12000.403963446617</v>
      </c>
      <c r="K534" s="5">
        <f>liquidity_data[[#This Row],[kf_d]]+liquidity_data[[#This Row],[cf_d]]</f>
        <v>6.947723266492968E-10</v>
      </c>
      <c r="L534" s="5">
        <f>liquidity_data[[#This Row],[TOTAL_M]]-liquidity_data[[#This Row],[TOTAL_D]]</f>
        <v>12000.403963445922</v>
      </c>
      <c r="M534" s="6">
        <f>liquidity_data[[#This Row],[M-D]]/L533-1</f>
        <v>4.453043847796323E-5</v>
      </c>
    </row>
    <row r="535" spans="1:13" x14ac:dyDescent="0.25">
      <c r="A535" s="12" t="s">
        <v>1124</v>
      </c>
      <c r="B535">
        <v>534</v>
      </c>
      <c r="C535" s="5">
        <v>3658.3291442394257</v>
      </c>
      <c r="D535" s="5">
        <v>325601.22800445557</v>
      </c>
      <c r="E535" s="5">
        <v>360726.46731567383</v>
      </c>
      <c r="F535" s="5">
        <v>6.6003380352088582E-10</v>
      </c>
      <c r="G535" s="5">
        <v>-1489.2345995903015</v>
      </c>
      <c r="H535" s="5">
        <v>0</v>
      </c>
      <c r="I535">
        <v>-676497</v>
      </c>
      <c r="J535" s="5">
        <f>liquidity_data[[#This Row],[w_m]]+liquidity_data[[#This Row],[c_m]]+liquidity_data[[#This Row],[cf_m]]+liquidity_data[[#This Row],[kf_m]]+liquidity_data[[#This Row],[equity]]</f>
        <v>11999.789864778519</v>
      </c>
      <c r="K535" s="5">
        <f>liquidity_data[[#This Row],[kf_d]]+liquidity_data[[#This Row],[cf_d]]</f>
        <v>6.6003380352088582E-10</v>
      </c>
      <c r="L535" s="5">
        <f>liquidity_data[[#This Row],[TOTAL_M]]-liquidity_data[[#This Row],[TOTAL_D]]</f>
        <v>11999.789864777858</v>
      </c>
      <c r="M535" s="6">
        <f>liquidity_data[[#This Row],[M-D]]/L534-1</f>
        <v>-5.1173166331297537E-5</v>
      </c>
    </row>
    <row r="536" spans="1:13" x14ac:dyDescent="0.25">
      <c r="A536" s="12" t="s">
        <v>1124</v>
      </c>
      <c r="B536">
        <v>535</v>
      </c>
      <c r="C536" s="5">
        <v>3681.6169317960739</v>
      </c>
      <c r="D536" s="5">
        <v>325962.62272644043</v>
      </c>
      <c r="E536" s="5">
        <v>361838.03186035156</v>
      </c>
      <c r="F536" s="5">
        <v>6.270322049894442E-10</v>
      </c>
      <c r="G536" s="5">
        <v>-1496.2480182647705</v>
      </c>
      <c r="H536" s="5">
        <v>0</v>
      </c>
      <c r="I536">
        <v>-677986</v>
      </c>
      <c r="J536" s="5">
        <f>liquidity_data[[#This Row],[w_m]]+liquidity_data[[#This Row],[c_m]]+liquidity_data[[#This Row],[cf_m]]+liquidity_data[[#This Row],[kf_m]]+liquidity_data[[#This Row],[equity]]</f>
        <v>12000.023500323296</v>
      </c>
      <c r="K536" s="5">
        <f>liquidity_data[[#This Row],[kf_d]]+liquidity_data[[#This Row],[cf_d]]</f>
        <v>6.270322049894442E-10</v>
      </c>
      <c r="L536" s="5">
        <f>liquidity_data[[#This Row],[TOTAL_M]]-liquidity_data[[#This Row],[TOTAL_D]]</f>
        <v>12000.023500322668</v>
      </c>
      <c r="M536" s="6">
        <f>liquidity_data[[#This Row],[M-D]]/L535-1</f>
        <v>1.9469969678054255E-5</v>
      </c>
    </row>
    <row r="537" spans="1:13" x14ac:dyDescent="0.25">
      <c r="A537" s="12" t="s">
        <v>1124</v>
      </c>
      <c r="B537">
        <v>536</v>
      </c>
      <c r="C537" s="5">
        <v>3698.8412868082523</v>
      </c>
      <c r="D537" s="5">
        <v>326920.45546293259</v>
      </c>
      <c r="E537" s="5">
        <v>362343.95727539063</v>
      </c>
      <c r="F537" s="5">
        <v>5.9568068568973236E-10</v>
      </c>
      <c r="G537" s="5">
        <v>-1480.9802093505859</v>
      </c>
      <c r="H537" s="5">
        <v>0</v>
      </c>
      <c r="I537">
        <v>-679482</v>
      </c>
      <c r="J537" s="5">
        <f>liquidity_data[[#This Row],[w_m]]+liquidity_data[[#This Row],[c_m]]+liquidity_data[[#This Row],[cf_m]]+liquidity_data[[#This Row],[kf_m]]+liquidity_data[[#This Row],[equity]]</f>
        <v>12000.273815780878</v>
      </c>
      <c r="K537" s="5">
        <f>liquidity_data[[#This Row],[kf_d]]+liquidity_data[[#This Row],[cf_d]]</f>
        <v>5.9568068568973236E-10</v>
      </c>
      <c r="L537" s="5">
        <f>liquidity_data[[#This Row],[TOTAL_M]]-liquidity_data[[#This Row],[TOTAL_D]]</f>
        <v>12000.273815780283</v>
      </c>
      <c r="M537" s="6">
        <f>liquidity_data[[#This Row],[M-D]]/L536-1</f>
        <v>2.0859580617260676E-5</v>
      </c>
    </row>
    <row r="538" spans="1:13" x14ac:dyDescent="0.25">
      <c r="A538" s="12" t="s">
        <v>1124</v>
      </c>
      <c r="B538">
        <v>537</v>
      </c>
      <c r="C538" s="5">
        <v>3698.7654435783625</v>
      </c>
      <c r="D538" s="5">
        <v>327443.758228302</v>
      </c>
      <c r="E538" s="5">
        <v>363266.15200805664</v>
      </c>
      <c r="F538" s="5">
        <v>5.6589674843195929E-10</v>
      </c>
      <c r="G538" s="5">
        <v>-1456.4223866462708</v>
      </c>
      <c r="H538" s="5">
        <v>0</v>
      </c>
      <c r="I538">
        <v>-680952</v>
      </c>
      <c r="J538" s="5">
        <f>liquidity_data[[#This Row],[w_m]]+liquidity_data[[#This Row],[c_m]]+liquidity_data[[#This Row],[cf_m]]+liquidity_data[[#This Row],[kf_m]]+liquidity_data[[#This Row],[equity]]</f>
        <v>12000.253293290734</v>
      </c>
      <c r="K538" s="5">
        <f>liquidity_data[[#This Row],[kf_d]]+liquidity_data[[#This Row],[cf_d]]</f>
        <v>5.6589674843195929E-10</v>
      </c>
      <c r="L538" s="5">
        <f>liquidity_data[[#This Row],[TOTAL_M]]-liquidity_data[[#This Row],[TOTAL_D]]</f>
        <v>12000.253293290169</v>
      </c>
      <c r="M538" s="6">
        <f>liquidity_data[[#This Row],[M-D]]/L537-1</f>
        <v>-1.7101684869347267E-6</v>
      </c>
    </row>
    <row r="539" spans="1:13" x14ac:dyDescent="0.25">
      <c r="A539" s="12" t="s">
        <v>1124</v>
      </c>
      <c r="B539">
        <v>538</v>
      </c>
      <c r="C539" s="5">
        <v>3673.874848484993</v>
      </c>
      <c r="D539" s="5">
        <v>329267.91999816895</v>
      </c>
      <c r="E539" s="5">
        <v>362957.04309082031</v>
      </c>
      <c r="F539" s="5">
        <v>5.3760200537194923E-10</v>
      </c>
      <c r="G539" s="5">
        <v>-1497.9537677764893</v>
      </c>
      <c r="H539" s="5">
        <v>0</v>
      </c>
      <c r="I539">
        <v>-682401</v>
      </c>
      <c r="J539" s="5">
        <f>liquidity_data[[#This Row],[w_m]]+liquidity_data[[#This Row],[c_m]]+liquidity_data[[#This Row],[cf_m]]+liquidity_data[[#This Row],[kf_m]]+liquidity_data[[#This Row],[equity]]</f>
        <v>11999.884169697762</v>
      </c>
      <c r="K539" s="5">
        <f>liquidity_data[[#This Row],[kf_d]]+liquidity_data[[#This Row],[cf_d]]</f>
        <v>5.3760200537194923E-10</v>
      </c>
      <c r="L539" s="5">
        <f>liquidity_data[[#This Row],[TOTAL_M]]-liquidity_data[[#This Row],[TOTAL_D]]</f>
        <v>11999.884169697223</v>
      </c>
      <c r="M539" s="6">
        <f>liquidity_data[[#This Row],[M-D]]/L538-1</f>
        <v>-3.0759650144318584E-5</v>
      </c>
    </row>
    <row r="540" spans="1:13" x14ac:dyDescent="0.25">
      <c r="A540" s="12" t="s">
        <v>1124</v>
      </c>
      <c r="B540">
        <v>539</v>
      </c>
      <c r="C540" s="5">
        <v>3672.8726596832275</v>
      </c>
      <c r="D540" s="5">
        <v>329743.54290783405</v>
      </c>
      <c r="E540" s="5">
        <v>363923.46084594727</v>
      </c>
      <c r="F540" s="5">
        <v>5.1072200128576405E-10</v>
      </c>
      <c r="G540" s="5">
        <v>-1441.0364058017731</v>
      </c>
      <c r="H540" s="5">
        <v>0</v>
      </c>
      <c r="I540">
        <v>-683899</v>
      </c>
      <c r="J540" s="5">
        <f>liquidity_data[[#This Row],[w_m]]+liquidity_data[[#This Row],[c_m]]+liquidity_data[[#This Row],[cf_m]]+liquidity_data[[#This Row],[kf_m]]+liquidity_data[[#This Row],[equity]]</f>
        <v>11999.840007662773</v>
      </c>
      <c r="K540" s="5">
        <f>liquidity_data[[#This Row],[kf_d]]+liquidity_data[[#This Row],[cf_d]]</f>
        <v>5.1072200128576405E-10</v>
      </c>
      <c r="L540" s="5">
        <f>liquidity_data[[#This Row],[TOTAL_M]]-liquidity_data[[#This Row],[TOTAL_D]]</f>
        <v>11999.840007662262</v>
      </c>
      <c r="M540" s="6">
        <f>liquidity_data[[#This Row],[M-D]]/L539-1</f>
        <v>-3.680205103329115E-6</v>
      </c>
    </row>
    <row r="541" spans="1:13" x14ac:dyDescent="0.25">
      <c r="A541" s="12" t="s">
        <v>1124</v>
      </c>
      <c r="B541">
        <v>540</v>
      </c>
      <c r="C541" s="5">
        <v>3679.3381940126419</v>
      </c>
      <c r="D541" s="5">
        <v>328341.59928847849</v>
      </c>
      <c r="E541" s="5">
        <v>366780.1604309082</v>
      </c>
      <c r="F541" s="5">
        <v>4.8518598863459838E-10</v>
      </c>
      <c r="G541" s="5">
        <v>-1475.5707504153252</v>
      </c>
      <c r="H541" s="5">
        <v>0</v>
      </c>
      <c r="I541">
        <v>-685326</v>
      </c>
      <c r="J541" s="5">
        <f>liquidity_data[[#This Row],[w_m]]+liquidity_data[[#This Row],[c_m]]+liquidity_data[[#This Row],[cf_m]]+liquidity_data[[#This Row],[kf_m]]+liquidity_data[[#This Row],[equity]]</f>
        <v>11999.527162984014</v>
      </c>
      <c r="K541" s="5">
        <f>liquidity_data[[#This Row],[kf_d]]+liquidity_data[[#This Row],[cf_d]]</f>
        <v>4.8518598863459838E-10</v>
      </c>
      <c r="L541" s="5">
        <f>liquidity_data[[#This Row],[TOTAL_M]]-liquidity_data[[#This Row],[TOTAL_D]]</f>
        <v>11999.527162983528</v>
      </c>
      <c r="M541" s="6">
        <f>liquidity_data[[#This Row],[M-D]]/L540-1</f>
        <v>-2.6070737487726703E-5</v>
      </c>
    </row>
    <row r="542" spans="1:13" x14ac:dyDescent="0.25">
      <c r="A542" s="12" t="s">
        <v>1124</v>
      </c>
      <c r="B542">
        <v>541</v>
      </c>
      <c r="C542" s="5">
        <v>3669.8391546010971</v>
      </c>
      <c r="D542" s="5">
        <v>326057.86702786386</v>
      </c>
      <c r="E542" s="5">
        <v>370532.35015869141</v>
      </c>
      <c r="F542" s="5">
        <v>4.6092678075766446E-10</v>
      </c>
      <c r="G542" s="5">
        <v>-1483.6327934265137</v>
      </c>
      <c r="H542" s="5">
        <v>0</v>
      </c>
      <c r="I542">
        <v>-686776</v>
      </c>
      <c r="J542" s="5">
        <f>liquidity_data[[#This Row],[w_m]]+liquidity_data[[#This Row],[c_m]]+liquidity_data[[#This Row],[cf_m]]+liquidity_data[[#This Row],[kf_m]]+liquidity_data[[#This Row],[equity]]</f>
        <v>12000.42354772985</v>
      </c>
      <c r="K542" s="5">
        <f>liquidity_data[[#This Row],[kf_d]]+liquidity_data[[#This Row],[cf_d]]</f>
        <v>4.6092678075766446E-10</v>
      </c>
      <c r="L542" s="5">
        <f>liquidity_data[[#This Row],[TOTAL_M]]-liquidity_data[[#This Row],[TOTAL_D]]</f>
        <v>12000.42354772939</v>
      </c>
      <c r="M542" s="6">
        <f>liquidity_data[[#This Row],[M-D]]/L541-1</f>
        <v>7.4701672298171928E-5</v>
      </c>
    </row>
    <row r="543" spans="1:13" x14ac:dyDescent="0.25">
      <c r="A543" s="12" t="s">
        <v>1124</v>
      </c>
      <c r="B543">
        <v>542</v>
      </c>
      <c r="C543" s="5">
        <v>3688.9804785251617</v>
      </c>
      <c r="D543" s="5">
        <v>327957.02497330308</v>
      </c>
      <c r="E543" s="5">
        <v>370084.15808105469</v>
      </c>
      <c r="F543" s="5">
        <v>4.3788053541588712E-10</v>
      </c>
      <c r="G543" s="5">
        <v>-1469.0184915065765</v>
      </c>
      <c r="H543" s="5">
        <v>0</v>
      </c>
      <c r="I543">
        <v>-688261</v>
      </c>
      <c r="J543" s="5">
        <f>liquidity_data[[#This Row],[w_m]]+liquidity_data[[#This Row],[c_m]]+liquidity_data[[#This Row],[cf_m]]+liquidity_data[[#This Row],[kf_m]]+liquidity_data[[#This Row],[equity]]</f>
        <v>12000.145041376352</v>
      </c>
      <c r="K543" s="5">
        <f>liquidity_data[[#This Row],[kf_d]]+liquidity_data[[#This Row],[cf_d]]</f>
        <v>4.3788053541588712E-10</v>
      </c>
      <c r="L543" s="5">
        <f>liquidity_data[[#This Row],[TOTAL_M]]-liquidity_data[[#This Row],[TOTAL_D]]</f>
        <v>12000.145041375914</v>
      </c>
      <c r="M543" s="6">
        <f>liquidity_data[[#This Row],[M-D]]/L542-1</f>
        <v>-2.3208043646749665E-5</v>
      </c>
    </row>
    <row r="544" spans="1:13" x14ac:dyDescent="0.25">
      <c r="A544" s="12" t="s">
        <v>1124</v>
      </c>
      <c r="B544">
        <v>543</v>
      </c>
      <c r="C544" s="5">
        <v>3683.7567566037178</v>
      </c>
      <c r="D544" s="5">
        <v>327204.04412408173</v>
      </c>
      <c r="E544" s="5">
        <v>372322.78845214844</v>
      </c>
      <c r="F544" s="5">
        <v>4.1598660557752096E-10</v>
      </c>
      <c r="G544" s="5">
        <v>-1479.4293632507324</v>
      </c>
      <c r="H544" s="5">
        <v>0</v>
      </c>
      <c r="I544">
        <v>-689731</v>
      </c>
      <c r="J544" s="5">
        <f>liquidity_data[[#This Row],[w_m]]+liquidity_data[[#This Row],[c_m]]+liquidity_data[[#This Row],[cf_m]]+liquidity_data[[#This Row],[kf_m]]+liquidity_data[[#This Row],[equity]]</f>
        <v>12000.159969583154</v>
      </c>
      <c r="K544" s="5">
        <f>liquidity_data[[#This Row],[kf_d]]+liquidity_data[[#This Row],[cf_d]]</f>
        <v>4.1598660557752096E-10</v>
      </c>
      <c r="L544" s="5">
        <f>liquidity_data[[#This Row],[TOTAL_M]]-liquidity_data[[#This Row],[TOTAL_D]]</f>
        <v>12000.159969582737</v>
      </c>
      <c r="M544" s="6">
        <f>liquidity_data[[#This Row],[M-D]]/L543-1</f>
        <v>1.2440021992521366E-6</v>
      </c>
    </row>
    <row r="545" spans="1:13" x14ac:dyDescent="0.25">
      <c r="A545" s="12" t="s">
        <v>1124</v>
      </c>
      <c r="B545">
        <v>544</v>
      </c>
      <c r="C545" s="5">
        <v>3707.5929100513458</v>
      </c>
      <c r="D545" s="5">
        <v>327524.72687864304</v>
      </c>
      <c r="E545" s="5">
        <v>373421.26364135742</v>
      </c>
      <c r="F545" s="5">
        <v>3.9518736483343675E-10</v>
      </c>
      <c r="G545" s="5">
        <v>-1443.2854777574539</v>
      </c>
      <c r="H545" s="5">
        <v>0</v>
      </c>
      <c r="I545">
        <v>-691210</v>
      </c>
      <c r="J545" s="5">
        <f>liquidity_data[[#This Row],[w_m]]+liquidity_data[[#This Row],[c_m]]+liquidity_data[[#This Row],[cf_m]]+liquidity_data[[#This Row],[kf_m]]+liquidity_data[[#This Row],[equity]]</f>
        <v>12000.29795229435</v>
      </c>
      <c r="K545" s="5">
        <f>liquidity_data[[#This Row],[kf_d]]+liquidity_data[[#This Row],[cf_d]]</f>
        <v>3.9518736483343675E-10</v>
      </c>
      <c r="L545" s="5">
        <f>liquidity_data[[#This Row],[TOTAL_M]]-liquidity_data[[#This Row],[TOTAL_D]]</f>
        <v>12000.297952293955</v>
      </c>
      <c r="M545" s="6">
        <f>liquidity_data[[#This Row],[M-D]]/L544-1</f>
        <v>1.1498405985133076E-5</v>
      </c>
    </row>
    <row r="546" spans="1:13" x14ac:dyDescent="0.25">
      <c r="A546" s="12" t="s">
        <v>1124</v>
      </c>
      <c r="B546">
        <v>545</v>
      </c>
      <c r="C546" s="5">
        <v>3668.554093837738</v>
      </c>
      <c r="D546" s="5">
        <v>327123.80957624316</v>
      </c>
      <c r="E546" s="5">
        <v>375344.10073852539</v>
      </c>
      <c r="F546" s="5">
        <v>3.7542809173180786E-10</v>
      </c>
      <c r="G546" s="5">
        <v>-1479.9474223852158</v>
      </c>
      <c r="H546" s="5">
        <v>0</v>
      </c>
      <c r="I546">
        <v>-692656</v>
      </c>
      <c r="J546" s="5">
        <f>liquidity_data[[#This Row],[w_m]]+liquidity_data[[#This Row],[c_m]]+liquidity_data[[#This Row],[cf_m]]+liquidity_data[[#This Row],[kf_m]]+liquidity_data[[#This Row],[equity]]</f>
        <v>12000.516986221075</v>
      </c>
      <c r="K546" s="5">
        <f>liquidity_data[[#This Row],[kf_d]]+liquidity_data[[#This Row],[cf_d]]</f>
        <v>3.7542809173180786E-10</v>
      </c>
      <c r="L546" s="5">
        <f>liquidity_data[[#This Row],[TOTAL_M]]-liquidity_data[[#This Row],[TOTAL_D]]</f>
        <v>12000.5169862207</v>
      </c>
      <c r="M546" s="6">
        <f>liquidity_data[[#This Row],[M-D]]/L545-1</f>
        <v>1.8252374033966845E-5</v>
      </c>
    </row>
    <row r="547" spans="1:13" x14ac:dyDescent="0.25">
      <c r="A547" s="12" t="s">
        <v>1124</v>
      </c>
      <c r="B547">
        <v>546</v>
      </c>
      <c r="C547" s="5">
        <v>3668.3073080182076</v>
      </c>
      <c r="D547" s="5">
        <v>326812.93777793646</v>
      </c>
      <c r="E547" s="5">
        <v>377141.40093994141</v>
      </c>
      <c r="F547" s="5">
        <v>3.5665678132280864E-10</v>
      </c>
      <c r="G547" s="5">
        <v>-1487.4096091985703</v>
      </c>
      <c r="H547" s="5">
        <v>0</v>
      </c>
      <c r="I547">
        <v>-694135</v>
      </c>
      <c r="J547" s="5">
        <f>liquidity_data[[#This Row],[w_m]]+liquidity_data[[#This Row],[c_m]]+liquidity_data[[#This Row],[cf_m]]+liquidity_data[[#This Row],[kf_m]]+liquidity_data[[#This Row],[equity]]</f>
        <v>12000.236416697502</v>
      </c>
      <c r="K547" s="5">
        <f>liquidity_data[[#This Row],[kf_d]]+liquidity_data[[#This Row],[cf_d]]</f>
        <v>3.5665678132280864E-10</v>
      </c>
      <c r="L547" s="5">
        <f>liquidity_data[[#This Row],[TOTAL_M]]-liquidity_data[[#This Row],[TOTAL_D]]</f>
        <v>12000.236416697146</v>
      </c>
      <c r="M547" s="6">
        <f>liquidity_data[[#This Row],[M-D]]/L546-1</f>
        <v>-2.3379786377231149E-5</v>
      </c>
    </row>
    <row r="548" spans="1:13" x14ac:dyDescent="0.25">
      <c r="A548" s="12" t="s">
        <v>1124</v>
      </c>
      <c r="B548">
        <v>547</v>
      </c>
      <c r="C548" s="5">
        <v>3670.8104990720749</v>
      </c>
      <c r="D548" s="5">
        <v>325843.57326507568</v>
      </c>
      <c r="E548" s="5">
        <v>379632.06558227539</v>
      </c>
      <c r="F548" s="5">
        <v>3.3882403486645434E-10</v>
      </c>
      <c r="G548" s="5">
        <v>-1523.8043885231018</v>
      </c>
      <c r="H548" s="5">
        <v>0</v>
      </c>
      <c r="I548">
        <v>-695623</v>
      </c>
      <c r="J548" s="5">
        <f>liquidity_data[[#This Row],[w_m]]+liquidity_data[[#This Row],[c_m]]+liquidity_data[[#This Row],[cf_m]]+liquidity_data[[#This Row],[kf_m]]+liquidity_data[[#This Row],[equity]]</f>
        <v>11999.644957900047</v>
      </c>
      <c r="K548" s="5">
        <f>liquidity_data[[#This Row],[kf_d]]+liquidity_data[[#This Row],[cf_d]]</f>
        <v>3.3882403486645434E-10</v>
      </c>
      <c r="L548" s="5">
        <f>liquidity_data[[#This Row],[TOTAL_M]]-liquidity_data[[#This Row],[TOTAL_D]]</f>
        <v>11999.644957899709</v>
      </c>
      <c r="M548" s="6">
        <f>liquidity_data[[#This Row],[M-D]]/L547-1</f>
        <v>-4.9287262092079231E-5</v>
      </c>
    </row>
    <row r="549" spans="1:13" x14ac:dyDescent="0.25">
      <c r="A549" s="12" t="s">
        <v>1124</v>
      </c>
      <c r="B549">
        <v>548</v>
      </c>
      <c r="C549" s="5">
        <v>3663.1157702207565</v>
      </c>
      <c r="D549" s="5">
        <v>327826.46647644043</v>
      </c>
      <c r="E549" s="5">
        <v>379196.24560546875</v>
      </c>
      <c r="F549" s="5">
        <v>3.2188292596751411E-10</v>
      </c>
      <c r="G549" s="5">
        <v>-1540.373140335083</v>
      </c>
      <c r="H549" s="5">
        <v>0</v>
      </c>
      <c r="I549">
        <v>-697145</v>
      </c>
      <c r="J549" s="5">
        <f>liquidity_data[[#This Row],[w_m]]+liquidity_data[[#This Row],[c_m]]+liquidity_data[[#This Row],[cf_m]]+liquidity_data[[#This Row],[kf_m]]+liquidity_data[[#This Row],[equity]]</f>
        <v>12000.454711794853</v>
      </c>
      <c r="K549" s="5">
        <f>liquidity_data[[#This Row],[kf_d]]+liquidity_data[[#This Row],[cf_d]]</f>
        <v>3.2188292596751411E-10</v>
      </c>
      <c r="L549" s="5">
        <f>liquidity_data[[#This Row],[TOTAL_M]]-liquidity_data[[#This Row],[TOTAL_D]]</f>
        <v>12000.454711794531</v>
      </c>
      <c r="M549" s="6">
        <f>liquidity_data[[#This Row],[M-D]]/L548-1</f>
        <v>6.7481487799225803E-5</v>
      </c>
    </row>
    <row r="550" spans="1:13" x14ac:dyDescent="0.25">
      <c r="A550" s="12" t="s">
        <v>1124</v>
      </c>
      <c r="B550">
        <v>549</v>
      </c>
      <c r="C550" s="5">
        <v>3654.9188853502274</v>
      </c>
      <c r="D550" s="5">
        <v>326477.17287686467</v>
      </c>
      <c r="E550" s="5">
        <v>381998.16342163086</v>
      </c>
      <c r="F550" s="5">
        <v>3.0578886935126103E-10</v>
      </c>
      <c r="G550" s="5">
        <v>-1444.4271992444992</v>
      </c>
      <c r="H550" s="5">
        <v>0</v>
      </c>
      <c r="I550">
        <v>-698686</v>
      </c>
      <c r="J550" s="5">
        <f>liquidity_data[[#This Row],[w_m]]+liquidity_data[[#This Row],[c_m]]+liquidity_data[[#This Row],[cf_m]]+liquidity_data[[#This Row],[kf_m]]+liquidity_data[[#This Row],[equity]]</f>
        <v>11999.827984601259</v>
      </c>
      <c r="K550" s="5">
        <f>liquidity_data[[#This Row],[kf_d]]+liquidity_data[[#This Row],[cf_d]]</f>
        <v>3.0578886935126103E-10</v>
      </c>
      <c r="L550" s="5">
        <f>liquidity_data[[#This Row],[TOTAL_M]]-liquidity_data[[#This Row],[TOTAL_D]]</f>
        <v>11999.827984600954</v>
      </c>
      <c r="M550" s="6">
        <f>liquidity_data[[#This Row],[M-D]]/L549-1</f>
        <v>-5.2225287176965729E-5</v>
      </c>
    </row>
    <row r="551" spans="1:13" x14ac:dyDescent="0.25">
      <c r="A551" s="12" t="s">
        <v>1124</v>
      </c>
      <c r="B551">
        <v>550</v>
      </c>
      <c r="C551" s="5">
        <v>3633.4120737314224</v>
      </c>
      <c r="D551" s="5">
        <v>329573.04386034608</v>
      </c>
      <c r="E551" s="5">
        <v>380454.69454956055</v>
      </c>
      <c r="F551" s="5">
        <v>2.9049952296001589E-10</v>
      </c>
      <c r="G551" s="5">
        <v>-1532.9957160949707</v>
      </c>
      <c r="H551" s="5">
        <v>0</v>
      </c>
      <c r="I551">
        <v>-700128</v>
      </c>
      <c r="J551" s="5">
        <f>liquidity_data[[#This Row],[w_m]]+liquidity_data[[#This Row],[c_m]]+liquidity_data[[#This Row],[cf_m]]+liquidity_data[[#This Row],[kf_m]]+liquidity_data[[#This Row],[equity]]</f>
        <v>12000.154767543077</v>
      </c>
      <c r="K551" s="5">
        <f>liquidity_data[[#This Row],[kf_d]]+liquidity_data[[#This Row],[cf_d]]</f>
        <v>2.9049952296001589E-10</v>
      </c>
      <c r="L551" s="5">
        <f>liquidity_data[[#This Row],[TOTAL_M]]-liquidity_data[[#This Row],[TOTAL_D]]</f>
        <v>12000.154767542786</v>
      </c>
      <c r="M551" s="6">
        <f>liquidity_data[[#This Row],[M-D]]/L550-1</f>
        <v>2.7232302183932688E-5</v>
      </c>
    </row>
    <row r="552" spans="1:13" x14ac:dyDescent="0.25">
      <c r="A552" s="12" t="s">
        <v>1124</v>
      </c>
      <c r="B552">
        <v>551</v>
      </c>
      <c r="C552" s="5">
        <v>3633.4293283224106</v>
      </c>
      <c r="D552" s="5">
        <v>329483.06209564209</v>
      </c>
      <c r="E552" s="5">
        <v>382019.47268676758</v>
      </c>
      <c r="F552" s="5">
        <v>2.7597463986044783E-10</v>
      </c>
      <c r="G552" s="5">
        <v>-1474.812655210495</v>
      </c>
      <c r="H552" s="5">
        <v>0</v>
      </c>
      <c r="I552">
        <v>-701661</v>
      </c>
      <c r="J552" s="5">
        <f>liquidity_data[[#This Row],[w_m]]+liquidity_data[[#This Row],[c_m]]+liquidity_data[[#This Row],[cf_m]]+liquidity_data[[#This Row],[kf_m]]+liquidity_data[[#This Row],[equity]]</f>
        <v>12000.151455521584</v>
      </c>
      <c r="K552" s="5">
        <f>liquidity_data[[#This Row],[kf_d]]+liquidity_data[[#This Row],[cf_d]]</f>
        <v>2.7597463986044783E-10</v>
      </c>
      <c r="L552" s="5">
        <f>liquidity_data[[#This Row],[TOTAL_M]]-liquidity_data[[#This Row],[TOTAL_D]]</f>
        <v>12000.151455521307</v>
      </c>
      <c r="M552" s="6">
        <f>liquidity_data[[#This Row],[M-D]]/L551-1</f>
        <v>-2.7599823027024684E-7</v>
      </c>
    </row>
    <row r="553" spans="1:13" x14ac:dyDescent="0.25">
      <c r="A553" s="12" t="s">
        <v>1124</v>
      </c>
      <c r="B553">
        <v>552</v>
      </c>
      <c r="C553" s="5">
        <v>3619.1045981645584</v>
      </c>
      <c r="D553" s="5">
        <v>328481.44039916992</v>
      </c>
      <c r="E553" s="5">
        <v>384575.080078125</v>
      </c>
      <c r="F553" s="5">
        <v>2.6217600145142651E-10</v>
      </c>
      <c r="G553" s="5">
        <v>-1539.6602516174316</v>
      </c>
      <c r="H553" s="5">
        <v>0</v>
      </c>
      <c r="I553">
        <v>-703136</v>
      </c>
      <c r="J553" s="5">
        <f>liquidity_data[[#This Row],[w_m]]+liquidity_data[[#This Row],[c_m]]+liquidity_data[[#This Row],[cf_m]]+liquidity_data[[#This Row],[kf_m]]+liquidity_data[[#This Row],[equity]]</f>
        <v>11999.964823842049</v>
      </c>
      <c r="K553" s="5">
        <f>liquidity_data[[#This Row],[kf_d]]+liquidity_data[[#This Row],[cf_d]]</f>
        <v>2.6217600145142651E-10</v>
      </c>
      <c r="L553" s="5">
        <f>liquidity_data[[#This Row],[TOTAL_M]]-liquidity_data[[#This Row],[TOTAL_D]]</f>
        <v>11999.964823841787</v>
      </c>
      <c r="M553" s="6">
        <f>liquidity_data[[#This Row],[M-D]]/L552-1</f>
        <v>-1.5552443668020999E-5</v>
      </c>
    </row>
    <row r="554" spans="1:13" x14ac:dyDescent="0.25">
      <c r="A554" s="12" t="s">
        <v>1124</v>
      </c>
      <c r="B554">
        <v>553</v>
      </c>
      <c r="C554" s="5">
        <v>3638.5059666633606</v>
      </c>
      <c r="D554" s="5">
        <v>329736.39056396484</v>
      </c>
      <c r="E554" s="5">
        <v>384772.51776123047</v>
      </c>
      <c r="F554" s="5">
        <v>2.4906729426922098E-10</v>
      </c>
      <c r="G554" s="5">
        <v>-1471.7905979156494</v>
      </c>
      <c r="H554" s="5">
        <v>0</v>
      </c>
      <c r="I554">
        <v>-704676</v>
      </c>
      <c r="J554" s="5">
        <f>liquidity_data[[#This Row],[w_m]]+liquidity_data[[#This Row],[c_m]]+liquidity_data[[#This Row],[cf_m]]+liquidity_data[[#This Row],[kf_m]]+liquidity_data[[#This Row],[equity]]</f>
        <v>11999.623693943024</v>
      </c>
      <c r="K554" s="5">
        <f>liquidity_data[[#This Row],[kf_d]]+liquidity_data[[#This Row],[cf_d]]</f>
        <v>2.4906729426922098E-10</v>
      </c>
      <c r="L554" s="5">
        <f>liquidity_data[[#This Row],[TOTAL_M]]-liquidity_data[[#This Row],[TOTAL_D]]</f>
        <v>11999.623693942774</v>
      </c>
      <c r="M554" s="6">
        <f>liquidity_data[[#This Row],[M-D]]/L553-1</f>
        <v>-2.8427574915390608E-5</v>
      </c>
    </row>
    <row r="555" spans="1:13" x14ac:dyDescent="0.25">
      <c r="A555" s="12" t="s">
        <v>1124</v>
      </c>
      <c r="B555">
        <v>554</v>
      </c>
      <c r="C555" s="5">
        <v>3639.8786463066936</v>
      </c>
      <c r="D555" s="5">
        <v>331118.29393675923</v>
      </c>
      <c r="E555" s="5">
        <v>384859.63775634766</v>
      </c>
      <c r="F555" s="5">
        <v>2.3661402221932206E-10</v>
      </c>
      <c r="G555" s="5">
        <v>-1470.3967531919479</v>
      </c>
      <c r="H555" s="5">
        <v>0</v>
      </c>
      <c r="I555">
        <v>-706147</v>
      </c>
      <c r="J555" s="5">
        <f>liquidity_data[[#This Row],[w_m]]+liquidity_data[[#This Row],[c_m]]+liquidity_data[[#This Row],[cf_m]]+liquidity_data[[#This Row],[kf_m]]+liquidity_data[[#This Row],[equity]]</f>
        <v>12000.413586221635</v>
      </c>
      <c r="K555" s="5">
        <f>liquidity_data[[#This Row],[kf_d]]+liquidity_data[[#This Row],[cf_d]]</f>
        <v>2.3661402221932206E-10</v>
      </c>
      <c r="L555" s="5">
        <f>liquidity_data[[#This Row],[TOTAL_M]]-liquidity_data[[#This Row],[TOTAL_D]]</f>
        <v>12000.413586221399</v>
      </c>
      <c r="M555" s="6">
        <f>liquidity_data[[#This Row],[M-D]]/L554-1</f>
        <v>6.5826420792003404E-5</v>
      </c>
    </row>
    <row r="556" spans="1:13" x14ac:dyDescent="0.25">
      <c r="A556" s="12" t="s">
        <v>1124</v>
      </c>
      <c r="B556">
        <v>555</v>
      </c>
      <c r="C556" s="5">
        <v>3641.297426700592</v>
      </c>
      <c r="D556" s="5">
        <v>334216.82742023468</v>
      </c>
      <c r="E556" s="5">
        <v>383203.94268798828</v>
      </c>
      <c r="F556" s="5">
        <v>2.2478341361944687E-10</v>
      </c>
      <c r="G556" s="5">
        <v>-1440.7120841741562</v>
      </c>
      <c r="H556" s="5">
        <v>0</v>
      </c>
      <c r="I556">
        <v>-707621</v>
      </c>
      <c r="J556" s="5">
        <f>liquidity_data[[#This Row],[w_m]]+liquidity_data[[#This Row],[c_m]]+liquidity_data[[#This Row],[cf_m]]+liquidity_data[[#This Row],[kf_m]]+liquidity_data[[#This Row],[equity]]</f>
        <v>12000.355450749397</v>
      </c>
      <c r="K556" s="5">
        <f>liquidity_data[[#This Row],[kf_d]]+liquidity_data[[#This Row],[cf_d]]</f>
        <v>2.2478341361944687E-10</v>
      </c>
      <c r="L556" s="5">
        <f>liquidity_data[[#This Row],[TOTAL_M]]-liquidity_data[[#This Row],[TOTAL_D]]</f>
        <v>12000.355450749172</v>
      </c>
      <c r="M556" s="6">
        <f>liquidity_data[[#This Row],[M-D]]/L555-1</f>
        <v>-4.8444557189109005E-6</v>
      </c>
    </row>
    <row r="557" spans="1:13" x14ac:dyDescent="0.25">
      <c r="A557" s="12" t="s">
        <v>1124</v>
      </c>
      <c r="B557">
        <v>556</v>
      </c>
      <c r="C557" s="5">
        <v>3657.3656903803349</v>
      </c>
      <c r="D557" s="5">
        <v>336424.26360991597</v>
      </c>
      <c r="E557" s="5">
        <v>382410.84216308594</v>
      </c>
      <c r="F557" s="5">
        <v>2.1354433745445007E-10</v>
      </c>
      <c r="G557" s="5">
        <v>-1429.8272515535355</v>
      </c>
      <c r="H557" s="5">
        <v>0</v>
      </c>
      <c r="I557">
        <v>-709063</v>
      </c>
      <c r="J557" s="5">
        <f>liquidity_data[[#This Row],[w_m]]+liquidity_data[[#This Row],[c_m]]+liquidity_data[[#This Row],[cf_m]]+liquidity_data[[#This Row],[kf_m]]+liquidity_data[[#This Row],[equity]]</f>
        <v>11999.644211828709</v>
      </c>
      <c r="K557" s="5">
        <f>liquidity_data[[#This Row],[kf_d]]+liquidity_data[[#This Row],[cf_d]]</f>
        <v>2.1354433745445007E-10</v>
      </c>
      <c r="L557" s="5">
        <f>liquidity_data[[#This Row],[TOTAL_M]]-liquidity_data[[#This Row],[TOTAL_D]]</f>
        <v>11999.644211828496</v>
      </c>
      <c r="M557" s="6">
        <f>liquidity_data[[#This Row],[M-D]]/L556-1</f>
        <v>-5.926815448054068E-5</v>
      </c>
    </row>
    <row r="558" spans="1:13" x14ac:dyDescent="0.25">
      <c r="A558" s="12" t="s">
        <v>1124</v>
      </c>
      <c r="B558">
        <v>557</v>
      </c>
      <c r="C558" s="5">
        <v>3669.0736173093319</v>
      </c>
      <c r="D558" s="5">
        <v>335728.38971298933</v>
      </c>
      <c r="E558" s="5">
        <v>384576.97247314453</v>
      </c>
      <c r="F558" s="5">
        <v>2.0286721280764365E-10</v>
      </c>
      <c r="G558" s="5">
        <v>-1480.8278458118439</v>
      </c>
      <c r="H558" s="5">
        <v>0</v>
      </c>
      <c r="I558">
        <v>-710494</v>
      </c>
      <c r="J558" s="5">
        <f>liquidity_data[[#This Row],[w_m]]+liquidity_data[[#This Row],[c_m]]+liquidity_data[[#This Row],[cf_m]]+liquidity_data[[#This Row],[kf_m]]+liquidity_data[[#This Row],[equity]]</f>
        <v>11999.60795763135</v>
      </c>
      <c r="K558" s="5">
        <f>liquidity_data[[#This Row],[kf_d]]+liquidity_data[[#This Row],[cf_d]]</f>
        <v>2.0286721280764365E-10</v>
      </c>
      <c r="L558" s="5">
        <f>liquidity_data[[#This Row],[TOTAL_M]]-liquidity_data[[#This Row],[TOTAL_D]]</f>
        <v>11999.607957631146</v>
      </c>
      <c r="M558" s="6">
        <f>liquidity_data[[#This Row],[M-D]]/L557-1</f>
        <v>-3.0212726902512088E-6</v>
      </c>
    </row>
    <row r="559" spans="1:13" x14ac:dyDescent="0.25">
      <c r="A559" s="12" t="s">
        <v>1124</v>
      </c>
      <c r="B559">
        <v>558</v>
      </c>
      <c r="C559" s="5">
        <v>3667.2907762825489</v>
      </c>
      <c r="D559" s="5">
        <v>337898.7081617713</v>
      </c>
      <c r="E559" s="5">
        <v>383887.34707641602</v>
      </c>
      <c r="F559" s="5">
        <v>1.9272394649831384E-10</v>
      </c>
      <c r="G559" s="5">
        <v>-1478.9110375642776</v>
      </c>
      <c r="H559" s="5">
        <v>0</v>
      </c>
      <c r="I559">
        <v>-711974</v>
      </c>
      <c r="J559" s="5">
        <f>liquidity_data[[#This Row],[w_m]]+liquidity_data[[#This Row],[c_m]]+liquidity_data[[#This Row],[cf_m]]+liquidity_data[[#This Row],[kf_m]]+liquidity_data[[#This Row],[equity]]</f>
        <v>12000.434976905584</v>
      </c>
      <c r="K559" s="5">
        <f>liquidity_data[[#This Row],[kf_d]]+liquidity_data[[#This Row],[cf_d]]</f>
        <v>1.9272394649831384E-10</v>
      </c>
      <c r="L559" s="5">
        <f>liquidity_data[[#This Row],[TOTAL_M]]-liquidity_data[[#This Row],[TOTAL_D]]</f>
        <v>12000.434976905392</v>
      </c>
      <c r="M559" s="6">
        <f>liquidity_data[[#This Row],[M-D]]/L558-1</f>
        <v>6.8920524501026037E-5</v>
      </c>
    </row>
    <row r="560" spans="1:13" x14ac:dyDescent="0.25">
      <c r="A560" s="12" t="s">
        <v>1124</v>
      </c>
      <c r="B560">
        <v>559</v>
      </c>
      <c r="C560" s="5">
        <v>3659.8096780776978</v>
      </c>
      <c r="D560" s="5">
        <v>339789.24994850159</v>
      </c>
      <c r="E560" s="5">
        <v>383565.96188354492</v>
      </c>
      <c r="F560" s="5">
        <v>1.8308784343090688E-10</v>
      </c>
      <c r="G560" s="5">
        <v>-1560.2076501846313</v>
      </c>
      <c r="H560" s="5">
        <v>0</v>
      </c>
      <c r="I560">
        <v>-713455</v>
      </c>
      <c r="J560" s="5">
        <f>liquidity_data[[#This Row],[w_m]]+liquidity_data[[#This Row],[c_m]]+liquidity_data[[#This Row],[cf_m]]+liquidity_data[[#This Row],[kf_m]]+liquidity_data[[#This Row],[equity]]</f>
        <v>11999.813859939575</v>
      </c>
      <c r="K560" s="5">
        <f>liquidity_data[[#This Row],[kf_d]]+liquidity_data[[#This Row],[cf_d]]</f>
        <v>1.8308784343090688E-10</v>
      </c>
      <c r="L560" s="5">
        <f>liquidity_data[[#This Row],[TOTAL_M]]-liquidity_data[[#This Row],[TOTAL_D]]</f>
        <v>11999.813859939391</v>
      </c>
      <c r="M560" s="6">
        <f>liquidity_data[[#This Row],[M-D]]/L559-1</f>
        <v>-5.1757871043500714E-5</v>
      </c>
    </row>
    <row r="561" spans="1:13" x14ac:dyDescent="0.25">
      <c r="A561" s="12" t="s">
        <v>1124</v>
      </c>
      <c r="B561">
        <v>560</v>
      </c>
      <c r="C561" s="5">
        <v>3634.8229771181941</v>
      </c>
      <c r="D561" s="5">
        <v>340716.11522424221</v>
      </c>
      <c r="E561" s="5">
        <v>384128.7900390625</v>
      </c>
      <c r="F561" s="5">
        <v>1.7393354505956777E-10</v>
      </c>
      <c r="G561" s="5">
        <v>-1464.7051148414612</v>
      </c>
      <c r="H561" s="5">
        <v>0</v>
      </c>
      <c r="I561">
        <v>-715015</v>
      </c>
      <c r="J561" s="5">
        <f>liquidity_data[[#This Row],[w_m]]+liquidity_data[[#This Row],[c_m]]+liquidity_data[[#This Row],[cf_m]]+liquidity_data[[#This Row],[kf_m]]+liquidity_data[[#This Row],[equity]]</f>
        <v>12000.023125581443</v>
      </c>
      <c r="K561" s="5">
        <f>liquidity_data[[#This Row],[kf_d]]+liquidity_data[[#This Row],[cf_d]]</f>
        <v>1.7393354505956777E-10</v>
      </c>
      <c r="L561" s="5">
        <f>liquidity_data[[#This Row],[TOTAL_M]]-liquidity_data[[#This Row],[TOTAL_D]]</f>
        <v>12000.023125581269</v>
      </c>
      <c r="M561" s="6">
        <f>liquidity_data[[#This Row],[M-D]]/L560-1</f>
        <v>1.7439073998870569E-5</v>
      </c>
    </row>
    <row r="562" spans="1:13" x14ac:dyDescent="0.25">
      <c r="A562" s="12" t="s">
        <v>1124</v>
      </c>
      <c r="B562">
        <v>561</v>
      </c>
      <c r="C562" s="5">
        <v>3634.6918876171112</v>
      </c>
      <c r="D562" s="5">
        <v>341316.80411088467</v>
      </c>
      <c r="E562" s="5">
        <v>385060.93356323242</v>
      </c>
      <c r="F562" s="5">
        <v>1.6523696074088442E-10</v>
      </c>
      <c r="G562" s="5">
        <v>-1531.4376983642578</v>
      </c>
      <c r="H562" s="5">
        <v>0</v>
      </c>
      <c r="I562">
        <v>-716481</v>
      </c>
      <c r="J562" s="5">
        <f>liquidity_data[[#This Row],[w_m]]+liquidity_data[[#This Row],[c_m]]+liquidity_data[[#This Row],[cf_m]]+liquidity_data[[#This Row],[kf_m]]+liquidity_data[[#This Row],[equity]]</f>
        <v>11999.991863369942</v>
      </c>
      <c r="K562" s="5">
        <f>liquidity_data[[#This Row],[kf_d]]+liquidity_data[[#This Row],[cf_d]]</f>
        <v>1.6523696074088442E-10</v>
      </c>
      <c r="L562" s="5">
        <f>liquidity_data[[#This Row],[TOTAL_M]]-liquidity_data[[#This Row],[TOTAL_D]]</f>
        <v>11999.991863369776</v>
      </c>
      <c r="M562" s="6">
        <f>liquidity_data[[#This Row],[M-D]]/L561-1</f>
        <v>-2.6051792705317212E-6</v>
      </c>
    </row>
    <row r="563" spans="1:13" x14ac:dyDescent="0.25">
      <c r="A563" s="12" t="s">
        <v>1124</v>
      </c>
      <c r="B563">
        <v>562</v>
      </c>
      <c r="C563" s="5">
        <v>3635.7441912889481</v>
      </c>
      <c r="D563" s="5">
        <v>341583.24076843262</v>
      </c>
      <c r="E563" s="5">
        <v>386330.30792236328</v>
      </c>
      <c r="F563" s="5">
        <v>1.5697520472723601E-10</v>
      </c>
      <c r="G563" s="5">
        <v>-1538.9620027542114</v>
      </c>
      <c r="H563" s="5">
        <v>0</v>
      </c>
      <c r="I563">
        <v>-718010</v>
      </c>
      <c r="J563" s="5">
        <f>liquidity_data[[#This Row],[w_m]]+liquidity_data[[#This Row],[c_m]]+liquidity_data[[#This Row],[cf_m]]+liquidity_data[[#This Row],[kf_m]]+liquidity_data[[#This Row],[equity]]</f>
        <v>12000.330879330635</v>
      </c>
      <c r="K563" s="5">
        <f>liquidity_data[[#This Row],[kf_d]]+liquidity_data[[#This Row],[cf_d]]</f>
        <v>1.5697520472723601E-10</v>
      </c>
      <c r="L563" s="5">
        <f>liquidity_data[[#This Row],[TOTAL_M]]-liquidity_data[[#This Row],[TOTAL_D]]</f>
        <v>12000.330879330479</v>
      </c>
      <c r="M563" s="6">
        <f>liquidity_data[[#This Row],[M-D]]/L562-1</f>
        <v>2.8251349214469812E-5</v>
      </c>
    </row>
    <row r="564" spans="1:13" x14ac:dyDescent="0.25">
      <c r="A564" s="12" t="s">
        <v>1124</v>
      </c>
      <c r="B564">
        <v>563</v>
      </c>
      <c r="C564" s="5">
        <v>3642.2981361150742</v>
      </c>
      <c r="D564" s="5">
        <v>343832.33653205633</v>
      </c>
      <c r="E564" s="5">
        <v>385558.08248901367</v>
      </c>
      <c r="F564" s="5">
        <v>1.4912653726740406E-10</v>
      </c>
      <c r="G564" s="5">
        <v>-1484.5637567043304</v>
      </c>
      <c r="H564" s="5">
        <v>0</v>
      </c>
      <c r="I564">
        <v>-719548</v>
      </c>
      <c r="J564" s="5">
        <f>liquidity_data[[#This Row],[w_m]]+liquidity_data[[#This Row],[c_m]]+liquidity_data[[#This Row],[cf_m]]+liquidity_data[[#This Row],[kf_m]]+liquidity_data[[#This Row],[equity]]</f>
        <v>12000.153400480747</v>
      </c>
      <c r="K564" s="5">
        <f>liquidity_data[[#This Row],[kf_d]]+liquidity_data[[#This Row],[cf_d]]</f>
        <v>1.4912653726740406E-10</v>
      </c>
      <c r="L564" s="5">
        <f>liquidity_data[[#This Row],[TOTAL_M]]-liquidity_data[[#This Row],[TOTAL_D]]</f>
        <v>12000.153400480598</v>
      </c>
      <c r="M564" s="6">
        <f>liquidity_data[[#This Row],[M-D]]/L563-1</f>
        <v>-1.4789496361800047E-5</v>
      </c>
    </row>
    <row r="565" spans="1:13" x14ac:dyDescent="0.25">
      <c r="A565" s="12" t="s">
        <v>1124</v>
      </c>
      <c r="B565">
        <v>564</v>
      </c>
      <c r="C565" s="5">
        <v>3611.6273797750473</v>
      </c>
      <c r="D565" s="5">
        <v>345875.13021767139</v>
      </c>
      <c r="E565" s="5">
        <v>385013.14117431641</v>
      </c>
      <c r="F565" s="5">
        <v>1.4167030391454424E-10</v>
      </c>
      <c r="G565" s="5">
        <v>-1465.4194673299789</v>
      </c>
      <c r="H565" s="5">
        <v>0</v>
      </c>
      <c r="I565">
        <v>-721034</v>
      </c>
      <c r="J565" s="5">
        <f>liquidity_data[[#This Row],[w_m]]+liquidity_data[[#This Row],[c_m]]+liquidity_data[[#This Row],[cf_m]]+liquidity_data[[#This Row],[kf_m]]+liquidity_data[[#This Row],[equity]]</f>
        <v>12000.479304432869</v>
      </c>
      <c r="K565" s="5">
        <f>liquidity_data[[#This Row],[kf_d]]+liquidity_data[[#This Row],[cf_d]]</f>
        <v>1.4167030391454424E-10</v>
      </c>
      <c r="L565" s="5">
        <f>liquidity_data[[#This Row],[TOTAL_M]]-liquidity_data[[#This Row],[TOTAL_D]]</f>
        <v>12000.479304432727</v>
      </c>
      <c r="M565" s="6">
        <f>liquidity_data[[#This Row],[M-D]]/L564-1</f>
        <v>2.7158315502484598E-5</v>
      </c>
    </row>
    <row r="566" spans="1:13" x14ac:dyDescent="0.25">
      <c r="A566" s="12" t="s">
        <v>1124</v>
      </c>
      <c r="B566">
        <v>565</v>
      </c>
      <c r="C566" s="5">
        <v>3635.5101435706019</v>
      </c>
      <c r="D566" s="5">
        <v>347533.2802374661</v>
      </c>
      <c r="E566" s="5">
        <v>384806.51858520508</v>
      </c>
      <c r="F566" s="5">
        <v>1.3458688252532307E-10</v>
      </c>
      <c r="G566" s="5">
        <v>-1473.5490868091583</v>
      </c>
      <c r="H566" s="5">
        <v>0</v>
      </c>
      <c r="I566">
        <v>-722502</v>
      </c>
      <c r="J566" s="5">
        <f>liquidity_data[[#This Row],[w_m]]+liquidity_data[[#This Row],[c_m]]+liquidity_data[[#This Row],[cf_m]]+liquidity_data[[#This Row],[kf_m]]+liquidity_data[[#This Row],[equity]]</f>
        <v>11999.759879432619</v>
      </c>
      <c r="K566" s="5">
        <f>liquidity_data[[#This Row],[kf_d]]+liquidity_data[[#This Row],[cf_d]]</f>
        <v>1.3458688252532307E-10</v>
      </c>
      <c r="L566" s="5">
        <f>liquidity_data[[#This Row],[TOTAL_M]]-liquidity_data[[#This Row],[TOTAL_D]]</f>
        <v>11999.759879432484</v>
      </c>
      <c r="M566" s="6">
        <f>liquidity_data[[#This Row],[M-D]]/L565-1</f>
        <v>-5.9949688840932325E-5</v>
      </c>
    </row>
    <row r="567" spans="1:13" x14ac:dyDescent="0.25">
      <c r="A567" s="12" t="s">
        <v>1124</v>
      </c>
      <c r="B567">
        <v>566</v>
      </c>
      <c r="C567" s="5">
        <v>3644.0707255601883</v>
      </c>
      <c r="D567" s="5">
        <v>347832.6893466115</v>
      </c>
      <c r="E567" s="5">
        <v>386006.00448608398</v>
      </c>
      <c r="F567" s="5">
        <v>1.27857630284254E-10</v>
      </c>
      <c r="G567" s="5">
        <v>-1523.3425712585449</v>
      </c>
      <c r="H567" s="5">
        <v>0</v>
      </c>
      <c r="I567">
        <v>-723959</v>
      </c>
      <c r="J567" s="5">
        <f>liquidity_data[[#This Row],[w_m]]+liquidity_data[[#This Row],[c_m]]+liquidity_data[[#This Row],[cf_m]]+liquidity_data[[#This Row],[kf_m]]+liquidity_data[[#This Row],[equity]]</f>
        <v>12000.421986997128</v>
      </c>
      <c r="K567" s="5">
        <f>liquidity_data[[#This Row],[kf_d]]+liquidity_data[[#This Row],[cf_d]]</f>
        <v>1.27857630284254E-10</v>
      </c>
      <c r="L567" s="5">
        <f>liquidity_data[[#This Row],[TOTAL_M]]-liquidity_data[[#This Row],[TOTAL_D]]</f>
        <v>12000.421986997</v>
      </c>
      <c r="M567" s="6">
        <f>liquidity_data[[#This Row],[M-D]]/L566-1</f>
        <v>5.5176734465423039E-5</v>
      </c>
    </row>
    <row r="568" spans="1:13" x14ac:dyDescent="0.25">
      <c r="A568" s="12" t="s">
        <v>1124</v>
      </c>
      <c r="B568">
        <v>567</v>
      </c>
      <c r="C568" s="5">
        <v>3661.3634258955717</v>
      </c>
      <c r="D568" s="5">
        <v>347984.1524810791</v>
      </c>
      <c r="E568" s="5">
        <v>387330.56024169922</v>
      </c>
      <c r="F568" s="5">
        <v>1.2146484254917229E-10</v>
      </c>
      <c r="G568" s="5">
        <v>-1493.3125967979431</v>
      </c>
      <c r="H568" s="5">
        <v>0</v>
      </c>
      <c r="I568">
        <v>-725483</v>
      </c>
      <c r="J568" s="5">
        <f>liquidity_data[[#This Row],[w_m]]+liquidity_data[[#This Row],[c_m]]+liquidity_data[[#This Row],[cf_m]]+liquidity_data[[#This Row],[kf_m]]+liquidity_data[[#This Row],[equity]]</f>
        <v>11999.763551875949</v>
      </c>
      <c r="K568" s="5">
        <f>liquidity_data[[#This Row],[kf_d]]+liquidity_data[[#This Row],[cf_d]]</f>
        <v>1.2146484254917229E-10</v>
      </c>
      <c r="L568" s="5">
        <f>liquidity_data[[#This Row],[TOTAL_M]]-liquidity_data[[#This Row],[TOTAL_D]]</f>
        <v>11999.763551875827</v>
      </c>
      <c r="M568" s="6">
        <f>liquidity_data[[#This Row],[M-D]]/L567-1</f>
        <v>-5.4867663977664627E-5</v>
      </c>
    </row>
    <row r="569" spans="1:13" x14ac:dyDescent="0.25">
      <c r="A569" s="12" t="s">
        <v>1124</v>
      </c>
      <c r="B569">
        <v>568</v>
      </c>
      <c r="C569" s="5">
        <v>3645.9194347858429</v>
      </c>
      <c r="D569" s="5">
        <v>347258.17943727225</v>
      </c>
      <c r="E569" s="5">
        <v>389529.63870239258</v>
      </c>
      <c r="F569" s="5">
        <v>1.1539169549048145E-10</v>
      </c>
      <c r="G569" s="5">
        <v>-1457.6616149246693</v>
      </c>
      <c r="H569" s="5">
        <v>0</v>
      </c>
      <c r="I569">
        <v>-726976</v>
      </c>
      <c r="J569" s="5">
        <f>liquidity_data[[#This Row],[w_m]]+liquidity_data[[#This Row],[c_m]]+liquidity_data[[#This Row],[cf_m]]+liquidity_data[[#This Row],[kf_m]]+liquidity_data[[#This Row],[equity]]</f>
        <v>12000.075959526002</v>
      </c>
      <c r="K569" s="5">
        <f>liquidity_data[[#This Row],[kf_d]]+liquidity_data[[#This Row],[cf_d]]</f>
        <v>1.1539169549048145E-10</v>
      </c>
      <c r="L569" s="5">
        <f>liquidity_data[[#This Row],[TOTAL_M]]-liquidity_data[[#This Row],[TOTAL_D]]</f>
        <v>12000.075959525888</v>
      </c>
      <c r="M569" s="6">
        <f>liquidity_data[[#This Row],[M-D]]/L568-1</f>
        <v>2.6034483822101606E-5</v>
      </c>
    </row>
    <row r="570" spans="1:13" x14ac:dyDescent="0.25">
      <c r="A570" s="12" t="s">
        <v>1124</v>
      </c>
      <c r="B570">
        <v>569</v>
      </c>
      <c r="C570" s="5">
        <v>3689.1830593347549</v>
      </c>
      <c r="D570" s="5">
        <v>348023.69104291499</v>
      </c>
      <c r="E570" s="5">
        <v>390211.01889038086</v>
      </c>
      <c r="F570" s="5">
        <v>1.0962220239018238E-10</v>
      </c>
      <c r="G570" s="5">
        <v>-1488.9683427810669</v>
      </c>
      <c r="H570" s="5">
        <v>0</v>
      </c>
      <c r="I570">
        <v>-728435</v>
      </c>
      <c r="J570" s="5">
        <f>liquidity_data[[#This Row],[w_m]]+liquidity_data[[#This Row],[c_m]]+liquidity_data[[#This Row],[cf_m]]+liquidity_data[[#This Row],[kf_m]]+liquidity_data[[#This Row],[equity]]</f>
        <v>11999.924649849534</v>
      </c>
      <c r="K570" s="5">
        <f>liquidity_data[[#This Row],[kf_d]]+liquidity_data[[#This Row],[cf_d]]</f>
        <v>1.0962220239018238E-10</v>
      </c>
      <c r="L570" s="5">
        <f>liquidity_data[[#This Row],[TOTAL_M]]-liquidity_data[[#This Row],[TOTAL_D]]</f>
        <v>11999.924649849425</v>
      </c>
      <c r="M570" s="6">
        <f>liquidity_data[[#This Row],[M-D]]/L569-1</f>
        <v>-1.2609059890422714E-5</v>
      </c>
    </row>
    <row r="571" spans="1:13" x14ac:dyDescent="0.25">
      <c r="A571" s="12" t="s">
        <v>1124</v>
      </c>
      <c r="B571">
        <v>570</v>
      </c>
      <c r="C571" s="5">
        <v>3694.8761355876923</v>
      </c>
      <c r="D571" s="5">
        <v>349372.68954652548</v>
      </c>
      <c r="E571" s="5">
        <v>390348.01733398438</v>
      </c>
      <c r="F571" s="5">
        <v>1.0414118631807283E-10</v>
      </c>
      <c r="G571" s="5">
        <v>-1491.6908962726593</v>
      </c>
      <c r="H571" s="5">
        <v>0</v>
      </c>
      <c r="I571">
        <v>-729924</v>
      </c>
      <c r="J571" s="5">
        <f>liquidity_data[[#This Row],[w_m]]+liquidity_data[[#This Row],[c_m]]+liquidity_data[[#This Row],[cf_m]]+liquidity_data[[#This Row],[kf_m]]+liquidity_data[[#This Row],[equity]]</f>
        <v>11999.892119824886</v>
      </c>
      <c r="K571" s="5">
        <f>liquidity_data[[#This Row],[kf_d]]+liquidity_data[[#This Row],[cf_d]]</f>
        <v>1.0414118631807283E-10</v>
      </c>
      <c r="L571" s="5">
        <f>liquidity_data[[#This Row],[TOTAL_M]]-liquidity_data[[#This Row],[TOTAL_D]]</f>
        <v>11999.892119824783</v>
      </c>
      <c r="M571" s="6">
        <f>liquidity_data[[#This Row],[M-D]]/L570-1</f>
        <v>-2.710852408771558E-6</v>
      </c>
    </row>
    <row r="572" spans="1:13" x14ac:dyDescent="0.25">
      <c r="A572" s="12" t="s">
        <v>1124</v>
      </c>
      <c r="B572">
        <v>571</v>
      </c>
      <c r="C572" s="5">
        <v>3724.5389882326126</v>
      </c>
      <c r="D572" s="5">
        <v>346529.03181919456</v>
      </c>
      <c r="E572" s="5">
        <v>394616.54330444336</v>
      </c>
      <c r="F572" s="5">
        <v>9.8934219541733637E-11</v>
      </c>
      <c r="G572" s="5">
        <v>-1453.2233922481537</v>
      </c>
      <c r="H572" s="5">
        <v>0</v>
      </c>
      <c r="I572">
        <v>-731417</v>
      </c>
      <c r="J572" s="5">
        <f>liquidity_data[[#This Row],[w_m]]+liquidity_data[[#This Row],[c_m]]+liquidity_data[[#This Row],[cf_m]]+liquidity_data[[#This Row],[kf_m]]+liquidity_data[[#This Row],[equity]]</f>
        <v>11999.890719622374</v>
      </c>
      <c r="K572" s="5">
        <f>liquidity_data[[#This Row],[kf_d]]+liquidity_data[[#This Row],[cf_d]]</f>
        <v>9.8934219541733637E-11</v>
      </c>
      <c r="L572" s="5">
        <f>liquidity_data[[#This Row],[TOTAL_M]]-liquidity_data[[#This Row],[TOTAL_D]]</f>
        <v>11999.890719622275</v>
      </c>
      <c r="M572" s="6">
        <f>liquidity_data[[#This Row],[M-D]]/L571-1</f>
        <v>-1.1668459132252451E-7</v>
      </c>
    </row>
    <row r="573" spans="1:13" x14ac:dyDescent="0.25">
      <c r="A573" s="12" t="s">
        <v>1124</v>
      </c>
      <c r="B573">
        <v>572</v>
      </c>
      <c r="C573" s="5">
        <v>3745.6023616846651</v>
      </c>
      <c r="D573" s="5">
        <v>346114.00827711821</v>
      </c>
      <c r="E573" s="5">
        <v>396526.34265136719</v>
      </c>
      <c r="F573" s="5">
        <v>9.3987601364123466E-11</v>
      </c>
      <c r="G573" s="5">
        <v>-1519.9783086776733</v>
      </c>
      <c r="H573" s="5">
        <v>0</v>
      </c>
      <c r="I573">
        <v>-732866</v>
      </c>
      <c r="J573" s="5">
        <f>liquidity_data[[#This Row],[w_m]]+liquidity_data[[#This Row],[c_m]]+liquidity_data[[#This Row],[cf_m]]+liquidity_data[[#This Row],[kf_m]]+liquidity_data[[#This Row],[equity]]</f>
        <v>11999.974981492385</v>
      </c>
      <c r="K573" s="5">
        <f>liquidity_data[[#This Row],[kf_d]]+liquidity_data[[#This Row],[cf_d]]</f>
        <v>9.3987601364123466E-11</v>
      </c>
      <c r="L573" s="5">
        <f>liquidity_data[[#This Row],[TOTAL_M]]-liquidity_data[[#This Row],[TOTAL_D]]</f>
        <v>11999.974981492291</v>
      </c>
      <c r="M573" s="6">
        <f>liquidity_data[[#This Row],[M-D]]/L572-1</f>
        <v>7.0218864474114184E-6</v>
      </c>
    </row>
    <row r="574" spans="1:13" x14ac:dyDescent="0.25">
      <c r="A574" s="12" t="s">
        <v>1124</v>
      </c>
      <c r="B574">
        <v>573</v>
      </c>
      <c r="C574" s="5">
        <v>3734.320264339447</v>
      </c>
      <c r="D574" s="5">
        <v>346356.51222229004</v>
      </c>
      <c r="E574" s="5">
        <v>397794.69549560547</v>
      </c>
      <c r="F574" s="5">
        <v>8.92883144303371E-11</v>
      </c>
      <c r="G574" s="5">
        <v>-1499.5747241973877</v>
      </c>
      <c r="H574" s="5">
        <v>0</v>
      </c>
      <c r="I574">
        <v>-734386</v>
      </c>
      <c r="J574" s="5">
        <f>liquidity_data[[#This Row],[w_m]]+liquidity_data[[#This Row],[c_m]]+liquidity_data[[#This Row],[cf_m]]+liquidity_data[[#This Row],[kf_m]]+liquidity_data[[#This Row],[equity]]</f>
        <v>11999.953258037567</v>
      </c>
      <c r="K574" s="5">
        <f>liquidity_data[[#This Row],[kf_d]]+liquidity_data[[#This Row],[cf_d]]</f>
        <v>8.92883144303371E-11</v>
      </c>
      <c r="L574" s="5">
        <f>liquidity_data[[#This Row],[TOTAL_M]]-liquidity_data[[#This Row],[TOTAL_D]]</f>
        <v>11999.953258037478</v>
      </c>
      <c r="M574" s="6">
        <f>liquidity_data[[#This Row],[M-D]]/L573-1</f>
        <v>-1.8102916753415244E-6</v>
      </c>
    </row>
    <row r="575" spans="1:13" x14ac:dyDescent="0.25">
      <c r="A575" s="12" t="s">
        <v>1124</v>
      </c>
      <c r="B575">
        <v>574</v>
      </c>
      <c r="C575" s="5">
        <v>3722.7789357304573</v>
      </c>
      <c r="D575" s="5">
        <v>346821.83299243636</v>
      </c>
      <c r="E575" s="5">
        <v>398860.92266845703</v>
      </c>
      <c r="F575" s="5">
        <v>8.4823993347893498E-11</v>
      </c>
      <c r="G575" s="5">
        <v>-1520.0067248269916</v>
      </c>
      <c r="H575" s="5">
        <v>0</v>
      </c>
      <c r="I575">
        <v>-735886</v>
      </c>
      <c r="J575" s="5">
        <f>liquidity_data[[#This Row],[w_m]]+liquidity_data[[#This Row],[c_m]]+liquidity_data[[#This Row],[cf_m]]+liquidity_data[[#This Row],[kf_m]]+liquidity_data[[#This Row],[equity]]</f>
        <v>11999.527871796861</v>
      </c>
      <c r="K575" s="5">
        <f>liquidity_data[[#This Row],[kf_d]]+liquidity_data[[#This Row],[cf_d]]</f>
        <v>8.4823993347893498E-11</v>
      </c>
      <c r="L575" s="5">
        <f>liquidity_data[[#This Row],[TOTAL_M]]-liquidity_data[[#This Row],[TOTAL_D]]</f>
        <v>11999.527871796776</v>
      </c>
      <c r="M575" s="6">
        <f>liquidity_data[[#This Row],[M-D]]/L574-1</f>
        <v>-3.5448991471453972E-5</v>
      </c>
    </row>
    <row r="576" spans="1:13" x14ac:dyDescent="0.25">
      <c r="A576" s="12" t="s">
        <v>1124</v>
      </c>
      <c r="B576">
        <v>575</v>
      </c>
      <c r="C576" s="5">
        <v>3698.6748445034027</v>
      </c>
      <c r="D576" s="5">
        <v>347658.58175991476</v>
      </c>
      <c r="E576" s="5">
        <v>399611.67547607422</v>
      </c>
      <c r="F576" s="5">
        <v>8.0582885818034967E-11</v>
      </c>
      <c r="G576" s="5">
        <v>-1563.2966556549072</v>
      </c>
      <c r="H576" s="5">
        <v>0</v>
      </c>
      <c r="I576">
        <v>-737406</v>
      </c>
      <c r="J576" s="5">
        <f>liquidity_data[[#This Row],[w_m]]+liquidity_data[[#This Row],[c_m]]+liquidity_data[[#This Row],[cf_m]]+liquidity_data[[#This Row],[kf_m]]+liquidity_data[[#This Row],[equity]]</f>
        <v>11999.63542483747</v>
      </c>
      <c r="K576" s="5">
        <f>liquidity_data[[#This Row],[kf_d]]+liquidity_data[[#This Row],[cf_d]]</f>
        <v>8.0582885818034967E-11</v>
      </c>
      <c r="L576" s="5">
        <f>liquidity_data[[#This Row],[TOTAL_M]]-liquidity_data[[#This Row],[TOTAL_D]]</f>
        <v>11999.63542483739</v>
      </c>
      <c r="M576" s="6">
        <f>liquidity_data[[#This Row],[M-D]]/L575-1</f>
        <v>8.9631060291583964E-6</v>
      </c>
    </row>
    <row r="577" spans="1:13" x14ac:dyDescent="0.25">
      <c r="A577" s="12" t="s">
        <v>1124</v>
      </c>
      <c r="B577">
        <v>576</v>
      </c>
      <c r="C577" s="5">
        <v>3690.5904837846756</v>
      </c>
      <c r="D577" s="5">
        <v>348371.91766357422</v>
      </c>
      <c r="E577" s="5">
        <v>400437.31799316406</v>
      </c>
      <c r="F577" s="5">
        <v>7.6553836317319796E-11</v>
      </c>
      <c r="G577" s="5">
        <v>-1533.0406274795532</v>
      </c>
      <c r="H577" s="5">
        <v>0</v>
      </c>
      <c r="I577">
        <v>-738967</v>
      </c>
      <c r="J577" s="5">
        <f>liquidity_data[[#This Row],[w_m]]+liquidity_data[[#This Row],[c_m]]+liquidity_data[[#This Row],[cf_m]]+liquidity_data[[#This Row],[kf_m]]+liquidity_data[[#This Row],[equity]]</f>
        <v>11999.785513043404</v>
      </c>
      <c r="K577" s="5">
        <f>liquidity_data[[#This Row],[kf_d]]+liquidity_data[[#This Row],[cf_d]]</f>
        <v>7.6553836317319796E-11</v>
      </c>
      <c r="L577" s="5">
        <f>liquidity_data[[#This Row],[TOTAL_M]]-liquidity_data[[#This Row],[TOTAL_D]]</f>
        <v>11999.785513043327</v>
      </c>
      <c r="M577" s="6">
        <f>liquidity_data[[#This Row],[M-D]]/L576-1</f>
        <v>1.2507730495325831E-5</v>
      </c>
    </row>
    <row r="578" spans="1:13" x14ac:dyDescent="0.25">
      <c r="A578" s="12" t="s">
        <v>1124</v>
      </c>
      <c r="B578">
        <v>577</v>
      </c>
      <c r="C578" s="5">
        <v>3684.601990878582</v>
      </c>
      <c r="D578" s="5">
        <v>350179.01992797852</v>
      </c>
      <c r="E578" s="5">
        <v>400199.25335693359</v>
      </c>
      <c r="F578" s="5">
        <v>7.2726237684448307E-11</v>
      </c>
      <c r="G578" s="5">
        <v>-1563.0482006072998</v>
      </c>
      <c r="H578" s="5">
        <v>0</v>
      </c>
      <c r="I578">
        <v>-740500</v>
      </c>
      <c r="J578" s="5">
        <f>liquidity_data[[#This Row],[w_m]]+liquidity_data[[#This Row],[c_m]]+liquidity_data[[#This Row],[cf_m]]+liquidity_data[[#This Row],[kf_m]]+liquidity_data[[#This Row],[equity]]</f>
        <v>11999.827075183392</v>
      </c>
      <c r="K578" s="5">
        <f>liquidity_data[[#This Row],[kf_d]]+liquidity_data[[#This Row],[cf_d]]</f>
        <v>7.2726237684448307E-11</v>
      </c>
      <c r="L578" s="5">
        <f>liquidity_data[[#This Row],[TOTAL_M]]-liquidity_data[[#This Row],[TOTAL_D]]</f>
        <v>11999.827075183319</v>
      </c>
      <c r="M578" s="6">
        <f>liquidity_data[[#This Row],[M-D]]/L577-1</f>
        <v>3.4635735735033535E-6</v>
      </c>
    </row>
    <row r="579" spans="1:13" x14ac:dyDescent="0.25">
      <c r="A579" s="12" t="s">
        <v>1124</v>
      </c>
      <c r="B579">
        <v>578</v>
      </c>
      <c r="C579" s="5">
        <v>3679.8442975282669</v>
      </c>
      <c r="D579" s="5">
        <v>349259.16736513376</v>
      </c>
      <c r="E579" s="5">
        <v>402583.50854492188</v>
      </c>
      <c r="F579" s="5">
        <v>6.9090018372152294E-11</v>
      </c>
      <c r="G579" s="5">
        <v>-1463.0145925283432</v>
      </c>
      <c r="H579" s="5">
        <v>0</v>
      </c>
      <c r="I579">
        <v>-742060</v>
      </c>
      <c r="J579" s="5">
        <f>liquidity_data[[#This Row],[w_m]]+liquidity_data[[#This Row],[c_m]]+liquidity_data[[#This Row],[cf_m]]+liquidity_data[[#This Row],[kf_m]]+liquidity_data[[#This Row],[equity]]</f>
        <v>11999.505615055561</v>
      </c>
      <c r="K579" s="5">
        <f>liquidity_data[[#This Row],[kf_d]]+liquidity_data[[#This Row],[cf_d]]</f>
        <v>6.9090018372152294E-11</v>
      </c>
      <c r="L579" s="5">
        <f>liquidity_data[[#This Row],[TOTAL_M]]-liquidity_data[[#This Row],[TOTAL_D]]</f>
        <v>11999.505615055492</v>
      </c>
      <c r="M579" s="6">
        <f>liquidity_data[[#This Row],[M-D]]/L578-1</f>
        <v>-2.6788730021931606E-5</v>
      </c>
    </row>
    <row r="580" spans="1:13" x14ac:dyDescent="0.25">
      <c r="A580" s="12" t="s">
        <v>1124</v>
      </c>
      <c r="B580">
        <v>579</v>
      </c>
      <c r="C580" s="5">
        <v>3665.5576505661011</v>
      </c>
      <c r="D580" s="5">
        <v>352457.12893778086</v>
      </c>
      <c r="E580" s="5">
        <v>400852.51794433594</v>
      </c>
      <c r="F580" s="5">
        <v>6.5635610391127265E-11</v>
      </c>
      <c r="G580" s="5">
        <v>-1451.408394575119</v>
      </c>
      <c r="H580" s="5">
        <v>0</v>
      </c>
      <c r="I580">
        <v>-743524</v>
      </c>
      <c r="J580" s="5">
        <f>liquidity_data[[#This Row],[w_m]]+liquidity_data[[#This Row],[c_m]]+liquidity_data[[#This Row],[cf_m]]+liquidity_data[[#This Row],[kf_m]]+liquidity_data[[#This Row],[equity]]</f>
        <v>11999.796138107777</v>
      </c>
      <c r="K580" s="5">
        <f>liquidity_data[[#This Row],[kf_d]]+liquidity_data[[#This Row],[cf_d]]</f>
        <v>6.5635610391127265E-11</v>
      </c>
      <c r="L580" s="5">
        <f>liquidity_data[[#This Row],[TOTAL_M]]-liquidity_data[[#This Row],[TOTAL_D]]</f>
        <v>11999.796138107711</v>
      </c>
      <c r="M580" s="6">
        <f>liquidity_data[[#This Row],[M-D]]/L579-1</f>
        <v>2.4211251824723945E-5</v>
      </c>
    </row>
    <row r="581" spans="1:13" x14ac:dyDescent="0.25">
      <c r="A581" s="12" t="s">
        <v>1124</v>
      </c>
      <c r="B581">
        <v>580</v>
      </c>
      <c r="C581" s="5">
        <v>3680.5121088027954</v>
      </c>
      <c r="D581" s="5">
        <v>356422.06048321724</v>
      </c>
      <c r="E581" s="5">
        <v>398417.99176025391</v>
      </c>
      <c r="F581" s="5">
        <v>6.2353923353343039E-11</v>
      </c>
      <c r="G581" s="5">
        <v>-1542.9585621356964</v>
      </c>
      <c r="H581" s="5">
        <v>0</v>
      </c>
      <c r="I581">
        <v>-744978</v>
      </c>
      <c r="J581" s="5">
        <f>liquidity_data[[#This Row],[w_m]]+liquidity_data[[#This Row],[c_m]]+liquidity_data[[#This Row],[cf_m]]+liquidity_data[[#This Row],[kf_m]]+liquidity_data[[#This Row],[equity]]</f>
        <v>11999.605790138245</v>
      </c>
      <c r="K581" s="5">
        <f>liquidity_data[[#This Row],[kf_d]]+liquidity_data[[#This Row],[cf_d]]</f>
        <v>6.2353923353343039E-11</v>
      </c>
      <c r="L581" s="5">
        <f>liquidity_data[[#This Row],[TOTAL_M]]-liquidity_data[[#This Row],[TOTAL_D]]</f>
        <v>11999.605790138183</v>
      </c>
      <c r="M581" s="6">
        <f>liquidity_data[[#This Row],[M-D]]/L580-1</f>
        <v>-1.5862600275640126E-5</v>
      </c>
    </row>
    <row r="582" spans="1:13" x14ac:dyDescent="0.25">
      <c r="A582" s="12" t="s">
        <v>1124</v>
      </c>
      <c r="B582">
        <v>581</v>
      </c>
      <c r="C582" s="5">
        <v>3654.674929857254</v>
      </c>
      <c r="D582" s="5">
        <v>355747.64746856689</v>
      </c>
      <c r="E582" s="5">
        <v>400632.19638061523</v>
      </c>
      <c r="F582" s="5">
        <v>5.9236320343251457E-11</v>
      </c>
      <c r="G582" s="5">
        <v>-1513.9549283981323</v>
      </c>
      <c r="H582" s="5">
        <v>0</v>
      </c>
      <c r="I582">
        <v>-746521</v>
      </c>
      <c r="J582" s="5">
        <f>liquidity_data[[#This Row],[w_m]]+liquidity_data[[#This Row],[c_m]]+liquidity_data[[#This Row],[cf_m]]+liquidity_data[[#This Row],[kf_m]]+liquidity_data[[#This Row],[equity]]</f>
        <v>11999.563850641251</v>
      </c>
      <c r="K582" s="5">
        <f>liquidity_data[[#This Row],[kf_d]]+liquidity_data[[#This Row],[cf_d]]</f>
        <v>5.9236320343251457E-11</v>
      </c>
      <c r="L582" s="5">
        <f>liquidity_data[[#This Row],[TOTAL_M]]-liquidity_data[[#This Row],[TOTAL_D]]</f>
        <v>11999.563850641191</v>
      </c>
      <c r="M582" s="6">
        <f>liquidity_data[[#This Row],[M-D]]/L581-1</f>
        <v>-3.4950728986515855E-6</v>
      </c>
    </row>
    <row r="583" spans="1:13" x14ac:dyDescent="0.25">
      <c r="A583" s="12" t="s">
        <v>1124</v>
      </c>
      <c r="B583">
        <v>582</v>
      </c>
      <c r="C583" s="5">
        <v>3630.5241343975067</v>
      </c>
      <c r="D583" s="5">
        <v>355325.08506774902</v>
      </c>
      <c r="E583" s="5">
        <v>402594.23342895508</v>
      </c>
      <c r="F583" s="5">
        <v>5.6274597001022435E-11</v>
      </c>
      <c r="G583" s="5">
        <v>-1515.3201932907104</v>
      </c>
      <c r="H583" s="5">
        <v>0</v>
      </c>
      <c r="I583">
        <v>-748034</v>
      </c>
      <c r="J583" s="5">
        <f>liquidity_data[[#This Row],[w_m]]+liquidity_data[[#This Row],[c_m]]+liquidity_data[[#This Row],[cf_m]]+liquidity_data[[#This Row],[kf_m]]+liquidity_data[[#This Row],[equity]]</f>
        <v>12000.522437810898</v>
      </c>
      <c r="K583" s="5">
        <f>liquidity_data[[#This Row],[kf_d]]+liquidity_data[[#This Row],[cf_d]]</f>
        <v>5.6274597001022435E-11</v>
      </c>
      <c r="L583" s="5">
        <f>liquidity_data[[#This Row],[TOTAL_M]]-liquidity_data[[#This Row],[TOTAL_D]]</f>
        <v>12000.522437810841</v>
      </c>
      <c r="M583" s="6">
        <f>liquidity_data[[#This Row],[M-D]]/L582-1</f>
        <v>7.9885167626247977E-5</v>
      </c>
    </row>
    <row r="584" spans="1:13" x14ac:dyDescent="0.25">
      <c r="A584" s="12" t="s">
        <v>1124</v>
      </c>
      <c r="B584">
        <v>583</v>
      </c>
      <c r="C584" s="5">
        <v>3613.9682538509369</v>
      </c>
      <c r="D584" s="5">
        <v>357132.00262451172</v>
      </c>
      <c r="E584" s="5">
        <v>402301.2275390625</v>
      </c>
      <c r="F584" s="5">
        <v>5.3460960865819124E-11</v>
      </c>
      <c r="G584" s="5">
        <v>-1504.1306481361389</v>
      </c>
      <c r="H584" s="5">
        <v>0</v>
      </c>
      <c r="I584">
        <v>-749543</v>
      </c>
      <c r="J584" s="5">
        <f>liquidity_data[[#This Row],[w_m]]+liquidity_data[[#This Row],[c_m]]+liquidity_data[[#This Row],[cf_m]]+liquidity_data[[#This Row],[kf_m]]+liquidity_data[[#This Row],[equity]]</f>
        <v>12000.067769289017</v>
      </c>
      <c r="K584" s="5">
        <f>liquidity_data[[#This Row],[kf_d]]+liquidity_data[[#This Row],[cf_d]]</f>
        <v>5.3460960865819124E-11</v>
      </c>
      <c r="L584" s="5">
        <f>liquidity_data[[#This Row],[TOTAL_M]]-liquidity_data[[#This Row],[TOTAL_D]]</f>
        <v>12000.067769288964</v>
      </c>
      <c r="M584" s="6">
        <f>liquidity_data[[#This Row],[M-D]]/L583-1</f>
        <v>-3.788739400589769E-5</v>
      </c>
    </row>
    <row r="585" spans="1:13" x14ac:dyDescent="0.25">
      <c r="A585" s="12" t="s">
        <v>1124</v>
      </c>
      <c r="B585">
        <v>584</v>
      </c>
      <c r="C585" s="5">
        <v>3612.6045317947865</v>
      </c>
      <c r="D585" s="5">
        <v>355451.22559687495</v>
      </c>
      <c r="E585" s="5">
        <v>405438.14031982422</v>
      </c>
      <c r="F585" s="5">
        <v>5.0788006252588944E-11</v>
      </c>
      <c r="G585" s="5">
        <v>-1461.2338018417358</v>
      </c>
      <c r="H585" s="5">
        <v>0</v>
      </c>
      <c r="I585">
        <v>-751041</v>
      </c>
      <c r="J585" s="5">
        <f>liquidity_data[[#This Row],[w_m]]+liquidity_data[[#This Row],[c_m]]+liquidity_data[[#This Row],[cf_m]]+liquidity_data[[#This Row],[kf_m]]+liquidity_data[[#This Row],[equity]]</f>
        <v>11999.736646652222</v>
      </c>
      <c r="K585" s="5">
        <f>liquidity_data[[#This Row],[kf_d]]+liquidity_data[[#This Row],[cf_d]]</f>
        <v>5.0788006252588944E-11</v>
      </c>
      <c r="L585" s="5">
        <f>liquidity_data[[#This Row],[TOTAL_M]]-liquidity_data[[#This Row],[TOTAL_D]]</f>
        <v>11999.736646652171</v>
      </c>
      <c r="M585" s="6">
        <f>liquidity_data[[#This Row],[M-D]]/L584-1</f>
        <v>-2.7593397234015882E-5</v>
      </c>
    </row>
    <row r="586" spans="1:13" x14ac:dyDescent="0.25">
      <c r="A586" s="12" t="s">
        <v>1124</v>
      </c>
      <c r="B586">
        <v>585</v>
      </c>
      <c r="C586" s="5">
        <v>3603.6601260900497</v>
      </c>
      <c r="D586" s="5">
        <v>356970.84249442816</v>
      </c>
      <c r="E586" s="5">
        <v>405441.13125610352</v>
      </c>
      <c r="F586" s="5">
        <v>4.8248699033369674E-11</v>
      </c>
      <c r="G586" s="5">
        <v>-1512.0319594144821</v>
      </c>
      <c r="H586" s="5">
        <v>0</v>
      </c>
      <c r="I586">
        <v>-752504</v>
      </c>
      <c r="J586" s="5">
        <f>liquidity_data[[#This Row],[w_m]]+liquidity_data[[#This Row],[c_m]]+liquidity_data[[#This Row],[cf_m]]+liquidity_data[[#This Row],[kf_m]]+liquidity_data[[#This Row],[equity]]</f>
        <v>11999.601917207241</v>
      </c>
      <c r="K586" s="5">
        <f>liquidity_data[[#This Row],[kf_d]]+liquidity_data[[#This Row],[cf_d]]</f>
        <v>4.8248699033369674E-11</v>
      </c>
      <c r="L586" s="5">
        <f>liquidity_data[[#This Row],[TOTAL_M]]-liquidity_data[[#This Row],[TOTAL_D]]</f>
        <v>11999.601917207192</v>
      </c>
      <c r="M586" s="6">
        <f>liquidity_data[[#This Row],[M-D]]/L585-1</f>
        <v>-1.1227700152605102E-5</v>
      </c>
    </row>
    <row r="587" spans="1:13" x14ac:dyDescent="0.25">
      <c r="A587" s="12" t="s">
        <v>1124</v>
      </c>
      <c r="B587">
        <v>586</v>
      </c>
      <c r="C587" s="5">
        <v>3605.7217157781124</v>
      </c>
      <c r="D587" s="5">
        <v>357976.12583842874</v>
      </c>
      <c r="E587" s="5">
        <v>405900.70257568359</v>
      </c>
      <c r="F587" s="5">
        <v>4.5836357323879471E-11</v>
      </c>
      <c r="G587" s="5">
        <v>-1485.1223526000977</v>
      </c>
      <c r="H587" s="5">
        <v>0</v>
      </c>
      <c r="I587">
        <v>-753997</v>
      </c>
      <c r="J587" s="5">
        <f>liquidity_data[[#This Row],[w_m]]+liquidity_data[[#This Row],[c_m]]+liquidity_data[[#This Row],[cf_m]]+liquidity_data[[#This Row],[kf_m]]+liquidity_data[[#This Row],[equity]]</f>
        <v>12000.427777290344</v>
      </c>
      <c r="K587" s="5">
        <f>liquidity_data[[#This Row],[kf_d]]+liquidity_data[[#This Row],[cf_d]]</f>
        <v>4.5836357323879471E-11</v>
      </c>
      <c r="L587" s="5">
        <f>liquidity_data[[#This Row],[TOTAL_M]]-liquidity_data[[#This Row],[TOTAL_D]]</f>
        <v>12000.427777290299</v>
      </c>
      <c r="M587" s="6">
        <f>liquidity_data[[#This Row],[M-D]]/L586-1</f>
        <v>6.8823956728358837E-5</v>
      </c>
    </row>
    <row r="588" spans="1:13" x14ac:dyDescent="0.25">
      <c r="A588" s="12" t="s">
        <v>1124</v>
      </c>
      <c r="B588">
        <v>587</v>
      </c>
      <c r="C588" s="5">
        <v>3606.8830279707909</v>
      </c>
      <c r="D588" s="5">
        <v>359130.81199854612</v>
      </c>
      <c r="E588" s="5">
        <v>406285.4030456543</v>
      </c>
      <c r="F588" s="5">
        <v>4.3544632694579086E-11</v>
      </c>
      <c r="G588" s="5">
        <v>-1541.0702505111694</v>
      </c>
      <c r="H588" s="5">
        <v>0</v>
      </c>
      <c r="I588">
        <v>-755482</v>
      </c>
      <c r="J588" s="5">
        <f>liquidity_data[[#This Row],[w_m]]+liquidity_data[[#This Row],[c_m]]+liquidity_data[[#This Row],[cf_m]]+liquidity_data[[#This Row],[kf_m]]+liquidity_data[[#This Row],[equity]]</f>
        <v>12000.027821660042</v>
      </c>
      <c r="K588" s="5">
        <f>liquidity_data[[#This Row],[kf_d]]+liquidity_data[[#This Row],[cf_d]]</f>
        <v>4.3544632694579086E-11</v>
      </c>
      <c r="L588" s="5">
        <f>liquidity_data[[#This Row],[TOTAL_M]]-liquidity_data[[#This Row],[TOTAL_D]]</f>
        <v>12000.027821659998</v>
      </c>
      <c r="M588" s="6">
        <f>liquidity_data[[#This Row],[M-D]]/L587-1</f>
        <v>-3.3328447762270841E-5</v>
      </c>
    </row>
    <row r="589" spans="1:13" x14ac:dyDescent="0.25">
      <c r="A589" s="12" t="s">
        <v>1124</v>
      </c>
      <c r="B589">
        <v>588</v>
      </c>
      <c r="C589" s="5">
        <v>3613.17509329319</v>
      </c>
      <c r="D589" s="5">
        <v>360315.38739341497</v>
      </c>
      <c r="E589" s="5">
        <v>406559.47119140625</v>
      </c>
      <c r="F589" s="5">
        <v>4.1367494238643878E-11</v>
      </c>
      <c r="G589" s="5">
        <v>-1464.9377219676971</v>
      </c>
      <c r="H589" s="5">
        <v>0</v>
      </c>
      <c r="I589">
        <v>-757023</v>
      </c>
      <c r="J589" s="5">
        <f>liquidity_data[[#This Row],[w_m]]+liquidity_data[[#This Row],[c_m]]+liquidity_data[[#This Row],[cf_m]]+liquidity_data[[#This Row],[kf_m]]+liquidity_data[[#This Row],[equity]]</f>
        <v>12000.095956146717</v>
      </c>
      <c r="K589" s="5">
        <f>liquidity_data[[#This Row],[kf_d]]+liquidity_data[[#This Row],[cf_d]]</f>
        <v>4.1367494238643878E-11</v>
      </c>
      <c r="L589" s="5">
        <f>liquidity_data[[#This Row],[TOTAL_M]]-liquidity_data[[#This Row],[TOTAL_D]]</f>
        <v>12000.095956146675</v>
      </c>
      <c r="M589" s="6">
        <f>liquidity_data[[#This Row],[M-D]]/L588-1</f>
        <v>5.6778607258056724E-6</v>
      </c>
    </row>
    <row r="590" spans="1:13" x14ac:dyDescent="0.25">
      <c r="A590" s="12" t="s">
        <v>1124</v>
      </c>
      <c r="B590">
        <v>589</v>
      </c>
      <c r="C590" s="5">
        <v>3636.2658995911479</v>
      </c>
      <c r="D590" s="5">
        <v>363051.27364015579</v>
      </c>
      <c r="E590" s="5">
        <v>405252.28881835938</v>
      </c>
      <c r="F590" s="5">
        <v>3.9299213429476401E-11</v>
      </c>
      <c r="G590" s="5">
        <v>-1455.3752689361572</v>
      </c>
      <c r="H590" s="5">
        <v>0</v>
      </c>
      <c r="I590">
        <v>-758484</v>
      </c>
      <c r="J590" s="5">
        <f>liquidity_data[[#This Row],[w_m]]+liquidity_data[[#This Row],[c_m]]+liquidity_data[[#This Row],[cf_m]]+liquidity_data[[#This Row],[kf_m]]+liquidity_data[[#This Row],[equity]]</f>
        <v>12000.453089170158</v>
      </c>
      <c r="K590" s="5">
        <f>liquidity_data[[#This Row],[kf_d]]+liquidity_data[[#This Row],[cf_d]]</f>
        <v>3.9299213429476401E-11</v>
      </c>
      <c r="L590" s="5">
        <f>liquidity_data[[#This Row],[TOTAL_M]]-liquidity_data[[#This Row],[TOTAL_D]]</f>
        <v>12000.453089170118</v>
      </c>
      <c r="M590" s="6">
        <f>liquidity_data[[#This Row],[M-D]]/L589-1</f>
        <v>2.976084730876849E-5</v>
      </c>
    </row>
    <row r="591" spans="1:13" x14ac:dyDescent="0.25">
      <c r="A591" s="12" t="s">
        <v>1124</v>
      </c>
      <c r="B591">
        <v>590</v>
      </c>
      <c r="C591" s="5">
        <v>3635.0564578175545</v>
      </c>
      <c r="D591" s="5">
        <v>364339.0121216476</v>
      </c>
      <c r="E591" s="5">
        <v>405440.85601806641</v>
      </c>
      <c r="F591" s="5">
        <v>3.7334345554855936E-11</v>
      </c>
      <c r="G591" s="5">
        <v>-1479.0826146602631</v>
      </c>
      <c r="H591" s="5">
        <v>0</v>
      </c>
      <c r="I591">
        <v>-759936</v>
      </c>
      <c r="J591" s="5">
        <f>liquidity_data[[#This Row],[w_m]]+liquidity_data[[#This Row],[c_m]]+liquidity_data[[#This Row],[cf_m]]+liquidity_data[[#This Row],[kf_m]]+liquidity_data[[#This Row],[equity]]</f>
        <v>11999.841982871294</v>
      </c>
      <c r="K591" s="5">
        <f>liquidity_data[[#This Row],[kf_d]]+liquidity_data[[#This Row],[cf_d]]</f>
        <v>3.7334345554855936E-11</v>
      </c>
      <c r="L591" s="5">
        <f>liquidity_data[[#This Row],[TOTAL_M]]-liquidity_data[[#This Row],[TOTAL_D]]</f>
        <v>11999.841982871256</v>
      </c>
      <c r="M591" s="6">
        <f>liquidity_data[[#This Row],[M-D]]/L590-1</f>
        <v>-5.0923602160746206E-5</v>
      </c>
    </row>
    <row r="592" spans="1:13" x14ac:dyDescent="0.25">
      <c r="A592" s="12" t="s">
        <v>1124</v>
      </c>
      <c r="B592">
        <v>591</v>
      </c>
      <c r="C592" s="5">
        <v>3683.8099081516266</v>
      </c>
      <c r="D592" s="5">
        <v>364863.29729953408</v>
      </c>
      <c r="E592" s="5">
        <v>406346.86599731445</v>
      </c>
      <c r="F592" s="5">
        <v>3.5467721690480749E-11</v>
      </c>
      <c r="G592" s="5">
        <v>-1477.7411708831787</v>
      </c>
      <c r="H592" s="5">
        <v>0</v>
      </c>
      <c r="I592">
        <v>-761416</v>
      </c>
      <c r="J592" s="5">
        <f>liquidity_data[[#This Row],[w_m]]+liquidity_data[[#This Row],[c_m]]+liquidity_data[[#This Row],[cf_m]]+liquidity_data[[#This Row],[kf_m]]+liquidity_data[[#This Row],[equity]]</f>
        <v>12000.232034116983</v>
      </c>
      <c r="K592" s="5">
        <f>liquidity_data[[#This Row],[kf_d]]+liquidity_data[[#This Row],[cf_d]]</f>
        <v>3.5467721690480749E-11</v>
      </c>
      <c r="L592" s="5">
        <f>liquidity_data[[#This Row],[TOTAL_M]]-liquidity_data[[#This Row],[TOTAL_D]]</f>
        <v>12000.232034116949</v>
      </c>
      <c r="M592" s="6">
        <f>liquidity_data[[#This Row],[M-D]]/L591-1</f>
        <v>3.2504698499247198E-5</v>
      </c>
    </row>
    <row r="593" spans="1:13" x14ac:dyDescent="0.25">
      <c r="A593" s="12" t="s">
        <v>1124</v>
      </c>
      <c r="B593">
        <v>592</v>
      </c>
      <c r="C593" s="5">
        <v>3671.2299581170082</v>
      </c>
      <c r="D593" s="5">
        <v>366441.36785463989</v>
      </c>
      <c r="E593" s="5">
        <v>406217.90704345703</v>
      </c>
      <c r="F593" s="5">
        <v>3.3694428824922318E-11</v>
      </c>
      <c r="G593" s="5">
        <v>-1441.7380293011665</v>
      </c>
      <c r="H593" s="5">
        <v>0</v>
      </c>
      <c r="I593">
        <v>-762889</v>
      </c>
      <c r="J593" s="5">
        <f>liquidity_data[[#This Row],[w_m]]+liquidity_data[[#This Row],[c_m]]+liquidity_data[[#This Row],[cf_m]]+liquidity_data[[#This Row],[kf_m]]+liquidity_data[[#This Row],[equity]]</f>
        <v>11999.766826912761</v>
      </c>
      <c r="K593" s="5">
        <f>liquidity_data[[#This Row],[kf_d]]+liquidity_data[[#This Row],[cf_d]]</f>
        <v>3.3694428824922318E-11</v>
      </c>
      <c r="L593" s="5">
        <f>liquidity_data[[#This Row],[TOTAL_M]]-liquidity_data[[#This Row],[TOTAL_D]]</f>
        <v>11999.766826912726</v>
      </c>
      <c r="M593" s="6">
        <f>liquidity_data[[#This Row],[M-D]]/L592-1</f>
        <v>-3.8766517422295088E-5</v>
      </c>
    </row>
    <row r="594" spans="1:13" x14ac:dyDescent="0.25">
      <c r="A594" s="12" t="s">
        <v>1124</v>
      </c>
      <c r="B594">
        <v>593</v>
      </c>
      <c r="C594" s="5">
        <v>3686.8296784162521</v>
      </c>
      <c r="D594" s="5">
        <v>366553.24534957111</v>
      </c>
      <c r="E594" s="5">
        <v>407580.51806640625</v>
      </c>
      <c r="F594" s="5">
        <v>3.2009800451630393E-11</v>
      </c>
      <c r="G594" s="5">
        <v>-1489.1096880435944</v>
      </c>
      <c r="H594" s="5">
        <v>0</v>
      </c>
      <c r="I594">
        <v>-764332</v>
      </c>
      <c r="J594" s="5">
        <f>liquidity_data[[#This Row],[w_m]]+liquidity_data[[#This Row],[c_m]]+liquidity_data[[#This Row],[cf_m]]+liquidity_data[[#This Row],[kf_m]]+liquidity_data[[#This Row],[equity]]</f>
        <v>11999.483406350017</v>
      </c>
      <c r="K594" s="5">
        <f>liquidity_data[[#This Row],[kf_d]]+liquidity_data[[#This Row],[cf_d]]</f>
        <v>3.2009800451630393E-11</v>
      </c>
      <c r="L594" s="5">
        <f>liquidity_data[[#This Row],[TOTAL_M]]-liquidity_data[[#This Row],[TOTAL_D]]</f>
        <v>11999.483406349984</v>
      </c>
      <c r="M594" s="6">
        <f>liquidity_data[[#This Row],[M-D]]/L593-1</f>
        <v>-2.3618839168348948E-5</v>
      </c>
    </row>
    <row r="595" spans="1:13" x14ac:dyDescent="0.25">
      <c r="A595" s="12" t="s">
        <v>1124</v>
      </c>
      <c r="B595">
        <v>594</v>
      </c>
      <c r="C595" s="5">
        <v>3707.3343915343285</v>
      </c>
      <c r="D595" s="5">
        <v>368207.63501313329</v>
      </c>
      <c r="E595" s="5">
        <v>407417.59826660156</v>
      </c>
      <c r="F595" s="5">
        <v>3.0409403816838735E-11</v>
      </c>
      <c r="G595" s="5">
        <v>-1510.102931022644</v>
      </c>
      <c r="H595" s="5">
        <v>0</v>
      </c>
      <c r="I595">
        <v>-765822</v>
      </c>
      <c r="J595" s="5">
        <f>liquidity_data[[#This Row],[w_m]]+liquidity_data[[#This Row],[c_m]]+liquidity_data[[#This Row],[cf_m]]+liquidity_data[[#This Row],[kf_m]]+liquidity_data[[#This Row],[equity]]</f>
        <v>12000.464740246534</v>
      </c>
      <c r="K595" s="5">
        <f>liquidity_data[[#This Row],[kf_d]]+liquidity_data[[#This Row],[cf_d]]</f>
        <v>3.0409403816838735E-11</v>
      </c>
      <c r="L595" s="5">
        <f>liquidity_data[[#This Row],[TOTAL_M]]-liquidity_data[[#This Row],[TOTAL_D]]</f>
        <v>12000.464740246503</v>
      </c>
      <c r="M595" s="6">
        <f>liquidity_data[[#This Row],[M-D]]/L594-1</f>
        <v>8.1781345353526547E-5</v>
      </c>
    </row>
    <row r="596" spans="1:13" x14ac:dyDescent="0.25">
      <c r="A596" s="12" t="s">
        <v>1124</v>
      </c>
      <c r="B596">
        <v>595</v>
      </c>
      <c r="C596" s="5">
        <v>3675.9505616426468</v>
      </c>
      <c r="D596" s="5">
        <v>369868.42844194174</v>
      </c>
      <c r="E596" s="5">
        <v>407294.65686035156</v>
      </c>
      <c r="F596" s="5">
        <v>2.8889026693701511E-11</v>
      </c>
      <c r="G596" s="5">
        <v>-1506.468109369278</v>
      </c>
      <c r="H596" s="5">
        <v>0</v>
      </c>
      <c r="I596">
        <v>-767333</v>
      </c>
      <c r="J596" s="5">
        <f>liquidity_data[[#This Row],[w_m]]+liquidity_data[[#This Row],[c_m]]+liquidity_data[[#This Row],[cf_m]]+liquidity_data[[#This Row],[kf_m]]+liquidity_data[[#This Row],[equity]]</f>
        <v>11999.567754566669</v>
      </c>
      <c r="K596" s="5">
        <f>liquidity_data[[#This Row],[kf_d]]+liquidity_data[[#This Row],[cf_d]]</f>
        <v>2.8889026693701511E-11</v>
      </c>
      <c r="L596" s="5">
        <f>liquidity_data[[#This Row],[TOTAL_M]]-liquidity_data[[#This Row],[TOTAL_D]]</f>
        <v>11999.56775456664</v>
      </c>
      <c r="M596" s="6">
        <f>liquidity_data[[#This Row],[M-D]]/L595-1</f>
        <v>-7.474591186917845E-5</v>
      </c>
    </row>
    <row r="597" spans="1:13" x14ac:dyDescent="0.25">
      <c r="A597" s="12" t="s">
        <v>1124</v>
      </c>
      <c r="B597">
        <v>596</v>
      </c>
      <c r="C597" s="5">
        <v>3690.2794150114059</v>
      </c>
      <c r="D597" s="5">
        <v>372475.80499178171</v>
      </c>
      <c r="E597" s="5">
        <v>406152.18566894531</v>
      </c>
      <c r="F597" s="5">
        <v>2.7444668863788826E-11</v>
      </c>
      <c r="G597" s="5">
        <v>-1508.5090377889574</v>
      </c>
      <c r="H597" s="5">
        <v>0</v>
      </c>
      <c r="I597">
        <v>-768810</v>
      </c>
      <c r="J597" s="5">
        <f>liquidity_data[[#This Row],[w_m]]+liquidity_data[[#This Row],[c_m]]+liquidity_data[[#This Row],[cf_m]]+liquidity_data[[#This Row],[kf_m]]+liquidity_data[[#This Row],[equity]]</f>
        <v>11999.761037949473</v>
      </c>
      <c r="K597" s="5">
        <f>liquidity_data[[#This Row],[kf_d]]+liquidity_data[[#This Row],[cf_d]]</f>
        <v>2.7444668863788826E-11</v>
      </c>
      <c r="L597" s="5">
        <f>liquidity_data[[#This Row],[TOTAL_M]]-liquidity_data[[#This Row],[TOTAL_D]]</f>
        <v>11999.761037949445</v>
      </c>
      <c r="M597" s="6">
        <f>liquidity_data[[#This Row],[M-D]]/L596-1</f>
        <v>1.6107528767461687E-5</v>
      </c>
    </row>
    <row r="598" spans="1:13" x14ac:dyDescent="0.25">
      <c r="A598" s="12" t="s">
        <v>1124</v>
      </c>
      <c r="B598">
        <v>597</v>
      </c>
      <c r="C598" s="5">
        <v>3707.1993944644928</v>
      </c>
      <c r="D598" s="5">
        <v>373542.99622818828</v>
      </c>
      <c r="E598" s="5">
        <v>406511.12615966797</v>
      </c>
      <c r="F598" s="5">
        <v>2.6072528382712176E-11</v>
      </c>
      <c r="G598" s="5">
        <v>-1443.9320236444473</v>
      </c>
      <c r="H598" s="5">
        <v>0</v>
      </c>
      <c r="I598">
        <v>-770317</v>
      </c>
      <c r="J598" s="5">
        <f>liquidity_data[[#This Row],[w_m]]+liquidity_data[[#This Row],[c_m]]+liquidity_data[[#This Row],[cf_m]]+liquidity_data[[#This Row],[kf_m]]+liquidity_data[[#This Row],[equity]]</f>
        <v>12000.389758676291</v>
      </c>
      <c r="K598" s="5">
        <f>liquidity_data[[#This Row],[kf_d]]+liquidity_data[[#This Row],[cf_d]]</f>
        <v>2.6072528382712176E-11</v>
      </c>
      <c r="L598" s="5">
        <f>liquidity_data[[#This Row],[TOTAL_M]]-liquidity_data[[#This Row],[TOTAL_D]]</f>
        <v>12000.389758676265</v>
      </c>
      <c r="M598" s="6">
        <f>liquidity_data[[#This Row],[M-D]]/L597-1</f>
        <v>5.2394437258573845E-5</v>
      </c>
    </row>
    <row r="599" spans="1:13" x14ac:dyDescent="0.25">
      <c r="A599" s="12" t="s">
        <v>1124</v>
      </c>
      <c r="B599">
        <v>598</v>
      </c>
      <c r="C599" s="5">
        <v>3723.3349570035934</v>
      </c>
      <c r="D599" s="5">
        <v>376336.76525759697</v>
      </c>
      <c r="E599" s="5">
        <v>405133.50436401367</v>
      </c>
      <c r="F599" s="5">
        <v>2.4768995307395493E-11</v>
      </c>
      <c r="G599" s="5">
        <v>-1429.0511349439621</v>
      </c>
      <c r="H599" s="5">
        <v>0</v>
      </c>
      <c r="I599">
        <v>-771765</v>
      </c>
      <c r="J599" s="5">
        <f>liquidity_data[[#This Row],[w_m]]+liquidity_data[[#This Row],[c_m]]+liquidity_data[[#This Row],[cf_m]]+liquidity_data[[#This Row],[kf_m]]+liquidity_data[[#This Row],[equity]]</f>
        <v>11999.553443670273</v>
      </c>
      <c r="K599" s="5">
        <f>liquidity_data[[#This Row],[kf_d]]+liquidity_data[[#This Row],[cf_d]]</f>
        <v>2.4768995307395493E-11</v>
      </c>
      <c r="L599" s="5">
        <f>liquidity_data[[#This Row],[TOTAL_M]]-liquidity_data[[#This Row],[TOTAL_D]]</f>
        <v>11999.553443670247</v>
      </c>
      <c r="M599" s="6">
        <f>liquidity_data[[#This Row],[M-D]]/L598-1</f>
        <v>-6.9690653623388776E-5</v>
      </c>
    </row>
    <row r="600" spans="1:13" x14ac:dyDescent="0.25">
      <c r="A600" s="12" t="s">
        <v>1124</v>
      </c>
      <c r="B600">
        <v>599</v>
      </c>
      <c r="C600" s="5">
        <v>3696.4361785203218</v>
      </c>
      <c r="D600" s="5">
        <v>375390.21004715562</v>
      </c>
      <c r="E600" s="5">
        <v>407674.50640869141</v>
      </c>
      <c r="F600" s="5">
        <v>2.3530638804948365E-11</v>
      </c>
      <c r="G600" s="5">
        <v>-1565.75745677948</v>
      </c>
      <c r="H600" s="5">
        <v>0</v>
      </c>
      <c r="I600">
        <v>-773195</v>
      </c>
      <c r="J600" s="5">
        <f>liquidity_data[[#This Row],[w_m]]+liquidity_data[[#This Row],[c_m]]+liquidity_data[[#This Row],[cf_m]]+liquidity_data[[#This Row],[kf_m]]+liquidity_data[[#This Row],[equity]]</f>
        <v>12000.395177587867</v>
      </c>
      <c r="K600" s="5">
        <f>liquidity_data[[#This Row],[kf_d]]+liquidity_data[[#This Row],[cf_d]]</f>
        <v>2.3530638804948365E-11</v>
      </c>
      <c r="L600" s="5">
        <f>liquidity_data[[#This Row],[TOTAL_M]]-liquidity_data[[#This Row],[TOTAL_D]]</f>
        <v>12000.395177587843</v>
      </c>
      <c r="M600" s="6">
        <f>liquidity_data[[#This Row],[M-D]]/L599-1</f>
        <v>7.0147103519158094E-5</v>
      </c>
    </row>
    <row r="601" spans="1:13" x14ac:dyDescent="0.25">
      <c r="A601" s="12" t="s">
        <v>1124</v>
      </c>
      <c r="B601">
        <v>600</v>
      </c>
      <c r="C601" s="5">
        <v>3696.2113330066204</v>
      </c>
      <c r="D601" s="5">
        <v>378916.70663452148</v>
      </c>
      <c r="E601" s="5">
        <v>405649.85241699219</v>
      </c>
      <c r="F601" s="5">
        <v>2.2354200331496482E-11</v>
      </c>
      <c r="G601" s="5">
        <v>-1501.6179139614105</v>
      </c>
      <c r="H601" s="5">
        <v>0</v>
      </c>
      <c r="I601">
        <v>-774761</v>
      </c>
      <c r="J601" s="5">
        <f>liquidity_data[[#This Row],[w_m]]+liquidity_data[[#This Row],[c_m]]+liquidity_data[[#This Row],[cf_m]]+liquidity_data[[#This Row],[kf_m]]+liquidity_data[[#This Row],[equity]]</f>
        <v>12000.152470558882</v>
      </c>
      <c r="K601" s="5">
        <f>liquidity_data[[#This Row],[kf_d]]+liquidity_data[[#This Row],[cf_d]]</f>
        <v>2.2354200331496482E-11</v>
      </c>
      <c r="L601" s="5">
        <f>liquidity_data[[#This Row],[TOTAL_M]]-liquidity_data[[#This Row],[TOTAL_D]]</f>
        <v>12000.15247055886</v>
      </c>
      <c r="M601" s="6">
        <f>liquidity_data[[#This Row],[M-D]]/L600-1</f>
        <v>-2.0224919712319434E-5</v>
      </c>
    </row>
    <row r="602" spans="1:13" x14ac:dyDescent="0.25">
      <c r="A602" s="12" t="s">
        <v>1124</v>
      </c>
      <c r="B602">
        <v>601</v>
      </c>
      <c r="C602" s="5">
        <v>3700.5561299026012</v>
      </c>
      <c r="D602" s="5">
        <v>380933.94994354248</v>
      </c>
      <c r="E602" s="5">
        <v>405147.0432434082</v>
      </c>
      <c r="F602" s="5">
        <v>2.1236583526178604E-11</v>
      </c>
      <c r="G602" s="5">
        <v>-1520.8910584449768</v>
      </c>
      <c r="H602" s="5">
        <v>0</v>
      </c>
      <c r="I602">
        <v>-776261</v>
      </c>
      <c r="J602" s="5">
        <f>liquidity_data[[#This Row],[w_m]]+liquidity_data[[#This Row],[c_m]]+liquidity_data[[#This Row],[cf_m]]+liquidity_data[[#This Row],[kf_m]]+liquidity_data[[#This Row],[equity]]</f>
        <v>11999.658258408308</v>
      </c>
      <c r="K602" s="5">
        <f>liquidity_data[[#This Row],[kf_d]]+liquidity_data[[#This Row],[cf_d]]</f>
        <v>2.1236583526178604E-11</v>
      </c>
      <c r="L602" s="5">
        <f>liquidity_data[[#This Row],[TOTAL_M]]-liquidity_data[[#This Row],[TOTAL_D]]</f>
        <v>11999.658258408286</v>
      </c>
      <c r="M602" s="6">
        <f>liquidity_data[[#This Row],[M-D]]/L601-1</f>
        <v>-4.118382260442921E-5</v>
      </c>
    </row>
    <row r="603" spans="1:13" x14ac:dyDescent="0.25">
      <c r="A603" s="12" t="s">
        <v>1124</v>
      </c>
      <c r="B603">
        <v>602</v>
      </c>
      <c r="C603" s="5">
        <v>3697.5772620439529</v>
      </c>
      <c r="D603" s="5">
        <v>378574.15409851074</v>
      </c>
      <c r="E603" s="5">
        <v>409034.45831298828</v>
      </c>
      <c r="F603" s="5">
        <v>2.0174847423328917E-11</v>
      </c>
      <c r="G603" s="5">
        <v>-1530.0689744949341</v>
      </c>
      <c r="H603" s="5">
        <v>0</v>
      </c>
      <c r="I603">
        <v>-777776</v>
      </c>
      <c r="J603" s="5">
        <f>liquidity_data[[#This Row],[w_m]]+liquidity_data[[#This Row],[c_m]]+liquidity_data[[#This Row],[cf_m]]+liquidity_data[[#This Row],[kf_m]]+liquidity_data[[#This Row],[equity]]</f>
        <v>12000.120699048042</v>
      </c>
      <c r="K603" s="5">
        <f>liquidity_data[[#This Row],[kf_d]]+liquidity_data[[#This Row],[cf_d]]</f>
        <v>2.0174847423328917E-11</v>
      </c>
      <c r="L603" s="5">
        <f>liquidity_data[[#This Row],[TOTAL_M]]-liquidity_data[[#This Row],[TOTAL_D]]</f>
        <v>12000.120699048022</v>
      </c>
      <c r="M603" s="6">
        <f>liquidity_data[[#This Row],[M-D]]/L602-1</f>
        <v>3.8537817475869929E-5</v>
      </c>
    </row>
    <row r="604" spans="1:13" x14ac:dyDescent="0.25">
      <c r="A604" s="12" t="s">
        <v>1124</v>
      </c>
      <c r="B604">
        <v>603</v>
      </c>
      <c r="C604" s="5">
        <v>3722.6676838248968</v>
      </c>
      <c r="D604" s="5">
        <v>380900.8773651123</v>
      </c>
      <c r="E604" s="5">
        <v>408200.28985595703</v>
      </c>
      <c r="F604" s="5">
        <v>1.916619837878398E-11</v>
      </c>
      <c r="G604" s="5">
        <v>-1517.6436176300049</v>
      </c>
      <c r="H604" s="5">
        <v>0</v>
      </c>
      <c r="I604">
        <v>-779306</v>
      </c>
      <c r="J604" s="5">
        <f>liquidity_data[[#This Row],[w_m]]+liquidity_data[[#This Row],[c_m]]+liquidity_data[[#This Row],[cf_m]]+liquidity_data[[#This Row],[kf_m]]+liquidity_data[[#This Row],[equity]]</f>
        <v>12000.191287264228</v>
      </c>
      <c r="K604" s="5">
        <f>liquidity_data[[#This Row],[kf_d]]+liquidity_data[[#This Row],[cf_d]]</f>
        <v>1.916619837878398E-11</v>
      </c>
      <c r="L604" s="5">
        <f>liquidity_data[[#This Row],[TOTAL_M]]-liquidity_data[[#This Row],[TOTAL_D]]</f>
        <v>12000.191287264208</v>
      </c>
      <c r="M604" s="6">
        <f>liquidity_data[[#This Row],[M-D]]/L603-1</f>
        <v>5.8822921831236386E-6</v>
      </c>
    </row>
    <row r="605" spans="1:13" x14ac:dyDescent="0.25">
      <c r="A605" s="12" t="s">
        <v>1124</v>
      </c>
      <c r="B605">
        <v>604</v>
      </c>
      <c r="C605" s="5">
        <v>3766.0251444578171</v>
      </c>
      <c r="D605" s="5">
        <v>381254.88679504395</v>
      </c>
      <c r="E605" s="5">
        <v>409303.39990234375</v>
      </c>
      <c r="F605" s="5">
        <v>1.8207981859486486E-11</v>
      </c>
      <c r="G605" s="5">
        <v>-1500.477867603302</v>
      </c>
      <c r="H605" s="5">
        <v>0</v>
      </c>
      <c r="I605">
        <v>-780824</v>
      </c>
      <c r="J605" s="5">
        <f>liquidity_data[[#This Row],[w_m]]+liquidity_data[[#This Row],[c_m]]+liquidity_data[[#This Row],[cf_m]]+liquidity_data[[#This Row],[kf_m]]+liquidity_data[[#This Row],[equity]]</f>
        <v>11999.83397424221</v>
      </c>
      <c r="K605" s="5">
        <f>liquidity_data[[#This Row],[kf_d]]+liquidity_data[[#This Row],[cf_d]]</f>
        <v>1.8207981859486486E-11</v>
      </c>
      <c r="L605" s="5">
        <f>liquidity_data[[#This Row],[TOTAL_M]]-liquidity_data[[#This Row],[TOTAL_D]]</f>
        <v>11999.833974242192</v>
      </c>
      <c r="M605" s="6">
        <f>liquidity_data[[#This Row],[M-D]]/L604-1</f>
        <v>-2.9775610526749929E-5</v>
      </c>
    </row>
    <row r="606" spans="1:13" x14ac:dyDescent="0.25">
      <c r="A606" s="12" t="s">
        <v>1124</v>
      </c>
      <c r="B606">
        <v>605</v>
      </c>
      <c r="C606" s="5">
        <v>3769.8786689043045</v>
      </c>
      <c r="D606" s="5">
        <v>380608.90909087658</v>
      </c>
      <c r="E606" s="5">
        <v>411461.27752685547</v>
      </c>
      <c r="F606" s="5">
        <v>1.7297675861827502E-11</v>
      </c>
      <c r="G606" s="5">
        <v>-1515.75261926651</v>
      </c>
      <c r="H606" s="5">
        <v>0</v>
      </c>
      <c r="I606">
        <v>-782324</v>
      </c>
      <c r="J606" s="5">
        <f>liquidity_data[[#This Row],[w_m]]+liquidity_data[[#This Row],[c_m]]+liquidity_data[[#This Row],[cf_m]]+liquidity_data[[#This Row],[kf_m]]+liquidity_data[[#This Row],[equity]]</f>
        <v>12000.312667369843</v>
      </c>
      <c r="K606" s="5">
        <f>liquidity_data[[#This Row],[kf_d]]+liquidity_data[[#This Row],[cf_d]]</f>
        <v>1.7297675861827502E-11</v>
      </c>
      <c r="L606" s="5">
        <f>liquidity_data[[#This Row],[TOTAL_M]]-liquidity_data[[#This Row],[TOTAL_D]]</f>
        <v>12000.312667369824</v>
      </c>
      <c r="M606" s="6">
        <f>liquidity_data[[#This Row],[M-D]]/L605-1</f>
        <v>3.9891645889467142E-5</v>
      </c>
    </row>
    <row r="607" spans="1:13" x14ac:dyDescent="0.25">
      <c r="A607" s="12" t="s">
        <v>1124</v>
      </c>
      <c r="B607">
        <v>606</v>
      </c>
      <c r="C607" s="5">
        <v>3787.9954067468643</v>
      </c>
      <c r="D607" s="5">
        <v>379273.0573553443</v>
      </c>
      <c r="E607" s="5">
        <v>414342.66812133789</v>
      </c>
      <c r="F607" s="5">
        <v>1.6432885331909575E-11</v>
      </c>
      <c r="G607" s="5">
        <v>-1560.6639099121094</v>
      </c>
      <c r="H607" s="5">
        <v>0</v>
      </c>
      <c r="I607">
        <v>-783843</v>
      </c>
      <c r="J607" s="5">
        <f>liquidity_data[[#This Row],[w_m]]+liquidity_data[[#This Row],[c_m]]+liquidity_data[[#This Row],[cf_m]]+liquidity_data[[#This Row],[kf_m]]+liquidity_data[[#This Row],[equity]]</f>
        <v>12000.056973516941</v>
      </c>
      <c r="K607" s="5">
        <f>liquidity_data[[#This Row],[kf_d]]+liquidity_data[[#This Row],[cf_d]]</f>
        <v>1.6432885331909575E-11</v>
      </c>
      <c r="L607" s="5">
        <f>liquidity_data[[#This Row],[TOTAL_M]]-liquidity_data[[#This Row],[TOTAL_D]]</f>
        <v>12000.056973516925</v>
      </c>
      <c r="M607" s="6">
        <f>liquidity_data[[#This Row],[M-D]]/L606-1</f>
        <v>-2.1307265901104877E-5</v>
      </c>
    </row>
    <row r="608" spans="1:13" x14ac:dyDescent="0.25">
      <c r="A608" s="12" t="s">
        <v>1124</v>
      </c>
      <c r="B608">
        <v>607</v>
      </c>
      <c r="C608" s="5">
        <v>3801.520077586174</v>
      </c>
      <c r="D608" s="5">
        <v>377610.62710571289</v>
      </c>
      <c r="E608" s="5">
        <v>417489.53814697266</v>
      </c>
      <c r="F608" s="5">
        <v>1.5611334378600792E-11</v>
      </c>
      <c r="G608" s="5">
        <v>-1497.9615613669157</v>
      </c>
      <c r="H608" s="5">
        <v>0</v>
      </c>
      <c r="I608">
        <v>-785404</v>
      </c>
      <c r="J608" s="5">
        <f>liquidity_data[[#This Row],[w_m]]+liquidity_data[[#This Row],[c_m]]+liquidity_data[[#This Row],[cf_m]]+liquidity_data[[#This Row],[kf_m]]+liquidity_data[[#This Row],[equity]]</f>
        <v>11999.723768904805</v>
      </c>
      <c r="K608" s="5">
        <f>liquidity_data[[#This Row],[kf_d]]+liquidity_data[[#This Row],[cf_d]]</f>
        <v>1.5611334378600792E-11</v>
      </c>
      <c r="L608" s="5">
        <f>liquidity_data[[#This Row],[TOTAL_M]]-liquidity_data[[#This Row],[TOTAL_D]]</f>
        <v>11999.723768904789</v>
      </c>
      <c r="M608" s="6">
        <f>liquidity_data[[#This Row],[M-D]]/L607-1</f>
        <v>-2.7766919179716965E-5</v>
      </c>
    </row>
    <row r="609" spans="1:13" x14ac:dyDescent="0.25">
      <c r="A609" s="12" t="s">
        <v>1124</v>
      </c>
      <c r="B609">
        <v>608</v>
      </c>
      <c r="C609" s="5">
        <v>3803.0818668603897</v>
      </c>
      <c r="D609" s="5">
        <v>377105.32981872559</v>
      </c>
      <c r="E609" s="5">
        <v>419536.07312011719</v>
      </c>
      <c r="F609" s="5">
        <v>1.4830860888853694E-11</v>
      </c>
      <c r="G609" s="5">
        <v>-1542.8007988929749</v>
      </c>
      <c r="H609" s="5">
        <v>0</v>
      </c>
      <c r="I609">
        <v>-786902</v>
      </c>
      <c r="J609" s="5">
        <f>liquidity_data[[#This Row],[w_m]]+liquidity_data[[#This Row],[c_m]]+liquidity_data[[#This Row],[cf_m]]+liquidity_data[[#This Row],[kf_m]]+liquidity_data[[#This Row],[equity]]</f>
        <v>11999.684006810188</v>
      </c>
      <c r="K609" s="5">
        <f>liquidity_data[[#This Row],[kf_d]]+liquidity_data[[#This Row],[cf_d]]</f>
        <v>1.4830860888853694E-11</v>
      </c>
      <c r="L609" s="5">
        <f>liquidity_data[[#This Row],[TOTAL_M]]-liquidity_data[[#This Row],[TOTAL_D]]</f>
        <v>11999.684006810174</v>
      </c>
      <c r="M609" s="6">
        <f>liquidity_data[[#This Row],[M-D]]/L608-1</f>
        <v>-3.3135841608356031E-6</v>
      </c>
    </row>
    <row r="610" spans="1:13" x14ac:dyDescent="0.25">
      <c r="A610" s="12" t="s">
        <v>1124</v>
      </c>
      <c r="B610">
        <v>609</v>
      </c>
      <c r="C610" s="5">
        <v>3836.533254981041</v>
      </c>
      <c r="D610" s="5">
        <v>377338.40441131592</v>
      </c>
      <c r="E610" s="5">
        <v>420786.07241821289</v>
      </c>
      <c r="F610" s="5">
        <v>1.4089411096265318E-11</v>
      </c>
      <c r="G610" s="5">
        <v>-1516.5249795913696</v>
      </c>
      <c r="H610" s="5">
        <v>0</v>
      </c>
      <c r="I610">
        <v>-788444</v>
      </c>
      <c r="J610" s="5">
        <f>liquidity_data[[#This Row],[w_m]]+liquidity_data[[#This Row],[c_m]]+liquidity_data[[#This Row],[cf_m]]+liquidity_data[[#This Row],[kf_m]]+liquidity_data[[#This Row],[equity]]</f>
        <v>12000.48510491848</v>
      </c>
      <c r="K610" s="5">
        <f>liquidity_data[[#This Row],[kf_d]]+liquidity_data[[#This Row],[cf_d]]</f>
        <v>1.4089411096265318E-11</v>
      </c>
      <c r="L610" s="5">
        <f>liquidity_data[[#This Row],[TOTAL_M]]-liquidity_data[[#This Row],[TOTAL_D]]</f>
        <v>12000.485104918465</v>
      </c>
      <c r="M610" s="6">
        <f>liquidity_data[[#This Row],[M-D]]/L609-1</f>
        <v>6.6759933664561899E-5</v>
      </c>
    </row>
    <row r="611" spans="1:13" x14ac:dyDescent="0.25">
      <c r="A611" s="12" t="s">
        <v>1124</v>
      </c>
      <c r="B611">
        <v>610</v>
      </c>
      <c r="C611" s="5">
        <v>3817.8168163448572</v>
      </c>
      <c r="D611" s="5">
        <v>375940.97479248047</v>
      </c>
      <c r="E611" s="5">
        <v>423731.38513183594</v>
      </c>
      <c r="F611" s="5">
        <v>1.338503389792287E-11</v>
      </c>
      <c r="G611" s="5">
        <v>-1529.1666965484619</v>
      </c>
      <c r="H611" s="5">
        <v>0</v>
      </c>
      <c r="I611">
        <v>-789961</v>
      </c>
      <c r="J611" s="5">
        <f>liquidity_data[[#This Row],[w_m]]+liquidity_data[[#This Row],[c_m]]+liquidity_data[[#This Row],[cf_m]]+liquidity_data[[#This Row],[kf_m]]+liquidity_data[[#This Row],[equity]]</f>
        <v>12000.010044112802</v>
      </c>
      <c r="K611" s="5">
        <f>liquidity_data[[#This Row],[kf_d]]+liquidity_data[[#This Row],[cf_d]]</f>
        <v>1.338503389792287E-11</v>
      </c>
      <c r="L611" s="5">
        <f>liquidity_data[[#This Row],[TOTAL_M]]-liquidity_data[[#This Row],[TOTAL_D]]</f>
        <v>12000.010044112789</v>
      </c>
      <c r="M611" s="6">
        <f>liquidity_data[[#This Row],[M-D]]/L610-1</f>
        <v>-3.9586800160473778E-5</v>
      </c>
    </row>
    <row r="612" spans="1:13" x14ac:dyDescent="0.25">
      <c r="A612" s="12" t="s">
        <v>1124</v>
      </c>
      <c r="B612">
        <v>611</v>
      </c>
      <c r="C612" s="5">
        <v>3812.904657304287</v>
      </c>
      <c r="D612" s="5">
        <v>374694.3286895752</v>
      </c>
      <c r="E612" s="5">
        <v>426504.75592041016</v>
      </c>
      <c r="F612" s="5">
        <v>1.2715875466751407E-11</v>
      </c>
      <c r="G612" s="5">
        <v>-1521.8117294311523</v>
      </c>
      <c r="H612" s="5">
        <v>0</v>
      </c>
      <c r="I612">
        <v>-791490</v>
      </c>
      <c r="J612" s="5">
        <f>liquidity_data[[#This Row],[w_m]]+liquidity_data[[#This Row],[c_m]]+liquidity_data[[#This Row],[cf_m]]+liquidity_data[[#This Row],[kf_m]]+liquidity_data[[#This Row],[equity]]</f>
        <v>12000.177537858486</v>
      </c>
      <c r="K612" s="5">
        <f>liquidity_data[[#This Row],[kf_d]]+liquidity_data[[#This Row],[cf_d]]</f>
        <v>1.2715875466751407E-11</v>
      </c>
      <c r="L612" s="5">
        <f>liquidity_data[[#This Row],[TOTAL_M]]-liquidity_data[[#This Row],[TOTAL_D]]</f>
        <v>12000.177537858473</v>
      </c>
      <c r="M612" s="6">
        <f>liquidity_data[[#This Row],[M-D]]/L611-1</f>
        <v>1.3957800457653491E-5</v>
      </c>
    </row>
    <row r="613" spans="1:13" x14ac:dyDescent="0.25">
      <c r="A613" s="12" t="s">
        <v>1124</v>
      </c>
      <c r="B613">
        <v>612</v>
      </c>
      <c r="C613" s="5">
        <v>3790.1100771576166</v>
      </c>
      <c r="D613" s="5">
        <v>374031.89109802246</v>
      </c>
      <c r="E613" s="5">
        <v>428741.92956542969</v>
      </c>
      <c r="F613" s="5">
        <v>1.2080174903713569E-11</v>
      </c>
      <c r="G613" s="5">
        <v>-1551.9429626464844</v>
      </c>
      <c r="H613" s="5">
        <v>0</v>
      </c>
      <c r="I613">
        <v>-793012</v>
      </c>
      <c r="J613" s="5">
        <f>liquidity_data[[#This Row],[w_m]]+liquidity_data[[#This Row],[c_m]]+liquidity_data[[#This Row],[cf_m]]+liquidity_data[[#This Row],[kf_m]]+liquidity_data[[#This Row],[equity]]</f>
        <v>11999.987777963281</v>
      </c>
      <c r="K613" s="5">
        <f>liquidity_data[[#This Row],[kf_d]]+liquidity_data[[#This Row],[cf_d]]</f>
        <v>1.2080174903713569E-11</v>
      </c>
      <c r="L613" s="5">
        <f>liquidity_data[[#This Row],[TOTAL_M]]-liquidity_data[[#This Row],[TOTAL_D]]</f>
        <v>11999.987777963268</v>
      </c>
      <c r="M613" s="6">
        <f>liquidity_data[[#This Row],[M-D]]/L612-1</f>
        <v>-1.581309064857539E-5</v>
      </c>
    </row>
    <row r="614" spans="1:13" x14ac:dyDescent="0.25">
      <c r="A614" s="12" t="s">
        <v>1124</v>
      </c>
      <c r="B614">
        <v>613</v>
      </c>
      <c r="C614" s="5">
        <v>3777.2541643977165</v>
      </c>
      <c r="D614" s="5">
        <v>372037.68669876456</v>
      </c>
      <c r="E614" s="5">
        <v>432241.41497802734</v>
      </c>
      <c r="F614" s="5">
        <v>1.1476259317964286E-11</v>
      </c>
      <c r="G614" s="5">
        <v>-1506.4794107675552</v>
      </c>
      <c r="H614" s="5">
        <v>0</v>
      </c>
      <c r="I614">
        <v>-794550</v>
      </c>
      <c r="J614" s="5">
        <f>liquidity_data[[#This Row],[w_m]]+liquidity_data[[#This Row],[c_m]]+liquidity_data[[#This Row],[cf_m]]+liquidity_data[[#This Row],[kf_m]]+liquidity_data[[#This Row],[equity]]</f>
        <v>11999.876430422068</v>
      </c>
      <c r="K614" s="5">
        <f>liquidity_data[[#This Row],[kf_d]]+liquidity_data[[#This Row],[cf_d]]</f>
        <v>1.1476259317964286E-11</v>
      </c>
      <c r="L614" s="5">
        <f>liquidity_data[[#This Row],[TOTAL_M]]-liquidity_data[[#This Row],[TOTAL_D]]</f>
        <v>11999.876430422057</v>
      </c>
      <c r="M614" s="6">
        <f>liquidity_data[[#This Row],[M-D]]/L613-1</f>
        <v>-9.2789712182739237E-6</v>
      </c>
    </row>
    <row r="615" spans="1:13" x14ac:dyDescent="0.25">
      <c r="A615" s="12" t="s">
        <v>1124</v>
      </c>
      <c r="B615">
        <v>614</v>
      </c>
      <c r="C615" s="5">
        <v>3764.7444552183151</v>
      </c>
      <c r="D615" s="5">
        <v>376062.72314195335</v>
      </c>
      <c r="E615" s="5">
        <v>429784.90759277344</v>
      </c>
      <c r="F615" s="5">
        <v>1.0902539738414654E-11</v>
      </c>
      <c r="G615" s="5">
        <v>-1555.2533702850342</v>
      </c>
      <c r="H615" s="5">
        <v>0</v>
      </c>
      <c r="I615">
        <v>-796057</v>
      </c>
      <c r="J615" s="5">
        <f>liquidity_data[[#This Row],[w_m]]+liquidity_data[[#This Row],[c_m]]+liquidity_data[[#This Row],[cf_m]]+liquidity_data[[#This Row],[kf_m]]+liquidity_data[[#This Row],[equity]]</f>
        <v>12000.121819660068</v>
      </c>
      <c r="K615" s="5">
        <f>liquidity_data[[#This Row],[kf_d]]+liquidity_data[[#This Row],[cf_d]]</f>
        <v>1.0902539738414654E-11</v>
      </c>
      <c r="L615" s="5">
        <f>liquidity_data[[#This Row],[TOTAL_M]]-liquidity_data[[#This Row],[TOTAL_D]]</f>
        <v>12000.121819660057</v>
      </c>
      <c r="M615" s="6">
        <f>liquidity_data[[#This Row],[M-D]]/L614-1</f>
        <v>2.0449313742787467E-5</v>
      </c>
    </row>
    <row r="616" spans="1:13" x14ac:dyDescent="0.25">
      <c r="A616" s="12" t="s">
        <v>1124</v>
      </c>
      <c r="B616">
        <v>615</v>
      </c>
      <c r="C616" s="5">
        <v>3731.1260156035423</v>
      </c>
      <c r="D616" s="5">
        <v>378092.17873033881</v>
      </c>
      <c r="E616" s="5">
        <v>429284.32870483398</v>
      </c>
      <c r="F616" s="5">
        <v>1.0357505959708496E-11</v>
      </c>
      <c r="G616" s="5">
        <v>-1495.2576600313187</v>
      </c>
      <c r="H616" s="5">
        <v>0</v>
      </c>
      <c r="I616">
        <v>-797612</v>
      </c>
      <c r="J616" s="5">
        <f>liquidity_data[[#This Row],[w_m]]+liquidity_data[[#This Row],[c_m]]+liquidity_data[[#This Row],[cf_m]]+liquidity_data[[#This Row],[kf_m]]+liquidity_data[[#This Row],[equity]]</f>
        <v>12000.37579074502</v>
      </c>
      <c r="K616" s="5">
        <f>liquidity_data[[#This Row],[kf_d]]+liquidity_data[[#This Row],[cf_d]]</f>
        <v>1.0357505959708496E-11</v>
      </c>
      <c r="L616" s="5">
        <f>liquidity_data[[#This Row],[TOTAL_M]]-liquidity_data[[#This Row],[TOTAL_D]]</f>
        <v>12000.375790745009</v>
      </c>
      <c r="M616" s="6">
        <f>liquidity_data[[#This Row],[M-D]]/L615-1</f>
        <v>2.1164042229626645E-5</v>
      </c>
    </row>
    <row r="617" spans="1:13" x14ac:dyDescent="0.25">
      <c r="A617" s="12" t="s">
        <v>1124</v>
      </c>
      <c r="B617">
        <v>616</v>
      </c>
      <c r="C617" s="5">
        <v>3720.4453622400761</v>
      </c>
      <c r="D617" s="5">
        <v>378873.32459551096</v>
      </c>
      <c r="E617" s="5">
        <v>430044.98077392578</v>
      </c>
      <c r="F617" s="5">
        <v>9.8397238435621654E-12</v>
      </c>
      <c r="G617" s="5">
        <v>-1529.9296178817749</v>
      </c>
      <c r="H617" s="5">
        <v>0</v>
      </c>
      <c r="I617">
        <v>-799109</v>
      </c>
      <c r="J617" s="5">
        <f>liquidity_data[[#This Row],[w_m]]+liquidity_data[[#This Row],[c_m]]+liquidity_data[[#This Row],[cf_m]]+liquidity_data[[#This Row],[kf_m]]+liquidity_data[[#This Row],[equity]]</f>
        <v>11999.821113795042</v>
      </c>
      <c r="K617" s="5">
        <f>liquidity_data[[#This Row],[kf_d]]+liquidity_data[[#This Row],[cf_d]]</f>
        <v>9.8397238435621654E-12</v>
      </c>
      <c r="L617" s="5">
        <f>liquidity_data[[#This Row],[TOTAL_M]]-liquidity_data[[#This Row],[TOTAL_D]]</f>
        <v>11999.821113795033</v>
      </c>
      <c r="M617" s="6">
        <f>liquidity_data[[#This Row],[M-D]]/L616-1</f>
        <v>-4.6221631692877629E-5</v>
      </c>
    </row>
    <row r="618" spans="1:13" x14ac:dyDescent="0.25">
      <c r="A618" s="12" t="s">
        <v>1124</v>
      </c>
      <c r="B618">
        <v>617</v>
      </c>
      <c r="C618" s="5">
        <v>3728.1574255228043</v>
      </c>
      <c r="D618" s="5">
        <v>377751.26341247559</v>
      </c>
      <c r="E618" s="5">
        <v>432699.45318603516</v>
      </c>
      <c r="F618" s="5">
        <v>9.3478309312066652E-12</v>
      </c>
      <c r="G618" s="5">
        <v>-1541.1063613891602</v>
      </c>
      <c r="H618" s="5">
        <v>0</v>
      </c>
      <c r="I618">
        <v>-800638</v>
      </c>
      <c r="J618" s="5">
        <f>liquidity_data[[#This Row],[w_m]]+liquidity_data[[#This Row],[c_m]]+liquidity_data[[#This Row],[cf_m]]+liquidity_data[[#This Row],[kf_m]]+liquidity_data[[#This Row],[equity]]</f>
        <v>11999.767662644386</v>
      </c>
      <c r="K618" s="5">
        <f>liquidity_data[[#This Row],[kf_d]]+liquidity_data[[#This Row],[cf_d]]</f>
        <v>9.3478309312066652E-12</v>
      </c>
      <c r="L618" s="5">
        <f>liquidity_data[[#This Row],[TOTAL_M]]-liquidity_data[[#This Row],[TOTAL_D]]</f>
        <v>11999.767662644377</v>
      </c>
      <c r="M618" s="6">
        <f>liquidity_data[[#This Row],[M-D]]/L617-1</f>
        <v>-4.4543289561271848E-6</v>
      </c>
    </row>
    <row r="619" spans="1:13" x14ac:dyDescent="0.25">
      <c r="A619" s="12" t="s">
        <v>1124</v>
      </c>
      <c r="B619">
        <v>618</v>
      </c>
      <c r="C619" s="5">
        <v>3722.9330275654793</v>
      </c>
      <c r="D619" s="5">
        <v>378674.17114257813</v>
      </c>
      <c r="E619" s="5">
        <v>433287.17449951172</v>
      </c>
      <c r="F619" s="5">
        <v>8.8805326093591898E-12</v>
      </c>
      <c r="G619" s="5">
        <v>-1505.4033970832825</v>
      </c>
      <c r="H619" s="5">
        <v>0</v>
      </c>
      <c r="I619">
        <v>-802179</v>
      </c>
      <c r="J619" s="5">
        <f>liquidity_data[[#This Row],[w_m]]+liquidity_data[[#This Row],[c_m]]+liquidity_data[[#This Row],[cf_m]]+liquidity_data[[#This Row],[kf_m]]+liquidity_data[[#This Row],[equity]]</f>
        <v>11999.875272572041</v>
      </c>
      <c r="K619" s="5">
        <f>liquidity_data[[#This Row],[kf_d]]+liquidity_data[[#This Row],[cf_d]]</f>
        <v>8.8805326093591898E-12</v>
      </c>
      <c r="L619" s="5">
        <f>liquidity_data[[#This Row],[TOTAL_M]]-liquidity_data[[#This Row],[TOTAL_D]]</f>
        <v>11999.875272572031</v>
      </c>
      <c r="M619" s="6">
        <f>liquidity_data[[#This Row],[M-D]]/L618-1</f>
        <v>8.9676675982808263E-6</v>
      </c>
    </row>
    <row r="620" spans="1:13" x14ac:dyDescent="0.25">
      <c r="A620" s="12" t="s">
        <v>1124</v>
      </c>
      <c r="B620">
        <v>619</v>
      </c>
      <c r="C620" s="5">
        <v>3674.6557120680809</v>
      </c>
      <c r="D620" s="5">
        <v>379197.85653686523</v>
      </c>
      <c r="E620" s="5">
        <v>434314.57116699219</v>
      </c>
      <c r="F620" s="5">
        <v>8.4365992439761269E-12</v>
      </c>
      <c r="G620" s="5">
        <v>-1502.8033689260483</v>
      </c>
      <c r="H620" s="5">
        <v>0</v>
      </c>
      <c r="I620">
        <v>-803684</v>
      </c>
      <c r="J620" s="5">
        <f>liquidity_data[[#This Row],[w_m]]+liquidity_data[[#This Row],[c_m]]+liquidity_data[[#This Row],[cf_m]]+liquidity_data[[#This Row],[kf_m]]+liquidity_data[[#This Row],[equity]]</f>
        <v>12000.280046999454</v>
      </c>
      <c r="K620" s="5">
        <f>liquidity_data[[#This Row],[kf_d]]+liquidity_data[[#This Row],[cf_d]]</f>
        <v>8.4365992439761269E-12</v>
      </c>
      <c r="L620" s="5">
        <f>liquidity_data[[#This Row],[TOTAL_M]]-liquidity_data[[#This Row],[TOTAL_D]]</f>
        <v>12000.280046999445</v>
      </c>
      <c r="M620" s="6">
        <f>liquidity_data[[#This Row],[M-D]]/L619-1</f>
        <v>3.3731552888660588E-5</v>
      </c>
    </row>
    <row r="621" spans="1:13" x14ac:dyDescent="0.25">
      <c r="A621" s="12" t="s">
        <v>1124</v>
      </c>
      <c r="B621">
        <v>620</v>
      </c>
      <c r="C621" s="5">
        <v>3660.9979006052017</v>
      </c>
      <c r="D621" s="5">
        <v>381743.33302539587</v>
      </c>
      <c r="E621" s="5">
        <v>433311.54272460938</v>
      </c>
      <c r="F621" s="5">
        <v>8.0148625837974858E-12</v>
      </c>
      <c r="G621" s="5">
        <v>-1528.7915213108063</v>
      </c>
      <c r="H621" s="5">
        <v>0</v>
      </c>
      <c r="I621">
        <v>-805187</v>
      </c>
      <c r="J621" s="5">
        <f>liquidity_data[[#This Row],[w_m]]+liquidity_data[[#This Row],[c_m]]+liquidity_data[[#This Row],[cf_m]]+liquidity_data[[#This Row],[kf_m]]+liquidity_data[[#This Row],[equity]]</f>
        <v>12000.082129299641</v>
      </c>
      <c r="K621" s="5">
        <f>liquidity_data[[#This Row],[kf_d]]+liquidity_data[[#This Row],[cf_d]]</f>
        <v>8.0148625837974858E-12</v>
      </c>
      <c r="L621" s="5">
        <f>liquidity_data[[#This Row],[TOTAL_M]]-liquidity_data[[#This Row],[TOTAL_D]]</f>
        <v>12000.082129299633</v>
      </c>
      <c r="M621" s="6">
        <f>liquidity_data[[#This Row],[M-D]]/L620-1</f>
        <v>-1.6492756755415172E-5</v>
      </c>
    </row>
    <row r="622" spans="1:13" x14ac:dyDescent="0.25">
      <c r="A622" s="12" t="s">
        <v>1124</v>
      </c>
      <c r="B622">
        <v>621</v>
      </c>
      <c r="C622" s="5">
        <v>3655.6868498325348</v>
      </c>
      <c r="D622" s="5">
        <v>383328.23420545459</v>
      </c>
      <c r="E622" s="5">
        <v>433273.8591003418</v>
      </c>
      <c r="F622" s="5">
        <v>7.6142126950405406E-12</v>
      </c>
      <c r="G622" s="5">
        <v>-1540.6492824554443</v>
      </c>
      <c r="H622" s="5">
        <v>0</v>
      </c>
      <c r="I622">
        <v>-806717</v>
      </c>
      <c r="J622" s="5">
        <f>liquidity_data[[#This Row],[w_m]]+liquidity_data[[#This Row],[c_m]]+liquidity_data[[#This Row],[cf_m]]+liquidity_data[[#This Row],[kf_m]]+liquidity_data[[#This Row],[equity]]</f>
        <v>12000.130873173475</v>
      </c>
      <c r="K622" s="5">
        <f>liquidity_data[[#This Row],[kf_d]]+liquidity_data[[#This Row],[cf_d]]</f>
        <v>7.6142126950405406E-12</v>
      </c>
      <c r="L622" s="5">
        <f>liquidity_data[[#This Row],[TOTAL_M]]-liquidity_data[[#This Row],[TOTAL_D]]</f>
        <v>12000.130873173468</v>
      </c>
      <c r="M622" s="6">
        <f>liquidity_data[[#This Row],[M-D]]/L621-1</f>
        <v>4.0619616856751861E-6</v>
      </c>
    </row>
    <row r="623" spans="1:13" x14ac:dyDescent="0.25">
      <c r="A623" s="12" t="s">
        <v>1124</v>
      </c>
      <c r="B623">
        <v>622</v>
      </c>
      <c r="C623" s="5">
        <v>3680.3317860364914</v>
      </c>
      <c r="D623" s="5">
        <v>384250.08048422635</v>
      </c>
      <c r="E623" s="5">
        <v>433824.73364257813</v>
      </c>
      <c r="F623" s="5">
        <v>7.2335952788266335E-12</v>
      </c>
      <c r="G623" s="5">
        <v>-1497.3644545674324</v>
      </c>
      <c r="H623" s="5">
        <v>0</v>
      </c>
      <c r="I623">
        <v>-808258</v>
      </c>
      <c r="J623" s="5">
        <f>liquidity_data[[#This Row],[w_m]]+liquidity_data[[#This Row],[c_m]]+liquidity_data[[#This Row],[cf_m]]+liquidity_data[[#This Row],[kf_m]]+liquidity_data[[#This Row],[equity]]</f>
        <v>11999.78145827353</v>
      </c>
      <c r="K623" s="5">
        <f>liquidity_data[[#This Row],[kf_d]]+liquidity_data[[#This Row],[cf_d]]</f>
        <v>7.2335952788266335E-12</v>
      </c>
      <c r="L623" s="5">
        <f>liquidity_data[[#This Row],[TOTAL_M]]-liquidity_data[[#This Row],[TOTAL_D]]</f>
        <v>11999.781458273523</v>
      </c>
      <c r="M623" s="6">
        <f>liquidity_data[[#This Row],[M-D]]/L622-1</f>
        <v>-2.9117590769511814E-5</v>
      </c>
    </row>
    <row r="624" spans="1:13" x14ac:dyDescent="0.25">
      <c r="A624" s="12" t="s">
        <v>1124</v>
      </c>
      <c r="B624">
        <v>623</v>
      </c>
      <c r="C624" s="5">
        <v>3672.7265383154154</v>
      </c>
      <c r="D624" s="5">
        <v>384976.2024577111</v>
      </c>
      <c r="E624" s="5">
        <v>434599.99447631836</v>
      </c>
      <c r="F624" s="5">
        <v>6.8720088321087159E-12</v>
      </c>
      <c r="G624" s="5">
        <v>-1492.7869113087654</v>
      </c>
      <c r="H624" s="5">
        <v>0</v>
      </c>
      <c r="I624">
        <v>-809756</v>
      </c>
      <c r="J624" s="5">
        <f>liquidity_data[[#This Row],[w_m]]+liquidity_data[[#This Row],[c_m]]+liquidity_data[[#This Row],[cf_m]]+liquidity_data[[#This Row],[kf_m]]+liquidity_data[[#This Row],[equity]]</f>
        <v>12000.13656103611</v>
      </c>
      <c r="K624" s="5">
        <f>liquidity_data[[#This Row],[kf_d]]+liquidity_data[[#This Row],[cf_d]]</f>
        <v>6.8720088321087159E-12</v>
      </c>
      <c r="L624" s="5">
        <f>liquidity_data[[#This Row],[TOTAL_M]]-liquidity_data[[#This Row],[TOTAL_D]]</f>
        <v>12000.136561036103</v>
      </c>
      <c r="M624" s="6">
        <f>liquidity_data[[#This Row],[M-D]]/L623-1</f>
        <v>2.9592435813574625E-5</v>
      </c>
    </row>
    <row r="625" spans="1:13" x14ac:dyDescent="0.25">
      <c r="A625" s="12" t="s">
        <v>1124</v>
      </c>
      <c r="B625">
        <v>624</v>
      </c>
      <c r="C625" s="5">
        <v>3654.9608054161072</v>
      </c>
      <c r="D625" s="5">
        <v>387229.97552767396</v>
      </c>
      <c r="E625" s="5">
        <v>433950.94201660156</v>
      </c>
      <c r="F625" s="5">
        <v>6.5285015996067435E-12</v>
      </c>
      <c r="G625" s="5">
        <v>-1587.5143480300903</v>
      </c>
      <c r="H625" s="5">
        <v>0</v>
      </c>
      <c r="I625">
        <v>-811248</v>
      </c>
      <c r="J625" s="5">
        <f>liquidity_data[[#This Row],[w_m]]+liquidity_data[[#This Row],[c_m]]+liquidity_data[[#This Row],[cf_m]]+liquidity_data[[#This Row],[kf_m]]+liquidity_data[[#This Row],[equity]]</f>
        <v>12000.364001661539</v>
      </c>
      <c r="K625" s="5">
        <f>liquidity_data[[#This Row],[kf_d]]+liquidity_data[[#This Row],[cf_d]]</f>
        <v>6.5285015996067435E-12</v>
      </c>
      <c r="L625" s="5">
        <f>liquidity_data[[#This Row],[TOTAL_M]]-liquidity_data[[#This Row],[TOTAL_D]]</f>
        <v>12000.364001661532</v>
      </c>
      <c r="M625" s="6">
        <f>liquidity_data[[#This Row],[M-D]]/L624-1</f>
        <v>1.8953169763635813E-5</v>
      </c>
    </row>
    <row r="626" spans="1:13" x14ac:dyDescent="0.25">
      <c r="A626" s="12" t="s">
        <v>1124</v>
      </c>
      <c r="B626">
        <v>625</v>
      </c>
      <c r="C626" s="5">
        <v>3641.4697271585464</v>
      </c>
      <c r="D626" s="5">
        <v>388594.42636108398</v>
      </c>
      <c r="E626" s="5">
        <v>434156.38458251953</v>
      </c>
      <c r="F626" s="5">
        <v>6.2021697358388253E-12</v>
      </c>
      <c r="G626" s="5">
        <v>-1558.0268316268921</v>
      </c>
      <c r="H626" s="5">
        <v>0</v>
      </c>
      <c r="I626">
        <v>-812834</v>
      </c>
      <c r="J626" s="5">
        <f>liquidity_data[[#This Row],[w_m]]+liquidity_data[[#This Row],[c_m]]+liquidity_data[[#This Row],[cf_m]]+liquidity_data[[#This Row],[kf_m]]+liquidity_data[[#This Row],[equity]]</f>
        <v>12000.25383913517</v>
      </c>
      <c r="K626" s="5">
        <f>liquidity_data[[#This Row],[kf_d]]+liquidity_data[[#This Row],[cf_d]]</f>
        <v>6.2021697358388253E-12</v>
      </c>
      <c r="L626" s="5">
        <f>liquidity_data[[#This Row],[TOTAL_M]]-liquidity_data[[#This Row],[TOTAL_D]]</f>
        <v>12000.253839135165</v>
      </c>
      <c r="M626" s="6">
        <f>liquidity_data[[#This Row],[M-D]]/L625-1</f>
        <v>-9.1799320713903398E-6</v>
      </c>
    </row>
    <row r="627" spans="1:13" x14ac:dyDescent="0.25">
      <c r="A627" s="12" t="s">
        <v>1124</v>
      </c>
      <c r="B627">
        <v>626</v>
      </c>
      <c r="C627" s="5">
        <v>3650.1658830940723</v>
      </c>
      <c r="D627" s="5">
        <v>386584.9338042587</v>
      </c>
      <c r="E627" s="5">
        <v>437699.38439941406</v>
      </c>
      <c r="F627" s="5">
        <v>5.8921545480124367E-12</v>
      </c>
      <c r="G627" s="5">
        <v>-1542.2052546143532</v>
      </c>
      <c r="H627" s="5">
        <v>0</v>
      </c>
      <c r="I627">
        <v>-814392</v>
      </c>
      <c r="J627" s="5">
        <f>liquidity_data[[#This Row],[w_m]]+liquidity_data[[#This Row],[c_m]]+liquidity_data[[#This Row],[cf_m]]+liquidity_data[[#This Row],[kf_m]]+liquidity_data[[#This Row],[equity]]</f>
        <v>12000.278832152486</v>
      </c>
      <c r="K627" s="5">
        <f>liquidity_data[[#This Row],[kf_d]]+liquidity_data[[#This Row],[cf_d]]</f>
        <v>5.8921545480124367E-12</v>
      </c>
      <c r="L627" s="5">
        <f>liquidity_data[[#This Row],[TOTAL_M]]-liquidity_data[[#This Row],[TOTAL_D]]</f>
        <v>12000.27883215248</v>
      </c>
      <c r="M627" s="6">
        <f>liquidity_data[[#This Row],[M-D]]/L626-1</f>
        <v>2.0827073869966739E-6</v>
      </c>
    </row>
    <row r="628" spans="1:13" x14ac:dyDescent="0.25">
      <c r="A628" s="12" t="s">
        <v>1124</v>
      </c>
      <c r="B628">
        <v>627</v>
      </c>
      <c r="C628" s="5">
        <v>3668.4250183403492</v>
      </c>
      <c r="D628" s="5">
        <v>388228.60343012214</v>
      </c>
      <c r="E628" s="5">
        <v>437559.65734863281</v>
      </c>
      <c r="F628" s="5">
        <v>5.5976401117027736E-12</v>
      </c>
      <c r="G628" s="5">
        <v>-1521.6249694824219</v>
      </c>
      <c r="H628" s="5">
        <v>0</v>
      </c>
      <c r="I628">
        <v>-815935</v>
      </c>
      <c r="J628" s="5">
        <f>liquidity_data[[#This Row],[w_m]]+liquidity_data[[#This Row],[c_m]]+liquidity_data[[#This Row],[cf_m]]+liquidity_data[[#This Row],[kf_m]]+liquidity_data[[#This Row],[equity]]</f>
        <v>12000.060827612877</v>
      </c>
      <c r="K628" s="5">
        <f>liquidity_data[[#This Row],[kf_d]]+liquidity_data[[#This Row],[cf_d]]</f>
        <v>5.5976401117027736E-12</v>
      </c>
      <c r="L628" s="5">
        <f>liquidity_data[[#This Row],[TOTAL_M]]-liquidity_data[[#This Row],[TOTAL_D]]</f>
        <v>12000.060827612871</v>
      </c>
      <c r="M628" s="6">
        <f>liquidity_data[[#This Row],[M-D]]/L627-1</f>
        <v>-1.8166622847481939E-5</v>
      </c>
    </row>
    <row r="629" spans="1:13" x14ac:dyDescent="0.25">
      <c r="A629" s="12" t="s">
        <v>1124</v>
      </c>
      <c r="B629">
        <v>628</v>
      </c>
      <c r="C629" s="5">
        <v>3682.1095985770226</v>
      </c>
      <c r="D629" s="5">
        <v>389628.17436218262</v>
      </c>
      <c r="E629" s="5">
        <v>437607.33123779297</v>
      </c>
      <c r="F629" s="5">
        <v>5.3178513479853915E-12</v>
      </c>
      <c r="G629" s="5">
        <v>-1460.9275755882263</v>
      </c>
      <c r="H629" s="5">
        <v>0</v>
      </c>
      <c r="I629">
        <v>-817457</v>
      </c>
      <c r="J629" s="5">
        <f>liquidity_data[[#This Row],[w_m]]+liquidity_data[[#This Row],[c_m]]+liquidity_data[[#This Row],[cf_m]]+liquidity_data[[#This Row],[kf_m]]+liquidity_data[[#This Row],[equity]]</f>
        <v>11999.687622964382</v>
      </c>
      <c r="K629" s="5">
        <f>liquidity_data[[#This Row],[kf_d]]+liquidity_data[[#This Row],[cf_d]]</f>
        <v>5.3178513479853915E-12</v>
      </c>
      <c r="L629" s="5">
        <f>liquidity_data[[#This Row],[TOTAL_M]]-liquidity_data[[#This Row],[TOTAL_D]]</f>
        <v>11999.687622964377</v>
      </c>
      <c r="M629" s="6">
        <f>liquidity_data[[#This Row],[M-D]]/L628-1</f>
        <v>-3.1100229728520112E-5</v>
      </c>
    </row>
    <row r="630" spans="1:13" x14ac:dyDescent="0.25">
      <c r="A630" s="12" t="s">
        <v>1124</v>
      </c>
      <c r="B630">
        <v>629</v>
      </c>
      <c r="C630" s="5">
        <v>3678.5189360380173</v>
      </c>
      <c r="D630" s="5">
        <v>389741.15757751465</v>
      </c>
      <c r="E630" s="5">
        <v>439020.10375976563</v>
      </c>
      <c r="F630" s="5">
        <v>5.0520520047217731E-12</v>
      </c>
      <c r="G630" s="5">
        <v>-1522.1677150726318</v>
      </c>
      <c r="H630" s="5">
        <v>0</v>
      </c>
      <c r="I630">
        <v>-818918</v>
      </c>
      <c r="J630" s="5">
        <f>liquidity_data[[#This Row],[w_m]]+liquidity_data[[#This Row],[c_m]]+liquidity_data[[#This Row],[cf_m]]+liquidity_data[[#This Row],[kf_m]]+liquidity_data[[#This Row],[equity]]</f>
        <v>11999.612558245659</v>
      </c>
      <c r="K630" s="5">
        <f>liquidity_data[[#This Row],[kf_d]]+liquidity_data[[#This Row],[cf_d]]</f>
        <v>5.0520520047217731E-12</v>
      </c>
      <c r="L630" s="5">
        <f>liquidity_data[[#This Row],[TOTAL_M]]-liquidity_data[[#This Row],[TOTAL_D]]</f>
        <v>11999.612558245653</v>
      </c>
      <c r="M630" s="6">
        <f>liquidity_data[[#This Row],[M-D]]/L629-1</f>
        <v>-6.2555560679244948E-6</v>
      </c>
    </row>
    <row r="631" spans="1:13" x14ac:dyDescent="0.25">
      <c r="A631" s="12" t="s">
        <v>1124</v>
      </c>
      <c r="B631">
        <v>630</v>
      </c>
      <c r="C631" s="5">
        <v>3690.7435885071754</v>
      </c>
      <c r="D631" s="5">
        <v>389482.72682189941</v>
      </c>
      <c r="E631" s="5">
        <v>440765.6162109375</v>
      </c>
      <c r="F631" s="5">
        <v>4.7995426678086863E-12</v>
      </c>
      <c r="G631" s="5">
        <v>-1499.3028005361557</v>
      </c>
      <c r="H631" s="5">
        <v>0</v>
      </c>
      <c r="I631">
        <v>-820440</v>
      </c>
      <c r="J631" s="5">
        <f>liquidity_data[[#This Row],[w_m]]+liquidity_data[[#This Row],[c_m]]+liquidity_data[[#This Row],[cf_m]]+liquidity_data[[#This Row],[kf_m]]+liquidity_data[[#This Row],[equity]]</f>
        <v>11999.783820807934</v>
      </c>
      <c r="K631" s="5">
        <f>liquidity_data[[#This Row],[kf_d]]+liquidity_data[[#This Row],[cf_d]]</f>
        <v>4.7995426678086863E-12</v>
      </c>
      <c r="L631" s="5">
        <f>liquidity_data[[#This Row],[TOTAL_M]]-liquidity_data[[#This Row],[TOTAL_D]]</f>
        <v>11999.783820807928</v>
      </c>
      <c r="M631" s="6">
        <f>liquidity_data[[#This Row],[M-D]]/L630-1</f>
        <v>1.4272340997933952E-5</v>
      </c>
    </row>
    <row r="632" spans="1:13" x14ac:dyDescent="0.25">
      <c r="A632" s="12" t="s">
        <v>1124</v>
      </c>
      <c r="B632">
        <v>631</v>
      </c>
      <c r="C632" s="5">
        <v>3701.2331538200378</v>
      </c>
      <c r="D632" s="5">
        <v>389814.2198638916</v>
      </c>
      <c r="E632" s="5">
        <v>441951.67987060547</v>
      </c>
      <c r="F632" s="5">
        <v>4.55965879157181E-12</v>
      </c>
      <c r="G632" s="5">
        <v>-1528.047477722168</v>
      </c>
      <c r="H632" s="5">
        <v>0</v>
      </c>
      <c r="I632">
        <v>-821939</v>
      </c>
      <c r="J632" s="5">
        <f>liquidity_data[[#This Row],[w_m]]+liquidity_data[[#This Row],[c_m]]+liquidity_data[[#This Row],[cf_m]]+liquidity_data[[#This Row],[kf_m]]+liquidity_data[[#This Row],[equity]]</f>
        <v>12000.08541059494</v>
      </c>
      <c r="K632" s="5">
        <f>liquidity_data[[#This Row],[kf_d]]+liquidity_data[[#This Row],[cf_d]]</f>
        <v>4.55965879157181E-12</v>
      </c>
      <c r="L632" s="5">
        <f>liquidity_data[[#This Row],[TOTAL_M]]-liquidity_data[[#This Row],[TOTAL_D]]</f>
        <v>12000.085410594935</v>
      </c>
      <c r="M632" s="6">
        <f>liquidity_data[[#This Row],[M-D]]/L631-1</f>
        <v>2.5132935018712388E-5</v>
      </c>
    </row>
    <row r="633" spans="1:13" x14ac:dyDescent="0.25">
      <c r="A633" s="12" t="s">
        <v>1124</v>
      </c>
      <c r="B633">
        <v>632</v>
      </c>
      <c r="C633" s="5">
        <v>3688.7685332223773</v>
      </c>
      <c r="D633" s="5">
        <v>388680.9673614502</v>
      </c>
      <c r="E633" s="5">
        <v>444601.63751220703</v>
      </c>
      <c r="F633" s="5">
        <v>4.3317691058276325E-12</v>
      </c>
      <c r="G633" s="5">
        <v>-1504.2396719455719</v>
      </c>
      <c r="H633" s="5">
        <v>0</v>
      </c>
      <c r="I633">
        <v>-823467</v>
      </c>
      <c r="J633" s="5">
        <f>liquidity_data[[#This Row],[w_m]]+liquidity_data[[#This Row],[c_m]]+liquidity_data[[#This Row],[cf_m]]+liquidity_data[[#This Row],[kf_m]]+liquidity_data[[#This Row],[equity]]</f>
        <v>12000.133734934032</v>
      </c>
      <c r="K633" s="5">
        <f>liquidity_data[[#This Row],[kf_d]]+liquidity_data[[#This Row],[cf_d]]</f>
        <v>4.3317691058276325E-12</v>
      </c>
      <c r="L633" s="5">
        <f>liquidity_data[[#This Row],[TOTAL_M]]-liquidity_data[[#This Row],[TOTAL_D]]</f>
        <v>12000.133734934028</v>
      </c>
      <c r="M633" s="6">
        <f>liquidity_data[[#This Row],[M-D]]/L632-1</f>
        <v>4.0269995953412518E-6</v>
      </c>
    </row>
    <row r="634" spans="1:13" x14ac:dyDescent="0.25">
      <c r="A634" s="12" t="s">
        <v>1124</v>
      </c>
      <c r="B634">
        <v>633</v>
      </c>
      <c r="C634" s="5">
        <v>3670.4808879494667</v>
      </c>
      <c r="D634" s="5">
        <v>388560.3157043457</v>
      </c>
      <c r="E634" s="5">
        <v>446241.95440673828</v>
      </c>
      <c r="F634" s="5">
        <v>4.1152739152133474E-12</v>
      </c>
      <c r="G634" s="5">
        <v>-1503.613344669342</v>
      </c>
      <c r="H634" s="5">
        <v>0</v>
      </c>
      <c r="I634">
        <v>-824969</v>
      </c>
      <c r="J634" s="5">
        <f>liquidity_data[[#This Row],[w_m]]+liquidity_data[[#This Row],[c_m]]+liquidity_data[[#This Row],[cf_m]]+liquidity_data[[#This Row],[kf_m]]+liquidity_data[[#This Row],[equity]]</f>
        <v>12000.137654364109</v>
      </c>
      <c r="K634" s="5">
        <f>liquidity_data[[#This Row],[kf_d]]+liquidity_data[[#This Row],[cf_d]]</f>
        <v>4.1152739152133474E-12</v>
      </c>
      <c r="L634" s="5">
        <f>liquidity_data[[#This Row],[TOTAL_M]]-liquidity_data[[#This Row],[TOTAL_D]]</f>
        <v>12000.137654364105</v>
      </c>
      <c r="M634" s="6">
        <f>liquidity_data[[#This Row],[M-D]]/L633-1</f>
        <v>3.266155330639009E-7</v>
      </c>
    </row>
    <row r="635" spans="1:13" x14ac:dyDescent="0.25">
      <c r="A635" s="12" t="s">
        <v>1124</v>
      </c>
      <c r="B635">
        <v>634</v>
      </c>
      <c r="C635" s="5">
        <v>3653.4095786809921</v>
      </c>
      <c r="D635" s="5">
        <v>388985.40359166265</v>
      </c>
      <c r="E635" s="5">
        <v>447310.16912841797</v>
      </c>
      <c r="F635" s="5">
        <v>3.9096034047669253E-12</v>
      </c>
      <c r="G635" s="5">
        <v>-1476.233492732048</v>
      </c>
      <c r="H635" s="5">
        <v>0</v>
      </c>
      <c r="I635">
        <v>-826473</v>
      </c>
      <c r="J635" s="5">
        <f>liquidity_data[[#This Row],[w_m]]+liquidity_data[[#This Row],[c_m]]+liquidity_data[[#This Row],[cf_m]]+liquidity_data[[#This Row],[kf_m]]+liquidity_data[[#This Row],[equity]]</f>
        <v>11999.748806029558</v>
      </c>
      <c r="K635" s="5">
        <f>liquidity_data[[#This Row],[kf_d]]+liquidity_data[[#This Row],[cf_d]]</f>
        <v>3.9096034047669253E-12</v>
      </c>
      <c r="L635" s="5">
        <f>liquidity_data[[#This Row],[TOTAL_M]]-liquidity_data[[#This Row],[TOTAL_D]]</f>
        <v>11999.748806029555</v>
      </c>
      <c r="M635" s="6">
        <f>liquidity_data[[#This Row],[M-D]]/L634-1</f>
        <v>-3.2403656170520989E-5</v>
      </c>
    </row>
    <row r="636" spans="1:13" x14ac:dyDescent="0.25">
      <c r="A636" s="12" t="s">
        <v>1124</v>
      </c>
      <c r="B636">
        <v>635</v>
      </c>
      <c r="C636" s="5">
        <v>3644.8339168168604</v>
      </c>
      <c r="D636" s="5">
        <v>391169.25153806806</v>
      </c>
      <c r="E636" s="5">
        <v>446613.18048095703</v>
      </c>
      <c r="F636" s="5">
        <v>3.7142165228130794E-12</v>
      </c>
      <c r="G636" s="5">
        <v>-1480.0136148929596</v>
      </c>
      <c r="H636" s="5">
        <v>0</v>
      </c>
      <c r="I636">
        <v>-827947</v>
      </c>
      <c r="J636" s="5">
        <f>liquidity_data[[#This Row],[w_m]]+liquidity_data[[#This Row],[c_m]]+liquidity_data[[#This Row],[cf_m]]+liquidity_data[[#This Row],[kf_m]]+liquidity_data[[#This Row],[equity]]</f>
        <v>12000.252320948988</v>
      </c>
      <c r="K636" s="5">
        <f>liquidity_data[[#This Row],[kf_d]]+liquidity_data[[#This Row],[cf_d]]</f>
        <v>3.7142165228130794E-12</v>
      </c>
      <c r="L636" s="5">
        <f>liquidity_data[[#This Row],[TOTAL_M]]-liquidity_data[[#This Row],[TOTAL_D]]</f>
        <v>12000.252320948985</v>
      </c>
      <c r="M636" s="6">
        <f>liquidity_data[[#This Row],[M-D]]/L635-1</f>
        <v>4.1960454970180194E-5</v>
      </c>
    </row>
    <row r="637" spans="1:13" x14ac:dyDescent="0.25">
      <c r="A637" s="12" t="s">
        <v>1124</v>
      </c>
      <c r="B637">
        <v>636</v>
      </c>
      <c r="C637" s="5">
        <v>3626.2335877418518</v>
      </c>
      <c r="D637" s="5">
        <v>393263.32630592585</v>
      </c>
      <c r="E637" s="5">
        <v>446059.85925292969</v>
      </c>
      <c r="F637" s="5">
        <v>3.52859895837101E-12</v>
      </c>
      <c r="G637" s="5">
        <v>-1538.5533885955811</v>
      </c>
      <c r="H637" s="5">
        <v>0</v>
      </c>
      <c r="I637">
        <v>-829411</v>
      </c>
      <c r="J637" s="5">
        <f>liquidity_data[[#This Row],[w_m]]+liquidity_data[[#This Row],[c_m]]+liquidity_data[[#This Row],[cf_m]]+liquidity_data[[#This Row],[kf_m]]+liquidity_data[[#This Row],[equity]]</f>
        <v>11999.865758001804</v>
      </c>
      <c r="K637" s="5">
        <f>liquidity_data[[#This Row],[kf_d]]+liquidity_data[[#This Row],[cf_d]]</f>
        <v>3.52859895837101E-12</v>
      </c>
      <c r="L637" s="5">
        <f>liquidity_data[[#This Row],[TOTAL_M]]-liquidity_data[[#This Row],[TOTAL_D]]</f>
        <v>11999.865758001801</v>
      </c>
      <c r="M637" s="6">
        <f>liquidity_data[[#This Row],[M-D]]/L636-1</f>
        <v>-3.2212901599493193E-5</v>
      </c>
    </row>
    <row r="638" spans="1:13" x14ac:dyDescent="0.25">
      <c r="A638" s="12" t="s">
        <v>1124</v>
      </c>
      <c r="B638">
        <v>637</v>
      </c>
      <c r="C638" s="5">
        <v>3624.096187889576</v>
      </c>
      <c r="D638" s="5">
        <v>391682.86498260498</v>
      </c>
      <c r="E638" s="5">
        <v>449193.11087036133</v>
      </c>
      <c r="F638" s="5">
        <v>3.3522622758159505E-12</v>
      </c>
      <c r="G638" s="5">
        <v>-1550.6518802642822</v>
      </c>
      <c r="H638" s="5">
        <v>0</v>
      </c>
      <c r="I638">
        <v>-830949</v>
      </c>
      <c r="J638" s="5">
        <f>liquidity_data[[#This Row],[w_m]]+liquidity_data[[#This Row],[c_m]]+liquidity_data[[#This Row],[cf_m]]+liquidity_data[[#This Row],[kf_m]]+liquidity_data[[#This Row],[equity]]</f>
        <v>12000.420160591602</v>
      </c>
      <c r="K638" s="5">
        <f>liquidity_data[[#This Row],[kf_d]]+liquidity_data[[#This Row],[cf_d]]</f>
        <v>3.3522622758159505E-12</v>
      </c>
      <c r="L638" s="5">
        <f>liquidity_data[[#This Row],[TOTAL_M]]-liquidity_data[[#This Row],[TOTAL_D]]</f>
        <v>12000.420160591599</v>
      </c>
      <c r="M638" s="6">
        <f>liquidity_data[[#This Row],[M-D]]/L637-1</f>
        <v>4.6200732656487276E-5</v>
      </c>
    </row>
    <row r="639" spans="1:13" x14ac:dyDescent="0.25">
      <c r="A639" s="12" t="s">
        <v>1124</v>
      </c>
      <c r="B639">
        <v>638</v>
      </c>
      <c r="C639" s="5">
        <v>3639.1947686672211</v>
      </c>
      <c r="D639" s="5">
        <v>393350.87744140625</v>
      </c>
      <c r="E639" s="5">
        <v>449014.89367675781</v>
      </c>
      <c r="F639" s="5">
        <v>3.184742418147134E-12</v>
      </c>
      <c r="G639" s="5">
        <v>-1504.8977084159851</v>
      </c>
      <c r="H639" s="5">
        <v>0</v>
      </c>
      <c r="I639">
        <v>-832500</v>
      </c>
      <c r="J639" s="5">
        <f>liquidity_data[[#This Row],[w_m]]+liquidity_data[[#This Row],[c_m]]+liquidity_data[[#This Row],[cf_m]]+liquidity_data[[#This Row],[kf_m]]+liquidity_data[[#This Row],[equity]]</f>
        <v>12000.068178415298</v>
      </c>
      <c r="K639" s="5">
        <f>liquidity_data[[#This Row],[kf_d]]+liquidity_data[[#This Row],[cf_d]]</f>
        <v>3.184742418147134E-12</v>
      </c>
      <c r="L639" s="5">
        <f>liquidity_data[[#This Row],[TOTAL_M]]-liquidity_data[[#This Row],[TOTAL_D]]</f>
        <v>12000.068178415295</v>
      </c>
      <c r="M639" s="6">
        <f>liquidity_data[[#This Row],[M-D]]/L638-1</f>
        <v>-2.9330821054052159E-5</v>
      </c>
    </row>
    <row r="640" spans="1:13" x14ac:dyDescent="0.25">
      <c r="A640" s="12" t="s">
        <v>1124</v>
      </c>
      <c r="B640">
        <v>639</v>
      </c>
      <c r="C640" s="5">
        <v>3630.125771522522</v>
      </c>
      <c r="D640" s="5">
        <v>395512.45677185059</v>
      </c>
      <c r="E640" s="5">
        <v>448424.65118408203</v>
      </c>
      <c r="F640" s="5">
        <v>3.0255985658243096E-12</v>
      </c>
      <c r="G640" s="5">
        <v>-1562.2657043933868</v>
      </c>
      <c r="H640" s="5">
        <v>0</v>
      </c>
      <c r="I640">
        <v>-834005</v>
      </c>
      <c r="J640" s="5">
        <f>liquidity_data[[#This Row],[w_m]]+liquidity_data[[#This Row],[c_m]]+liquidity_data[[#This Row],[cf_m]]+liquidity_data[[#This Row],[kf_m]]+liquidity_data[[#This Row],[equity]]</f>
        <v>11999.968023061752</v>
      </c>
      <c r="K640" s="5">
        <f>liquidity_data[[#This Row],[kf_d]]+liquidity_data[[#This Row],[cf_d]]</f>
        <v>3.0255985658243096E-12</v>
      </c>
      <c r="L640" s="5">
        <f>liquidity_data[[#This Row],[TOTAL_M]]-liquidity_data[[#This Row],[TOTAL_D]]</f>
        <v>11999.968023061749</v>
      </c>
      <c r="M640" s="6">
        <f>liquidity_data[[#This Row],[M-D]]/L639-1</f>
        <v>-8.3462320428218106E-6</v>
      </c>
    </row>
    <row r="641" spans="1:13" x14ac:dyDescent="0.25">
      <c r="A641" s="12" t="s">
        <v>1124</v>
      </c>
      <c r="B641">
        <v>640</v>
      </c>
      <c r="C641" s="5">
        <v>3616.733257830143</v>
      </c>
      <c r="D641" s="5">
        <v>396421.07403564453</v>
      </c>
      <c r="E641" s="5">
        <v>449041.35781860352</v>
      </c>
      <c r="F641" s="5">
        <v>2.8744118816104982E-12</v>
      </c>
      <c r="G641" s="5">
        <v>-1513.3142910003662</v>
      </c>
      <c r="H641" s="5">
        <v>0</v>
      </c>
      <c r="I641">
        <v>-835566</v>
      </c>
      <c r="J641" s="5">
        <f>liquidity_data[[#This Row],[w_m]]+liquidity_data[[#This Row],[c_m]]+liquidity_data[[#This Row],[cf_m]]+liquidity_data[[#This Row],[kf_m]]+liquidity_data[[#This Row],[equity]]</f>
        <v>11999.850821077824</v>
      </c>
      <c r="K641" s="5">
        <f>liquidity_data[[#This Row],[kf_d]]+liquidity_data[[#This Row],[cf_d]]</f>
        <v>2.8744118816104982E-12</v>
      </c>
      <c r="L641" s="5">
        <f>liquidity_data[[#This Row],[TOTAL_M]]-liquidity_data[[#This Row],[TOTAL_D]]</f>
        <v>11999.85082107782</v>
      </c>
      <c r="M641" s="6">
        <f>liquidity_data[[#This Row],[M-D]]/L640-1</f>
        <v>-9.7668580202325828E-6</v>
      </c>
    </row>
    <row r="642" spans="1:13" x14ac:dyDescent="0.25">
      <c r="A642" s="12" t="s">
        <v>1124</v>
      </c>
      <c r="B642">
        <v>641</v>
      </c>
      <c r="C642" s="5">
        <v>3603.9261971116066</v>
      </c>
      <c r="D642" s="5">
        <v>395071.42314565182</v>
      </c>
      <c r="E642" s="5">
        <v>451934.28366088867</v>
      </c>
      <c r="F642" s="5">
        <v>2.7307845559029955E-12</v>
      </c>
      <c r="G642" s="5">
        <v>-1530.4654564857483</v>
      </c>
      <c r="H642" s="5">
        <v>0</v>
      </c>
      <c r="I642">
        <v>-837079</v>
      </c>
      <c r="J642" s="5">
        <f>liquidity_data[[#This Row],[w_m]]+liquidity_data[[#This Row],[c_m]]+liquidity_data[[#This Row],[cf_m]]+liquidity_data[[#This Row],[kf_m]]+liquidity_data[[#This Row],[equity]]</f>
        <v>12000.167547166348</v>
      </c>
      <c r="K642" s="5">
        <f>liquidity_data[[#This Row],[kf_d]]+liquidity_data[[#This Row],[cf_d]]</f>
        <v>2.7307845559029955E-12</v>
      </c>
      <c r="L642" s="5">
        <f>liquidity_data[[#This Row],[TOTAL_M]]-liquidity_data[[#This Row],[TOTAL_D]]</f>
        <v>12000.167547166344</v>
      </c>
      <c r="M642" s="6">
        <f>liquidity_data[[#This Row],[M-D]]/L641-1</f>
        <v>2.6394168831433973E-5</v>
      </c>
    </row>
    <row r="643" spans="1:13" x14ac:dyDescent="0.25">
      <c r="A643" s="12" t="s">
        <v>1124</v>
      </c>
      <c r="B643">
        <v>642</v>
      </c>
      <c r="C643" s="5">
        <v>3592.4428935050964</v>
      </c>
      <c r="D643" s="5">
        <v>396234.33439311385</v>
      </c>
      <c r="E643" s="5">
        <v>452305.09204101563</v>
      </c>
      <c r="F643" s="5">
        <v>2.5943385954216632E-12</v>
      </c>
      <c r="G643" s="5">
        <v>-1520.7182388305664</v>
      </c>
      <c r="H643" s="5">
        <v>0</v>
      </c>
      <c r="I643">
        <v>-838611</v>
      </c>
      <c r="J643" s="5">
        <f>liquidity_data[[#This Row],[w_m]]+liquidity_data[[#This Row],[c_m]]+liquidity_data[[#This Row],[cf_m]]+liquidity_data[[#This Row],[kf_m]]+liquidity_data[[#This Row],[equity]]</f>
        <v>12000.151088804007</v>
      </c>
      <c r="K643" s="5">
        <f>liquidity_data[[#This Row],[kf_d]]+liquidity_data[[#This Row],[cf_d]]</f>
        <v>2.5943385954216632E-12</v>
      </c>
      <c r="L643" s="5">
        <f>liquidity_data[[#This Row],[TOTAL_M]]-liquidity_data[[#This Row],[TOTAL_D]]</f>
        <v>12000.151088804005</v>
      </c>
      <c r="M643" s="6">
        <f>liquidity_data[[#This Row],[M-D]]/L642-1</f>
        <v>-1.3715110455114754E-6</v>
      </c>
    </row>
    <row r="644" spans="1:13" x14ac:dyDescent="0.25">
      <c r="A644" s="12" t="s">
        <v>1124</v>
      </c>
      <c r="B644">
        <v>643</v>
      </c>
      <c r="C644" s="5">
        <v>3615.7093509435654</v>
      </c>
      <c r="D644" s="5">
        <v>397079.7427520752</v>
      </c>
      <c r="E644" s="5">
        <v>453022.66448974609</v>
      </c>
      <c r="F644" s="5">
        <v>2.4647149087210572E-12</v>
      </c>
      <c r="G644" s="5">
        <v>-1586.2473659515381</v>
      </c>
      <c r="H644" s="5">
        <v>0</v>
      </c>
      <c r="I644">
        <v>-840132</v>
      </c>
      <c r="J644" s="5">
        <f>liquidity_data[[#This Row],[w_m]]+liquidity_data[[#This Row],[c_m]]+liquidity_data[[#This Row],[cf_m]]+liquidity_data[[#This Row],[kf_m]]+liquidity_data[[#This Row],[equity]]</f>
        <v>11999.869226813316</v>
      </c>
      <c r="K644" s="5">
        <f>liquidity_data[[#This Row],[kf_d]]+liquidity_data[[#This Row],[cf_d]]</f>
        <v>2.4647149087210572E-12</v>
      </c>
      <c r="L644" s="5">
        <f>liquidity_data[[#This Row],[TOTAL_M]]-liquidity_data[[#This Row],[TOTAL_D]]</f>
        <v>11999.869226813315</v>
      </c>
      <c r="M644" s="6">
        <f>liquidity_data[[#This Row],[M-D]]/L643-1</f>
        <v>-2.3488203490518167E-5</v>
      </c>
    </row>
    <row r="645" spans="1:13" x14ac:dyDescent="0.25">
      <c r="A645" s="12" t="s">
        <v>1124</v>
      </c>
      <c r="B645">
        <v>644</v>
      </c>
      <c r="C645" s="5">
        <v>3634.0028825998306</v>
      </c>
      <c r="D645" s="5">
        <v>397090.05661010742</v>
      </c>
      <c r="E645" s="5">
        <v>454540.77764892578</v>
      </c>
      <c r="F645" s="5">
        <v>2.3415724088566275E-12</v>
      </c>
      <c r="G645" s="5">
        <v>-1546.7226915359497</v>
      </c>
      <c r="H645" s="5">
        <v>0</v>
      </c>
      <c r="I645">
        <v>-841718</v>
      </c>
      <c r="J645" s="5">
        <f>liquidity_data[[#This Row],[w_m]]+liquidity_data[[#This Row],[c_m]]+liquidity_data[[#This Row],[cf_m]]+liquidity_data[[#This Row],[kf_m]]+liquidity_data[[#This Row],[equity]]</f>
        <v>12000.114450097084</v>
      </c>
      <c r="K645" s="5">
        <f>liquidity_data[[#This Row],[kf_d]]+liquidity_data[[#This Row],[cf_d]]</f>
        <v>2.3415724088566275E-12</v>
      </c>
      <c r="L645" s="5">
        <f>liquidity_data[[#This Row],[TOTAL_M]]-liquidity_data[[#This Row],[TOTAL_D]]</f>
        <v>12000.114450097082</v>
      </c>
      <c r="M645" s="6">
        <f>liquidity_data[[#This Row],[M-D]]/L644-1</f>
        <v>2.0435496348447657E-5</v>
      </c>
    </row>
    <row r="646" spans="1:13" x14ac:dyDescent="0.25">
      <c r="A646" s="12" t="s">
        <v>1124</v>
      </c>
      <c r="B646">
        <v>645</v>
      </c>
      <c r="C646" s="5">
        <v>3639.4049564599991</v>
      </c>
      <c r="D646" s="5">
        <v>396515.32794189453</v>
      </c>
      <c r="E646" s="5">
        <v>456623.03527832031</v>
      </c>
      <c r="F646" s="5">
        <v>2.224587058111879E-12</v>
      </c>
      <c r="G646" s="5">
        <v>-1543.2128524780273</v>
      </c>
      <c r="H646" s="5">
        <v>0</v>
      </c>
      <c r="I646">
        <v>-843235</v>
      </c>
      <c r="J646" s="5">
        <f>liquidity_data[[#This Row],[w_m]]+liquidity_data[[#This Row],[c_m]]+liquidity_data[[#This Row],[cf_m]]+liquidity_data[[#This Row],[kf_m]]+liquidity_data[[#This Row],[equity]]</f>
        <v>11999.555324196815</v>
      </c>
      <c r="K646" s="5">
        <f>liquidity_data[[#This Row],[kf_d]]+liquidity_data[[#This Row],[cf_d]]</f>
        <v>2.224587058111879E-12</v>
      </c>
      <c r="L646" s="5">
        <f>liquidity_data[[#This Row],[TOTAL_M]]-liquidity_data[[#This Row],[TOTAL_D]]</f>
        <v>11999.555324196814</v>
      </c>
      <c r="M646" s="6">
        <f>liquidity_data[[#This Row],[M-D]]/L645-1</f>
        <v>-4.65933806376162E-5</v>
      </c>
    </row>
    <row r="647" spans="1:13" x14ac:dyDescent="0.25">
      <c r="A647" s="12" t="s">
        <v>1124</v>
      </c>
      <c r="B647">
        <v>646</v>
      </c>
      <c r="C647" s="5">
        <v>3647.0501265525818</v>
      </c>
      <c r="D647" s="5">
        <v>395592.86000061035</v>
      </c>
      <c r="E647" s="5">
        <v>459067.97064208984</v>
      </c>
      <c r="F647" s="5">
        <v>2.11345097114599E-12</v>
      </c>
      <c r="G647" s="5">
        <v>-1530.1139316558838</v>
      </c>
      <c r="H647" s="5">
        <v>0</v>
      </c>
      <c r="I647">
        <v>-844778</v>
      </c>
      <c r="J647" s="5">
        <f>liquidity_data[[#This Row],[w_m]]+liquidity_data[[#This Row],[c_m]]+liquidity_data[[#This Row],[cf_m]]+liquidity_data[[#This Row],[kf_m]]+liquidity_data[[#This Row],[equity]]</f>
        <v>11999.766837596893</v>
      </c>
      <c r="K647" s="5">
        <f>liquidity_data[[#This Row],[kf_d]]+liquidity_data[[#This Row],[cf_d]]</f>
        <v>2.11345097114599E-12</v>
      </c>
      <c r="L647" s="5">
        <f>liquidity_data[[#This Row],[TOTAL_M]]-liquidity_data[[#This Row],[TOTAL_D]]</f>
        <v>11999.766837596891</v>
      </c>
      <c r="M647" s="6">
        <f>liquidity_data[[#This Row],[M-D]]/L646-1</f>
        <v>1.7626769856393665E-5</v>
      </c>
    </row>
    <row r="648" spans="1:13" x14ac:dyDescent="0.25">
      <c r="A648" s="12" t="s">
        <v>1124</v>
      </c>
      <c r="B648">
        <v>647</v>
      </c>
      <c r="C648" s="5">
        <v>3649.0701220221817</v>
      </c>
      <c r="D648" s="5">
        <v>396353.7160949707</v>
      </c>
      <c r="E648" s="5">
        <v>459807.36413574219</v>
      </c>
      <c r="F648" s="5">
        <v>2.0078716305734748E-12</v>
      </c>
      <c r="G648" s="5">
        <v>-1512.9117810726166</v>
      </c>
      <c r="H648" s="5">
        <v>0</v>
      </c>
      <c r="I648">
        <v>-846297</v>
      </c>
      <c r="J648" s="5">
        <f>liquidity_data[[#This Row],[w_m]]+liquidity_data[[#This Row],[c_m]]+liquidity_data[[#This Row],[cf_m]]+liquidity_data[[#This Row],[kf_m]]+liquidity_data[[#This Row],[equity]]</f>
        <v>12000.238571662456</v>
      </c>
      <c r="K648" s="5">
        <f>liquidity_data[[#This Row],[kf_d]]+liquidity_data[[#This Row],[cf_d]]</f>
        <v>2.0078716305734748E-12</v>
      </c>
      <c r="L648" s="5">
        <f>liquidity_data[[#This Row],[TOTAL_M]]-liquidity_data[[#This Row],[TOTAL_D]]</f>
        <v>12000.238571662454</v>
      </c>
      <c r="M648" s="6">
        <f>liquidity_data[[#This Row],[M-D]]/L647-1</f>
        <v>3.9311935968955325E-5</v>
      </c>
    </row>
    <row r="649" spans="1:13" x14ac:dyDescent="0.25">
      <c r="A649" s="12" t="s">
        <v>1124</v>
      </c>
      <c r="B649">
        <v>648</v>
      </c>
      <c r="C649" s="5">
        <v>3643.6675152778625</v>
      </c>
      <c r="D649" s="5">
        <v>395552.95626831055</v>
      </c>
      <c r="E649" s="5">
        <v>462107.07611083984</v>
      </c>
      <c r="F649" s="5">
        <v>1.9075713246219874E-12</v>
      </c>
      <c r="G649" s="5">
        <v>-1493.5482540130615</v>
      </c>
      <c r="H649" s="5">
        <v>0</v>
      </c>
      <c r="I649">
        <v>-847810</v>
      </c>
      <c r="J649" s="5">
        <f>liquidity_data[[#This Row],[w_m]]+liquidity_data[[#This Row],[c_m]]+liquidity_data[[#This Row],[cf_m]]+liquidity_data[[#This Row],[kf_m]]+liquidity_data[[#This Row],[equity]]</f>
        <v>12000.151640415192</v>
      </c>
      <c r="K649" s="5">
        <f>liquidity_data[[#This Row],[kf_d]]+liquidity_data[[#This Row],[cf_d]]</f>
        <v>1.9075713246219874E-12</v>
      </c>
      <c r="L649" s="5">
        <f>liquidity_data[[#This Row],[TOTAL_M]]-liquidity_data[[#This Row],[TOTAL_D]]</f>
        <v>12000.15164041519</v>
      </c>
      <c r="M649" s="6">
        <f>liquidity_data[[#This Row],[M-D]]/L648-1</f>
        <v>-7.2441265850375913E-6</v>
      </c>
    </row>
    <row r="650" spans="1:13" x14ac:dyDescent="0.25">
      <c r="A650" s="12" t="s">
        <v>1124</v>
      </c>
      <c r="B650">
        <v>649</v>
      </c>
      <c r="C650" s="5">
        <v>3653.5989691019058</v>
      </c>
      <c r="D650" s="5">
        <v>395717.7779315114</v>
      </c>
      <c r="E650" s="5">
        <v>463430.42645263672</v>
      </c>
      <c r="F650" s="5">
        <v>1.8122860147617677E-12</v>
      </c>
      <c r="G650" s="5">
        <v>-1509.6352899074554</v>
      </c>
      <c r="H650" s="5">
        <v>0</v>
      </c>
      <c r="I650">
        <v>-849292</v>
      </c>
      <c r="J650" s="5">
        <f>liquidity_data[[#This Row],[w_m]]+liquidity_data[[#This Row],[c_m]]+liquidity_data[[#This Row],[cf_m]]+liquidity_data[[#This Row],[kf_m]]+liquidity_data[[#This Row],[equity]]</f>
        <v>12000.168063342571</v>
      </c>
      <c r="K650" s="5">
        <f>liquidity_data[[#This Row],[kf_d]]+liquidity_data[[#This Row],[cf_d]]</f>
        <v>1.8122860147617677E-12</v>
      </c>
      <c r="L650" s="5">
        <f>liquidity_data[[#This Row],[TOTAL_M]]-liquidity_data[[#This Row],[TOTAL_D]]</f>
        <v>12000.168063342569</v>
      </c>
      <c r="M650" s="6">
        <f>liquidity_data[[#This Row],[M-D]]/L649-1</f>
        <v>1.3685599875579157E-6</v>
      </c>
    </row>
    <row r="651" spans="1:13" x14ac:dyDescent="0.25">
      <c r="A651" s="12" t="s">
        <v>1124</v>
      </c>
      <c r="B651">
        <v>650</v>
      </c>
      <c r="C651" s="5">
        <v>3670.2802214622498</v>
      </c>
      <c r="D651" s="5">
        <v>395228.2630880177</v>
      </c>
      <c r="E651" s="5">
        <v>465478.72662353516</v>
      </c>
      <c r="F651" s="5">
        <v>1.7217649651626416E-12</v>
      </c>
      <c r="G651" s="5">
        <v>-1573.5121555328369</v>
      </c>
      <c r="H651" s="5">
        <v>0</v>
      </c>
      <c r="I651">
        <v>-850804</v>
      </c>
      <c r="J651" s="5">
        <f>liquidity_data[[#This Row],[w_m]]+liquidity_data[[#This Row],[c_m]]+liquidity_data[[#This Row],[cf_m]]+liquidity_data[[#This Row],[kf_m]]+liquidity_data[[#This Row],[equity]]</f>
        <v>11999.757777482271</v>
      </c>
      <c r="K651" s="5">
        <f>liquidity_data[[#This Row],[kf_d]]+liquidity_data[[#This Row],[cf_d]]</f>
        <v>1.7217649651626416E-12</v>
      </c>
      <c r="L651" s="5">
        <f>liquidity_data[[#This Row],[TOTAL_M]]-liquidity_data[[#This Row],[TOTAL_D]]</f>
        <v>11999.757777482269</v>
      </c>
      <c r="M651" s="6">
        <f>liquidity_data[[#This Row],[M-D]]/L650-1</f>
        <v>-3.4190009517764963E-5</v>
      </c>
    </row>
    <row r="652" spans="1:13" x14ac:dyDescent="0.25">
      <c r="A652" s="12" t="s">
        <v>1124</v>
      </c>
      <c r="B652">
        <v>651</v>
      </c>
      <c r="C652" s="5">
        <v>3679.0601032972336</v>
      </c>
      <c r="D652" s="5">
        <v>394718.40908813477</v>
      </c>
      <c r="E652" s="5">
        <v>467542.71514892578</v>
      </c>
      <c r="F652" s="5">
        <v>1.635769977967199E-12</v>
      </c>
      <c r="G652" s="5">
        <v>-1562.9178056716919</v>
      </c>
      <c r="H652" s="5">
        <v>0</v>
      </c>
      <c r="I652">
        <v>-852377</v>
      </c>
      <c r="J652" s="5">
        <f>liquidity_data[[#This Row],[w_m]]+liquidity_data[[#This Row],[c_m]]+liquidity_data[[#This Row],[cf_m]]+liquidity_data[[#This Row],[kf_m]]+liquidity_data[[#This Row],[equity]]</f>
        <v>12000.266534686089</v>
      </c>
      <c r="K652" s="5">
        <f>liquidity_data[[#This Row],[kf_d]]+liquidity_data[[#This Row],[cf_d]]</f>
        <v>1.635769977967199E-12</v>
      </c>
      <c r="L652" s="5">
        <f>liquidity_data[[#This Row],[TOTAL_M]]-liquidity_data[[#This Row],[TOTAL_D]]</f>
        <v>12000.266534686087</v>
      </c>
      <c r="M652" s="6">
        <f>liquidity_data[[#This Row],[M-D]]/L651-1</f>
        <v>4.239728944965826E-5</v>
      </c>
    </row>
    <row r="653" spans="1:13" x14ac:dyDescent="0.25">
      <c r="A653" s="12" t="s">
        <v>1124</v>
      </c>
      <c r="B653">
        <v>652</v>
      </c>
      <c r="C653" s="5">
        <v>3689.1847649812698</v>
      </c>
      <c r="D653" s="5">
        <v>395028.1339263916</v>
      </c>
      <c r="E653" s="5">
        <v>468768.19232177734</v>
      </c>
      <c r="F653" s="5">
        <v>1.5540747425353981E-12</v>
      </c>
      <c r="G653" s="5">
        <v>-1550.8927617073059</v>
      </c>
      <c r="H653" s="5">
        <v>0</v>
      </c>
      <c r="I653">
        <v>-853935</v>
      </c>
      <c r="J653" s="5">
        <f>liquidity_data[[#This Row],[w_m]]+liquidity_data[[#This Row],[c_m]]+liquidity_data[[#This Row],[cf_m]]+liquidity_data[[#This Row],[kf_m]]+liquidity_data[[#This Row],[equity]]</f>
        <v>11999.618251442909</v>
      </c>
      <c r="K653" s="5">
        <f>liquidity_data[[#This Row],[kf_d]]+liquidity_data[[#This Row],[cf_d]]</f>
        <v>1.5540747425353981E-12</v>
      </c>
      <c r="L653" s="5">
        <f>liquidity_data[[#This Row],[TOTAL_M]]-liquidity_data[[#This Row],[TOTAL_D]]</f>
        <v>11999.618251442907</v>
      </c>
      <c r="M653" s="6">
        <f>liquidity_data[[#This Row],[M-D]]/L652-1</f>
        <v>-5.402240369456468E-5</v>
      </c>
    </row>
    <row r="654" spans="1:13" x14ac:dyDescent="0.25">
      <c r="A654" s="12" t="s">
        <v>1124</v>
      </c>
      <c r="B654">
        <v>653</v>
      </c>
      <c r="C654" s="5">
        <v>3704.8969033956528</v>
      </c>
      <c r="D654" s="5">
        <v>393413.68057250977</v>
      </c>
      <c r="E654" s="5">
        <v>471859.39373779297</v>
      </c>
      <c r="F654" s="5">
        <v>1.4764642358411918E-12</v>
      </c>
      <c r="G654" s="5">
        <v>-1492.4581379890442</v>
      </c>
      <c r="H654" s="5">
        <v>0</v>
      </c>
      <c r="I654">
        <v>-855486</v>
      </c>
      <c r="J654" s="5">
        <f>liquidity_data[[#This Row],[w_m]]+liquidity_data[[#This Row],[c_m]]+liquidity_data[[#This Row],[cf_m]]+liquidity_data[[#This Row],[kf_m]]+liquidity_data[[#This Row],[equity]]</f>
        <v>11999.513075709343</v>
      </c>
      <c r="K654" s="5">
        <f>liquidity_data[[#This Row],[kf_d]]+liquidity_data[[#This Row],[cf_d]]</f>
        <v>1.4764642358411918E-12</v>
      </c>
      <c r="L654" s="5">
        <f>liquidity_data[[#This Row],[TOTAL_M]]-liquidity_data[[#This Row],[TOTAL_D]]</f>
        <v>11999.513075709341</v>
      </c>
      <c r="M654" s="6">
        <f>liquidity_data[[#This Row],[M-D]]/L653-1</f>
        <v>-8.7649232969333468E-6</v>
      </c>
    </row>
    <row r="655" spans="1:13" x14ac:dyDescent="0.25">
      <c r="A655" s="12" t="s">
        <v>1124</v>
      </c>
      <c r="B655">
        <v>654</v>
      </c>
      <c r="C655" s="5">
        <v>3699.8889297246933</v>
      </c>
      <c r="D655" s="5">
        <v>391423.40417480469</v>
      </c>
      <c r="E655" s="5">
        <v>475371.87927246094</v>
      </c>
      <c r="F655" s="5">
        <v>1.4027342941096029E-12</v>
      </c>
      <c r="G655" s="5">
        <v>-1517.2017822265625</v>
      </c>
      <c r="H655" s="5">
        <v>0</v>
      </c>
      <c r="I655">
        <v>-856978</v>
      </c>
      <c r="J655" s="5">
        <f>liquidity_data[[#This Row],[w_m]]+liquidity_data[[#This Row],[c_m]]+liquidity_data[[#This Row],[cf_m]]+liquidity_data[[#This Row],[kf_m]]+liquidity_data[[#This Row],[equity]]</f>
        <v>11999.970594763756</v>
      </c>
      <c r="K655" s="5">
        <f>liquidity_data[[#This Row],[kf_d]]+liquidity_data[[#This Row],[cf_d]]</f>
        <v>1.4027342941096029E-12</v>
      </c>
      <c r="L655" s="5">
        <f>liquidity_data[[#This Row],[TOTAL_M]]-liquidity_data[[#This Row],[TOTAL_D]]</f>
        <v>11999.970594763754</v>
      </c>
      <c r="M655" s="6">
        <f>liquidity_data[[#This Row],[M-D]]/L654-1</f>
        <v>3.8128134993931084E-5</v>
      </c>
    </row>
    <row r="656" spans="1:13" x14ac:dyDescent="0.25">
      <c r="A656" s="12" t="s">
        <v>1124</v>
      </c>
      <c r="B656">
        <v>655</v>
      </c>
      <c r="C656" s="5">
        <v>3710.6367762088776</v>
      </c>
      <c r="D656" s="5">
        <v>392324.36628723145</v>
      </c>
      <c r="E656" s="5">
        <v>476024.67840576172</v>
      </c>
      <c r="F656" s="5">
        <v>1.3326908310541173E-12</v>
      </c>
      <c r="G656" s="5">
        <v>-1569.2646217346191</v>
      </c>
      <c r="H656" s="5">
        <v>0</v>
      </c>
      <c r="I656">
        <v>-858490</v>
      </c>
      <c r="J656" s="5">
        <f>liquidity_data[[#This Row],[w_m]]+liquidity_data[[#This Row],[c_m]]+liquidity_data[[#This Row],[cf_m]]+liquidity_data[[#This Row],[kf_m]]+liquidity_data[[#This Row],[equity]]</f>
        <v>12000.416847467422</v>
      </c>
      <c r="K656" s="5">
        <f>liquidity_data[[#This Row],[kf_d]]+liquidity_data[[#This Row],[cf_d]]</f>
        <v>1.3326908310541173E-12</v>
      </c>
      <c r="L656" s="5">
        <f>liquidity_data[[#This Row],[TOTAL_M]]-liquidity_data[[#This Row],[TOTAL_D]]</f>
        <v>12000.416847467421</v>
      </c>
      <c r="M656" s="6">
        <f>liquidity_data[[#This Row],[M-D]]/L655-1</f>
        <v>3.7187816432027176E-5</v>
      </c>
    </row>
    <row r="657" spans="1:13" x14ac:dyDescent="0.25">
      <c r="A657" s="12" t="s">
        <v>1124</v>
      </c>
      <c r="B657">
        <v>656</v>
      </c>
      <c r="C657" s="5">
        <v>3702.1688051223755</v>
      </c>
      <c r="D657" s="5">
        <v>394341.42082214355</v>
      </c>
      <c r="E657" s="5">
        <v>475560.06030273438</v>
      </c>
      <c r="F657" s="5">
        <v>1.2661495430289818E-12</v>
      </c>
      <c r="G657" s="5">
        <v>-1543.9663276672363</v>
      </c>
      <c r="H657" s="5">
        <v>0</v>
      </c>
      <c r="I657">
        <v>-860060</v>
      </c>
      <c r="J657" s="5">
        <f>liquidity_data[[#This Row],[w_m]]+liquidity_data[[#This Row],[c_m]]+liquidity_data[[#This Row],[cf_m]]+liquidity_data[[#This Row],[kf_m]]+liquidity_data[[#This Row],[equity]]</f>
        <v>11999.683602333069</v>
      </c>
      <c r="K657" s="5">
        <f>liquidity_data[[#This Row],[kf_d]]+liquidity_data[[#This Row],[cf_d]]</f>
        <v>1.2661495430289818E-12</v>
      </c>
      <c r="L657" s="5">
        <f>liquidity_data[[#This Row],[TOTAL_M]]-liquidity_data[[#This Row],[TOTAL_D]]</f>
        <v>11999.683602333067</v>
      </c>
      <c r="M657" s="6">
        <f>liquidity_data[[#This Row],[M-D]]/L656-1</f>
        <v>-6.1101638690885807E-5</v>
      </c>
    </row>
    <row r="658" spans="1:13" x14ac:dyDescent="0.25">
      <c r="A658" s="12" t="s">
        <v>1124</v>
      </c>
      <c r="B658">
        <v>657</v>
      </c>
      <c r="C658" s="5">
        <v>3714.9081203639507</v>
      </c>
      <c r="D658" s="5">
        <v>397380.69786071777</v>
      </c>
      <c r="E658" s="5">
        <v>474038.31518554688</v>
      </c>
      <c r="F658" s="5">
        <v>1.2029353199616302E-12</v>
      </c>
      <c r="G658" s="5">
        <v>-1533.1788809299469</v>
      </c>
      <c r="H658" s="5">
        <v>0</v>
      </c>
      <c r="I658">
        <v>-861601</v>
      </c>
      <c r="J658" s="5">
        <f>liquidity_data[[#This Row],[w_m]]+liquidity_data[[#This Row],[c_m]]+liquidity_data[[#This Row],[cf_m]]+liquidity_data[[#This Row],[kf_m]]+liquidity_data[[#This Row],[equity]]</f>
        <v>11999.742285698652</v>
      </c>
      <c r="K658" s="5">
        <f>liquidity_data[[#This Row],[kf_d]]+liquidity_data[[#This Row],[cf_d]]</f>
        <v>1.2029353199616302E-12</v>
      </c>
      <c r="L658" s="5">
        <f>liquidity_data[[#This Row],[TOTAL_M]]-liquidity_data[[#This Row],[TOTAL_D]]</f>
        <v>11999.74228569865</v>
      </c>
      <c r="M658" s="6">
        <f>liquidity_data[[#This Row],[M-D]]/L657-1</f>
        <v>4.8904094080981508E-6</v>
      </c>
    </row>
    <row r="659" spans="1:13" x14ac:dyDescent="0.25">
      <c r="A659" s="12" t="s">
        <v>1124</v>
      </c>
      <c r="B659">
        <v>658</v>
      </c>
      <c r="C659" s="5">
        <v>3710.9455983638763</v>
      </c>
      <c r="D659" s="5">
        <v>399752.88349324465</v>
      </c>
      <c r="E659" s="5">
        <v>473184.8466796875</v>
      </c>
      <c r="F659" s="5">
        <v>1.1428817944292341E-12</v>
      </c>
      <c r="G659" s="5">
        <v>-1514.7481706142426</v>
      </c>
      <c r="H659" s="5">
        <v>0</v>
      </c>
      <c r="I659">
        <v>-863134</v>
      </c>
      <c r="J659" s="5">
        <f>liquidity_data[[#This Row],[w_m]]+liquidity_data[[#This Row],[c_m]]+liquidity_data[[#This Row],[cf_m]]+liquidity_data[[#This Row],[kf_m]]+liquidity_data[[#This Row],[equity]]</f>
        <v>11999.927600681782</v>
      </c>
      <c r="K659" s="5">
        <f>liquidity_data[[#This Row],[kf_d]]+liquidity_data[[#This Row],[cf_d]]</f>
        <v>1.1428817944292341E-12</v>
      </c>
      <c r="L659" s="5">
        <f>liquidity_data[[#This Row],[TOTAL_M]]-liquidity_data[[#This Row],[TOTAL_D]]</f>
        <v>11999.92760068178</v>
      </c>
      <c r="M659" s="6">
        <f>liquidity_data[[#This Row],[M-D]]/L658-1</f>
        <v>1.5443246922819398E-5</v>
      </c>
    </row>
    <row r="660" spans="1:13" x14ac:dyDescent="0.25">
      <c r="A660" s="12" t="s">
        <v>1124</v>
      </c>
      <c r="B660">
        <v>659</v>
      </c>
      <c r="C660" s="5">
        <v>3691.4989776015282</v>
      </c>
      <c r="D660" s="5">
        <v>403543.99396716058</v>
      </c>
      <c r="E660" s="5">
        <v>470956.13388061523</v>
      </c>
      <c r="F660" s="5">
        <v>1.0858309745294774E-12</v>
      </c>
      <c r="G660" s="5">
        <v>-1541.8723154067993</v>
      </c>
      <c r="H660" s="5">
        <v>0</v>
      </c>
      <c r="I660">
        <v>-864650</v>
      </c>
      <c r="J660" s="5">
        <f>liquidity_data[[#This Row],[w_m]]+liquidity_data[[#This Row],[c_m]]+liquidity_data[[#This Row],[cf_m]]+liquidity_data[[#This Row],[kf_m]]+liquidity_data[[#This Row],[equity]]</f>
        <v>11999.754509970546</v>
      </c>
      <c r="K660" s="5">
        <f>liquidity_data[[#This Row],[kf_d]]+liquidity_data[[#This Row],[cf_d]]</f>
        <v>1.0858309745294774E-12</v>
      </c>
      <c r="L660" s="5">
        <f>liquidity_data[[#This Row],[TOTAL_M]]-liquidity_data[[#This Row],[TOTAL_D]]</f>
        <v>11999.754509970544</v>
      </c>
      <c r="M660" s="6">
        <f>liquidity_data[[#This Row],[M-D]]/L659-1</f>
        <v>-1.4424312962169061E-5</v>
      </c>
    </row>
    <row r="661" spans="1:13" x14ac:dyDescent="0.25">
      <c r="A661" s="12" t="s">
        <v>1124</v>
      </c>
      <c r="B661">
        <v>660</v>
      </c>
      <c r="C661" s="5">
        <v>3690.9435247401707</v>
      </c>
      <c r="D661" s="5">
        <v>405179.50921678543</v>
      </c>
      <c r="E661" s="5">
        <v>470779.73822021484</v>
      </c>
      <c r="F661" s="5">
        <v>1.031632679104795E-12</v>
      </c>
      <c r="G661" s="5">
        <v>-1457.0497229099274</v>
      </c>
      <c r="H661" s="5">
        <v>0</v>
      </c>
      <c r="I661">
        <v>-866193</v>
      </c>
      <c r="J661" s="5">
        <f>liquidity_data[[#This Row],[w_m]]+liquidity_data[[#This Row],[c_m]]+liquidity_data[[#This Row],[cf_m]]+liquidity_data[[#This Row],[kf_m]]+liquidity_data[[#This Row],[equity]]</f>
        <v>12000.141238830518</v>
      </c>
      <c r="K661" s="5">
        <f>liquidity_data[[#This Row],[kf_d]]+liquidity_data[[#This Row],[cf_d]]</f>
        <v>1.031632679104795E-12</v>
      </c>
      <c r="L661" s="5">
        <f>liquidity_data[[#This Row],[TOTAL_M]]-liquidity_data[[#This Row],[TOTAL_D]]</f>
        <v>12000.141238830516</v>
      </c>
      <c r="M661" s="6">
        <f>liquidity_data[[#This Row],[M-D]]/L660-1</f>
        <v>3.2228064303474468E-5</v>
      </c>
    </row>
    <row r="662" spans="1:13" x14ac:dyDescent="0.25">
      <c r="A662" s="12" t="s">
        <v>1124</v>
      </c>
      <c r="B662">
        <v>661</v>
      </c>
      <c r="C662" s="5">
        <v>3716.5135971307755</v>
      </c>
      <c r="D662" s="5">
        <v>404853.38561284542</v>
      </c>
      <c r="E662" s="5">
        <v>472632.69018554688</v>
      </c>
      <c r="F662" s="5">
        <v>9.8014429876079495E-13</v>
      </c>
      <c r="G662" s="5">
        <v>-1550.0281810760498</v>
      </c>
      <c r="H662" s="5">
        <v>0</v>
      </c>
      <c r="I662">
        <v>-867653</v>
      </c>
      <c r="J662" s="5">
        <f>liquidity_data[[#This Row],[w_m]]+liquidity_data[[#This Row],[c_m]]+liquidity_data[[#This Row],[cf_m]]+liquidity_data[[#This Row],[kf_m]]+liquidity_data[[#This Row],[equity]]</f>
        <v>11999.561214447021</v>
      </c>
      <c r="K662" s="5">
        <f>liquidity_data[[#This Row],[kf_d]]+liquidity_data[[#This Row],[cf_d]]</f>
        <v>9.8014429876079495E-13</v>
      </c>
      <c r="L662" s="5">
        <f>liquidity_data[[#This Row],[TOTAL_M]]-liquidity_data[[#This Row],[TOTAL_D]]</f>
        <v>11999.56121444702</v>
      </c>
      <c r="M662" s="6">
        <f>liquidity_data[[#This Row],[M-D]]/L661-1</f>
        <v>-4.8334796395543833E-5</v>
      </c>
    </row>
    <row r="663" spans="1:13" x14ac:dyDescent="0.25">
      <c r="A663" s="12" t="s">
        <v>1124</v>
      </c>
      <c r="B663">
        <v>662</v>
      </c>
      <c r="C663" s="5">
        <v>3767.5225511789322</v>
      </c>
      <c r="D663" s="5">
        <v>406749.19518533349</v>
      </c>
      <c r="E663" s="5">
        <v>472198.73284912109</v>
      </c>
      <c r="F663" s="5">
        <v>9.3123033544429467E-13</v>
      </c>
      <c r="G663" s="5">
        <v>-1523.3378154337406</v>
      </c>
      <c r="H663" s="5">
        <v>0</v>
      </c>
      <c r="I663">
        <v>-869192</v>
      </c>
      <c r="J663" s="5">
        <f>liquidity_data[[#This Row],[w_m]]+liquidity_data[[#This Row],[c_m]]+liquidity_data[[#This Row],[cf_m]]+liquidity_data[[#This Row],[kf_m]]+liquidity_data[[#This Row],[equity]]</f>
        <v>12000.112770199776</v>
      </c>
      <c r="K663" s="5">
        <f>liquidity_data[[#This Row],[kf_d]]+liquidity_data[[#This Row],[cf_d]]</f>
        <v>9.3123033544429467E-13</v>
      </c>
      <c r="L663" s="5">
        <f>liquidity_data[[#This Row],[TOTAL_M]]-liquidity_data[[#This Row],[TOTAL_D]]</f>
        <v>12000.112770199774</v>
      </c>
      <c r="M663" s="6">
        <f>liquidity_data[[#This Row],[M-D]]/L662-1</f>
        <v>4.5964660115194178E-5</v>
      </c>
    </row>
    <row r="664" spans="1:13" x14ac:dyDescent="0.25">
      <c r="A664" s="12" t="s">
        <v>1124</v>
      </c>
      <c r="B664">
        <v>663</v>
      </c>
      <c r="C664" s="5">
        <v>3744.1876444816589</v>
      </c>
      <c r="D664" s="5">
        <v>407023.14255777001</v>
      </c>
      <c r="E664" s="5">
        <v>473462.81564331055</v>
      </c>
      <c r="F664" s="5">
        <v>8.847620735418336E-13</v>
      </c>
      <c r="G664" s="5">
        <v>-1530.7022762298584</v>
      </c>
      <c r="H664" s="5">
        <v>0</v>
      </c>
      <c r="I664">
        <v>-870699</v>
      </c>
      <c r="J664" s="5">
        <f>liquidity_data[[#This Row],[w_m]]+liquidity_data[[#This Row],[c_m]]+liquidity_data[[#This Row],[cf_m]]+liquidity_data[[#This Row],[kf_m]]+liquidity_data[[#This Row],[equity]]</f>
        <v>12000.443569332361</v>
      </c>
      <c r="K664" s="5">
        <f>liquidity_data[[#This Row],[kf_d]]+liquidity_data[[#This Row],[cf_d]]</f>
        <v>8.847620735418336E-13</v>
      </c>
      <c r="L664" s="5">
        <f>liquidity_data[[#This Row],[TOTAL_M]]-liquidity_data[[#This Row],[TOTAL_D]]</f>
        <v>12000.443569332361</v>
      </c>
      <c r="M664" s="6">
        <f>liquidity_data[[#This Row],[M-D]]/L663-1</f>
        <v>2.7566335327078306E-5</v>
      </c>
    </row>
    <row r="665" spans="1:13" x14ac:dyDescent="0.25">
      <c r="A665" s="12" t="s">
        <v>1124</v>
      </c>
      <c r="B665">
        <v>664</v>
      </c>
      <c r="C665" s="5">
        <v>3732.6580740213394</v>
      </c>
      <c r="D665" s="5">
        <v>407062.8009185791</v>
      </c>
      <c r="E665" s="5">
        <v>474978.95465087891</v>
      </c>
      <c r="F665" s="5">
        <v>8.4061723452721802E-13</v>
      </c>
      <c r="G665" s="5">
        <v>-1544.267427444458</v>
      </c>
      <c r="H665" s="5">
        <v>0</v>
      </c>
      <c r="I665">
        <v>-872230</v>
      </c>
      <c r="J665" s="5">
        <f>liquidity_data[[#This Row],[w_m]]+liquidity_data[[#This Row],[c_m]]+liquidity_data[[#This Row],[cf_m]]+liquidity_data[[#This Row],[kf_m]]+liquidity_data[[#This Row],[equity]]</f>
        <v>12000.146216034889</v>
      </c>
      <c r="K665" s="5">
        <f>liquidity_data[[#This Row],[kf_d]]+liquidity_data[[#This Row],[cf_d]]</f>
        <v>8.4061723452721802E-13</v>
      </c>
      <c r="L665" s="5">
        <f>liquidity_data[[#This Row],[TOTAL_M]]-liquidity_data[[#This Row],[TOTAL_D]]</f>
        <v>12000.146216034889</v>
      </c>
      <c r="M665" s="6">
        <f>liquidity_data[[#This Row],[M-D]]/L664-1</f>
        <v>-2.4778525539836949E-5</v>
      </c>
    </row>
    <row r="666" spans="1:13" x14ac:dyDescent="0.25">
      <c r="A666" s="12" t="s">
        <v>1124</v>
      </c>
      <c r="B666">
        <v>665</v>
      </c>
      <c r="C666" s="5">
        <v>3699.3446788787842</v>
      </c>
      <c r="D666" s="5">
        <v>407887.33784484863</v>
      </c>
      <c r="E666" s="5">
        <v>475735.9990234375</v>
      </c>
      <c r="F666" s="5">
        <v>7.9867961900655561E-13</v>
      </c>
      <c r="G666" s="5">
        <v>-1548.2699680328369</v>
      </c>
      <c r="H666" s="5">
        <v>0</v>
      </c>
      <c r="I666">
        <v>-873774</v>
      </c>
      <c r="J666" s="5">
        <f>liquidity_data[[#This Row],[w_m]]+liquidity_data[[#This Row],[c_m]]+liquidity_data[[#This Row],[cf_m]]+liquidity_data[[#This Row],[kf_m]]+liquidity_data[[#This Row],[equity]]</f>
        <v>12000.41157913208</v>
      </c>
      <c r="K666" s="5">
        <f>liquidity_data[[#This Row],[kf_d]]+liquidity_data[[#This Row],[cf_d]]</f>
        <v>7.9867961900655561E-13</v>
      </c>
      <c r="L666" s="5">
        <f>liquidity_data[[#This Row],[TOTAL_M]]-liquidity_data[[#This Row],[TOTAL_D]]</f>
        <v>12000.41157913208</v>
      </c>
      <c r="M666" s="6">
        <f>liquidity_data[[#This Row],[M-D]]/L665-1</f>
        <v>2.2113321989092327E-5</v>
      </c>
    </row>
    <row r="667" spans="1:13" x14ac:dyDescent="0.25">
      <c r="A667" s="12" t="s">
        <v>1124</v>
      </c>
      <c r="B667">
        <v>666</v>
      </c>
      <c r="C667" s="5">
        <v>3729.4109328687191</v>
      </c>
      <c r="D667" s="5">
        <v>406274.12144470215</v>
      </c>
      <c r="E667" s="5">
        <v>478868.06048583984</v>
      </c>
      <c r="F667" s="5">
        <v>7.5883890507023365E-13</v>
      </c>
      <c r="G667" s="5">
        <v>-1548.9089226722717</v>
      </c>
      <c r="H667" s="5">
        <v>0</v>
      </c>
      <c r="I667">
        <v>-875323</v>
      </c>
      <c r="J667" s="5">
        <f>liquidity_data[[#This Row],[w_m]]+liquidity_data[[#This Row],[c_m]]+liquidity_data[[#This Row],[cf_m]]+liquidity_data[[#This Row],[kf_m]]+liquidity_data[[#This Row],[equity]]</f>
        <v>11999.68394073844</v>
      </c>
      <c r="K667" s="5">
        <f>liquidity_data[[#This Row],[kf_d]]+liquidity_data[[#This Row],[cf_d]]</f>
        <v>7.5883890507023365E-13</v>
      </c>
      <c r="L667" s="5">
        <f>liquidity_data[[#This Row],[TOTAL_M]]-liquidity_data[[#This Row],[TOTAL_D]]</f>
        <v>11999.68394073844</v>
      </c>
      <c r="M667" s="6">
        <f>liquidity_data[[#This Row],[M-D]]/L666-1</f>
        <v>-6.063445314707927E-5</v>
      </c>
    </row>
    <row r="668" spans="1:13" x14ac:dyDescent="0.25">
      <c r="A668" s="12" t="s">
        <v>1124</v>
      </c>
      <c r="B668">
        <v>667</v>
      </c>
      <c r="C668" s="5">
        <v>3719.9331953525543</v>
      </c>
      <c r="D668" s="5">
        <v>409885.85539856553</v>
      </c>
      <c r="E668" s="5">
        <v>476813.82904052734</v>
      </c>
      <c r="F668" s="5">
        <v>7.2099020308322027E-13</v>
      </c>
      <c r="G668" s="5">
        <v>-1548.0229190587997</v>
      </c>
      <c r="H668" s="5">
        <v>0</v>
      </c>
      <c r="I668">
        <v>-876872</v>
      </c>
      <c r="J668" s="5">
        <f>liquidity_data[[#This Row],[w_m]]+liquidity_data[[#This Row],[c_m]]+liquidity_data[[#This Row],[cf_m]]+liquidity_data[[#This Row],[kf_m]]+liquidity_data[[#This Row],[equity]]</f>
        <v>11999.594715386629</v>
      </c>
      <c r="K668" s="5">
        <f>liquidity_data[[#This Row],[kf_d]]+liquidity_data[[#This Row],[cf_d]]</f>
        <v>7.2099020308322027E-13</v>
      </c>
      <c r="L668" s="5">
        <f>liquidity_data[[#This Row],[TOTAL_M]]-liquidity_data[[#This Row],[TOTAL_D]]</f>
        <v>11999.594715386629</v>
      </c>
      <c r="M668" s="6">
        <f>liquidity_data[[#This Row],[M-D]]/L667-1</f>
        <v>-7.4356418261478652E-6</v>
      </c>
    </row>
    <row r="669" spans="1:13" x14ac:dyDescent="0.25">
      <c r="A669" s="12" t="s">
        <v>1124</v>
      </c>
      <c r="B669">
        <v>668</v>
      </c>
      <c r="C669" s="5">
        <v>3709.5327777266502</v>
      </c>
      <c r="D669" s="5">
        <v>410070.44729548693</v>
      </c>
      <c r="E669" s="5">
        <v>478188.44622802734</v>
      </c>
      <c r="F669" s="5">
        <v>6.8503395528064088E-13</v>
      </c>
      <c r="G669" s="5">
        <v>-1546.9227952957153</v>
      </c>
      <c r="H669" s="5">
        <v>0</v>
      </c>
      <c r="I669">
        <v>-878422</v>
      </c>
      <c r="J669" s="5">
        <f>liquidity_data[[#This Row],[w_m]]+liquidity_data[[#This Row],[c_m]]+liquidity_data[[#This Row],[cf_m]]+liquidity_data[[#This Row],[kf_m]]+liquidity_data[[#This Row],[equity]]</f>
        <v>11999.503505945206</v>
      </c>
      <c r="K669" s="5">
        <f>liquidity_data[[#This Row],[kf_d]]+liquidity_data[[#This Row],[cf_d]]</f>
        <v>6.8503395528064088E-13</v>
      </c>
      <c r="L669" s="5">
        <f>liquidity_data[[#This Row],[TOTAL_M]]-liquidity_data[[#This Row],[TOTAL_D]]</f>
        <v>11999.503505945206</v>
      </c>
      <c r="M669" s="6">
        <f>liquidity_data[[#This Row],[M-D]]/L668-1</f>
        <v>-7.6010435008377897E-6</v>
      </c>
    </row>
    <row r="670" spans="1:13" x14ac:dyDescent="0.25">
      <c r="A670" s="12" t="s">
        <v>1124</v>
      </c>
      <c r="B670">
        <v>669</v>
      </c>
      <c r="C670" s="5">
        <v>3718.2170184850693</v>
      </c>
      <c r="D670" s="5">
        <v>409742.98832702637</v>
      </c>
      <c r="E670" s="5">
        <v>480061.35211181641</v>
      </c>
      <c r="F670" s="5">
        <v>6.5087551083599855E-13</v>
      </c>
      <c r="G670" s="5">
        <v>-1554.1344299316406</v>
      </c>
      <c r="H670" s="5">
        <v>0</v>
      </c>
      <c r="I670">
        <v>-879968</v>
      </c>
      <c r="J670" s="5">
        <f>liquidity_data[[#This Row],[w_m]]+liquidity_data[[#This Row],[c_m]]+liquidity_data[[#This Row],[cf_m]]+liquidity_data[[#This Row],[kf_m]]+liquidity_data[[#This Row],[equity]]</f>
        <v>12000.423027396202</v>
      </c>
      <c r="K670" s="5">
        <f>liquidity_data[[#This Row],[kf_d]]+liquidity_data[[#This Row],[cf_d]]</f>
        <v>6.5087551083599855E-13</v>
      </c>
      <c r="L670" s="5">
        <f>liquidity_data[[#This Row],[TOTAL_M]]-liquidity_data[[#This Row],[TOTAL_D]]</f>
        <v>12000.423027396202</v>
      </c>
      <c r="M670" s="6">
        <f>liquidity_data[[#This Row],[M-D]]/L669-1</f>
        <v>7.6629958109641905E-5</v>
      </c>
    </row>
    <row r="671" spans="1:13" x14ac:dyDescent="0.25">
      <c r="A671" s="12" t="s">
        <v>1124</v>
      </c>
      <c r="B671">
        <v>670</v>
      </c>
      <c r="C671" s="5">
        <v>3693.7180121243</v>
      </c>
      <c r="D671" s="5">
        <v>408825.1508026123</v>
      </c>
      <c r="E671" s="5">
        <v>482515.84674072266</v>
      </c>
      <c r="F671" s="5">
        <v>6.1842498694446194E-13</v>
      </c>
      <c r="G671" s="5">
        <v>-1512.1577248573303</v>
      </c>
      <c r="H671" s="5">
        <v>0</v>
      </c>
      <c r="I671">
        <v>-881523</v>
      </c>
      <c r="J671" s="5">
        <f>liquidity_data[[#This Row],[w_m]]+liquidity_data[[#This Row],[c_m]]+liquidity_data[[#This Row],[cf_m]]+liquidity_data[[#This Row],[kf_m]]+liquidity_data[[#This Row],[equity]]</f>
        <v>11999.557830601931</v>
      </c>
      <c r="K671" s="5">
        <f>liquidity_data[[#This Row],[kf_d]]+liquidity_data[[#This Row],[cf_d]]</f>
        <v>6.1842498694446194E-13</v>
      </c>
      <c r="L671" s="5">
        <f>liquidity_data[[#This Row],[TOTAL_M]]-liquidity_data[[#This Row],[TOTAL_D]]</f>
        <v>11999.557830601931</v>
      </c>
      <c r="M671" s="6">
        <f>liquidity_data[[#This Row],[M-D]]/L670-1</f>
        <v>-7.2097191265330096E-5</v>
      </c>
    </row>
    <row r="672" spans="1:13" x14ac:dyDescent="0.25">
      <c r="A672" s="12" t="s">
        <v>1124</v>
      </c>
      <c r="B672">
        <v>671</v>
      </c>
      <c r="C672" s="5">
        <v>3692.6373262405396</v>
      </c>
      <c r="D672" s="5">
        <v>405984.40219116211</v>
      </c>
      <c r="E672" s="5">
        <v>486932.45892333984</v>
      </c>
      <c r="F672" s="5">
        <v>5.8759699011552482E-13</v>
      </c>
      <c r="G672" s="5">
        <v>-1576.0305261611938</v>
      </c>
      <c r="H672" s="5">
        <v>0</v>
      </c>
      <c r="I672">
        <v>-883033</v>
      </c>
      <c r="J672" s="5">
        <f>liquidity_data[[#This Row],[w_m]]+liquidity_data[[#This Row],[c_m]]+liquidity_data[[#This Row],[cf_m]]+liquidity_data[[#This Row],[kf_m]]+liquidity_data[[#This Row],[equity]]</f>
        <v>12000.467914581299</v>
      </c>
      <c r="K672" s="5">
        <f>liquidity_data[[#This Row],[kf_d]]+liquidity_data[[#This Row],[cf_d]]</f>
        <v>5.8759699011552482E-13</v>
      </c>
      <c r="L672" s="5">
        <f>liquidity_data[[#This Row],[TOTAL_M]]-liquidity_data[[#This Row],[TOTAL_D]]</f>
        <v>12000.467914581299</v>
      </c>
      <c r="M672" s="6">
        <f>liquidity_data[[#This Row],[M-D]]/L671-1</f>
        <v>7.584312623976075E-5</v>
      </c>
    </row>
    <row r="673" spans="1:13" x14ac:dyDescent="0.25">
      <c r="A673" s="12" t="s">
        <v>1124</v>
      </c>
      <c r="B673">
        <v>672</v>
      </c>
      <c r="C673" s="5">
        <v>3672.2815839201212</v>
      </c>
      <c r="D673" s="5">
        <v>405940.36521911621</v>
      </c>
      <c r="E673" s="5">
        <v>488452.47113037109</v>
      </c>
      <c r="F673" s="5">
        <v>5.5831039738952431E-13</v>
      </c>
      <c r="G673" s="5">
        <v>-1474.4441246986389</v>
      </c>
      <c r="H673" s="5">
        <v>0</v>
      </c>
      <c r="I673">
        <v>-884591</v>
      </c>
      <c r="J673" s="5">
        <f>liquidity_data[[#This Row],[w_m]]+liquidity_data[[#This Row],[c_m]]+liquidity_data[[#This Row],[cf_m]]+liquidity_data[[#This Row],[kf_m]]+liquidity_data[[#This Row],[equity]]</f>
        <v>11999.673808708787</v>
      </c>
      <c r="K673" s="5">
        <f>liquidity_data[[#This Row],[kf_d]]+liquidity_data[[#This Row],[cf_d]]</f>
        <v>5.5831039738952431E-13</v>
      </c>
      <c r="L673" s="5">
        <f>liquidity_data[[#This Row],[TOTAL_M]]-liquidity_data[[#This Row],[TOTAL_D]]</f>
        <v>11999.673808708787</v>
      </c>
      <c r="M673" s="6">
        <f>liquidity_data[[#This Row],[M-D]]/L672-1</f>
        <v>-6.6172909103601185E-5</v>
      </c>
    </row>
    <row r="674" spans="1:13" x14ac:dyDescent="0.25">
      <c r="A674" s="12" t="s">
        <v>1124</v>
      </c>
      <c r="B674">
        <v>673</v>
      </c>
      <c r="C674" s="5">
        <v>3629.6643193364143</v>
      </c>
      <c r="D674" s="5">
        <v>409150.70541381836</v>
      </c>
      <c r="E674" s="5">
        <v>486787.85278320313</v>
      </c>
      <c r="F674" s="5">
        <v>5.3048813173039405E-13</v>
      </c>
      <c r="G674" s="5">
        <v>-1503.1056270599365</v>
      </c>
      <c r="H674" s="5">
        <v>0</v>
      </c>
      <c r="I674">
        <v>-886065</v>
      </c>
      <c r="J674" s="5">
        <f>liquidity_data[[#This Row],[w_m]]+liquidity_data[[#This Row],[c_m]]+liquidity_data[[#This Row],[cf_m]]+liquidity_data[[#This Row],[kf_m]]+liquidity_data[[#This Row],[equity]]</f>
        <v>12000.116889297962</v>
      </c>
      <c r="K674" s="5">
        <f>liquidity_data[[#This Row],[kf_d]]+liquidity_data[[#This Row],[cf_d]]</f>
        <v>5.3048813173039405E-13</v>
      </c>
      <c r="L674" s="5">
        <f>liquidity_data[[#This Row],[TOTAL_M]]-liquidity_data[[#This Row],[TOTAL_D]]</f>
        <v>12000.116889297962</v>
      </c>
      <c r="M674" s="6">
        <f>liquidity_data[[#This Row],[M-D]]/L673-1</f>
        <v>3.692438613245308E-5</v>
      </c>
    </row>
    <row r="675" spans="1:13" x14ac:dyDescent="0.25">
      <c r="A675" s="12" t="s">
        <v>1124</v>
      </c>
      <c r="B675">
        <v>674</v>
      </c>
      <c r="C675" s="5">
        <v>3610.1575982570648</v>
      </c>
      <c r="D675" s="5">
        <v>411166.56281626225</v>
      </c>
      <c r="E675" s="5">
        <v>486294.28576660156</v>
      </c>
      <c r="F675" s="5">
        <v>5.0405698427571748E-13</v>
      </c>
      <c r="G675" s="5">
        <v>-1502.7854828834534</v>
      </c>
      <c r="H675" s="5">
        <v>0</v>
      </c>
      <c r="I675">
        <v>-887568</v>
      </c>
      <c r="J675" s="5">
        <f>liquidity_data[[#This Row],[w_m]]+liquidity_data[[#This Row],[c_m]]+liquidity_data[[#This Row],[cf_m]]+liquidity_data[[#This Row],[kf_m]]+liquidity_data[[#This Row],[equity]]</f>
        <v>12000.220698237419</v>
      </c>
      <c r="K675" s="5">
        <f>liquidity_data[[#This Row],[kf_d]]+liquidity_data[[#This Row],[cf_d]]</f>
        <v>5.0405698427571748E-13</v>
      </c>
      <c r="L675" s="5">
        <f>liquidity_data[[#This Row],[TOTAL_M]]-liquidity_data[[#This Row],[TOTAL_D]]</f>
        <v>12000.220698237419</v>
      </c>
      <c r="M675" s="6">
        <f>liquidity_data[[#This Row],[M-D]]/L674-1</f>
        <v>8.6506606906677774E-6</v>
      </c>
    </row>
    <row r="676" spans="1:13" x14ac:dyDescent="0.25">
      <c r="A676" s="12" t="s">
        <v>1124</v>
      </c>
      <c r="B676">
        <v>675</v>
      </c>
      <c r="C676" s="5">
        <v>3617.8162099123001</v>
      </c>
      <c r="D676" s="5">
        <v>412231.48243948817</v>
      </c>
      <c r="E676" s="5">
        <v>486785.76135253906</v>
      </c>
      <c r="F676" s="5">
        <v>4.7894738856543105E-13</v>
      </c>
      <c r="G676" s="5">
        <v>-1578.5318777561188</v>
      </c>
      <c r="H676" s="5">
        <v>0</v>
      </c>
      <c r="I676">
        <v>-889056</v>
      </c>
      <c r="J676" s="5">
        <f>liquidity_data[[#This Row],[w_m]]+liquidity_data[[#This Row],[c_m]]+liquidity_data[[#This Row],[cf_m]]+liquidity_data[[#This Row],[kf_m]]+liquidity_data[[#This Row],[equity]]</f>
        <v>12000.528124183416</v>
      </c>
      <c r="K676" s="5">
        <f>liquidity_data[[#This Row],[kf_d]]+liquidity_data[[#This Row],[cf_d]]</f>
        <v>4.7894738856543105E-13</v>
      </c>
      <c r="L676" s="5">
        <f>liquidity_data[[#This Row],[TOTAL_M]]-liquidity_data[[#This Row],[TOTAL_D]]</f>
        <v>12000.528124183416</v>
      </c>
      <c r="M676" s="6">
        <f>liquidity_data[[#This Row],[M-D]]/L675-1</f>
        <v>2.5618357672563263E-5</v>
      </c>
    </row>
    <row r="677" spans="1:13" x14ac:dyDescent="0.25">
      <c r="A677" s="12" t="s">
        <v>1124</v>
      </c>
      <c r="B677">
        <v>676</v>
      </c>
      <c r="C677" s="5">
        <v>3596.2677037715912</v>
      </c>
      <c r="D677" s="5">
        <v>415140.29080200195</v>
      </c>
      <c r="E677" s="5">
        <v>485484.75958251953</v>
      </c>
      <c r="F677" s="5">
        <v>4.5509326750844785E-13</v>
      </c>
      <c r="G677" s="5">
        <v>-1586.2567844390869</v>
      </c>
      <c r="H677" s="5">
        <v>0</v>
      </c>
      <c r="I677">
        <v>-890635</v>
      </c>
      <c r="J677" s="5">
        <f>liquidity_data[[#This Row],[w_m]]+liquidity_data[[#This Row],[c_m]]+liquidity_data[[#This Row],[cf_m]]+liquidity_data[[#This Row],[kf_m]]+liquidity_data[[#This Row],[equity]]</f>
        <v>12000.061303853989</v>
      </c>
      <c r="K677" s="5">
        <f>liquidity_data[[#This Row],[kf_d]]+liquidity_data[[#This Row],[cf_d]]</f>
        <v>4.5509326750844785E-13</v>
      </c>
      <c r="L677" s="5">
        <f>liquidity_data[[#This Row],[TOTAL_M]]-liquidity_data[[#This Row],[TOTAL_D]]</f>
        <v>12000.061303853989</v>
      </c>
      <c r="M677" s="6">
        <f>liquidity_data[[#This Row],[M-D]]/L676-1</f>
        <v>-3.8899982117257537E-5</v>
      </c>
    </row>
    <row r="678" spans="1:13" x14ac:dyDescent="0.25">
      <c r="A678" s="12" t="s">
        <v>1124</v>
      </c>
      <c r="B678">
        <v>677</v>
      </c>
      <c r="C678" s="5">
        <v>3589.2996187806129</v>
      </c>
      <c r="D678" s="5">
        <v>413922.18402272463</v>
      </c>
      <c r="E678" s="5">
        <v>488281.71301269531</v>
      </c>
      <c r="F678" s="5">
        <v>4.3243186311001003E-13</v>
      </c>
      <c r="G678" s="5">
        <v>-1572.1550862789154</v>
      </c>
      <c r="H678" s="5">
        <v>0</v>
      </c>
      <c r="I678">
        <v>-892221</v>
      </c>
      <c r="J678" s="5">
        <f>liquidity_data[[#This Row],[w_m]]+liquidity_data[[#This Row],[c_m]]+liquidity_data[[#This Row],[cf_m]]+liquidity_data[[#This Row],[kf_m]]+liquidity_data[[#This Row],[equity]]</f>
        <v>12000.041567921638</v>
      </c>
      <c r="K678" s="5">
        <f>liquidity_data[[#This Row],[kf_d]]+liquidity_data[[#This Row],[cf_d]]</f>
        <v>4.3243186311001003E-13</v>
      </c>
      <c r="L678" s="5">
        <f>liquidity_data[[#This Row],[TOTAL_M]]-liquidity_data[[#This Row],[TOTAL_D]]</f>
        <v>12000.041567921638</v>
      </c>
      <c r="M678" s="6">
        <f>liquidity_data[[#This Row],[M-D]]/L677-1</f>
        <v>-1.6446526271973738E-6</v>
      </c>
    </row>
    <row r="679" spans="1:13" x14ac:dyDescent="0.25">
      <c r="A679" s="12" t="s">
        <v>1124</v>
      </c>
      <c r="B679">
        <v>678</v>
      </c>
      <c r="C679" s="5">
        <v>3566.0792727172375</v>
      </c>
      <c r="D679" s="5">
        <v>415524.0869345367</v>
      </c>
      <c r="E679" s="5">
        <v>488195.47003173828</v>
      </c>
      <c r="F679" s="5">
        <v>4.1090352414931483E-13</v>
      </c>
      <c r="G679" s="5">
        <v>-1490.9466354846954</v>
      </c>
      <c r="H679" s="5">
        <v>0</v>
      </c>
      <c r="I679">
        <v>-893795</v>
      </c>
      <c r="J679" s="5">
        <f>liquidity_data[[#This Row],[w_m]]+liquidity_data[[#This Row],[c_m]]+liquidity_data[[#This Row],[cf_m]]+liquidity_data[[#This Row],[kf_m]]+liquidity_data[[#This Row],[equity]]</f>
        <v>11999.689603507519</v>
      </c>
      <c r="K679" s="5">
        <f>liquidity_data[[#This Row],[kf_d]]+liquidity_data[[#This Row],[cf_d]]</f>
        <v>4.1090352414931483E-13</v>
      </c>
      <c r="L679" s="5">
        <f>liquidity_data[[#This Row],[TOTAL_M]]-liquidity_data[[#This Row],[TOTAL_D]]</f>
        <v>11999.689603507519</v>
      </c>
      <c r="M679" s="6">
        <f>liquidity_data[[#This Row],[M-D]]/L678-1</f>
        <v>-2.9330266243410286E-5</v>
      </c>
    </row>
    <row r="680" spans="1:13" x14ac:dyDescent="0.25">
      <c r="A680" s="12" t="s">
        <v>1124</v>
      </c>
      <c r="B680">
        <v>679</v>
      </c>
      <c r="C680" s="5">
        <v>3586.7486592754722</v>
      </c>
      <c r="D680" s="5">
        <v>421751.60272073746</v>
      </c>
      <c r="E680" s="5">
        <v>483477.32443237305</v>
      </c>
      <c r="F680" s="5">
        <v>3.9045159852609373E-13</v>
      </c>
      <c r="G680" s="5">
        <v>-1527.6152391433716</v>
      </c>
      <c r="H680" s="5">
        <v>0</v>
      </c>
      <c r="I680">
        <v>-895288</v>
      </c>
      <c r="J680" s="5">
        <f>liquidity_data[[#This Row],[w_m]]+liquidity_data[[#This Row],[c_m]]+liquidity_data[[#This Row],[cf_m]]+liquidity_data[[#This Row],[kf_m]]+liquidity_data[[#This Row],[equity]]</f>
        <v>12000.060573242605</v>
      </c>
      <c r="K680" s="5">
        <f>liquidity_data[[#This Row],[kf_d]]+liquidity_data[[#This Row],[cf_d]]</f>
        <v>3.9045159852609373E-13</v>
      </c>
      <c r="L680" s="5">
        <f>liquidity_data[[#This Row],[TOTAL_M]]-liquidity_data[[#This Row],[TOTAL_D]]</f>
        <v>12000.060573242605</v>
      </c>
      <c r="M680" s="6">
        <f>liquidity_data[[#This Row],[M-D]]/L679-1</f>
        <v>3.0914944248117138E-5</v>
      </c>
    </row>
    <row r="681" spans="1:13" x14ac:dyDescent="0.25">
      <c r="A681" s="12" t="s">
        <v>1124</v>
      </c>
      <c r="B681">
        <v>680</v>
      </c>
      <c r="C681" s="5">
        <v>3582.8101918245666</v>
      </c>
      <c r="D681" s="5">
        <v>420555.37579345703</v>
      </c>
      <c r="E681" s="5">
        <v>486231.994140625</v>
      </c>
      <c r="F681" s="5">
        <v>3.7102227629916214E-13</v>
      </c>
      <c r="G681" s="5">
        <v>-1558.7844696044922</v>
      </c>
      <c r="H681" s="5">
        <v>0</v>
      </c>
      <c r="I681">
        <v>-896811</v>
      </c>
      <c r="J681" s="5">
        <f>liquidity_data[[#This Row],[w_m]]+liquidity_data[[#This Row],[c_m]]+liquidity_data[[#This Row],[cf_m]]+liquidity_data[[#This Row],[kf_m]]+liquidity_data[[#This Row],[equity]]</f>
        <v>12000.395656302106</v>
      </c>
      <c r="K681" s="5">
        <f>liquidity_data[[#This Row],[kf_d]]+liquidity_data[[#This Row],[cf_d]]</f>
        <v>3.7102227629916214E-13</v>
      </c>
      <c r="L681" s="5">
        <f>liquidity_data[[#This Row],[TOTAL_M]]-liquidity_data[[#This Row],[TOTAL_D]]</f>
        <v>12000.395656302106</v>
      </c>
      <c r="M681" s="6">
        <f>liquidity_data[[#This Row],[M-D]]/L680-1</f>
        <v>2.7923447340594265E-5</v>
      </c>
    </row>
    <row r="682" spans="1:13" x14ac:dyDescent="0.25">
      <c r="A682" s="12" t="s">
        <v>1124</v>
      </c>
      <c r="B682">
        <v>681</v>
      </c>
      <c r="C682" s="5">
        <v>3575.2903769016266</v>
      </c>
      <c r="D682" s="5">
        <v>421846.6934556365</v>
      </c>
      <c r="E682" s="5">
        <v>486506.48095703125</v>
      </c>
      <c r="F682" s="5">
        <v>3.5256441657488798E-13</v>
      </c>
      <c r="G682" s="5">
        <v>-1558.2824165821075</v>
      </c>
      <c r="H682" s="5">
        <v>0</v>
      </c>
      <c r="I682">
        <v>-898370</v>
      </c>
      <c r="J682" s="5">
        <f>liquidity_data[[#This Row],[w_m]]+liquidity_data[[#This Row],[c_m]]+liquidity_data[[#This Row],[cf_m]]+liquidity_data[[#This Row],[kf_m]]+liquidity_data[[#This Row],[equity]]</f>
        <v>12000.18237298727</v>
      </c>
      <c r="K682" s="5">
        <f>liquidity_data[[#This Row],[kf_d]]+liquidity_data[[#This Row],[cf_d]]</f>
        <v>3.5256441657488798E-13</v>
      </c>
      <c r="L682" s="5">
        <f>liquidity_data[[#This Row],[TOTAL_M]]-liquidity_data[[#This Row],[TOTAL_D]]</f>
        <v>12000.18237298727</v>
      </c>
      <c r="M682" s="6">
        <f>liquidity_data[[#This Row],[M-D]]/L681-1</f>
        <v>-1.7773023568867785E-5</v>
      </c>
    </row>
    <row r="683" spans="1:13" x14ac:dyDescent="0.25">
      <c r="A683" s="12" t="s">
        <v>1124</v>
      </c>
      <c r="B683">
        <v>682</v>
      </c>
      <c r="C683" s="5">
        <v>3571.6158310174942</v>
      </c>
      <c r="D683" s="5">
        <v>423385.19187298423</v>
      </c>
      <c r="E683" s="5">
        <v>486556.90655517578</v>
      </c>
      <c r="F683" s="5">
        <v>3.3502945164440327E-13</v>
      </c>
      <c r="G683" s="5">
        <v>-1583.2842862010002</v>
      </c>
      <c r="H683" s="5">
        <v>0</v>
      </c>
      <c r="I683">
        <v>-899930</v>
      </c>
      <c r="J683" s="5">
        <f>liquidity_data[[#This Row],[w_m]]+liquidity_data[[#This Row],[c_m]]+liquidity_data[[#This Row],[cf_m]]+liquidity_data[[#This Row],[kf_m]]+liquidity_data[[#This Row],[equity]]</f>
        <v>12000.429972976446</v>
      </c>
      <c r="K683" s="5">
        <f>liquidity_data[[#This Row],[kf_d]]+liquidity_data[[#This Row],[cf_d]]</f>
        <v>3.3502945164440327E-13</v>
      </c>
      <c r="L683" s="5">
        <f>liquidity_data[[#This Row],[TOTAL_M]]-liquidity_data[[#This Row],[TOTAL_D]]</f>
        <v>12000.429972976446</v>
      </c>
      <c r="M683" s="6">
        <f>liquidity_data[[#This Row],[M-D]]/L682-1</f>
        <v>2.0633018855908958E-5</v>
      </c>
    </row>
    <row r="684" spans="1:13" x14ac:dyDescent="0.25">
      <c r="A684" s="12" t="s">
        <v>1124</v>
      </c>
      <c r="B684">
        <v>683</v>
      </c>
      <c r="C684" s="5">
        <v>3609.9859862327576</v>
      </c>
      <c r="D684" s="5">
        <v>426140.70190429688</v>
      </c>
      <c r="E684" s="5">
        <v>485355.07800292969</v>
      </c>
      <c r="F684" s="5">
        <v>3.1837123406748065E-13</v>
      </c>
      <c r="G684" s="5">
        <v>-1592.0511741638184</v>
      </c>
      <c r="H684" s="5">
        <v>0</v>
      </c>
      <c r="I684">
        <v>-901514</v>
      </c>
      <c r="J684" s="5">
        <f>liquidity_data[[#This Row],[w_m]]+liquidity_data[[#This Row],[c_m]]+liquidity_data[[#This Row],[cf_m]]+liquidity_data[[#This Row],[kf_m]]+liquidity_data[[#This Row],[equity]]</f>
        <v>11999.714719295502</v>
      </c>
      <c r="K684" s="5">
        <f>liquidity_data[[#This Row],[kf_d]]+liquidity_data[[#This Row],[cf_d]]</f>
        <v>3.1837123406748065E-13</v>
      </c>
      <c r="L684" s="5">
        <f>liquidity_data[[#This Row],[TOTAL_M]]-liquidity_data[[#This Row],[TOTAL_D]]</f>
        <v>11999.714719295502</v>
      </c>
      <c r="M684" s="6">
        <f>liquidity_data[[#This Row],[M-D]]/L683-1</f>
        <v>-5.9602337795783278E-5</v>
      </c>
    </row>
    <row r="685" spans="1:13" x14ac:dyDescent="0.25">
      <c r="A685" s="12" t="s">
        <v>1124</v>
      </c>
      <c r="B685">
        <v>684</v>
      </c>
      <c r="C685" s="5">
        <v>3633.8485271930695</v>
      </c>
      <c r="D685" s="5">
        <v>423069.94364929199</v>
      </c>
      <c r="E685" s="5">
        <v>489952.67193603516</v>
      </c>
      <c r="F685" s="5">
        <v>3.0254592940912816E-13</v>
      </c>
      <c r="G685" s="5">
        <v>-1550.6967730522156</v>
      </c>
      <c r="H685" s="5">
        <v>0</v>
      </c>
      <c r="I685">
        <v>-903106</v>
      </c>
      <c r="J685" s="5">
        <f>liquidity_data[[#This Row],[w_m]]+liquidity_data[[#This Row],[c_m]]+liquidity_data[[#This Row],[cf_m]]+liquidity_data[[#This Row],[kf_m]]+liquidity_data[[#This Row],[equity]]</f>
        <v>11999.767339468002</v>
      </c>
      <c r="K685" s="5">
        <f>liquidity_data[[#This Row],[kf_d]]+liquidity_data[[#This Row],[cf_d]]</f>
        <v>3.0254592940912816E-13</v>
      </c>
      <c r="L685" s="5">
        <f>liquidity_data[[#This Row],[TOTAL_M]]-liquidity_data[[#This Row],[TOTAL_D]]</f>
        <v>11999.767339468002</v>
      </c>
      <c r="M685" s="6">
        <f>liquidity_data[[#This Row],[M-D]]/L684-1</f>
        <v>4.3851186242171991E-6</v>
      </c>
    </row>
    <row r="686" spans="1:13" x14ac:dyDescent="0.25">
      <c r="A686" s="12" t="s">
        <v>1124</v>
      </c>
      <c r="B686">
        <v>685</v>
      </c>
      <c r="C686" s="5">
        <v>3665.8647073507309</v>
      </c>
      <c r="D686" s="5">
        <v>421373.24356842041</v>
      </c>
      <c r="E686" s="5">
        <v>493216.72372436523</v>
      </c>
      <c r="F686" s="5">
        <v>2.8751188385719042E-13</v>
      </c>
      <c r="G686" s="5">
        <v>-1599.3679718971252</v>
      </c>
      <c r="H686" s="5">
        <v>0</v>
      </c>
      <c r="I686">
        <v>-904656</v>
      </c>
      <c r="J686" s="5">
        <f>liquidity_data[[#This Row],[w_m]]+liquidity_data[[#This Row],[c_m]]+liquidity_data[[#This Row],[cf_m]]+liquidity_data[[#This Row],[kf_m]]+liquidity_data[[#This Row],[equity]]</f>
        <v>12000.46402823925</v>
      </c>
      <c r="K686" s="5">
        <f>liquidity_data[[#This Row],[kf_d]]+liquidity_data[[#This Row],[cf_d]]</f>
        <v>2.8751188385719042E-13</v>
      </c>
      <c r="L686" s="5">
        <f>liquidity_data[[#This Row],[TOTAL_M]]-liquidity_data[[#This Row],[TOTAL_D]]</f>
        <v>12000.46402823925</v>
      </c>
      <c r="M686" s="6">
        <f>liquidity_data[[#This Row],[M-D]]/L685-1</f>
        <v>5.8058523264570283E-5</v>
      </c>
    </row>
    <row r="687" spans="1:13" x14ac:dyDescent="0.25">
      <c r="A687" s="12" t="s">
        <v>1124</v>
      </c>
      <c r="B687">
        <v>686</v>
      </c>
      <c r="C687" s="5">
        <v>3679.9889226555824</v>
      </c>
      <c r="D687" s="5">
        <v>420976.50917053223</v>
      </c>
      <c r="E687" s="5">
        <v>495175.16082763672</v>
      </c>
      <c r="F687" s="5">
        <v>2.7322954432580048E-13</v>
      </c>
      <c r="G687" s="5">
        <v>-1575.8276481628418</v>
      </c>
      <c r="H687" s="5">
        <v>0</v>
      </c>
      <c r="I687">
        <v>-906256</v>
      </c>
      <c r="J687" s="5">
        <f>liquidity_data[[#This Row],[w_m]]+liquidity_data[[#This Row],[c_m]]+liquidity_data[[#This Row],[cf_m]]+liquidity_data[[#This Row],[kf_m]]+liquidity_data[[#This Row],[equity]]</f>
        <v>11999.831272661686</v>
      </c>
      <c r="K687" s="5">
        <f>liquidity_data[[#This Row],[kf_d]]+liquidity_data[[#This Row],[cf_d]]</f>
        <v>2.7322954432580048E-13</v>
      </c>
      <c r="L687" s="5">
        <f>liquidity_data[[#This Row],[TOTAL_M]]-liquidity_data[[#This Row],[TOTAL_D]]</f>
        <v>11999.831272661686</v>
      </c>
      <c r="M687" s="6">
        <f>liquidity_data[[#This Row],[M-D]]/L686-1</f>
        <v>-5.2727592539381085E-5</v>
      </c>
    </row>
    <row r="688" spans="1:13" x14ac:dyDescent="0.25">
      <c r="A688" s="12" t="s">
        <v>1124</v>
      </c>
      <c r="B688">
        <v>687</v>
      </c>
      <c r="C688" s="5">
        <v>3656.4829933643341</v>
      </c>
      <c r="D688" s="5">
        <v>420910.40348052979</v>
      </c>
      <c r="E688" s="5">
        <v>496842.65060424805</v>
      </c>
      <c r="F688" s="5">
        <v>2.5966132066239258E-13</v>
      </c>
      <c r="G688" s="5">
        <v>-1577.8786749839783</v>
      </c>
      <c r="H688" s="5">
        <v>0</v>
      </c>
      <c r="I688">
        <v>-907832</v>
      </c>
      <c r="J688" s="5">
        <f>liquidity_data[[#This Row],[w_m]]+liquidity_data[[#This Row],[c_m]]+liquidity_data[[#This Row],[cf_m]]+liquidity_data[[#This Row],[kf_m]]+liquidity_data[[#This Row],[equity]]</f>
        <v>11999.658403158188</v>
      </c>
      <c r="K688" s="5">
        <f>liquidity_data[[#This Row],[kf_d]]+liquidity_data[[#This Row],[cf_d]]</f>
        <v>2.5966132066239258E-13</v>
      </c>
      <c r="L688" s="5">
        <f>liquidity_data[[#This Row],[TOTAL_M]]-liquidity_data[[#This Row],[TOTAL_D]]</f>
        <v>11999.658403158188</v>
      </c>
      <c r="M688" s="6">
        <f>liquidity_data[[#This Row],[M-D]]/L687-1</f>
        <v>-1.4405994515298559E-5</v>
      </c>
    </row>
    <row r="689" spans="1:13" x14ac:dyDescent="0.25">
      <c r="A689" s="12" t="s">
        <v>1124</v>
      </c>
      <c r="B689">
        <v>688</v>
      </c>
      <c r="C689" s="5">
        <v>3673.7608437091112</v>
      </c>
      <c r="D689" s="5">
        <v>421249.60098946095</v>
      </c>
      <c r="E689" s="5">
        <v>498057.98931884766</v>
      </c>
      <c r="F689" s="5">
        <v>2.4677151151536208E-13</v>
      </c>
      <c r="G689" s="5">
        <v>-1571.8098349571228</v>
      </c>
      <c r="H689" s="5">
        <v>0</v>
      </c>
      <c r="I689">
        <v>-909410</v>
      </c>
      <c r="J689" s="5">
        <f>liquidity_data[[#This Row],[w_m]]+liquidity_data[[#This Row],[c_m]]+liquidity_data[[#This Row],[cf_m]]+liquidity_data[[#This Row],[kf_m]]+liquidity_data[[#This Row],[equity]]</f>
        <v>11999.54131706059</v>
      </c>
      <c r="K689" s="5">
        <f>liquidity_data[[#This Row],[kf_d]]+liquidity_data[[#This Row],[cf_d]]</f>
        <v>2.4677151151536208E-13</v>
      </c>
      <c r="L689" s="5">
        <f>liquidity_data[[#This Row],[TOTAL_M]]-liquidity_data[[#This Row],[TOTAL_D]]</f>
        <v>11999.54131706059</v>
      </c>
      <c r="M689" s="6">
        <f>liquidity_data[[#This Row],[M-D]]/L688-1</f>
        <v>-9.7574525593779882E-6</v>
      </c>
    </row>
    <row r="690" spans="1:13" x14ac:dyDescent="0.25">
      <c r="A690" s="12" t="s">
        <v>1124</v>
      </c>
      <c r="B690">
        <v>689</v>
      </c>
      <c r="C690" s="5">
        <v>3661.2718639671803</v>
      </c>
      <c r="D690" s="5">
        <v>419823.67488393188</v>
      </c>
      <c r="E690" s="5">
        <v>501060.01867675781</v>
      </c>
      <c r="F690" s="5">
        <v>2.3452618920696437E-13</v>
      </c>
      <c r="G690" s="5">
        <v>-1561.8169589042664</v>
      </c>
      <c r="H690" s="5">
        <v>0</v>
      </c>
      <c r="I690">
        <v>-910983</v>
      </c>
      <c r="J690" s="5">
        <f>liquidity_data[[#This Row],[w_m]]+liquidity_data[[#This Row],[c_m]]+liquidity_data[[#This Row],[cf_m]]+liquidity_data[[#This Row],[kf_m]]+liquidity_data[[#This Row],[equity]]</f>
        <v>12000.148465752602</v>
      </c>
      <c r="K690" s="5">
        <f>liquidity_data[[#This Row],[kf_d]]+liquidity_data[[#This Row],[cf_d]]</f>
        <v>2.3452618920696437E-13</v>
      </c>
      <c r="L690" s="5">
        <f>liquidity_data[[#This Row],[TOTAL_M]]-liquidity_data[[#This Row],[TOTAL_D]]</f>
        <v>12000.148465752602</v>
      </c>
      <c r="M690" s="6">
        <f>liquidity_data[[#This Row],[M-D]]/L689-1</f>
        <v>5.0597658357798281E-5</v>
      </c>
    </row>
    <row r="691" spans="1:13" x14ac:dyDescent="0.25">
      <c r="A691" s="12" t="s">
        <v>1124</v>
      </c>
      <c r="B691">
        <v>690</v>
      </c>
      <c r="C691" s="5">
        <v>3678.2774302959442</v>
      </c>
      <c r="D691" s="5">
        <v>421641.82027311623</v>
      </c>
      <c r="E691" s="5">
        <v>500711.34417724609</v>
      </c>
      <c r="F691" s="5">
        <v>2.2289313776900845E-13</v>
      </c>
      <c r="G691" s="5">
        <v>-1486.4732348322868</v>
      </c>
      <c r="H691" s="5">
        <v>0</v>
      </c>
      <c r="I691">
        <v>-912545</v>
      </c>
      <c r="J691" s="5">
        <f>liquidity_data[[#This Row],[w_m]]+liquidity_data[[#This Row],[c_m]]+liquidity_data[[#This Row],[cf_m]]+liquidity_data[[#This Row],[kf_m]]+liquidity_data[[#This Row],[equity]]</f>
        <v>11999.968645825982</v>
      </c>
      <c r="K691" s="5">
        <f>liquidity_data[[#This Row],[kf_d]]+liquidity_data[[#This Row],[cf_d]]</f>
        <v>2.2289313776900845E-13</v>
      </c>
      <c r="L691" s="5">
        <f>liquidity_data[[#This Row],[TOTAL_M]]-liquidity_data[[#This Row],[TOTAL_D]]</f>
        <v>11999.968645825982</v>
      </c>
      <c r="M691" s="6">
        <f>liquidity_data[[#This Row],[M-D]]/L690-1</f>
        <v>-1.4984808490714485E-5</v>
      </c>
    </row>
    <row r="692" spans="1:13" x14ac:dyDescent="0.25">
      <c r="A692" s="12" t="s">
        <v>1124</v>
      </c>
      <c r="B692">
        <v>691</v>
      </c>
      <c r="C692" s="5">
        <v>3681.4248269796371</v>
      </c>
      <c r="D692" s="5">
        <v>422512.02736701071</v>
      </c>
      <c r="E692" s="5">
        <v>501374.51092529297</v>
      </c>
      <c r="F692" s="5">
        <v>2.1184173243308479E-13</v>
      </c>
      <c r="G692" s="5">
        <v>-1544.8231182098389</v>
      </c>
      <c r="H692" s="5">
        <v>0</v>
      </c>
      <c r="I692">
        <v>-914023</v>
      </c>
      <c r="J692" s="5">
        <f>liquidity_data[[#This Row],[w_m]]+liquidity_data[[#This Row],[c_m]]+liquidity_data[[#This Row],[cf_m]]+liquidity_data[[#This Row],[kf_m]]+liquidity_data[[#This Row],[equity]]</f>
        <v>12000.14000107348</v>
      </c>
      <c r="K692" s="5">
        <f>liquidity_data[[#This Row],[kf_d]]+liquidity_data[[#This Row],[cf_d]]</f>
        <v>2.1184173243308479E-13</v>
      </c>
      <c r="L692" s="5">
        <f>liquidity_data[[#This Row],[TOTAL_M]]-liquidity_data[[#This Row],[TOTAL_D]]</f>
        <v>12000.14000107348</v>
      </c>
      <c r="M692" s="6">
        <f>liquidity_data[[#This Row],[M-D]]/L691-1</f>
        <v>1.4279641268766241E-5</v>
      </c>
    </row>
    <row r="693" spans="1:13" x14ac:dyDescent="0.25">
      <c r="A693" s="12" t="s">
        <v>1124</v>
      </c>
      <c r="B693">
        <v>692</v>
      </c>
      <c r="C693" s="5">
        <v>3661.7459224015474</v>
      </c>
      <c r="D693" s="5">
        <v>422761.34153491259</v>
      </c>
      <c r="E693" s="5">
        <v>502705.04809570313</v>
      </c>
      <c r="F693" s="5">
        <v>2.0134290147665279E-13</v>
      </c>
      <c r="G693" s="5">
        <v>-1561.881760597229</v>
      </c>
      <c r="H693" s="5">
        <v>0</v>
      </c>
      <c r="I693">
        <v>-915566</v>
      </c>
      <c r="J693" s="5">
        <f>liquidity_data[[#This Row],[w_m]]+liquidity_data[[#This Row],[c_m]]+liquidity_data[[#This Row],[cf_m]]+liquidity_data[[#This Row],[kf_m]]+liquidity_data[[#This Row],[equity]]</f>
        <v>12000.25379242003</v>
      </c>
      <c r="K693" s="5">
        <f>liquidity_data[[#This Row],[kf_d]]+liquidity_data[[#This Row],[cf_d]]</f>
        <v>2.0134290147665279E-13</v>
      </c>
      <c r="L693" s="5">
        <f>liquidity_data[[#This Row],[TOTAL_M]]-liquidity_data[[#This Row],[TOTAL_D]]</f>
        <v>12000.25379242003</v>
      </c>
      <c r="M693" s="6">
        <f>liquidity_data[[#This Row],[M-D]]/L692-1</f>
        <v>9.4825015823918335E-6</v>
      </c>
    </row>
    <row r="694" spans="1:13" x14ac:dyDescent="0.25">
      <c r="A694" s="12" t="s">
        <v>1124</v>
      </c>
      <c r="B694">
        <v>693</v>
      </c>
      <c r="C694" s="5">
        <v>3649.0596669316292</v>
      </c>
      <c r="D694" s="5">
        <v>423409.42951965332</v>
      </c>
      <c r="E694" s="5">
        <v>503627.36163330078</v>
      </c>
      <c r="F694" s="5">
        <v>1.9136901066166991E-13</v>
      </c>
      <c r="G694" s="5">
        <v>-1557.7161331176758</v>
      </c>
      <c r="H694" s="5">
        <v>0</v>
      </c>
      <c r="I694">
        <v>-917128</v>
      </c>
      <c r="J694" s="5">
        <f>liquidity_data[[#This Row],[w_m]]+liquidity_data[[#This Row],[c_m]]+liquidity_data[[#This Row],[cf_m]]+liquidity_data[[#This Row],[kf_m]]+liquidity_data[[#This Row],[equity]]</f>
        <v>12000.134686768055</v>
      </c>
      <c r="K694" s="5">
        <f>liquidity_data[[#This Row],[kf_d]]+liquidity_data[[#This Row],[cf_d]]</f>
        <v>1.9136901066166991E-13</v>
      </c>
      <c r="L694" s="5">
        <f>liquidity_data[[#This Row],[TOTAL_M]]-liquidity_data[[#This Row],[TOTAL_D]]</f>
        <v>12000.134686768055</v>
      </c>
      <c r="M694" s="6">
        <f>liquidity_data[[#This Row],[M-D]]/L693-1</f>
        <v>-9.925261084897663E-6</v>
      </c>
    </row>
    <row r="695" spans="1:13" x14ac:dyDescent="0.25">
      <c r="A695" s="12" t="s">
        <v>1124</v>
      </c>
      <c r="B695">
        <v>694</v>
      </c>
      <c r="C695" s="5">
        <v>3664.80914914608</v>
      </c>
      <c r="D695" s="5">
        <v>424510.11891174316</v>
      </c>
      <c r="E695" s="5">
        <v>504035.7939453125</v>
      </c>
      <c r="F695" s="5">
        <v>1.8189381707501836E-13</v>
      </c>
      <c r="G695" s="5">
        <v>-1524.86860704422</v>
      </c>
      <c r="H695" s="5">
        <v>0</v>
      </c>
      <c r="I695">
        <v>-918686</v>
      </c>
      <c r="J695" s="5">
        <f>liquidity_data[[#This Row],[w_m]]+liquidity_data[[#This Row],[c_m]]+liquidity_data[[#This Row],[cf_m]]+liquidity_data[[#This Row],[kf_m]]+liquidity_data[[#This Row],[equity]]</f>
        <v>11999.853399157524</v>
      </c>
      <c r="K695" s="5">
        <f>liquidity_data[[#This Row],[kf_d]]+liquidity_data[[#This Row],[cf_d]]</f>
        <v>1.8189381707501836E-13</v>
      </c>
      <c r="L695" s="5">
        <f>liquidity_data[[#This Row],[TOTAL_M]]-liquidity_data[[#This Row],[TOTAL_D]]</f>
        <v>11999.853399157524</v>
      </c>
      <c r="M695" s="6">
        <f>liquidity_data[[#This Row],[M-D]]/L694-1</f>
        <v>-2.3440371118566006E-5</v>
      </c>
    </row>
    <row r="696" spans="1:13" x14ac:dyDescent="0.25">
      <c r="A696" s="12" t="s">
        <v>1124</v>
      </c>
      <c r="B696">
        <v>695</v>
      </c>
      <c r="C696" s="5">
        <v>3668.2581212520599</v>
      </c>
      <c r="D696" s="5">
        <v>427887.53739929199</v>
      </c>
      <c r="E696" s="5">
        <v>502218.90209960938</v>
      </c>
      <c r="F696" s="5">
        <v>1.7289237805126677E-13</v>
      </c>
      <c r="G696" s="5">
        <v>-1563.9752931594849</v>
      </c>
      <c r="H696" s="5">
        <v>0</v>
      </c>
      <c r="I696">
        <v>-920211</v>
      </c>
      <c r="J696" s="5">
        <f>liquidity_data[[#This Row],[w_m]]+liquidity_data[[#This Row],[c_m]]+liquidity_data[[#This Row],[cf_m]]+liquidity_data[[#This Row],[kf_m]]+liquidity_data[[#This Row],[equity]]</f>
        <v>11999.722326993942</v>
      </c>
      <c r="K696" s="5">
        <f>liquidity_data[[#This Row],[kf_d]]+liquidity_data[[#This Row],[cf_d]]</f>
        <v>1.7289237805126677E-13</v>
      </c>
      <c r="L696" s="5">
        <f>liquidity_data[[#This Row],[TOTAL_M]]-liquidity_data[[#This Row],[TOTAL_D]]</f>
        <v>11999.722326993942</v>
      </c>
      <c r="M696" s="6">
        <f>liquidity_data[[#This Row],[M-D]]/L695-1</f>
        <v>-1.0922813739600024E-5</v>
      </c>
    </row>
    <row r="697" spans="1:13" x14ac:dyDescent="0.25">
      <c r="A697" s="12" t="s">
        <v>1124</v>
      </c>
      <c r="B697">
        <v>696</v>
      </c>
      <c r="C697" s="5">
        <v>3672.2156565487385</v>
      </c>
      <c r="D697" s="5">
        <v>429769.32302856445</v>
      </c>
      <c r="E697" s="5">
        <v>501905.701171875</v>
      </c>
      <c r="F697" s="5">
        <v>1.6434101527954563E-13</v>
      </c>
      <c r="G697" s="5">
        <v>-1572.5431709289551</v>
      </c>
      <c r="H697" s="5">
        <v>0</v>
      </c>
      <c r="I697">
        <v>-921775</v>
      </c>
      <c r="J697" s="5">
        <f>liquidity_data[[#This Row],[w_m]]+liquidity_data[[#This Row],[c_m]]+liquidity_data[[#This Row],[cf_m]]+liquidity_data[[#This Row],[kf_m]]+liquidity_data[[#This Row],[equity]]</f>
        <v>11999.696686059237</v>
      </c>
      <c r="K697" s="5">
        <f>liquidity_data[[#This Row],[kf_d]]+liquidity_data[[#This Row],[cf_d]]</f>
        <v>1.6434101527954563E-13</v>
      </c>
      <c r="L697" s="5">
        <f>liquidity_data[[#This Row],[TOTAL_M]]-liquidity_data[[#This Row],[TOTAL_D]]</f>
        <v>11999.696686059237</v>
      </c>
      <c r="M697" s="6">
        <f>liquidity_data[[#This Row],[M-D]]/L696-1</f>
        <v>-2.1367940029604071E-6</v>
      </c>
    </row>
    <row r="698" spans="1:13" x14ac:dyDescent="0.25">
      <c r="A698" s="12" t="s">
        <v>1124</v>
      </c>
      <c r="B698">
        <v>697</v>
      </c>
      <c r="C698" s="5">
        <v>3665.580179810524</v>
      </c>
      <c r="D698" s="5">
        <v>432113.30850219727</v>
      </c>
      <c r="E698" s="5">
        <v>501097.78656005859</v>
      </c>
      <c r="F698" s="5">
        <v>1.5621721936086331E-13</v>
      </c>
      <c r="G698" s="5">
        <v>-1529.4362802505493</v>
      </c>
      <c r="H698" s="5">
        <v>0</v>
      </c>
      <c r="I698">
        <v>-923347</v>
      </c>
      <c r="J698" s="5">
        <f>liquidity_data[[#This Row],[w_m]]+liquidity_data[[#This Row],[c_m]]+liquidity_data[[#This Row],[cf_m]]+liquidity_data[[#This Row],[kf_m]]+liquidity_data[[#This Row],[equity]]</f>
        <v>12000.238961815834</v>
      </c>
      <c r="K698" s="5">
        <f>liquidity_data[[#This Row],[kf_d]]+liquidity_data[[#This Row],[cf_d]]</f>
        <v>1.5621721936086331E-13</v>
      </c>
      <c r="L698" s="5">
        <f>liquidity_data[[#This Row],[TOTAL_M]]-liquidity_data[[#This Row],[TOTAL_D]]</f>
        <v>12000.238961815834</v>
      </c>
      <c r="M698" s="6">
        <f>liquidity_data[[#This Row],[M-D]]/L697-1</f>
        <v>4.5190788632742951E-5</v>
      </c>
    </row>
    <row r="699" spans="1:13" x14ac:dyDescent="0.25">
      <c r="A699" s="12" t="s">
        <v>1124</v>
      </c>
      <c r="B699">
        <v>698</v>
      </c>
      <c r="C699" s="5">
        <v>3651.3681809604168</v>
      </c>
      <c r="D699" s="5">
        <v>430410.31451416016</v>
      </c>
      <c r="E699" s="5">
        <v>504323.07568359375</v>
      </c>
      <c r="F699" s="5">
        <v>1.4849961125497544E-13</v>
      </c>
      <c r="G699" s="5">
        <v>-1508.0812001228333</v>
      </c>
      <c r="H699" s="5">
        <v>0</v>
      </c>
      <c r="I699">
        <v>-924877</v>
      </c>
      <c r="J699" s="5">
        <f>liquidity_data[[#This Row],[w_m]]+liquidity_data[[#This Row],[c_m]]+liquidity_data[[#This Row],[cf_m]]+liquidity_data[[#This Row],[kf_m]]+liquidity_data[[#This Row],[equity]]</f>
        <v>11999.67717859149</v>
      </c>
      <c r="K699" s="5">
        <f>liquidity_data[[#This Row],[kf_d]]+liquidity_data[[#This Row],[cf_d]]</f>
        <v>1.4849961125497544E-13</v>
      </c>
      <c r="L699" s="5">
        <f>liquidity_data[[#This Row],[TOTAL_M]]-liquidity_data[[#This Row],[TOTAL_D]]</f>
        <v>11999.67717859149</v>
      </c>
      <c r="M699" s="6">
        <f>liquidity_data[[#This Row],[M-D]]/L698-1</f>
        <v>-4.681433645881139E-5</v>
      </c>
    </row>
    <row r="700" spans="1:13" x14ac:dyDescent="0.25">
      <c r="A700" s="12" t="s">
        <v>1124</v>
      </c>
      <c r="B700">
        <v>699</v>
      </c>
      <c r="C700" s="5">
        <v>3660.6787379384041</v>
      </c>
      <c r="D700" s="5">
        <v>431746.20347595215</v>
      </c>
      <c r="E700" s="5">
        <v>504605.39660644531</v>
      </c>
      <c r="F700" s="5">
        <v>1.4116788607532345E-13</v>
      </c>
      <c r="G700" s="5">
        <v>-1627.5218276977539</v>
      </c>
      <c r="H700" s="5">
        <v>0</v>
      </c>
      <c r="I700">
        <v>-926385</v>
      </c>
      <c r="J700" s="5">
        <f>liquidity_data[[#This Row],[w_m]]+liquidity_data[[#This Row],[c_m]]+liquidity_data[[#This Row],[cf_m]]+liquidity_data[[#This Row],[kf_m]]+liquidity_data[[#This Row],[equity]]</f>
        <v>11999.756992638111</v>
      </c>
      <c r="K700" s="5">
        <f>liquidity_data[[#This Row],[kf_d]]+liquidity_data[[#This Row],[cf_d]]</f>
        <v>1.4116788607532345E-13</v>
      </c>
      <c r="L700" s="5">
        <f>liquidity_data[[#This Row],[TOTAL_M]]-liquidity_data[[#This Row],[TOTAL_D]]</f>
        <v>11999.756992638111</v>
      </c>
      <c r="M700" s="6">
        <f>liquidity_data[[#This Row],[M-D]]/L699-1</f>
        <v>6.6513494849651522E-6</v>
      </c>
    </row>
    <row r="701" spans="1:13" x14ac:dyDescent="0.25">
      <c r="A701" s="12" t="s">
        <v>1124</v>
      </c>
      <c r="B701">
        <v>700</v>
      </c>
      <c r="C701" s="5">
        <v>3639.5900722742081</v>
      </c>
      <c r="D701" s="5">
        <v>437050.14910888672</v>
      </c>
      <c r="E701" s="5">
        <v>500795.64105224609</v>
      </c>
      <c r="F701" s="5">
        <v>1.3420274593737507E-13</v>
      </c>
      <c r="G701" s="5">
        <v>-1473.1005997657776</v>
      </c>
      <c r="H701" s="5">
        <v>0</v>
      </c>
      <c r="I701">
        <v>-928012</v>
      </c>
      <c r="J701" s="5">
        <f>liquidity_data[[#This Row],[w_m]]+liquidity_data[[#This Row],[c_m]]+liquidity_data[[#This Row],[cf_m]]+liquidity_data[[#This Row],[kf_m]]+liquidity_data[[#This Row],[equity]]</f>
        <v>12000.279633641243</v>
      </c>
      <c r="K701" s="5">
        <f>liquidity_data[[#This Row],[kf_d]]+liquidity_data[[#This Row],[cf_d]]</f>
        <v>1.3420274593737507E-13</v>
      </c>
      <c r="L701" s="5">
        <f>liquidity_data[[#This Row],[TOTAL_M]]-liquidity_data[[#This Row],[TOTAL_D]]</f>
        <v>12000.279633641243</v>
      </c>
      <c r="M701" s="6">
        <f>liquidity_data[[#This Row],[M-D]]/L700-1</f>
        <v>4.3554298928993873E-5</v>
      </c>
    </row>
    <row r="702" spans="1:13" x14ac:dyDescent="0.25">
      <c r="A702" s="12" t="s">
        <v>1124</v>
      </c>
      <c r="B702">
        <v>701</v>
      </c>
      <c r="C702" s="5">
        <v>3632.4274255037308</v>
      </c>
      <c r="D702" s="5">
        <v>438706.63264721632</v>
      </c>
      <c r="E702" s="5">
        <v>500671.61926269531</v>
      </c>
      <c r="F702" s="5">
        <v>1.2758586538526646E-13</v>
      </c>
      <c r="G702" s="5">
        <v>-1525.7315208911896</v>
      </c>
      <c r="H702" s="5">
        <v>0</v>
      </c>
      <c r="I702">
        <v>-929485</v>
      </c>
      <c r="J702" s="5">
        <f>liquidity_data[[#This Row],[w_m]]+liquidity_data[[#This Row],[c_m]]+liquidity_data[[#This Row],[cf_m]]+liquidity_data[[#This Row],[kf_m]]+liquidity_data[[#This Row],[equity]]</f>
        <v>11999.947814524174</v>
      </c>
      <c r="K702" s="5">
        <f>liquidity_data[[#This Row],[kf_d]]+liquidity_data[[#This Row],[cf_d]]</f>
        <v>1.2758586538526646E-13</v>
      </c>
      <c r="L702" s="5">
        <f>liquidity_data[[#This Row],[TOTAL_M]]-liquidity_data[[#This Row],[TOTAL_D]]</f>
        <v>11999.947814524174</v>
      </c>
      <c r="M702" s="6">
        <f>liquidity_data[[#This Row],[M-D]]/L701-1</f>
        <v>-2.7650948744462056E-5</v>
      </c>
    </row>
    <row r="703" spans="1:13" x14ac:dyDescent="0.25">
      <c r="A703" s="12" t="s">
        <v>1124</v>
      </c>
      <c r="B703">
        <v>702</v>
      </c>
      <c r="C703" s="5">
        <v>3654.2301218509674</v>
      </c>
      <c r="D703" s="5">
        <v>439648.81490811706</v>
      </c>
      <c r="E703" s="5">
        <v>501287.95635986328</v>
      </c>
      <c r="F703" s="5">
        <v>1.2129982573320372E-13</v>
      </c>
      <c r="G703" s="5">
        <v>-1578.953311920166</v>
      </c>
      <c r="H703" s="5">
        <v>0</v>
      </c>
      <c r="I703">
        <v>-931012</v>
      </c>
      <c r="J703" s="5">
        <f>liquidity_data[[#This Row],[w_m]]+liquidity_data[[#This Row],[c_m]]+liquidity_data[[#This Row],[cf_m]]+liquidity_data[[#This Row],[kf_m]]+liquidity_data[[#This Row],[equity]]</f>
        <v>12000.048077911139</v>
      </c>
      <c r="K703" s="5">
        <f>liquidity_data[[#This Row],[kf_d]]+liquidity_data[[#This Row],[cf_d]]</f>
        <v>1.2129982573320372E-13</v>
      </c>
      <c r="L703" s="5">
        <f>liquidity_data[[#This Row],[TOTAL_M]]-liquidity_data[[#This Row],[TOTAL_D]]</f>
        <v>12000.048077911139</v>
      </c>
      <c r="M703" s="6">
        <f>liquidity_data[[#This Row],[M-D]]/L702-1</f>
        <v>8.3553185825646636E-6</v>
      </c>
    </row>
    <row r="704" spans="1:13" x14ac:dyDescent="0.25">
      <c r="A704" s="12" t="s">
        <v>1124</v>
      </c>
      <c r="B704">
        <v>703</v>
      </c>
      <c r="C704" s="5">
        <v>3630.5028469860554</v>
      </c>
      <c r="D704" s="5">
        <v>439072.83163452148</v>
      </c>
      <c r="E704" s="5">
        <v>503468.82019042969</v>
      </c>
      <c r="F704" s="5">
        <v>1.1532808928870556E-13</v>
      </c>
      <c r="G704" s="5">
        <v>-1581.1543159484863</v>
      </c>
      <c r="H704" s="5">
        <v>0</v>
      </c>
      <c r="I704">
        <v>-932591</v>
      </c>
      <c r="J704" s="5">
        <f>liquidity_data[[#This Row],[w_m]]+liquidity_data[[#This Row],[c_m]]+liquidity_data[[#This Row],[cf_m]]+liquidity_data[[#This Row],[kf_m]]+liquidity_data[[#This Row],[equity]]</f>
        <v>12000.000355988741</v>
      </c>
      <c r="K704" s="5">
        <f>liquidity_data[[#This Row],[kf_d]]+liquidity_data[[#This Row],[cf_d]]</f>
        <v>1.1532808928870556E-13</v>
      </c>
      <c r="L704" s="5">
        <f>liquidity_data[[#This Row],[TOTAL_M]]-liquidity_data[[#This Row],[TOTAL_D]]</f>
        <v>12000.000355988741</v>
      </c>
      <c r="M704" s="6">
        <f>liquidity_data[[#This Row],[M-D]]/L703-1</f>
        <v>-3.9768109334481494E-6</v>
      </c>
    </row>
    <row r="705" spans="1:13" x14ac:dyDescent="0.25">
      <c r="A705" s="12" t="s">
        <v>1124</v>
      </c>
      <c r="B705">
        <v>704</v>
      </c>
      <c r="C705" s="5">
        <v>3610.7849162444472</v>
      </c>
      <c r="D705" s="5">
        <v>438069.62461853027</v>
      </c>
      <c r="E705" s="5">
        <v>506047.57696533203</v>
      </c>
      <c r="F705" s="5">
        <v>1.0965493939746676E-13</v>
      </c>
      <c r="G705" s="5">
        <v>-1555.834716796875</v>
      </c>
      <c r="H705" s="5">
        <v>0</v>
      </c>
      <c r="I705">
        <v>-934172</v>
      </c>
      <c r="J705" s="5">
        <f>liquidity_data[[#This Row],[w_m]]+liquidity_data[[#This Row],[c_m]]+liquidity_data[[#This Row],[cf_m]]+liquidity_data[[#This Row],[kf_m]]+liquidity_data[[#This Row],[equity]]</f>
        <v>12000.151783309877</v>
      </c>
      <c r="K705" s="5">
        <f>liquidity_data[[#This Row],[kf_d]]+liquidity_data[[#This Row],[cf_d]]</f>
        <v>1.0965493939746676E-13</v>
      </c>
      <c r="L705" s="5">
        <f>liquidity_data[[#This Row],[TOTAL_M]]-liquidity_data[[#This Row],[TOTAL_D]]</f>
        <v>12000.151783309877</v>
      </c>
      <c r="M705" s="6">
        <f>liquidity_data[[#This Row],[M-D]]/L704-1</f>
        <v>1.2618943053599452E-5</v>
      </c>
    </row>
    <row r="706" spans="1:13" x14ac:dyDescent="0.25">
      <c r="A706" s="12" t="s">
        <v>1124</v>
      </c>
      <c r="B706">
        <v>705</v>
      </c>
      <c r="C706" s="5">
        <v>3595.0638803243637</v>
      </c>
      <c r="D706" s="5">
        <v>439117.28568267822</v>
      </c>
      <c r="E706" s="5">
        <v>506622.02249145508</v>
      </c>
      <c r="F706" s="5">
        <v>1.0426544698255834E-13</v>
      </c>
      <c r="G706" s="5">
        <v>-1615.3940572738647</v>
      </c>
      <c r="H706" s="5">
        <v>0</v>
      </c>
      <c r="I706">
        <v>-935719</v>
      </c>
      <c r="J706" s="5">
        <f>liquidity_data[[#This Row],[w_m]]+liquidity_data[[#This Row],[c_m]]+liquidity_data[[#This Row],[cf_m]]+liquidity_data[[#This Row],[kf_m]]+liquidity_data[[#This Row],[equity]]</f>
        <v>11999.9779971838</v>
      </c>
      <c r="K706" s="5">
        <f>liquidity_data[[#This Row],[kf_d]]+liquidity_data[[#This Row],[cf_d]]</f>
        <v>1.0426544698255834E-13</v>
      </c>
      <c r="L706" s="5">
        <f>liquidity_data[[#This Row],[TOTAL_M]]-liquidity_data[[#This Row],[TOTAL_D]]</f>
        <v>11999.9779971838</v>
      </c>
      <c r="M706" s="6">
        <f>liquidity_data[[#This Row],[M-D]]/L705-1</f>
        <v>-1.4481993996007247E-5</v>
      </c>
    </row>
    <row r="707" spans="1:13" x14ac:dyDescent="0.25">
      <c r="A707" s="12" t="s">
        <v>1124</v>
      </c>
      <c r="B707">
        <v>706</v>
      </c>
      <c r="C707" s="5">
        <v>3601.2843084335327</v>
      </c>
      <c r="D707" s="5">
        <v>440311.00885009766</v>
      </c>
      <c r="E707" s="5">
        <v>506955.30023193359</v>
      </c>
      <c r="F707" s="5">
        <v>9.9145430279911845E-14</v>
      </c>
      <c r="G707" s="5">
        <v>-1533.2240481376648</v>
      </c>
      <c r="H707" s="5">
        <v>0</v>
      </c>
      <c r="I707">
        <v>-937334</v>
      </c>
      <c r="J707" s="5">
        <f>liquidity_data[[#This Row],[w_m]]+liquidity_data[[#This Row],[c_m]]+liquidity_data[[#This Row],[cf_m]]+liquidity_data[[#This Row],[kf_m]]+liquidity_data[[#This Row],[equity]]</f>
        <v>12000.369342327118</v>
      </c>
      <c r="K707" s="5">
        <f>liquidity_data[[#This Row],[kf_d]]+liquidity_data[[#This Row],[cf_d]]</f>
        <v>9.9145430279911845E-14</v>
      </c>
      <c r="L707" s="5">
        <f>liquidity_data[[#This Row],[TOTAL_M]]-liquidity_data[[#This Row],[TOTAL_D]]</f>
        <v>12000.369342327118</v>
      </c>
      <c r="M707" s="6">
        <f>liquidity_data[[#This Row],[M-D]]/L706-1</f>
        <v>3.261215507310844E-5</v>
      </c>
    </row>
    <row r="708" spans="1:13" x14ac:dyDescent="0.25">
      <c r="A708" s="12" t="s">
        <v>1124</v>
      </c>
      <c r="B708">
        <v>707</v>
      </c>
      <c r="C708" s="5">
        <v>3620.3944485187531</v>
      </c>
      <c r="D708" s="5">
        <v>441558.55095559359</v>
      </c>
      <c r="E708" s="5">
        <v>507218.86441040039</v>
      </c>
      <c r="F708" s="5">
        <v>9.4281412751318196E-14</v>
      </c>
      <c r="G708" s="5">
        <v>-1530.2174089550972</v>
      </c>
      <c r="H708" s="5">
        <v>0</v>
      </c>
      <c r="I708">
        <v>-938868</v>
      </c>
      <c r="J708" s="5">
        <f>liquidity_data[[#This Row],[w_m]]+liquidity_data[[#This Row],[c_m]]+liquidity_data[[#This Row],[cf_m]]+liquidity_data[[#This Row],[kf_m]]+liquidity_data[[#This Row],[equity]]</f>
        <v>11999.592405557632</v>
      </c>
      <c r="K708" s="5">
        <f>liquidity_data[[#This Row],[kf_d]]+liquidity_data[[#This Row],[cf_d]]</f>
        <v>9.4281412751318196E-14</v>
      </c>
      <c r="L708" s="5">
        <f>liquidity_data[[#This Row],[TOTAL_M]]-liquidity_data[[#This Row],[TOTAL_D]]</f>
        <v>11999.592405557632</v>
      </c>
      <c r="M708" s="6">
        <f>liquidity_data[[#This Row],[M-D]]/L707-1</f>
        <v>-6.4742738104306419E-5</v>
      </c>
    </row>
    <row r="709" spans="1:13" x14ac:dyDescent="0.25">
      <c r="A709" s="12" t="s">
        <v>1124</v>
      </c>
      <c r="B709">
        <v>708</v>
      </c>
      <c r="C709" s="5">
        <v>3597.6184556484222</v>
      </c>
      <c r="D709" s="5">
        <v>441445.71161842346</v>
      </c>
      <c r="E709" s="5">
        <v>508962.35717773438</v>
      </c>
      <c r="F709" s="5">
        <v>8.9660595449460727E-14</v>
      </c>
      <c r="G709" s="5">
        <v>-1605.3199367523193</v>
      </c>
      <c r="H709" s="5">
        <v>0</v>
      </c>
      <c r="I709">
        <v>-940400</v>
      </c>
      <c r="J709" s="5">
        <f>liquidity_data[[#This Row],[w_m]]+liquidity_data[[#This Row],[c_m]]+liquidity_data[[#This Row],[cf_m]]+liquidity_data[[#This Row],[kf_m]]+liquidity_data[[#This Row],[equity]]</f>
        <v>12000.36731505394</v>
      </c>
      <c r="K709" s="5">
        <f>liquidity_data[[#This Row],[kf_d]]+liquidity_data[[#This Row],[cf_d]]</f>
        <v>8.9660595449460727E-14</v>
      </c>
      <c r="L709" s="5">
        <f>liquidity_data[[#This Row],[TOTAL_M]]-liquidity_data[[#This Row],[TOTAL_D]]</f>
        <v>12000.36731505394</v>
      </c>
      <c r="M709" s="6">
        <f>liquidity_data[[#This Row],[M-D]]/L708-1</f>
        <v>6.4577984827840496E-5</v>
      </c>
    </row>
    <row r="710" spans="1:13" x14ac:dyDescent="0.25">
      <c r="A710" s="12" t="s">
        <v>1124</v>
      </c>
      <c r="B710">
        <v>709</v>
      </c>
      <c r="C710" s="5">
        <v>3624.731220126152</v>
      </c>
      <c r="D710" s="5">
        <v>443791.52684020996</v>
      </c>
      <c r="E710" s="5">
        <v>508133.50994873047</v>
      </c>
      <c r="F710" s="5">
        <v>8.5270822574372998E-14</v>
      </c>
      <c r="G710" s="5">
        <v>-1544.0796694755554</v>
      </c>
      <c r="H710" s="5">
        <v>0</v>
      </c>
      <c r="I710">
        <v>-942006</v>
      </c>
      <c r="J710" s="5">
        <f>liquidity_data[[#This Row],[w_m]]+liquidity_data[[#This Row],[c_m]]+liquidity_data[[#This Row],[cf_m]]+liquidity_data[[#This Row],[kf_m]]+liquidity_data[[#This Row],[equity]]</f>
        <v>11999.688339591026</v>
      </c>
      <c r="K710" s="5">
        <f>liquidity_data[[#This Row],[kf_d]]+liquidity_data[[#This Row],[cf_d]]</f>
        <v>8.5270822574372998E-14</v>
      </c>
      <c r="L710" s="5">
        <f>liquidity_data[[#This Row],[TOTAL_M]]-liquidity_data[[#This Row],[TOTAL_D]]</f>
        <v>11999.688339591026</v>
      </c>
      <c r="M710" s="6">
        <f>liquidity_data[[#This Row],[M-D]]/L709-1</f>
        <v>-5.6579556699243305E-5</v>
      </c>
    </row>
    <row r="711" spans="1:13" x14ac:dyDescent="0.25">
      <c r="A711" s="12" t="s">
        <v>1124</v>
      </c>
      <c r="B711">
        <v>710</v>
      </c>
      <c r="C711" s="5">
        <v>3639.5066170692444</v>
      </c>
      <c r="D711" s="5">
        <v>442697.59027099609</v>
      </c>
      <c r="E711" s="5">
        <v>510810.72149658203</v>
      </c>
      <c r="F711" s="5">
        <v>8.1100534630872786E-14</v>
      </c>
      <c r="G711" s="5">
        <v>-1608.7085208892822</v>
      </c>
      <c r="H711" s="5">
        <v>0</v>
      </c>
      <c r="I711">
        <v>-943539</v>
      </c>
      <c r="J711" s="5">
        <f>liquidity_data[[#This Row],[w_m]]+liquidity_data[[#This Row],[c_m]]+liquidity_data[[#This Row],[cf_m]]+liquidity_data[[#This Row],[kf_m]]+liquidity_data[[#This Row],[equity]]</f>
        <v>12000.109863758087</v>
      </c>
      <c r="K711" s="5">
        <f>liquidity_data[[#This Row],[kf_d]]+liquidity_data[[#This Row],[cf_d]]</f>
        <v>8.1100534630872786E-14</v>
      </c>
      <c r="L711" s="5">
        <f>liquidity_data[[#This Row],[TOTAL_M]]-liquidity_data[[#This Row],[TOTAL_D]]</f>
        <v>12000.109863758087</v>
      </c>
      <c r="M711" s="6">
        <f>liquidity_data[[#This Row],[M-D]]/L710-1</f>
        <v>3.5127926253819552E-5</v>
      </c>
    </row>
    <row r="712" spans="1:13" x14ac:dyDescent="0.25">
      <c r="A712" s="12" t="s">
        <v>1124</v>
      </c>
      <c r="B712">
        <v>711</v>
      </c>
      <c r="C712" s="5">
        <v>3666.6660469770432</v>
      </c>
      <c r="D712" s="5">
        <v>444272.39143371582</v>
      </c>
      <c r="E712" s="5">
        <v>510763.98236083984</v>
      </c>
      <c r="F712" s="5">
        <v>7.7138763533203823E-14</v>
      </c>
      <c r="G712" s="5">
        <v>-1555.2208660840988</v>
      </c>
      <c r="H712" s="5">
        <v>0</v>
      </c>
      <c r="I712">
        <v>-945148</v>
      </c>
      <c r="J712" s="5">
        <f>liquidity_data[[#This Row],[w_m]]+liquidity_data[[#This Row],[c_m]]+liquidity_data[[#This Row],[cf_m]]+liquidity_data[[#This Row],[kf_m]]+liquidity_data[[#This Row],[equity]]</f>
        <v>11999.818975448608</v>
      </c>
      <c r="K712" s="5">
        <f>liquidity_data[[#This Row],[kf_d]]+liquidity_data[[#This Row],[cf_d]]</f>
        <v>7.7138763533203823E-14</v>
      </c>
      <c r="L712" s="5">
        <f>liquidity_data[[#This Row],[TOTAL_M]]-liquidity_data[[#This Row],[TOTAL_D]]</f>
        <v>11999.818975448608</v>
      </c>
      <c r="M712" s="6">
        <f>liquidity_data[[#This Row],[M-D]]/L711-1</f>
        <v>-2.4240470527514546E-5</v>
      </c>
    </row>
    <row r="713" spans="1:13" x14ac:dyDescent="0.25">
      <c r="A713" s="12" t="s">
        <v>1124</v>
      </c>
      <c r="B713">
        <v>712</v>
      </c>
      <c r="C713" s="5">
        <v>3677.9114784002304</v>
      </c>
      <c r="D713" s="5">
        <v>445046.96015930176</v>
      </c>
      <c r="E713" s="5">
        <v>511504.64959716797</v>
      </c>
      <c r="F713" s="5">
        <v>7.3375080524503658E-14</v>
      </c>
      <c r="G713" s="5">
        <v>-1526.4810361862183</v>
      </c>
      <c r="H713" s="5">
        <v>0</v>
      </c>
      <c r="I713">
        <v>-946703</v>
      </c>
      <c r="J713" s="5">
        <f>liquidity_data[[#This Row],[w_m]]+liquidity_data[[#This Row],[c_m]]+liquidity_data[[#This Row],[cf_m]]+liquidity_data[[#This Row],[kf_m]]+liquidity_data[[#This Row],[equity]]</f>
        <v>12000.040198683739</v>
      </c>
      <c r="K713" s="5">
        <f>liquidity_data[[#This Row],[kf_d]]+liquidity_data[[#This Row],[cf_d]]</f>
        <v>7.3375080524503658E-14</v>
      </c>
      <c r="L713" s="5">
        <f>liquidity_data[[#This Row],[TOTAL_M]]-liquidity_data[[#This Row],[TOTAL_D]]</f>
        <v>12000.040198683739</v>
      </c>
      <c r="M713" s="6">
        <f>liquidity_data[[#This Row],[M-D]]/L712-1</f>
        <v>1.8435547701312061E-5</v>
      </c>
    </row>
    <row r="714" spans="1:13" x14ac:dyDescent="0.25">
      <c r="A714" s="12" t="s">
        <v>1124</v>
      </c>
      <c r="B714">
        <v>713</v>
      </c>
      <c r="C714" s="5">
        <v>3676.0692052841187</v>
      </c>
      <c r="D714" s="5">
        <v>445277.84759521484</v>
      </c>
      <c r="E714" s="5">
        <v>512869.22271728516</v>
      </c>
      <c r="F714" s="5">
        <v>6.9799580302328824E-14</v>
      </c>
      <c r="G714" s="5">
        <v>-1593.6200532913208</v>
      </c>
      <c r="H714" s="5">
        <v>0</v>
      </c>
      <c r="I714">
        <v>-948230</v>
      </c>
      <c r="J714" s="5">
        <f>liquidity_data[[#This Row],[w_m]]+liquidity_data[[#This Row],[c_m]]+liquidity_data[[#This Row],[cf_m]]+liquidity_data[[#This Row],[kf_m]]+liquidity_data[[#This Row],[equity]]</f>
        <v>11999.519464492798</v>
      </c>
      <c r="K714" s="5">
        <f>liquidity_data[[#This Row],[kf_d]]+liquidity_data[[#This Row],[cf_d]]</f>
        <v>6.9799580302328824E-14</v>
      </c>
      <c r="L714" s="5">
        <f>liquidity_data[[#This Row],[TOTAL_M]]-liquidity_data[[#This Row],[TOTAL_D]]</f>
        <v>11999.519464492798</v>
      </c>
      <c r="M714" s="6">
        <f>liquidity_data[[#This Row],[M-D]]/L713-1</f>
        <v>-4.3394370545346561E-5</v>
      </c>
    </row>
    <row r="715" spans="1:13" x14ac:dyDescent="0.25">
      <c r="A715" s="12" t="s">
        <v>1124</v>
      </c>
      <c r="B715">
        <v>714</v>
      </c>
      <c r="C715" s="5">
        <v>3675.3299953341484</v>
      </c>
      <c r="D715" s="5">
        <v>446227.28858947754</v>
      </c>
      <c r="E715" s="5">
        <v>513489.83166503906</v>
      </c>
      <c r="F715" s="5">
        <v>6.6402856522321381E-14</v>
      </c>
      <c r="G715" s="5">
        <v>-1569.3113150596619</v>
      </c>
      <c r="H715" s="5">
        <v>0</v>
      </c>
      <c r="I715">
        <v>-949823</v>
      </c>
      <c r="J715" s="5">
        <f>liquidity_data[[#This Row],[w_m]]+liquidity_data[[#This Row],[c_m]]+liquidity_data[[#This Row],[cf_m]]+liquidity_data[[#This Row],[kf_m]]+liquidity_data[[#This Row],[equity]]</f>
        <v>12000.138934791088</v>
      </c>
      <c r="K715" s="5">
        <f>liquidity_data[[#This Row],[kf_d]]+liquidity_data[[#This Row],[cf_d]]</f>
        <v>6.6402856522321381E-14</v>
      </c>
      <c r="L715" s="5">
        <f>liquidity_data[[#This Row],[TOTAL_M]]-liquidity_data[[#This Row],[TOTAL_D]]</f>
        <v>12000.138934791088</v>
      </c>
      <c r="M715" s="6">
        <f>liquidity_data[[#This Row],[M-D]]/L714-1</f>
        <v>5.1624592144916548E-5</v>
      </c>
    </row>
    <row r="716" spans="1:13" x14ac:dyDescent="0.25">
      <c r="A716" s="12" t="s">
        <v>1124</v>
      </c>
      <c r="B716">
        <v>715</v>
      </c>
      <c r="C716" s="5">
        <v>3675.4644228219986</v>
      </c>
      <c r="D716" s="5">
        <v>451771.09086608887</v>
      </c>
      <c r="E716" s="5">
        <v>509514.88311767578</v>
      </c>
      <c r="F716" s="5">
        <v>6.3175968298014493E-14</v>
      </c>
      <c r="G716" s="5">
        <v>-1568.9865274429321</v>
      </c>
      <c r="H716" s="5">
        <v>0</v>
      </c>
      <c r="I716">
        <v>-951392</v>
      </c>
      <c r="J716" s="5">
        <f>liquidity_data[[#This Row],[w_m]]+liquidity_data[[#This Row],[c_m]]+liquidity_data[[#This Row],[cf_m]]+liquidity_data[[#This Row],[kf_m]]+liquidity_data[[#This Row],[equity]]</f>
        <v>12000.451879143715</v>
      </c>
      <c r="K716" s="5">
        <f>liquidity_data[[#This Row],[kf_d]]+liquidity_data[[#This Row],[cf_d]]</f>
        <v>6.3175968298014493E-14</v>
      </c>
      <c r="L716" s="5">
        <f>liquidity_data[[#This Row],[TOTAL_M]]-liquidity_data[[#This Row],[TOTAL_D]]</f>
        <v>12000.451879143715</v>
      </c>
      <c r="M716" s="6">
        <f>liquidity_data[[#This Row],[M-D]]/L715-1</f>
        <v>2.6078394119277704E-5</v>
      </c>
    </row>
    <row r="717" spans="1:13" x14ac:dyDescent="0.25">
      <c r="A717" s="12" t="s">
        <v>1124</v>
      </c>
      <c r="B717">
        <v>716</v>
      </c>
      <c r="C717" s="5">
        <v>3668.3991822302341</v>
      </c>
      <c r="D717" s="5">
        <v>452539.50871276855</v>
      </c>
      <c r="E717" s="5">
        <v>510306.74688720703</v>
      </c>
      <c r="F717" s="5">
        <v>6.0110424405715236E-14</v>
      </c>
      <c r="G717" s="5">
        <v>-1553.2190012931824</v>
      </c>
      <c r="H717" s="5">
        <v>0</v>
      </c>
      <c r="I717">
        <v>-952961</v>
      </c>
      <c r="J717" s="5">
        <f>liquidity_data[[#This Row],[w_m]]+liquidity_data[[#This Row],[c_m]]+liquidity_data[[#This Row],[cf_m]]+liquidity_data[[#This Row],[kf_m]]+liquidity_data[[#This Row],[equity]]</f>
        <v>12000.435780912638</v>
      </c>
      <c r="K717" s="5">
        <f>liquidity_data[[#This Row],[kf_d]]+liquidity_data[[#This Row],[cf_d]]</f>
        <v>6.0110424405715236E-14</v>
      </c>
      <c r="L717" s="5">
        <f>liquidity_data[[#This Row],[TOTAL_M]]-liquidity_data[[#This Row],[TOTAL_D]]</f>
        <v>12000.435780912638</v>
      </c>
      <c r="M717" s="6">
        <f>liquidity_data[[#This Row],[M-D]]/L716-1</f>
        <v>-1.34146874131158E-6</v>
      </c>
    </row>
    <row r="718" spans="1:13" x14ac:dyDescent="0.25">
      <c r="A718" s="12" t="s">
        <v>1124</v>
      </c>
      <c r="B718">
        <v>717</v>
      </c>
      <c r="C718" s="5">
        <v>3654.2867900133133</v>
      </c>
      <c r="D718" s="5">
        <v>450768.0358581543</v>
      </c>
      <c r="E718" s="5">
        <v>513696.18212890625</v>
      </c>
      <c r="F718" s="5">
        <v>5.7198158331464044E-14</v>
      </c>
      <c r="G718" s="5">
        <v>-1622.5039901733398</v>
      </c>
      <c r="H718" s="5">
        <v>0</v>
      </c>
      <c r="I718">
        <v>-954496</v>
      </c>
      <c r="J718" s="5">
        <f>liquidity_data[[#This Row],[w_m]]+liquidity_data[[#This Row],[c_m]]+liquidity_data[[#This Row],[cf_m]]+liquidity_data[[#This Row],[kf_m]]+liquidity_data[[#This Row],[equity]]</f>
        <v>12000.00078690052</v>
      </c>
      <c r="K718" s="5">
        <f>liquidity_data[[#This Row],[kf_d]]+liquidity_data[[#This Row],[cf_d]]</f>
        <v>5.7198158331464044E-14</v>
      </c>
      <c r="L718" s="5">
        <f>liquidity_data[[#This Row],[TOTAL_M]]-liquidity_data[[#This Row],[TOTAL_D]]</f>
        <v>12000.00078690052</v>
      </c>
      <c r="M718" s="6">
        <f>liquidity_data[[#This Row],[M-D]]/L717-1</f>
        <v>-3.6248184654197324E-5</v>
      </c>
    </row>
    <row r="719" spans="1:13" x14ac:dyDescent="0.25">
      <c r="A719" s="12" t="s">
        <v>1124</v>
      </c>
      <c r="B719">
        <v>718</v>
      </c>
      <c r="C719" s="5">
        <v>3629.6005929112434</v>
      </c>
      <c r="D719" s="5">
        <v>450523.04782104492</v>
      </c>
      <c r="E719" s="5">
        <v>515531.30224609375</v>
      </c>
      <c r="F719" s="5">
        <v>5.4431504308439548E-14</v>
      </c>
      <c r="G719" s="5">
        <v>-1565.4471759796143</v>
      </c>
      <c r="H719" s="5">
        <v>0</v>
      </c>
      <c r="I719">
        <v>-956118</v>
      </c>
      <c r="J719" s="5">
        <f>liquidity_data[[#This Row],[w_m]]+liquidity_data[[#This Row],[c_m]]+liquidity_data[[#This Row],[cf_m]]+liquidity_data[[#This Row],[kf_m]]+liquidity_data[[#This Row],[equity]]</f>
        <v>12000.503484070301</v>
      </c>
      <c r="K719" s="5">
        <f>liquidity_data[[#This Row],[kf_d]]+liquidity_data[[#This Row],[cf_d]]</f>
        <v>5.4431504308439548E-14</v>
      </c>
      <c r="L719" s="5">
        <f>liquidity_data[[#This Row],[TOTAL_M]]-liquidity_data[[#This Row],[TOTAL_D]]</f>
        <v>12000.503484070301</v>
      </c>
      <c r="M719" s="6">
        <f>liquidity_data[[#This Row],[M-D]]/L718-1</f>
        <v>4.189142806798607E-5</v>
      </c>
    </row>
    <row r="720" spans="1:13" x14ac:dyDescent="0.25">
      <c r="A720" s="12" t="s">
        <v>1124</v>
      </c>
      <c r="B720">
        <v>719</v>
      </c>
      <c r="C720" s="5">
        <v>3603.5769861936569</v>
      </c>
      <c r="D720" s="5">
        <v>450938.46358013153</v>
      </c>
      <c r="E720" s="5">
        <v>516652.65502929688</v>
      </c>
      <c r="F720" s="5">
        <v>5.1803183301856507E-14</v>
      </c>
      <c r="G720" s="5">
        <v>-1510.7493612766266</v>
      </c>
      <c r="H720" s="5">
        <v>0</v>
      </c>
      <c r="I720">
        <v>-957684</v>
      </c>
      <c r="J720" s="5">
        <f>liquidity_data[[#This Row],[w_m]]+liquidity_data[[#This Row],[c_m]]+liquidity_data[[#This Row],[cf_m]]+liquidity_data[[#This Row],[kf_m]]+liquidity_data[[#This Row],[equity]]</f>
        <v>11999.946234345436</v>
      </c>
      <c r="K720" s="5">
        <f>liquidity_data[[#This Row],[kf_d]]+liquidity_data[[#This Row],[cf_d]]</f>
        <v>5.1803183301856507E-14</v>
      </c>
      <c r="L720" s="5">
        <f>liquidity_data[[#This Row],[TOTAL_M]]-liquidity_data[[#This Row],[TOTAL_D]]</f>
        <v>11999.946234345436</v>
      </c>
      <c r="M720" s="6">
        <f>liquidity_data[[#This Row],[M-D]]/L719-1</f>
        <v>-4.6435528776367363E-5</v>
      </c>
    </row>
    <row r="721" spans="1:13" x14ac:dyDescent="0.25">
      <c r="A721" s="12" t="s">
        <v>1124</v>
      </c>
      <c r="B721">
        <v>720</v>
      </c>
      <c r="C721" s="5">
        <v>3596.9119682833552</v>
      </c>
      <c r="D721" s="5">
        <v>452046.03552573919</v>
      </c>
      <c r="E721" s="5">
        <v>517155.05462646484</v>
      </c>
      <c r="F721" s="5">
        <v>4.9306278173514154E-14</v>
      </c>
      <c r="G721" s="5">
        <v>-1601.2107834815979</v>
      </c>
      <c r="H721" s="5">
        <v>0</v>
      </c>
      <c r="I721">
        <v>-959197</v>
      </c>
      <c r="J721" s="5">
        <f>liquidity_data[[#This Row],[w_m]]+liquidity_data[[#This Row],[c_m]]+liquidity_data[[#This Row],[cf_m]]+liquidity_data[[#This Row],[kf_m]]+liquidity_data[[#This Row],[equity]]</f>
        <v>11999.791337005794</v>
      </c>
      <c r="K721" s="5">
        <f>liquidity_data[[#This Row],[kf_d]]+liquidity_data[[#This Row],[cf_d]]</f>
        <v>4.9306278173514154E-14</v>
      </c>
      <c r="L721" s="5">
        <f>liquidity_data[[#This Row],[TOTAL_M]]-liquidity_data[[#This Row],[TOTAL_D]]</f>
        <v>11999.791337005794</v>
      </c>
      <c r="M721" s="6">
        <f>liquidity_data[[#This Row],[M-D]]/L720-1</f>
        <v>-1.2908169471526065E-5</v>
      </c>
    </row>
    <row r="722" spans="1:13" x14ac:dyDescent="0.25">
      <c r="A722" s="12" t="s">
        <v>1124</v>
      </c>
      <c r="B722">
        <v>721</v>
      </c>
      <c r="C722" s="5">
        <v>3587.3914868757129</v>
      </c>
      <c r="D722" s="5">
        <v>450686.00819396973</v>
      </c>
      <c r="E722" s="5">
        <v>520073.47052001953</v>
      </c>
      <c r="F722" s="5">
        <v>4.6934220107633096E-14</v>
      </c>
      <c r="G722" s="5">
        <v>-1554.4813222885132</v>
      </c>
      <c r="H722" s="5">
        <v>0</v>
      </c>
      <c r="I722">
        <v>-960792</v>
      </c>
      <c r="J722" s="5">
        <f>liquidity_data[[#This Row],[w_m]]+liquidity_data[[#This Row],[c_m]]+liquidity_data[[#This Row],[cf_m]]+liquidity_data[[#This Row],[kf_m]]+liquidity_data[[#This Row],[equity]]</f>
        <v>12000.388878576458</v>
      </c>
      <c r="K722" s="5">
        <f>liquidity_data[[#This Row],[kf_d]]+liquidity_data[[#This Row],[cf_d]]</f>
        <v>4.6934220107633096E-14</v>
      </c>
      <c r="L722" s="5">
        <f>liquidity_data[[#This Row],[TOTAL_M]]-liquidity_data[[#This Row],[TOTAL_D]]</f>
        <v>12000.388878576458</v>
      </c>
      <c r="M722" s="6">
        <f>liquidity_data[[#This Row],[M-D]]/L721-1</f>
        <v>4.9795996770463091E-5</v>
      </c>
    </row>
    <row r="723" spans="1:13" x14ac:dyDescent="0.25">
      <c r="A723" s="12" t="s">
        <v>1124</v>
      </c>
      <c r="B723">
        <v>722</v>
      </c>
      <c r="C723" s="5">
        <v>3570.5820350050926</v>
      </c>
      <c r="D723" s="5">
        <v>449216.75106048584</v>
      </c>
      <c r="E723" s="5">
        <v>523177.99502563477</v>
      </c>
      <c r="F723" s="5">
        <v>4.4680764163920052E-14</v>
      </c>
      <c r="G723" s="5">
        <v>-1618.4594354629517</v>
      </c>
      <c r="H723" s="5">
        <v>0</v>
      </c>
      <c r="I723">
        <v>-962347</v>
      </c>
      <c r="J723" s="5">
        <f>liquidity_data[[#This Row],[w_m]]+liquidity_data[[#This Row],[c_m]]+liquidity_data[[#This Row],[cf_m]]+liquidity_data[[#This Row],[kf_m]]+liquidity_data[[#This Row],[equity]]</f>
        <v>11999.868685662746</v>
      </c>
      <c r="K723" s="5">
        <f>liquidity_data[[#This Row],[kf_d]]+liquidity_data[[#This Row],[cf_d]]</f>
        <v>4.4680764163920052E-14</v>
      </c>
      <c r="L723" s="5">
        <f>liquidity_data[[#This Row],[TOTAL_M]]-liquidity_data[[#This Row],[TOTAL_D]]</f>
        <v>11999.868685662746</v>
      </c>
      <c r="M723" s="6">
        <f>liquidity_data[[#This Row],[M-D]]/L722-1</f>
        <v>-4.3348004716725619E-5</v>
      </c>
    </row>
    <row r="724" spans="1:13" x14ac:dyDescent="0.25">
      <c r="A724" s="12" t="s">
        <v>1124</v>
      </c>
      <c r="B724">
        <v>723</v>
      </c>
      <c r="C724" s="5">
        <v>3566.31236743927</v>
      </c>
      <c r="D724" s="5">
        <v>447933.82968902588</v>
      </c>
      <c r="E724" s="5">
        <v>526051.33071899414</v>
      </c>
      <c r="F724" s="5">
        <v>4.2539980799121668E-14</v>
      </c>
      <c r="G724" s="5">
        <v>-1586.1421921253204</v>
      </c>
      <c r="H724" s="5">
        <v>0</v>
      </c>
      <c r="I724">
        <v>-963965</v>
      </c>
      <c r="J724" s="5">
        <f>liquidity_data[[#This Row],[w_m]]+liquidity_data[[#This Row],[c_m]]+liquidity_data[[#This Row],[cf_m]]+liquidity_data[[#This Row],[kf_m]]+liquidity_data[[#This Row],[equity]]</f>
        <v>12000.330583333969</v>
      </c>
      <c r="K724" s="5">
        <f>liquidity_data[[#This Row],[kf_d]]+liquidity_data[[#This Row],[cf_d]]</f>
        <v>4.2539980799121668E-14</v>
      </c>
      <c r="L724" s="5">
        <f>liquidity_data[[#This Row],[TOTAL_M]]-liquidity_data[[#This Row],[TOTAL_D]]</f>
        <v>12000.330583333969</v>
      </c>
      <c r="M724" s="6">
        <f>liquidity_data[[#This Row],[M-D]]/L723-1</f>
        <v>3.8491893813441536E-5</v>
      </c>
    </row>
    <row r="725" spans="1:13" x14ac:dyDescent="0.25">
      <c r="A725" s="12" t="s">
        <v>1124</v>
      </c>
      <c r="B725">
        <v>724</v>
      </c>
      <c r="C725" s="5">
        <v>3579.8497233390808</v>
      </c>
      <c r="D725" s="5">
        <v>446857.29051971436</v>
      </c>
      <c r="E725" s="5">
        <v>528729.51327514648</v>
      </c>
      <c r="F725" s="5">
        <v>4.050623570361821E-14</v>
      </c>
      <c r="G725" s="5">
        <v>-1638.9336090087891</v>
      </c>
      <c r="H725" s="5">
        <v>0</v>
      </c>
      <c r="I725">
        <v>-965528</v>
      </c>
      <c r="J725" s="5">
        <f>liquidity_data[[#This Row],[w_m]]+liquidity_data[[#This Row],[c_m]]+liquidity_data[[#This Row],[cf_m]]+liquidity_data[[#This Row],[kf_m]]+liquidity_data[[#This Row],[equity]]</f>
        <v>11999.719909191132</v>
      </c>
      <c r="K725" s="5">
        <f>liquidity_data[[#This Row],[kf_d]]+liquidity_data[[#This Row],[cf_d]]</f>
        <v>4.050623570361821E-14</v>
      </c>
      <c r="L725" s="5">
        <f>liquidity_data[[#This Row],[TOTAL_M]]-liquidity_data[[#This Row],[TOTAL_D]]</f>
        <v>11999.719909191132</v>
      </c>
      <c r="M725" s="6">
        <f>liquidity_data[[#This Row],[M-D]]/L724-1</f>
        <v>-5.0888110006419573E-5</v>
      </c>
    </row>
    <row r="726" spans="1:13" x14ac:dyDescent="0.25">
      <c r="A726" s="12" t="s">
        <v>1124</v>
      </c>
      <c r="B726">
        <v>725</v>
      </c>
      <c r="C726" s="5">
        <v>3572.7722479701042</v>
      </c>
      <c r="D726" s="5">
        <v>450367.12198752165</v>
      </c>
      <c r="E726" s="5">
        <v>526713.05096435547</v>
      </c>
      <c r="F726" s="5">
        <v>3.8574178546778299E-14</v>
      </c>
      <c r="G726" s="5">
        <v>-1486.2926204204559</v>
      </c>
      <c r="H726" s="5">
        <v>0</v>
      </c>
      <c r="I726">
        <v>-967167</v>
      </c>
      <c r="J726" s="5">
        <f>liquidity_data[[#This Row],[w_m]]+liquidity_data[[#This Row],[c_m]]+liquidity_data[[#This Row],[cf_m]]+liquidity_data[[#This Row],[kf_m]]+liquidity_data[[#This Row],[equity]]</f>
        <v>11999.652579426765</v>
      </c>
      <c r="K726" s="5">
        <f>liquidity_data[[#This Row],[kf_d]]+liquidity_data[[#This Row],[cf_d]]</f>
        <v>3.8574178546778299E-14</v>
      </c>
      <c r="L726" s="5">
        <f>liquidity_data[[#This Row],[TOTAL_M]]-liquidity_data[[#This Row],[TOTAL_D]]</f>
        <v>11999.652579426765</v>
      </c>
      <c r="M726" s="6">
        <f>liquidity_data[[#This Row],[M-D]]/L725-1</f>
        <v>-5.6109446616714465E-6</v>
      </c>
    </row>
    <row r="727" spans="1:13" x14ac:dyDescent="0.25">
      <c r="A727" s="12" t="s">
        <v>1124</v>
      </c>
      <c r="B727">
        <v>726</v>
      </c>
      <c r="C727" s="5">
        <v>3560.9239026010036</v>
      </c>
      <c r="D727" s="5">
        <v>453905.62793844938</v>
      </c>
      <c r="E727" s="5">
        <v>524803.0859375</v>
      </c>
      <c r="F727" s="5">
        <v>3.673872547068937E-14</v>
      </c>
      <c r="G727" s="5">
        <v>-1613.3909225463867</v>
      </c>
      <c r="H727" s="5">
        <v>0</v>
      </c>
      <c r="I727">
        <v>-968656</v>
      </c>
      <c r="J727" s="5">
        <f>liquidity_data[[#This Row],[w_m]]+liquidity_data[[#This Row],[c_m]]+liquidity_data[[#This Row],[cf_m]]+liquidity_data[[#This Row],[kf_m]]+liquidity_data[[#This Row],[equity]]</f>
        <v>12000.246856004</v>
      </c>
      <c r="K727" s="5">
        <f>liquidity_data[[#This Row],[kf_d]]+liquidity_data[[#This Row],[cf_d]]</f>
        <v>3.673872547068937E-14</v>
      </c>
      <c r="L727" s="5">
        <f>liquidity_data[[#This Row],[TOTAL_M]]-liquidity_data[[#This Row],[TOTAL_D]]</f>
        <v>12000.246856004</v>
      </c>
      <c r="M727" s="6">
        <f>liquidity_data[[#This Row],[M-D]]/L726-1</f>
        <v>4.9524481921414676E-5</v>
      </c>
    </row>
    <row r="728" spans="1:13" x14ac:dyDescent="0.25">
      <c r="A728" s="12" t="s">
        <v>1124</v>
      </c>
      <c r="B728">
        <v>727</v>
      </c>
      <c r="C728" s="5">
        <v>3563.0212644934654</v>
      </c>
      <c r="D728" s="5">
        <v>454935.49217224121</v>
      </c>
      <c r="E728" s="5">
        <v>525340.71398925781</v>
      </c>
      <c r="F728" s="5">
        <v>3.4995043364187613E-14</v>
      </c>
      <c r="G728" s="5">
        <v>-1576.6288356781006</v>
      </c>
      <c r="H728" s="5">
        <v>0</v>
      </c>
      <c r="I728">
        <v>-970263</v>
      </c>
      <c r="J728" s="5">
        <f>liquidity_data[[#This Row],[w_m]]+liquidity_data[[#This Row],[c_m]]+liquidity_data[[#This Row],[cf_m]]+liquidity_data[[#This Row],[kf_m]]+liquidity_data[[#This Row],[equity]]</f>
        <v>11999.598590314388</v>
      </c>
      <c r="K728" s="5">
        <f>liquidity_data[[#This Row],[kf_d]]+liquidity_data[[#This Row],[cf_d]]</f>
        <v>3.4995043364187613E-14</v>
      </c>
      <c r="L728" s="5">
        <f>liquidity_data[[#This Row],[TOTAL_M]]-liquidity_data[[#This Row],[TOTAL_D]]</f>
        <v>11999.598590314388</v>
      </c>
      <c r="M728" s="6">
        <f>liquidity_data[[#This Row],[M-D]]/L727-1</f>
        <v>-5.4021029516349017E-5</v>
      </c>
    </row>
    <row r="729" spans="1:13" x14ac:dyDescent="0.25">
      <c r="A729" s="12" t="s">
        <v>1124</v>
      </c>
      <c r="B729">
        <v>728</v>
      </c>
      <c r="C729" s="5">
        <v>3566.7991380095482</v>
      </c>
      <c r="D729" s="5">
        <v>455293.2366027832</v>
      </c>
      <c r="E729" s="5">
        <v>526557.82495117188</v>
      </c>
      <c r="F729" s="5">
        <v>3.3338545371551583E-14</v>
      </c>
      <c r="G729" s="5">
        <v>-1578.6337356567383</v>
      </c>
      <c r="H729" s="5">
        <v>0</v>
      </c>
      <c r="I729">
        <v>-971839</v>
      </c>
      <c r="J729" s="5">
        <f>liquidity_data[[#This Row],[w_m]]+liquidity_data[[#This Row],[c_m]]+liquidity_data[[#This Row],[cf_m]]+liquidity_data[[#This Row],[kf_m]]+liquidity_data[[#This Row],[equity]]</f>
        <v>12000.226956307888</v>
      </c>
      <c r="K729" s="5">
        <f>liquidity_data[[#This Row],[kf_d]]+liquidity_data[[#This Row],[cf_d]]</f>
        <v>3.3338545371551583E-14</v>
      </c>
      <c r="L729" s="5">
        <f>liquidity_data[[#This Row],[TOTAL_M]]-liquidity_data[[#This Row],[TOTAL_D]]</f>
        <v>12000.226956307888</v>
      </c>
      <c r="M729" s="6">
        <f>liquidity_data[[#This Row],[M-D]]/L728-1</f>
        <v>5.2365584462643611E-5</v>
      </c>
    </row>
    <row r="730" spans="1:13" x14ac:dyDescent="0.25">
      <c r="A730" s="12" t="s">
        <v>1124</v>
      </c>
      <c r="B730">
        <v>729</v>
      </c>
      <c r="C730" s="5">
        <v>3569.267670571804</v>
      </c>
      <c r="D730" s="5">
        <v>456157.91528320313</v>
      </c>
      <c r="E730" s="5">
        <v>527245.57653808594</v>
      </c>
      <c r="F730" s="5">
        <v>3.1764873184633244E-14</v>
      </c>
      <c r="G730" s="5">
        <v>-1554.8977780342102</v>
      </c>
      <c r="H730" s="5">
        <v>0</v>
      </c>
      <c r="I730">
        <v>-973418</v>
      </c>
      <c r="J730" s="5">
        <f>liquidity_data[[#This Row],[w_m]]+liquidity_data[[#This Row],[c_m]]+liquidity_data[[#This Row],[cf_m]]+liquidity_data[[#This Row],[kf_m]]+liquidity_data[[#This Row],[equity]]</f>
        <v>11999.861713826656</v>
      </c>
      <c r="K730" s="5">
        <f>liquidity_data[[#This Row],[kf_d]]+liquidity_data[[#This Row],[cf_d]]</f>
        <v>3.1764873184633244E-14</v>
      </c>
      <c r="L730" s="5">
        <f>liquidity_data[[#This Row],[TOTAL_M]]-liquidity_data[[#This Row],[TOTAL_D]]</f>
        <v>11999.861713826656</v>
      </c>
      <c r="M730" s="6">
        <f>liquidity_data[[#This Row],[M-D]]/L729-1</f>
        <v>-3.0436297793534628E-5</v>
      </c>
    </row>
    <row r="731" spans="1:13" x14ac:dyDescent="0.25">
      <c r="A731" s="12" t="s">
        <v>1124</v>
      </c>
      <c r="B731">
        <v>730</v>
      </c>
      <c r="C731" s="5">
        <v>3598.4004559516907</v>
      </c>
      <c r="D731" s="5">
        <v>454942.13926696777</v>
      </c>
      <c r="E731" s="5">
        <v>529953.38122558594</v>
      </c>
      <c r="F731" s="5">
        <v>3.0269884297051622E-14</v>
      </c>
      <c r="G731" s="5">
        <v>-1551.8386640548706</v>
      </c>
      <c r="H731" s="5">
        <v>0</v>
      </c>
      <c r="I731">
        <v>-974942</v>
      </c>
      <c r="J731" s="5">
        <f>liquidity_data[[#This Row],[w_m]]+liquidity_data[[#This Row],[c_m]]+liquidity_data[[#This Row],[cf_m]]+liquidity_data[[#This Row],[kf_m]]+liquidity_data[[#This Row],[equity]]</f>
        <v>12000.082284450531</v>
      </c>
      <c r="K731" s="5">
        <f>liquidity_data[[#This Row],[kf_d]]+liquidity_data[[#This Row],[cf_d]]</f>
        <v>3.0269884297051622E-14</v>
      </c>
      <c r="L731" s="5">
        <f>liquidity_data[[#This Row],[TOTAL_M]]-liquidity_data[[#This Row],[TOTAL_D]]</f>
        <v>12000.082284450531</v>
      </c>
      <c r="M731" s="6">
        <f>liquidity_data[[#This Row],[M-D]]/L730-1</f>
        <v>1.8381097143915781E-5</v>
      </c>
    </row>
    <row r="732" spans="1:13" x14ac:dyDescent="0.25">
      <c r="A732" s="12" t="s">
        <v>1124</v>
      </c>
      <c r="B732">
        <v>731</v>
      </c>
      <c r="C732" s="5">
        <v>3598.1497257947922</v>
      </c>
      <c r="D732" s="5">
        <v>453499.92042541504</v>
      </c>
      <c r="E732" s="5">
        <v>532965.17828369141</v>
      </c>
      <c r="F732" s="5">
        <v>2.8849645036423998E-14</v>
      </c>
      <c r="G732" s="5">
        <v>-1569.3231282234192</v>
      </c>
      <c r="H732" s="5">
        <v>0</v>
      </c>
      <c r="I732">
        <v>-976494</v>
      </c>
      <c r="J732" s="5">
        <f>liquidity_data[[#This Row],[w_m]]+liquidity_data[[#This Row],[c_m]]+liquidity_data[[#This Row],[cf_m]]+liquidity_data[[#This Row],[kf_m]]+liquidity_data[[#This Row],[equity]]</f>
        <v>11999.925306677818</v>
      </c>
      <c r="K732" s="5">
        <f>liquidity_data[[#This Row],[kf_d]]+liquidity_data[[#This Row],[cf_d]]</f>
        <v>2.8849645036423998E-14</v>
      </c>
      <c r="L732" s="5">
        <f>liquidity_data[[#This Row],[TOTAL_M]]-liquidity_data[[#This Row],[TOTAL_D]]</f>
        <v>11999.925306677818</v>
      </c>
      <c r="M732" s="6">
        <f>liquidity_data[[#This Row],[M-D]]/L731-1</f>
        <v>-1.3081391359803796E-5</v>
      </c>
    </row>
    <row r="733" spans="1:13" x14ac:dyDescent="0.25">
      <c r="A733" s="12" t="s">
        <v>1124</v>
      </c>
      <c r="B733">
        <v>732</v>
      </c>
      <c r="C733" s="5">
        <v>3601.10440325737</v>
      </c>
      <c r="D733" s="5">
        <v>452834.32225036621</v>
      </c>
      <c r="E733" s="5">
        <v>535236.95196533203</v>
      </c>
      <c r="F733" s="5">
        <v>2.7500417355868335E-14</v>
      </c>
      <c r="G733" s="5">
        <v>-1613.3399572372437</v>
      </c>
      <c r="H733" s="5">
        <v>0</v>
      </c>
      <c r="I733">
        <v>-978059</v>
      </c>
      <c r="J733" s="5">
        <f>liquidity_data[[#This Row],[w_m]]+liquidity_data[[#This Row],[c_m]]+liquidity_data[[#This Row],[cf_m]]+liquidity_data[[#This Row],[kf_m]]+liquidity_data[[#This Row],[equity]]</f>
        <v>12000.038661718369</v>
      </c>
      <c r="K733" s="5">
        <f>liquidity_data[[#This Row],[kf_d]]+liquidity_data[[#This Row],[cf_d]]</f>
        <v>2.7500417355868335E-14</v>
      </c>
      <c r="L733" s="5">
        <f>liquidity_data[[#This Row],[TOTAL_M]]-liquidity_data[[#This Row],[TOTAL_D]]</f>
        <v>12000.038661718369</v>
      </c>
      <c r="M733" s="6">
        <f>liquidity_data[[#This Row],[M-D]]/L732-1</f>
        <v>9.4463121771415359E-6</v>
      </c>
    </row>
    <row r="734" spans="1:13" x14ac:dyDescent="0.25">
      <c r="A734" s="12" t="s">
        <v>1124</v>
      </c>
      <c r="B734">
        <v>733</v>
      </c>
      <c r="C734" s="5">
        <v>3613.2479093670845</v>
      </c>
      <c r="D734" s="5">
        <v>456644.76869237423</v>
      </c>
      <c r="E734" s="5">
        <v>532917.86187744141</v>
      </c>
      <c r="F734" s="5">
        <v>2.6218650994308549E-14</v>
      </c>
      <c r="G734" s="5">
        <v>-1507.4328369498253</v>
      </c>
      <c r="H734" s="5">
        <v>0</v>
      </c>
      <c r="I734">
        <v>-979668</v>
      </c>
      <c r="J734" s="5">
        <f>liquidity_data[[#This Row],[w_m]]+liquidity_data[[#This Row],[c_m]]+liquidity_data[[#This Row],[cf_m]]+liquidity_data[[#This Row],[kf_m]]+liquidity_data[[#This Row],[equity]]</f>
        <v>12000.445642232895</v>
      </c>
      <c r="K734" s="5">
        <f>liquidity_data[[#This Row],[kf_d]]+liquidity_data[[#This Row],[cf_d]]</f>
        <v>2.6218650994308549E-14</v>
      </c>
      <c r="L734" s="5">
        <f>liquidity_data[[#This Row],[TOTAL_M]]-liquidity_data[[#This Row],[TOTAL_D]]</f>
        <v>12000.445642232895</v>
      </c>
      <c r="M734" s="6">
        <f>liquidity_data[[#This Row],[M-D]]/L733-1</f>
        <v>3.3914933609713316E-5</v>
      </c>
    </row>
    <row r="735" spans="1:13" x14ac:dyDescent="0.25">
      <c r="A735" s="12" t="s">
        <v>1124</v>
      </c>
      <c r="B735">
        <v>734</v>
      </c>
      <c r="C735" s="5">
        <v>3615.3333398103714</v>
      </c>
      <c r="D735" s="5">
        <v>459127.32292640209</v>
      </c>
      <c r="E735" s="5">
        <v>532010.68231201172</v>
      </c>
      <c r="F735" s="5">
        <v>2.5000974418782181E-14</v>
      </c>
      <c r="G735" s="5">
        <v>-1574.6089515686035</v>
      </c>
      <c r="H735" s="5">
        <v>0</v>
      </c>
      <c r="I735">
        <v>-981179</v>
      </c>
      <c r="J735" s="5">
        <f>liquidity_data[[#This Row],[w_m]]+liquidity_data[[#This Row],[c_m]]+liquidity_data[[#This Row],[cf_m]]+liquidity_data[[#This Row],[kf_m]]+liquidity_data[[#This Row],[equity]]</f>
        <v>11999.729626655579</v>
      </c>
      <c r="K735" s="5">
        <f>liquidity_data[[#This Row],[kf_d]]+liquidity_data[[#This Row],[cf_d]]</f>
        <v>2.5000974418782181E-14</v>
      </c>
      <c r="L735" s="5">
        <f>liquidity_data[[#This Row],[TOTAL_M]]-liquidity_data[[#This Row],[TOTAL_D]]</f>
        <v>11999.729626655579</v>
      </c>
      <c r="M735" s="6">
        <f>liquidity_data[[#This Row],[M-D]]/L734-1</f>
        <v>-5.9665748978199318E-5</v>
      </c>
    </row>
    <row r="736" spans="1:13" x14ac:dyDescent="0.25">
      <c r="A736" s="12" t="s">
        <v>1124</v>
      </c>
      <c r="B736">
        <v>735</v>
      </c>
      <c r="C736" s="5">
        <v>3602.0409331321716</v>
      </c>
      <c r="D736" s="5">
        <v>459699.67449772358</v>
      </c>
      <c r="E736" s="5">
        <v>533054.32611083984</v>
      </c>
      <c r="F736" s="5">
        <v>2.3844179492169525E-14</v>
      </c>
      <c r="G736" s="5">
        <v>-1602.7081198692322</v>
      </c>
      <c r="H736" s="5">
        <v>0</v>
      </c>
      <c r="I736">
        <v>-982753</v>
      </c>
      <c r="J736" s="5">
        <f>liquidity_data[[#This Row],[w_m]]+liquidity_data[[#This Row],[c_m]]+liquidity_data[[#This Row],[cf_m]]+liquidity_data[[#This Row],[kf_m]]+liquidity_data[[#This Row],[equity]]</f>
        <v>12000.333421826363</v>
      </c>
      <c r="K736" s="5">
        <f>liquidity_data[[#This Row],[kf_d]]+liquidity_data[[#This Row],[cf_d]]</f>
        <v>2.3844179492169525E-14</v>
      </c>
      <c r="L736" s="5">
        <f>liquidity_data[[#This Row],[TOTAL_M]]-liquidity_data[[#This Row],[TOTAL_D]]</f>
        <v>12000.333421826363</v>
      </c>
      <c r="M736" s="6">
        <f>liquidity_data[[#This Row],[M-D]]/L735-1</f>
        <v>5.0317397938925978E-5</v>
      </c>
    </row>
    <row r="737" spans="1:13" x14ac:dyDescent="0.25">
      <c r="A737" s="12" t="s">
        <v>1124</v>
      </c>
      <c r="B737">
        <v>736</v>
      </c>
      <c r="C737" s="5">
        <v>3611.1900250911713</v>
      </c>
      <c r="D737" s="5">
        <v>461005.52750094235</v>
      </c>
      <c r="E737" s="5">
        <v>533366.58642578125</v>
      </c>
      <c r="F737" s="5">
        <v>2.2745224229760099E-14</v>
      </c>
      <c r="G737" s="5">
        <v>-1626.3364734649658</v>
      </c>
      <c r="H737" s="5">
        <v>0</v>
      </c>
      <c r="I737">
        <v>-984357</v>
      </c>
      <c r="J737" s="5">
        <f>liquidity_data[[#This Row],[w_m]]+liquidity_data[[#This Row],[c_m]]+liquidity_data[[#This Row],[cf_m]]+liquidity_data[[#This Row],[kf_m]]+liquidity_data[[#This Row],[equity]]</f>
        <v>11999.967478349805</v>
      </c>
      <c r="K737" s="5">
        <f>liquidity_data[[#This Row],[kf_d]]+liquidity_data[[#This Row],[cf_d]]</f>
        <v>2.2745224229760099E-14</v>
      </c>
      <c r="L737" s="5">
        <f>liquidity_data[[#This Row],[TOTAL_M]]-liquidity_data[[#This Row],[TOTAL_D]]</f>
        <v>11999.967478349805</v>
      </c>
      <c r="M737" s="6">
        <f>liquidity_data[[#This Row],[M-D]]/L736-1</f>
        <v>-3.0494442420425649E-5</v>
      </c>
    </row>
    <row r="738" spans="1:13" x14ac:dyDescent="0.25">
      <c r="A738" s="12" t="s">
        <v>1124</v>
      </c>
      <c r="B738">
        <v>737</v>
      </c>
      <c r="C738" s="5">
        <v>3629.9478329438716</v>
      </c>
      <c r="D738" s="5">
        <v>462878.69801330566</v>
      </c>
      <c r="E738" s="5">
        <v>532992.98864746094</v>
      </c>
      <c r="F738" s="5">
        <v>2.1701218505856002E-14</v>
      </c>
      <c r="G738" s="5">
        <v>-1518.3295617103577</v>
      </c>
      <c r="H738" s="5">
        <v>0</v>
      </c>
      <c r="I738">
        <v>-985983</v>
      </c>
      <c r="J738" s="5">
        <f>liquidity_data[[#This Row],[w_m]]+liquidity_data[[#This Row],[c_m]]+liquidity_data[[#This Row],[cf_m]]+liquidity_data[[#This Row],[kf_m]]+liquidity_data[[#This Row],[equity]]</f>
        <v>12000.304932000116</v>
      </c>
      <c r="K738" s="5">
        <f>liquidity_data[[#This Row],[kf_d]]+liquidity_data[[#This Row],[cf_d]]</f>
        <v>2.1701218505856002E-14</v>
      </c>
      <c r="L738" s="5">
        <f>liquidity_data[[#This Row],[TOTAL_M]]-liquidity_data[[#This Row],[TOTAL_D]]</f>
        <v>12000.304932000116</v>
      </c>
      <c r="M738" s="6">
        <f>liquidity_data[[#This Row],[M-D]]/L737-1</f>
        <v>2.8121213738296902E-5</v>
      </c>
    </row>
    <row r="739" spans="1:13" x14ac:dyDescent="0.25">
      <c r="A739" s="12" t="s">
        <v>1124</v>
      </c>
      <c r="B739">
        <v>738</v>
      </c>
      <c r="C739" s="5">
        <v>3619.7375620901585</v>
      </c>
      <c r="D739" s="5">
        <v>465423.00482177734</v>
      </c>
      <c r="E739" s="5">
        <v>531993.88024902344</v>
      </c>
      <c r="F739" s="5">
        <v>2.0709412002745589E-14</v>
      </c>
      <c r="G739" s="5">
        <v>-1541.5479207038879</v>
      </c>
      <c r="H739" s="5">
        <v>0</v>
      </c>
      <c r="I739">
        <v>-987495</v>
      </c>
      <c r="J739" s="5">
        <f>liquidity_data[[#This Row],[w_m]]+liquidity_data[[#This Row],[c_m]]+liquidity_data[[#This Row],[cf_m]]+liquidity_data[[#This Row],[kf_m]]+liquidity_data[[#This Row],[equity]]</f>
        <v>12000.074712187052</v>
      </c>
      <c r="K739" s="5">
        <f>liquidity_data[[#This Row],[kf_d]]+liquidity_data[[#This Row],[cf_d]]</f>
        <v>2.0709412002745589E-14</v>
      </c>
      <c r="L739" s="5">
        <f>liquidity_data[[#This Row],[TOTAL_M]]-liquidity_data[[#This Row],[TOTAL_D]]</f>
        <v>12000.074712187052</v>
      </c>
      <c r="M739" s="6">
        <f>liquidity_data[[#This Row],[M-D]]/L738-1</f>
        <v>-1.9184496924729011E-5</v>
      </c>
    </row>
    <row r="740" spans="1:13" x14ac:dyDescent="0.25">
      <c r="A740" s="12" t="s">
        <v>1124</v>
      </c>
      <c r="B740">
        <v>739</v>
      </c>
      <c r="C740" s="5">
        <v>3604.7735722661018</v>
      </c>
      <c r="D740" s="5">
        <v>463336.41717529297</v>
      </c>
      <c r="E740" s="5">
        <v>535713.06903076172</v>
      </c>
      <c r="F740" s="5">
        <v>1.9767195903115007E-14</v>
      </c>
      <c r="G740" s="5">
        <v>-1617.6383304595947</v>
      </c>
      <c r="H740" s="5">
        <v>0</v>
      </c>
      <c r="I740">
        <v>-989037</v>
      </c>
      <c r="J740" s="5">
        <f>liquidity_data[[#This Row],[w_m]]+liquidity_data[[#This Row],[c_m]]+liquidity_data[[#This Row],[cf_m]]+liquidity_data[[#This Row],[kf_m]]+liquidity_data[[#This Row],[equity]]</f>
        <v>11999.621447861195</v>
      </c>
      <c r="K740" s="5">
        <f>liquidity_data[[#This Row],[kf_d]]+liquidity_data[[#This Row],[cf_d]]</f>
        <v>1.9767195903115007E-14</v>
      </c>
      <c r="L740" s="5">
        <f>liquidity_data[[#This Row],[TOTAL_M]]-liquidity_data[[#This Row],[TOTAL_D]]</f>
        <v>11999.621447861195</v>
      </c>
      <c r="M740" s="6">
        <f>liquidity_data[[#This Row],[M-D]]/L739-1</f>
        <v>-3.7771791987051273E-5</v>
      </c>
    </row>
    <row r="741" spans="1:13" x14ac:dyDescent="0.25">
      <c r="A741" s="12" t="s">
        <v>1124</v>
      </c>
      <c r="B741">
        <v>740</v>
      </c>
      <c r="C741" s="5">
        <v>3607.3193217515945</v>
      </c>
      <c r="D741" s="5">
        <v>460903.99780273438</v>
      </c>
      <c r="E741" s="5">
        <v>539719.97546386719</v>
      </c>
      <c r="F741" s="5">
        <v>1.8872091126001845E-14</v>
      </c>
      <c r="G741" s="5">
        <v>-1599.6239194869995</v>
      </c>
      <c r="H741" s="5">
        <v>0</v>
      </c>
      <c r="I741">
        <v>-990632</v>
      </c>
      <c r="J741" s="5">
        <f>liquidity_data[[#This Row],[w_m]]+liquidity_data[[#This Row],[c_m]]+liquidity_data[[#This Row],[cf_m]]+liquidity_data[[#This Row],[kf_m]]+liquidity_data[[#This Row],[equity]]</f>
        <v>11999.668668866158</v>
      </c>
      <c r="K741" s="5">
        <f>liquidity_data[[#This Row],[kf_d]]+liquidity_data[[#This Row],[cf_d]]</f>
        <v>1.8872091126001845E-14</v>
      </c>
      <c r="L741" s="5">
        <f>liquidity_data[[#This Row],[TOTAL_M]]-liquidity_data[[#This Row],[TOTAL_D]]</f>
        <v>11999.668668866158</v>
      </c>
      <c r="M741" s="6">
        <f>liquidity_data[[#This Row],[M-D]]/L740-1</f>
        <v>3.9352078871068841E-6</v>
      </c>
    </row>
    <row r="742" spans="1:13" x14ac:dyDescent="0.25">
      <c r="A742" s="12" t="s">
        <v>1124</v>
      </c>
      <c r="B742">
        <v>741</v>
      </c>
      <c r="C742" s="5">
        <v>3622.0797007493675</v>
      </c>
      <c r="D742" s="5">
        <v>462628.67657470703</v>
      </c>
      <c r="E742" s="5">
        <v>539547.88024902344</v>
      </c>
      <c r="F742" s="5">
        <v>1.8021742291194243E-14</v>
      </c>
      <c r="G742" s="5">
        <v>-1567.3414447307587</v>
      </c>
      <c r="H742" s="5">
        <v>0</v>
      </c>
      <c r="I742">
        <v>-992231</v>
      </c>
      <c r="J742" s="5">
        <f>liquidity_data[[#This Row],[w_m]]+liquidity_data[[#This Row],[c_m]]+liquidity_data[[#This Row],[cf_m]]+liquidity_data[[#This Row],[kf_m]]+liquidity_data[[#This Row],[equity]]</f>
        <v>12000.295079749078</v>
      </c>
      <c r="K742" s="5">
        <f>liquidity_data[[#This Row],[kf_d]]+liquidity_data[[#This Row],[cf_d]]</f>
        <v>1.8021742291194243E-14</v>
      </c>
      <c r="L742" s="5">
        <f>liquidity_data[[#This Row],[TOTAL_M]]-liquidity_data[[#This Row],[TOTAL_D]]</f>
        <v>12000.295079749078</v>
      </c>
      <c r="M742" s="6">
        <f>liquidity_data[[#This Row],[M-D]]/L741-1</f>
        <v>5.2202348265195653E-5</v>
      </c>
    </row>
    <row r="743" spans="1:13" x14ac:dyDescent="0.25">
      <c r="A743" s="12" t="s">
        <v>1124</v>
      </c>
      <c r="B743">
        <v>742</v>
      </c>
      <c r="C743" s="5">
        <v>3619.272375702858</v>
      </c>
      <c r="D743" s="5">
        <v>463554.50677490234</v>
      </c>
      <c r="E743" s="5">
        <v>540232.24816894531</v>
      </c>
      <c r="F743" s="5">
        <v>1.7213909375718552E-14</v>
      </c>
      <c r="G743" s="5">
        <v>-1607.3898677825928</v>
      </c>
      <c r="H743" s="5">
        <v>0</v>
      </c>
      <c r="I743">
        <v>-993799</v>
      </c>
      <c r="J743" s="5">
        <f>liquidity_data[[#This Row],[w_m]]+liquidity_data[[#This Row],[c_m]]+liquidity_data[[#This Row],[cf_m]]+liquidity_data[[#This Row],[kf_m]]+liquidity_data[[#This Row],[equity]]</f>
        <v>11999.637451767921</v>
      </c>
      <c r="K743" s="5">
        <f>liquidity_data[[#This Row],[kf_d]]+liquidity_data[[#This Row],[cf_d]]</f>
        <v>1.7213909375718552E-14</v>
      </c>
      <c r="L743" s="5">
        <f>liquidity_data[[#This Row],[TOTAL_M]]-liquidity_data[[#This Row],[TOTAL_D]]</f>
        <v>11999.637451767921</v>
      </c>
      <c r="M743" s="6">
        <f>liquidity_data[[#This Row],[M-D]]/L742-1</f>
        <v>-5.4800984207958869E-5</v>
      </c>
    </row>
    <row r="744" spans="1:13" x14ac:dyDescent="0.25">
      <c r="A744" s="12" t="s">
        <v>1124</v>
      </c>
      <c r="B744">
        <v>743</v>
      </c>
      <c r="C744" s="5">
        <v>3625.6468095779419</v>
      </c>
      <c r="D744" s="5">
        <v>466273.98901367188</v>
      </c>
      <c r="E744" s="5">
        <v>539080.60107421875</v>
      </c>
      <c r="F744" s="5">
        <v>1.644646901710116E-14</v>
      </c>
      <c r="G744" s="5">
        <v>-1590.6840448379517</v>
      </c>
      <c r="H744" s="5">
        <v>0</v>
      </c>
      <c r="I744">
        <v>-995390</v>
      </c>
      <c r="J744" s="5">
        <f>liquidity_data[[#This Row],[w_m]]+liquidity_data[[#This Row],[c_m]]+liquidity_data[[#This Row],[cf_m]]+liquidity_data[[#This Row],[kf_m]]+liquidity_data[[#This Row],[equity]]</f>
        <v>11999.552852630615</v>
      </c>
      <c r="K744" s="5">
        <f>liquidity_data[[#This Row],[kf_d]]+liquidity_data[[#This Row],[cf_d]]</f>
        <v>1.644646901710116E-14</v>
      </c>
      <c r="L744" s="5">
        <f>liquidity_data[[#This Row],[TOTAL_M]]-liquidity_data[[#This Row],[TOTAL_D]]</f>
        <v>11999.552852630615</v>
      </c>
      <c r="M744" s="6">
        <f>liquidity_data[[#This Row],[M-D]]/L743-1</f>
        <v>-7.0501411102430467E-6</v>
      </c>
    </row>
    <row r="745" spans="1:13" x14ac:dyDescent="0.25">
      <c r="A745" s="12" t="s">
        <v>1124</v>
      </c>
      <c r="B745">
        <v>744</v>
      </c>
      <c r="C745" s="5">
        <v>3622.3288652896881</v>
      </c>
      <c r="D745" s="5">
        <v>466173.35009619594</v>
      </c>
      <c r="E745" s="5">
        <v>540705.91058349609</v>
      </c>
      <c r="F745" s="5">
        <v>1.5717400321301478E-14</v>
      </c>
      <c r="G745" s="5">
        <v>-1521.3524609804153</v>
      </c>
      <c r="H745" s="5">
        <v>0</v>
      </c>
      <c r="I745">
        <v>-996980</v>
      </c>
      <c r="J745" s="5">
        <f>liquidity_data[[#This Row],[w_m]]+liquidity_data[[#This Row],[c_m]]+liquidity_data[[#This Row],[cf_m]]+liquidity_data[[#This Row],[kf_m]]+liquidity_data[[#This Row],[equity]]</f>
        <v>12000.237084001303</v>
      </c>
      <c r="K745" s="5">
        <f>liquidity_data[[#This Row],[kf_d]]+liquidity_data[[#This Row],[cf_d]]</f>
        <v>1.5717400321301478E-14</v>
      </c>
      <c r="L745" s="5">
        <f>liquidity_data[[#This Row],[TOTAL_M]]-liquidity_data[[#This Row],[TOTAL_D]]</f>
        <v>12000.237084001303</v>
      </c>
      <c r="M745" s="6">
        <f>liquidity_data[[#This Row],[M-D]]/L744-1</f>
        <v>5.7021405638346678E-5</v>
      </c>
    </row>
    <row r="746" spans="1:13" x14ac:dyDescent="0.25">
      <c r="A746" s="12" t="s">
        <v>1124</v>
      </c>
      <c r="B746">
        <v>745</v>
      </c>
      <c r="C746" s="5">
        <v>3622.5352614969015</v>
      </c>
      <c r="D746" s="5">
        <v>468180.15126433969</v>
      </c>
      <c r="E746" s="5">
        <v>540295.65130615234</v>
      </c>
      <c r="F746" s="5">
        <v>1.5024783871840034E-14</v>
      </c>
      <c r="G746" s="5">
        <v>-1595.061375617981</v>
      </c>
      <c r="H746" s="5">
        <v>0</v>
      </c>
      <c r="I746">
        <v>-998503</v>
      </c>
      <c r="J746" s="5">
        <f>liquidity_data[[#This Row],[w_m]]+liquidity_data[[#This Row],[c_m]]+liquidity_data[[#This Row],[cf_m]]+liquidity_data[[#This Row],[kf_m]]+liquidity_data[[#This Row],[equity]]</f>
        <v>12000.27645637095</v>
      </c>
      <c r="K746" s="5">
        <f>liquidity_data[[#This Row],[kf_d]]+liquidity_data[[#This Row],[cf_d]]</f>
        <v>1.5024783871840034E-14</v>
      </c>
      <c r="L746" s="5">
        <f>liquidity_data[[#This Row],[TOTAL_M]]-liquidity_data[[#This Row],[TOTAL_D]]</f>
        <v>12000.27645637095</v>
      </c>
      <c r="M746" s="6">
        <f>liquidity_data[[#This Row],[M-D]]/L745-1</f>
        <v>3.2809659817889525E-6</v>
      </c>
    </row>
    <row r="747" spans="1:13" x14ac:dyDescent="0.25">
      <c r="A747" s="12" t="s">
        <v>1124</v>
      </c>
      <c r="B747">
        <v>746</v>
      </c>
      <c r="C747" s="5">
        <v>3662.910593226552</v>
      </c>
      <c r="D747" s="5">
        <v>470022.39093017578</v>
      </c>
      <c r="E747" s="5">
        <v>539968.80078125</v>
      </c>
      <c r="F747" s="5">
        <v>1.4366799924056741E-14</v>
      </c>
      <c r="G747" s="5">
        <v>-1555.7634534835815</v>
      </c>
      <c r="H747" s="5">
        <v>0</v>
      </c>
      <c r="I747">
        <v>-1000100</v>
      </c>
      <c r="J747" s="5">
        <f>liquidity_data[[#This Row],[w_m]]+liquidity_data[[#This Row],[c_m]]+liquidity_data[[#This Row],[cf_m]]+liquidity_data[[#This Row],[kf_m]]+liquidity_data[[#This Row],[equity]]</f>
        <v>11998.338851168752</v>
      </c>
      <c r="K747" s="5">
        <f>liquidity_data[[#This Row],[kf_d]]+liquidity_data[[#This Row],[cf_d]]</f>
        <v>1.4366799924056741E-14</v>
      </c>
      <c r="L747" s="5">
        <f>liquidity_data[[#This Row],[TOTAL_M]]-liquidity_data[[#This Row],[TOTAL_D]]</f>
        <v>11998.338851168752</v>
      </c>
      <c r="M747" s="6">
        <f>liquidity_data[[#This Row],[M-D]]/L746-1</f>
        <v>-1.6146338038480756E-4</v>
      </c>
    </row>
    <row r="748" spans="1:13" x14ac:dyDescent="0.25">
      <c r="A748" s="12" t="s">
        <v>1124</v>
      </c>
      <c r="B748">
        <v>747</v>
      </c>
      <c r="C748" s="5">
        <v>3688.366087436676</v>
      </c>
      <c r="D748" s="5">
        <v>469303.71147918701</v>
      </c>
      <c r="E748" s="5">
        <v>542274.92721557617</v>
      </c>
      <c r="F748" s="5">
        <v>1.3741714357697082E-14</v>
      </c>
      <c r="G748" s="5">
        <v>-1612.9020004272461</v>
      </c>
      <c r="H748" s="5">
        <v>0</v>
      </c>
      <c r="I748">
        <v>-1001650</v>
      </c>
      <c r="J748" s="5">
        <f>liquidity_data[[#This Row],[w_m]]+liquidity_data[[#This Row],[c_m]]+liquidity_data[[#This Row],[cf_m]]+liquidity_data[[#This Row],[kf_m]]+liquidity_data[[#This Row],[equity]]</f>
        <v>12004.102781772614</v>
      </c>
      <c r="K748" s="5">
        <f>liquidity_data[[#This Row],[kf_d]]+liquidity_data[[#This Row],[cf_d]]</f>
        <v>1.3741714357697082E-14</v>
      </c>
      <c r="L748" s="5">
        <f>liquidity_data[[#This Row],[TOTAL_M]]-liquidity_data[[#This Row],[TOTAL_D]]</f>
        <v>12004.102781772614</v>
      </c>
      <c r="M748" s="6">
        <f>liquidity_data[[#This Row],[M-D]]/L747-1</f>
        <v>4.8039405082311859E-4</v>
      </c>
    </row>
    <row r="749" spans="1:13" x14ac:dyDescent="0.25">
      <c r="A749" s="12" t="s">
        <v>1124</v>
      </c>
      <c r="B749">
        <v>748</v>
      </c>
      <c r="C749" s="5">
        <v>3715.2707860469818</v>
      </c>
      <c r="D749" s="5">
        <v>471671.56983888149</v>
      </c>
      <c r="E749" s="5">
        <v>541402.44067382813</v>
      </c>
      <c r="F749" s="5">
        <v>1.314788358988028E-14</v>
      </c>
      <c r="G749" s="5">
        <v>-1522.2788491249084</v>
      </c>
      <c r="H749" s="5">
        <v>0</v>
      </c>
      <c r="I749">
        <v>-1003270</v>
      </c>
      <c r="J749" s="5">
        <f>liquidity_data[[#This Row],[w_m]]+liquidity_data[[#This Row],[c_m]]+liquidity_data[[#This Row],[cf_m]]+liquidity_data[[#This Row],[kf_m]]+liquidity_data[[#This Row],[equity]]</f>
        <v>11997.002449631691</v>
      </c>
      <c r="K749" s="5">
        <f>liquidity_data[[#This Row],[kf_d]]+liquidity_data[[#This Row],[cf_d]]</f>
        <v>1.314788358988028E-14</v>
      </c>
      <c r="L749" s="5">
        <f>liquidity_data[[#This Row],[TOTAL_M]]-liquidity_data[[#This Row],[TOTAL_D]]</f>
        <v>11997.002449631691</v>
      </c>
      <c r="M749" s="6">
        <f>liquidity_data[[#This Row],[M-D]]/L748-1</f>
        <v>-5.9149211482123487E-4</v>
      </c>
    </row>
    <row r="750" spans="1:13" x14ac:dyDescent="0.25">
      <c r="A750" s="12" t="s">
        <v>1124</v>
      </c>
      <c r="B750">
        <v>749</v>
      </c>
      <c r="C750" s="5">
        <v>3735.9648050069809</v>
      </c>
      <c r="D750" s="5">
        <v>467922.6832023412</v>
      </c>
      <c r="E750" s="5">
        <v>546767.50128173828</v>
      </c>
      <c r="F750" s="5">
        <v>1.2583744422523559E-14</v>
      </c>
      <c r="G750" s="5">
        <v>-1636.139684677124</v>
      </c>
      <c r="H750" s="5">
        <v>0</v>
      </c>
      <c r="I750">
        <v>-1004790</v>
      </c>
      <c r="J750" s="5">
        <f>liquidity_data[[#This Row],[w_m]]+liquidity_data[[#This Row],[c_m]]+liquidity_data[[#This Row],[cf_m]]+liquidity_data[[#This Row],[kf_m]]+liquidity_data[[#This Row],[equity]]</f>
        <v>12000.009604409337</v>
      </c>
      <c r="K750" s="5">
        <f>liquidity_data[[#This Row],[kf_d]]+liquidity_data[[#This Row],[cf_d]]</f>
        <v>1.2583744422523559E-14</v>
      </c>
      <c r="L750" s="5">
        <f>liquidity_data[[#This Row],[TOTAL_M]]-liquidity_data[[#This Row],[TOTAL_D]]</f>
        <v>12000.009604409337</v>
      </c>
      <c r="M750" s="6">
        <f>liquidity_data[[#This Row],[M-D]]/L749-1</f>
        <v>2.5065884501329627E-4</v>
      </c>
    </row>
    <row r="751" spans="1:13" x14ac:dyDescent="0.25">
      <c r="A751" s="12" t="s">
        <v>1124</v>
      </c>
      <c r="B751">
        <v>750</v>
      </c>
      <c r="C751" s="5">
        <v>3733.067319393158</v>
      </c>
      <c r="D751" s="5">
        <v>467053.3592376709</v>
      </c>
      <c r="E751" s="5">
        <v>549240.56658935547</v>
      </c>
      <c r="F751" s="5">
        <v>1.2047812256976198E-14</v>
      </c>
      <c r="G751" s="5">
        <v>-1600.8444801568985</v>
      </c>
      <c r="H751" s="5">
        <v>0</v>
      </c>
      <c r="I751">
        <v>-1006430</v>
      </c>
      <c r="J751" s="5">
        <f>liquidity_data[[#This Row],[w_m]]+liquidity_data[[#This Row],[c_m]]+liquidity_data[[#This Row],[cf_m]]+liquidity_data[[#This Row],[kf_m]]+liquidity_data[[#This Row],[equity]]</f>
        <v>11996.148666262627</v>
      </c>
      <c r="K751" s="5">
        <f>liquidity_data[[#This Row],[kf_d]]+liquidity_data[[#This Row],[cf_d]]</f>
        <v>1.2047812256976198E-14</v>
      </c>
      <c r="L751" s="5">
        <f>liquidity_data[[#This Row],[TOTAL_M]]-liquidity_data[[#This Row],[TOTAL_D]]</f>
        <v>11996.148666262627</v>
      </c>
      <c r="M751" s="6">
        <f>liquidity_data[[#This Row],[M-D]]/L750-1</f>
        <v>-3.2174458804534734E-4</v>
      </c>
    </row>
    <row r="752" spans="1:13" x14ac:dyDescent="0.25">
      <c r="A752" s="12" t="s">
        <v>1124</v>
      </c>
      <c r="B752">
        <v>751</v>
      </c>
      <c r="C752" s="5">
        <v>3737.580983042717</v>
      </c>
      <c r="D752" s="5">
        <v>469094.7914276123</v>
      </c>
      <c r="E752" s="5">
        <v>548790.55145263672</v>
      </c>
      <c r="F752" s="5">
        <v>1.1538675982282442E-14</v>
      </c>
      <c r="G752" s="5">
        <v>-1597.4511985778809</v>
      </c>
      <c r="H752" s="5">
        <v>0</v>
      </c>
      <c r="I752">
        <v>-1008030</v>
      </c>
      <c r="J752" s="5">
        <f>liquidity_data[[#This Row],[w_m]]+liquidity_data[[#This Row],[c_m]]+liquidity_data[[#This Row],[cf_m]]+liquidity_data[[#This Row],[kf_m]]+liquidity_data[[#This Row],[equity]]</f>
        <v>11995.47266471386</v>
      </c>
      <c r="K752" s="5">
        <f>liquidity_data[[#This Row],[kf_d]]+liquidity_data[[#This Row],[cf_d]]</f>
        <v>1.1538675982282442E-14</v>
      </c>
      <c r="L752" s="5">
        <f>liquidity_data[[#This Row],[TOTAL_M]]-liquidity_data[[#This Row],[TOTAL_D]]</f>
        <v>11995.47266471386</v>
      </c>
      <c r="M752" s="6">
        <f>liquidity_data[[#This Row],[M-D]]/L751-1</f>
        <v>-5.6351548115451955E-5</v>
      </c>
    </row>
    <row r="753" spans="1:13" x14ac:dyDescent="0.25">
      <c r="A753" s="12" t="s">
        <v>1124</v>
      </c>
      <c r="B753">
        <v>752</v>
      </c>
      <c r="C753" s="5">
        <v>3737.2469613552094</v>
      </c>
      <c r="D753" s="5">
        <v>466647.33232116699</v>
      </c>
      <c r="E753" s="5">
        <v>552827.89376831055</v>
      </c>
      <c r="F753" s="5">
        <v>1.1054997138326763E-14</v>
      </c>
      <c r="G753" s="5">
        <v>-1589.5461813285947</v>
      </c>
      <c r="H753" s="5">
        <v>0</v>
      </c>
      <c r="I753">
        <v>-1009620</v>
      </c>
      <c r="J753" s="5">
        <f>liquidity_data[[#This Row],[w_m]]+liquidity_data[[#This Row],[c_m]]+liquidity_data[[#This Row],[cf_m]]+liquidity_data[[#This Row],[kf_m]]+liquidity_data[[#This Row],[equity]]</f>
        <v>12002.926869504154</v>
      </c>
      <c r="K753" s="5">
        <f>liquidity_data[[#This Row],[kf_d]]+liquidity_data[[#This Row],[cf_d]]</f>
        <v>1.1054997138326763E-14</v>
      </c>
      <c r="L753" s="5">
        <f>liquidity_data[[#This Row],[TOTAL_M]]-liquidity_data[[#This Row],[TOTAL_D]]</f>
        <v>12002.926869504154</v>
      </c>
      <c r="M753" s="6">
        <f>liquidity_data[[#This Row],[M-D]]/L752-1</f>
        <v>6.2141817989558312E-4</v>
      </c>
    </row>
    <row r="754" spans="1:13" x14ac:dyDescent="0.25">
      <c r="A754" s="12" t="s">
        <v>1124</v>
      </c>
      <c r="B754">
        <v>753</v>
      </c>
      <c r="C754" s="5">
        <v>3756.927297860384</v>
      </c>
      <c r="D754" s="5">
        <v>467201.48828887939</v>
      </c>
      <c r="E754" s="5">
        <v>553810.18460083008</v>
      </c>
      <c r="F754" s="5">
        <v>1.0595500563406733E-14</v>
      </c>
      <c r="G754" s="5">
        <v>-1567.4534187316895</v>
      </c>
      <c r="H754" s="5">
        <v>0</v>
      </c>
      <c r="I754">
        <v>-1011200</v>
      </c>
      <c r="J754" s="5">
        <f>liquidity_data[[#This Row],[w_m]]+liquidity_data[[#This Row],[c_m]]+liquidity_data[[#This Row],[cf_m]]+liquidity_data[[#This Row],[kf_m]]+liquidity_data[[#This Row],[equity]]</f>
        <v>12001.146768838167</v>
      </c>
      <c r="K754" s="5">
        <f>liquidity_data[[#This Row],[kf_d]]+liquidity_data[[#This Row],[cf_d]]</f>
        <v>1.0595500563406733E-14</v>
      </c>
      <c r="L754" s="5">
        <f>liquidity_data[[#This Row],[TOTAL_M]]-liquidity_data[[#This Row],[TOTAL_D]]</f>
        <v>12001.146768838167</v>
      </c>
      <c r="M754" s="6">
        <f>liquidity_data[[#This Row],[M-D]]/L753-1</f>
        <v>-1.4830554958300546E-4</v>
      </c>
    </row>
    <row r="755" spans="1:13" x14ac:dyDescent="0.25">
      <c r="A755" s="12" t="s">
        <v>1124</v>
      </c>
      <c r="B755">
        <v>754</v>
      </c>
      <c r="C755" s="5">
        <v>3767.3216327428818</v>
      </c>
      <c r="D755" s="5">
        <v>467202.59790039063</v>
      </c>
      <c r="E755" s="5">
        <v>555358.748046875</v>
      </c>
      <c r="F755" s="5">
        <v>1.0158980541290035E-14</v>
      </c>
      <c r="G755" s="5">
        <v>-1588.6475582122803</v>
      </c>
      <c r="H755" s="5">
        <v>0</v>
      </c>
      <c r="I755">
        <v>-1012740</v>
      </c>
      <c r="J755" s="5">
        <f>liquidity_data[[#This Row],[w_m]]+liquidity_data[[#This Row],[c_m]]+liquidity_data[[#This Row],[cf_m]]+liquidity_data[[#This Row],[kf_m]]+liquidity_data[[#This Row],[equity]]</f>
        <v>12000.020021796227</v>
      </c>
      <c r="K755" s="5">
        <f>liquidity_data[[#This Row],[kf_d]]+liquidity_data[[#This Row],[cf_d]]</f>
        <v>1.0158980541290035E-14</v>
      </c>
      <c r="L755" s="5">
        <f>liquidity_data[[#This Row],[TOTAL_M]]-liquidity_data[[#This Row],[TOTAL_D]]</f>
        <v>12000.020021796227</v>
      </c>
      <c r="M755" s="6">
        <f>liquidity_data[[#This Row],[M-D]]/L754-1</f>
        <v>-9.3886614641380817E-5</v>
      </c>
    </row>
    <row r="756" spans="1:13" x14ac:dyDescent="0.25">
      <c r="A756" s="12" t="s">
        <v>1124</v>
      </c>
      <c r="B756">
        <v>755</v>
      </c>
      <c r="C756" s="5">
        <v>3762.2881190776825</v>
      </c>
      <c r="D756" s="5">
        <v>466892.61805725098</v>
      </c>
      <c r="E756" s="5">
        <v>557309.99462890625</v>
      </c>
      <c r="F756" s="5">
        <v>9.744286368134162E-15</v>
      </c>
      <c r="G756" s="5">
        <v>-1636.2281677722931</v>
      </c>
      <c r="H756" s="5">
        <v>0</v>
      </c>
      <c r="I756">
        <v>-1014330</v>
      </c>
      <c r="J756" s="5">
        <f>liquidity_data[[#This Row],[w_m]]+liquidity_data[[#This Row],[c_m]]+liquidity_data[[#This Row],[cf_m]]+liquidity_data[[#This Row],[kf_m]]+liquidity_data[[#This Row],[equity]]</f>
        <v>11998.672637462616</v>
      </c>
      <c r="K756" s="5">
        <f>liquidity_data[[#This Row],[kf_d]]+liquidity_data[[#This Row],[cf_d]]</f>
        <v>9.744286368134162E-15</v>
      </c>
      <c r="L756" s="5">
        <f>liquidity_data[[#This Row],[TOTAL_M]]-liquidity_data[[#This Row],[TOTAL_D]]</f>
        <v>11998.672637462616</v>
      </c>
      <c r="M756" s="6">
        <f>liquidity_data[[#This Row],[M-D]]/L755-1</f>
        <v>-1.1228184046052636E-4</v>
      </c>
    </row>
    <row r="757" spans="1:13" x14ac:dyDescent="0.25">
      <c r="A757" s="12" t="s">
        <v>1124</v>
      </c>
      <c r="B757">
        <v>756</v>
      </c>
      <c r="C757" s="5">
        <v>3748.562685251236</v>
      </c>
      <c r="D757" s="5">
        <v>465848.02473449707</v>
      </c>
      <c r="E757" s="5">
        <v>559910.6884765625</v>
      </c>
      <c r="F757" s="5">
        <v>9.3503268371268838E-15</v>
      </c>
      <c r="G757" s="5">
        <v>-1542.3745031356812</v>
      </c>
      <c r="H757" s="5">
        <v>0</v>
      </c>
      <c r="I757">
        <v>-1015960</v>
      </c>
      <c r="J757" s="5">
        <f>liquidity_data[[#This Row],[w_m]]+liquidity_data[[#This Row],[c_m]]+liquidity_data[[#This Row],[cf_m]]+liquidity_data[[#This Row],[kf_m]]+liquidity_data[[#This Row],[equity]]</f>
        <v>12004.901393175125</v>
      </c>
      <c r="K757" s="5">
        <f>liquidity_data[[#This Row],[kf_d]]+liquidity_data[[#This Row],[cf_d]]</f>
        <v>9.3503268371268838E-15</v>
      </c>
      <c r="L757" s="5">
        <f>liquidity_data[[#This Row],[TOTAL_M]]-liquidity_data[[#This Row],[TOTAL_D]]</f>
        <v>12004.901393175125</v>
      </c>
      <c r="M757" s="6">
        <f>liquidity_data[[#This Row],[M-D]]/L756-1</f>
        <v>5.1912039778989616E-4</v>
      </c>
    </row>
    <row r="758" spans="1:13" x14ac:dyDescent="0.25">
      <c r="A758" s="12" t="s">
        <v>1124</v>
      </c>
      <c r="B758">
        <v>757</v>
      </c>
      <c r="C758" s="5">
        <v>3729.1978845596313</v>
      </c>
      <c r="D758" s="5">
        <v>467330.58442687988</v>
      </c>
      <c r="E758" s="5">
        <v>560027.76202392578</v>
      </c>
      <c r="F758" s="5">
        <v>8.9760657657074196E-15</v>
      </c>
      <c r="G758" s="5">
        <v>-1580.2714902758598</v>
      </c>
      <c r="H758" s="5">
        <v>0</v>
      </c>
      <c r="I758">
        <v>-1017510</v>
      </c>
      <c r="J758" s="5">
        <f>liquidity_data[[#This Row],[w_m]]+liquidity_data[[#This Row],[c_m]]+liquidity_data[[#This Row],[cf_m]]+liquidity_data[[#This Row],[kf_m]]+liquidity_data[[#This Row],[equity]]</f>
        <v>11997.272845089436</v>
      </c>
      <c r="K758" s="5">
        <f>liquidity_data[[#This Row],[kf_d]]+liquidity_data[[#This Row],[cf_d]]</f>
        <v>8.9760657657074196E-15</v>
      </c>
      <c r="L758" s="5">
        <f>liquidity_data[[#This Row],[TOTAL_M]]-liquidity_data[[#This Row],[TOTAL_D]]</f>
        <v>11997.272845089436</v>
      </c>
      <c r="M758" s="6">
        <f>liquidity_data[[#This Row],[M-D]]/L757-1</f>
        <v>-6.3545279014343148E-4</v>
      </c>
    </row>
    <row r="759" spans="1:13" x14ac:dyDescent="0.25">
      <c r="A759" s="12" t="s">
        <v>1124</v>
      </c>
      <c r="B759">
        <v>758</v>
      </c>
      <c r="C759" s="5">
        <v>3691.9799438714981</v>
      </c>
      <c r="D759" s="5">
        <v>469243.6586151123</v>
      </c>
      <c r="E759" s="5">
        <v>559750.548828125</v>
      </c>
      <c r="F759" s="5">
        <v>8.6205165325070115E-15</v>
      </c>
      <c r="G759" s="5">
        <v>-1598.6432771682739</v>
      </c>
      <c r="H759" s="5">
        <v>0</v>
      </c>
      <c r="I759">
        <v>-1019090</v>
      </c>
      <c r="J759" s="5">
        <f>liquidity_data[[#This Row],[w_m]]+liquidity_data[[#This Row],[c_m]]+liquidity_data[[#This Row],[cf_m]]+liquidity_data[[#This Row],[kf_m]]+liquidity_data[[#This Row],[equity]]</f>
        <v>11997.544109940529</v>
      </c>
      <c r="K759" s="5">
        <f>liquidity_data[[#This Row],[kf_d]]+liquidity_data[[#This Row],[cf_d]]</f>
        <v>8.6205165325070115E-15</v>
      </c>
      <c r="L759" s="5">
        <f>liquidity_data[[#This Row],[TOTAL_M]]-liquidity_data[[#This Row],[TOTAL_D]]</f>
        <v>11997.544109940529</v>
      </c>
      <c r="M759" s="6">
        <f>liquidity_data[[#This Row],[M-D]]/L758-1</f>
        <v>2.2610542795398203E-5</v>
      </c>
    </row>
    <row r="760" spans="1:13" x14ac:dyDescent="0.25">
      <c r="A760" s="12" t="s">
        <v>1124</v>
      </c>
      <c r="B760">
        <v>759</v>
      </c>
      <c r="C760" s="5">
        <v>3682.0241855382919</v>
      </c>
      <c r="D760" s="5">
        <v>470896.41046142578</v>
      </c>
      <c r="E760" s="5">
        <v>559717.02716064453</v>
      </c>
      <c r="F760" s="5">
        <v>8.2827447960880341E-15</v>
      </c>
      <c r="G760" s="5">
        <v>-1619.8370456695557</v>
      </c>
      <c r="H760" s="5">
        <v>0</v>
      </c>
      <c r="I760">
        <v>-1020680</v>
      </c>
      <c r="J760" s="5">
        <f>liquidity_data[[#This Row],[w_m]]+liquidity_data[[#This Row],[c_m]]+liquidity_data[[#This Row],[cf_m]]+liquidity_data[[#This Row],[kf_m]]+liquidity_data[[#This Row],[equity]]</f>
        <v>11995.624761939049</v>
      </c>
      <c r="K760" s="5">
        <f>liquidity_data[[#This Row],[kf_d]]+liquidity_data[[#This Row],[cf_d]]</f>
        <v>8.2827447960880341E-15</v>
      </c>
      <c r="L760" s="5">
        <f>liquidity_data[[#This Row],[TOTAL_M]]-liquidity_data[[#This Row],[TOTAL_D]]</f>
        <v>11995.624761939049</v>
      </c>
      <c r="M760" s="6">
        <f>liquidity_data[[#This Row],[M-D]]/L759-1</f>
        <v>-1.5997840757175918E-4</v>
      </c>
    </row>
    <row r="761" spans="1:13" x14ac:dyDescent="0.25">
      <c r="A761" s="12" t="s">
        <v>1124</v>
      </c>
      <c r="B761">
        <v>760</v>
      </c>
      <c r="C761" s="5">
        <v>3688.5212212502956</v>
      </c>
      <c r="D761" s="5">
        <v>471810.17820480466</v>
      </c>
      <c r="E761" s="5">
        <v>560332.25738525391</v>
      </c>
      <c r="F761" s="5">
        <v>7.961862358074874E-15</v>
      </c>
      <c r="G761" s="5">
        <v>-1535.4950731992722</v>
      </c>
      <c r="H761" s="5">
        <v>0</v>
      </c>
      <c r="I761">
        <v>-1022300</v>
      </c>
      <c r="J761" s="5">
        <f>liquidity_data[[#This Row],[w_m]]+liquidity_data[[#This Row],[c_m]]+liquidity_data[[#This Row],[cf_m]]+liquidity_data[[#This Row],[kf_m]]+liquidity_data[[#This Row],[equity]]</f>
        <v>11995.461738109589</v>
      </c>
      <c r="K761" s="5">
        <f>liquidity_data[[#This Row],[kf_d]]+liquidity_data[[#This Row],[cf_d]]</f>
        <v>7.961862358074874E-15</v>
      </c>
      <c r="L761" s="5">
        <f>liquidity_data[[#This Row],[TOTAL_M]]-liquidity_data[[#This Row],[TOTAL_D]]</f>
        <v>11995.461738109589</v>
      </c>
      <c r="M761" s="6">
        <f>liquidity_data[[#This Row],[M-D]]/L760-1</f>
        <v>-1.3590274178798545E-5</v>
      </c>
    </row>
    <row r="762" spans="1:13" x14ac:dyDescent="0.25">
      <c r="A762" s="12" t="s">
        <v>1124</v>
      </c>
      <c r="B762">
        <v>761</v>
      </c>
      <c r="C762" s="5">
        <v>3668.860344350338</v>
      </c>
      <c r="D762" s="5">
        <v>474954.42856696248</v>
      </c>
      <c r="E762" s="5">
        <v>558791.08776855469</v>
      </c>
      <c r="F762" s="5">
        <v>7.6570255795877331E-15</v>
      </c>
      <c r="G762" s="5">
        <v>-1581.438045501709</v>
      </c>
      <c r="H762" s="5">
        <v>0</v>
      </c>
      <c r="I762">
        <v>-1023830</v>
      </c>
      <c r="J762" s="5">
        <f>liquidity_data[[#This Row],[w_m]]+liquidity_data[[#This Row],[c_m]]+liquidity_data[[#This Row],[cf_m]]+liquidity_data[[#This Row],[kf_m]]+liquidity_data[[#This Row],[equity]]</f>
        <v>12002.938634365797</v>
      </c>
      <c r="K762" s="5">
        <f>liquidity_data[[#This Row],[kf_d]]+liquidity_data[[#This Row],[cf_d]]</f>
        <v>7.6570255795877331E-15</v>
      </c>
      <c r="L762" s="5">
        <f>liquidity_data[[#This Row],[TOTAL_M]]-liquidity_data[[#This Row],[TOTAL_D]]</f>
        <v>12002.938634365797</v>
      </c>
      <c r="M762" s="6">
        <f>liquidity_data[[#This Row],[M-D]]/L761-1</f>
        <v>6.2331041684315913E-4</v>
      </c>
    </row>
    <row r="763" spans="1:13" x14ac:dyDescent="0.25">
      <c r="A763" s="12" t="s">
        <v>1124</v>
      </c>
      <c r="B763">
        <v>762</v>
      </c>
      <c r="C763" s="5">
        <v>3649.9700384140015</v>
      </c>
      <c r="D763" s="5">
        <v>475029.66563415527</v>
      </c>
      <c r="E763" s="5">
        <v>560283.70428466797</v>
      </c>
      <c r="F763" s="5">
        <v>7.3674281905551011E-15</v>
      </c>
      <c r="G763" s="5">
        <v>-1548.9663143157959</v>
      </c>
      <c r="H763" s="5">
        <v>0</v>
      </c>
      <c r="I763">
        <v>-1025410</v>
      </c>
      <c r="J763" s="5">
        <f>liquidity_data[[#This Row],[w_m]]+liquidity_data[[#This Row],[c_m]]+liquidity_data[[#This Row],[cf_m]]+liquidity_data[[#This Row],[kf_m]]+liquidity_data[[#This Row],[equity]]</f>
        <v>12004.373642921448</v>
      </c>
      <c r="K763" s="5">
        <f>liquidity_data[[#This Row],[kf_d]]+liquidity_data[[#This Row],[cf_d]]</f>
        <v>7.3674281905551011E-15</v>
      </c>
      <c r="L763" s="5">
        <f>liquidity_data[[#This Row],[TOTAL_M]]-liquidity_data[[#This Row],[TOTAL_D]]</f>
        <v>12004.373642921448</v>
      </c>
      <c r="M763" s="6">
        <f>liquidity_data[[#This Row],[M-D]]/L762-1</f>
        <v>1.1955476899139228E-4</v>
      </c>
    </row>
    <row r="764" spans="1:13" x14ac:dyDescent="0.25">
      <c r="A764" s="12" t="s">
        <v>1124</v>
      </c>
      <c r="B764">
        <v>763</v>
      </c>
      <c r="C764" s="5">
        <v>3619.7778497934341</v>
      </c>
      <c r="D764" s="5">
        <v>476757.24853515625</v>
      </c>
      <c r="E764" s="5">
        <v>560124.64031982422</v>
      </c>
      <c r="F764" s="5">
        <v>7.0923118896100218E-15</v>
      </c>
      <c r="G764" s="5">
        <v>-1539.7706356048584</v>
      </c>
      <c r="H764" s="5">
        <v>0</v>
      </c>
      <c r="I764">
        <v>-1026960</v>
      </c>
      <c r="J764" s="5">
        <f>liquidity_data[[#This Row],[w_m]]+liquidity_data[[#This Row],[c_m]]+liquidity_data[[#This Row],[cf_m]]+liquidity_data[[#This Row],[kf_m]]+liquidity_data[[#This Row],[equity]]</f>
        <v>12001.896069169044</v>
      </c>
      <c r="K764" s="5">
        <f>liquidity_data[[#This Row],[kf_d]]+liquidity_data[[#This Row],[cf_d]]</f>
        <v>7.0923118896100218E-15</v>
      </c>
      <c r="L764" s="5">
        <f>liquidity_data[[#This Row],[TOTAL_M]]-liquidity_data[[#This Row],[TOTAL_D]]</f>
        <v>12001.896069169044</v>
      </c>
      <c r="M764" s="6">
        <f>liquidity_data[[#This Row],[M-D]]/L763-1</f>
        <v>-2.0638925662430641E-4</v>
      </c>
    </row>
    <row r="765" spans="1:13" x14ac:dyDescent="0.25">
      <c r="A765" s="12" t="s">
        <v>1124</v>
      </c>
      <c r="B765">
        <v>764</v>
      </c>
      <c r="C765" s="5">
        <v>3595.5354403853416</v>
      </c>
      <c r="D765" s="5">
        <v>478748.2880859375</v>
      </c>
      <c r="E765" s="5">
        <v>559762.96038818359</v>
      </c>
      <c r="F765" s="5">
        <v>6.8309504519568912E-15</v>
      </c>
      <c r="G765" s="5">
        <v>-1613.2178677916527</v>
      </c>
      <c r="H765" s="5">
        <v>0</v>
      </c>
      <c r="I765">
        <v>-1028490</v>
      </c>
      <c r="J765" s="5">
        <f>liquidity_data[[#This Row],[w_m]]+liquidity_data[[#This Row],[c_m]]+liquidity_data[[#This Row],[cf_m]]+liquidity_data[[#This Row],[kf_m]]+liquidity_data[[#This Row],[equity]]</f>
        <v>12003.566046714783</v>
      </c>
      <c r="K765" s="5">
        <f>liquidity_data[[#This Row],[kf_d]]+liquidity_data[[#This Row],[cf_d]]</f>
        <v>6.8309504519568912E-15</v>
      </c>
      <c r="L765" s="5">
        <f>liquidity_data[[#This Row],[TOTAL_M]]-liquidity_data[[#This Row],[TOTAL_D]]</f>
        <v>12003.566046714783</v>
      </c>
      <c r="M765" s="6">
        <f>liquidity_data[[#This Row],[M-D]]/L764-1</f>
        <v>1.3914281011206953E-4</v>
      </c>
    </row>
    <row r="766" spans="1:13" x14ac:dyDescent="0.25">
      <c r="A766" s="12" t="s">
        <v>1124</v>
      </c>
      <c r="B766">
        <v>765</v>
      </c>
      <c r="C766" s="5">
        <v>3593.6114826202393</v>
      </c>
      <c r="D766" s="5">
        <v>481702.73524475098</v>
      </c>
      <c r="E766" s="5">
        <v>558411.87658691406</v>
      </c>
      <c r="F766" s="5">
        <v>6.5826570886422711E-15</v>
      </c>
      <c r="G766" s="5">
        <v>-1604.1167249679565</v>
      </c>
      <c r="H766" s="5">
        <v>0</v>
      </c>
      <c r="I766">
        <v>-1030100</v>
      </c>
      <c r="J766" s="5">
        <f>liquidity_data[[#This Row],[w_m]]+liquidity_data[[#This Row],[c_m]]+liquidity_data[[#This Row],[cf_m]]+liquidity_data[[#This Row],[kf_m]]+liquidity_data[[#This Row],[equity]]</f>
        <v>12004.106589317322</v>
      </c>
      <c r="K766" s="5">
        <f>liquidity_data[[#This Row],[kf_d]]+liquidity_data[[#This Row],[cf_d]]</f>
        <v>6.5826570886422711E-15</v>
      </c>
      <c r="L766" s="5">
        <f>liquidity_data[[#This Row],[TOTAL_M]]-liquidity_data[[#This Row],[TOTAL_D]]</f>
        <v>12004.106589317322</v>
      </c>
      <c r="M766" s="6">
        <f>liquidity_data[[#This Row],[M-D]]/L765-1</f>
        <v>4.5031834742692567E-5</v>
      </c>
    </row>
    <row r="767" spans="1:13" x14ac:dyDescent="0.25">
      <c r="A767" s="12" t="s">
        <v>1124</v>
      </c>
      <c r="B767">
        <v>766</v>
      </c>
      <c r="C767" s="5">
        <v>3604.4565363712609</v>
      </c>
      <c r="D767" s="5">
        <v>484482.34324645996</v>
      </c>
      <c r="E767" s="5">
        <v>557181.81182861328</v>
      </c>
      <c r="F767" s="5">
        <v>6.3467790708405663E-15</v>
      </c>
      <c r="G767" s="5">
        <v>-1560.3888812065125</v>
      </c>
      <c r="H767" s="5">
        <v>0</v>
      </c>
      <c r="I767">
        <v>-1031710</v>
      </c>
      <c r="J767" s="5">
        <f>liquidity_data[[#This Row],[w_m]]+liquidity_data[[#This Row],[c_m]]+liquidity_data[[#This Row],[cf_m]]+liquidity_data[[#This Row],[kf_m]]+liquidity_data[[#This Row],[equity]]</f>
        <v>11998.222730237991</v>
      </c>
      <c r="K767" s="5">
        <f>liquidity_data[[#This Row],[kf_d]]+liquidity_data[[#This Row],[cf_d]]</f>
        <v>6.3467790708405663E-15</v>
      </c>
      <c r="L767" s="5">
        <f>liquidity_data[[#This Row],[TOTAL_M]]-liquidity_data[[#This Row],[TOTAL_D]]</f>
        <v>11998.222730237991</v>
      </c>
      <c r="M767" s="6">
        <f>liquidity_data[[#This Row],[M-D]]/L766-1</f>
        <v>-4.9015385156336855E-4</v>
      </c>
    </row>
    <row r="768" spans="1:13" x14ac:dyDescent="0.25">
      <c r="A768" s="12" t="s">
        <v>1124</v>
      </c>
      <c r="B768">
        <v>767</v>
      </c>
      <c r="C768" s="5">
        <v>3573.3685254380107</v>
      </c>
      <c r="D768" s="5">
        <v>481707.84366348386</v>
      </c>
      <c r="E768" s="5">
        <v>561553.82385253906</v>
      </c>
      <c r="F768" s="5">
        <v>6.1226952666135581E-15</v>
      </c>
      <c r="G768" s="5">
        <v>-1567.5488613843918</v>
      </c>
      <c r="H768" s="5">
        <v>0</v>
      </c>
      <c r="I768">
        <v>-1033270</v>
      </c>
      <c r="J768" s="5">
        <f>liquidity_data[[#This Row],[w_m]]+liquidity_data[[#This Row],[c_m]]+liquidity_data[[#This Row],[cf_m]]+liquidity_data[[#This Row],[kf_m]]+liquidity_data[[#This Row],[equity]]</f>
        <v>11997.48718007654</v>
      </c>
      <c r="K768" s="5">
        <f>liquidity_data[[#This Row],[kf_d]]+liquidity_data[[#This Row],[cf_d]]</f>
        <v>6.1226952666135581E-15</v>
      </c>
      <c r="L768" s="5">
        <f>liquidity_data[[#This Row],[TOTAL_M]]-liquidity_data[[#This Row],[TOTAL_D]]</f>
        <v>11997.48718007654</v>
      </c>
      <c r="M768" s="6">
        <f>liquidity_data[[#This Row],[M-D]]/L767-1</f>
        <v>-6.1304926403549231E-5</v>
      </c>
    </row>
    <row r="769" spans="1:13" x14ac:dyDescent="0.25">
      <c r="A769" s="12" t="s">
        <v>1124</v>
      </c>
      <c r="B769">
        <v>768</v>
      </c>
      <c r="C769" s="5">
        <v>3560.5591953992844</v>
      </c>
      <c r="D769" s="5">
        <v>481959.64692379534</v>
      </c>
      <c r="E769" s="5">
        <v>562881.53955078125</v>
      </c>
      <c r="F769" s="5">
        <v>5.9098147138946004E-15</v>
      </c>
      <c r="G769" s="5">
        <v>-1565.6441631317139</v>
      </c>
      <c r="H769" s="5">
        <v>0</v>
      </c>
      <c r="I769">
        <v>-1034840</v>
      </c>
      <c r="J769" s="5">
        <f>liquidity_data[[#This Row],[w_m]]+liquidity_data[[#This Row],[c_m]]+liquidity_data[[#This Row],[cf_m]]+liquidity_data[[#This Row],[kf_m]]+liquidity_data[[#This Row],[equity]]</f>
        <v>11996.101506844163</v>
      </c>
      <c r="K769" s="5">
        <f>liquidity_data[[#This Row],[kf_d]]+liquidity_data[[#This Row],[cf_d]]</f>
        <v>5.9098147138946004E-15</v>
      </c>
      <c r="L769" s="5">
        <f>liquidity_data[[#This Row],[TOTAL_M]]-liquidity_data[[#This Row],[TOTAL_D]]</f>
        <v>11996.101506844163</v>
      </c>
      <c r="M769" s="6">
        <f>liquidity_data[[#This Row],[M-D]]/L768-1</f>
        <v>-1.1549695461876563E-4</v>
      </c>
    </row>
    <row r="770" spans="1:13" x14ac:dyDescent="0.25">
      <c r="A770" s="12" t="s">
        <v>1124</v>
      </c>
      <c r="B770">
        <v>769</v>
      </c>
      <c r="C770" s="5">
        <v>3571.8836625143886</v>
      </c>
      <c r="D770" s="5">
        <v>483989.01985451579</v>
      </c>
      <c r="E770" s="5">
        <v>562409.19299316406</v>
      </c>
      <c r="F770" s="5">
        <v>5.7075791613192741E-15</v>
      </c>
      <c r="G770" s="5">
        <v>-1568.3530880212784</v>
      </c>
      <c r="H770" s="5">
        <v>0</v>
      </c>
      <c r="I770">
        <v>-1036400</v>
      </c>
      <c r="J770" s="5">
        <f>liquidity_data[[#This Row],[w_m]]+liquidity_data[[#This Row],[c_m]]+liquidity_data[[#This Row],[cf_m]]+liquidity_data[[#This Row],[kf_m]]+liquidity_data[[#This Row],[equity]]</f>
        <v>12001.743422172964</v>
      </c>
      <c r="K770" s="5">
        <f>liquidity_data[[#This Row],[kf_d]]+liquidity_data[[#This Row],[cf_d]]</f>
        <v>5.7075791613192741E-15</v>
      </c>
      <c r="L770" s="5">
        <f>liquidity_data[[#This Row],[TOTAL_M]]-liquidity_data[[#This Row],[TOTAL_D]]</f>
        <v>12001.743422172964</v>
      </c>
      <c r="M770" s="6">
        <f>liquidity_data[[#This Row],[M-D]]/L769-1</f>
        <v>4.7031240320705159E-4</v>
      </c>
    </row>
    <row r="771" spans="1:13" x14ac:dyDescent="0.25">
      <c r="A771" s="12" t="s">
        <v>1124</v>
      </c>
      <c r="B771">
        <v>770</v>
      </c>
      <c r="C771" s="5">
        <v>3621.2585644721985</v>
      </c>
      <c r="D771" s="5">
        <v>482564.33736529946</v>
      </c>
      <c r="E771" s="5">
        <v>565314.97790527344</v>
      </c>
      <c r="F771" s="5">
        <v>5.5154550517127251E-15</v>
      </c>
      <c r="G771" s="5">
        <v>-1529.3334075808525</v>
      </c>
      <c r="H771" s="5">
        <v>0</v>
      </c>
      <c r="I771">
        <v>-1037970</v>
      </c>
      <c r="J771" s="5">
        <f>liquidity_data[[#This Row],[w_m]]+liquidity_data[[#This Row],[c_m]]+liquidity_data[[#This Row],[cf_m]]+liquidity_data[[#This Row],[kf_m]]+liquidity_data[[#This Row],[equity]]</f>
        <v>12001.240427464247</v>
      </c>
      <c r="K771" s="5">
        <f>liquidity_data[[#This Row],[kf_d]]+liquidity_data[[#This Row],[cf_d]]</f>
        <v>5.5154550517127251E-15</v>
      </c>
      <c r="L771" s="5">
        <f>liquidity_data[[#This Row],[TOTAL_M]]-liquidity_data[[#This Row],[TOTAL_D]]</f>
        <v>12001.240427464247</v>
      </c>
      <c r="M771" s="6">
        <f>liquidity_data[[#This Row],[M-D]]/L770-1</f>
        <v>-4.1910136804546028E-5</v>
      </c>
    </row>
    <row r="772" spans="1:13" x14ac:dyDescent="0.25">
      <c r="A772" s="12" t="s">
        <v>1124</v>
      </c>
      <c r="B772">
        <v>771</v>
      </c>
      <c r="C772" s="5">
        <v>3653.1123421192169</v>
      </c>
      <c r="D772" s="5">
        <v>484311.24638158083</v>
      </c>
      <c r="E772" s="5">
        <v>565093.68218994141</v>
      </c>
      <c r="F772" s="5">
        <v>5.3329364987734152E-15</v>
      </c>
      <c r="G772" s="5">
        <v>-1568.1769886016846</v>
      </c>
      <c r="H772" s="5">
        <v>0</v>
      </c>
      <c r="I772">
        <v>-1039490</v>
      </c>
      <c r="J772" s="5">
        <f>liquidity_data[[#This Row],[w_m]]+liquidity_data[[#This Row],[c_m]]+liquidity_data[[#This Row],[cf_m]]+liquidity_data[[#This Row],[kf_m]]+liquidity_data[[#This Row],[equity]]</f>
        <v>11999.863925039768</v>
      </c>
      <c r="K772" s="5">
        <f>liquidity_data[[#This Row],[kf_d]]+liquidity_data[[#This Row],[cf_d]]</f>
        <v>5.3329364987734152E-15</v>
      </c>
      <c r="L772" s="5">
        <f>liquidity_data[[#This Row],[TOTAL_M]]-liquidity_data[[#This Row],[TOTAL_D]]</f>
        <v>11999.863925039768</v>
      </c>
      <c r="M772" s="6">
        <f>liquidity_data[[#This Row],[M-D]]/L771-1</f>
        <v>-1.1469667929731031E-4</v>
      </c>
    </row>
    <row r="773" spans="1:13" x14ac:dyDescent="0.25">
      <c r="A773" s="12" t="s">
        <v>1124</v>
      </c>
      <c r="B773">
        <v>772</v>
      </c>
      <c r="C773" s="5">
        <v>3645.6038217544556</v>
      </c>
      <c r="D773" s="5">
        <v>482474.31491851807</v>
      </c>
      <c r="E773" s="5">
        <v>568577.45962524414</v>
      </c>
      <c r="F773" s="5">
        <v>5.1595444121777596E-15</v>
      </c>
      <c r="G773" s="5">
        <v>-1639.3364987373352</v>
      </c>
      <c r="H773" s="5">
        <v>0</v>
      </c>
      <c r="I773">
        <v>-1041060</v>
      </c>
      <c r="J773" s="5">
        <f>liquidity_data[[#This Row],[w_m]]+liquidity_data[[#This Row],[c_m]]+liquidity_data[[#This Row],[cf_m]]+liquidity_data[[#This Row],[kf_m]]+liquidity_data[[#This Row],[equity]]</f>
        <v>11998.041866779327</v>
      </c>
      <c r="K773" s="5">
        <f>liquidity_data[[#This Row],[kf_d]]+liquidity_data[[#This Row],[cf_d]]</f>
        <v>5.1595444121777596E-15</v>
      </c>
      <c r="L773" s="5">
        <f>liquidity_data[[#This Row],[TOTAL_M]]-liquidity_data[[#This Row],[TOTAL_D]]</f>
        <v>11998.041866779327</v>
      </c>
      <c r="M773" s="6">
        <f>liquidity_data[[#This Row],[M-D]]/L772-1</f>
        <v>-1.5183991017087006E-4</v>
      </c>
    </row>
    <row r="774" spans="1:13" x14ac:dyDescent="0.25">
      <c r="A774" s="12" t="s">
        <v>1124</v>
      </c>
      <c r="B774">
        <v>773</v>
      </c>
      <c r="C774" s="5">
        <v>3643.890617609024</v>
      </c>
      <c r="D774" s="5">
        <v>487387.33322831988</v>
      </c>
      <c r="E774" s="5">
        <v>565180.00796508789</v>
      </c>
      <c r="F774" s="5">
        <v>4.9948229201645332E-15</v>
      </c>
      <c r="G774" s="5">
        <v>-1513.8503447771072</v>
      </c>
      <c r="H774" s="5">
        <v>0</v>
      </c>
      <c r="I774">
        <v>-1042700</v>
      </c>
      <c r="J774" s="5">
        <f>liquidity_data[[#This Row],[w_m]]+liquidity_data[[#This Row],[c_m]]+liquidity_data[[#This Row],[cf_m]]+liquidity_data[[#This Row],[kf_m]]+liquidity_data[[#This Row],[equity]]</f>
        <v>11997.381466239691</v>
      </c>
      <c r="K774" s="5">
        <f>liquidity_data[[#This Row],[kf_d]]+liquidity_data[[#This Row],[cf_d]]</f>
        <v>4.9948229201645332E-15</v>
      </c>
      <c r="L774" s="5">
        <f>liquidity_data[[#This Row],[TOTAL_M]]-liquidity_data[[#This Row],[TOTAL_D]]</f>
        <v>11997.381466239691</v>
      </c>
      <c r="M774" s="6">
        <f>liquidity_data[[#This Row],[M-D]]/L773-1</f>
        <v>-5.5042359992540923E-5</v>
      </c>
    </row>
    <row r="775" spans="1:13" x14ac:dyDescent="0.25">
      <c r="A775" s="12" t="s">
        <v>1124</v>
      </c>
      <c r="B775">
        <v>774</v>
      </c>
      <c r="C775" s="5">
        <v>3629.5869472697377</v>
      </c>
      <c r="D775" s="5">
        <v>488808.44273471832</v>
      </c>
      <c r="E775" s="5">
        <v>565352.36053466797</v>
      </c>
      <c r="F775" s="5">
        <v>4.838335518325726E-15</v>
      </c>
      <c r="G775" s="5">
        <v>-1577.6706414222717</v>
      </c>
      <c r="H775" s="5">
        <v>0</v>
      </c>
      <c r="I775">
        <v>-1044210</v>
      </c>
      <c r="J775" s="5">
        <f>liquidity_data[[#This Row],[w_m]]+liquidity_data[[#This Row],[c_m]]+liquidity_data[[#This Row],[cf_m]]+liquidity_data[[#This Row],[kf_m]]+liquidity_data[[#This Row],[equity]]</f>
        <v>12002.719575233757</v>
      </c>
      <c r="K775" s="5">
        <f>liquidity_data[[#This Row],[kf_d]]+liquidity_data[[#This Row],[cf_d]]</f>
        <v>4.838335518325726E-15</v>
      </c>
      <c r="L775" s="5">
        <f>liquidity_data[[#This Row],[TOTAL_M]]-liquidity_data[[#This Row],[TOTAL_D]]</f>
        <v>12002.719575233757</v>
      </c>
      <c r="M775" s="6">
        <f>liquidity_data[[#This Row],[M-D]]/L774-1</f>
        <v>4.4493950693214046E-4</v>
      </c>
    </row>
    <row r="776" spans="1:13" x14ac:dyDescent="0.25">
      <c r="A776" s="12" t="s">
        <v>1124</v>
      </c>
      <c r="B776">
        <v>775</v>
      </c>
      <c r="C776" s="5">
        <v>3621.8426910638809</v>
      </c>
      <c r="D776" s="5">
        <v>495476.97114562988</v>
      </c>
      <c r="E776" s="5">
        <v>560267.9912109375</v>
      </c>
      <c r="F776" s="5">
        <v>4.6896740803450655E-15</v>
      </c>
      <c r="G776" s="5">
        <v>-1576.4149913787842</v>
      </c>
      <c r="H776" s="5">
        <v>0</v>
      </c>
      <c r="I776">
        <v>-1045790</v>
      </c>
      <c r="J776" s="5">
        <f>liquidity_data[[#This Row],[w_m]]+liquidity_data[[#This Row],[c_m]]+liquidity_data[[#This Row],[cf_m]]+liquidity_data[[#This Row],[kf_m]]+liquidity_data[[#This Row],[equity]]</f>
        <v>12000.39005625248</v>
      </c>
      <c r="K776" s="5">
        <f>liquidity_data[[#This Row],[kf_d]]+liquidity_data[[#This Row],[cf_d]]</f>
        <v>4.6896740803450655E-15</v>
      </c>
      <c r="L776" s="5">
        <f>liquidity_data[[#This Row],[TOTAL_M]]-liquidity_data[[#This Row],[TOTAL_D]]</f>
        <v>12000.39005625248</v>
      </c>
      <c r="M776" s="6">
        <f>liquidity_data[[#This Row],[M-D]]/L775-1</f>
        <v>-1.9408259658793003E-4</v>
      </c>
    </row>
    <row r="777" spans="1:13" x14ac:dyDescent="0.25">
      <c r="A777" s="12" t="s">
        <v>1124</v>
      </c>
      <c r="B777">
        <v>776</v>
      </c>
      <c r="C777" s="5">
        <v>3631.0036813020706</v>
      </c>
      <c r="D777" s="5">
        <v>494594.84924644232</v>
      </c>
      <c r="E777" s="5">
        <v>562730.85827636719</v>
      </c>
      <c r="F777" s="5">
        <v>4.5484452100672086E-15</v>
      </c>
      <c r="G777" s="5">
        <v>-1589.907297372818</v>
      </c>
      <c r="H777" s="5">
        <v>0</v>
      </c>
      <c r="I777">
        <v>-1047370</v>
      </c>
      <c r="J777" s="5">
        <f>liquidity_data[[#This Row],[w_m]]+liquidity_data[[#This Row],[c_m]]+liquidity_data[[#This Row],[cf_m]]+liquidity_data[[#This Row],[kf_m]]+liquidity_data[[#This Row],[equity]]</f>
        <v>11996.803906738758</v>
      </c>
      <c r="K777" s="5">
        <f>liquidity_data[[#This Row],[kf_d]]+liquidity_data[[#This Row],[cf_d]]</f>
        <v>4.5484452100672086E-15</v>
      </c>
      <c r="L777" s="5">
        <f>liquidity_data[[#This Row],[TOTAL_M]]-liquidity_data[[#This Row],[TOTAL_D]]</f>
        <v>11996.803906738758</v>
      </c>
      <c r="M777" s="6">
        <f>liquidity_data[[#This Row],[M-D]]/L776-1</f>
        <v>-2.9883607923664179E-4</v>
      </c>
    </row>
    <row r="778" spans="1:13" x14ac:dyDescent="0.25">
      <c r="A778" s="12" t="s">
        <v>1124</v>
      </c>
      <c r="B778">
        <v>777</v>
      </c>
      <c r="C778" s="5">
        <v>3614.4225605726242</v>
      </c>
      <c r="D778" s="5">
        <v>492860.74432343245</v>
      </c>
      <c r="E778" s="5">
        <v>566041.12945556641</v>
      </c>
      <c r="F778" s="5">
        <v>4.4142768964274953E-15</v>
      </c>
      <c r="G778" s="5">
        <v>-1557.2409439086914</v>
      </c>
      <c r="H778" s="5">
        <v>0</v>
      </c>
      <c r="I778">
        <v>-1048960</v>
      </c>
      <c r="J778" s="5">
        <f>liquidity_data[[#This Row],[w_m]]+liquidity_data[[#This Row],[c_m]]+liquidity_data[[#This Row],[cf_m]]+liquidity_data[[#This Row],[kf_m]]+liquidity_data[[#This Row],[equity]]</f>
        <v>11999.055395662785</v>
      </c>
      <c r="K778" s="5">
        <f>liquidity_data[[#This Row],[kf_d]]+liquidity_data[[#This Row],[cf_d]]</f>
        <v>4.4142768964274953E-15</v>
      </c>
      <c r="L778" s="5">
        <f>liquidity_data[[#This Row],[TOTAL_M]]-liquidity_data[[#This Row],[TOTAL_D]]</f>
        <v>11999.055395662785</v>
      </c>
      <c r="M778" s="6">
        <f>liquidity_data[[#This Row],[M-D]]/L777-1</f>
        <v>1.8767406231945394E-4</v>
      </c>
    </row>
    <row r="779" spans="1:13" x14ac:dyDescent="0.25">
      <c r="A779" s="12" t="s">
        <v>1124</v>
      </c>
      <c r="B779">
        <v>778</v>
      </c>
      <c r="C779" s="5">
        <v>3628.1033706068993</v>
      </c>
      <c r="D779" s="5">
        <v>494579.12365722656</v>
      </c>
      <c r="E779" s="5">
        <v>565968.14367675781</v>
      </c>
      <c r="F779" s="5">
        <v>4.2868182565445132E-15</v>
      </c>
      <c r="G779" s="5">
        <v>-1659.0738048553467</v>
      </c>
      <c r="H779" s="5">
        <v>0</v>
      </c>
      <c r="I779">
        <v>-1050520</v>
      </c>
      <c r="J779" s="5">
        <f>liquidity_data[[#This Row],[w_m]]+liquidity_data[[#This Row],[c_m]]+liquidity_data[[#This Row],[cf_m]]+liquidity_data[[#This Row],[kf_m]]+liquidity_data[[#This Row],[equity]]</f>
        <v>11996.296899735928</v>
      </c>
      <c r="K779" s="5">
        <f>liquidity_data[[#This Row],[kf_d]]+liquidity_data[[#This Row],[cf_d]]</f>
        <v>4.2868182565445132E-15</v>
      </c>
      <c r="L779" s="5">
        <f>liquidity_data[[#This Row],[TOTAL_M]]-liquidity_data[[#This Row],[TOTAL_D]]</f>
        <v>11996.296899735928</v>
      </c>
      <c r="M779" s="6">
        <f>liquidity_data[[#This Row],[M-D]]/L778-1</f>
        <v>-2.2989275704599077E-4</v>
      </c>
    </row>
    <row r="780" spans="1:13" x14ac:dyDescent="0.25">
      <c r="A780" s="12" t="s">
        <v>1124</v>
      </c>
      <c r="B780">
        <v>779</v>
      </c>
      <c r="C780" s="5">
        <v>3639.2897862046957</v>
      </c>
      <c r="D780" s="5">
        <v>493034.34603881836</v>
      </c>
      <c r="E780" s="5">
        <v>569093.82550048828</v>
      </c>
      <c r="F780" s="5">
        <v>4.1657316426819137E-15</v>
      </c>
      <c r="G780" s="5">
        <v>-1592.0876183509827</v>
      </c>
      <c r="H780" s="5">
        <v>0</v>
      </c>
      <c r="I780">
        <v>-1052180</v>
      </c>
      <c r="J780" s="5">
        <f>liquidity_data[[#This Row],[w_m]]+liquidity_data[[#This Row],[c_m]]+liquidity_data[[#This Row],[cf_m]]+liquidity_data[[#This Row],[kf_m]]+liquidity_data[[#This Row],[equity]]</f>
        <v>11995.373707160354</v>
      </c>
      <c r="K780" s="5">
        <f>liquidity_data[[#This Row],[kf_d]]+liquidity_data[[#This Row],[cf_d]]</f>
        <v>4.1657316426819137E-15</v>
      </c>
      <c r="L780" s="5">
        <f>liquidity_data[[#This Row],[TOTAL_M]]-liquidity_data[[#This Row],[TOTAL_D]]</f>
        <v>11995.373707160354</v>
      </c>
      <c r="M780" s="6">
        <f>liquidity_data[[#This Row],[M-D]]/L779-1</f>
        <v>-7.6956462755961574E-5</v>
      </c>
    </row>
    <row r="781" spans="1:13" x14ac:dyDescent="0.25">
      <c r="A781" s="12" t="s">
        <v>1124</v>
      </c>
      <c r="B781">
        <v>780</v>
      </c>
      <c r="C781" s="5">
        <v>3658.981164932251</v>
      </c>
      <c r="D781" s="5">
        <v>493394.92059326172</v>
      </c>
      <c r="E781" s="5">
        <v>570358.17169189453</v>
      </c>
      <c r="F781" s="5">
        <v>4.0506998798703611E-15</v>
      </c>
      <c r="G781" s="5">
        <v>-1651.5839824676514</v>
      </c>
      <c r="H781" s="5">
        <v>0</v>
      </c>
      <c r="I781">
        <v>-1053760</v>
      </c>
      <c r="J781" s="5">
        <f>liquidity_data[[#This Row],[w_m]]+liquidity_data[[#This Row],[c_m]]+liquidity_data[[#This Row],[cf_m]]+liquidity_data[[#This Row],[kf_m]]+liquidity_data[[#This Row],[equity]]</f>
        <v>12000.48946762085</v>
      </c>
      <c r="K781" s="5">
        <f>liquidity_data[[#This Row],[kf_d]]+liquidity_data[[#This Row],[cf_d]]</f>
        <v>4.0506998798703611E-15</v>
      </c>
      <c r="L781" s="5">
        <f>liquidity_data[[#This Row],[TOTAL_M]]-liquidity_data[[#This Row],[TOTAL_D]]</f>
        <v>12000.48946762085</v>
      </c>
      <c r="M781" s="6">
        <f>liquidity_data[[#This Row],[M-D]]/L780-1</f>
        <v>4.2647778930327007E-4</v>
      </c>
    </row>
    <row r="782" spans="1:13" x14ac:dyDescent="0.25">
      <c r="A782" s="12" t="s">
        <v>1124</v>
      </c>
      <c r="B782">
        <v>781</v>
      </c>
      <c r="C782" s="5">
        <v>3635.5007725954056</v>
      </c>
      <c r="D782" s="5">
        <v>491439.03799438477</v>
      </c>
      <c r="E782" s="5">
        <v>573996.65283203125</v>
      </c>
      <c r="F782" s="5">
        <v>3.9414195231318442E-15</v>
      </c>
      <c r="G782" s="5">
        <v>-1659.1158275604248</v>
      </c>
      <c r="H782" s="5">
        <v>0</v>
      </c>
      <c r="I782">
        <v>-1055410</v>
      </c>
      <c r="J782" s="5">
        <f>liquidity_data[[#This Row],[w_m]]+liquidity_data[[#This Row],[c_m]]+liquidity_data[[#This Row],[cf_m]]+liquidity_data[[#This Row],[kf_m]]+liquidity_data[[#This Row],[equity]]</f>
        <v>12002.075771450996</v>
      </c>
      <c r="K782" s="5">
        <f>liquidity_data[[#This Row],[kf_d]]+liquidity_data[[#This Row],[cf_d]]</f>
        <v>3.9414195231318442E-15</v>
      </c>
      <c r="L782" s="5">
        <f>liquidity_data[[#This Row],[TOTAL_M]]-liquidity_data[[#This Row],[TOTAL_D]]</f>
        <v>12002.075771450996</v>
      </c>
      <c r="M782" s="6">
        <f>liquidity_data[[#This Row],[M-D]]/L781-1</f>
        <v>1.3218659409086619E-4</v>
      </c>
    </row>
    <row r="783" spans="1:13" x14ac:dyDescent="0.25">
      <c r="A783" s="12" t="s">
        <v>1124</v>
      </c>
      <c r="B783">
        <v>782</v>
      </c>
      <c r="C783" s="5">
        <v>3615.0222185254097</v>
      </c>
      <c r="D783" s="5">
        <v>495127.91250610352</v>
      </c>
      <c r="E783" s="5">
        <v>571889.30181884766</v>
      </c>
      <c r="F783" s="5">
        <v>3.8376038783158088E-15</v>
      </c>
      <c r="G783" s="5">
        <v>-1561.0495040416718</v>
      </c>
      <c r="H783" s="5">
        <v>0</v>
      </c>
      <c r="I783">
        <v>-1057070</v>
      </c>
      <c r="J783" s="5">
        <f>liquidity_data[[#This Row],[w_m]]+liquidity_data[[#This Row],[c_m]]+liquidity_data[[#This Row],[cf_m]]+liquidity_data[[#This Row],[kf_m]]+liquidity_data[[#This Row],[equity]]</f>
        <v>12001.18703943491</v>
      </c>
      <c r="K783" s="5">
        <f>liquidity_data[[#This Row],[kf_d]]+liquidity_data[[#This Row],[cf_d]]</f>
        <v>3.8376038783158088E-15</v>
      </c>
      <c r="L783" s="5">
        <f>liquidity_data[[#This Row],[TOTAL_M]]-liquidity_data[[#This Row],[TOTAL_D]]</f>
        <v>12001.18703943491</v>
      </c>
      <c r="M783" s="6">
        <f>liquidity_data[[#This Row],[M-D]]/L782-1</f>
        <v>-7.4048192413522784E-5</v>
      </c>
    </row>
    <row r="784" spans="1:13" x14ac:dyDescent="0.25">
      <c r="A784" s="12" t="s">
        <v>1124</v>
      </c>
      <c r="B784">
        <v>783</v>
      </c>
      <c r="C784" s="5">
        <v>3593.8486274182796</v>
      </c>
      <c r="D784" s="5">
        <v>495302.56665563211</v>
      </c>
      <c r="E784" s="5">
        <v>573225.66497802734</v>
      </c>
      <c r="F784" s="5">
        <v>3.7389776479820034E-15</v>
      </c>
      <c r="G784" s="5">
        <v>-1489.8413038402796</v>
      </c>
      <c r="H784" s="5">
        <v>0</v>
      </c>
      <c r="I784">
        <v>-1058630</v>
      </c>
      <c r="J784" s="5">
        <f>liquidity_data[[#This Row],[w_m]]+liquidity_data[[#This Row],[c_m]]+liquidity_data[[#This Row],[cf_m]]+liquidity_data[[#This Row],[kf_m]]+liquidity_data[[#This Row],[equity]]</f>
        <v>12002.238957237452</v>
      </c>
      <c r="K784" s="5">
        <f>liquidity_data[[#This Row],[kf_d]]+liquidity_data[[#This Row],[cf_d]]</f>
        <v>3.7389776479820034E-15</v>
      </c>
      <c r="L784" s="5">
        <f>liquidity_data[[#This Row],[TOTAL_M]]-liquidity_data[[#This Row],[TOTAL_D]]</f>
        <v>12002.238957237452</v>
      </c>
      <c r="M784" s="6">
        <f>liquidity_data[[#This Row],[M-D]]/L783-1</f>
        <v>8.7651146431166893E-5</v>
      </c>
    </row>
    <row r="785" spans="1:13" x14ac:dyDescent="0.25">
      <c r="A785" s="12" t="s">
        <v>1124</v>
      </c>
      <c r="B785">
        <v>784</v>
      </c>
      <c r="C785" s="5">
        <v>3607.5914436578751</v>
      </c>
      <c r="D785" s="5">
        <v>497252.14095821977</v>
      </c>
      <c r="E785" s="5">
        <v>572907.17407226563</v>
      </c>
      <c r="F785" s="5">
        <v>3.64528397104515E-15</v>
      </c>
      <c r="G785" s="5">
        <v>-1651.3927097320557</v>
      </c>
      <c r="H785" s="5">
        <v>0</v>
      </c>
      <c r="I785">
        <v>-1060120</v>
      </c>
      <c r="J785" s="5">
        <f>liquidity_data[[#This Row],[w_m]]+liquidity_data[[#This Row],[c_m]]+liquidity_data[[#This Row],[cf_m]]+liquidity_data[[#This Row],[kf_m]]+liquidity_data[[#This Row],[equity]]</f>
        <v>11995.513764411211</v>
      </c>
      <c r="K785" s="5">
        <f>liquidity_data[[#This Row],[kf_d]]+liquidity_data[[#This Row],[cf_d]]</f>
        <v>3.64528397104515E-15</v>
      </c>
      <c r="L785" s="5">
        <f>liquidity_data[[#This Row],[TOTAL_M]]-liquidity_data[[#This Row],[TOTAL_D]]</f>
        <v>11995.513764411211</v>
      </c>
      <c r="M785" s="6">
        <f>liquidity_data[[#This Row],[M-D]]/L784-1</f>
        <v>-5.603281896154888E-4</v>
      </c>
    </row>
    <row r="786" spans="1:13" x14ac:dyDescent="0.25">
      <c r="A786" s="12" t="s">
        <v>1124</v>
      </c>
      <c r="B786">
        <v>785</v>
      </c>
      <c r="C786" s="5">
        <v>3583.0095348954201</v>
      </c>
      <c r="D786" s="5">
        <v>496786.29046630859</v>
      </c>
      <c r="E786" s="5">
        <v>574972.67443847656</v>
      </c>
      <c r="F786" s="5">
        <v>3.556273413610875E-15</v>
      </c>
      <c r="G786" s="5">
        <v>-1575.0666885375977</v>
      </c>
      <c r="H786" s="5">
        <v>0</v>
      </c>
      <c r="I786">
        <v>-1061770</v>
      </c>
      <c r="J786" s="5">
        <f>liquidity_data[[#This Row],[w_m]]+liquidity_data[[#This Row],[c_m]]+liquidity_data[[#This Row],[cf_m]]+liquidity_data[[#This Row],[kf_m]]+liquidity_data[[#This Row],[equity]]</f>
        <v>11996.907751142979</v>
      </c>
      <c r="K786" s="5">
        <f>liquidity_data[[#This Row],[kf_d]]+liquidity_data[[#This Row],[cf_d]]</f>
        <v>3.556273413610875E-15</v>
      </c>
      <c r="L786" s="5">
        <f>liquidity_data[[#This Row],[TOTAL_M]]-liquidity_data[[#This Row],[TOTAL_D]]</f>
        <v>11996.907751142979</v>
      </c>
      <c r="M786" s="6">
        <f>liquidity_data[[#This Row],[M-D]]/L785-1</f>
        <v>1.1620900606224005E-4</v>
      </c>
    </row>
    <row r="787" spans="1:13" x14ac:dyDescent="0.25">
      <c r="A787" s="12" t="s">
        <v>1124</v>
      </c>
      <c r="B787">
        <v>786</v>
      </c>
      <c r="C787" s="5">
        <v>3582.1974649429321</v>
      </c>
      <c r="D787" s="5">
        <v>500243.96298217773</v>
      </c>
      <c r="E787" s="5">
        <v>573095.46807861328</v>
      </c>
      <c r="F787" s="5">
        <v>3.4717150473507231E-15</v>
      </c>
      <c r="G787" s="5">
        <v>-1579.652774810791</v>
      </c>
      <c r="H787" s="5">
        <v>0</v>
      </c>
      <c r="I787">
        <v>-1063340</v>
      </c>
      <c r="J787" s="5">
        <f>liquidity_data[[#This Row],[w_m]]+liquidity_data[[#This Row],[c_m]]+liquidity_data[[#This Row],[cf_m]]+liquidity_data[[#This Row],[kf_m]]+liquidity_data[[#This Row],[equity]]</f>
        <v>12001.975750923157</v>
      </c>
      <c r="K787" s="5">
        <f>liquidity_data[[#This Row],[kf_d]]+liquidity_data[[#This Row],[cf_d]]</f>
        <v>3.4717150473507231E-15</v>
      </c>
      <c r="L787" s="5">
        <f>liquidity_data[[#This Row],[TOTAL_M]]-liquidity_data[[#This Row],[TOTAL_D]]</f>
        <v>12001.975750923157</v>
      </c>
      <c r="M787" s="6">
        <f>liquidity_data[[#This Row],[M-D]]/L786-1</f>
        <v>4.2244217304210352E-4</v>
      </c>
    </row>
    <row r="788" spans="1:13" x14ac:dyDescent="0.25">
      <c r="A788" s="12" t="s">
        <v>1124</v>
      </c>
      <c r="B788">
        <v>787</v>
      </c>
      <c r="C788" s="5">
        <v>3576.8243096577935</v>
      </c>
      <c r="D788" s="5">
        <v>503107.54676771164</v>
      </c>
      <c r="E788" s="5">
        <v>571755.12017822266</v>
      </c>
      <c r="F788" s="5">
        <v>3.3913835364340825E-15</v>
      </c>
      <c r="G788" s="5">
        <v>-1517.8622527122498</v>
      </c>
      <c r="H788" s="5">
        <v>0</v>
      </c>
      <c r="I788">
        <v>-1064920</v>
      </c>
      <c r="J788" s="5">
        <f>liquidity_data[[#This Row],[w_m]]+liquidity_data[[#This Row],[c_m]]+liquidity_data[[#This Row],[cf_m]]+liquidity_data[[#This Row],[kf_m]]+liquidity_data[[#This Row],[equity]]</f>
        <v>12001.629002879839</v>
      </c>
      <c r="K788" s="5">
        <f>liquidity_data[[#This Row],[kf_d]]+liquidity_data[[#This Row],[cf_d]]</f>
        <v>3.3913835364340825E-15</v>
      </c>
      <c r="L788" s="5">
        <f>liquidity_data[[#This Row],[TOTAL_M]]-liquidity_data[[#This Row],[TOTAL_D]]</f>
        <v>12001.629002879839</v>
      </c>
      <c r="M788" s="6">
        <f>liquidity_data[[#This Row],[M-D]]/L787-1</f>
        <v>-2.889091350566364E-5</v>
      </c>
    </row>
    <row r="789" spans="1:13" x14ac:dyDescent="0.25">
      <c r="A789" s="12" t="s">
        <v>1124</v>
      </c>
      <c r="B789">
        <v>788</v>
      </c>
      <c r="C789" s="5">
        <v>3560.0064231157303</v>
      </c>
      <c r="D789" s="5">
        <v>502502.2948448956</v>
      </c>
      <c r="E789" s="5">
        <v>573941.30676269531</v>
      </c>
      <c r="F789" s="5">
        <v>3.3150699974984365E-15</v>
      </c>
      <c r="G789" s="5">
        <v>-1559.7643586397171</v>
      </c>
      <c r="H789" s="5">
        <v>0</v>
      </c>
      <c r="I789">
        <v>-1066440</v>
      </c>
      <c r="J789" s="5">
        <f>liquidity_data[[#This Row],[w_m]]+liquidity_data[[#This Row],[c_m]]+liquidity_data[[#This Row],[cf_m]]+liquidity_data[[#This Row],[kf_m]]+liquidity_data[[#This Row],[equity]]</f>
        <v>12003.843672066927</v>
      </c>
      <c r="K789" s="5">
        <f>liquidity_data[[#This Row],[kf_d]]+liquidity_data[[#This Row],[cf_d]]</f>
        <v>3.3150699974984365E-15</v>
      </c>
      <c r="L789" s="5">
        <f>liquidity_data[[#This Row],[TOTAL_M]]-liquidity_data[[#This Row],[TOTAL_D]]</f>
        <v>12003.843672066927</v>
      </c>
      <c r="M789" s="6">
        <f>liquidity_data[[#This Row],[M-D]]/L788-1</f>
        <v>1.845307155017295E-4</v>
      </c>
    </row>
    <row r="790" spans="1:13" x14ac:dyDescent="0.25">
      <c r="A790" s="12" t="s">
        <v>1124</v>
      </c>
      <c r="B790">
        <v>789</v>
      </c>
      <c r="C790" s="5">
        <v>3571.3437336683273</v>
      </c>
      <c r="D790" s="5">
        <v>506675.76863133907</v>
      </c>
      <c r="E790" s="5">
        <v>571363.77142333984</v>
      </c>
      <c r="F790" s="5">
        <v>3.2425710272019356E-15</v>
      </c>
      <c r="G790" s="5">
        <v>-1605.3047695159912</v>
      </c>
      <c r="H790" s="5">
        <v>0</v>
      </c>
      <c r="I790">
        <v>-1068010</v>
      </c>
      <c r="J790" s="5">
        <f>liquidity_data[[#This Row],[w_m]]+liquidity_data[[#This Row],[c_m]]+liquidity_data[[#This Row],[cf_m]]+liquidity_data[[#This Row],[kf_m]]+liquidity_data[[#This Row],[equity]]</f>
        <v>11995.579018831253</v>
      </c>
      <c r="K790" s="5">
        <f>liquidity_data[[#This Row],[kf_d]]+liquidity_data[[#This Row],[cf_d]]</f>
        <v>3.2425710272019356E-15</v>
      </c>
      <c r="L790" s="5">
        <f>liquidity_data[[#This Row],[TOTAL_M]]-liquidity_data[[#This Row],[TOTAL_D]]</f>
        <v>11995.579018831253</v>
      </c>
      <c r="M790" s="6">
        <f>liquidity_data[[#This Row],[M-D]]/L789-1</f>
        <v>-6.8850057210478877E-4</v>
      </c>
    </row>
    <row r="791" spans="1:13" x14ac:dyDescent="0.25">
      <c r="A791" s="12" t="s">
        <v>1124</v>
      </c>
      <c r="B791">
        <v>790</v>
      </c>
      <c r="C791" s="5">
        <v>3565.261006847024</v>
      </c>
      <c r="D791" s="5">
        <v>510529.56747183204</v>
      </c>
      <c r="E791" s="5">
        <v>569094.05493164063</v>
      </c>
      <c r="F791" s="5">
        <v>3.1736976897903609E-15</v>
      </c>
      <c r="G791" s="5">
        <v>-1589.8464475870132</v>
      </c>
      <c r="H791" s="5">
        <v>0</v>
      </c>
      <c r="I791">
        <v>-1069600</v>
      </c>
      <c r="J791" s="5">
        <f>liquidity_data[[#This Row],[w_m]]+liquidity_data[[#This Row],[c_m]]+liquidity_data[[#This Row],[cf_m]]+liquidity_data[[#This Row],[kf_m]]+liquidity_data[[#This Row],[equity]]</f>
        <v>11999.036962732673</v>
      </c>
      <c r="K791" s="5">
        <f>liquidity_data[[#This Row],[kf_d]]+liquidity_data[[#This Row],[cf_d]]</f>
        <v>3.1736976897903609E-15</v>
      </c>
      <c r="L791" s="5">
        <f>liquidity_data[[#This Row],[TOTAL_M]]-liquidity_data[[#This Row],[TOTAL_D]]</f>
        <v>11999.036962732673</v>
      </c>
      <c r="M791" s="6">
        <f>liquidity_data[[#This Row],[M-D]]/L790-1</f>
        <v>2.8826819413985127E-4</v>
      </c>
    </row>
    <row r="792" spans="1:13" x14ac:dyDescent="0.25">
      <c r="A792" s="12" t="s">
        <v>1124</v>
      </c>
      <c r="B792">
        <v>791</v>
      </c>
      <c r="C792" s="5">
        <v>3573.952280819416</v>
      </c>
      <c r="D792" s="5">
        <v>513727.86376172304</v>
      </c>
      <c r="E792" s="5">
        <v>567439.33184814453</v>
      </c>
      <c r="F792" s="5">
        <v>3.1082665006741591E-15</v>
      </c>
      <c r="G792" s="5">
        <v>-1550.7312364578247</v>
      </c>
      <c r="H792" s="5">
        <v>0</v>
      </c>
      <c r="I792">
        <v>-1071190</v>
      </c>
      <c r="J792" s="5">
        <f>liquidity_data[[#This Row],[w_m]]+liquidity_data[[#This Row],[c_m]]+liquidity_data[[#This Row],[cf_m]]+liquidity_data[[#This Row],[kf_m]]+liquidity_data[[#This Row],[equity]]</f>
        <v>12000.416654229164</v>
      </c>
      <c r="K792" s="5">
        <f>liquidity_data[[#This Row],[kf_d]]+liquidity_data[[#This Row],[cf_d]]</f>
        <v>3.1082665006741591E-15</v>
      </c>
      <c r="L792" s="5">
        <f>liquidity_data[[#This Row],[TOTAL_M]]-liquidity_data[[#This Row],[TOTAL_D]]</f>
        <v>12000.416654229164</v>
      </c>
      <c r="M792" s="6">
        <f>liquidity_data[[#This Row],[M-D]]/L791-1</f>
        <v>1.1498351915872895E-4</v>
      </c>
    </row>
    <row r="793" spans="1:13" x14ac:dyDescent="0.25">
      <c r="A793" s="12" t="s">
        <v>1124</v>
      </c>
      <c r="B793">
        <v>792</v>
      </c>
      <c r="C793" s="5">
        <v>3634.0922558307648</v>
      </c>
      <c r="D793" s="5">
        <v>512996.86029052734</v>
      </c>
      <c r="E793" s="5">
        <v>569717.23010253906</v>
      </c>
      <c r="F793" s="5">
        <v>3.0461075660205712E-15</v>
      </c>
      <c r="G793" s="5">
        <v>-1607.0334119796753</v>
      </c>
      <c r="H793" s="5">
        <v>0</v>
      </c>
      <c r="I793">
        <v>-1072740</v>
      </c>
      <c r="J793" s="5">
        <f>liquidity_data[[#This Row],[w_m]]+liquidity_data[[#This Row],[c_m]]+liquidity_data[[#This Row],[cf_m]]+liquidity_data[[#This Row],[kf_m]]+liquidity_data[[#This Row],[equity]]</f>
        <v>12001.149236917496</v>
      </c>
      <c r="K793" s="5">
        <f>liquidity_data[[#This Row],[kf_d]]+liquidity_data[[#This Row],[cf_d]]</f>
        <v>3.0461075660205712E-15</v>
      </c>
      <c r="L793" s="5">
        <f>liquidity_data[[#This Row],[TOTAL_M]]-liquidity_data[[#This Row],[TOTAL_D]]</f>
        <v>12001.149236917496</v>
      </c>
      <c r="M793" s="6">
        <f>liquidity_data[[#This Row],[M-D]]/L792-1</f>
        <v>6.1046437756173688E-5</v>
      </c>
    </row>
    <row r="794" spans="1:13" x14ac:dyDescent="0.25">
      <c r="A794" s="12" t="s">
        <v>1124</v>
      </c>
      <c r="B794">
        <v>793</v>
      </c>
      <c r="C794" s="5">
        <v>3632.7326635736972</v>
      </c>
      <c r="D794" s="5">
        <v>514445.38203430176</v>
      </c>
      <c r="E794" s="5">
        <v>569863.47357177734</v>
      </c>
      <c r="F794" s="5">
        <v>2.9870570029365961E-15</v>
      </c>
      <c r="G794" s="5">
        <v>-1617.8330097198486</v>
      </c>
      <c r="H794" s="5">
        <v>0</v>
      </c>
      <c r="I794">
        <v>-1074320</v>
      </c>
      <c r="J794" s="5">
        <f>liquidity_data[[#This Row],[w_m]]+liquidity_data[[#This Row],[c_m]]+liquidity_data[[#This Row],[cf_m]]+liquidity_data[[#This Row],[kf_m]]+liquidity_data[[#This Row],[equity]]</f>
        <v>12003.75525993295</v>
      </c>
      <c r="K794" s="5">
        <f>liquidity_data[[#This Row],[kf_d]]+liquidity_data[[#This Row],[cf_d]]</f>
        <v>2.9870570029365961E-15</v>
      </c>
      <c r="L794" s="5">
        <f>liquidity_data[[#This Row],[TOTAL_M]]-liquidity_data[[#This Row],[TOTAL_D]]</f>
        <v>12003.75525993295</v>
      </c>
      <c r="M794" s="6">
        <f>liquidity_data[[#This Row],[M-D]]/L793-1</f>
        <v>2.1714778843318072E-4</v>
      </c>
    </row>
    <row r="795" spans="1:13" x14ac:dyDescent="0.25">
      <c r="A795" s="12" t="s">
        <v>1124</v>
      </c>
      <c r="B795">
        <v>794</v>
      </c>
      <c r="C795" s="5">
        <v>3627.0599923878908</v>
      </c>
      <c r="D795" s="5">
        <v>513537.84980773926</v>
      </c>
      <c r="E795" s="5">
        <v>572380.67053222656</v>
      </c>
      <c r="F795" s="5">
        <v>2.9309592205043479E-15</v>
      </c>
      <c r="G795" s="5">
        <v>-1603.9905490875244</v>
      </c>
      <c r="H795" s="5">
        <v>0</v>
      </c>
      <c r="I795">
        <v>-1075940</v>
      </c>
      <c r="J795" s="5">
        <f>liquidity_data[[#This Row],[w_m]]+liquidity_data[[#This Row],[c_m]]+liquidity_data[[#This Row],[cf_m]]+liquidity_data[[#This Row],[kf_m]]+liquidity_data[[#This Row],[equity]]</f>
        <v>12001.589783266187</v>
      </c>
      <c r="K795" s="5">
        <f>liquidity_data[[#This Row],[kf_d]]+liquidity_data[[#This Row],[cf_d]]</f>
        <v>2.9309592205043479E-15</v>
      </c>
      <c r="L795" s="5">
        <f>liquidity_data[[#This Row],[TOTAL_M]]-liquidity_data[[#This Row],[TOTAL_D]]</f>
        <v>12001.589783266187</v>
      </c>
      <c r="M795" s="6">
        <f>liquidity_data[[#This Row],[M-D]]/L794-1</f>
        <v>-1.8039993484297856E-4</v>
      </c>
    </row>
    <row r="796" spans="1:13" x14ac:dyDescent="0.25">
      <c r="A796" s="12" t="s">
        <v>1124</v>
      </c>
      <c r="B796">
        <v>795</v>
      </c>
      <c r="C796" s="5">
        <v>3658.2379319518805</v>
      </c>
      <c r="D796" s="5">
        <v>514683.50006210804</v>
      </c>
      <c r="E796" s="5">
        <v>572791.71691894531</v>
      </c>
      <c r="F796" s="5">
        <v>2.8776657142517473E-15</v>
      </c>
      <c r="G796" s="5">
        <v>-1587.8763203620911</v>
      </c>
      <c r="H796" s="5">
        <v>0</v>
      </c>
      <c r="I796">
        <v>-1077550</v>
      </c>
      <c r="J796" s="5">
        <f>liquidity_data[[#This Row],[w_m]]+liquidity_data[[#This Row],[c_m]]+liquidity_data[[#This Row],[cf_m]]+liquidity_data[[#This Row],[kf_m]]+liquidity_data[[#This Row],[equity]]</f>
        <v>11995.578592643142</v>
      </c>
      <c r="K796" s="5">
        <f>liquidity_data[[#This Row],[kf_d]]+liquidity_data[[#This Row],[cf_d]]</f>
        <v>2.8776657142517473E-15</v>
      </c>
      <c r="L796" s="5">
        <f>liquidity_data[[#This Row],[TOTAL_M]]-liquidity_data[[#This Row],[TOTAL_D]]</f>
        <v>11995.578592643142</v>
      </c>
      <c r="M796" s="6">
        <f>liquidity_data[[#This Row],[M-D]]/L795-1</f>
        <v>-5.0086619619560402E-4</v>
      </c>
    </row>
    <row r="797" spans="1:13" x14ac:dyDescent="0.25">
      <c r="A797" s="12" t="s">
        <v>1124</v>
      </c>
      <c r="B797">
        <v>796</v>
      </c>
      <c r="C797" s="5">
        <v>3690.9066791534424</v>
      </c>
      <c r="D797" s="5">
        <v>510908.31817233562</v>
      </c>
      <c r="E797" s="5">
        <v>578134.03527832031</v>
      </c>
      <c r="F797" s="5">
        <v>2.8270377627621261E-15</v>
      </c>
      <c r="G797" s="5">
        <v>-1596.751841545105</v>
      </c>
      <c r="H797" s="5">
        <v>0</v>
      </c>
      <c r="I797">
        <v>-1079140</v>
      </c>
      <c r="J797" s="5">
        <f>liquidity_data[[#This Row],[w_m]]+liquidity_data[[#This Row],[c_m]]+liquidity_data[[#This Row],[cf_m]]+liquidity_data[[#This Row],[kf_m]]+liquidity_data[[#This Row],[equity]]</f>
        <v>11996.508288264275</v>
      </c>
      <c r="K797" s="5">
        <f>liquidity_data[[#This Row],[kf_d]]+liquidity_data[[#This Row],[cf_d]]</f>
        <v>2.8270377627621261E-15</v>
      </c>
      <c r="L797" s="5">
        <f>liquidity_data[[#This Row],[TOTAL_M]]-liquidity_data[[#This Row],[TOTAL_D]]</f>
        <v>11996.508288264275</v>
      </c>
      <c r="M797" s="6">
        <f>liquidity_data[[#This Row],[M-D]]/L796-1</f>
        <v>7.7503191192818122E-5</v>
      </c>
    </row>
    <row r="798" spans="1:13" x14ac:dyDescent="0.25">
      <c r="A798" s="12" t="s">
        <v>1124</v>
      </c>
      <c r="B798">
        <v>797</v>
      </c>
      <c r="C798" s="5">
        <v>3675.5802406072617</v>
      </c>
      <c r="D798" s="5">
        <v>509491.80699157715</v>
      </c>
      <c r="E798" s="5">
        <v>581194.79229736328</v>
      </c>
      <c r="F798" s="5">
        <v>2.7789400679800981E-15</v>
      </c>
      <c r="G798" s="5">
        <v>-1636.2357797622681</v>
      </c>
      <c r="H798" s="5">
        <v>0</v>
      </c>
      <c r="I798">
        <v>-1080730</v>
      </c>
      <c r="J798" s="5">
        <f>liquidity_data[[#This Row],[w_m]]+liquidity_data[[#This Row],[c_m]]+liquidity_data[[#This Row],[cf_m]]+liquidity_data[[#This Row],[kf_m]]+liquidity_data[[#This Row],[equity]]</f>
        <v>11995.943749785423</v>
      </c>
      <c r="K798" s="5">
        <f>liquidity_data[[#This Row],[kf_d]]+liquidity_data[[#This Row],[cf_d]]</f>
        <v>2.7789400679800981E-15</v>
      </c>
      <c r="L798" s="5">
        <f>liquidity_data[[#This Row],[TOTAL_M]]-liquidity_data[[#This Row],[TOTAL_D]]</f>
        <v>11995.943749785423</v>
      </c>
      <c r="M798" s="6">
        <f>liquidity_data[[#This Row],[M-D]]/L797-1</f>
        <v>-4.7058566149948966E-5</v>
      </c>
    </row>
    <row r="799" spans="1:13" x14ac:dyDescent="0.25">
      <c r="A799" s="12" t="s">
        <v>1124</v>
      </c>
      <c r="B799">
        <v>798</v>
      </c>
      <c r="C799" s="5">
        <v>3686.9651070833206</v>
      </c>
      <c r="D799" s="5">
        <v>510383.06271362305</v>
      </c>
      <c r="E799" s="5">
        <v>581879.5263671875</v>
      </c>
      <c r="F799" s="5">
        <v>2.7332474311290008E-15</v>
      </c>
      <c r="G799" s="5">
        <v>-1595.4378159046173</v>
      </c>
      <c r="H799" s="5">
        <v>0</v>
      </c>
      <c r="I799">
        <v>-1082350</v>
      </c>
      <c r="J799" s="5">
        <f>liquidity_data[[#This Row],[w_m]]+liquidity_data[[#This Row],[c_m]]+liquidity_data[[#This Row],[cf_m]]+liquidity_data[[#This Row],[kf_m]]+liquidity_data[[#This Row],[equity]]</f>
        <v>12004.11637198925</v>
      </c>
      <c r="K799" s="5">
        <f>liquidity_data[[#This Row],[kf_d]]+liquidity_data[[#This Row],[cf_d]]</f>
        <v>2.7332474311290008E-15</v>
      </c>
      <c r="L799" s="5">
        <f>liquidity_data[[#This Row],[TOTAL_M]]-liquidity_data[[#This Row],[TOTAL_D]]</f>
        <v>12004.11637198925</v>
      </c>
      <c r="M799" s="6">
        <f>liquidity_data[[#This Row],[M-D]]/L798-1</f>
        <v>6.8128213788698488E-4</v>
      </c>
    </row>
    <row r="800" spans="1:13" x14ac:dyDescent="0.25">
      <c r="A800" s="12" t="s">
        <v>1124</v>
      </c>
      <c r="B800">
        <v>799</v>
      </c>
      <c r="C800" s="5">
        <v>3681.9737625718117</v>
      </c>
      <c r="D800" s="5">
        <v>509490.87266540527</v>
      </c>
      <c r="E800" s="5">
        <v>584390.93994140625</v>
      </c>
      <c r="F800" s="5">
        <v>2.6898399366016246E-15</v>
      </c>
      <c r="G800" s="5">
        <v>-1617.7338228225708</v>
      </c>
      <c r="H800" s="5">
        <v>0</v>
      </c>
      <c r="I800">
        <v>-1083950</v>
      </c>
      <c r="J800" s="5">
        <f>liquidity_data[[#This Row],[w_m]]+liquidity_data[[#This Row],[c_m]]+liquidity_data[[#This Row],[cf_m]]+liquidity_data[[#This Row],[kf_m]]+liquidity_data[[#This Row],[equity]]</f>
        <v>11996.052546560764</v>
      </c>
      <c r="K800" s="5">
        <f>liquidity_data[[#This Row],[kf_d]]+liquidity_data[[#This Row],[cf_d]]</f>
        <v>2.6898399366016246E-15</v>
      </c>
      <c r="L800" s="5">
        <f>liquidity_data[[#This Row],[TOTAL_M]]-liquidity_data[[#This Row],[TOTAL_D]]</f>
        <v>11996.052546560764</v>
      </c>
      <c r="M800" s="6">
        <f>liquidity_data[[#This Row],[M-D]]/L799-1</f>
        <v>-6.7175501957827954E-4</v>
      </c>
    </row>
    <row r="801" spans="1:13" x14ac:dyDescent="0.25">
      <c r="A801" s="12" t="s">
        <v>1124</v>
      </c>
      <c r="B801">
        <v>800</v>
      </c>
      <c r="C801" s="5">
        <v>3740.5423679351807</v>
      </c>
      <c r="D801" s="5">
        <v>507325.04512023926</v>
      </c>
      <c r="E801" s="5">
        <v>588034.19854736328</v>
      </c>
      <c r="F801" s="5">
        <v>2.6486026509811765E-15</v>
      </c>
      <c r="G801" s="5">
        <v>-1543.8938925266266</v>
      </c>
      <c r="H801" s="5">
        <v>0</v>
      </c>
      <c r="I801">
        <v>-1085560</v>
      </c>
      <c r="J801" s="5">
        <f>liquidity_data[[#This Row],[w_m]]+liquidity_data[[#This Row],[c_m]]+liquidity_data[[#This Row],[cf_m]]+liquidity_data[[#This Row],[kf_m]]+liquidity_data[[#This Row],[equity]]</f>
        <v>11995.892143011093</v>
      </c>
      <c r="K801" s="5">
        <f>liquidity_data[[#This Row],[kf_d]]+liquidity_data[[#This Row],[cf_d]]</f>
        <v>2.6486026509811765E-15</v>
      </c>
      <c r="L801" s="5">
        <f>liquidity_data[[#This Row],[TOTAL_M]]-liquidity_data[[#This Row],[TOTAL_D]]</f>
        <v>11995.892143011093</v>
      </c>
      <c r="M801" s="6">
        <f>liquidity_data[[#This Row],[M-D]]/L800-1</f>
        <v>-1.337136104140324E-5</v>
      </c>
    </row>
    <row r="802" spans="1:13" x14ac:dyDescent="0.25">
      <c r="A802" s="12" t="s">
        <v>1124</v>
      </c>
      <c r="B802">
        <v>801</v>
      </c>
      <c r="C802" s="5">
        <v>3734.8618006706238</v>
      </c>
      <c r="D802" s="5">
        <v>508568.1501159668</v>
      </c>
      <c r="E802" s="5">
        <v>588418.93664550781</v>
      </c>
      <c r="F802" s="5">
        <v>2.6094294296347743E-15</v>
      </c>
      <c r="G802" s="5">
        <v>-1622.1637964248657</v>
      </c>
      <c r="H802" s="5">
        <v>0</v>
      </c>
      <c r="I802">
        <v>-1087100</v>
      </c>
      <c r="J802" s="5">
        <f>liquidity_data[[#This Row],[w_m]]+liquidity_data[[#This Row],[c_m]]+liquidity_data[[#This Row],[cf_m]]+liquidity_data[[#This Row],[kf_m]]+liquidity_data[[#This Row],[equity]]</f>
        <v>11999.784765720367</v>
      </c>
      <c r="K802" s="5">
        <f>liquidity_data[[#This Row],[kf_d]]+liquidity_data[[#This Row],[cf_d]]</f>
        <v>2.6094294296347743E-15</v>
      </c>
      <c r="L802" s="5">
        <f>liquidity_data[[#This Row],[TOTAL_M]]-liquidity_data[[#This Row],[TOTAL_D]]</f>
        <v>11999.784765720367</v>
      </c>
      <c r="M802" s="6">
        <f>liquidity_data[[#This Row],[M-D]]/L801-1</f>
        <v>3.2449630780839733E-4</v>
      </c>
    </row>
    <row r="803" spans="1:13" x14ac:dyDescent="0.25">
      <c r="A803" s="12" t="s">
        <v>1124</v>
      </c>
      <c r="B803">
        <v>802</v>
      </c>
      <c r="C803" s="5">
        <v>3705.0737872123718</v>
      </c>
      <c r="D803" s="5">
        <v>503478.56037902832</v>
      </c>
      <c r="E803" s="5">
        <v>595147.28826904297</v>
      </c>
      <c r="F803" s="5">
        <v>2.572210335460716E-15</v>
      </c>
      <c r="G803" s="5">
        <v>-1608.9727306365967</v>
      </c>
      <c r="H803" s="5">
        <v>0</v>
      </c>
      <c r="I803">
        <v>-1088720</v>
      </c>
      <c r="J803" s="5">
        <f>liquidity_data[[#This Row],[w_m]]+liquidity_data[[#This Row],[c_m]]+liquidity_data[[#This Row],[cf_m]]+liquidity_data[[#This Row],[kf_m]]+liquidity_data[[#This Row],[equity]]</f>
        <v>12001.949704647064</v>
      </c>
      <c r="K803" s="5">
        <f>liquidity_data[[#This Row],[kf_d]]+liquidity_data[[#This Row],[cf_d]]</f>
        <v>2.572210335460716E-15</v>
      </c>
      <c r="L803" s="5">
        <f>liquidity_data[[#This Row],[TOTAL_M]]-liquidity_data[[#This Row],[TOTAL_D]]</f>
        <v>12001.949704647064</v>
      </c>
      <c r="M803" s="6">
        <f>liquidity_data[[#This Row],[M-D]]/L802-1</f>
        <v>1.8041481317898622E-4</v>
      </c>
    </row>
    <row r="804" spans="1:13" x14ac:dyDescent="0.25">
      <c r="A804" s="12" t="s">
        <v>1124</v>
      </c>
      <c r="B804">
        <v>803</v>
      </c>
      <c r="C804" s="5">
        <v>3721.1349719762802</v>
      </c>
      <c r="D804" s="5">
        <v>506928.6453704834</v>
      </c>
      <c r="E804" s="5">
        <v>593291.79907226563</v>
      </c>
      <c r="F804" s="5">
        <v>2.5368552094262875E-15</v>
      </c>
      <c r="G804" s="5">
        <v>-1620.5006380081177</v>
      </c>
      <c r="H804" s="5">
        <v>0</v>
      </c>
      <c r="I804">
        <v>-1090320</v>
      </c>
      <c r="J804" s="5">
        <f>liquidity_data[[#This Row],[w_m]]+liquidity_data[[#This Row],[c_m]]+liquidity_data[[#This Row],[cf_m]]+liquidity_data[[#This Row],[kf_m]]+liquidity_data[[#This Row],[equity]]</f>
        <v>12001.078776717186</v>
      </c>
      <c r="K804" s="5">
        <f>liquidity_data[[#This Row],[kf_d]]+liquidity_data[[#This Row],[cf_d]]</f>
        <v>2.5368552094262875E-15</v>
      </c>
      <c r="L804" s="5">
        <f>liquidity_data[[#This Row],[TOTAL_M]]-liquidity_data[[#This Row],[TOTAL_D]]</f>
        <v>12001.078776717186</v>
      </c>
      <c r="M804" s="6">
        <f>liquidity_data[[#This Row],[M-D]]/L803-1</f>
        <v>-7.2565537376112488E-5</v>
      </c>
    </row>
    <row r="805" spans="1:13" x14ac:dyDescent="0.25">
      <c r="A805" s="12" t="s">
        <v>1124</v>
      </c>
      <c r="B805">
        <v>804</v>
      </c>
      <c r="C805" s="5">
        <v>3725.1655349731445</v>
      </c>
      <c r="D805" s="5">
        <v>507602.68736982346</v>
      </c>
      <c r="E805" s="5">
        <v>594188.92840576172</v>
      </c>
      <c r="F805" s="5">
        <v>2.503266186582739E-15</v>
      </c>
      <c r="G805" s="5">
        <v>-1575.2065408229828</v>
      </c>
      <c r="H805" s="5">
        <v>0</v>
      </c>
      <c r="I805">
        <v>-1091940</v>
      </c>
      <c r="J805" s="5">
        <f>liquidity_data[[#This Row],[w_m]]+liquidity_data[[#This Row],[c_m]]+liquidity_data[[#This Row],[cf_m]]+liquidity_data[[#This Row],[kf_m]]+liquidity_data[[#This Row],[equity]]</f>
        <v>12001.574769735336</v>
      </c>
      <c r="K805" s="5">
        <f>liquidity_data[[#This Row],[kf_d]]+liquidity_data[[#This Row],[cf_d]]</f>
        <v>2.503266186582739E-15</v>
      </c>
      <c r="L805" s="5">
        <f>liquidity_data[[#This Row],[TOTAL_M]]-liquidity_data[[#This Row],[TOTAL_D]]</f>
        <v>12001.574769735336</v>
      </c>
      <c r="M805" s="6">
        <f>liquidity_data[[#This Row],[M-D]]/L804-1</f>
        <v>4.1329036112314199E-5</v>
      </c>
    </row>
    <row r="806" spans="1:13" x14ac:dyDescent="0.25">
      <c r="A806" s="12" t="s">
        <v>1124</v>
      </c>
      <c r="B806">
        <v>805</v>
      </c>
      <c r="C806" s="5">
        <v>3719.4008580446243</v>
      </c>
      <c r="D806" s="5">
        <v>508344.49904578924</v>
      </c>
      <c r="E806" s="5">
        <v>595009.94317626953</v>
      </c>
      <c r="F806" s="5">
        <v>2.4713588670939037E-15</v>
      </c>
      <c r="G806" s="5">
        <v>-1556.7021636962891</v>
      </c>
      <c r="H806" s="5">
        <v>0</v>
      </c>
      <c r="I806">
        <v>-1093520</v>
      </c>
      <c r="J806" s="5">
        <f>liquidity_data[[#This Row],[w_m]]+liquidity_data[[#This Row],[c_m]]+liquidity_data[[#This Row],[cf_m]]+liquidity_data[[#This Row],[kf_m]]+liquidity_data[[#This Row],[equity]]</f>
        <v>11997.140916407108</v>
      </c>
      <c r="K806" s="5">
        <f>liquidity_data[[#This Row],[kf_d]]+liquidity_data[[#This Row],[cf_d]]</f>
        <v>2.4713588670939037E-15</v>
      </c>
      <c r="L806" s="5">
        <f>liquidity_data[[#This Row],[TOTAL_M]]-liquidity_data[[#This Row],[TOTAL_D]]</f>
        <v>11997.140916407108</v>
      </c>
      <c r="M806" s="6">
        <f>liquidity_data[[#This Row],[M-D]]/L805-1</f>
        <v>-3.6943929553390209E-4</v>
      </c>
    </row>
    <row r="807" spans="1:13" x14ac:dyDescent="0.25">
      <c r="A807" s="12" t="s">
        <v>1124</v>
      </c>
      <c r="B807">
        <v>806</v>
      </c>
      <c r="C807" s="5">
        <v>3695.2049444913864</v>
      </c>
      <c r="D807" s="5">
        <v>510582.20123291016</v>
      </c>
      <c r="E807" s="5">
        <v>594401.93133544922</v>
      </c>
      <c r="F807" s="5">
        <v>2.4410450621182097E-15</v>
      </c>
      <c r="G807" s="5">
        <v>-1605.4951987266541</v>
      </c>
      <c r="H807" s="5">
        <v>0</v>
      </c>
      <c r="I807">
        <v>-1095070</v>
      </c>
      <c r="J807" s="5">
        <f>liquidity_data[[#This Row],[w_m]]+liquidity_data[[#This Row],[c_m]]+liquidity_data[[#This Row],[cf_m]]+liquidity_data[[#This Row],[kf_m]]+liquidity_data[[#This Row],[equity]]</f>
        <v>12003.842314124107</v>
      </c>
      <c r="K807" s="5">
        <f>liquidity_data[[#This Row],[kf_d]]+liquidity_data[[#This Row],[cf_d]]</f>
        <v>2.4410450621182097E-15</v>
      </c>
      <c r="L807" s="5">
        <f>liquidity_data[[#This Row],[TOTAL_M]]-liquidity_data[[#This Row],[TOTAL_D]]</f>
        <v>12003.842314124107</v>
      </c>
      <c r="M807" s="6">
        <f>liquidity_data[[#This Row],[M-D]]/L806-1</f>
        <v>5.5858289601595779E-4</v>
      </c>
    </row>
    <row r="808" spans="1:13" x14ac:dyDescent="0.25">
      <c r="A808" s="12" t="s">
        <v>1124</v>
      </c>
      <c r="B808">
        <v>807</v>
      </c>
      <c r="C808" s="5">
        <v>3672.7320234179497</v>
      </c>
      <c r="D808" s="5">
        <v>509397.41897583008</v>
      </c>
      <c r="E808" s="5">
        <v>597225.77478027344</v>
      </c>
      <c r="F808" s="5">
        <v>2.4122474927827196E-15</v>
      </c>
      <c r="G808" s="5">
        <v>-1616.5890874862671</v>
      </c>
      <c r="H808" s="5">
        <v>0</v>
      </c>
      <c r="I808">
        <v>-1096680</v>
      </c>
      <c r="J808" s="5">
        <f>liquidity_data[[#This Row],[w_m]]+liquidity_data[[#This Row],[c_m]]+liquidity_data[[#This Row],[cf_m]]+liquidity_data[[#This Row],[kf_m]]+liquidity_data[[#This Row],[equity]]</f>
        <v>11999.336692035198</v>
      </c>
      <c r="K808" s="5">
        <f>liquidity_data[[#This Row],[kf_d]]+liquidity_data[[#This Row],[cf_d]]</f>
        <v>2.4122474927827196E-15</v>
      </c>
      <c r="L808" s="5">
        <f>liquidity_data[[#This Row],[TOTAL_M]]-liquidity_data[[#This Row],[TOTAL_D]]</f>
        <v>11999.336692035198</v>
      </c>
      <c r="M808" s="6">
        <f>liquidity_data[[#This Row],[M-D]]/L807-1</f>
        <v>-3.7534832356200809E-4</v>
      </c>
    </row>
    <row r="809" spans="1:13" x14ac:dyDescent="0.25">
      <c r="A809" s="12" t="s">
        <v>1124</v>
      </c>
      <c r="B809">
        <v>808</v>
      </c>
      <c r="C809" s="5">
        <v>3654.4582491405308</v>
      </c>
      <c r="D809" s="5">
        <v>506695.02425128222</v>
      </c>
      <c r="E809" s="5">
        <v>601504.15753173828</v>
      </c>
      <c r="F809" s="5">
        <v>2.3848906651935177E-15</v>
      </c>
      <c r="G809" s="5">
        <v>-1571.546746134758</v>
      </c>
      <c r="H809" s="5">
        <v>0</v>
      </c>
      <c r="I809">
        <v>-1098280</v>
      </c>
      <c r="J809" s="5">
        <f>liquidity_data[[#This Row],[w_m]]+liquidity_data[[#This Row],[c_m]]+liquidity_data[[#This Row],[cf_m]]+liquidity_data[[#This Row],[kf_m]]+liquidity_data[[#This Row],[equity]]</f>
        <v>12002.093286026269</v>
      </c>
      <c r="K809" s="5">
        <f>liquidity_data[[#This Row],[kf_d]]+liquidity_data[[#This Row],[cf_d]]</f>
        <v>2.3848906651935177E-15</v>
      </c>
      <c r="L809" s="5">
        <f>liquidity_data[[#This Row],[TOTAL_M]]-liquidity_data[[#This Row],[TOTAL_D]]</f>
        <v>12002.093286026269</v>
      </c>
      <c r="M809" s="6">
        <f>liquidity_data[[#This Row],[M-D]]/L808-1</f>
        <v>2.2972886433803019E-4</v>
      </c>
    </row>
    <row r="810" spans="1:13" x14ac:dyDescent="0.25">
      <c r="A810" s="12" t="s">
        <v>1124</v>
      </c>
      <c r="B810">
        <v>809</v>
      </c>
      <c r="C810" s="5">
        <v>3667.4398031830788</v>
      </c>
      <c r="D810" s="5">
        <v>508334.4536973536</v>
      </c>
      <c r="E810" s="5">
        <v>601489.27270507813</v>
      </c>
      <c r="F810" s="5">
        <v>2.3589003042200789E-15</v>
      </c>
      <c r="G810" s="5">
        <v>-1642.5609798431396</v>
      </c>
      <c r="H810" s="5">
        <v>0</v>
      </c>
      <c r="I810">
        <v>-1099850</v>
      </c>
      <c r="J810" s="5">
        <f>liquidity_data[[#This Row],[w_m]]+liquidity_data[[#This Row],[c_m]]+liquidity_data[[#This Row],[cf_m]]+liquidity_data[[#This Row],[kf_m]]+liquidity_data[[#This Row],[equity]]</f>
        <v>11998.605225771666</v>
      </c>
      <c r="K810" s="5">
        <f>liquidity_data[[#This Row],[kf_d]]+liquidity_data[[#This Row],[cf_d]]</f>
        <v>2.3589003042200789E-15</v>
      </c>
      <c r="L810" s="5">
        <f>liquidity_data[[#This Row],[TOTAL_M]]-liquidity_data[[#This Row],[TOTAL_D]]</f>
        <v>11998.605225771666</v>
      </c>
      <c r="M810" s="6">
        <f>liquidity_data[[#This Row],[M-D]]/L809-1</f>
        <v>-2.9062099181187406E-4</v>
      </c>
    </row>
    <row r="811" spans="1:13" x14ac:dyDescent="0.25">
      <c r="A811" s="12" t="s">
        <v>1124</v>
      </c>
      <c r="B811">
        <v>810</v>
      </c>
      <c r="C811" s="5">
        <v>3632.6955465972424</v>
      </c>
      <c r="D811" s="5">
        <v>507641.35221862793</v>
      </c>
      <c r="E811" s="5">
        <v>603827.28863525391</v>
      </c>
      <c r="F811" s="5">
        <v>2.3342099320899439E-15</v>
      </c>
      <c r="G811" s="5">
        <v>-1610.1714477539063</v>
      </c>
      <c r="H811" s="5">
        <v>0</v>
      </c>
      <c r="I811">
        <v>-1101490</v>
      </c>
      <c r="J811" s="5">
        <f>liquidity_data[[#This Row],[w_m]]+liquidity_data[[#This Row],[c_m]]+liquidity_data[[#This Row],[cf_m]]+liquidity_data[[#This Row],[kf_m]]+liquidity_data[[#This Row],[equity]]</f>
        <v>12001.164952725172</v>
      </c>
      <c r="K811" s="5">
        <f>liquidity_data[[#This Row],[kf_d]]+liquidity_data[[#This Row],[cf_d]]</f>
        <v>2.3342099320899439E-15</v>
      </c>
      <c r="L811" s="5">
        <f>liquidity_data[[#This Row],[TOTAL_M]]-liquidity_data[[#This Row],[TOTAL_D]]</f>
        <v>12001.164952725172</v>
      </c>
      <c r="M811" s="6">
        <f>liquidity_data[[#This Row],[M-D]]/L810-1</f>
        <v>2.1333537568257732E-4</v>
      </c>
    </row>
    <row r="812" spans="1:13" x14ac:dyDescent="0.25">
      <c r="A812" s="12" t="s">
        <v>1124</v>
      </c>
      <c r="B812">
        <v>811</v>
      </c>
      <c r="C812" s="5">
        <v>3617.1841864585876</v>
      </c>
      <c r="D812" s="5">
        <v>505844.66943746805</v>
      </c>
      <c r="E812" s="5">
        <v>607213.13830566406</v>
      </c>
      <c r="F812" s="5">
        <v>2.3107540509617981E-15</v>
      </c>
      <c r="G812" s="5">
        <v>-1573.6567990779877</v>
      </c>
      <c r="H812" s="5">
        <v>0</v>
      </c>
      <c r="I812">
        <v>-1103100</v>
      </c>
      <c r="J812" s="5">
        <f>liquidity_data[[#This Row],[w_m]]+liquidity_data[[#This Row],[c_m]]+liquidity_data[[#This Row],[cf_m]]+liquidity_data[[#This Row],[kf_m]]+liquidity_data[[#This Row],[equity]]</f>
        <v>12001.335130512714</v>
      </c>
      <c r="K812" s="5">
        <f>liquidity_data[[#This Row],[kf_d]]+liquidity_data[[#This Row],[cf_d]]</f>
        <v>2.3107540509617981E-15</v>
      </c>
      <c r="L812" s="5">
        <f>liquidity_data[[#This Row],[TOTAL_M]]-liquidity_data[[#This Row],[TOTAL_D]]</f>
        <v>12001.335130512714</v>
      </c>
      <c r="M812" s="6">
        <f>liquidity_data[[#This Row],[M-D]]/L811-1</f>
        <v>1.4180105699201917E-5</v>
      </c>
    </row>
    <row r="813" spans="1:13" x14ac:dyDescent="0.25">
      <c r="A813" s="12" t="s">
        <v>1124</v>
      </c>
      <c r="B813">
        <v>812</v>
      </c>
      <c r="C813" s="5">
        <v>3611.8905447125435</v>
      </c>
      <c r="D813" s="5">
        <v>507317.67660069466</v>
      </c>
      <c r="E813" s="5">
        <v>607288.94274902344</v>
      </c>
      <c r="F813" s="5">
        <v>2.2884698793554942E-15</v>
      </c>
      <c r="G813" s="5">
        <v>-1540.8903512954712</v>
      </c>
      <c r="H813" s="5">
        <v>0</v>
      </c>
      <c r="I813">
        <v>-1104680</v>
      </c>
      <c r="J813" s="5">
        <f>liquidity_data[[#This Row],[w_m]]+liquidity_data[[#This Row],[c_m]]+liquidity_data[[#This Row],[cf_m]]+liquidity_data[[#This Row],[kf_m]]+liquidity_data[[#This Row],[equity]]</f>
        <v>11997.619543135166</v>
      </c>
      <c r="K813" s="5">
        <f>liquidity_data[[#This Row],[kf_d]]+liquidity_data[[#This Row],[cf_d]]</f>
        <v>2.2884698793554942E-15</v>
      </c>
      <c r="L813" s="5">
        <f>liquidity_data[[#This Row],[TOTAL_M]]-liquidity_data[[#This Row],[TOTAL_D]]</f>
        <v>11997.619543135166</v>
      </c>
      <c r="M813" s="6">
        <f>liquidity_data[[#This Row],[M-D]]/L812-1</f>
        <v>-3.0959783533601737E-4</v>
      </c>
    </row>
    <row r="814" spans="1:13" x14ac:dyDescent="0.25">
      <c r="A814" s="12" t="s">
        <v>1124</v>
      </c>
      <c r="B814">
        <v>813</v>
      </c>
      <c r="C814" s="5">
        <v>3615.4611051082611</v>
      </c>
      <c r="D814" s="5">
        <v>509564.35563659668</v>
      </c>
      <c r="E814" s="5">
        <v>606628.53466796875</v>
      </c>
      <c r="F814" s="5">
        <v>2.2673019823013873E-15</v>
      </c>
      <c r="G814" s="5">
        <v>-1589.8435029983521</v>
      </c>
      <c r="H814" s="5">
        <v>0</v>
      </c>
      <c r="I814">
        <v>-1106220</v>
      </c>
      <c r="J814" s="5">
        <f>liquidity_data[[#This Row],[w_m]]+liquidity_data[[#This Row],[c_m]]+liquidity_data[[#This Row],[cf_m]]+liquidity_data[[#This Row],[kf_m]]+liquidity_data[[#This Row],[equity]]</f>
        <v>11998.507906675339</v>
      </c>
      <c r="K814" s="5">
        <f>liquidity_data[[#This Row],[kf_d]]+liquidity_data[[#This Row],[cf_d]]</f>
        <v>2.2673019823013873E-15</v>
      </c>
      <c r="L814" s="5">
        <f>liquidity_data[[#This Row],[TOTAL_M]]-liquidity_data[[#This Row],[TOTAL_D]]</f>
        <v>11998.507906675339</v>
      </c>
      <c r="M814" s="6">
        <f>liquidity_data[[#This Row],[M-D]]/L813-1</f>
        <v>7.4044983421783783E-5</v>
      </c>
    </row>
    <row r="815" spans="1:13" x14ac:dyDescent="0.25">
      <c r="A815" s="12" t="s">
        <v>1124</v>
      </c>
      <c r="B815">
        <v>814</v>
      </c>
      <c r="C815" s="5">
        <v>3606.58346850425</v>
      </c>
      <c r="D815" s="5">
        <v>511656.75088500977</v>
      </c>
      <c r="E815" s="5">
        <v>606151.26818847656</v>
      </c>
      <c r="F815" s="5">
        <v>2.2471911897359642E-15</v>
      </c>
      <c r="G815" s="5">
        <v>-1606.2499833106995</v>
      </c>
      <c r="H815" s="5">
        <v>0</v>
      </c>
      <c r="I815">
        <v>-1107810</v>
      </c>
      <c r="J815" s="5">
        <f>liquidity_data[[#This Row],[w_m]]+liquidity_data[[#This Row],[c_m]]+liquidity_data[[#This Row],[cf_m]]+liquidity_data[[#This Row],[kf_m]]+liquidity_data[[#This Row],[equity]]</f>
        <v>11998.352558679879</v>
      </c>
      <c r="K815" s="5">
        <f>liquidity_data[[#This Row],[kf_d]]+liquidity_data[[#This Row],[cf_d]]</f>
        <v>2.2471911897359642E-15</v>
      </c>
      <c r="L815" s="5">
        <f>liquidity_data[[#This Row],[TOTAL_M]]-liquidity_data[[#This Row],[TOTAL_D]]</f>
        <v>11998.352558679879</v>
      </c>
      <c r="M815" s="6">
        <f>liquidity_data[[#This Row],[M-D]]/L814-1</f>
        <v>-1.2947276167074584E-5</v>
      </c>
    </row>
    <row r="816" spans="1:13" x14ac:dyDescent="0.25">
      <c r="A816" s="12" t="s">
        <v>1124</v>
      </c>
      <c r="B816">
        <v>815</v>
      </c>
      <c r="C816" s="5">
        <v>3602.2185360789299</v>
      </c>
      <c r="D816" s="5">
        <v>512314.27322167158</v>
      </c>
      <c r="E816" s="5">
        <v>607065.96063232422</v>
      </c>
      <c r="F816" s="5">
        <v>2.2280868196716012E-15</v>
      </c>
      <c r="G816" s="5">
        <v>-1571.1394604444504</v>
      </c>
      <c r="H816" s="5">
        <v>0</v>
      </c>
      <c r="I816">
        <v>-1109410</v>
      </c>
      <c r="J816" s="5">
        <f>liquidity_data[[#This Row],[w_m]]+liquidity_data[[#This Row],[c_m]]+liquidity_data[[#This Row],[cf_m]]+liquidity_data[[#This Row],[kf_m]]+liquidity_data[[#This Row],[equity]]</f>
        <v>12001.31292963028</v>
      </c>
      <c r="K816" s="5">
        <f>liquidity_data[[#This Row],[kf_d]]+liquidity_data[[#This Row],[cf_d]]</f>
        <v>2.2280868196716012E-15</v>
      </c>
      <c r="L816" s="5">
        <f>liquidity_data[[#This Row],[TOTAL_M]]-liquidity_data[[#This Row],[TOTAL_D]]</f>
        <v>12001.31292963028</v>
      </c>
      <c r="M816" s="6">
        <f>liquidity_data[[#This Row],[M-D]]/L815-1</f>
        <v>2.4673145216591585E-4</v>
      </c>
    </row>
    <row r="817" spans="1:13" x14ac:dyDescent="0.25">
      <c r="A817" s="12" t="s">
        <v>1124</v>
      </c>
      <c r="B817">
        <v>816</v>
      </c>
      <c r="C817" s="5">
        <v>3602.2970985006541</v>
      </c>
      <c r="D817" s="5">
        <v>515234.89489594102</v>
      </c>
      <c r="E817" s="5">
        <v>605800.69763183594</v>
      </c>
      <c r="F817" s="5">
        <v>2.2099378004535786E-15</v>
      </c>
      <c r="G817" s="5">
        <v>-1654.3694858551025</v>
      </c>
      <c r="H817" s="5">
        <v>0</v>
      </c>
      <c r="I817">
        <v>-1110980</v>
      </c>
      <c r="J817" s="5">
        <f>liquidity_data[[#This Row],[w_m]]+liquidity_data[[#This Row],[c_m]]+liquidity_data[[#This Row],[cf_m]]+liquidity_data[[#This Row],[kf_m]]+liquidity_data[[#This Row],[equity]]</f>
        <v>12003.520140422508</v>
      </c>
      <c r="K817" s="5">
        <f>liquidity_data[[#This Row],[kf_d]]+liquidity_data[[#This Row],[cf_d]]</f>
        <v>2.2099378004535786E-15</v>
      </c>
      <c r="L817" s="5">
        <f>liquidity_data[[#This Row],[TOTAL_M]]-liquidity_data[[#This Row],[TOTAL_D]]</f>
        <v>12003.520140422508</v>
      </c>
      <c r="M817" s="6">
        <f>liquidity_data[[#This Row],[M-D]]/L816-1</f>
        <v>1.8391411049534234E-4</v>
      </c>
    </row>
    <row r="818" spans="1:13" x14ac:dyDescent="0.25">
      <c r="A818" s="12" t="s">
        <v>1124</v>
      </c>
      <c r="B818">
        <v>817</v>
      </c>
      <c r="C818" s="5">
        <v>3637.5892313718796</v>
      </c>
      <c r="D818" s="5">
        <v>518579.0075378418</v>
      </c>
      <c r="E818" s="5">
        <v>603993.83972167969</v>
      </c>
      <c r="F818" s="5">
        <v>2.1926946804652533E-15</v>
      </c>
      <c r="G818" s="5">
        <v>-1572.8621373176575</v>
      </c>
      <c r="H818" s="5">
        <v>0</v>
      </c>
      <c r="I818">
        <v>-1112640</v>
      </c>
      <c r="J818" s="5">
        <f>liquidity_data[[#This Row],[w_m]]+liquidity_data[[#This Row],[c_m]]+liquidity_data[[#This Row],[cf_m]]+liquidity_data[[#This Row],[kf_m]]+liquidity_data[[#This Row],[equity]]</f>
        <v>11997.574353575706</v>
      </c>
      <c r="K818" s="5">
        <f>liquidity_data[[#This Row],[kf_d]]+liquidity_data[[#This Row],[cf_d]]</f>
        <v>2.1926946804652533E-15</v>
      </c>
      <c r="L818" s="5">
        <f>liquidity_data[[#This Row],[TOTAL_M]]-liquidity_data[[#This Row],[TOTAL_D]]</f>
        <v>11997.574353575706</v>
      </c>
      <c r="M818" s="6">
        <f>liquidity_data[[#This Row],[M-D]]/L817-1</f>
        <v>-4.9533693260350731E-4</v>
      </c>
    </row>
    <row r="819" spans="1:13" x14ac:dyDescent="0.25">
      <c r="A819" s="12" t="s">
        <v>1124</v>
      </c>
      <c r="B819">
        <v>818</v>
      </c>
      <c r="C819" s="5">
        <v>3652.2969340085983</v>
      </c>
      <c r="D819" s="5">
        <v>522070.67730712891</v>
      </c>
      <c r="E819" s="5">
        <v>602094.8642578125</v>
      </c>
      <c r="F819" s="5">
        <v>2.1763154968129458E-15</v>
      </c>
      <c r="G819" s="5">
        <v>-1607.4042081832886</v>
      </c>
      <c r="H819" s="5">
        <v>0</v>
      </c>
      <c r="I819">
        <v>-1114210</v>
      </c>
      <c r="J819" s="5">
        <f>liquidity_data[[#This Row],[w_m]]+liquidity_data[[#This Row],[c_m]]+liquidity_data[[#This Row],[cf_m]]+liquidity_data[[#This Row],[kf_m]]+liquidity_data[[#This Row],[equity]]</f>
        <v>12000.434290766716</v>
      </c>
      <c r="K819" s="5">
        <f>liquidity_data[[#This Row],[kf_d]]+liquidity_data[[#This Row],[cf_d]]</f>
        <v>2.1763154968129458E-15</v>
      </c>
      <c r="L819" s="5">
        <f>liquidity_data[[#This Row],[TOTAL_M]]-liquidity_data[[#This Row],[TOTAL_D]]</f>
        <v>12000.434290766716</v>
      </c>
      <c r="M819" s="6">
        <f>liquidity_data[[#This Row],[M-D]]/L818-1</f>
        <v>2.3837628396594646E-4</v>
      </c>
    </row>
    <row r="820" spans="1:13" x14ac:dyDescent="0.25">
      <c r="A820" s="12" t="s">
        <v>1124</v>
      </c>
      <c r="B820">
        <v>819</v>
      </c>
      <c r="C820" s="5">
        <v>3696.2178175449371</v>
      </c>
      <c r="D820" s="5">
        <v>520613.41593933105</v>
      </c>
      <c r="E820" s="5">
        <v>605126.13262939453</v>
      </c>
      <c r="F820" s="5">
        <v>2.1607530945477915E-15</v>
      </c>
      <c r="G820" s="5">
        <v>-1617.9305030107498</v>
      </c>
      <c r="H820" s="5">
        <v>0</v>
      </c>
      <c r="I820">
        <v>-1115820</v>
      </c>
      <c r="J820" s="5">
        <f>liquidity_data[[#This Row],[w_m]]+liquidity_data[[#This Row],[c_m]]+liquidity_data[[#This Row],[cf_m]]+liquidity_data[[#This Row],[kf_m]]+liquidity_data[[#This Row],[equity]]</f>
        <v>11997.835883259773</v>
      </c>
      <c r="K820" s="5">
        <f>liquidity_data[[#This Row],[kf_d]]+liquidity_data[[#This Row],[cf_d]]</f>
        <v>2.1607530945477915E-15</v>
      </c>
      <c r="L820" s="5">
        <f>liquidity_data[[#This Row],[TOTAL_M]]-liquidity_data[[#This Row],[TOTAL_D]]</f>
        <v>11997.835883259773</v>
      </c>
      <c r="M820" s="6">
        <f>liquidity_data[[#This Row],[M-D]]/L819-1</f>
        <v>-2.1652612263722837E-4</v>
      </c>
    </row>
    <row r="821" spans="1:13" x14ac:dyDescent="0.25">
      <c r="A821" s="12" t="s">
        <v>1124</v>
      </c>
      <c r="B821">
        <v>820</v>
      </c>
      <c r="C821" s="5">
        <v>3684.4157507717609</v>
      </c>
      <c r="D821" s="5">
        <v>524741.51475524902</v>
      </c>
      <c r="E821" s="5">
        <v>602613.87036132813</v>
      </c>
      <c r="F821" s="5">
        <v>2.1459706917303951E-15</v>
      </c>
      <c r="G821" s="5">
        <v>-1604.0300445556641</v>
      </c>
      <c r="H821" s="5">
        <v>0</v>
      </c>
      <c r="I821">
        <v>-1117440</v>
      </c>
      <c r="J821" s="5">
        <f>liquidity_data[[#This Row],[w_m]]+liquidity_data[[#This Row],[c_m]]+liquidity_data[[#This Row],[cf_m]]+liquidity_data[[#This Row],[kf_m]]+liquidity_data[[#This Row],[equity]]</f>
        <v>11995.770822793245</v>
      </c>
      <c r="K821" s="5">
        <f>liquidity_data[[#This Row],[kf_d]]+liquidity_data[[#This Row],[cf_d]]</f>
        <v>2.1459706917303951E-15</v>
      </c>
      <c r="L821" s="5">
        <f>liquidity_data[[#This Row],[TOTAL_M]]-liquidity_data[[#This Row],[TOTAL_D]]</f>
        <v>11995.770822793245</v>
      </c>
      <c r="M821" s="6">
        <f>liquidity_data[[#This Row],[M-D]]/L820-1</f>
        <v>-1.7211941275252496E-4</v>
      </c>
    </row>
    <row r="822" spans="1:13" x14ac:dyDescent="0.25">
      <c r="A822" s="12" t="s">
        <v>1124</v>
      </c>
      <c r="B822">
        <v>821</v>
      </c>
      <c r="C822" s="5">
        <v>3687.1600334942341</v>
      </c>
      <c r="D822" s="5">
        <v>527010.04804992676</v>
      </c>
      <c r="E822" s="5">
        <v>601996.17358398438</v>
      </c>
      <c r="F822" s="5">
        <v>2.1319265541124405E-15</v>
      </c>
      <c r="G822" s="5">
        <v>-1653.582799911499</v>
      </c>
      <c r="H822" s="5">
        <v>0</v>
      </c>
      <c r="I822">
        <v>-1119040</v>
      </c>
      <c r="J822" s="5">
        <f>liquidity_data[[#This Row],[w_m]]+liquidity_data[[#This Row],[c_m]]+liquidity_data[[#This Row],[cf_m]]+liquidity_data[[#This Row],[kf_m]]+liquidity_data[[#This Row],[equity]]</f>
        <v>11999.798867493868</v>
      </c>
      <c r="K822" s="5">
        <f>liquidity_data[[#This Row],[kf_d]]+liquidity_data[[#This Row],[cf_d]]</f>
        <v>2.1319265541124405E-15</v>
      </c>
      <c r="L822" s="5">
        <f>liquidity_data[[#This Row],[TOTAL_M]]-liquidity_data[[#This Row],[TOTAL_D]]</f>
        <v>11999.798867493868</v>
      </c>
      <c r="M822" s="6">
        <f>liquidity_data[[#This Row],[M-D]]/L821-1</f>
        <v>3.3578873422368538E-4</v>
      </c>
    </row>
    <row r="823" spans="1:13" x14ac:dyDescent="0.25">
      <c r="A823" s="12" t="s">
        <v>1124</v>
      </c>
      <c r="B823">
        <v>822</v>
      </c>
      <c r="C823" s="5">
        <v>3661.9627012610435</v>
      </c>
      <c r="D823" s="5">
        <v>527333.6369934082</v>
      </c>
      <c r="E823" s="5">
        <v>603283.97235107422</v>
      </c>
      <c r="F823" s="5">
        <v>2.1185850905579665E-15</v>
      </c>
      <c r="G823" s="5">
        <v>-1586.1883821487427</v>
      </c>
      <c r="H823" s="5">
        <v>0</v>
      </c>
      <c r="I823">
        <v>-1120690</v>
      </c>
      <c r="J823" s="5">
        <f>liquidity_data[[#This Row],[w_m]]+liquidity_data[[#This Row],[c_m]]+liquidity_data[[#This Row],[cf_m]]+liquidity_data[[#This Row],[kf_m]]+liquidity_data[[#This Row],[equity]]</f>
        <v>12003.383663594723</v>
      </c>
      <c r="K823" s="5">
        <f>liquidity_data[[#This Row],[kf_d]]+liquidity_data[[#This Row],[cf_d]]</f>
        <v>2.1185850905579665E-15</v>
      </c>
      <c r="L823" s="5">
        <f>liquidity_data[[#This Row],[TOTAL_M]]-liquidity_data[[#This Row],[TOTAL_D]]</f>
        <v>12003.383663594723</v>
      </c>
      <c r="M823" s="6">
        <f>liquidity_data[[#This Row],[M-D]]/L822-1</f>
        <v>2.9873801556501434E-4</v>
      </c>
    </row>
    <row r="824" spans="1:13" x14ac:dyDescent="0.25">
      <c r="A824" s="12" t="s">
        <v>1124</v>
      </c>
      <c r="B824">
        <v>823</v>
      </c>
      <c r="C824" s="5">
        <v>3702.4791512489319</v>
      </c>
      <c r="D824" s="5">
        <v>529454.91848754883</v>
      </c>
      <c r="E824" s="5">
        <v>602747.52764892578</v>
      </c>
      <c r="F824" s="5">
        <v>2.1059110856458974E-15</v>
      </c>
      <c r="G824" s="5">
        <v>-1629.514705657959</v>
      </c>
      <c r="H824" s="5">
        <v>0</v>
      </c>
      <c r="I824">
        <v>-1122280</v>
      </c>
      <c r="J824" s="5">
        <f>liquidity_data[[#This Row],[w_m]]+liquidity_data[[#This Row],[c_m]]+liquidity_data[[#This Row],[cf_m]]+liquidity_data[[#This Row],[kf_m]]+liquidity_data[[#This Row],[equity]]</f>
        <v>11995.410582065582</v>
      </c>
      <c r="K824" s="5">
        <f>liquidity_data[[#This Row],[kf_d]]+liquidity_data[[#This Row],[cf_d]]</f>
        <v>2.1059110856458974E-15</v>
      </c>
      <c r="L824" s="5">
        <f>liquidity_data[[#This Row],[TOTAL_M]]-liquidity_data[[#This Row],[TOTAL_D]]</f>
        <v>11995.410582065582</v>
      </c>
      <c r="M824" s="6">
        <f>liquidity_data[[#This Row],[M-D]]/L823-1</f>
        <v>-6.6423616478428205E-4</v>
      </c>
    </row>
    <row r="825" spans="1:13" x14ac:dyDescent="0.25">
      <c r="A825" s="12" t="s">
        <v>1124</v>
      </c>
      <c r="B825">
        <v>824</v>
      </c>
      <c r="C825" s="5">
        <v>3699.0763354301453</v>
      </c>
      <c r="D825" s="5">
        <v>528474.82258605957</v>
      </c>
      <c r="E825" s="5">
        <v>605221.80895996094</v>
      </c>
      <c r="F825" s="5">
        <v>2.0938697732368125E-15</v>
      </c>
      <c r="G825" s="5">
        <v>-1497.5732280611992</v>
      </c>
      <c r="H825" s="5">
        <v>0</v>
      </c>
      <c r="I825">
        <v>-1123900</v>
      </c>
      <c r="J825" s="5">
        <f>liquidity_data[[#This Row],[w_m]]+liquidity_data[[#This Row],[c_m]]+liquidity_data[[#This Row],[cf_m]]+liquidity_data[[#This Row],[kf_m]]+liquidity_data[[#This Row],[equity]]</f>
        <v>11998.134653389454</v>
      </c>
      <c r="K825" s="5">
        <f>liquidity_data[[#This Row],[kf_d]]+liquidity_data[[#This Row],[cf_d]]</f>
        <v>2.0938697732368125E-15</v>
      </c>
      <c r="L825" s="5">
        <f>liquidity_data[[#This Row],[TOTAL_M]]-liquidity_data[[#This Row],[TOTAL_D]]</f>
        <v>11998.134653389454</v>
      </c>
      <c r="M825" s="6">
        <f>liquidity_data[[#This Row],[M-D]]/L824-1</f>
        <v>2.2709279563515317E-4</v>
      </c>
    </row>
    <row r="826" spans="1:13" x14ac:dyDescent="0.25">
      <c r="A826" s="12" t="s">
        <v>1124</v>
      </c>
      <c r="B826">
        <v>825</v>
      </c>
      <c r="C826" s="5">
        <v>3705.5437096357346</v>
      </c>
      <c r="D826" s="5">
        <v>524184.33753967285</v>
      </c>
      <c r="E826" s="5">
        <v>611155.59136962891</v>
      </c>
      <c r="F826" s="5">
        <v>2.0824315983601853E-15</v>
      </c>
      <c r="G826" s="5">
        <v>-1649.7659616470337</v>
      </c>
      <c r="H826" s="5">
        <v>0</v>
      </c>
      <c r="I826">
        <v>-1125400</v>
      </c>
      <c r="J826" s="5">
        <f>liquidity_data[[#This Row],[w_m]]+liquidity_data[[#This Row],[c_m]]+liquidity_data[[#This Row],[cf_m]]+liquidity_data[[#This Row],[kf_m]]+liquidity_data[[#This Row],[equity]]</f>
        <v>11995.706657290459</v>
      </c>
      <c r="K826" s="5">
        <f>liquidity_data[[#This Row],[kf_d]]+liquidity_data[[#This Row],[cf_d]]</f>
        <v>2.0824315983601853E-15</v>
      </c>
      <c r="L826" s="5">
        <f>liquidity_data[[#This Row],[TOTAL_M]]-liquidity_data[[#This Row],[TOTAL_D]]</f>
        <v>11995.706657290459</v>
      </c>
      <c r="M826" s="6">
        <f>liquidity_data[[#This Row],[M-D]]/L825-1</f>
        <v>-2.0236446490529136E-4</v>
      </c>
    </row>
    <row r="827" spans="1:13" x14ac:dyDescent="0.25">
      <c r="A827" s="12" t="s">
        <v>1124</v>
      </c>
      <c r="B827">
        <v>826</v>
      </c>
      <c r="C827" s="5">
        <v>3715.2035980224609</v>
      </c>
      <c r="D827" s="5">
        <v>523940.57125291228</v>
      </c>
      <c r="E827" s="5">
        <v>612931.51940917969</v>
      </c>
      <c r="F827" s="5">
        <v>2.0715643479152316E-15</v>
      </c>
      <c r="G827" s="5">
        <v>-1541.8205968141556</v>
      </c>
      <c r="H827" s="5">
        <v>0</v>
      </c>
      <c r="I827">
        <v>-1127050</v>
      </c>
      <c r="J827" s="5">
        <f>liquidity_data[[#This Row],[w_m]]+liquidity_data[[#This Row],[c_m]]+liquidity_data[[#This Row],[cf_m]]+liquidity_data[[#This Row],[kf_m]]+liquidity_data[[#This Row],[equity]]</f>
        <v>11995.473663300276</v>
      </c>
      <c r="K827" s="5">
        <f>liquidity_data[[#This Row],[kf_d]]+liquidity_data[[#This Row],[cf_d]]</f>
        <v>2.0715643479152316E-15</v>
      </c>
      <c r="L827" s="5">
        <f>liquidity_data[[#This Row],[TOTAL_M]]-liquidity_data[[#This Row],[TOTAL_D]]</f>
        <v>11995.473663300276</v>
      </c>
      <c r="M827" s="6">
        <f>liquidity_data[[#This Row],[M-D]]/L826-1</f>
        <v>-1.9423115022676463E-5</v>
      </c>
    </row>
    <row r="828" spans="1:13" x14ac:dyDescent="0.25">
      <c r="A828" s="12" t="s">
        <v>1124</v>
      </c>
      <c r="B828">
        <v>827</v>
      </c>
      <c r="C828" s="5">
        <v>3693.1297045350075</v>
      </c>
      <c r="D828" s="5">
        <v>519699.33221018314</v>
      </c>
      <c r="E828" s="5">
        <v>618782.74462890625</v>
      </c>
      <c r="F828" s="5">
        <v>2.0612410269128451E-15</v>
      </c>
      <c r="G828" s="5">
        <v>-1586.1125082969666</v>
      </c>
      <c r="H828" s="5">
        <v>0</v>
      </c>
      <c r="I828">
        <v>-1128590</v>
      </c>
      <c r="J828" s="5">
        <f>liquidity_data[[#This Row],[w_m]]+liquidity_data[[#This Row],[c_m]]+liquidity_data[[#This Row],[cf_m]]+liquidity_data[[#This Row],[kf_m]]+liquidity_data[[#This Row],[equity]]</f>
        <v>11999.094035327435</v>
      </c>
      <c r="K828" s="5">
        <f>liquidity_data[[#This Row],[kf_d]]+liquidity_data[[#This Row],[cf_d]]</f>
        <v>2.0612410269128451E-15</v>
      </c>
      <c r="L828" s="5">
        <f>liquidity_data[[#This Row],[TOTAL_M]]-liquidity_data[[#This Row],[TOTAL_D]]</f>
        <v>11999.094035327435</v>
      </c>
      <c r="M828" s="6">
        <f>liquidity_data[[#This Row],[M-D]]/L827-1</f>
        <v>3.0181151063968237E-4</v>
      </c>
    </row>
    <row r="829" spans="1:13" x14ac:dyDescent="0.25">
      <c r="A829" s="12" t="s">
        <v>1124</v>
      </c>
      <c r="B829">
        <v>828</v>
      </c>
      <c r="C829" s="5">
        <v>3679.9442542493343</v>
      </c>
      <c r="D829" s="5">
        <v>518593.14541816711</v>
      </c>
      <c r="E829" s="5">
        <v>621468.80908203125</v>
      </c>
      <c r="F829" s="5">
        <v>2.0514327052756483E-15</v>
      </c>
      <c r="G829" s="5">
        <v>-1566.6912412643433</v>
      </c>
      <c r="H829" s="5">
        <v>0</v>
      </c>
      <c r="I829">
        <v>-1130180</v>
      </c>
      <c r="J829" s="5">
        <f>liquidity_data[[#This Row],[w_m]]+liquidity_data[[#This Row],[c_m]]+liquidity_data[[#This Row],[cf_m]]+liquidity_data[[#This Row],[kf_m]]+liquidity_data[[#This Row],[equity]]</f>
        <v>11995.207513183355</v>
      </c>
      <c r="K829" s="5">
        <f>liquidity_data[[#This Row],[kf_d]]+liquidity_data[[#This Row],[cf_d]]</f>
        <v>2.0514327052756483E-15</v>
      </c>
      <c r="L829" s="5">
        <f>liquidity_data[[#This Row],[TOTAL_M]]-liquidity_data[[#This Row],[TOTAL_D]]</f>
        <v>11995.207513183355</v>
      </c>
      <c r="M829" s="6">
        <f>liquidity_data[[#This Row],[M-D]]/L828-1</f>
        <v>-3.2390129893444808E-4</v>
      </c>
    </row>
    <row r="830" spans="1:13" x14ac:dyDescent="0.25">
      <c r="A830" s="12" t="s">
        <v>1124</v>
      </c>
      <c r="B830">
        <v>829</v>
      </c>
      <c r="C830" s="5">
        <v>3703.3626061975956</v>
      </c>
      <c r="D830" s="5">
        <v>524051.88591945171</v>
      </c>
      <c r="E830" s="5">
        <v>617585.21166992188</v>
      </c>
      <c r="F830" s="5">
        <v>2.0421163504784623E-15</v>
      </c>
      <c r="G830" s="5">
        <v>-1596.5739064216614</v>
      </c>
      <c r="H830" s="5">
        <v>0</v>
      </c>
      <c r="I830">
        <v>-1131740</v>
      </c>
      <c r="J830" s="5">
        <f>liquidity_data[[#This Row],[w_m]]+liquidity_data[[#This Row],[c_m]]+liquidity_data[[#This Row],[cf_m]]+liquidity_data[[#This Row],[kf_m]]+liquidity_data[[#This Row],[equity]]</f>
        <v>12003.886289149523</v>
      </c>
      <c r="K830" s="5">
        <f>liquidity_data[[#This Row],[kf_d]]+liquidity_data[[#This Row],[cf_d]]</f>
        <v>2.0421163504784623E-15</v>
      </c>
      <c r="L830" s="5">
        <f>liquidity_data[[#This Row],[TOTAL_M]]-liquidity_data[[#This Row],[TOTAL_D]]</f>
        <v>12003.886289149523</v>
      </c>
      <c r="M830" s="6">
        <f>liquidity_data[[#This Row],[M-D]]/L829-1</f>
        <v>7.2352028563305026E-4</v>
      </c>
    </row>
    <row r="831" spans="1:13" x14ac:dyDescent="0.25">
      <c r="A831" s="12" t="s">
        <v>1124</v>
      </c>
      <c r="B831">
        <v>830</v>
      </c>
      <c r="C831" s="5">
        <v>3691.4799421727657</v>
      </c>
      <c r="D831" s="5">
        <v>524201.48108702898</v>
      </c>
      <c r="E831" s="5">
        <v>619009.57806396484</v>
      </c>
      <c r="F831" s="5">
        <v>2.0332660852666475E-15</v>
      </c>
      <c r="G831" s="5">
        <v>-1562.0736424922943</v>
      </c>
      <c r="H831" s="5">
        <v>0</v>
      </c>
      <c r="I831">
        <v>-1133340</v>
      </c>
      <c r="J831" s="5">
        <f>liquidity_data[[#This Row],[w_m]]+liquidity_data[[#This Row],[c_m]]+liquidity_data[[#This Row],[cf_m]]+liquidity_data[[#This Row],[kf_m]]+liquidity_data[[#This Row],[equity]]</f>
        <v>12000.465450674295</v>
      </c>
      <c r="K831" s="5">
        <f>liquidity_data[[#This Row],[kf_d]]+liquidity_data[[#This Row],[cf_d]]</f>
        <v>2.0332660852666475E-15</v>
      </c>
      <c r="L831" s="5">
        <f>liquidity_data[[#This Row],[TOTAL_M]]-liquidity_data[[#This Row],[TOTAL_D]]</f>
        <v>12000.465450674295</v>
      </c>
      <c r="M831" s="6">
        <f>liquidity_data[[#This Row],[M-D]]/L830-1</f>
        <v>-2.8497758082890456E-4</v>
      </c>
    </row>
    <row r="832" spans="1:13" x14ac:dyDescent="0.25">
      <c r="A832" s="12" t="s">
        <v>1124</v>
      </c>
      <c r="B832">
        <v>831</v>
      </c>
      <c r="C832" s="5">
        <v>3711.4831792116165</v>
      </c>
      <c r="D832" s="5">
        <v>528159.65487909317</v>
      </c>
      <c r="E832" s="5">
        <v>616629.50988769531</v>
      </c>
      <c r="F832" s="5">
        <v>2.024857944176665E-15</v>
      </c>
      <c r="G832" s="5">
        <v>-1595.7441997528076</v>
      </c>
      <c r="H832" s="5">
        <v>0</v>
      </c>
      <c r="I832">
        <v>-1134900</v>
      </c>
      <c r="J832" s="5">
        <f>liquidity_data[[#This Row],[w_m]]+liquidity_data[[#This Row],[c_m]]+liquidity_data[[#This Row],[cf_m]]+liquidity_data[[#This Row],[kf_m]]+liquidity_data[[#This Row],[equity]]</f>
        <v>12004.903746247292</v>
      </c>
      <c r="K832" s="5">
        <f>liquidity_data[[#This Row],[kf_d]]+liquidity_data[[#This Row],[cf_d]]</f>
        <v>2.024857944176665E-15</v>
      </c>
      <c r="L832" s="5">
        <f>liquidity_data[[#This Row],[TOTAL_M]]-liquidity_data[[#This Row],[TOTAL_D]]</f>
        <v>12004.903746247292</v>
      </c>
      <c r="M832" s="6">
        <f>liquidity_data[[#This Row],[M-D]]/L831-1</f>
        <v>3.6984361908620755E-4</v>
      </c>
    </row>
    <row r="833" spans="1:13" x14ac:dyDescent="0.25">
      <c r="A833" s="12" t="s">
        <v>1124</v>
      </c>
      <c r="B833">
        <v>832</v>
      </c>
      <c r="C833" s="5">
        <v>3709.1482812091708</v>
      </c>
      <c r="D833" s="5">
        <v>525048.24446105957</v>
      </c>
      <c r="E833" s="5">
        <v>621370.36944580078</v>
      </c>
      <c r="F833" s="5">
        <v>2.0168681929892128E-15</v>
      </c>
      <c r="G833" s="5">
        <v>-1637.2610912322998</v>
      </c>
      <c r="H833" s="5">
        <v>0</v>
      </c>
      <c r="I833">
        <v>-1136490</v>
      </c>
      <c r="J833" s="5">
        <f>liquidity_data[[#This Row],[w_m]]+liquidity_data[[#This Row],[c_m]]+liquidity_data[[#This Row],[cf_m]]+liquidity_data[[#This Row],[kf_m]]+liquidity_data[[#This Row],[equity]]</f>
        <v>12000.501096837223</v>
      </c>
      <c r="K833" s="5">
        <f>liquidity_data[[#This Row],[kf_d]]+liquidity_data[[#This Row],[cf_d]]</f>
        <v>2.0168681929892128E-15</v>
      </c>
      <c r="L833" s="5">
        <f>liquidity_data[[#This Row],[TOTAL_M]]-liquidity_data[[#This Row],[TOTAL_D]]</f>
        <v>12000.501096837223</v>
      </c>
      <c r="M833" s="6">
        <f>liquidity_data[[#This Row],[M-D]]/L832-1</f>
        <v>-3.6673758516769794E-4</v>
      </c>
    </row>
    <row r="834" spans="1:13" x14ac:dyDescent="0.25">
      <c r="A834" s="12" t="s">
        <v>1124</v>
      </c>
      <c r="B834">
        <v>833</v>
      </c>
      <c r="C834" s="5">
        <v>3714.8408032655716</v>
      </c>
      <c r="D834" s="5">
        <v>526966.55702209473</v>
      </c>
      <c r="E834" s="5">
        <v>621040.27423095703</v>
      </c>
      <c r="F834" s="5">
        <v>2.0092807473561051E-15</v>
      </c>
      <c r="G834" s="5">
        <v>-1602.6505451202393</v>
      </c>
      <c r="H834" s="5">
        <v>0</v>
      </c>
      <c r="I834">
        <v>-1138120</v>
      </c>
      <c r="J834" s="5">
        <f>liquidity_data[[#This Row],[w_m]]+liquidity_data[[#This Row],[c_m]]+liquidity_data[[#This Row],[cf_m]]+liquidity_data[[#This Row],[kf_m]]+liquidity_data[[#This Row],[equity]]</f>
        <v>11999.02151119709</v>
      </c>
      <c r="K834" s="5">
        <f>liquidity_data[[#This Row],[kf_d]]+liquidity_data[[#This Row],[cf_d]]</f>
        <v>2.0092807473561051E-15</v>
      </c>
      <c r="L834" s="5">
        <f>liquidity_data[[#This Row],[TOTAL_M]]-liquidity_data[[#This Row],[TOTAL_D]]</f>
        <v>11999.02151119709</v>
      </c>
      <c r="M834" s="6">
        <f>liquidity_data[[#This Row],[M-D]]/L833-1</f>
        <v>-1.232936548393182E-4</v>
      </c>
    </row>
    <row r="835" spans="1:13" x14ac:dyDescent="0.25">
      <c r="A835" s="12" t="s">
        <v>1124</v>
      </c>
      <c r="B835">
        <v>834</v>
      </c>
      <c r="C835" s="5">
        <v>3755.3543957471848</v>
      </c>
      <c r="D835" s="5">
        <v>528511.11027526855</v>
      </c>
      <c r="E835" s="5">
        <v>621045.88629150391</v>
      </c>
      <c r="F835" s="5">
        <v>2.0020701648776695E-15</v>
      </c>
      <c r="G835" s="5">
        <v>-1590.6789408922195</v>
      </c>
      <c r="H835" s="5">
        <v>0</v>
      </c>
      <c r="I835">
        <v>-1139720</v>
      </c>
      <c r="J835" s="5">
        <f>liquidity_data[[#This Row],[w_m]]+liquidity_data[[#This Row],[c_m]]+liquidity_data[[#This Row],[cf_m]]+liquidity_data[[#This Row],[kf_m]]+liquidity_data[[#This Row],[equity]]</f>
        <v>12001.672021627426</v>
      </c>
      <c r="K835" s="5">
        <f>liquidity_data[[#This Row],[kf_d]]+liquidity_data[[#This Row],[cf_d]]</f>
        <v>2.0020701648776695E-15</v>
      </c>
      <c r="L835" s="5">
        <f>liquidity_data[[#This Row],[TOTAL_M]]-liquidity_data[[#This Row],[TOTAL_D]]</f>
        <v>12001.672021627426</v>
      </c>
      <c r="M835" s="6">
        <f>liquidity_data[[#This Row],[M-D]]/L834-1</f>
        <v>2.2089388104373775E-4</v>
      </c>
    </row>
    <row r="836" spans="1:13" x14ac:dyDescent="0.25">
      <c r="A836" s="12" t="s">
        <v>1124</v>
      </c>
      <c r="B836">
        <v>835</v>
      </c>
      <c r="C836" s="5">
        <v>3727.7323771119118</v>
      </c>
      <c r="D836" s="5">
        <v>527451.48147583008</v>
      </c>
      <c r="E836" s="5">
        <v>623760.27600097656</v>
      </c>
      <c r="F836" s="5">
        <v>1.9952215194735519E-15</v>
      </c>
      <c r="G836" s="5">
        <v>-1627.1385135650635</v>
      </c>
      <c r="H836" s="5">
        <v>0</v>
      </c>
      <c r="I836">
        <v>-1141310</v>
      </c>
      <c r="J836" s="5">
        <f>liquidity_data[[#This Row],[w_m]]+liquidity_data[[#This Row],[c_m]]+liquidity_data[[#This Row],[cf_m]]+liquidity_data[[#This Row],[kf_m]]+liquidity_data[[#This Row],[equity]]</f>
        <v>12002.351340353489</v>
      </c>
      <c r="K836" s="5">
        <f>liquidity_data[[#This Row],[kf_d]]+liquidity_data[[#This Row],[cf_d]]</f>
        <v>1.9952215194735519E-15</v>
      </c>
      <c r="L836" s="5">
        <f>liquidity_data[[#This Row],[TOTAL_M]]-liquidity_data[[#This Row],[TOTAL_D]]</f>
        <v>12002.351340353489</v>
      </c>
      <c r="M836" s="6">
        <f>liquidity_data[[#This Row],[M-D]]/L835-1</f>
        <v>5.6602007190154069E-5</v>
      </c>
    </row>
    <row r="837" spans="1:13" x14ac:dyDescent="0.25">
      <c r="A837" s="12" t="s">
        <v>1124</v>
      </c>
      <c r="B837">
        <v>836</v>
      </c>
      <c r="C837" s="5">
        <v>3688.8124803602695</v>
      </c>
      <c r="D837" s="5">
        <v>526058.02491760254</v>
      </c>
      <c r="E837" s="5">
        <v>626828.10870361328</v>
      </c>
      <c r="F837" s="5">
        <v>1.9887156837989306E-15</v>
      </c>
      <c r="G837" s="5">
        <v>-1635.4539965391159</v>
      </c>
      <c r="H837" s="5">
        <v>0</v>
      </c>
      <c r="I837">
        <v>-1142940</v>
      </c>
      <c r="J837" s="5">
        <f>liquidity_data[[#This Row],[w_m]]+liquidity_data[[#This Row],[c_m]]+liquidity_data[[#This Row],[cf_m]]+liquidity_data[[#This Row],[kf_m]]+liquidity_data[[#This Row],[equity]]</f>
        <v>11999.492105036974</v>
      </c>
      <c r="K837" s="5">
        <f>liquidity_data[[#This Row],[kf_d]]+liquidity_data[[#This Row],[cf_d]]</f>
        <v>1.9887156837989306E-15</v>
      </c>
      <c r="L837" s="5">
        <f>liquidity_data[[#This Row],[TOTAL_M]]-liquidity_data[[#This Row],[TOTAL_D]]</f>
        <v>11999.492105036974</v>
      </c>
      <c r="M837" s="6">
        <f>liquidity_data[[#This Row],[M-D]]/L836-1</f>
        <v>-2.3822293111031012E-4</v>
      </c>
    </row>
    <row r="838" spans="1:13" x14ac:dyDescent="0.25">
      <c r="A838" s="12" t="s">
        <v>1124</v>
      </c>
      <c r="B838">
        <v>837</v>
      </c>
      <c r="C838" s="5">
        <v>3679.4391013383865</v>
      </c>
      <c r="D838" s="5">
        <v>525662.90167236328</v>
      </c>
      <c r="E838" s="5">
        <v>628884.82250976563</v>
      </c>
      <c r="F838" s="5">
        <v>1.9825338918367123E-15</v>
      </c>
      <c r="G838" s="5">
        <v>-1652.2176666259766</v>
      </c>
      <c r="H838" s="5">
        <v>0</v>
      </c>
      <c r="I838">
        <v>-1144580</v>
      </c>
      <c r="J838" s="5">
        <f>liquidity_data[[#This Row],[w_m]]+liquidity_data[[#This Row],[c_m]]+liquidity_data[[#This Row],[cf_m]]+liquidity_data[[#This Row],[kf_m]]+liquidity_data[[#This Row],[equity]]</f>
        <v>11994.945616841316</v>
      </c>
      <c r="K838" s="5">
        <f>liquidity_data[[#This Row],[kf_d]]+liquidity_data[[#This Row],[cf_d]]</f>
        <v>1.9825338918367123E-15</v>
      </c>
      <c r="L838" s="5">
        <f>liquidity_data[[#This Row],[TOTAL_M]]-liquidity_data[[#This Row],[TOTAL_D]]</f>
        <v>11994.945616841316</v>
      </c>
      <c r="M838" s="6">
        <f>liquidity_data[[#This Row],[M-D]]/L837-1</f>
        <v>-3.7889005266722453E-4</v>
      </c>
    </row>
    <row r="839" spans="1:13" x14ac:dyDescent="0.25">
      <c r="A839" s="12" t="s">
        <v>1124</v>
      </c>
      <c r="B839">
        <v>838</v>
      </c>
      <c r="C839" s="5">
        <v>3660.2393079996109</v>
      </c>
      <c r="D839" s="5">
        <v>522290.22711181641</v>
      </c>
      <c r="E839" s="5">
        <v>633841.29443359375</v>
      </c>
      <c r="F839" s="5">
        <v>1.9766621121556899E-15</v>
      </c>
      <c r="G839" s="5">
        <v>-1564.6012592315674</v>
      </c>
      <c r="H839" s="5">
        <v>0</v>
      </c>
      <c r="I839">
        <v>-1146230</v>
      </c>
      <c r="J839" s="5">
        <f>liquidity_data[[#This Row],[w_m]]+liquidity_data[[#This Row],[c_m]]+liquidity_data[[#This Row],[cf_m]]+liquidity_data[[#This Row],[kf_m]]+liquidity_data[[#This Row],[equity]]</f>
        <v>11997.1595941782</v>
      </c>
      <c r="K839" s="5">
        <f>liquidity_data[[#This Row],[kf_d]]+liquidity_data[[#This Row],[cf_d]]</f>
        <v>1.9766621121556899E-15</v>
      </c>
      <c r="L839" s="5">
        <f>liquidity_data[[#This Row],[TOTAL_M]]-liquidity_data[[#This Row],[TOTAL_D]]</f>
        <v>11997.1595941782</v>
      </c>
      <c r="M839" s="6">
        <f>liquidity_data[[#This Row],[M-D]]/L838-1</f>
        <v>1.8457585449782599E-4</v>
      </c>
    </row>
    <row r="840" spans="1:13" x14ac:dyDescent="0.25">
      <c r="A840" s="12" t="s">
        <v>1124</v>
      </c>
      <c r="B840">
        <v>839</v>
      </c>
      <c r="C840" s="5">
        <v>3639.9308170899749</v>
      </c>
      <c r="D840" s="5">
        <v>522787.68836975098</v>
      </c>
      <c r="E840" s="5">
        <v>634981.95172119141</v>
      </c>
      <c r="F840" s="5">
        <v>1.9710841696759506E-15</v>
      </c>
      <c r="G840" s="5">
        <v>-1617.8072772026062</v>
      </c>
      <c r="H840" s="5">
        <v>0</v>
      </c>
      <c r="I840">
        <v>-1147790</v>
      </c>
      <c r="J840" s="5">
        <f>liquidity_data[[#This Row],[w_m]]+liquidity_data[[#This Row],[c_m]]+liquidity_data[[#This Row],[cf_m]]+liquidity_data[[#This Row],[kf_m]]+liquidity_data[[#This Row],[equity]]</f>
        <v>12001.763630829751</v>
      </c>
      <c r="K840" s="5">
        <f>liquidity_data[[#This Row],[kf_d]]+liquidity_data[[#This Row],[cf_d]]</f>
        <v>1.9710841696759506E-15</v>
      </c>
      <c r="L840" s="5">
        <f>liquidity_data[[#This Row],[TOTAL_M]]-liquidity_data[[#This Row],[TOTAL_D]]</f>
        <v>12001.763630829751</v>
      </c>
      <c r="M840" s="6">
        <f>liquidity_data[[#This Row],[M-D]]/L839-1</f>
        <v>3.8376055727273872E-4</v>
      </c>
    </row>
    <row r="841" spans="1:13" x14ac:dyDescent="0.25">
      <c r="A841" s="12" t="s">
        <v>1124</v>
      </c>
      <c r="B841">
        <v>840</v>
      </c>
      <c r="C841" s="5">
        <v>3617.3462496995926</v>
      </c>
      <c r="D841" s="5">
        <v>519854.19525146484</v>
      </c>
      <c r="E841" s="5">
        <v>639568.69897460938</v>
      </c>
      <c r="F841" s="5">
        <v>1.9657835518397565E-15</v>
      </c>
      <c r="G841" s="5">
        <v>-1630.6681814193726</v>
      </c>
      <c r="H841" s="5">
        <v>0</v>
      </c>
      <c r="I841">
        <v>-1149410</v>
      </c>
      <c r="J841" s="5">
        <f>liquidity_data[[#This Row],[w_m]]+liquidity_data[[#This Row],[c_m]]+liquidity_data[[#This Row],[cf_m]]+liquidity_data[[#This Row],[kf_m]]+liquidity_data[[#This Row],[equity]]</f>
        <v>11999.572294354439</v>
      </c>
      <c r="K841" s="5">
        <f>liquidity_data[[#This Row],[kf_d]]+liquidity_data[[#This Row],[cf_d]]</f>
        <v>1.9657835518397565E-15</v>
      </c>
      <c r="L841" s="5">
        <f>liquidity_data[[#This Row],[TOTAL_M]]-liquidity_data[[#This Row],[TOTAL_D]]</f>
        <v>11999.572294354439</v>
      </c>
      <c r="M841" s="6">
        <f>liquidity_data[[#This Row],[M-D]]/L840-1</f>
        <v>-1.8258453863262414E-4</v>
      </c>
    </row>
    <row r="842" spans="1:13" x14ac:dyDescent="0.25">
      <c r="A842" s="12" t="s">
        <v>1124</v>
      </c>
      <c r="B842">
        <v>841</v>
      </c>
      <c r="C842" s="5">
        <v>3611.3185879588127</v>
      </c>
      <c r="D842" s="5">
        <v>522356.91107177734</v>
      </c>
      <c r="E842" s="5">
        <v>638703.31774902344</v>
      </c>
      <c r="F842" s="5">
        <v>1.9607503621421385E-15</v>
      </c>
      <c r="G842" s="5">
        <v>-1631.3091669082642</v>
      </c>
      <c r="H842" s="5">
        <v>0</v>
      </c>
      <c r="I842">
        <v>-1151040</v>
      </c>
      <c r="J842" s="5">
        <f>liquidity_data[[#This Row],[w_m]]+liquidity_data[[#This Row],[c_m]]+liquidity_data[[#This Row],[cf_m]]+liquidity_data[[#This Row],[kf_m]]+liquidity_data[[#This Row],[equity]]</f>
        <v>12000.23824185133</v>
      </c>
      <c r="K842" s="5">
        <f>liquidity_data[[#This Row],[kf_d]]+liquidity_data[[#This Row],[cf_d]]</f>
        <v>1.9607503621421385E-15</v>
      </c>
      <c r="L842" s="5">
        <f>liquidity_data[[#This Row],[TOTAL_M]]-liquidity_data[[#This Row],[TOTAL_D]]</f>
        <v>12000.23824185133</v>
      </c>
      <c r="M842" s="6">
        <f>liquidity_data[[#This Row],[M-D]]/L841-1</f>
        <v>5.5497602793996847E-5</v>
      </c>
    </row>
    <row r="843" spans="1:13" x14ac:dyDescent="0.25">
      <c r="A843" s="12" t="s">
        <v>1124</v>
      </c>
      <c r="B843">
        <v>842</v>
      </c>
      <c r="C843" s="5">
        <v>3584.9009850025177</v>
      </c>
      <c r="D843" s="5">
        <v>527797.67656236887</v>
      </c>
      <c r="E843" s="5">
        <v>634813.09802246094</v>
      </c>
      <c r="F843" s="5">
        <v>1.9559663385647173E-15</v>
      </c>
      <c r="G843" s="5">
        <v>-1524.1256108283997</v>
      </c>
      <c r="H843" s="5">
        <v>0</v>
      </c>
      <c r="I843">
        <v>-1152670</v>
      </c>
      <c r="J843" s="5">
        <f>liquidity_data[[#This Row],[w_m]]+liquidity_data[[#This Row],[c_m]]+liquidity_data[[#This Row],[cf_m]]+liquidity_data[[#This Row],[kf_m]]+liquidity_data[[#This Row],[equity]]</f>
        <v>12001.549959003925</v>
      </c>
      <c r="K843" s="5">
        <f>liquidity_data[[#This Row],[kf_d]]+liquidity_data[[#This Row],[cf_d]]</f>
        <v>1.9559663385647173E-15</v>
      </c>
      <c r="L843" s="5">
        <f>liquidity_data[[#This Row],[TOTAL_M]]-liquidity_data[[#This Row],[TOTAL_D]]</f>
        <v>12001.549959003925</v>
      </c>
      <c r="M843" s="6">
        <f>liquidity_data[[#This Row],[M-D]]/L842-1</f>
        <v>1.0930759257932188E-4</v>
      </c>
    </row>
    <row r="844" spans="1:13" x14ac:dyDescent="0.25">
      <c r="A844" s="12" t="s">
        <v>1124</v>
      </c>
      <c r="B844">
        <v>843</v>
      </c>
      <c r="C844" s="5">
        <v>3551.3350445330143</v>
      </c>
      <c r="D844" s="5">
        <v>526131.75898379087</v>
      </c>
      <c r="E844" s="5">
        <v>638103.04034423828</v>
      </c>
      <c r="F844" s="5">
        <v>1.9514230414744788E-15</v>
      </c>
      <c r="G844" s="5">
        <v>-1596.4835591316223</v>
      </c>
      <c r="H844" s="5">
        <v>0</v>
      </c>
      <c r="I844">
        <v>-1154190</v>
      </c>
      <c r="J844" s="5">
        <f>liquidity_data[[#This Row],[w_m]]+liquidity_data[[#This Row],[c_m]]+liquidity_data[[#This Row],[cf_m]]+liquidity_data[[#This Row],[kf_m]]+liquidity_data[[#This Row],[equity]]</f>
        <v>11999.650813430548</v>
      </c>
      <c r="K844" s="5">
        <f>liquidity_data[[#This Row],[kf_d]]+liquidity_data[[#This Row],[cf_d]]</f>
        <v>1.9514230414744788E-15</v>
      </c>
      <c r="L844" s="5">
        <f>liquidity_data[[#This Row],[TOTAL_M]]-liquidity_data[[#This Row],[TOTAL_D]]</f>
        <v>11999.650813430548</v>
      </c>
      <c r="M844" s="6">
        <f>liquidity_data[[#This Row],[M-D]]/L843-1</f>
        <v>-1.5824169210354455E-4</v>
      </c>
    </row>
    <row r="845" spans="1:13" x14ac:dyDescent="0.25">
      <c r="A845" s="12" t="s">
        <v>1124</v>
      </c>
      <c r="B845">
        <v>844</v>
      </c>
      <c r="C845" s="5">
        <v>3559.1641993522644</v>
      </c>
      <c r="D845" s="5">
        <v>525145.2431640625</v>
      </c>
      <c r="E845" s="5">
        <v>640697.5458984375</v>
      </c>
      <c r="F845" s="5">
        <v>1.9471078276482532E-15</v>
      </c>
      <c r="G845" s="5">
        <v>-1615.8187646865845</v>
      </c>
      <c r="H845" s="5">
        <v>0</v>
      </c>
      <c r="I845">
        <v>-1155790</v>
      </c>
      <c r="J845" s="5">
        <f>liquidity_data[[#This Row],[w_m]]+liquidity_data[[#This Row],[c_m]]+liquidity_data[[#This Row],[cf_m]]+liquidity_data[[#This Row],[kf_m]]+liquidity_data[[#This Row],[equity]]</f>
        <v>11996.13449716568</v>
      </c>
      <c r="K845" s="5">
        <f>liquidity_data[[#This Row],[kf_d]]+liquidity_data[[#This Row],[cf_d]]</f>
        <v>1.9471078276482532E-15</v>
      </c>
      <c r="L845" s="5">
        <f>liquidity_data[[#This Row],[TOTAL_M]]-liquidity_data[[#This Row],[TOTAL_D]]</f>
        <v>11996.13449716568</v>
      </c>
      <c r="M845" s="6">
        <f>liquidity_data[[#This Row],[M-D]]/L844-1</f>
        <v>-2.9303488239273978E-4</v>
      </c>
    </row>
    <row r="846" spans="1:13" x14ac:dyDescent="0.25">
      <c r="A846" s="12" t="s">
        <v>1124</v>
      </c>
      <c r="B846">
        <v>845</v>
      </c>
      <c r="C846" s="5">
        <v>3521.6935476064682</v>
      </c>
      <c r="D846" s="5">
        <v>526467.52592468262</v>
      </c>
      <c r="E846" s="5">
        <v>641025.45343017578</v>
      </c>
      <c r="F846" s="5">
        <v>1.9430066263973786E-15</v>
      </c>
      <c r="G846" s="5">
        <v>-1612.7234077453613</v>
      </c>
      <c r="H846" s="5">
        <v>0</v>
      </c>
      <c r="I846">
        <v>-1157400</v>
      </c>
      <c r="J846" s="5">
        <f>liquidity_data[[#This Row],[w_m]]+liquidity_data[[#This Row],[c_m]]+liquidity_data[[#This Row],[cf_m]]+liquidity_data[[#This Row],[kf_m]]+liquidity_data[[#This Row],[equity]]</f>
        <v>12001.949494719505</v>
      </c>
      <c r="K846" s="5">
        <f>liquidity_data[[#This Row],[kf_d]]+liquidity_data[[#This Row],[cf_d]]</f>
        <v>1.9430066263973786E-15</v>
      </c>
      <c r="L846" s="5">
        <f>liquidity_data[[#This Row],[TOTAL_M]]-liquidity_data[[#This Row],[TOTAL_D]]</f>
        <v>12001.949494719505</v>
      </c>
      <c r="M846" s="6">
        <f>liquidity_data[[#This Row],[M-D]]/L845-1</f>
        <v>4.8473927623926549E-4</v>
      </c>
    </row>
    <row r="847" spans="1:13" x14ac:dyDescent="0.25">
      <c r="A847" s="12" t="s">
        <v>1124</v>
      </c>
      <c r="B847">
        <v>846</v>
      </c>
      <c r="C847" s="5">
        <v>3545.438965857029</v>
      </c>
      <c r="D847" s="5">
        <v>522162.67431640625</v>
      </c>
      <c r="E847" s="5">
        <v>646909.06872558594</v>
      </c>
      <c r="F847" s="5">
        <v>1.9391104467034418E-15</v>
      </c>
      <c r="G847" s="5">
        <v>-1602.5050430297852</v>
      </c>
      <c r="H847" s="5">
        <v>0</v>
      </c>
      <c r="I847">
        <v>-1159010</v>
      </c>
      <c r="J847" s="5">
        <f>liquidity_data[[#This Row],[w_m]]+liquidity_data[[#This Row],[c_m]]+liquidity_data[[#This Row],[cf_m]]+liquidity_data[[#This Row],[kf_m]]+liquidity_data[[#This Row],[equity]]</f>
        <v>12004.676964819431</v>
      </c>
      <c r="K847" s="5">
        <f>liquidity_data[[#This Row],[kf_d]]+liquidity_data[[#This Row],[cf_d]]</f>
        <v>1.9391104467034418E-15</v>
      </c>
      <c r="L847" s="5">
        <f>liquidity_data[[#This Row],[TOTAL_M]]-liquidity_data[[#This Row],[TOTAL_D]]</f>
        <v>12004.676964819431</v>
      </c>
      <c r="M847" s="6">
        <f>liquidity_data[[#This Row],[M-D]]/L846-1</f>
        <v>2.2725225607111987E-4</v>
      </c>
    </row>
    <row r="848" spans="1:13" x14ac:dyDescent="0.25">
      <c r="A848" s="12" t="s">
        <v>1124</v>
      </c>
      <c r="B848">
        <v>847</v>
      </c>
      <c r="C848" s="5">
        <v>3508.6281029880047</v>
      </c>
      <c r="D848" s="5">
        <v>520738.66529846191</v>
      </c>
      <c r="E848" s="5">
        <v>649967.51531982422</v>
      </c>
      <c r="F848" s="5">
        <v>1.9354098958674784E-15</v>
      </c>
      <c r="G848" s="5">
        <v>-1597.6289849281311</v>
      </c>
      <c r="H848" s="5">
        <v>0</v>
      </c>
      <c r="I848">
        <v>-1160620</v>
      </c>
      <c r="J848" s="5">
        <f>liquidity_data[[#This Row],[w_m]]+liquidity_data[[#This Row],[c_m]]+liquidity_data[[#This Row],[cf_m]]+liquidity_data[[#This Row],[kf_m]]+liquidity_data[[#This Row],[equity]]</f>
        <v>11997.179736346006</v>
      </c>
      <c r="K848" s="5">
        <f>liquidity_data[[#This Row],[kf_d]]+liquidity_data[[#This Row],[cf_d]]</f>
        <v>1.9354098958674784E-15</v>
      </c>
      <c r="L848" s="5">
        <f>liquidity_data[[#This Row],[TOTAL_M]]-liquidity_data[[#This Row],[TOTAL_D]]</f>
        <v>11997.179736346006</v>
      </c>
      <c r="M848" s="6">
        <f>liquidity_data[[#This Row],[M-D]]/L847-1</f>
        <v>-6.245256324177717E-4</v>
      </c>
    </row>
    <row r="849" spans="1:13" x14ac:dyDescent="0.25">
      <c r="A849" s="12" t="s">
        <v>1124</v>
      </c>
      <c r="B849">
        <v>848</v>
      </c>
      <c r="C849" s="5">
        <v>3489.6876277923584</v>
      </c>
      <c r="D849" s="5">
        <v>524134.44432067871</v>
      </c>
      <c r="E849" s="5">
        <v>648123.00970458984</v>
      </c>
      <c r="F849" s="5">
        <v>1.9318936210376306E-15</v>
      </c>
      <c r="G849" s="5">
        <v>-1532.3321933746338</v>
      </c>
      <c r="H849" s="5">
        <v>0</v>
      </c>
      <c r="I849">
        <v>-1162210</v>
      </c>
      <c r="J849" s="5">
        <f>liquidity_data[[#This Row],[w_m]]+liquidity_data[[#This Row],[c_m]]+liquidity_data[[#This Row],[cf_m]]+liquidity_data[[#This Row],[kf_m]]+liquidity_data[[#This Row],[equity]]</f>
        <v>12004.809459686279</v>
      </c>
      <c r="K849" s="5">
        <f>liquidity_data[[#This Row],[kf_d]]+liquidity_data[[#This Row],[cf_d]]</f>
        <v>1.9318936210376306E-15</v>
      </c>
      <c r="L849" s="5">
        <f>liquidity_data[[#This Row],[TOTAL_M]]-liquidity_data[[#This Row],[TOTAL_D]]</f>
        <v>12004.809459686279</v>
      </c>
      <c r="M849" s="6">
        <f>liquidity_data[[#This Row],[M-D]]/L848-1</f>
        <v>6.3595974286845269E-4</v>
      </c>
    </row>
    <row r="850" spans="1:13" x14ac:dyDescent="0.25">
      <c r="A850" s="12" t="s">
        <v>1124</v>
      </c>
      <c r="B850">
        <v>849</v>
      </c>
      <c r="C850" s="5">
        <v>3509.0222671087831</v>
      </c>
      <c r="D850" s="5">
        <v>524489.40786656737</v>
      </c>
      <c r="E850" s="5">
        <v>649353.50134277344</v>
      </c>
      <c r="F850" s="5">
        <v>1.9285538904527094E-15</v>
      </c>
      <c r="G850" s="5">
        <v>-1604.788410782814</v>
      </c>
      <c r="H850" s="5">
        <v>0</v>
      </c>
      <c r="I850">
        <v>-1163750</v>
      </c>
      <c r="J850" s="5">
        <f>liquidity_data[[#This Row],[w_m]]+liquidity_data[[#This Row],[c_m]]+liquidity_data[[#This Row],[cf_m]]+liquidity_data[[#This Row],[kf_m]]+liquidity_data[[#This Row],[equity]]</f>
        <v>11997.14306566678</v>
      </c>
      <c r="K850" s="5">
        <f>liquidity_data[[#This Row],[kf_d]]+liquidity_data[[#This Row],[cf_d]]</f>
        <v>1.9285538904527094E-15</v>
      </c>
      <c r="L850" s="5">
        <f>liquidity_data[[#This Row],[TOTAL_M]]-liquidity_data[[#This Row],[TOTAL_D]]</f>
        <v>11997.14306566678</v>
      </c>
      <c r="M850" s="6">
        <f>liquidity_data[[#This Row],[M-D]]/L849-1</f>
        <v>-6.3861022078226526E-4</v>
      </c>
    </row>
    <row r="851" spans="1:13" x14ac:dyDescent="0.25">
      <c r="A851" s="12" t="s">
        <v>1124</v>
      </c>
      <c r="B851">
        <v>850</v>
      </c>
      <c r="C851" s="5">
        <v>3492.6282153129578</v>
      </c>
      <c r="D851" s="5">
        <v>527992.65125848353</v>
      </c>
      <c r="E851" s="5">
        <v>647432.39282226563</v>
      </c>
      <c r="F851" s="5">
        <v>1.9253805114466932E-15</v>
      </c>
      <c r="G851" s="5">
        <v>-1596.2962248325348</v>
      </c>
      <c r="H851" s="5">
        <v>0</v>
      </c>
      <c r="I851">
        <v>-1165320</v>
      </c>
      <c r="J851" s="5">
        <f>liquidity_data[[#This Row],[w_m]]+liquidity_data[[#This Row],[c_m]]+liquidity_data[[#This Row],[cf_m]]+liquidity_data[[#This Row],[kf_m]]+liquidity_data[[#This Row],[equity]]</f>
        <v>12001.376071229577</v>
      </c>
      <c r="K851" s="5">
        <f>liquidity_data[[#This Row],[kf_d]]+liquidity_data[[#This Row],[cf_d]]</f>
        <v>1.9253805114466932E-15</v>
      </c>
      <c r="L851" s="5">
        <f>liquidity_data[[#This Row],[TOTAL_M]]-liquidity_data[[#This Row],[TOTAL_D]]</f>
        <v>12001.376071229577</v>
      </c>
      <c r="M851" s="6">
        <f>liquidity_data[[#This Row],[M-D]]/L850-1</f>
        <v>3.5283446564138288E-4</v>
      </c>
    </row>
    <row r="852" spans="1:13" x14ac:dyDescent="0.25">
      <c r="A852" s="12" t="s">
        <v>1124</v>
      </c>
      <c r="B852">
        <v>851</v>
      </c>
      <c r="C852" s="5">
        <v>3498.840429790318</v>
      </c>
      <c r="D852" s="5">
        <v>531828.53794166446</v>
      </c>
      <c r="E852" s="5">
        <v>645191.17828369141</v>
      </c>
      <c r="F852" s="5">
        <v>1.9223665030411467E-15</v>
      </c>
      <c r="G852" s="5">
        <v>-1598.7186841964722</v>
      </c>
      <c r="H852" s="5">
        <v>0</v>
      </c>
      <c r="I852">
        <v>-1166920</v>
      </c>
      <c r="J852" s="5">
        <f>liquidity_data[[#This Row],[w_m]]+liquidity_data[[#This Row],[c_m]]+liquidity_data[[#This Row],[cf_m]]+liquidity_data[[#This Row],[kf_m]]+liquidity_data[[#This Row],[equity]]</f>
        <v>11999.837970949709</v>
      </c>
      <c r="K852" s="5">
        <f>liquidity_data[[#This Row],[kf_d]]+liquidity_data[[#This Row],[cf_d]]</f>
        <v>1.9223665030411467E-15</v>
      </c>
      <c r="L852" s="5">
        <f>liquidity_data[[#This Row],[TOTAL_M]]-liquidity_data[[#This Row],[TOTAL_D]]</f>
        <v>11999.837970949709</v>
      </c>
      <c r="M852" s="6">
        <f>liquidity_data[[#This Row],[M-D]]/L851-1</f>
        <v>-1.2816032684404011E-4</v>
      </c>
    </row>
    <row r="853" spans="1:13" x14ac:dyDescent="0.25">
      <c r="A853" s="12" t="s">
        <v>1124</v>
      </c>
      <c r="B853">
        <v>852</v>
      </c>
      <c r="C853" s="5">
        <v>3511.4558724761009</v>
      </c>
      <c r="D853" s="5">
        <v>535063.43428039551</v>
      </c>
      <c r="E853" s="5">
        <v>643524.09637451172</v>
      </c>
      <c r="F853" s="5">
        <v>1.9195026557315092E-15</v>
      </c>
      <c r="G853" s="5">
        <v>-1589.0131959915161</v>
      </c>
      <c r="H853" s="5">
        <v>0</v>
      </c>
      <c r="I853">
        <v>-1168510</v>
      </c>
      <c r="J853" s="5">
        <f>liquidity_data[[#This Row],[w_m]]+liquidity_data[[#This Row],[c_m]]+liquidity_data[[#This Row],[cf_m]]+liquidity_data[[#This Row],[kf_m]]+liquidity_data[[#This Row],[equity]]</f>
        <v>11999.973331391811</v>
      </c>
      <c r="K853" s="5">
        <f>liquidity_data[[#This Row],[kf_d]]+liquidity_data[[#This Row],[cf_d]]</f>
        <v>1.9195026557315092E-15</v>
      </c>
      <c r="L853" s="5">
        <f>liquidity_data[[#This Row],[TOTAL_M]]-liquidity_data[[#This Row],[TOTAL_D]]</f>
        <v>11999.973331391811</v>
      </c>
      <c r="M853" s="6">
        <f>liquidity_data[[#This Row],[M-D]]/L852-1</f>
        <v>1.1280189151641196E-5</v>
      </c>
    </row>
    <row r="854" spans="1:13" x14ac:dyDescent="0.25">
      <c r="A854" s="12" t="s">
        <v>1124</v>
      </c>
      <c r="B854">
        <v>853</v>
      </c>
      <c r="C854" s="5">
        <v>3498.2151663303375</v>
      </c>
      <c r="D854" s="5">
        <v>535012.50323486328</v>
      </c>
      <c r="E854" s="5">
        <v>645231.64306640625</v>
      </c>
      <c r="F854" s="5">
        <v>1.9167840467011253E-15</v>
      </c>
      <c r="G854" s="5">
        <v>-1643.3736610412598</v>
      </c>
      <c r="H854" s="5">
        <v>0</v>
      </c>
      <c r="I854">
        <v>-1170100</v>
      </c>
      <c r="J854" s="5">
        <f>liquidity_data[[#This Row],[w_m]]+liquidity_data[[#This Row],[c_m]]+liquidity_data[[#This Row],[cf_m]]+liquidity_data[[#This Row],[kf_m]]+liquidity_data[[#This Row],[equity]]</f>
        <v>11998.987806558609</v>
      </c>
      <c r="K854" s="5">
        <f>liquidity_data[[#This Row],[kf_d]]+liquidity_data[[#This Row],[cf_d]]</f>
        <v>1.9167840467011253E-15</v>
      </c>
      <c r="L854" s="5">
        <f>liquidity_data[[#This Row],[TOTAL_M]]-liquidity_data[[#This Row],[TOTAL_D]]</f>
        <v>11998.987806558609</v>
      </c>
      <c r="M854" s="6">
        <f>liquidity_data[[#This Row],[M-D]]/L853-1</f>
        <v>-8.2127251951780167E-5</v>
      </c>
    </row>
    <row r="855" spans="1:13" x14ac:dyDescent="0.25">
      <c r="A855" s="12" t="s">
        <v>1124</v>
      </c>
      <c r="B855">
        <v>854</v>
      </c>
      <c r="C855" s="5">
        <v>3496.6468994617462</v>
      </c>
      <c r="D855" s="5">
        <v>537700.89840698242</v>
      </c>
      <c r="E855" s="5">
        <v>644133.17712402344</v>
      </c>
      <c r="F855" s="5">
        <v>1.9141975568213795E-15</v>
      </c>
      <c r="G855" s="5">
        <v>-1588.3585510253906</v>
      </c>
      <c r="H855" s="5">
        <v>0</v>
      </c>
      <c r="I855">
        <v>-1171740</v>
      </c>
      <c r="J855" s="5">
        <f>liquidity_data[[#This Row],[w_m]]+liquidity_data[[#This Row],[c_m]]+liquidity_data[[#This Row],[cf_m]]+liquidity_data[[#This Row],[kf_m]]+liquidity_data[[#This Row],[equity]]</f>
        <v>12002.363879442215</v>
      </c>
      <c r="K855" s="5">
        <f>liquidity_data[[#This Row],[kf_d]]+liquidity_data[[#This Row],[cf_d]]</f>
        <v>1.9141975568213795E-15</v>
      </c>
      <c r="L855" s="5">
        <f>liquidity_data[[#This Row],[TOTAL_M]]-liquidity_data[[#This Row],[TOTAL_D]]</f>
        <v>12002.363879442215</v>
      </c>
      <c r="M855" s="6">
        <f>liquidity_data[[#This Row],[M-D]]/L854-1</f>
        <v>2.8136313979421068E-4</v>
      </c>
    </row>
    <row r="856" spans="1:13" x14ac:dyDescent="0.25">
      <c r="A856" s="12" t="s">
        <v>1124</v>
      </c>
      <c r="B856">
        <v>855</v>
      </c>
      <c r="C856" s="5">
        <v>3510.185130238533</v>
      </c>
      <c r="D856" s="5">
        <v>538475.04371643066</v>
      </c>
      <c r="E856" s="5">
        <v>644978.00366210938</v>
      </c>
      <c r="F856" s="5">
        <v>1.9117423164941414E-15</v>
      </c>
      <c r="G856" s="5">
        <v>-1632.5123949050903</v>
      </c>
      <c r="H856" s="5">
        <v>0</v>
      </c>
      <c r="I856">
        <v>-1173330</v>
      </c>
      <c r="J856" s="5">
        <f>liquidity_data[[#This Row],[w_m]]+liquidity_data[[#This Row],[c_m]]+liquidity_data[[#This Row],[cf_m]]+liquidity_data[[#This Row],[kf_m]]+liquidity_data[[#This Row],[equity]]</f>
        <v>12000.720113873482</v>
      </c>
      <c r="K856" s="5">
        <f>liquidity_data[[#This Row],[kf_d]]+liquidity_data[[#This Row],[cf_d]]</f>
        <v>1.9117423164941414E-15</v>
      </c>
      <c r="L856" s="5">
        <f>liquidity_data[[#This Row],[TOTAL_M]]-liquidity_data[[#This Row],[TOTAL_D]]</f>
        <v>12000.720113873482</v>
      </c>
      <c r="M856" s="6">
        <f>liquidity_data[[#This Row],[M-D]]/L855-1</f>
        <v>-1.3695348560038845E-4</v>
      </c>
    </row>
    <row r="857" spans="1:13" x14ac:dyDescent="0.25">
      <c r="A857" s="12" t="s">
        <v>1124</v>
      </c>
      <c r="B857">
        <v>856</v>
      </c>
      <c r="C857" s="5">
        <v>3523.6676534414291</v>
      </c>
      <c r="D857" s="5">
        <v>544136.89953613281</v>
      </c>
      <c r="E857" s="5">
        <v>640954.91821289063</v>
      </c>
      <c r="F857" s="5">
        <v>1.9094105936184185E-15</v>
      </c>
      <c r="G857" s="5">
        <v>-1652.2500228881836</v>
      </c>
      <c r="H857" s="5">
        <v>0</v>
      </c>
      <c r="I857">
        <v>-1174960</v>
      </c>
      <c r="J857" s="5">
        <f>liquidity_data[[#This Row],[w_m]]+liquidity_data[[#This Row],[c_m]]+liquidity_data[[#This Row],[cf_m]]+liquidity_data[[#This Row],[kf_m]]+liquidity_data[[#This Row],[equity]]</f>
        <v>12003.235379576683</v>
      </c>
      <c r="K857" s="5">
        <f>liquidity_data[[#This Row],[kf_d]]+liquidity_data[[#This Row],[cf_d]]</f>
        <v>1.9094105936184185E-15</v>
      </c>
      <c r="L857" s="5">
        <f>liquidity_data[[#This Row],[TOTAL_M]]-liquidity_data[[#This Row],[TOTAL_D]]</f>
        <v>12003.235379576683</v>
      </c>
      <c r="M857" s="6">
        <f>liquidity_data[[#This Row],[M-D]]/L856-1</f>
        <v>2.095928977039474E-4</v>
      </c>
    </row>
    <row r="858" spans="1:13" x14ac:dyDescent="0.25">
      <c r="A858" s="12" t="s">
        <v>1124</v>
      </c>
      <c r="B858">
        <v>857</v>
      </c>
      <c r="C858" s="5">
        <v>3521.329492866993</v>
      </c>
      <c r="D858" s="5">
        <v>539942.16282653809</v>
      </c>
      <c r="E858" s="5">
        <v>646749.96197509766</v>
      </c>
      <c r="F858" s="5">
        <v>1.9071950023135161E-15</v>
      </c>
      <c r="G858" s="5">
        <v>-1597.9713468551636</v>
      </c>
      <c r="H858" s="5">
        <v>0</v>
      </c>
      <c r="I858">
        <v>-1176620</v>
      </c>
      <c r="J858" s="5">
        <f>liquidity_data[[#This Row],[w_m]]+liquidity_data[[#This Row],[c_m]]+liquidity_data[[#This Row],[cf_m]]+liquidity_data[[#This Row],[kf_m]]+liquidity_data[[#This Row],[equity]]</f>
        <v>11995.482947647572</v>
      </c>
      <c r="K858" s="5">
        <f>liquidity_data[[#This Row],[kf_d]]+liquidity_data[[#This Row],[cf_d]]</f>
        <v>1.9071950023135161E-15</v>
      </c>
      <c r="L858" s="5">
        <f>liquidity_data[[#This Row],[TOTAL_M]]-liquidity_data[[#This Row],[TOTAL_D]]</f>
        <v>11995.482947647572</v>
      </c>
      <c r="M858" s="6">
        <f>liquidity_data[[#This Row],[M-D]]/L857-1</f>
        <v>-6.4586186006998503E-4</v>
      </c>
    </row>
    <row r="859" spans="1:13" x14ac:dyDescent="0.25">
      <c r="A859" s="12" t="s">
        <v>1124</v>
      </c>
      <c r="B859">
        <v>858</v>
      </c>
      <c r="C859" s="5">
        <v>3517.4966168403625</v>
      </c>
      <c r="D859" s="5">
        <v>540889.69010925293</v>
      </c>
      <c r="E859" s="5">
        <v>647399.86907958984</v>
      </c>
      <c r="F859" s="5">
        <v>1.9050895954522883E-15</v>
      </c>
      <c r="G859" s="5">
        <v>-1593.6005525588989</v>
      </c>
      <c r="H859" s="5">
        <v>0</v>
      </c>
      <c r="I859">
        <v>-1178210</v>
      </c>
      <c r="J859" s="5">
        <f>liquidity_data[[#This Row],[w_m]]+liquidity_data[[#This Row],[c_m]]+liquidity_data[[#This Row],[cf_m]]+liquidity_data[[#This Row],[kf_m]]+liquidity_data[[#This Row],[equity]]</f>
        <v>12003.455253124237</v>
      </c>
      <c r="K859" s="5">
        <f>liquidity_data[[#This Row],[kf_d]]+liquidity_data[[#This Row],[cf_d]]</f>
        <v>1.9050895954522883E-15</v>
      </c>
      <c r="L859" s="5">
        <f>liquidity_data[[#This Row],[TOTAL_M]]-liquidity_data[[#This Row],[TOTAL_D]]</f>
        <v>12003.455253124237</v>
      </c>
      <c r="M859" s="6">
        <f>liquidity_data[[#This Row],[M-D]]/L858-1</f>
        <v>6.6460896251196999E-4</v>
      </c>
    </row>
    <row r="860" spans="1:13" x14ac:dyDescent="0.25">
      <c r="A860" s="12" t="s">
        <v>1124</v>
      </c>
      <c r="B860">
        <v>859</v>
      </c>
      <c r="C860" s="5">
        <v>3503.3005638718605</v>
      </c>
      <c r="D860" s="5">
        <v>539752.91844177246</v>
      </c>
      <c r="E860" s="5">
        <v>650148.13519287109</v>
      </c>
      <c r="F860" s="5">
        <v>1.9030902847687485E-15</v>
      </c>
      <c r="G860" s="5">
        <v>-1617.2127909660339</v>
      </c>
      <c r="H860" s="5">
        <v>0</v>
      </c>
      <c r="I860">
        <v>-1179790</v>
      </c>
      <c r="J860" s="5">
        <f>liquidity_data[[#This Row],[w_m]]+liquidity_data[[#This Row],[c_m]]+liquidity_data[[#This Row],[cf_m]]+liquidity_data[[#This Row],[kf_m]]+liquidity_data[[#This Row],[equity]]</f>
        <v>11997.141407549381</v>
      </c>
      <c r="K860" s="5">
        <f>liquidity_data[[#This Row],[kf_d]]+liquidity_data[[#This Row],[cf_d]]</f>
        <v>1.9030902847687485E-15</v>
      </c>
      <c r="L860" s="5">
        <f>liquidity_data[[#This Row],[TOTAL_M]]-liquidity_data[[#This Row],[TOTAL_D]]</f>
        <v>11997.141407549381</v>
      </c>
      <c r="M860" s="6">
        <f>liquidity_data[[#This Row],[M-D]]/L859-1</f>
        <v>-5.2600234196831241E-4</v>
      </c>
    </row>
    <row r="861" spans="1:13" x14ac:dyDescent="0.25">
      <c r="A861" s="12" t="s">
        <v>1124</v>
      </c>
      <c r="B861">
        <v>860</v>
      </c>
      <c r="C861" s="5">
        <v>3495.9195727407932</v>
      </c>
      <c r="D861" s="5">
        <v>543928.14697265625</v>
      </c>
      <c r="E861" s="5">
        <v>647594.82141113281</v>
      </c>
      <c r="F861" s="5">
        <v>1.9011898239767808E-15</v>
      </c>
      <c r="G861" s="5">
        <v>-1614.5289697647095</v>
      </c>
      <c r="H861" s="5">
        <v>0</v>
      </c>
      <c r="I861">
        <v>-1181400</v>
      </c>
      <c r="J861" s="5">
        <f>liquidity_data[[#This Row],[w_m]]+liquidity_data[[#This Row],[c_m]]+liquidity_data[[#This Row],[cf_m]]+liquidity_data[[#This Row],[kf_m]]+liquidity_data[[#This Row],[equity]]</f>
        <v>12004.358986765146</v>
      </c>
      <c r="K861" s="5">
        <f>liquidity_data[[#This Row],[kf_d]]+liquidity_data[[#This Row],[cf_d]]</f>
        <v>1.9011898239767808E-15</v>
      </c>
      <c r="L861" s="5">
        <f>liquidity_data[[#This Row],[TOTAL_M]]-liquidity_data[[#This Row],[TOTAL_D]]</f>
        <v>12004.358986765146</v>
      </c>
      <c r="M861" s="6">
        <f>liquidity_data[[#This Row],[M-D]]/L860-1</f>
        <v>6.0160824737987006E-4</v>
      </c>
    </row>
    <row r="862" spans="1:13" x14ac:dyDescent="0.25">
      <c r="A862" s="12" t="s">
        <v>1124</v>
      </c>
      <c r="B862">
        <v>861</v>
      </c>
      <c r="C862" s="5">
        <v>3504.3885394632816</v>
      </c>
      <c r="D862" s="5">
        <v>546536.61239624023</v>
      </c>
      <c r="E862" s="5">
        <v>646593.95837402344</v>
      </c>
      <c r="F862" s="5">
        <v>1.8993852115361192E-15</v>
      </c>
      <c r="G862" s="5">
        <v>-1616.0748205184937</v>
      </c>
      <c r="H862" s="5">
        <v>0</v>
      </c>
      <c r="I862">
        <v>-1183020</v>
      </c>
      <c r="J862" s="5">
        <f>liquidity_data[[#This Row],[w_m]]+liquidity_data[[#This Row],[c_m]]+liquidity_data[[#This Row],[cf_m]]+liquidity_data[[#This Row],[kf_m]]+liquidity_data[[#This Row],[equity]]</f>
        <v>11998.88448920846</v>
      </c>
      <c r="K862" s="5">
        <f>liquidity_data[[#This Row],[kf_d]]+liquidity_data[[#This Row],[cf_d]]</f>
        <v>1.8993852115361192E-15</v>
      </c>
      <c r="L862" s="5">
        <f>liquidity_data[[#This Row],[TOTAL_M]]-liquidity_data[[#This Row],[TOTAL_D]]</f>
        <v>11998.88448920846</v>
      </c>
      <c r="M862" s="6">
        <f>liquidity_data[[#This Row],[M-D]]/L861-1</f>
        <v>-4.5604247279862342E-4</v>
      </c>
    </row>
    <row r="863" spans="1:13" x14ac:dyDescent="0.25">
      <c r="A863" s="12" t="s">
        <v>1124</v>
      </c>
      <c r="B863">
        <v>862</v>
      </c>
      <c r="C863" s="5">
        <v>3504.9523341655731</v>
      </c>
      <c r="D863" s="5">
        <v>551632.58815002441</v>
      </c>
      <c r="E863" s="5">
        <v>643028.11047363281</v>
      </c>
      <c r="F863" s="5">
        <v>1.8976712249610607E-15</v>
      </c>
      <c r="G863" s="5">
        <v>-1530.6907253265381</v>
      </c>
      <c r="H863" s="5">
        <v>0</v>
      </c>
      <c r="I863">
        <v>-1184640</v>
      </c>
      <c r="J863" s="5">
        <f>liquidity_data[[#This Row],[w_m]]+liquidity_data[[#This Row],[c_m]]+liquidity_data[[#This Row],[cf_m]]+liquidity_data[[#This Row],[kf_m]]+liquidity_data[[#This Row],[equity]]</f>
        <v>11994.960232496262</v>
      </c>
      <c r="K863" s="5">
        <f>liquidity_data[[#This Row],[kf_d]]+liquidity_data[[#This Row],[cf_d]]</f>
        <v>1.8976712249610607E-15</v>
      </c>
      <c r="L863" s="5">
        <f>liquidity_data[[#This Row],[TOTAL_M]]-liquidity_data[[#This Row],[TOTAL_D]]</f>
        <v>11994.960232496262</v>
      </c>
      <c r="M863" s="6">
        <f>liquidity_data[[#This Row],[M-D]]/L862-1</f>
        <v>-3.2705179516712146E-4</v>
      </c>
    </row>
    <row r="864" spans="1:13" x14ac:dyDescent="0.25">
      <c r="A864" s="12" t="s">
        <v>1124</v>
      </c>
      <c r="B864">
        <v>863</v>
      </c>
      <c r="C864" s="5">
        <v>3550.9900043159723</v>
      </c>
      <c r="D864" s="5">
        <v>553245.17111861706</v>
      </c>
      <c r="E864" s="5">
        <v>642938.02856445313</v>
      </c>
      <c r="F864" s="5">
        <v>1.8960413909149821E-15</v>
      </c>
      <c r="G864" s="5">
        <v>-1587.1662287712097</v>
      </c>
      <c r="H864" s="5">
        <v>0</v>
      </c>
      <c r="I864">
        <v>-1186150</v>
      </c>
      <c r="J864" s="5">
        <f>liquidity_data[[#This Row],[w_m]]+liquidity_data[[#This Row],[c_m]]+liquidity_data[[#This Row],[cf_m]]+liquidity_data[[#This Row],[kf_m]]+liquidity_data[[#This Row],[equity]]</f>
        <v>11997.023458614945</v>
      </c>
      <c r="K864" s="5">
        <f>liquidity_data[[#This Row],[kf_d]]+liquidity_data[[#This Row],[cf_d]]</f>
        <v>1.8960413909149821E-15</v>
      </c>
      <c r="L864" s="5">
        <f>liquidity_data[[#This Row],[TOTAL_M]]-liquidity_data[[#This Row],[TOTAL_D]]</f>
        <v>11997.023458614945</v>
      </c>
      <c r="M864" s="6">
        <f>liquidity_data[[#This Row],[M-D]]/L863-1</f>
        <v>1.7200774981263045E-4</v>
      </c>
    </row>
    <row r="865" spans="1:13" x14ac:dyDescent="0.25">
      <c r="A865" s="12" t="s">
        <v>1124</v>
      </c>
      <c r="B865">
        <v>864</v>
      </c>
      <c r="C865" s="5">
        <v>3559.7955626249313</v>
      </c>
      <c r="D865" s="5">
        <v>553552.86974325776</v>
      </c>
      <c r="E865" s="5">
        <v>644226.73852539063</v>
      </c>
      <c r="F865" s="5">
        <v>1.8944938408420907E-15</v>
      </c>
      <c r="G865" s="5">
        <v>-1604.1302165985107</v>
      </c>
      <c r="H865" s="5">
        <v>0</v>
      </c>
      <c r="I865">
        <v>-1187740</v>
      </c>
      <c r="J865" s="5">
        <f>liquidity_data[[#This Row],[w_m]]+liquidity_data[[#This Row],[c_m]]+liquidity_data[[#This Row],[cf_m]]+liquidity_data[[#This Row],[kf_m]]+liquidity_data[[#This Row],[equity]]</f>
        <v>11995.273614674807</v>
      </c>
      <c r="K865" s="5">
        <f>liquidity_data[[#This Row],[kf_d]]+liquidity_data[[#This Row],[cf_d]]</f>
        <v>1.8944938408420907E-15</v>
      </c>
      <c r="L865" s="5">
        <f>liquidity_data[[#This Row],[TOTAL_M]]-liquidity_data[[#This Row],[TOTAL_D]]</f>
        <v>11995.273614674807</v>
      </c>
      <c r="M865" s="6">
        <f>liquidity_data[[#This Row],[M-D]]/L864-1</f>
        <v>-1.4585650733911493E-4</v>
      </c>
    </row>
    <row r="866" spans="1:13" x14ac:dyDescent="0.25">
      <c r="A866" s="12" t="s">
        <v>1124</v>
      </c>
      <c r="B866">
        <v>865</v>
      </c>
      <c r="C866" s="5">
        <v>3567.1253402233124</v>
      </c>
      <c r="D866" s="5">
        <v>550289.87899780273</v>
      </c>
      <c r="E866" s="5">
        <v>649069.74816894531</v>
      </c>
      <c r="F866" s="5">
        <v>1.8930241304143368E-15</v>
      </c>
      <c r="G866" s="5">
        <v>-1587.3494577407837</v>
      </c>
      <c r="H866" s="5">
        <v>0</v>
      </c>
      <c r="I866">
        <v>-1189340</v>
      </c>
      <c r="J866" s="5">
        <f>liquidity_data[[#This Row],[w_m]]+liquidity_data[[#This Row],[c_m]]+liquidity_data[[#This Row],[cf_m]]+liquidity_data[[#This Row],[kf_m]]+liquidity_data[[#This Row],[equity]]</f>
        <v>11999.403049230576</v>
      </c>
      <c r="K866" s="5">
        <f>liquidity_data[[#This Row],[kf_d]]+liquidity_data[[#This Row],[cf_d]]</f>
        <v>1.8930241304143368E-15</v>
      </c>
      <c r="L866" s="5">
        <f>liquidity_data[[#This Row],[TOTAL_M]]-liquidity_data[[#This Row],[TOTAL_D]]</f>
        <v>11999.403049230576</v>
      </c>
      <c r="M866" s="6">
        <f>liquidity_data[[#This Row],[M-D]]/L865-1</f>
        <v>3.4425513651625828E-4</v>
      </c>
    </row>
    <row r="867" spans="1:13" x14ac:dyDescent="0.25">
      <c r="A867" s="12" t="s">
        <v>1124</v>
      </c>
      <c r="B867">
        <v>866</v>
      </c>
      <c r="C867" s="5">
        <v>3558.4178668260574</v>
      </c>
      <c r="D867" s="5">
        <v>550326.4412689209</v>
      </c>
      <c r="E867" s="5">
        <v>650620.03729248047</v>
      </c>
      <c r="F867" s="5">
        <v>1.8916286911124711E-15</v>
      </c>
      <c r="G867" s="5">
        <v>-1578.1429584026337</v>
      </c>
      <c r="H867" s="5">
        <v>0</v>
      </c>
      <c r="I867">
        <v>-1190930</v>
      </c>
      <c r="J867" s="5">
        <f>liquidity_data[[#This Row],[w_m]]+liquidity_data[[#This Row],[c_m]]+liquidity_data[[#This Row],[cf_m]]+liquidity_data[[#This Row],[kf_m]]+liquidity_data[[#This Row],[equity]]</f>
        <v>11996.753469824791</v>
      </c>
      <c r="K867" s="5">
        <f>liquidity_data[[#This Row],[kf_d]]+liquidity_data[[#This Row],[cf_d]]</f>
        <v>1.8916286911124711E-15</v>
      </c>
      <c r="L867" s="5">
        <f>liquidity_data[[#This Row],[TOTAL_M]]-liquidity_data[[#This Row],[TOTAL_D]]</f>
        <v>11996.753469824791</v>
      </c>
      <c r="M867" s="6">
        <f>liquidity_data[[#This Row],[M-D]]/L866-1</f>
        <v>-2.2080926817058533E-4</v>
      </c>
    </row>
    <row r="868" spans="1:13" x14ac:dyDescent="0.25">
      <c r="A868" s="12" t="s">
        <v>1124</v>
      </c>
      <c r="B868">
        <v>867</v>
      </c>
      <c r="C868" s="5">
        <v>3612.4463690519333</v>
      </c>
      <c r="D868" s="5">
        <v>547835.33860778809</v>
      </c>
      <c r="E868" s="5">
        <v>654655.83978271484</v>
      </c>
      <c r="F868" s="5">
        <v>1.8903015484600454E-15</v>
      </c>
      <c r="G868" s="5">
        <v>-1598.7301695346832</v>
      </c>
      <c r="H868" s="5">
        <v>0</v>
      </c>
      <c r="I868">
        <v>-1192500</v>
      </c>
      <c r="J868" s="5">
        <f>liquidity_data[[#This Row],[w_m]]+liquidity_data[[#This Row],[c_m]]+liquidity_data[[#This Row],[cf_m]]+liquidity_data[[#This Row],[kf_m]]+liquidity_data[[#This Row],[equity]]</f>
        <v>12004.89459002018</v>
      </c>
      <c r="K868" s="5">
        <f>liquidity_data[[#This Row],[kf_d]]+liquidity_data[[#This Row],[cf_d]]</f>
        <v>1.8903015484600454E-15</v>
      </c>
      <c r="L868" s="5">
        <f>liquidity_data[[#This Row],[TOTAL_M]]-liquidity_data[[#This Row],[TOTAL_D]]</f>
        <v>12004.89459002018</v>
      </c>
      <c r="M868" s="6">
        <f>liquidity_data[[#This Row],[M-D]]/L867-1</f>
        <v>6.7861027701088261E-4</v>
      </c>
    </row>
    <row r="869" spans="1:13" x14ac:dyDescent="0.25">
      <c r="A869" s="12" t="s">
        <v>1124</v>
      </c>
      <c r="B869">
        <v>868</v>
      </c>
      <c r="C869" s="5">
        <v>3609.8648153543472</v>
      </c>
      <c r="D869" s="5">
        <v>545383.26986694336</v>
      </c>
      <c r="E869" s="5">
        <v>658669.09167480469</v>
      </c>
      <c r="F869" s="5">
        <v>1.8890405336512896E-15</v>
      </c>
      <c r="G869" s="5">
        <v>-1558.5989688634872</v>
      </c>
      <c r="H869" s="5">
        <v>0</v>
      </c>
      <c r="I869">
        <v>-1194100</v>
      </c>
      <c r="J869" s="5">
        <f>liquidity_data[[#This Row],[w_m]]+liquidity_data[[#This Row],[c_m]]+liquidity_data[[#This Row],[cf_m]]+liquidity_data[[#This Row],[kf_m]]+liquidity_data[[#This Row],[equity]]</f>
        <v>12003.627388238907</v>
      </c>
      <c r="K869" s="5">
        <f>liquidity_data[[#This Row],[kf_d]]+liquidity_data[[#This Row],[cf_d]]</f>
        <v>1.8890405336512896E-15</v>
      </c>
      <c r="L869" s="5">
        <f>liquidity_data[[#This Row],[TOTAL_M]]-liquidity_data[[#This Row],[TOTAL_D]]</f>
        <v>12003.627388238907</v>
      </c>
      <c r="M869" s="6">
        <f>liquidity_data[[#This Row],[M-D]]/L868-1</f>
        <v>-1.0555709354798104E-4</v>
      </c>
    </row>
    <row r="870" spans="1:13" x14ac:dyDescent="0.25">
      <c r="A870" s="12" t="s">
        <v>1124</v>
      </c>
      <c r="B870">
        <v>869</v>
      </c>
      <c r="C870" s="5">
        <v>3579.5592828989029</v>
      </c>
      <c r="D870" s="5">
        <v>549404.27392578125</v>
      </c>
      <c r="E870" s="5">
        <v>656200.93157958984</v>
      </c>
      <c r="F870" s="5">
        <v>1.8878430147889921E-15</v>
      </c>
      <c r="G870" s="5">
        <v>-1522.5422964096069</v>
      </c>
      <c r="H870" s="5">
        <v>0</v>
      </c>
      <c r="I870">
        <v>-1195660</v>
      </c>
      <c r="J870" s="5">
        <f>liquidity_data[[#This Row],[w_m]]+liquidity_data[[#This Row],[c_m]]+liquidity_data[[#This Row],[cf_m]]+liquidity_data[[#This Row],[kf_m]]+liquidity_data[[#This Row],[equity]]</f>
        <v>12002.22249186039</v>
      </c>
      <c r="K870" s="5">
        <f>liquidity_data[[#This Row],[kf_d]]+liquidity_data[[#This Row],[cf_d]]</f>
        <v>1.8878430147889921E-15</v>
      </c>
      <c r="L870" s="5">
        <f>liquidity_data[[#This Row],[TOTAL_M]]-liquidity_data[[#This Row],[TOTAL_D]]</f>
        <v>12002.22249186039</v>
      </c>
      <c r="M870" s="6">
        <f>liquidity_data[[#This Row],[M-D]]/L869-1</f>
        <v>-1.1703931928885858E-4</v>
      </c>
    </row>
    <row r="871" spans="1:13" x14ac:dyDescent="0.25">
      <c r="A871" s="12" t="s">
        <v>1124</v>
      </c>
      <c r="B871">
        <v>870</v>
      </c>
      <c r="C871" s="5">
        <v>3575.6015473604202</v>
      </c>
      <c r="D871" s="5">
        <v>545895.32986450195</v>
      </c>
      <c r="E871" s="5">
        <v>661318.31829833984</v>
      </c>
      <c r="F871" s="5">
        <v>1.8867067354011824E-15</v>
      </c>
      <c r="G871" s="5">
        <v>-1606.7418241500854</v>
      </c>
      <c r="H871" s="5">
        <v>0</v>
      </c>
      <c r="I871">
        <v>-1197180</v>
      </c>
      <c r="J871" s="5">
        <f>liquidity_data[[#This Row],[w_m]]+liquidity_data[[#This Row],[c_m]]+liquidity_data[[#This Row],[cf_m]]+liquidity_data[[#This Row],[kf_m]]+liquidity_data[[#This Row],[equity]]</f>
        <v>12002.507886052132</v>
      </c>
      <c r="K871" s="5">
        <f>liquidity_data[[#This Row],[kf_d]]+liquidity_data[[#This Row],[cf_d]]</f>
        <v>1.8867067354011824E-15</v>
      </c>
      <c r="L871" s="5">
        <f>liquidity_data[[#This Row],[TOTAL_M]]-liquidity_data[[#This Row],[TOTAL_D]]</f>
        <v>12002.507886052132</v>
      </c>
      <c r="M871" s="6">
        <f>liquidity_data[[#This Row],[M-D]]/L870-1</f>
        <v>2.3778445361832823E-5</v>
      </c>
    </row>
    <row r="872" spans="1:13" x14ac:dyDescent="0.25">
      <c r="A872" s="12" t="s">
        <v>1124</v>
      </c>
      <c r="B872">
        <v>871</v>
      </c>
      <c r="C872" s="5">
        <v>3601.9675434827805</v>
      </c>
      <c r="D872" s="5">
        <v>550490.49998474121</v>
      </c>
      <c r="E872" s="5">
        <v>658323.12109375</v>
      </c>
      <c r="F872" s="5">
        <v>1.8856252227684292E-15</v>
      </c>
      <c r="G872" s="5">
        <v>-1627.0456228256226</v>
      </c>
      <c r="H872" s="5">
        <v>0</v>
      </c>
      <c r="I872">
        <v>-1198790</v>
      </c>
      <c r="J872" s="5">
        <f>liquidity_data[[#This Row],[w_m]]+liquidity_data[[#This Row],[c_m]]+liquidity_data[[#This Row],[cf_m]]+liquidity_data[[#This Row],[kf_m]]+liquidity_data[[#This Row],[equity]]</f>
        <v>11998.542999148369</v>
      </c>
      <c r="K872" s="5">
        <f>liquidity_data[[#This Row],[kf_d]]+liquidity_data[[#This Row],[cf_d]]</f>
        <v>1.8856252227684292E-15</v>
      </c>
      <c r="L872" s="5">
        <f>liquidity_data[[#This Row],[TOTAL_M]]-liquidity_data[[#This Row],[TOTAL_D]]</f>
        <v>11998.542999148369</v>
      </c>
      <c r="M872" s="6">
        <f>liquidity_data[[#This Row],[M-D]]/L871-1</f>
        <v>-3.3033820443229001E-4</v>
      </c>
    </row>
    <row r="873" spans="1:13" x14ac:dyDescent="0.25">
      <c r="A873" s="12" t="s">
        <v>1124</v>
      </c>
      <c r="B873">
        <v>872</v>
      </c>
      <c r="C873" s="5">
        <v>3575.2286231964827</v>
      </c>
      <c r="D873" s="5">
        <v>552692.84907531738</v>
      </c>
      <c r="E873" s="5">
        <v>657753.73138427734</v>
      </c>
      <c r="F873" s="5">
        <v>1.8845985915071481E-15</v>
      </c>
      <c r="G873" s="5">
        <v>-1606.2205281257629</v>
      </c>
      <c r="H873" s="5">
        <v>0</v>
      </c>
      <c r="I873">
        <v>-1200420</v>
      </c>
      <c r="J873" s="5">
        <f>liquidity_data[[#This Row],[w_m]]+liquidity_data[[#This Row],[c_m]]+liquidity_data[[#This Row],[cf_m]]+liquidity_data[[#This Row],[kf_m]]+liquidity_data[[#This Row],[equity]]</f>
        <v>11995.588554665446</v>
      </c>
      <c r="K873" s="5">
        <f>liquidity_data[[#This Row],[kf_d]]+liquidity_data[[#This Row],[cf_d]]</f>
        <v>1.8845985915071481E-15</v>
      </c>
      <c r="L873" s="5">
        <f>liquidity_data[[#This Row],[TOTAL_M]]-liquidity_data[[#This Row],[TOTAL_D]]</f>
        <v>11995.588554665446</v>
      </c>
      <c r="M873" s="6">
        <f>liquidity_data[[#This Row],[M-D]]/L872-1</f>
        <v>-2.462336037910573E-4</v>
      </c>
    </row>
    <row r="874" spans="1:13" x14ac:dyDescent="0.25">
      <c r="A874" s="12" t="s">
        <v>1124</v>
      </c>
      <c r="B874">
        <v>873</v>
      </c>
      <c r="C874" s="5">
        <v>3594.5544133782387</v>
      </c>
      <c r="D874" s="5">
        <v>555298.05476379395</v>
      </c>
      <c r="E874" s="5">
        <v>656699.50518798828</v>
      </c>
      <c r="F874" s="5">
        <v>1.8836236038751165E-15</v>
      </c>
      <c r="G874" s="5">
        <v>-1570.3049998283386</v>
      </c>
      <c r="H874" s="5">
        <v>0</v>
      </c>
      <c r="I874">
        <v>-1202020</v>
      </c>
      <c r="J874" s="5">
        <f>liquidity_data[[#This Row],[w_m]]+liquidity_data[[#This Row],[c_m]]+liquidity_data[[#This Row],[cf_m]]+liquidity_data[[#This Row],[kf_m]]+liquidity_data[[#This Row],[equity]]</f>
        <v>12001.809365332127</v>
      </c>
      <c r="K874" s="5">
        <f>liquidity_data[[#This Row],[kf_d]]+liquidity_data[[#This Row],[cf_d]]</f>
        <v>1.8836236038751165E-15</v>
      </c>
      <c r="L874" s="5">
        <f>liquidity_data[[#This Row],[TOTAL_M]]-liquidity_data[[#This Row],[TOTAL_D]]</f>
        <v>12001.809365332127</v>
      </c>
      <c r="M874" s="6">
        <f>liquidity_data[[#This Row],[M-D]]/L873-1</f>
        <v>5.1859153374023137E-4</v>
      </c>
    </row>
    <row r="875" spans="1:13" x14ac:dyDescent="0.25">
      <c r="A875" s="12" t="s">
        <v>1124</v>
      </c>
      <c r="B875">
        <v>874</v>
      </c>
      <c r="C875" s="5">
        <v>3579.998832302168</v>
      </c>
      <c r="D875" s="5">
        <v>560200.79211425781</v>
      </c>
      <c r="E875" s="5">
        <v>653373.91101074219</v>
      </c>
      <c r="F875" s="5">
        <v>1.8826966809889549E-15</v>
      </c>
      <c r="G875" s="5">
        <v>-1574.3026819229126</v>
      </c>
      <c r="H875" s="5">
        <v>0</v>
      </c>
      <c r="I875">
        <v>-1203580</v>
      </c>
      <c r="J875" s="5">
        <f>liquidity_data[[#This Row],[w_m]]+liquidity_data[[#This Row],[c_m]]+liquidity_data[[#This Row],[cf_m]]+liquidity_data[[#This Row],[kf_m]]+liquidity_data[[#This Row],[equity]]</f>
        <v>12000.399275379255</v>
      </c>
      <c r="K875" s="5">
        <f>liquidity_data[[#This Row],[kf_d]]+liquidity_data[[#This Row],[cf_d]]</f>
        <v>1.8826966809889549E-15</v>
      </c>
      <c r="L875" s="5">
        <f>liquidity_data[[#This Row],[TOTAL_M]]-liquidity_data[[#This Row],[TOTAL_D]]</f>
        <v>12000.399275379255</v>
      </c>
      <c r="M875" s="6">
        <f>liquidity_data[[#This Row],[M-D]]/L874-1</f>
        <v>-1.1748978091119522E-4</v>
      </c>
    </row>
    <row r="876" spans="1:13" x14ac:dyDescent="0.25">
      <c r="A876" s="12" t="s">
        <v>1124</v>
      </c>
      <c r="B876">
        <v>875</v>
      </c>
      <c r="C876" s="5">
        <v>3594.8408098220825</v>
      </c>
      <c r="D876" s="5">
        <v>559971.39823913574</v>
      </c>
      <c r="E876" s="5">
        <v>655231.90460205078</v>
      </c>
      <c r="F876" s="5">
        <v>1.8818171294609556E-15</v>
      </c>
      <c r="G876" s="5">
        <v>-1643.436637878418</v>
      </c>
      <c r="H876" s="5">
        <v>0</v>
      </c>
      <c r="I876">
        <v>-1205150</v>
      </c>
      <c r="J876" s="5">
        <f>liquidity_data[[#This Row],[w_m]]+liquidity_data[[#This Row],[c_m]]+liquidity_data[[#This Row],[cf_m]]+liquidity_data[[#This Row],[kf_m]]+liquidity_data[[#This Row],[equity]]</f>
        <v>12004.707013130188</v>
      </c>
      <c r="K876" s="5">
        <f>liquidity_data[[#This Row],[kf_d]]+liquidity_data[[#This Row],[cf_d]]</f>
        <v>1.8818171294609556E-15</v>
      </c>
      <c r="L876" s="5">
        <f>liquidity_data[[#This Row],[TOTAL_M]]-liquidity_data[[#This Row],[TOTAL_D]]</f>
        <v>12004.707013130188</v>
      </c>
      <c r="M876" s="6">
        <f>liquidity_data[[#This Row],[M-D]]/L875-1</f>
        <v>3.5896620204711738E-4</v>
      </c>
    </row>
    <row r="877" spans="1:13" x14ac:dyDescent="0.25">
      <c r="A877" s="12" t="s">
        <v>1124</v>
      </c>
      <c r="B877">
        <v>876</v>
      </c>
      <c r="C877" s="5">
        <v>3588.6090313717723</v>
      </c>
      <c r="D877" s="5">
        <v>560465.23045349121</v>
      </c>
      <c r="E877" s="5">
        <v>656322.87579345703</v>
      </c>
      <c r="F877" s="5">
        <v>1.8809813983436514E-15</v>
      </c>
      <c r="G877" s="5">
        <v>-1578.5746145248413</v>
      </c>
      <c r="H877" s="5">
        <v>0</v>
      </c>
      <c r="I877">
        <v>-1206800</v>
      </c>
      <c r="J877" s="5">
        <f>liquidity_data[[#This Row],[w_m]]+liquidity_data[[#This Row],[c_m]]+liquidity_data[[#This Row],[cf_m]]+liquidity_data[[#This Row],[kf_m]]+liquidity_data[[#This Row],[equity]]</f>
        <v>11998.140663795173</v>
      </c>
      <c r="K877" s="5">
        <f>liquidity_data[[#This Row],[kf_d]]+liquidity_data[[#This Row],[cf_d]]</f>
        <v>1.8809813983436514E-15</v>
      </c>
      <c r="L877" s="5">
        <f>liquidity_data[[#This Row],[TOTAL_M]]-liquidity_data[[#This Row],[TOTAL_D]]</f>
        <v>11998.140663795173</v>
      </c>
      <c r="M877" s="6">
        <f>liquidity_data[[#This Row],[M-D]]/L876-1</f>
        <v>-5.4698122393426196E-4</v>
      </c>
    </row>
    <row r="878" spans="1:13" x14ac:dyDescent="0.25">
      <c r="A878" s="12" t="s">
        <v>1124</v>
      </c>
      <c r="B878">
        <v>877</v>
      </c>
      <c r="C878" s="5">
        <v>3562.512293189764</v>
      </c>
      <c r="D878" s="5">
        <v>559668.27227783203</v>
      </c>
      <c r="E878" s="5">
        <v>658709.62170410156</v>
      </c>
      <c r="F878" s="5">
        <v>1.880186578471063E-15</v>
      </c>
      <c r="G878" s="5">
        <v>-1563.6910374164581</v>
      </c>
      <c r="H878" s="5">
        <v>0</v>
      </c>
      <c r="I878">
        <v>-1208380</v>
      </c>
      <c r="J878" s="5">
        <f>liquidity_data[[#This Row],[w_m]]+liquidity_data[[#This Row],[c_m]]+liquidity_data[[#This Row],[cf_m]]+liquidity_data[[#This Row],[kf_m]]+liquidity_data[[#This Row],[equity]]</f>
        <v>11996.7152377069</v>
      </c>
      <c r="K878" s="5">
        <f>liquidity_data[[#This Row],[kf_d]]+liquidity_data[[#This Row],[cf_d]]</f>
        <v>1.880186578471063E-15</v>
      </c>
      <c r="L878" s="5">
        <f>liquidity_data[[#This Row],[TOTAL_M]]-liquidity_data[[#This Row],[TOTAL_D]]</f>
        <v>11996.7152377069</v>
      </c>
      <c r="M878" s="6">
        <f>liquidity_data[[#This Row],[M-D]]/L877-1</f>
        <v>-1.1880391539120794E-4</v>
      </c>
    </row>
    <row r="879" spans="1:13" x14ac:dyDescent="0.25">
      <c r="A879" s="12" t="s">
        <v>1124</v>
      </c>
      <c r="B879">
        <v>878</v>
      </c>
      <c r="C879" s="5">
        <v>3524.5380228161812</v>
      </c>
      <c r="D879" s="5">
        <v>559997.96557617188</v>
      </c>
      <c r="E879" s="5">
        <v>660020.029296875</v>
      </c>
      <c r="F879" s="5">
        <v>1.8794325982090288E-15</v>
      </c>
      <c r="G879" s="5">
        <v>-1602.1273231506348</v>
      </c>
      <c r="H879" s="5">
        <v>0</v>
      </c>
      <c r="I879">
        <v>-1209940</v>
      </c>
      <c r="J879" s="5">
        <f>liquidity_data[[#This Row],[w_m]]+liquidity_data[[#This Row],[c_m]]+liquidity_data[[#This Row],[cf_m]]+liquidity_data[[#This Row],[kf_m]]+liquidity_data[[#This Row],[equity]]</f>
        <v>12000.405572712421</v>
      </c>
      <c r="K879" s="5">
        <f>liquidity_data[[#This Row],[kf_d]]+liquidity_data[[#This Row],[cf_d]]</f>
        <v>1.8794325982090288E-15</v>
      </c>
      <c r="L879" s="5">
        <f>liquidity_data[[#This Row],[TOTAL_M]]-liquidity_data[[#This Row],[TOTAL_D]]</f>
        <v>12000.405572712421</v>
      </c>
      <c r="M879" s="6">
        <f>liquidity_data[[#This Row],[M-D]]/L878-1</f>
        <v>3.0761211985108616E-4</v>
      </c>
    </row>
    <row r="880" spans="1:13" x14ac:dyDescent="0.25">
      <c r="A880" s="12" t="s">
        <v>1124</v>
      </c>
      <c r="B880">
        <v>879</v>
      </c>
      <c r="C880" s="5">
        <v>3519.3295311257243</v>
      </c>
      <c r="D880" s="5">
        <v>564263.99756485224</v>
      </c>
      <c r="E880" s="5">
        <v>657362.77795410156</v>
      </c>
      <c r="F880" s="5">
        <v>1.8787144949663181E-15</v>
      </c>
      <c r="G880" s="5">
        <v>-1603.5750005245209</v>
      </c>
      <c r="H880" s="5">
        <v>0</v>
      </c>
      <c r="I880">
        <v>-1211540</v>
      </c>
      <c r="J880" s="5">
        <f>liquidity_data[[#This Row],[w_m]]+liquidity_data[[#This Row],[c_m]]+liquidity_data[[#This Row],[cf_m]]+liquidity_data[[#This Row],[kf_m]]+liquidity_data[[#This Row],[equity]]</f>
        <v>12002.530049555004</v>
      </c>
      <c r="K880" s="5">
        <f>liquidity_data[[#This Row],[kf_d]]+liquidity_data[[#This Row],[cf_d]]</f>
        <v>1.8787144949663181E-15</v>
      </c>
      <c r="L880" s="5">
        <f>liquidity_data[[#This Row],[TOTAL_M]]-liquidity_data[[#This Row],[TOTAL_D]]</f>
        <v>12002.530049555004</v>
      </c>
      <c r="M880" s="6">
        <f>liquidity_data[[#This Row],[M-D]]/L879-1</f>
        <v>1.7703375354360951E-4</v>
      </c>
    </row>
    <row r="881" spans="1:13" x14ac:dyDescent="0.25">
      <c r="A881" s="12" t="s">
        <v>1124</v>
      </c>
      <c r="B881">
        <v>880</v>
      </c>
      <c r="C881" s="5">
        <v>3540.7238291427493</v>
      </c>
      <c r="D881" s="5">
        <v>563031.99233949184</v>
      </c>
      <c r="E881" s="5">
        <v>660119.94653320313</v>
      </c>
      <c r="F881" s="5">
        <v>1.8780333386756079E-15</v>
      </c>
      <c r="G881" s="5">
        <v>-1551.7887616157532</v>
      </c>
      <c r="H881" s="5">
        <v>0</v>
      </c>
      <c r="I881">
        <v>-1213140</v>
      </c>
      <c r="J881" s="5">
        <f>liquidity_data[[#This Row],[w_m]]+liquidity_data[[#This Row],[c_m]]+liquidity_data[[#This Row],[cf_m]]+liquidity_data[[#This Row],[kf_m]]+liquidity_data[[#This Row],[equity]]</f>
        <v>12000.873940221965</v>
      </c>
      <c r="K881" s="5">
        <f>liquidity_data[[#This Row],[kf_d]]+liquidity_data[[#This Row],[cf_d]]</f>
        <v>1.8780333386756079E-15</v>
      </c>
      <c r="L881" s="5">
        <f>liquidity_data[[#This Row],[TOTAL_M]]-liquidity_data[[#This Row],[TOTAL_D]]</f>
        <v>12000.873940221965</v>
      </c>
      <c r="M881" s="6">
        <f>liquidity_data[[#This Row],[M-D]]/L880-1</f>
        <v>-1.3798001972920027E-4</v>
      </c>
    </row>
    <row r="882" spans="1:13" x14ac:dyDescent="0.25">
      <c r="A882" s="12" t="s">
        <v>1124</v>
      </c>
      <c r="B882">
        <v>881</v>
      </c>
      <c r="C882" s="5">
        <v>3549.062223315239</v>
      </c>
      <c r="D882" s="5">
        <v>561044.47409456968</v>
      </c>
      <c r="E882" s="5">
        <v>663656.73999023438</v>
      </c>
      <c r="F882" s="5">
        <v>1.8773880400154339E-15</v>
      </c>
      <c r="G882" s="5">
        <v>-1557.6124699115753</v>
      </c>
      <c r="H882" s="5">
        <v>0</v>
      </c>
      <c r="I882">
        <v>-1214690</v>
      </c>
      <c r="J882" s="5">
        <f>liquidity_data[[#This Row],[w_m]]+liquidity_data[[#This Row],[c_m]]+liquidity_data[[#This Row],[cf_m]]+liquidity_data[[#This Row],[kf_m]]+liquidity_data[[#This Row],[equity]]</f>
        <v>12002.663838207722</v>
      </c>
      <c r="K882" s="5">
        <f>liquidity_data[[#This Row],[kf_d]]+liquidity_data[[#This Row],[cf_d]]</f>
        <v>1.8773880400154339E-15</v>
      </c>
      <c r="L882" s="5">
        <f>liquidity_data[[#This Row],[TOTAL_M]]-liquidity_data[[#This Row],[TOTAL_D]]</f>
        <v>12002.663838207722</v>
      </c>
      <c r="M882" s="6">
        <f>liquidity_data[[#This Row],[M-D]]/L881-1</f>
        <v>1.4914730332749038E-4</v>
      </c>
    </row>
    <row r="883" spans="1:13" x14ac:dyDescent="0.25">
      <c r="A883" s="12" t="s">
        <v>1124</v>
      </c>
      <c r="B883">
        <v>882</v>
      </c>
      <c r="C883" s="5">
        <v>3547.0763721466064</v>
      </c>
      <c r="D883" s="5">
        <v>558335.47639326751</v>
      </c>
      <c r="E883" s="5">
        <v>667966.27618408203</v>
      </c>
      <c r="F883" s="5">
        <v>1.8767724965754328E-15</v>
      </c>
      <c r="G883" s="5">
        <v>-1596.2413425445557</v>
      </c>
      <c r="H883" s="5">
        <v>0</v>
      </c>
      <c r="I883">
        <v>-1216250</v>
      </c>
      <c r="J883" s="5">
        <f>liquidity_data[[#This Row],[w_m]]+liquidity_data[[#This Row],[c_m]]+liquidity_data[[#This Row],[cf_m]]+liquidity_data[[#This Row],[kf_m]]+liquidity_data[[#This Row],[equity]]</f>
        <v>12002.587606951594</v>
      </c>
      <c r="K883" s="5">
        <f>liquidity_data[[#This Row],[kf_d]]+liquidity_data[[#This Row],[cf_d]]</f>
        <v>1.8767724965754328E-15</v>
      </c>
      <c r="L883" s="5">
        <f>liquidity_data[[#This Row],[TOTAL_M]]-liquidity_data[[#This Row],[TOTAL_D]]</f>
        <v>12002.587606951594</v>
      </c>
      <c r="M883" s="6">
        <f>liquidity_data[[#This Row],[M-D]]/L882-1</f>
        <v>-6.3511947976380156E-6</v>
      </c>
    </row>
    <row r="884" spans="1:13" x14ac:dyDescent="0.25">
      <c r="A884" s="12" t="s">
        <v>1124</v>
      </c>
      <c r="B884">
        <v>883</v>
      </c>
      <c r="C884" s="5">
        <v>3582.181842148304</v>
      </c>
      <c r="D884" s="5">
        <v>555818.33433532715</v>
      </c>
      <c r="E884" s="5">
        <v>672077.33599853516</v>
      </c>
      <c r="F884" s="5">
        <v>1.8761887882383731E-15</v>
      </c>
      <c r="G884" s="5">
        <v>-1632.5391273498535</v>
      </c>
      <c r="H884" s="5">
        <v>0</v>
      </c>
      <c r="I884">
        <v>-1217850</v>
      </c>
      <c r="J884" s="5">
        <f>liquidity_data[[#This Row],[w_m]]+liquidity_data[[#This Row],[c_m]]+liquidity_data[[#This Row],[cf_m]]+liquidity_data[[#This Row],[kf_m]]+liquidity_data[[#This Row],[equity]]</f>
        <v>11995.313048660755</v>
      </c>
      <c r="K884" s="5">
        <f>liquidity_data[[#This Row],[kf_d]]+liquidity_data[[#This Row],[cf_d]]</f>
        <v>1.8761887882383731E-15</v>
      </c>
      <c r="L884" s="5">
        <f>liquidity_data[[#This Row],[TOTAL_M]]-liquidity_data[[#This Row],[TOTAL_D]]</f>
        <v>11995.313048660755</v>
      </c>
      <c r="M884" s="6">
        <f>liquidity_data[[#This Row],[M-D]]/L883-1</f>
        <v>-6.0608249896265676E-4</v>
      </c>
    </row>
    <row r="885" spans="1:13" x14ac:dyDescent="0.25">
      <c r="A885" s="12" t="s">
        <v>1124</v>
      </c>
      <c r="B885">
        <v>884</v>
      </c>
      <c r="C885" s="5">
        <v>3557.2976648211479</v>
      </c>
      <c r="D885" s="5">
        <v>560234.72738647461</v>
      </c>
      <c r="E885" s="5">
        <v>669259.85455322266</v>
      </c>
      <c r="F885" s="5">
        <v>1.8756338761408713E-15</v>
      </c>
      <c r="G885" s="5">
        <v>-1574.0268859863281</v>
      </c>
      <c r="H885" s="5">
        <v>0</v>
      </c>
      <c r="I885">
        <v>-1219480</v>
      </c>
      <c r="J885" s="5">
        <f>liquidity_data[[#This Row],[w_m]]+liquidity_data[[#This Row],[c_m]]+liquidity_data[[#This Row],[cf_m]]+liquidity_data[[#This Row],[kf_m]]+liquidity_data[[#This Row],[equity]]</f>
        <v>11997.852718532085</v>
      </c>
      <c r="K885" s="5">
        <f>liquidity_data[[#This Row],[kf_d]]+liquidity_data[[#This Row],[cf_d]]</f>
        <v>1.8756338761408713E-15</v>
      </c>
      <c r="L885" s="5">
        <f>liquidity_data[[#This Row],[TOTAL_M]]-liquidity_data[[#This Row],[TOTAL_D]]</f>
        <v>11997.852718532085</v>
      </c>
      <c r="M885" s="6">
        <f>liquidity_data[[#This Row],[M-D]]/L884-1</f>
        <v>2.1172185011164579E-4</v>
      </c>
    </row>
    <row r="886" spans="1:13" x14ac:dyDescent="0.25">
      <c r="A886" s="12" t="s">
        <v>1124</v>
      </c>
      <c r="B886">
        <v>885</v>
      </c>
      <c r="C886" s="5">
        <v>3571.1266130208969</v>
      </c>
      <c r="D886" s="5">
        <v>561676.68009185791</v>
      </c>
      <c r="E886" s="5">
        <v>669386.94876098633</v>
      </c>
      <c r="F886" s="5">
        <v>1.8751065621914158E-15</v>
      </c>
      <c r="G886" s="5">
        <v>-1582.8753623962402</v>
      </c>
      <c r="H886" s="5">
        <v>0</v>
      </c>
      <c r="I886">
        <v>-1221050</v>
      </c>
      <c r="J886" s="5">
        <f>liquidity_data[[#This Row],[w_m]]+liquidity_data[[#This Row],[c_m]]+liquidity_data[[#This Row],[cf_m]]+liquidity_data[[#This Row],[kf_m]]+liquidity_data[[#This Row],[equity]]</f>
        <v>12001.880103468895</v>
      </c>
      <c r="K886" s="5">
        <f>liquidity_data[[#This Row],[kf_d]]+liquidity_data[[#This Row],[cf_d]]</f>
        <v>1.8751065621914158E-15</v>
      </c>
      <c r="L886" s="5">
        <f>liquidity_data[[#This Row],[TOTAL_M]]-liquidity_data[[#This Row],[TOTAL_D]]</f>
        <v>12001.880103468895</v>
      </c>
      <c r="M886" s="6">
        <f>liquidity_data[[#This Row],[M-D]]/L885-1</f>
        <v>3.3567547721169433E-4</v>
      </c>
    </row>
    <row r="887" spans="1:13" x14ac:dyDescent="0.25">
      <c r="A887" s="12" t="s">
        <v>1124</v>
      </c>
      <c r="B887">
        <v>886</v>
      </c>
      <c r="C887" s="5">
        <v>3577.7092859447002</v>
      </c>
      <c r="D887" s="5">
        <v>559804.40604400635</v>
      </c>
      <c r="E887" s="5">
        <v>672831.81924438477</v>
      </c>
      <c r="F887" s="5">
        <v>1.8746056374873012E-15</v>
      </c>
      <c r="G887" s="5">
        <v>-1579.182412147522</v>
      </c>
      <c r="H887" s="5">
        <v>0</v>
      </c>
      <c r="I887">
        <v>-1222630</v>
      </c>
      <c r="J887" s="5">
        <f>liquidity_data[[#This Row],[w_m]]+liquidity_data[[#This Row],[c_m]]+liquidity_data[[#This Row],[cf_m]]+liquidity_data[[#This Row],[kf_m]]+liquidity_data[[#This Row],[equity]]</f>
        <v>12004.752162188292</v>
      </c>
      <c r="K887" s="5">
        <f>liquidity_data[[#This Row],[kf_d]]+liquidity_data[[#This Row],[cf_d]]</f>
        <v>1.8746056374873012E-15</v>
      </c>
      <c r="L887" s="5">
        <f>liquidity_data[[#This Row],[TOTAL_M]]-liquidity_data[[#This Row],[TOTAL_D]]</f>
        <v>12004.752162188292</v>
      </c>
      <c r="M887" s="6">
        <f>liquidity_data[[#This Row],[M-D]]/L886-1</f>
        <v>2.3930073410460828E-4</v>
      </c>
    </row>
    <row r="888" spans="1:13" x14ac:dyDescent="0.25">
      <c r="A888" s="12" t="s">
        <v>1124</v>
      </c>
      <c r="B888">
        <v>887</v>
      </c>
      <c r="C888" s="5">
        <v>3606.89288161695</v>
      </c>
      <c r="D888" s="5">
        <v>561916.63354691863</v>
      </c>
      <c r="E888" s="5">
        <v>672256.22604370117</v>
      </c>
      <c r="F888" s="5">
        <v>1.8741297618585598E-15</v>
      </c>
      <c r="G888" s="5">
        <v>-1565.8173576593399</v>
      </c>
      <c r="H888" s="5">
        <v>0</v>
      </c>
      <c r="I888">
        <v>-1224210</v>
      </c>
      <c r="J888" s="5">
        <f>liquidity_data[[#This Row],[w_m]]+liquidity_data[[#This Row],[c_m]]+liquidity_data[[#This Row],[cf_m]]+liquidity_data[[#This Row],[kf_m]]+liquidity_data[[#This Row],[equity]]</f>
        <v>12003.935114577413</v>
      </c>
      <c r="K888" s="5">
        <f>liquidity_data[[#This Row],[kf_d]]+liquidity_data[[#This Row],[cf_d]]</f>
        <v>1.8741297618585598E-15</v>
      </c>
      <c r="L888" s="5">
        <f>liquidity_data[[#This Row],[TOTAL_M]]-liquidity_data[[#This Row],[TOTAL_D]]</f>
        <v>12003.935114577413</v>
      </c>
      <c r="M888" s="6">
        <f>liquidity_data[[#This Row],[M-D]]/L887-1</f>
        <v>-6.8060348088816447E-5</v>
      </c>
    </row>
    <row r="889" spans="1:13" x14ac:dyDescent="0.25">
      <c r="A889" s="12" t="s">
        <v>1124</v>
      </c>
      <c r="B889">
        <v>888</v>
      </c>
      <c r="C889" s="5">
        <v>3580.2330896258354</v>
      </c>
      <c r="D889" s="5">
        <v>557924.82698047161</v>
      </c>
      <c r="E889" s="5">
        <v>677819.01861572266</v>
      </c>
      <c r="F889" s="5">
        <v>1.8736776747161684E-15</v>
      </c>
      <c r="G889" s="5">
        <v>-1541.9649597406387</v>
      </c>
      <c r="H889" s="5">
        <v>0</v>
      </c>
      <c r="I889">
        <v>-1225780</v>
      </c>
      <c r="J889" s="5">
        <f>liquidity_data[[#This Row],[w_m]]+liquidity_data[[#This Row],[c_m]]+liquidity_data[[#This Row],[cf_m]]+liquidity_data[[#This Row],[kf_m]]+liquidity_data[[#This Row],[equity]]</f>
        <v>12002.113726079464</v>
      </c>
      <c r="K889" s="5">
        <f>liquidity_data[[#This Row],[kf_d]]+liquidity_data[[#This Row],[cf_d]]</f>
        <v>1.8736776747161684E-15</v>
      </c>
      <c r="L889" s="5">
        <f>liquidity_data[[#This Row],[TOTAL_M]]-liquidity_data[[#This Row],[TOTAL_D]]</f>
        <v>12002.113726079464</v>
      </c>
      <c r="M889" s="6">
        <f>liquidity_data[[#This Row],[M-D]]/L888-1</f>
        <v>-1.5173261772605251E-4</v>
      </c>
    </row>
    <row r="890" spans="1:13" x14ac:dyDescent="0.25">
      <c r="A890" s="12" t="s">
        <v>1124</v>
      </c>
      <c r="B890">
        <v>889</v>
      </c>
      <c r="C890" s="5">
        <v>3620.7328156530857</v>
      </c>
      <c r="D890" s="5">
        <v>560752.05670204014</v>
      </c>
      <c r="E890" s="5">
        <v>676534.82424926758</v>
      </c>
      <c r="F890" s="5">
        <v>1.8732488912794405E-15</v>
      </c>
      <c r="G890" s="5">
        <v>-1582.1189763844013</v>
      </c>
      <c r="H890" s="5">
        <v>0</v>
      </c>
      <c r="I890">
        <v>-1227330</v>
      </c>
      <c r="J890" s="5">
        <f>liquidity_data[[#This Row],[w_m]]+liquidity_data[[#This Row],[c_m]]+liquidity_data[[#This Row],[cf_m]]+liquidity_data[[#This Row],[kf_m]]+liquidity_data[[#This Row],[equity]]</f>
        <v>11995.494790576398</v>
      </c>
      <c r="K890" s="5">
        <f>liquidity_data[[#This Row],[kf_d]]+liquidity_data[[#This Row],[cf_d]]</f>
        <v>1.8732488912794405E-15</v>
      </c>
      <c r="L890" s="5">
        <f>liquidity_data[[#This Row],[TOTAL_M]]-liquidity_data[[#This Row],[TOTAL_D]]</f>
        <v>11995.494790576398</v>
      </c>
      <c r="M890" s="6">
        <f>liquidity_data[[#This Row],[M-D]]/L889-1</f>
        <v>-5.5148081863976017E-4</v>
      </c>
    </row>
    <row r="891" spans="1:13" x14ac:dyDescent="0.25">
      <c r="A891" s="12" t="s">
        <v>1124</v>
      </c>
      <c r="B891">
        <v>890</v>
      </c>
      <c r="C891" s="5">
        <v>3632.1889132261276</v>
      </c>
      <c r="D891" s="5">
        <v>559797.82553004846</v>
      </c>
      <c r="E891" s="5">
        <v>679021.32159423828</v>
      </c>
      <c r="F891" s="5">
        <v>1.8728415563216824E-15</v>
      </c>
      <c r="G891" s="5">
        <v>-1543.4805372357368</v>
      </c>
      <c r="H891" s="5">
        <v>0</v>
      </c>
      <c r="I891">
        <v>-1228910</v>
      </c>
      <c r="J891" s="5">
        <f>liquidity_data[[#This Row],[w_m]]+liquidity_data[[#This Row],[c_m]]+liquidity_data[[#This Row],[cf_m]]+liquidity_data[[#This Row],[kf_m]]+liquidity_data[[#This Row],[equity]]</f>
        <v>11997.855500277132</v>
      </c>
      <c r="K891" s="5">
        <f>liquidity_data[[#This Row],[kf_d]]+liquidity_data[[#This Row],[cf_d]]</f>
        <v>1.8728415563216824E-15</v>
      </c>
      <c r="L891" s="5">
        <f>liquidity_data[[#This Row],[TOTAL_M]]-liquidity_data[[#This Row],[TOTAL_D]]</f>
        <v>11997.855500277132</v>
      </c>
      <c r="M891" s="6">
        <f>liquidity_data[[#This Row],[M-D]]/L890-1</f>
        <v>1.9679969371400041E-4</v>
      </c>
    </row>
    <row r="892" spans="1:13" x14ac:dyDescent="0.25">
      <c r="A892" s="12" t="s">
        <v>1124</v>
      </c>
      <c r="B892">
        <v>891</v>
      </c>
      <c r="C892" s="5">
        <v>3617.2041887044907</v>
      </c>
      <c r="D892" s="5">
        <v>559632.27761959285</v>
      </c>
      <c r="E892" s="5">
        <v>680794.94635009766</v>
      </c>
      <c r="F892" s="5">
        <v>1.8724534438499687E-15</v>
      </c>
      <c r="G892" s="5">
        <v>-1592.4879577159882</v>
      </c>
      <c r="H892" s="5">
        <v>0</v>
      </c>
      <c r="I892">
        <v>-1230450</v>
      </c>
      <c r="J892" s="5">
        <f>liquidity_data[[#This Row],[w_m]]+liquidity_data[[#This Row],[c_m]]+liquidity_data[[#This Row],[cf_m]]+liquidity_data[[#This Row],[kf_m]]+liquidity_data[[#This Row],[equity]]</f>
        <v>12001.940200679004</v>
      </c>
      <c r="K892" s="5">
        <f>liquidity_data[[#This Row],[kf_d]]+liquidity_data[[#This Row],[cf_d]]</f>
        <v>1.8724534438499687E-15</v>
      </c>
      <c r="L892" s="5">
        <f>liquidity_data[[#This Row],[TOTAL_M]]-liquidity_data[[#This Row],[TOTAL_D]]</f>
        <v>12001.940200679004</v>
      </c>
      <c r="M892" s="6">
        <f>liquidity_data[[#This Row],[M-D]]/L891-1</f>
        <v>3.4045254185444129E-4</v>
      </c>
    </row>
    <row r="893" spans="1:13" x14ac:dyDescent="0.25">
      <c r="A893" s="12" t="s">
        <v>1124</v>
      </c>
      <c r="B893">
        <v>892</v>
      </c>
      <c r="C893" s="5">
        <v>3623.3828110694885</v>
      </c>
      <c r="D893" s="5">
        <v>562021.17942860723</v>
      </c>
      <c r="E893" s="5">
        <v>679979.77349853516</v>
      </c>
      <c r="F893" s="5">
        <v>1.8720863972996588E-15</v>
      </c>
      <c r="G893" s="5">
        <v>-1578.5979127883911</v>
      </c>
      <c r="H893" s="5">
        <v>0</v>
      </c>
      <c r="I893">
        <v>-1232050</v>
      </c>
      <c r="J893" s="5">
        <f>liquidity_data[[#This Row],[w_m]]+liquidity_data[[#This Row],[c_m]]+liquidity_data[[#This Row],[cf_m]]+liquidity_data[[#This Row],[kf_m]]+liquidity_data[[#This Row],[equity]]</f>
        <v>11995.737825423479</v>
      </c>
      <c r="K893" s="5">
        <f>liquidity_data[[#This Row],[kf_d]]+liquidity_data[[#This Row],[cf_d]]</f>
        <v>1.8720863972996588E-15</v>
      </c>
      <c r="L893" s="5">
        <f>liquidity_data[[#This Row],[TOTAL_M]]-liquidity_data[[#This Row],[TOTAL_D]]</f>
        <v>11995.737825423479</v>
      </c>
      <c r="M893" s="6">
        <f>liquidity_data[[#This Row],[M-D]]/L892-1</f>
        <v>-5.1678104971508709E-4</v>
      </c>
    </row>
    <row r="894" spans="1:13" x14ac:dyDescent="0.25">
      <c r="A894" s="12" t="s">
        <v>1124</v>
      </c>
      <c r="B894">
        <v>893</v>
      </c>
      <c r="C894" s="5">
        <v>3613.231346309185</v>
      </c>
      <c r="D894" s="5">
        <v>561324.24105834961</v>
      </c>
      <c r="E894" s="5">
        <v>682200.08129882813</v>
      </c>
      <c r="F894" s="5">
        <v>1.8717371572773559E-15</v>
      </c>
      <c r="G894" s="5">
        <v>-1526.0096311569214</v>
      </c>
      <c r="H894" s="5">
        <v>0</v>
      </c>
      <c r="I894">
        <v>-1233610</v>
      </c>
      <c r="J894" s="5">
        <f>liquidity_data[[#This Row],[w_m]]+liquidity_data[[#This Row],[c_m]]+liquidity_data[[#This Row],[cf_m]]+liquidity_data[[#This Row],[kf_m]]+liquidity_data[[#This Row],[equity]]</f>
        <v>12001.544072329998</v>
      </c>
      <c r="K894" s="5">
        <f>liquidity_data[[#This Row],[kf_d]]+liquidity_data[[#This Row],[cf_d]]</f>
        <v>1.8717371572773559E-15</v>
      </c>
      <c r="L894" s="5">
        <f>liquidity_data[[#This Row],[TOTAL_M]]-liquidity_data[[#This Row],[TOTAL_D]]</f>
        <v>12001.544072329998</v>
      </c>
      <c r="M894" s="6">
        <f>liquidity_data[[#This Row],[M-D]]/L893-1</f>
        <v>4.840258257572394E-4</v>
      </c>
    </row>
    <row r="895" spans="1:13" x14ac:dyDescent="0.25">
      <c r="A895" s="12" t="s">
        <v>1124</v>
      </c>
      <c r="B895">
        <v>894</v>
      </c>
      <c r="C895" s="5">
        <v>3663.451184630394</v>
      </c>
      <c r="D895" s="5">
        <v>564722.15478515625</v>
      </c>
      <c r="E895" s="5">
        <v>680337.39587402344</v>
      </c>
      <c r="F895" s="5">
        <v>1.8714044942840515E-15</v>
      </c>
      <c r="G895" s="5">
        <v>-1585.4497809410095</v>
      </c>
      <c r="H895" s="5">
        <v>0</v>
      </c>
      <c r="I895">
        <v>-1235140</v>
      </c>
      <c r="J895" s="5">
        <f>liquidity_data[[#This Row],[w_m]]+liquidity_data[[#This Row],[c_m]]+liquidity_data[[#This Row],[cf_m]]+liquidity_data[[#This Row],[kf_m]]+liquidity_data[[#This Row],[equity]]</f>
        <v>11997.552062869072</v>
      </c>
      <c r="K895" s="5">
        <f>liquidity_data[[#This Row],[kf_d]]+liquidity_data[[#This Row],[cf_d]]</f>
        <v>1.8714044942840515E-15</v>
      </c>
      <c r="L895" s="5">
        <f>liquidity_data[[#This Row],[TOTAL_M]]-liquidity_data[[#This Row],[TOTAL_D]]</f>
        <v>11997.552062869072</v>
      </c>
      <c r="M895" s="6">
        <f>liquidity_data[[#This Row],[M-D]]/L894-1</f>
        <v>-3.3262465536665342E-4</v>
      </c>
    </row>
    <row r="896" spans="1:13" x14ac:dyDescent="0.25">
      <c r="A896" s="12" t="s">
        <v>1124</v>
      </c>
      <c r="B896">
        <v>895</v>
      </c>
      <c r="C896" s="5">
        <v>3650.5156497359276</v>
      </c>
      <c r="D896" s="5">
        <v>567646.27529907227</v>
      </c>
      <c r="E896" s="5">
        <v>679067.93627929688</v>
      </c>
      <c r="F896" s="5">
        <v>1.8710891899026297E-15</v>
      </c>
      <c r="G896" s="5">
        <v>-1641.7228908538818</v>
      </c>
      <c r="H896" s="5">
        <v>0</v>
      </c>
      <c r="I896">
        <v>-1236720</v>
      </c>
      <c r="J896" s="5">
        <f>liquidity_data[[#This Row],[w_m]]+liquidity_data[[#This Row],[c_m]]+liquidity_data[[#This Row],[cf_m]]+liquidity_data[[#This Row],[kf_m]]+liquidity_data[[#This Row],[equity]]</f>
        <v>12003.004337251186</v>
      </c>
      <c r="K896" s="5">
        <f>liquidity_data[[#This Row],[kf_d]]+liquidity_data[[#This Row],[cf_d]]</f>
        <v>1.8710891899026297E-15</v>
      </c>
      <c r="L896" s="5">
        <f>liquidity_data[[#This Row],[TOTAL_M]]-liquidity_data[[#This Row],[TOTAL_D]]</f>
        <v>12003.004337251186</v>
      </c>
      <c r="M896" s="6">
        <f>liquidity_data[[#This Row],[M-D]]/L895-1</f>
        <v>4.5444890370505142E-4</v>
      </c>
    </row>
    <row r="897" spans="1:13" x14ac:dyDescent="0.25">
      <c r="A897" s="12" t="s">
        <v>1124</v>
      </c>
      <c r="B897">
        <v>896</v>
      </c>
      <c r="C897" s="5">
        <v>3658.4371472597122</v>
      </c>
      <c r="D897" s="5">
        <v>568329.37474060059</v>
      </c>
      <c r="E897" s="5">
        <v>679981.81890869141</v>
      </c>
      <c r="F897" s="5">
        <v>1.870788615298079E-15</v>
      </c>
      <c r="G897" s="5">
        <v>-1604.9071264266968</v>
      </c>
      <c r="H897" s="5">
        <v>0</v>
      </c>
      <c r="I897">
        <v>-1238360</v>
      </c>
      <c r="J897" s="5">
        <f>liquidity_data[[#This Row],[w_m]]+liquidity_data[[#This Row],[c_m]]+liquidity_data[[#This Row],[cf_m]]+liquidity_data[[#This Row],[kf_m]]+liquidity_data[[#This Row],[equity]]</f>
        <v>12004.723670125008</v>
      </c>
      <c r="K897" s="5">
        <f>liquidity_data[[#This Row],[kf_d]]+liquidity_data[[#This Row],[cf_d]]</f>
        <v>1.870788615298079E-15</v>
      </c>
      <c r="L897" s="5">
        <f>liquidity_data[[#This Row],[TOTAL_M]]-liquidity_data[[#This Row],[TOTAL_D]]</f>
        <v>12004.723670125008</v>
      </c>
      <c r="M897" s="6">
        <f>liquidity_data[[#This Row],[M-D]]/L896-1</f>
        <v>1.4324187724268356E-4</v>
      </c>
    </row>
    <row r="898" spans="1:13" x14ac:dyDescent="0.25">
      <c r="A898" s="12" t="s">
        <v>1124</v>
      </c>
      <c r="B898">
        <v>897</v>
      </c>
      <c r="C898" s="5">
        <v>3642.6899838447571</v>
      </c>
      <c r="D898" s="5">
        <v>574587.69415283203</v>
      </c>
      <c r="E898" s="5">
        <v>675305.23767089844</v>
      </c>
      <c r="F898" s="5">
        <v>1.8705047197125169E-15</v>
      </c>
      <c r="G898" s="5">
        <v>-1565.9949831962585</v>
      </c>
      <c r="H898" s="5">
        <v>0</v>
      </c>
      <c r="I898">
        <v>-1239970</v>
      </c>
      <c r="J898" s="5">
        <f>liquidity_data[[#This Row],[w_m]]+liquidity_data[[#This Row],[c_m]]+liquidity_data[[#This Row],[cf_m]]+liquidity_data[[#This Row],[kf_m]]+liquidity_data[[#This Row],[equity]]</f>
        <v>11999.626824378967</v>
      </c>
      <c r="K898" s="5">
        <f>liquidity_data[[#This Row],[kf_d]]+liquidity_data[[#This Row],[cf_d]]</f>
        <v>1.8705047197125169E-15</v>
      </c>
      <c r="L898" s="5">
        <f>liquidity_data[[#This Row],[TOTAL_M]]-liquidity_data[[#This Row],[TOTAL_D]]</f>
        <v>11999.626824378967</v>
      </c>
      <c r="M898" s="6">
        <f>liquidity_data[[#This Row],[M-D]]/L897-1</f>
        <v>-4.2457001811080364E-4</v>
      </c>
    </row>
    <row r="899" spans="1:13" x14ac:dyDescent="0.25">
      <c r="A899" s="12" t="s">
        <v>1124</v>
      </c>
      <c r="B899">
        <v>898</v>
      </c>
      <c r="C899" s="5">
        <v>3652.8615906238556</v>
      </c>
      <c r="D899" s="5">
        <v>575055.22112967074</v>
      </c>
      <c r="E899" s="5">
        <v>676433.99792480469</v>
      </c>
      <c r="F899" s="5">
        <v>1.8702337451592873E-15</v>
      </c>
      <c r="G899" s="5">
        <v>-1606.4536809325218</v>
      </c>
      <c r="H899" s="5">
        <v>0</v>
      </c>
      <c r="I899">
        <v>-1241540</v>
      </c>
      <c r="J899" s="5">
        <f>liquidity_data[[#This Row],[w_m]]+liquidity_data[[#This Row],[c_m]]+liquidity_data[[#This Row],[cf_m]]+liquidity_data[[#This Row],[kf_m]]+liquidity_data[[#This Row],[equity]]</f>
        <v>11995.62696416676</v>
      </c>
      <c r="K899" s="5">
        <f>liquidity_data[[#This Row],[kf_d]]+liquidity_data[[#This Row],[cf_d]]</f>
        <v>1.8702337451592873E-15</v>
      </c>
      <c r="L899" s="5">
        <f>liquidity_data[[#This Row],[TOTAL_M]]-liquidity_data[[#This Row],[TOTAL_D]]</f>
        <v>11995.62696416676</v>
      </c>
      <c r="M899" s="6">
        <f>liquidity_data[[#This Row],[M-D]]/L898-1</f>
        <v>-3.3333205030017243E-4</v>
      </c>
    </row>
    <row r="900" spans="1:13" x14ac:dyDescent="0.25">
      <c r="A900" s="12" t="s">
        <v>1124</v>
      </c>
      <c r="B900">
        <v>899</v>
      </c>
      <c r="C900" s="5">
        <v>3691.7961825430393</v>
      </c>
      <c r="D900" s="5">
        <v>574164.07149116695</v>
      </c>
      <c r="E900" s="5">
        <v>678898.59973144531</v>
      </c>
      <c r="F900" s="5">
        <v>1.8699768620996072E-15</v>
      </c>
      <c r="G900" s="5">
        <v>-1611.3965328931808</v>
      </c>
      <c r="H900" s="5">
        <v>0</v>
      </c>
      <c r="I900">
        <v>-1243140</v>
      </c>
      <c r="J900" s="5">
        <f>liquidity_data[[#This Row],[w_m]]+liquidity_data[[#This Row],[c_m]]+liquidity_data[[#This Row],[cf_m]]+liquidity_data[[#This Row],[kf_m]]+liquidity_data[[#This Row],[equity]]</f>
        <v>12003.07087226212</v>
      </c>
      <c r="K900" s="5">
        <f>liquidity_data[[#This Row],[kf_d]]+liquidity_data[[#This Row],[cf_d]]</f>
        <v>1.8699768620996072E-15</v>
      </c>
      <c r="L900" s="5">
        <f>liquidity_data[[#This Row],[TOTAL_M]]-liquidity_data[[#This Row],[TOTAL_D]]</f>
        <v>12003.07087226212</v>
      </c>
      <c r="M900" s="6">
        <f>liquidity_data[[#This Row],[M-D]]/L899-1</f>
        <v>6.2055181589060204E-4</v>
      </c>
    </row>
    <row r="901" spans="1:13" x14ac:dyDescent="0.25">
      <c r="A901" s="12" t="s">
        <v>1124</v>
      </c>
      <c r="B901">
        <v>900</v>
      </c>
      <c r="C901" s="5">
        <v>3689.9355804808438</v>
      </c>
      <c r="D901" s="5">
        <v>571814.6152202189</v>
      </c>
      <c r="E901" s="5">
        <v>682840.94171142578</v>
      </c>
      <c r="F901" s="5">
        <v>1.8697331334349259E-15</v>
      </c>
      <c r="G901" s="5">
        <v>-1590.0181360244751</v>
      </c>
      <c r="H901" s="5">
        <v>0</v>
      </c>
      <c r="I901">
        <v>-1244760</v>
      </c>
      <c r="J901" s="5">
        <f>liquidity_data[[#This Row],[w_m]]+liquidity_data[[#This Row],[c_m]]+liquidity_data[[#This Row],[cf_m]]+liquidity_data[[#This Row],[kf_m]]+liquidity_data[[#This Row],[equity]]</f>
        <v>11995.474376101047</v>
      </c>
      <c r="K901" s="5">
        <f>liquidity_data[[#This Row],[kf_d]]+liquidity_data[[#This Row],[cf_d]]</f>
        <v>1.8697331334349259E-15</v>
      </c>
      <c r="L901" s="5">
        <f>liquidity_data[[#This Row],[TOTAL_M]]-liquidity_data[[#This Row],[TOTAL_D]]</f>
        <v>11995.474376101047</v>
      </c>
      <c r="M901" s="6">
        <f>liquidity_data[[#This Row],[M-D]]/L900-1</f>
        <v>-6.3287938910938646E-4</v>
      </c>
    </row>
    <row r="902" spans="1:13" x14ac:dyDescent="0.25">
      <c r="A902" s="12" t="s">
        <v>1124</v>
      </c>
      <c r="B902">
        <v>901</v>
      </c>
      <c r="C902" s="5">
        <v>3731.6445753276348</v>
      </c>
      <c r="D902" s="5">
        <v>571910.11859130859</v>
      </c>
      <c r="E902" s="5">
        <v>684277.01586914063</v>
      </c>
      <c r="F902" s="5">
        <v>1.8694998992319786E-15</v>
      </c>
      <c r="G902" s="5">
        <v>-1573.2904224395752</v>
      </c>
      <c r="H902" s="5">
        <v>0</v>
      </c>
      <c r="I902">
        <v>-1246350</v>
      </c>
      <c r="J902" s="5">
        <f>liquidity_data[[#This Row],[w_m]]+liquidity_data[[#This Row],[c_m]]+liquidity_data[[#This Row],[cf_m]]+liquidity_data[[#This Row],[kf_m]]+liquidity_data[[#This Row],[equity]]</f>
        <v>11995.488613337278</v>
      </c>
      <c r="K902" s="5">
        <f>liquidity_data[[#This Row],[kf_d]]+liquidity_data[[#This Row],[cf_d]]</f>
        <v>1.8694998992319786E-15</v>
      </c>
      <c r="L902" s="5">
        <f>liquidity_data[[#This Row],[TOTAL_M]]-liquidity_data[[#This Row],[TOTAL_D]]</f>
        <v>11995.488613337278</v>
      </c>
      <c r="M902" s="6">
        <f>liquidity_data[[#This Row],[M-D]]/L901-1</f>
        <v>1.1868839684403554E-6</v>
      </c>
    </row>
    <row r="903" spans="1:13" x14ac:dyDescent="0.25">
      <c r="A903" s="12" t="s">
        <v>1124</v>
      </c>
      <c r="B903">
        <v>902</v>
      </c>
      <c r="C903" s="5">
        <v>3711.4838149100542</v>
      </c>
      <c r="D903" s="5">
        <v>569080.93828620017</v>
      </c>
      <c r="E903" s="5">
        <v>688692.71234130859</v>
      </c>
      <c r="F903" s="5">
        <v>1.8692806965558737E-15</v>
      </c>
      <c r="G903" s="5">
        <v>-1566.3540415763855</v>
      </c>
      <c r="H903" s="5">
        <v>0</v>
      </c>
      <c r="I903">
        <v>-1247920</v>
      </c>
      <c r="J903" s="5">
        <f>liquidity_data[[#This Row],[w_m]]+liquidity_data[[#This Row],[c_m]]+liquidity_data[[#This Row],[cf_m]]+liquidity_data[[#This Row],[kf_m]]+liquidity_data[[#This Row],[equity]]</f>
        <v>11998.780400842428</v>
      </c>
      <c r="K903" s="5">
        <f>liquidity_data[[#This Row],[kf_d]]+liquidity_data[[#This Row],[cf_d]]</f>
        <v>1.8692806965558737E-15</v>
      </c>
      <c r="L903" s="5">
        <f>liquidity_data[[#This Row],[TOTAL_M]]-liquidity_data[[#This Row],[TOTAL_D]]</f>
        <v>11998.780400842428</v>
      </c>
      <c r="M903" s="6">
        <f>liquidity_data[[#This Row],[M-D]]/L902-1</f>
        <v>2.7441879286937976E-4</v>
      </c>
    </row>
    <row r="904" spans="1:13" x14ac:dyDescent="0.25">
      <c r="A904" s="12" t="s">
        <v>1124</v>
      </c>
      <c r="B904">
        <v>903</v>
      </c>
      <c r="C904" s="5">
        <v>3698.6974325180054</v>
      </c>
      <c r="D904" s="5">
        <v>572343.08197017014</v>
      </c>
      <c r="E904" s="5">
        <v>687080.38861083984</v>
      </c>
      <c r="F904" s="5">
        <v>1.8690702919649115E-15</v>
      </c>
      <c r="G904" s="5">
        <v>-1636.4550933837891</v>
      </c>
      <c r="H904" s="5">
        <v>0</v>
      </c>
      <c r="I904">
        <v>-1249490</v>
      </c>
      <c r="J904" s="5">
        <f>liquidity_data[[#This Row],[w_m]]+liquidity_data[[#This Row],[c_m]]+liquidity_data[[#This Row],[cf_m]]+liquidity_data[[#This Row],[kf_m]]+liquidity_data[[#This Row],[equity]]</f>
        <v>11995.7129201442</v>
      </c>
      <c r="K904" s="5">
        <f>liquidity_data[[#This Row],[kf_d]]+liquidity_data[[#This Row],[cf_d]]</f>
        <v>1.8690702919649115E-15</v>
      </c>
      <c r="L904" s="5">
        <f>liquidity_data[[#This Row],[TOTAL_M]]-liquidity_data[[#This Row],[TOTAL_D]]</f>
        <v>11995.7129201442</v>
      </c>
      <c r="M904" s="6">
        <f>liquidity_data[[#This Row],[M-D]]/L903-1</f>
        <v>-2.556493739991339E-4</v>
      </c>
    </row>
    <row r="905" spans="1:13" x14ac:dyDescent="0.25">
      <c r="A905" s="12" t="s">
        <v>1124</v>
      </c>
      <c r="B905">
        <v>904</v>
      </c>
      <c r="C905" s="5">
        <v>3674.1008903980255</v>
      </c>
      <c r="D905" s="5">
        <v>573684.91177368164</v>
      </c>
      <c r="E905" s="5">
        <v>687344.17041015625</v>
      </c>
      <c r="F905" s="5">
        <v>1.8688725403343952E-15</v>
      </c>
      <c r="G905" s="5">
        <v>-1581.0126328468323</v>
      </c>
      <c r="H905" s="5">
        <v>0</v>
      </c>
      <c r="I905">
        <v>-1251120</v>
      </c>
      <c r="J905" s="5">
        <f>liquidity_data[[#This Row],[w_m]]+liquidity_data[[#This Row],[c_m]]+liquidity_data[[#This Row],[cf_m]]+liquidity_data[[#This Row],[kf_m]]+liquidity_data[[#This Row],[equity]]</f>
        <v>12002.170441389084</v>
      </c>
      <c r="K905" s="5">
        <f>liquidity_data[[#This Row],[kf_d]]+liquidity_data[[#This Row],[cf_d]]</f>
        <v>1.8688725403343952E-15</v>
      </c>
      <c r="L905" s="5">
        <f>liquidity_data[[#This Row],[TOTAL_M]]-liquidity_data[[#This Row],[TOTAL_D]]</f>
        <v>12002.170441389084</v>
      </c>
      <c r="M905" s="6">
        <f>liquidity_data[[#This Row],[M-D]]/L904-1</f>
        <v>5.3831908848356314E-4</v>
      </c>
    </row>
    <row r="906" spans="1:13" x14ac:dyDescent="0.25">
      <c r="A906" s="12" t="s">
        <v>1124</v>
      </c>
      <c r="B906">
        <v>905</v>
      </c>
      <c r="C906" s="5">
        <v>3696.6734898090363</v>
      </c>
      <c r="D906" s="5">
        <v>573961.53712463379</v>
      </c>
      <c r="E906" s="5">
        <v>688670.22052001953</v>
      </c>
      <c r="F906" s="5">
        <v>1.8686832267389417E-15</v>
      </c>
      <c r="G906" s="5">
        <v>-1625.2458534240723</v>
      </c>
      <c r="H906" s="5">
        <v>0</v>
      </c>
      <c r="I906">
        <v>-1252700</v>
      </c>
      <c r="J906" s="5">
        <f>liquidity_data[[#This Row],[w_m]]+liquidity_data[[#This Row],[c_m]]+liquidity_data[[#This Row],[cf_m]]+liquidity_data[[#This Row],[kf_m]]+liquidity_data[[#This Row],[equity]]</f>
        <v>12003.185281038284</v>
      </c>
      <c r="K906" s="5">
        <f>liquidity_data[[#This Row],[kf_d]]+liquidity_data[[#This Row],[cf_d]]</f>
        <v>1.8686832267389417E-15</v>
      </c>
      <c r="L906" s="5">
        <f>liquidity_data[[#This Row],[TOTAL_M]]-liquidity_data[[#This Row],[TOTAL_D]]</f>
        <v>12003.185281038284</v>
      </c>
      <c r="M906" s="6">
        <f>liquidity_data[[#This Row],[M-D]]/L905-1</f>
        <v>8.4554677352466356E-5</v>
      </c>
    </row>
    <row r="907" spans="1:13" x14ac:dyDescent="0.25">
      <c r="A907" s="12" t="s">
        <v>1124</v>
      </c>
      <c r="B907">
        <v>906</v>
      </c>
      <c r="C907" s="5">
        <v>3676.1728975772858</v>
      </c>
      <c r="D907" s="5">
        <v>574373.16160583496</v>
      </c>
      <c r="E907" s="5">
        <v>689865.06896972656</v>
      </c>
      <c r="F907" s="5">
        <v>1.8685032875851411E-15</v>
      </c>
      <c r="G907" s="5">
        <v>-1592.7977113723755</v>
      </c>
      <c r="H907" s="5">
        <v>0</v>
      </c>
      <c r="I907">
        <v>-1254320</v>
      </c>
      <c r="J907" s="5">
        <f>liquidity_data[[#This Row],[w_m]]+liquidity_data[[#This Row],[c_m]]+liquidity_data[[#This Row],[cf_m]]+liquidity_data[[#This Row],[kf_m]]+liquidity_data[[#This Row],[equity]]</f>
        <v>12001.605761766434</v>
      </c>
      <c r="K907" s="5">
        <f>liquidity_data[[#This Row],[kf_d]]+liquidity_data[[#This Row],[cf_d]]</f>
        <v>1.8685032875851411E-15</v>
      </c>
      <c r="L907" s="5">
        <f>liquidity_data[[#This Row],[TOTAL_M]]-liquidity_data[[#This Row],[TOTAL_D]]</f>
        <v>12001.605761766434</v>
      </c>
      <c r="M907" s="6">
        <f>liquidity_data[[#This Row],[M-D]]/L906-1</f>
        <v>-1.3159167628162827E-4</v>
      </c>
    </row>
    <row r="908" spans="1:13" x14ac:dyDescent="0.25">
      <c r="A908" s="12" t="s">
        <v>1124</v>
      </c>
      <c r="B908">
        <v>907</v>
      </c>
      <c r="C908" s="5">
        <v>3691.489321231842</v>
      </c>
      <c r="D908" s="5">
        <v>576367.0082244873</v>
      </c>
      <c r="E908" s="5">
        <v>689420.98516845703</v>
      </c>
      <c r="F908" s="5">
        <v>1.8683340986053107E-15</v>
      </c>
      <c r="G908" s="5">
        <v>-1569.8484582901001</v>
      </c>
      <c r="H908" s="5">
        <v>0</v>
      </c>
      <c r="I908">
        <v>-1255910</v>
      </c>
      <c r="J908" s="5">
        <f>liquidity_data[[#This Row],[w_m]]+liquidity_data[[#This Row],[c_m]]+liquidity_data[[#This Row],[cf_m]]+liquidity_data[[#This Row],[kf_m]]+liquidity_data[[#This Row],[equity]]</f>
        <v>11999.634255886078</v>
      </c>
      <c r="K908" s="5">
        <f>liquidity_data[[#This Row],[kf_d]]+liquidity_data[[#This Row],[cf_d]]</f>
        <v>1.8683340986053107E-15</v>
      </c>
      <c r="L908" s="5">
        <f>liquidity_data[[#This Row],[TOTAL_M]]-liquidity_data[[#This Row],[TOTAL_D]]</f>
        <v>11999.634255886078</v>
      </c>
      <c r="M908" s="6">
        <f>liquidity_data[[#This Row],[M-D]]/L907-1</f>
        <v>-1.6427017513243047E-4</v>
      </c>
    </row>
    <row r="909" spans="1:13" x14ac:dyDescent="0.25">
      <c r="A909" s="12" t="s">
        <v>1124</v>
      </c>
      <c r="B909">
        <v>908</v>
      </c>
      <c r="C909" s="5">
        <v>3679.1543465852737</v>
      </c>
      <c r="D909" s="5">
        <v>575762.71865844727</v>
      </c>
      <c r="E909" s="5">
        <v>691620.5458984375</v>
      </c>
      <c r="F909" s="5">
        <v>1.8681711422931559E-15</v>
      </c>
      <c r="G909" s="5">
        <v>-1582.9352617263794</v>
      </c>
      <c r="H909" s="5">
        <v>0</v>
      </c>
      <c r="I909">
        <v>-1257480</v>
      </c>
      <c r="J909" s="5">
        <f>liquidity_data[[#This Row],[w_m]]+liquidity_data[[#This Row],[c_m]]+liquidity_data[[#This Row],[cf_m]]+liquidity_data[[#This Row],[kf_m]]+liquidity_data[[#This Row],[equity]]</f>
        <v>11999.48364174366</v>
      </c>
      <c r="K909" s="5">
        <f>liquidity_data[[#This Row],[kf_d]]+liquidity_data[[#This Row],[cf_d]]</f>
        <v>1.8681711422931559E-15</v>
      </c>
      <c r="L909" s="5">
        <f>liquidity_data[[#This Row],[TOTAL_M]]-liquidity_data[[#This Row],[TOTAL_D]]</f>
        <v>11999.48364174366</v>
      </c>
      <c r="M909" s="6">
        <f>liquidity_data[[#This Row],[M-D]]/L908-1</f>
        <v>-1.2551561089813035E-5</v>
      </c>
    </row>
    <row r="910" spans="1:13" x14ac:dyDescent="0.25">
      <c r="A910" s="12" t="s">
        <v>1124</v>
      </c>
      <c r="B910">
        <v>909</v>
      </c>
      <c r="C910" s="5">
        <v>3663.4802044332027</v>
      </c>
      <c r="D910" s="5">
        <v>576822.63189697266</v>
      </c>
      <c r="E910" s="5">
        <v>692163.91784667969</v>
      </c>
      <c r="F910" s="5">
        <v>1.868017692491683E-15</v>
      </c>
      <c r="G910" s="5">
        <v>-1587.6127071380615</v>
      </c>
      <c r="H910" s="5">
        <v>0</v>
      </c>
      <c r="I910">
        <v>-1259060</v>
      </c>
      <c r="J910" s="5">
        <f>liquidity_data[[#This Row],[w_m]]+liquidity_data[[#This Row],[c_m]]+liquidity_data[[#This Row],[cf_m]]+liquidity_data[[#This Row],[kf_m]]+liquidity_data[[#This Row],[equity]]</f>
        <v>12002.417240947485</v>
      </c>
      <c r="K910" s="5">
        <f>liquidity_data[[#This Row],[kf_d]]+liquidity_data[[#This Row],[cf_d]]</f>
        <v>1.868017692491683E-15</v>
      </c>
      <c r="L910" s="5">
        <f>liquidity_data[[#This Row],[TOTAL_M]]-liquidity_data[[#This Row],[TOTAL_D]]</f>
        <v>12002.417240947485</v>
      </c>
      <c r="M910" s="6">
        <f>liquidity_data[[#This Row],[M-D]]/L909-1</f>
        <v>2.44477120133757E-4</v>
      </c>
    </row>
    <row r="911" spans="1:13" x14ac:dyDescent="0.25">
      <c r="A911" s="12" t="s">
        <v>1124</v>
      </c>
      <c r="B911">
        <v>910</v>
      </c>
      <c r="C911" s="5">
        <v>3686.994225859642</v>
      </c>
      <c r="D911" s="5">
        <v>577320.95840454102</v>
      </c>
      <c r="E911" s="5">
        <v>693283.83734130859</v>
      </c>
      <c r="F911" s="5">
        <v>1.8678720354866054E-15</v>
      </c>
      <c r="G911" s="5">
        <v>-1641.7602605819702</v>
      </c>
      <c r="H911" s="5">
        <v>0</v>
      </c>
      <c r="I911">
        <v>-1260650</v>
      </c>
      <c r="J911" s="5">
        <f>liquidity_data[[#This Row],[w_m]]+liquidity_data[[#This Row],[c_m]]+liquidity_data[[#This Row],[cf_m]]+liquidity_data[[#This Row],[kf_m]]+liquidity_data[[#This Row],[equity]]</f>
        <v>12000.029711127281</v>
      </c>
      <c r="K911" s="5">
        <f>liquidity_data[[#This Row],[kf_d]]+liquidity_data[[#This Row],[cf_d]]</f>
        <v>1.8678720354866054E-15</v>
      </c>
      <c r="L911" s="5">
        <f>liquidity_data[[#This Row],[TOTAL_M]]-liquidity_data[[#This Row],[TOTAL_D]]</f>
        <v>12000.029711127281</v>
      </c>
      <c r="M911" s="6">
        <f>liquidity_data[[#This Row],[M-D]]/L910-1</f>
        <v>-1.9892074840210938E-4</v>
      </c>
    </row>
    <row r="912" spans="1:13" x14ac:dyDescent="0.25">
      <c r="A912" s="12" t="s">
        <v>1124</v>
      </c>
      <c r="B912">
        <v>911</v>
      </c>
      <c r="C912" s="5">
        <v>3679.9293866381049</v>
      </c>
      <c r="D912" s="5">
        <v>576108.29602050781</v>
      </c>
      <c r="E912" s="5">
        <v>696090.9775390625</v>
      </c>
      <c r="F912" s="5">
        <v>1.8677321758190677E-15</v>
      </c>
      <c r="G912" s="5">
        <v>-1602.6227550506592</v>
      </c>
      <c r="H912" s="5">
        <v>0</v>
      </c>
      <c r="I912">
        <v>-1262280</v>
      </c>
      <c r="J912" s="5">
        <f>liquidity_data[[#This Row],[w_m]]+liquidity_data[[#This Row],[c_m]]+liquidity_data[[#This Row],[cf_m]]+liquidity_data[[#This Row],[kf_m]]+liquidity_data[[#This Row],[equity]]</f>
        <v>11996.580191157758</v>
      </c>
      <c r="K912" s="5">
        <f>liquidity_data[[#This Row],[kf_d]]+liquidity_data[[#This Row],[cf_d]]</f>
        <v>1.8677321758190677E-15</v>
      </c>
      <c r="L912" s="5">
        <f>liquidity_data[[#This Row],[TOTAL_M]]-liquidity_data[[#This Row],[TOTAL_D]]</f>
        <v>11996.580191157758</v>
      </c>
      <c r="M912" s="6">
        <f>liquidity_data[[#This Row],[M-D]]/L911-1</f>
        <v>-2.8745928573192803E-4</v>
      </c>
    </row>
    <row r="913" spans="1:13" x14ac:dyDescent="0.25">
      <c r="A913" s="12" t="s">
        <v>1124</v>
      </c>
      <c r="B913">
        <v>912</v>
      </c>
      <c r="C913" s="5">
        <v>3675.5961980223656</v>
      </c>
      <c r="D913" s="5">
        <v>573236.66445201635</v>
      </c>
      <c r="E913" s="5">
        <v>700476.66961669922</v>
      </c>
      <c r="F913" s="5">
        <v>1.8676004739771374E-15</v>
      </c>
      <c r="G913" s="5">
        <v>-1509.7270975708961</v>
      </c>
      <c r="H913" s="5">
        <v>0</v>
      </c>
      <c r="I913">
        <v>-1263880</v>
      </c>
      <c r="J913" s="5">
        <f>liquidity_data[[#This Row],[w_m]]+liquidity_data[[#This Row],[c_m]]+liquidity_data[[#This Row],[cf_m]]+liquidity_data[[#This Row],[kf_m]]+liquidity_data[[#This Row],[equity]]</f>
        <v>11999.203169167042</v>
      </c>
      <c r="K913" s="5">
        <f>liquidity_data[[#This Row],[kf_d]]+liquidity_data[[#This Row],[cf_d]]</f>
        <v>1.8676004739771374E-15</v>
      </c>
      <c r="L913" s="5">
        <f>liquidity_data[[#This Row],[TOTAL_M]]-liquidity_data[[#This Row],[TOTAL_D]]</f>
        <v>11999.203169167042</v>
      </c>
      <c r="M913" s="6">
        <f>liquidity_data[[#This Row],[M-D]]/L912-1</f>
        <v>2.1864381077674189E-4</v>
      </c>
    </row>
    <row r="914" spans="1:13" x14ac:dyDescent="0.25">
      <c r="A914" s="12" t="s">
        <v>1124</v>
      </c>
      <c r="B914">
        <v>913</v>
      </c>
      <c r="C914" s="5">
        <v>3661.8430087417364</v>
      </c>
      <c r="D914" s="5">
        <v>574018.47228044271</v>
      </c>
      <c r="E914" s="5">
        <v>701273.26159667969</v>
      </c>
      <c r="F914" s="5">
        <v>1.8674760372297075E-15</v>
      </c>
      <c r="G914" s="5">
        <v>-1563.2894706726074</v>
      </c>
      <c r="H914" s="5">
        <v>0</v>
      </c>
      <c r="I914">
        <v>-1265390</v>
      </c>
      <c r="J914" s="5">
        <f>liquidity_data[[#This Row],[w_m]]+liquidity_data[[#This Row],[c_m]]+liquidity_data[[#This Row],[cf_m]]+liquidity_data[[#This Row],[kf_m]]+liquidity_data[[#This Row],[equity]]</f>
        <v>12000.287415191531</v>
      </c>
      <c r="K914" s="5">
        <f>liquidity_data[[#This Row],[kf_d]]+liquidity_data[[#This Row],[cf_d]]</f>
        <v>1.8674760372297075E-15</v>
      </c>
      <c r="L914" s="5">
        <f>liquidity_data[[#This Row],[TOTAL_M]]-liquidity_data[[#This Row],[TOTAL_D]]</f>
        <v>12000.287415191531</v>
      </c>
      <c r="M914" s="6">
        <f>liquidity_data[[#This Row],[M-D]]/L913-1</f>
        <v>9.0359835499320695E-5</v>
      </c>
    </row>
    <row r="915" spans="1:13" x14ac:dyDescent="0.25">
      <c r="A915" s="12" t="s">
        <v>1124</v>
      </c>
      <c r="B915">
        <v>914</v>
      </c>
      <c r="C915" s="5">
        <v>3650.2290456295013</v>
      </c>
      <c r="D915" s="5">
        <v>575395.39846801758</v>
      </c>
      <c r="E915" s="5">
        <v>701566.14501953125</v>
      </c>
      <c r="F915" s="5">
        <v>1.8673564459099931E-15</v>
      </c>
      <c r="G915" s="5">
        <v>-1662.0048265457153</v>
      </c>
      <c r="H915" s="5">
        <v>0</v>
      </c>
      <c r="I915">
        <v>-1266950</v>
      </c>
      <c r="J915" s="5">
        <f>liquidity_data[[#This Row],[w_m]]+liquidity_data[[#This Row],[c_m]]+liquidity_data[[#This Row],[cf_m]]+liquidity_data[[#This Row],[kf_m]]+liquidity_data[[#This Row],[equity]]</f>
        <v>11999.767706632614</v>
      </c>
      <c r="K915" s="5">
        <f>liquidity_data[[#This Row],[kf_d]]+liquidity_data[[#This Row],[cf_d]]</f>
        <v>1.8673564459099931E-15</v>
      </c>
      <c r="L915" s="5">
        <f>liquidity_data[[#This Row],[TOTAL_M]]-liquidity_data[[#This Row],[TOTAL_D]]</f>
        <v>11999.767706632614</v>
      </c>
      <c r="M915" s="6">
        <f>liquidity_data[[#This Row],[M-D]]/L914-1</f>
        <v>-4.3308009294751315E-5</v>
      </c>
    </row>
    <row r="916" spans="1:13" x14ac:dyDescent="0.25">
      <c r="A916" s="12" t="s">
        <v>1124</v>
      </c>
      <c r="B916">
        <v>915</v>
      </c>
      <c r="C916" s="5">
        <v>3642.5970673561096</v>
      </c>
      <c r="D916" s="5">
        <v>578500.33930969238</v>
      </c>
      <c r="E916" s="5">
        <v>700122.51507568359</v>
      </c>
      <c r="F916" s="5">
        <v>1.8672435175008588E-15</v>
      </c>
      <c r="G916" s="5">
        <v>-1656.3565969467163</v>
      </c>
      <c r="H916" s="5">
        <v>0</v>
      </c>
      <c r="I916">
        <v>-1268610</v>
      </c>
      <c r="J916" s="5">
        <f>liquidity_data[[#This Row],[w_m]]+liquidity_data[[#This Row],[c_m]]+liquidity_data[[#This Row],[cf_m]]+liquidity_data[[#This Row],[kf_m]]+liquidity_data[[#This Row],[equity]]</f>
        <v>11999.09485578537</v>
      </c>
      <c r="K916" s="5">
        <f>liquidity_data[[#This Row],[kf_d]]+liquidity_data[[#This Row],[cf_d]]</f>
        <v>1.8672435175008588E-15</v>
      </c>
      <c r="L916" s="5">
        <f>liquidity_data[[#This Row],[TOTAL_M]]-liquidity_data[[#This Row],[TOTAL_D]]</f>
        <v>11999.09485578537</v>
      </c>
      <c r="M916" s="6">
        <f>liquidity_data[[#This Row],[M-D]]/L915-1</f>
        <v>-5.6071989366301977E-5</v>
      </c>
    </row>
    <row r="917" spans="1:13" x14ac:dyDescent="0.25">
      <c r="A917" s="12" t="s">
        <v>1124</v>
      </c>
      <c r="B917">
        <v>916</v>
      </c>
      <c r="C917" s="5">
        <v>3644.8364078104496</v>
      </c>
      <c r="D917" s="5">
        <v>578262.4194894433</v>
      </c>
      <c r="E917" s="5">
        <v>701906.39642333984</v>
      </c>
      <c r="F917" s="5">
        <v>1.8671353122865014E-15</v>
      </c>
      <c r="G917" s="5">
        <v>-1548.2071220874786</v>
      </c>
      <c r="H917" s="5">
        <v>0</v>
      </c>
      <c r="I917">
        <v>-1270270</v>
      </c>
      <c r="J917" s="5">
        <f>liquidity_data[[#This Row],[w_m]]+liquidity_data[[#This Row],[c_m]]+liquidity_data[[#This Row],[cf_m]]+liquidity_data[[#This Row],[kf_m]]+liquidity_data[[#This Row],[equity]]</f>
        <v>11995.445198506117</v>
      </c>
      <c r="K917" s="5">
        <f>liquidity_data[[#This Row],[kf_d]]+liquidity_data[[#This Row],[cf_d]]</f>
        <v>1.8671353122865014E-15</v>
      </c>
      <c r="L917" s="5">
        <f>liquidity_data[[#This Row],[TOTAL_M]]-liquidity_data[[#This Row],[TOTAL_D]]</f>
        <v>11995.445198506117</v>
      </c>
      <c r="M917" s="6">
        <f>liquidity_data[[#This Row],[M-D]]/L916-1</f>
        <v>-3.0416104907227126E-4</v>
      </c>
    </row>
    <row r="918" spans="1:13" x14ac:dyDescent="0.25">
      <c r="A918" s="12" t="s">
        <v>1124</v>
      </c>
      <c r="B918">
        <v>917</v>
      </c>
      <c r="C918" s="5">
        <v>3647.2942361831665</v>
      </c>
      <c r="D918" s="5">
        <v>577448.64941027761</v>
      </c>
      <c r="E918" s="5">
        <v>704335.42663574219</v>
      </c>
      <c r="F918" s="5">
        <v>1.867034015082391E-15</v>
      </c>
      <c r="G918" s="5">
        <v>-1615.8687162399292</v>
      </c>
      <c r="H918" s="5">
        <v>0</v>
      </c>
      <c r="I918">
        <v>-1271820</v>
      </c>
      <c r="J918" s="5">
        <f>liquidity_data[[#This Row],[w_m]]+liquidity_data[[#This Row],[c_m]]+liquidity_data[[#This Row],[cf_m]]+liquidity_data[[#This Row],[kf_m]]+liquidity_data[[#This Row],[equity]]</f>
        <v>11995.50156596303</v>
      </c>
      <c r="K918" s="5">
        <f>liquidity_data[[#This Row],[kf_d]]+liquidity_data[[#This Row],[cf_d]]</f>
        <v>1.867034015082391E-15</v>
      </c>
      <c r="L918" s="5">
        <f>liquidity_data[[#This Row],[TOTAL_M]]-liquidity_data[[#This Row],[TOTAL_D]]</f>
        <v>11995.50156596303</v>
      </c>
      <c r="M918" s="6">
        <f>liquidity_data[[#This Row],[M-D]]/L917-1</f>
        <v>4.6990716875416894E-6</v>
      </c>
    </row>
    <row r="919" spans="1:13" x14ac:dyDescent="0.25">
      <c r="A919" s="12" t="s">
        <v>1124</v>
      </c>
      <c r="B919">
        <v>918</v>
      </c>
      <c r="C919" s="5">
        <v>3681.2316534519196</v>
      </c>
      <c r="D919" s="5">
        <v>579338.77359008789</v>
      </c>
      <c r="E919" s="5">
        <v>704028.82189941406</v>
      </c>
      <c r="F919" s="5">
        <v>1.8669364722147272E-15</v>
      </c>
      <c r="G919" s="5">
        <v>-1617.4552764892578</v>
      </c>
      <c r="H919" s="5">
        <v>0</v>
      </c>
      <c r="I919">
        <v>-1273430</v>
      </c>
      <c r="J919" s="5">
        <f>liquidity_data[[#This Row],[w_m]]+liquidity_data[[#This Row],[c_m]]+liquidity_data[[#This Row],[cf_m]]+liquidity_data[[#This Row],[kf_m]]+liquidity_data[[#This Row],[equity]]</f>
        <v>12001.371866464615</v>
      </c>
      <c r="K919" s="5">
        <f>liquidity_data[[#This Row],[kf_d]]+liquidity_data[[#This Row],[cf_d]]</f>
        <v>1.8669364722147272E-15</v>
      </c>
      <c r="L919" s="5">
        <f>liquidity_data[[#This Row],[TOTAL_M]]-liquidity_data[[#This Row],[TOTAL_D]]</f>
        <v>12001.371866464615</v>
      </c>
      <c r="M919" s="6">
        <f>liquidity_data[[#This Row],[M-D]]/L918-1</f>
        <v>4.8937516028857431E-4</v>
      </c>
    </row>
    <row r="920" spans="1:13" x14ac:dyDescent="0.25">
      <c r="A920" s="12" t="s">
        <v>1124</v>
      </c>
      <c r="B920">
        <v>919</v>
      </c>
      <c r="C920" s="5">
        <v>3665.9038824141026</v>
      </c>
      <c r="D920" s="5">
        <v>581145.95315551758</v>
      </c>
      <c r="E920" s="5">
        <v>703801.8779296875</v>
      </c>
      <c r="F920" s="5">
        <v>1.8668442762077431E-15</v>
      </c>
      <c r="G920" s="5">
        <v>-1564.9088799357414</v>
      </c>
      <c r="H920" s="5">
        <v>0</v>
      </c>
      <c r="I920">
        <v>-1275050</v>
      </c>
      <c r="J920" s="5">
        <f>liquidity_data[[#This Row],[w_m]]+liquidity_data[[#This Row],[c_m]]+liquidity_data[[#This Row],[cf_m]]+liquidity_data[[#This Row],[kf_m]]+liquidity_data[[#This Row],[equity]]</f>
        <v>11998.826087683439</v>
      </c>
      <c r="K920" s="5">
        <f>liquidity_data[[#This Row],[kf_d]]+liquidity_data[[#This Row],[cf_d]]</f>
        <v>1.8668442762077431E-15</v>
      </c>
      <c r="L920" s="5">
        <f>liquidity_data[[#This Row],[TOTAL_M]]-liquidity_data[[#This Row],[TOTAL_D]]</f>
        <v>11998.826087683439</v>
      </c>
      <c r="M920" s="6">
        <f>liquidity_data[[#This Row],[M-D]]/L919-1</f>
        <v>-2.1212398128322985E-4</v>
      </c>
    </row>
    <row r="921" spans="1:13" x14ac:dyDescent="0.25">
      <c r="A921" s="12" t="s">
        <v>1124</v>
      </c>
      <c r="B921">
        <v>920</v>
      </c>
      <c r="C921" s="5">
        <v>3643.2341859340668</v>
      </c>
      <c r="D921" s="5">
        <v>584114.67819213867</v>
      </c>
      <c r="E921" s="5">
        <v>702476.90100097656</v>
      </c>
      <c r="F921" s="5">
        <v>1.866755506500406E-15</v>
      </c>
      <c r="G921" s="5">
        <v>-1621.0802327394485</v>
      </c>
      <c r="H921" s="5">
        <v>0</v>
      </c>
      <c r="I921">
        <v>-1276610</v>
      </c>
      <c r="J921" s="5">
        <f>liquidity_data[[#This Row],[w_m]]+liquidity_data[[#This Row],[c_m]]+liquidity_data[[#This Row],[cf_m]]+liquidity_data[[#This Row],[kf_m]]+liquidity_data[[#This Row],[equity]]</f>
        <v>12003.733146309853</v>
      </c>
      <c r="K921" s="5">
        <f>liquidity_data[[#This Row],[kf_d]]+liquidity_data[[#This Row],[cf_d]]</f>
        <v>1.866755506500406E-15</v>
      </c>
      <c r="L921" s="5">
        <f>liquidity_data[[#This Row],[TOTAL_M]]-liquidity_data[[#This Row],[TOTAL_D]]</f>
        <v>12003.733146309853</v>
      </c>
      <c r="M921" s="6">
        <f>liquidity_data[[#This Row],[M-D]]/L920-1</f>
        <v>4.0896155928549227E-4</v>
      </c>
    </row>
    <row r="922" spans="1:13" x14ac:dyDescent="0.25">
      <c r="A922" s="12" t="s">
        <v>1124</v>
      </c>
      <c r="B922">
        <v>921</v>
      </c>
      <c r="C922" s="5">
        <v>3633.9027886390686</v>
      </c>
      <c r="D922" s="5">
        <v>585922.41041564941</v>
      </c>
      <c r="E922" s="5">
        <v>702318.81536865234</v>
      </c>
      <c r="F922" s="5">
        <v>1.8666735588176767E-15</v>
      </c>
      <c r="G922" s="5">
        <v>-1640.3183422088623</v>
      </c>
      <c r="H922" s="5">
        <v>0</v>
      </c>
      <c r="I922">
        <v>-1278230</v>
      </c>
      <c r="J922" s="5">
        <f>liquidity_data[[#This Row],[w_m]]+liquidity_data[[#This Row],[c_m]]+liquidity_data[[#This Row],[cf_m]]+liquidity_data[[#This Row],[kf_m]]+liquidity_data[[#This Row],[equity]]</f>
        <v>12004.810230731964</v>
      </c>
      <c r="K922" s="5">
        <f>liquidity_data[[#This Row],[kf_d]]+liquidity_data[[#This Row],[cf_d]]</f>
        <v>1.8666735588176767E-15</v>
      </c>
      <c r="L922" s="5">
        <f>liquidity_data[[#This Row],[TOTAL_M]]-liquidity_data[[#This Row],[TOTAL_D]]</f>
        <v>12004.810230731964</v>
      </c>
      <c r="M922" s="6">
        <f>liquidity_data[[#This Row],[M-D]]/L921-1</f>
        <v>8.9729120847925614E-5</v>
      </c>
    </row>
    <row r="923" spans="1:13" x14ac:dyDescent="0.25">
      <c r="A923" s="12" t="s">
        <v>1124</v>
      </c>
      <c r="B923">
        <v>922</v>
      </c>
      <c r="C923" s="5">
        <v>3616.3455972522497</v>
      </c>
      <c r="D923" s="5">
        <v>589299.42047119141</v>
      </c>
      <c r="E923" s="5">
        <v>700566.22778320313</v>
      </c>
      <c r="F923" s="5">
        <v>1.8665949403753307E-15</v>
      </c>
      <c r="G923" s="5">
        <v>-1606.8599705696106</v>
      </c>
      <c r="H923" s="5">
        <v>0</v>
      </c>
      <c r="I923">
        <v>-1279880</v>
      </c>
      <c r="J923" s="5">
        <f>liquidity_data[[#This Row],[w_m]]+liquidity_data[[#This Row],[c_m]]+liquidity_data[[#This Row],[cf_m]]+liquidity_data[[#This Row],[kf_m]]+liquidity_data[[#This Row],[equity]]</f>
        <v>11995.13388107717</v>
      </c>
      <c r="K923" s="5">
        <f>liquidity_data[[#This Row],[kf_d]]+liquidity_data[[#This Row],[cf_d]]</f>
        <v>1.8665949403753307E-15</v>
      </c>
      <c r="L923" s="5">
        <f>liquidity_data[[#This Row],[TOTAL_M]]-liquidity_data[[#This Row],[TOTAL_D]]</f>
        <v>11995.13388107717</v>
      </c>
      <c r="M923" s="6">
        <f>liquidity_data[[#This Row],[M-D]]/L922-1</f>
        <v>-8.0603936828771428E-4</v>
      </c>
    </row>
    <row r="924" spans="1:13" x14ac:dyDescent="0.25">
      <c r="A924" s="12" t="s">
        <v>1124</v>
      </c>
      <c r="B924">
        <v>923</v>
      </c>
      <c r="C924" s="5">
        <v>3604.6271844506264</v>
      </c>
      <c r="D924" s="5">
        <v>595147.85920715332</v>
      </c>
      <c r="E924" s="5">
        <v>696380.52886962891</v>
      </c>
      <c r="F924" s="5">
        <v>1.8665197206484581E-15</v>
      </c>
      <c r="G924" s="5">
        <v>-1651.4857616424561</v>
      </c>
      <c r="H924" s="5">
        <v>0</v>
      </c>
      <c r="I924">
        <v>-1281480</v>
      </c>
      <c r="J924" s="5">
        <f>liquidity_data[[#This Row],[w_m]]+liquidity_data[[#This Row],[c_m]]+liquidity_data[[#This Row],[cf_m]]+liquidity_data[[#This Row],[kf_m]]+liquidity_data[[#This Row],[equity]]</f>
        <v>12001.529499590397</v>
      </c>
      <c r="K924" s="5">
        <f>liquidity_data[[#This Row],[kf_d]]+liquidity_data[[#This Row],[cf_d]]</f>
        <v>1.8665197206484581E-15</v>
      </c>
      <c r="L924" s="5">
        <f>liquidity_data[[#This Row],[TOTAL_M]]-liquidity_data[[#This Row],[TOTAL_D]]</f>
        <v>12001.529499590397</v>
      </c>
      <c r="M924" s="6">
        <f>liquidity_data[[#This Row],[M-D]]/L923-1</f>
        <v>5.3318442100214192E-4</v>
      </c>
    </row>
    <row r="925" spans="1:13" x14ac:dyDescent="0.25">
      <c r="A925" s="12" t="s">
        <v>1124</v>
      </c>
      <c r="B925">
        <v>924</v>
      </c>
      <c r="C925" s="5">
        <v>3611.4225272834301</v>
      </c>
      <c r="D925" s="5">
        <v>597581.69156053662</v>
      </c>
      <c r="E925" s="5">
        <v>695496.63067626953</v>
      </c>
      <c r="F925" s="5">
        <v>1.8664489224311932E-15</v>
      </c>
      <c r="G925" s="5">
        <v>-1556.7320975065231</v>
      </c>
      <c r="H925" s="5">
        <v>0</v>
      </c>
      <c r="I925">
        <v>-1283130</v>
      </c>
      <c r="J925" s="5">
        <f>liquidity_data[[#This Row],[w_m]]+liquidity_data[[#This Row],[c_m]]+liquidity_data[[#This Row],[cf_m]]+liquidity_data[[#This Row],[kf_m]]+liquidity_data[[#This Row],[equity]]</f>
        <v>12003.012666583061</v>
      </c>
      <c r="K925" s="5">
        <f>liquidity_data[[#This Row],[kf_d]]+liquidity_data[[#This Row],[cf_d]]</f>
        <v>1.8664489224311932E-15</v>
      </c>
      <c r="L925" s="5">
        <f>liquidity_data[[#This Row],[TOTAL_M]]-liquidity_data[[#This Row],[TOTAL_D]]</f>
        <v>12003.012666583061</v>
      </c>
      <c r="M925" s="6">
        <f>liquidity_data[[#This Row],[M-D]]/L924-1</f>
        <v>1.235814979012595E-4</v>
      </c>
    </row>
    <row r="926" spans="1:13" x14ac:dyDescent="0.25">
      <c r="A926" s="12" t="s">
        <v>1124</v>
      </c>
      <c r="B926">
        <v>925</v>
      </c>
      <c r="C926" s="5">
        <v>3597.3484137952332</v>
      </c>
      <c r="D926" s="5">
        <v>597045.87500739098</v>
      </c>
      <c r="E926" s="5">
        <v>697645.02392578125</v>
      </c>
      <c r="F926" s="5">
        <v>1.8663803478006125E-15</v>
      </c>
      <c r="G926" s="5">
        <v>-1597.0021924972534</v>
      </c>
      <c r="H926" s="5">
        <v>0</v>
      </c>
      <c r="I926">
        <v>-1284690</v>
      </c>
      <c r="J926" s="5">
        <f>liquidity_data[[#This Row],[w_m]]+liquidity_data[[#This Row],[c_m]]+liquidity_data[[#This Row],[cf_m]]+liquidity_data[[#This Row],[kf_m]]+liquidity_data[[#This Row],[equity]]</f>
        <v>12001.245154470205</v>
      </c>
      <c r="K926" s="5">
        <f>liquidity_data[[#This Row],[kf_d]]+liquidity_data[[#This Row],[cf_d]]</f>
        <v>1.8663803478006125E-15</v>
      </c>
      <c r="L926" s="5">
        <f>liquidity_data[[#This Row],[TOTAL_M]]-liquidity_data[[#This Row],[TOTAL_D]]</f>
        <v>12001.245154470205</v>
      </c>
      <c r="M926" s="6">
        <f>liquidity_data[[#This Row],[M-D]]/L925-1</f>
        <v>-1.4725570670914845E-4</v>
      </c>
    </row>
    <row r="927" spans="1:13" x14ac:dyDescent="0.25">
      <c r="A927" s="12" t="s">
        <v>1124</v>
      </c>
      <c r="B927">
        <v>926</v>
      </c>
      <c r="C927" s="5">
        <v>3588.9800609350204</v>
      </c>
      <c r="D927" s="5">
        <v>598176.35237121582</v>
      </c>
      <c r="E927" s="5">
        <v>698141.01605224609</v>
      </c>
      <c r="F927" s="5">
        <v>1.8663170997061592E-15</v>
      </c>
      <c r="G927" s="5">
        <v>-1636.8899173736572</v>
      </c>
      <c r="H927" s="5">
        <v>0</v>
      </c>
      <c r="I927">
        <v>-1286270</v>
      </c>
      <c r="J927" s="5">
        <f>liquidity_data[[#This Row],[w_m]]+liquidity_data[[#This Row],[c_m]]+liquidity_data[[#This Row],[cf_m]]+liquidity_data[[#This Row],[kf_m]]+liquidity_data[[#This Row],[equity]]</f>
        <v>11999.458567023277</v>
      </c>
      <c r="K927" s="5">
        <f>liquidity_data[[#This Row],[kf_d]]+liquidity_data[[#This Row],[cf_d]]</f>
        <v>1.8663170997061592E-15</v>
      </c>
      <c r="L927" s="5">
        <f>liquidity_data[[#This Row],[TOTAL_M]]-liquidity_data[[#This Row],[TOTAL_D]]</f>
        <v>11999.458567023277</v>
      </c>
      <c r="M927" s="6">
        <f>liquidity_data[[#This Row],[M-D]]/L926-1</f>
        <v>-1.488668403930582E-4</v>
      </c>
    </row>
    <row r="928" spans="1:13" x14ac:dyDescent="0.25">
      <c r="A928" s="12" t="s">
        <v>1124</v>
      </c>
      <c r="B928">
        <v>927</v>
      </c>
      <c r="C928" s="5">
        <v>3598.4673985242844</v>
      </c>
      <c r="D928" s="5">
        <v>602550.20481872559</v>
      </c>
      <c r="E928" s="5">
        <v>695376.11248779297</v>
      </c>
      <c r="F928" s="5">
        <v>1.8662553141531552E-15</v>
      </c>
      <c r="G928" s="5">
        <v>-1621.4597072601318</v>
      </c>
      <c r="H928" s="5">
        <v>0</v>
      </c>
      <c r="I928">
        <v>-1287900</v>
      </c>
      <c r="J928" s="5">
        <f>liquidity_data[[#This Row],[w_m]]+liquidity_data[[#This Row],[c_m]]+liquidity_data[[#This Row],[cf_m]]+liquidity_data[[#This Row],[kf_m]]+liquidity_data[[#This Row],[equity]]</f>
        <v>12003.324997782707</v>
      </c>
      <c r="K928" s="5">
        <f>liquidity_data[[#This Row],[kf_d]]+liquidity_data[[#This Row],[cf_d]]</f>
        <v>1.8662553141531552E-15</v>
      </c>
      <c r="L928" s="5">
        <f>liquidity_data[[#This Row],[TOTAL_M]]-liquidity_data[[#This Row],[TOTAL_D]]</f>
        <v>12003.324997782707</v>
      </c>
      <c r="M928" s="6">
        <f>liquidity_data[[#This Row],[M-D]]/L927-1</f>
        <v>3.2221710153290672E-4</v>
      </c>
    </row>
    <row r="929" spans="1:13" x14ac:dyDescent="0.25">
      <c r="A929" s="12" t="s">
        <v>1124</v>
      </c>
      <c r="B929">
        <v>928</v>
      </c>
      <c r="C929" s="5">
        <v>3602.2235824465752</v>
      </c>
      <c r="D929" s="5">
        <v>602129.20645141602</v>
      </c>
      <c r="E929" s="5">
        <v>697429.35681152344</v>
      </c>
      <c r="F929" s="5">
        <v>1.866197044639455E-15</v>
      </c>
      <c r="G929" s="5">
        <v>-1635.9997835159302</v>
      </c>
      <c r="H929" s="5">
        <v>0</v>
      </c>
      <c r="I929">
        <v>-1289520</v>
      </c>
      <c r="J929" s="5">
        <f>liquidity_data[[#This Row],[w_m]]+liquidity_data[[#This Row],[c_m]]+liquidity_data[[#This Row],[cf_m]]+liquidity_data[[#This Row],[kf_m]]+liquidity_data[[#This Row],[equity]]</f>
        <v>12004.787061870098</v>
      </c>
      <c r="K929" s="5">
        <f>liquidity_data[[#This Row],[kf_d]]+liquidity_data[[#This Row],[cf_d]]</f>
        <v>1.866197044639455E-15</v>
      </c>
      <c r="L929" s="5">
        <f>liquidity_data[[#This Row],[TOTAL_M]]-liquidity_data[[#This Row],[TOTAL_D]]</f>
        <v>12004.787061870098</v>
      </c>
      <c r="M929" s="6">
        <f>liquidity_data[[#This Row],[M-D]]/L928-1</f>
        <v>1.2180492385738262E-4</v>
      </c>
    </row>
    <row r="930" spans="1:13" x14ac:dyDescent="0.25">
      <c r="A930" s="12" t="s">
        <v>1124</v>
      </c>
      <c r="B930">
        <v>929</v>
      </c>
      <c r="C930" s="5">
        <v>3606.5777595639229</v>
      </c>
      <c r="D930" s="5">
        <v>603165.69085693359</v>
      </c>
      <c r="E930" s="5">
        <v>698052.79425048828</v>
      </c>
      <c r="F930" s="5">
        <v>1.8661421080882031E-15</v>
      </c>
      <c r="G930" s="5">
        <v>-1664.2749700546265</v>
      </c>
      <c r="H930" s="5">
        <v>0</v>
      </c>
      <c r="I930">
        <v>-1291160</v>
      </c>
      <c r="J930" s="5">
        <f>liquidity_data[[#This Row],[w_m]]+liquidity_data[[#This Row],[c_m]]+liquidity_data[[#This Row],[cf_m]]+liquidity_data[[#This Row],[kf_m]]+liquidity_data[[#This Row],[equity]]</f>
        <v>12000.787896931171</v>
      </c>
      <c r="K930" s="5">
        <f>liquidity_data[[#This Row],[kf_d]]+liquidity_data[[#This Row],[cf_d]]</f>
        <v>1.8661421080882031E-15</v>
      </c>
      <c r="L930" s="5">
        <f>liquidity_data[[#This Row],[TOTAL_M]]-liquidity_data[[#This Row],[TOTAL_D]]</f>
        <v>12000.787896931171</v>
      </c>
      <c r="M930" s="6">
        <f>liquidity_data[[#This Row],[M-D]]/L929-1</f>
        <v>-3.3313085174402346E-4</v>
      </c>
    </row>
    <row r="931" spans="1:13" x14ac:dyDescent="0.25">
      <c r="A931" s="12" t="s">
        <v>1124</v>
      </c>
      <c r="B931">
        <v>930</v>
      </c>
      <c r="C931" s="5">
        <v>3584.7649847269058</v>
      </c>
      <c r="D931" s="5">
        <v>602818.02485656738</v>
      </c>
      <c r="E931" s="5">
        <v>699992.39709472656</v>
      </c>
      <c r="F931" s="5">
        <v>1.8660891909858052E-15</v>
      </c>
      <c r="G931" s="5">
        <v>-1578.5892534255981</v>
      </c>
      <c r="H931" s="5">
        <v>0</v>
      </c>
      <c r="I931">
        <v>-1292820</v>
      </c>
      <c r="J931" s="5">
        <f>liquidity_data[[#This Row],[w_m]]+liquidity_data[[#This Row],[c_m]]+liquidity_data[[#This Row],[cf_m]]+liquidity_data[[#This Row],[kf_m]]+liquidity_data[[#This Row],[equity]]</f>
        <v>11996.597682595253</v>
      </c>
      <c r="K931" s="5">
        <f>liquidity_data[[#This Row],[kf_d]]+liquidity_data[[#This Row],[cf_d]]</f>
        <v>1.8660891909858052E-15</v>
      </c>
      <c r="L931" s="5">
        <f>liquidity_data[[#This Row],[TOTAL_M]]-liquidity_data[[#This Row],[TOTAL_D]]</f>
        <v>11996.597682595253</v>
      </c>
      <c r="M931" s="6">
        <f>liquidity_data[[#This Row],[M-D]]/L930-1</f>
        <v>-3.4916160271358798E-4</v>
      </c>
    </row>
    <row r="932" spans="1:13" x14ac:dyDescent="0.25">
      <c r="A932" s="12" t="s">
        <v>1124</v>
      </c>
      <c r="B932">
        <v>931</v>
      </c>
      <c r="C932" s="5">
        <v>3571.9429081380367</v>
      </c>
      <c r="D932" s="5">
        <v>601371.0126953125</v>
      </c>
      <c r="E932" s="5">
        <v>703053.64501953125</v>
      </c>
      <c r="F932" s="5">
        <v>1.8660395286686189E-15</v>
      </c>
      <c r="G932" s="5">
        <v>-1601.4160346984863</v>
      </c>
      <c r="H932" s="5">
        <v>0</v>
      </c>
      <c r="I932">
        <v>-1294400</v>
      </c>
      <c r="J932" s="5">
        <f>liquidity_data[[#This Row],[w_m]]+liquidity_data[[#This Row],[c_m]]+liquidity_data[[#This Row],[cf_m]]+liquidity_data[[#This Row],[kf_m]]+liquidity_data[[#This Row],[equity]]</f>
        <v>11995.1845882833</v>
      </c>
      <c r="K932" s="5">
        <f>liquidity_data[[#This Row],[kf_d]]+liquidity_data[[#This Row],[cf_d]]</f>
        <v>1.8660395286686189E-15</v>
      </c>
      <c r="L932" s="5">
        <f>liquidity_data[[#This Row],[TOTAL_M]]-liquidity_data[[#This Row],[TOTAL_D]]</f>
        <v>11995.1845882833</v>
      </c>
      <c r="M932" s="6">
        <f>liquidity_data[[#This Row],[M-D]]/L931-1</f>
        <v>-1.1779125626620868E-4</v>
      </c>
    </row>
    <row r="933" spans="1:13" x14ac:dyDescent="0.25">
      <c r="A933" s="12" t="s">
        <v>1124</v>
      </c>
      <c r="B933">
        <v>932</v>
      </c>
      <c r="C933" s="5">
        <v>3572.0934749394655</v>
      </c>
      <c r="D933" s="5">
        <v>599208.20408630371</v>
      </c>
      <c r="E933" s="5">
        <v>706856.31341552734</v>
      </c>
      <c r="F933" s="5">
        <v>1.8659925700118034E-15</v>
      </c>
      <c r="G933" s="5">
        <v>-1640.009033203125</v>
      </c>
      <c r="H933" s="5">
        <v>0</v>
      </c>
      <c r="I933">
        <v>-1296000</v>
      </c>
      <c r="J933" s="5">
        <f>liquidity_data[[#This Row],[w_m]]+liquidity_data[[#This Row],[c_m]]+liquidity_data[[#This Row],[cf_m]]+liquidity_data[[#This Row],[kf_m]]+liquidity_data[[#This Row],[equity]]</f>
        <v>11996.601943567395</v>
      </c>
      <c r="K933" s="5">
        <f>liquidity_data[[#This Row],[kf_d]]+liquidity_data[[#This Row],[cf_d]]</f>
        <v>1.8659925700118034E-15</v>
      </c>
      <c r="L933" s="5">
        <f>liquidity_data[[#This Row],[TOTAL_M]]-liquidity_data[[#This Row],[TOTAL_D]]</f>
        <v>11996.601943567395</v>
      </c>
      <c r="M933" s="6">
        <f>liquidity_data[[#This Row],[M-D]]/L932-1</f>
        <v>1.1816035623812837E-4</v>
      </c>
    </row>
    <row r="934" spans="1:13" x14ac:dyDescent="0.25">
      <c r="A934" s="12" t="s">
        <v>1124</v>
      </c>
      <c r="B934">
        <v>933</v>
      </c>
      <c r="C934" s="5">
        <v>3589.0745677947998</v>
      </c>
      <c r="D934" s="5">
        <v>595968.96195983887</v>
      </c>
      <c r="E934" s="5">
        <v>711640.64666748047</v>
      </c>
      <c r="F934" s="5">
        <v>1.8659466271214151E-15</v>
      </c>
      <c r="G934" s="5">
        <v>-1562.0709447860718</v>
      </c>
      <c r="H934" s="5">
        <v>0</v>
      </c>
      <c r="I934">
        <v>-1297640</v>
      </c>
      <c r="J934" s="5">
        <f>liquidity_data[[#This Row],[w_m]]+liquidity_data[[#This Row],[c_m]]+liquidity_data[[#This Row],[cf_m]]+liquidity_data[[#This Row],[kf_m]]+liquidity_data[[#This Row],[equity]]</f>
        <v>11996.612250328064</v>
      </c>
      <c r="K934" s="5">
        <f>liquidity_data[[#This Row],[kf_d]]+liquidity_data[[#This Row],[cf_d]]</f>
        <v>1.8659466271214151E-15</v>
      </c>
      <c r="L934" s="5">
        <f>liquidity_data[[#This Row],[TOTAL_M]]-liquidity_data[[#This Row],[TOTAL_D]]</f>
        <v>11996.612250328064</v>
      </c>
      <c r="M934" s="6">
        <f>liquidity_data[[#This Row],[M-D]]/L933-1</f>
        <v>8.591400062485377E-7</v>
      </c>
    </row>
    <row r="935" spans="1:13" x14ac:dyDescent="0.25">
      <c r="A935" s="12" t="s">
        <v>1124</v>
      </c>
      <c r="B935">
        <v>934</v>
      </c>
      <c r="C935" s="5">
        <v>3590.350638628006</v>
      </c>
      <c r="D935" s="5">
        <v>597363.9270324707</v>
      </c>
      <c r="E935" s="5">
        <v>711854.46325683594</v>
      </c>
      <c r="F935" s="5">
        <v>1.8659059610069237E-15</v>
      </c>
      <c r="G935" s="5">
        <v>-1610.0602083206177</v>
      </c>
      <c r="H935" s="5">
        <v>0</v>
      </c>
      <c r="I935">
        <v>-1299200</v>
      </c>
      <c r="J935" s="5">
        <f>liquidity_data[[#This Row],[w_m]]+liquidity_data[[#This Row],[c_m]]+liquidity_data[[#This Row],[cf_m]]+liquidity_data[[#This Row],[kf_m]]+liquidity_data[[#This Row],[equity]]</f>
        <v>11998.680719614029</v>
      </c>
      <c r="K935" s="5">
        <f>liquidity_data[[#This Row],[kf_d]]+liquidity_data[[#This Row],[cf_d]]</f>
        <v>1.8659059610069237E-15</v>
      </c>
      <c r="L935" s="5">
        <f>liquidity_data[[#This Row],[TOTAL_M]]-liquidity_data[[#This Row],[TOTAL_D]]</f>
        <v>11998.680719614029</v>
      </c>
      <c r="M935" s="6">
        <f>liquidity_data[[#This Row],[M-D]]/L934-1</f>
        <v>1.7242111712900687E-4</v>
      </c>
    </row>
    <row r="936" spans="1:13" x14ac:dyDescent="0.25">
      <c r="A936" s="12" t="s">
        <v>1124</v>
      </c>
      <c r="B936">
        <v>935</v>
      </c>
      <c r="C936" s="5">
        <v>3598.0099893212318</v>
      </c>
      <c r="D936" s="5">
        <v>596785.87799072266</v>
      </c>
      <c r="E936" s="5">
        <v>714015.54705810547</v>
      </c>
      <c r="F936" s="5">
        <v>1.8658638226021405E-15</v>
      </c>
      <c r="G936" s="5">
        <v>-1590.696560382843</v>
      </c>
      <c r="H936" s="5">
        <v>0</v>
      </c>
      <c r="I936">
        <v>-1300810</v>
      </c>
      <c r="J936" s="5">
        <f>liquidity_data[[#This Row],[w_m]]+liquidity_data[[#This Row],[c_m]]+liquidity_data[[#This Row],[cf_m]]+liquidity_data[[#This Row],[kf_m]]+liquidity_data[[#This Row],[equity]]</f>
        <v>11998.738477766514</v>
      </c>
      <c r="K936" s="5">
        <f>liquidity_data[[#This Row],[kf_d]]+liquidity_data[[#This Row],[cf_d]]</f>
        <v>1.8658638226021405E-15</v>
      </c>
      <c r="L936" s="5">
        <f>liquidity_data[[#This Row],[TOTAL_M]]-liquidity_data[[#This Row],[TOTAL_D]]</f>
        <v>11998.738477766514</v>
      </c>
      <c r="M936" s="6">
        <f>liquidity_data[[#This Row],[M-D]]/L935-1</f>
        <v>4.8137085930655132E-6</v>
      </c>
    </row>
    <row r="937" spans="1:13" x14ac:dyDescent="0.25">
      <c r="A937" s="12" t="s">
        <v>1124</v>
      </c>
      <c r="B937">
        <v>936</v>
      </c>
      <c r="C937" s="5">
        <v>3604.6683779656887</v>
      </c>
      <c r="D937" s="5">
        <v>597217.45620727539</v>
      </c>
      <c r="E937" s="5">
        <v>715219.51867675781</v>
      </c>
      <c r="F937" s="5">
        <v>1.8658261887510372E-15</v>
      </c>
      <c r="G937" s="5">
        <v>-1642.2056655883789</v>
      </c>
      <c r="H937" s="5">
        <v>0</v>
      </c>
      <c r="I937">
        <v>-1302400</v>
      </c>
      <c r="J937" s="5">
        <f>liquidity_data[[#This Row],[w_m]]+liquidity_data[[#This Row],[c_m]]+liquidity_data[[#This Row],[cf_m]]+liquidity_data[[#This Row],[kf_m]]+liquidity_data[[#This Row],[equity]]</f>
        <v>11999.437596410513</v>
      </c>
      <c r="K937" s="5">
        <f>liquidity_data[[#This Row],[kf_d]]+liquidity_data[[#This Row],[cf_d]]</f>
        <v>1.8658261887510372E-15</v>
      </c>
      <c r="L937" s="5">
        <f>liquidity_data[[#This Row],[TOTAL_M]]-liquidity_data[[#This Row],[TOTAL_D]]</f>
        <v>11999.437596410513</v>
      </c>
      <c r="M937" s="6">
        <f>liquidity_data[[#This Row],[M-D]]/L936-1</f>
        <v>5.8266012322505389E-5</v>
      </c>
    </row>
    <row r="938" spans="1:13" x14ac:dyDescent="0.25">
      <c r="A938" s="12" t="s">
        <v>1124</v>
      </c>
      <c r="B938">
        <v>937</v>
      </c>
      <c r="C938" s="5">
        <v>3616.0528192520142</v>
      </c>
      <c r="D938" s="5">
        <v>601562.26933288574</v>
      </c>
      <c r="E938" s="5">
        <v>712451.19573974609</v>
      </c>
      <c r="F938" s="5">
        <v>1.8657889447913093E-15</v>
      </c>
      <c r="G938" s="5">
        <v>-1587.8706965446472</v>
      </c>
      <c r="H938" s="5">
        <v>0</v>
      </c>
      <c r="I938">
        <v>-1304040</v>
      </c>
      <c r="J938" s="5">
        <f>liquidity_data[[#This Row],[w_m]]+liquidity_data[[#This Row],[c_m]]+liquidity_data[[#This Row],[cf_m]]+liquidity_data[[#This Row],[kf_m]]+liquidity_data[[#This Row],[equity]]</f>
        <v>12001.647195339203</v>
      </c>
      <c r="K938" s="5">
        <f>liquidity_data[[#This Row],[kf_d]]+liquidity_data[[#This Row],[cf_d]]</f>
        <v>1.8657889447913093E-15</v>
      </c>
      <c r="L938" s="5">
        <f>liquidity_data[[#This Row],[TOTAL_M]]-liquidity_data[[#This Row],[TOTAL_D]]</f>
        <v>12001.647195339203</v>
      </c>
      <c r="M938" s="6">
        <f>liquidity_data[[#This Row],[M-D]]/L937-1</f>
        <v>1.841418742283274E-4</v>
      </c>
    </row>
    <row r="939" spans="1:13" x14ac:dyDescent="0.25">
      <c r="A939" s="12" t="s">
        <v>1124</v>
      </c>
      <c r="B939">
        <v>938</v>
      </c>
      <c r="C939" s="5">
        <v>3628.1649390459061</v>
      </c>
      <c r="D939" s="5">
        <v>604774.74173894525</v>
      </c>
      <c r="E939" s="5">
        <v>710850.04711914063</v>
      </c>
      <c r="F939" s="5">
        <v>1.8657540588141559E-15</v>
      </c>
      <c r="G939" s="5">
        <v>-1623.4411481618881</v>
      </c>
      <c r="H939" s="5">
        <v>0</v>
      </c>
      <c r="I939">
        <v>-1305630</v>
      </c>
      <c r="J939" s="5">
        <f>liquidity_data[[#This Row],[w_m]]+liquidity_data[[#This Row],[c_m]]+liquidity_data[[#This Row],[cf_m]]+liquidity_data[[#This Row],[kf_m]]+liquidity_data[[#This Row],[equity]]</f>
        <v>11999.512648969889</v>
      </c>
      <c r="K939" s="5">
        <f>liquidity_data[[#This Row],[kf_d]]+liquidity_data[[#This Row],[cf_d]]</f>
        <v>1.8657540588141559E-15</v>
      </c>
      <c r="L939" s="5">
        <f>liquidity_data[[#This Row],[TOTAL_M]]-liquidity_data[[#This Row],[TOTAL_D]]</f>
        <v>11999.512648969889</v>
      </c>
      <c r="M939" s="6">
        <f>liquidity_data[[#This Row],[M-D]]/L938-1</f>
        <v>-1.7785445069096184E-4</v>
      </c>
    </row>
    <row r="940" spans="1:13" x14ac:dyDescent="0.25">
      <c r="A940" s="12" t="s">
        <v>1124</v>
      </c>
      <c r="B940">
        <v>939</v>
      </c>
      <c r="C940" s="5">
        <v>3615.0732282996178</v>
      </c>
      <c r="D940" s="5">
        <v>603919.11221939325</v>
      </c>
      <c r="E940" s="5">
        <v>713350.88043212891</v>
      </c>
      <c r="F940" s="5">
        <v>1.8657214210771987E-15</v>
      </c>
      <c r="G940" s="5">
        <v>-1630.5291767120361</v>
      </c>
      <c r="H940" s="5">
        <v>0</v>
      </c>
      <c r="I940">
        <v>-1307250</v>
      </c>
      <c r="J940" s="5">
        <f>liquidity_data[[#This Row],[w_m]]+liquidity_data[[#This Row],[c_m]]+liquidity_data[[#This Row],[cf_m]]+liquidity_data[[#This Row],[kf_m]]+liquidity_data[[#This Row],[equity]]</f>
        <v>12004.536703109741</v>
      </c>
      <c r="K940" s="5">
        <f>liquidity_data[[#This Row],[kf_d]]+liquidity_data[[#This Row],[cf_d]]</f>
        <v>1.8657214210771987E-15</v>
      </c>
      <c r="L940" s="5">
        <f>liquidity_data[[#This Row],[TOTAL_M]]-liquidity_data[[#This Row],[TOTAL_D]]</f>
        <v>12004.536703109741</v>
      </c>
      <c r="M940" s="6">
        <f>liquidity_data[[#This Row],[M-D]]/L939-1</f>
        <v>4.1868818233070648E-4</v>
      </c>
    </row>
    <row r="941" spans="1:13" x14ac:dyDescent="0.25">
      <c r="A941" s="12" t="s">
        <v>1124</v>
      </c>
      <c r="B941">
        <v>940</v>
      </c>
      <c r="C941" s="5">
        <v>3623.6939543485641</v>
      </c>
      <c r="D941" s="5">
        <v>602878.37521362305</v>
      </c>
      <c r="E941" s="5">
        <v>716003.14465332031</v>
      </c>
      <c r="F941" s="5">
        <v>1.865691120996566E-15</v>
      </c>
      <c r="G941" s="5">
        <v>-1620.1497631072998</v>
      </c>
      <c r="H941" s="5">
        <v>0</v>
      </c>
      <c r="I941">
        <v>-1308890</v>
      </c>
      <c r="J941" s="5">
        <f>liquidity_data[[#This Row],[w_m]]+liquidity_data[[#This Row],[c_m]]+liquidity_data[[#This Row],[cf_m]]+liquidity_data[[#This Row],[kf_m]]+liquidity_data[[#This Row],[equity]]</f>
        <v>11995.064058184624</v>
      </c>
      <c r="K941" s="5">
        <f>liquidity_data[[#This Row],[kf_d]]+liquidity_data[[#This Row],[cf_d]]</f>
        <v>1.865691120996566E-15</v>
      </c>
      <c r="L941" s="5">
        <f>liquidity_data[[#This Row],[TOTAL_M]]-liquidity_data[[#This Row],[TOTAL_D]]</f>
        <v>11995.064058184624</v>
      </c>
      <c r="M941" s="6">
        <f>liquidity_data[[#This Row],[M-D]]/L940-1</f>
        <v>-7.8908875530891986E-4</v>
      </c>
    </row>
    <row r="942" spans="1:13" x14ac:dyDescent="0.25">
      <c r="A942" s="12" t="s">
        <v>1124</v>
      </c>
      <c r="B942">
        <v>941</v>
      </c>
      <c r="C942" s="5">
        <v>3671.5506409406662</v>
      </c>
      <c r="D942" s="5">
        <v>602443.8243560791</v>
      </c>
      <c r="E942" s="5">
        <v>718030.89282226563</v>
      </c>
      <c r="F942" s="5">
        <v>1.8656595757686902E-15</v>
      </c>
      <c r="G942" s="5">
        <v>-1641.0538845062256</v>
      </c>
      <c r="H942" s="5">
        <v>0</v>
      </c>
      <c r="I942">
        <v>-1310510</v>
      </c>
      <c r="J942" s="5">
        <f>liquidity_data[[#This Row],[w_m]]+liquidity_data[[#This Row],[c_m]]+liquidity_data[[#This Row],[cf_m]]+liquidity_data[[#This Row],[kf_m]]+liquidity_data[[#This Row],[equity]]</f>
        <v>11995.213934779167</v>
      </c>
      <c r="K942" s="5">
        <f>liquidity_data[[#This Row],[kf_d]]+liquidity_data[[#This Row],[cf_d]]</f>
        <v>1.8656595757686902E-15</v>
      </c>
      <c r="L942" s="5">
        <f>liquidity_data[[#This Row],[TOTAL_M]]-liquidity_data[[#This Row],[TOTAL_D]]</f>
        <v>11995.213934779167</v>
      </c>
      <c r="M942" s="6">
        <f>liquidity_data[[#This Row],[M-D]]/L941-1</f>
        <v>1.2494855702094299E-5</v>
      </c>
    </row>
    <row r="943" spans="1:13" x14ac:dyDescent="0.25">
      <c r="A943" s="12" t="s">
        <v>1124</v>
      </c>
      <c r="B943">
        <v>942</v>
      </c>
      <c r="C943" s="5">
        <v>3644.2854474782944</v>
      </c>
      <c r="D943" s="5">
        <v>605735.33853149414</v>
      </c>
      <c r="E943" s="5">
        <v>716347.35803222656</v>
      </c>
      <c r="F943" s="5">
        <v>1.8656322028569425E-15</v>
      </c>
      <c r="G943" s="5">
        <v>-1588.834680557251</v>
      </c>
      <c r="H943" s="5">
        <v>0</v>
      </c>
      <c r="I943">
        <v>-1312140</v>
      </c>
      <c r="J943" s="5">
        <f>liquidity_data[[#This Row],[w_m]]+liquidity_data[[#This Row],[c_m]]+liquidity_data[[#This Row],[cf_m]]+liquidity_data[[#This Row],[kf_m]]+liquidity_data[[#This Row],[equity]]</f>
        <v>11998.147330641747</v>
      </c>
      <c r="K943" s="5">
        <f>liquidity_data[[#This Row],[kf_d]]+liquidity_data[[#This Row],[cf_d]]</f>
        <v>1.8656322028569425E-15</v>
      </c>
      <c r="L943" s="5">
        <f>liquidity_data[[#This Row],[TOTAL_M]]-liquidity_data[[#This Row],[TOTAL_D]]</f>
        <v>11998.147330641747</v>
      </c>
      <c r="M943" s="6">
        <f>liquidity_data[[#This Row],[M-D]]/L942-1</f>
        <v>2.4454719011512971E-4</v>
      </c>
    </row>
    <row r="944" spans="1:13" x14ac:dyDescent="0.25">
      <c r="A944" s="12" t="s">
        <v>1124</v>
      </c>
      <c r="B944">
        <v>943</v>
      </c>
      <c r="C944" s="5">
        <v>3645.189511179924</v>
      </c>
      <c r="D944" s="5">
        <v>606655.58682203293</v>
      </c>
      <c r="E944" s="5">
        <v>716992.65350341797</v>
      </c>
      <c r="F944" s="5">
        <v>1.8656046857038005E-15</v>
      </c>
      <c r="G944" s="5">
        <v>-1566.448920249939</v>
      </c>
      <c r="H944" s="5">
        <v>0</v>
      </c>
      <c r="I944">
        <v>-1313730</v>
      </c>
      <c r="J944" s="5">
        <f>liquidity_data[[#This Row],[w_m]]+liquidity_data[[#This Row],[c_m]]+liquidity_data[[#This Row],[cf_m]]+liquidity_data[[#This Row],[kf_m]]+liquidity_data[[#This Row],[equity]]</f>
        <v>11996.980916380882</v>
      </c>
      <c r="K944" s="5">
        <f>liquidity_data[[#This Row],[kf_d]]+liquidity_data[[#This Row],[cf_d]]</f>
        <v>1.8656046857038005E-15</v>
      </c>
      <c r="L944" s="5">
        <f>liquidity_data[[#This Row],[TOTAL_M]]-liquidity_data[[#This Row],[TOTAL_D]]</f>
        <v>11996.980916380882</v>
      </c>
      <c r="M944" s="6">
        <f>liquidity_data[[#This Row],[M-D]]/L943-1</f>
        <v>-9.721619752789401E-5</v>
      </c>
    </row>
    <row r="945" spans="1:13" x14ac:dyDescent="0.25">
      <c r="A945" s="12" t="s">
        <v>1124</v>
      </c>
      <c r="B945">
        <v>944</v>
      </c>
      <c r="C945" s="5">
        <v>3668.3242404013872</v>
      </c>
      <c r="D945" s="5">
        <v>609072.60138964653</v>
      </c>
      <c r="E945" s="5">
        <v>716127.57214355469</v>
      </c>
      <c r="F945" s="5">
        <v>1.8655796305180906E-15</v>
      </c>
      <c r="G945" s="5">
        <v>-1573.516300201416</v>
      </c>
      <c r="H945" s="5">
        <v>0</v>
      </c>
      <c r="I945">
        <v>-1315300</v>
      </c>
      <c r="J945" s="5">
        <f>liquidity_data[[#This Row],[w_m]]+liquidity_data[[#This Row],[c_m]]+liquidity_data[[#This Row],[cf_m]]+liquidity_data[[#This Row],[kf_m]]+liquidity_data[[#This Row],[equity]]</f>
        <v>11994.981473401189</v>
      </c>
      <c r="K945" s="5">
        <f>liquidity_data[[#This Row],[kf_d]]+liquidity_data[[#This Row],[cf_d]]</f>
        <v>1.8655796305180906E-15</v>
      </c>
      <c r="L945" s="5">
        <f>liquidity_data[[#This Row],[TOTAL_M]]-liquidity_data[[#This Row],[TOTAL_D]]</f>
        <v>11994.981473401189</v>
      </c>
      <c r="M945" s="6">
        <f>liquidity_data[[#This Row],[M-D]]/L944-1</f>
        <v>-1.6666217889560464E-4</v>
      </c>
    </row>
    <row r="946" spans="1:13" x14ac:dyDescent="0.25">
      <c r="A946" s="12" t="s">
        <v>1124</v>
      </c>
      <c r="B946">
        <v>945</v>
      </c>
      <c r="C946" s="5">
        <v>3672.1356298923492</v>
      </c>
      <c r="D946" s="5">
        <v>610286.27718007565</v>
      </c>
      <c r="E946" s="5">
        <v>716494.13513183594</v>
      </c>
      <c r="F946" s="5">
        <v>1.8655557058935036E-15</v>
      </c>
      <c r="G946" s="5">
        <v>-1584.0503602027893</v>
      </c>
      <c r="H946" s="5">
        <v>0</v>
      </c>
      <c r="I946">
        <v>-1316870</v>
      </c>
      <c r="J946" s="5">
        <f>liquidity_data[[#This Row],[w_m]]+liquidity_data[[#This Row],[c_m]]+liquidity_data[[#This Row],[cf_m]]+liquidity_data[[#This Row],[kf_m]]+liquidity_data[[#This Row],[equity]]</f>
        <v>11998.497581601143</v>
      </c>
      <c r="K946" s="5">
        <f>liquidity_data[[#This Row],[kf_d]]+liquidity_data[[#This Row],[cf_d]]</f>
        <v>1.8655557058935036E-15</v>
      </c>
      <c r="L946" s="5">
        <f>liquidity_data[[#This Row],[TOTAL_M]]-liquidity_data[[#This Row],[TOTAL_D]]</f>
        <v>11998.497581601143</v>
      </c>
      <c r="M946" s="6">
        <f>liquidity_data[[#This Row],[M-D]]/L945-1</f>
        <v>2.9313160739352639E-4</v>
      </c>
    </row>
    <row r="947" spans="1:13" x14ac:dyDescent="0.25">
      <c r="A947" s="12" t="s">
        <v>1124</v>
      </c>
      <c r="B947">
        <v>946</v>
      </c>
      <c r="C947" s="5">
        <v>3659.0384867489338</v>
      </c>
      <c r="D947" s="5">
        <v>610909.27971157432</v>
      </c>
      <c r="E947" s="5">
        <v>717463.46423339844</v>
      </c>
      <c r="F947" s="5">
        <v>1.8655323752227741E-15</v>
      </c>
      <c r="G947" s="5">
        <v>-1577.0888565778732</v>
      </c>
      <c r="H947" s="5">
        <v>0</v>
      </c>
      <c r="I947">
        <v>-1318450</v>
      </c>
      <c r="J947" s="5">
        <f>liquidity_data[[#This Row],[w_m]]+liquidity_data[[#This Row],[c_m]]+liquidity_data[[#This Row],[cf_m]]+liquidity_data[[#This Row],[kf_m]]+liquidity_data[[#This Row],[equity]]</f>
        <v>12004.693575143814</v>
      </c>
      <c r="K947" s="5">
        <f>liquidity_data[[#This Row],[kf_d]]+liquidity_data[[#This Row],[cf_d]]</f>
        <v>1.8655323752227741E-15</v>
      </c>
      <c r="L947" s="5">
        <f>liquidity_data[[#This Row],[TOTAL_M]]-liquidity_data[[#This Row],[TOTAL_D]]</f>
        <v>12004.693575143814</v>
      </c>
      <c r="M947" s="6">
        <f>liquidity_data[[#This Row],[M-D]]/L946-1</f>
        <v>5.163974489750256E-4</v>
      </c>
    </row>
    <row r="948" spans="1:13" x14ac:dyDescent="0.25">
      <c r="A948" s="12" t="s">
        <v>1124</v>
      </c>
      <c r="B948">
        <v>947</v>
      </c>
      <c r="C948" s="5">
        <v>3669.1369525194168</v>
      </c>
      <c r="D948" s="5">
        <v>611408.06675934792</v>
      </c>
      <c r="E948" s="5">
        <v>718561.02410888672</v>
      </c>
      <c r="F948" s="5">
        <v>1.865510260493803E-15</v>
      </c>
      <c r="G948" s="5">
        <v>-1603.8057637214661</v>
      </c>
      <c r="H948" s="5">
        <v>0</v>
      </c>
      <c r="I948">
        <v>-1320030</v>
      </c>
      <c r="J948" s="5">
        <f>liquidity_data[[#This Row],[w_m]]+liquidity_data[[#This Row],[c_m]]+liquidity_data[[#This Row],[cf_m]]+liquidity_data[[#This Row],[kf_m]]+liquidity_data[[#This Row],[equity]]</f>
        <v>12004.422057032585</v>
      </c>
      <c r="K948" s="5">
        <f>liquidity_data[[#This Row],[kf_d]]+liquidity_data[[#This Row],[cf_d]]</f>
        <v>1.865510260493803E-15</v>
      </c>
      <c r="L948" s="5">
        <f>liquidity_data[[#This Row],[TOTAL_M]]-liquidity_data[[#This Row],[TOTAL_D]]</f>
        <v>12004.422057032585</v>
      </c>
      <c r="M948" s="6">
        <f>liquidity_data[[#This Row],[M-D]]/L947-1</f>
        <v>-2.2617662794099935E-5</v>
      </c>
    </row>
    <row r="949" spans="1:13" x14ac:dyDescent="0.25">
      <c r="A949" s="12" t="s">
        <v>1124</v>
      </c>
      <c r="B949">
        <v>948</v>
      </c>
      <c r="C949" s="5">
        <v>3658.0442346334457</v>
      </c>
      <c r="D949" s="5">
        <v>613323.11743164063</v>
      </c>
      <c r="E949" s="5">
        <v>718299.01019287109</v>
      </c>
      <c r="F949" s="5">
        <v>1.8654892624499925E-15</v>
      </c>
      <c r="G949" s="5">
        <v>-1641.944972038269</v>
      </c>
      <c r="H949" s="5">
        <v>0</v>
      </c>
      <c r="I949">
        <v>-1321640</v>
      </c>
      <c r="J949" s="5">
        <f>liquidity_data[[#This Row],[w_m]]+liquidity_data[[#This Row],[c_m]]+liquidity_data[[#This Row],[cf_m]]+liquidity_data[[#This Row],[kf_m]]+liquidity_data[[#This Row],[equity]]</f>
        <v>11998.226887106895</v>
      </c>
      <c r="K949" s="5">
        <f>liquidity_data[[#This Row],[kf_d]]+liquidity_data[[#This Row],[cf_d]]</f>
        <v>1.8654892624499925E-15</v>
      </c>
      <c r="L949" s="5">
        <f>liquidity_data[[#This Row],[TOTAL_M]]-liquidity_data[[#This Row],[TOTAL_D]]</f>
        <v>11998.226887106895</v>
      </c>
      <c r="M949" s="6">
        <f>liquidity_data[[#This Row],[M-D]]/L948-1</f>
        <v>-5.1607398475805866E-4</v>
      </c>
    </row>
    <row r="950" spans="1:13" x14ac:dyDescent="0.25">
      <c r="A950" s="12" t="s">
        <v>1124</v>
      </c>
      <c r="B950">
        <v>949</v>
      </c>
      <c r="C950" s="5">
        <v>3669.3693730430678</v>
      </c>
      <c r="D950" s="5">
        <v>611485.52685546875</v>
      </c>
      <c r="E950" s="5">
        <v>721753.04260253906</v>
      </c>
      <c r="F950" s="5">
        <v>1.8654694475900252E-15</v>
      </c>
      <c r="G950" s="5">
        <v>-1627.7674350738525</v>
      </c>
      <c r="H950" s="5">
        <v>0</v>
      </c>
      <c r="I950">
        <v>-1323280</v>
      </c>
      <c r="J950" s="5">
        <f>liquidity_data[[#This Row],[w_m]]+liquidity_data[[#This Row],[c_m]]+liquidity_data[[#This Row],[cf_m]]+liquidity_data[[#This Row],[kf_m]]+liquidity_data[[#This Row],[equity]]</f>
        <v>12000.171395977028</v>
      </c>
      <c r="K950" s="5">
        <f>liquidity_data[[#This Row],[kf_d]]+liquidity_data[[#This Row],[cf_d]]</f>
        <v>1.8654694475900252E-15</v>
      </c>
      <c r="L950" s="5">
        <f>liquidity_data[[#This Row],[TOTAL_M]]-liquidity_data[[#This Row],[TOTAL_D]]</f>
        <v>12000.171395977028</v>
      </c>
      <c r="M950" s="6">
        <f>liquidity_data[[#This Row],[M-D]]/L949-1</f>
        <v>1.620663526726851E-4</v>
      </c>
    </row>
    <row r="951" spans="1:13" x14ac:dyDescent="0.25">
      <c r="A951" s="12" t="s">
        <v>1124</v>
      </c>
      <c r="B951">
        <v>950</v>
      </c>
      <c r="C951" s="5">
        <v>3673.8242400288582</v>
      </c>
      <c r="D951" s="5">
        <v>610852.15872192383</v>
      </c>
      <c r="E951" s="5">
        <v>723966.74060058594</v>
      </c>
      <c r="F951" s="5">
        <v>1.8654501948350645E-15</v>
      </c>
      <c r="G951" s="5">
        <v>-1584.7838139533997</v>
      </c>
      <c r="H951" s="5">
        <v>0</v>
      </c>
      <c r="I951">
        <v>-1324910</v>
      </c>
      <c r="J951" s="5">
        <f>liquidity_data[[#This Row],[w_m]]+liquidity_data[[#This Row],[c_m]]+liquidity_data[[#This Row],[cf_m]]+liquidity_data[[#This Row],[kf_m]]+liquidity_data[[#This Row],[equity]]</f>
        <v>11997.939748585224</v>
      </c>
      <c r="K951" s="5">
        <f>liquidity_data[[#This Row],[kf_d]]+liquidity_data[[#This Row],[cf_d]]</f>
        <v>1.8654501948350645E-15</v>
      </c>
      <c r="L951" s="5">
        <f>liquidity_data[[#This Row],[TOTAL_M]]-liquidity_data[[#This Row],[TOTAL_D]]</f>
        <v>11997.939748585224</v>
      </c>
      <c r="M951" s="6">
        <f>liquidity_data[[#This Row],[M-D]]/L950-1</f>
        <v>-1.8596795980363456E-4</v>
      </c>
    </row>
    <row r="952" spans="1:13" x14ac:dyDescent="0.25">
      <c r="A952" s="12" t="s">
        <v>1124</v>
      </c>
      <c r="B952">
        <v>951</v>
      </c>
      <c r="C952" s="5">
        <v>3664.5086503773928</v>
      </c>
      <c r="D952" s="5">
        <v>610954.89210510254</v>
      </c>
      <c r="E952" s="5">
        <v>725440.82061767578</v>
      </c>
      <c r="F952" s="5">
        <v>1.8654330665219094E-15</v>
      </c>
      <c r="G952" s="5">
        <v>-1567.4958248138428</v>
      </c>
      <c r="H952" s="5">
        <v>0</v>
      </c>
      <c r="I952">
        <v>-1326490</v>
      </c>
      <c r="J952" s="5">
        <f>liquidity_data[[#This Row],[w_m]]+liquidity_data[[#This Row],[c_m]]+liquidity_data[[#This Row],[cf_m]]+liquidity_data[[#This Row],[kf_m]]+liquidity_data[[#This Row],[equity]]</f>
        <v>12002.72554834187</v>
      </c>
      <c r="K952" s="5">
        <f>liquidity_data[[#This Row],[kf_d]]+liquidity_data[[#This Row],[cf_d]]</f>
        <v>1.8654330665219094E-15</v>
      </c>
      <c r="L952" s="5">
        <f>liquidity_data[[#This Row],[TOTAL_M]]-liquidity_data[[#This Row],[TOTAL_D]]</f>
        <v>12002.72554834187</v>
      </c>
      <c r="M952" s="6">
        <f>liquidity_data[[#This Row],[M-D]]/L951-1</f>
        <v>3.9888513002495074E-4</v>
      </c>
    </row>
    <row r="953" spans="1:13" x14ac:dyDescent="0.25">
      <c r="A953" s="12" t="s">
        <v>1124</v>
      </c>
      <c r="B953">
        <v>952</v>
      </c>
      <c r="C953" s="5">
        <v>3640.2430118322372</v>
      </c>
      <c r="D953" s="5">
        <v>607388.89373779297</v>
      </c>
      <c r="E953" s="5">
        <v>730658.54565429688</v>
      </c>
      <c r="F953" s="5">
        <v>1.8654159401074927E-15</v>
      </c>
      <c r="G953" s="5">
        <v>-1627.4634418487549</v>
      </c>
      <c r="H953" s="5">
        <v>0</v>
      </c>
      <c r="I953">
        <v>-1328060</v>
      </c>
      <c r="J953" s="5">
        <f>liquidity_data[[#This Row],[w_m]]+liquidity_data[[#This Row],[c_m]]+liquidity_data[[#This Row],[cf_m]]+liquidity_data[[#This Row],[kf_m]]+liquidity_data[[#This Row],[equity]]</f>
        <v>12000.218962073326</v>
      </c>
      <c r="K953" s="5">
        <f>liquidity_data[[#This Row],[kf_d]]+liquidity_data[[#This Row],[cf_d]]</f>
        <v>1.8654159401074927E-15</v>
      </c>
      <c r="L953" s="5">
        <f>liquidity_data[[#This Row],[TOTAL_M]]-liquidity_data[[#This Row],[TOTAL_D]]</f>
        <v>12000.218962073326</v>
      </c>
      <c r="M953" s="6">
        <f>liquidity_data[[#This Row],[M-D]]/L952-1</f>
        <v>-2.0883475660993245E-4</v>
      </c>
    </row>
    <row r="954" spans="1:13" x14ac:dyDescent="0.25">
      <c r="A954" s="12" t="s">
        <v>1124</v>
      </c>
      <c r="B954">
        <v>953</v>
      </c>
      <c r="C954" s="5">
        <v>3651.4964901208878</v>
      </c>
      <c r="D954" s="5">
        <v>606022.06239318848</v>
      </c>
      <c r="E954" s="5">
        <v>733656.57965087891</v>
      </c>
      <c r="F954" s="5">
        <v>1.8654000278666289E-15</v>
      </c>
      <c r="G954" s="5">
        <v>-1642.4547309875488</v>
      </c>
      <c r="H954" s="5">
        <v>0</v>
      </c>
      <c r="I954">
        <v>-1329690</v>
      </c>
      <c r="J954" s="5">
        <f>liquidity_data[[#This Row],[w_m]]+liquidity_data[[#This Row],[c_m]]+liquidity_data[[#This Row],[cf_m]]+liquidity_data[[#This Row],[kf_m]]+liquidity_data[[#This Row],[equity]]</f>
        <v>11997.683803200722</v>
      </c>
      <c r="K954" s="5">
        <f>liquidity_data[[#This Row],[kf_d]]+liquidity_data[[#This Row],[cf_d]]</f>
        <v>1.8654000278666289E-15</v>
      </c>
      <c r="L954" s="5">
        <f>liquidity_data[[#This Row],[TOTAL_M]]-liquidity_data[[#This Row],[TOTAL_D]]</f>
        <v>11997.683803200722</v>
      </c>
      <c r="M954" s="6">
        <f>liquidity_data[[#This Row],[M-D]]/L953-1</f>
        <v>-2.1125938456767468E-4</v>
      </c>
    </row>
    <row r="955" spans="1:13" x14ac:dyDescent="0.25">
      <c r="A955" s="12" t="s">
        <v>1124</v>
      </c>
      <c r="B955">
        <v>954</v>
      </c>
      <c r="C955" s="5">
        <v>3655.3384005427361</v>
      </c>
      <c r="D955" s="5">
        <v>609611.35949707031</v>
      </c>
      <c r="E955" s="5">
        <v>731729.69580078125</v>
      </c>
      <c r="F955" s="5">
        <v>1.8653839952005888E-15</v>
      </c>
      <c r="G955" s="5">
        <v>-1666.2537746429443</v>
      </c>
      <c r="H955" s="5">
        <v>0</v>
      </c>
      <c r="I955">
        <v>-1331330</v>
      </c>
      <c r="J955" s="5">
        <f>liquidity_data[[#This Row],[w_m]]+liquidity_data[[#This Row],[c_m]]+liquidity_data[[#This Row],[cf_m]]+liquidity_data[[#This Row],[kf_m]]+liquidity_data[[#This Row],[equity]]</f>
        <v>12000.139923751354</v>
      </c>
      <c r="K955" s="5">
        <f>liquidity_data[[#This Row],[kf_d]]+liquidity_data[[#This Row],[cf_d]]</f>
        <v>1.8653839952005888E-15</v>
      </c>
      <c r="L955" s="5">
        <f>liquidity_data[[#This Row],[TOTAL_M]]-liquidity_data[[#This Row],[TOTAL_D]]</f>
        <v>12000.139923751354</v>
      </c>
      <c r="M955" s="6">
        <f>liquidity_data[[#This Row],[M-D]]/L954-1</f>
        <v>2.0471622614159912E-4</v>
      </c>
    </row>
    <row r="956" spans="1:13" x14ac:dyDescent="0.25">
      <c r="A956" s="12" t="s">
        <v>1124</v>
      </c>
      <c r="B956">
        <v>955</v>
      </c>
      <c r="C956" s="5">
        <v>3637.1816090345383</v>
      </c>
      <c r="D956" s="5">
        <v>612985.36645507813</v>
      </c>
      <c r="E956" s="5">
        <v>729972.24102783203</v>
      </c>
      <c r="F956" s="5">
        <v>1.8653701998309729E-15</v>
      </c>
      <c r="G956" s="5">
        <v>-1601.64098072052</v>
      </c>
      <c r="H956" s="5">
        <v>0</v>
      </c>
      <c r="I956">
        <v>-1332990</v>
      </c>
      <c r="J956" s="5">
        <f>liquidity_data[[#This Row],[w_m]]+liquidity_data[[#This Row],[c_m]]+liquidity_data[[#This Row],[cf_m]]+liquidity_data[[#This Row],[kf_m]]+liquidity_data[[#This Row],[equity]]</f>
        <v>12003.148111224174</v>
      </c>
      <c r="K956" s="5">
        <f>liquidity_data[[#This Row],[kf_d]]+liquidity_data[[#This Row],[cf_d]]</f>
        <v>1.8653701998309729E-15</v>
      </c>
      <c r="L956" s="5">
        <f>liquidity_data[[#This Row],[TOTAL_M]]-liquidity_data[[#This Row],[TOTAL_D]]</f>
        <v>12003.148111224174</v>
      </c>
      <c r="M956" s="6">
        <f>liquidity_data[[#This Row],[M-D]]/L955-1</f>
        <v>2.5067936640188471E-4</v>
      </c>
    </row>
    <row r="957" spans="1:13" x14ac:dyDescent="0.25">
      <c r="A957" s="12" t="s">
        <v>1124</v>
      </c>
      <c r="B957">
        <v>956</v>
      </c>
      <c r="C957" s="5">
        <v>3662.2119711041451</v>
      </c>
      <c r="D957" s="5">
        <v>617165.21800231934</v>
      </c>
      <c r="E957" s="5">
        <v>727419.11688232422</v>
      </c>
      <c r="F957" s="5">
        <v>1.8653571813894118E-15</v>
      </c>
      <c r="G957" s="5">
        <v>-1651.7582702636719</v>
      </c>
      <c r="H957" s="5">
        <v>0</v>
      </c>
      <c r="I957">
        <v>-1334590</v>
      </c>
      <c r="J957" s="5">
        <f>liquidity_data[[#This Row],[w_m]]+liquidity_data[[#This Row],[c_m]]+liquidity_data[[#This Row],[cf_m]]+liquidity_data[[#This Row],[kf_m]]+liquidity_data[[#This Row],[equity]]</f>
        <v>12004.788585484028</v>
      </c>
      <c r="K957" s="5">
        <f>liquidity_data[[#This Row],[kf_d]]+liquidity_data[[#This Row],[cf_d]]</f>
        <v>1.8653571813894118E-15</v>
      </c>
      <c r="L957" s="5">
        <f>liquidity_data[[#This Row],[TOTAL_M]]-liquidity_data[[#This Row],[TOTAL_D]]</f>
        <v>12004.788585484028</v>
      </c>
      <c r="M957" s="6">
        <f>liquidity_data[[#This Row],[M-D]]/L956-1</f>
        <v>1.3667033387010363E-4</v>
      </c>
    </row>
    <row r="958" spans="1:13" x14ac:dyDescent="0.25">
      <c r="A958" s="12" t="s">
        <v>1124</v>
      </c>
      <c r="B958">
        <v>957</v>
      </c>
      <c r="C958" s="5">
        <v>3674.9422812461853</v>
      </c>
      <c r="D958" s="5">
        <v>614353.42526245117</v>
      </c>
      <c r="E958" s="5">
        <v>731839.87341308594</v>
      </c>
      <c r="F958" s="5">
        <v>1.8653425207933369E-15</v>
      </c>
      <c r="G958" s="5">
        <v>-1627.6186351776123</v>
      </c>
      <c r="H958" s="5">
        <v>0</v>
      </c>
      <c r="I958">
        <v>-1336240</v>
      </c>
      <c r="J958" s="5">
        <f>liquidity_data[[#This Row],[w_m]]+liquidity_data[[#This Row],[c_m]]+liquidity_data[[#This Row],[cf_m]]+liquidity_data[[#This Row],[kf_m]]+liquidity_data[[#This Row],[equity]]</f>
        <v>12000.622321605682</v>
      </c>
      <c r="K958" s="5">
        <f>liquidity_data[[#This Row],[kf_d]]+liquidity_data[[#This Row],[cf_d]]</f>
        <v>1.8653425207933369E-15</v>
      </c>
      <c r="L958" s="5">
        <f>liquidity_data[[#This Row],[TOTAL_M]]-liquidity_data[[#This Row],[TOTAL_D]]</f>
        <v>12000.622321605682</v>
      </c>
      <c r="M958" s="6">
        <f>liquidity_data[[#This Row],[M-D]]/L957-1</f>
        <v>-3.4705016657965437E-4</v>
      </c>
    </row>
    <row r="959" spans="1:13" x14ac:dyDescent="0.25">
      <c r="A959" s="12" t="s">
        <v>1124</v>
      </c>
      <c r="B959">
        <v>958</v>
      </c>
      <c r="C959" s="5">
        <v>3666.6714588403702</v>
      </c>
      <c r="D959" s="5">
        <v>612791.73147583008</v>
      </c>
      <c r="E959" s="5">
        <v>735010.78863525391</v>
      </c>
      <c r="F959" s="5">
        <v>1.8653319578440884E-15</v>
      </c>
      <c r="G959" s="5">
        <v>-1603.353771686554</v>
      </c>
      <c r="H959" s="5">
        <v>0</v>
      </c>
      <c r="I959">
        <v>-1337870</v>
      </c>
      <c r="J959" s="5">
        <f>liquidity_data[[#This Row],[w_m]]+liquidity_data[[#This Row],[c_m]]+liquidity_data[[#This Row],[cf_m]]+liquidity_data[[#This Row],[kf_m]]+liquidity_data[[#This Row],[equity]]</f>
        <v>11995.837798237801</v>
      </c>
      <c r="K959" s="5">
        <f>liquidity_data[[#This Row],[kf_d]]+liquidity_data[[#This Row],[cf_d]]</f>
        <v>1.8653319578440884E-15</v>
      </c>
      <c r="L959" s="5">
        <f>liquidity_data[[#This Row],[TOTAL_M]]-liquidity_data[[#This Row],[TOTAL_D]]</f>
        <v>11995.837798237801</v>
      </c>
      <c r="M959" s="6">
        <f>liquidity_data[[#This Row],[M-D]]/L958-1</f>
        <v>-3.9868960456057589E-4</v>
      </c>
    </row>
    <row r="960" spans="1:13" x14ac:dyDescent="0.25">
      <c r="A960" s="12" t="s">
        <v>1124</v>
      </c>
      <c r="B960">
        <v>959</v>
      </c>
      <c r="C960" s="5">
        <v>3694.0161492228508</v>
      </c>
      <c r="D960" s="5">
        <v>617535.44449615479</v>
      </c>
      <c r="E960" s="5">
        <v>731853.07681274414</v>
      </c>
      <c r="F960" s="5">
        <v>1.8653183022003646E-15</v>
      </c>
      <c r="G960" s="5">
        <v>-1613.3420686721802</v>
      </c>
      <c r="H960" s="5">
        <v>0</v>
      </c>
      <c r="I960">
        <v>-1339470</v>
      </c>
      <c r="J960" s="5">
        <f>liquidity_data[[#This Row],[w_m]]+liquidity_data[[#This Row],[c_m]]+liquidity_data[[#This Row],[cf_m]]+liquidity_data[[#This Row],[kf_m]]+liquidity_data[[#This Row],[equity]]</f>
        <v>11999.195389449596</v>
      </c>
      <c r="K960" s="5">
        <f>liquidity_data[[#This Row],[kf_d]]+liquidity_data[[#This Row],[cf_d]]</f>
        <v>1.8653183022003646E-15</v>
      </c>
      <c r="L960" s="5">
        <f>liquidity_data[[#This Row],[TOTAL_M]]-liquidity_data[[#This Row],[TOTAL_D]]</f>
        <v>11999.195389449596</v>
      </c>
      <c r="M960" s="6">
        <f>liquidity_data[[#This Row],[M-D]]/L959-1</f>
        <v>2.7989634973968336E-4</v>
      </c>
    </row>
    <row r="961" spans="1:13" x14ac:dyDescent="0.25">
      <c r="A961" s="12" t="s">
        <v>1124</v>
      </c>
      <c r="B961">
        <v>960</v>
      </c>
      <c r="C961" s="5">
        <v>3696.6506534814835</v>
      </c>
      <c r="D961" s="5">
        <v>615720.73059082031</v>
      </c>
      <c r="E961" s="5">
        <v>735302.9189453125</v>
      </c>
      <c r="F961" s="5">
        <v>1.8653081745148638E-15</v>
      </c>
      <c r="G961" s="5">
        <v>-1637.7644920349121</v>
      </c>
      <c r="H961" s="5">
        <v>0</v>
      </c>
      <c r="I961">
        <v>-1341080</v>
      </c>
      <c r="J961" s="5">
        <f>liquidity_data[[#This Row],[w_m]]+liquidity_data[[#This Row],[c_m]]+liquidity_data[[#This Row],[cf_m]]+liquidity_data[[#This Row],[kf_m]]+liquidity_data[[#This Row],[equity]]</f>
        <v>12002.535697579384</v>
      </c>
      <c r="K961" s="5">
        <f>liquidity_data[[#This Row],[kf_d]]+liquidity_data[[#This Row],[cf_d]]</f>
        <v>1.8653081745148638E-15</v>
      </c>
      <c r="L961" s="5">
        <f>liquidity_data[[#This Row],[TOTAL_M]]-liquidity_data[[#This Row],[TOTAL_D]]</f>
        <v>12002.535697579384</v>
      </c>
      <c r="M961" s="6">
        <f>liquidity_data[[#This Row],[M-D]]/L960-1</f>
        <v>2.7837767628358101E-4</v>
      </c>
    </row>
    <row r="962" spans="1:13" x14ac:dyDescent="0.25">
      <c r="A962" s="12" t="s">
        <v>1124</v>
      </c>
      <c r="B962">
        <v>961</v>
      </c>
      <c r="C962" s="5">
        <v>3706.6567563712597</v>
      </c>
      <c r="D962" s="5">
        <v>616904.2608795166</v>
      </c>
      <c r="E962" s="5">
        <v>735661.34942626953</v>
      </c>
      <c r="F962" s="5">
        <v>1.8652975878083671E-15</v>
      </c>
      <c r="G962" s="5">
        <v>-1554.5188760757446</v>
      </c>
      <c r="H962" s="5">
        <v>0</v>
      </c>
      <c r="I962">
        <v>-1342720</v>
      </c>
      <c r="J962" s="5">
        <f>liquidity_data[[#This Row],[w_m]]+liquidity_data[[#This Row],[c_m]]+liquidity_data[[#This Row],[cf_m]]+liquidity_data[[#This Row],[kf_m]]+liquidity_data[[#This Row],[equity]]</f>
        <v>11997.748186081648</v>
      </c>
      <c r="K962" s="5">
        <f>liquidity_data[[#This Row],[kf_d]]+liquidity_data[[#This Row],[cf_d]]</f>
        <v>1.8652975878083671E-15</v>
      </c>
      <c r="L962" s="5">
        <f>liquidity_data[[#This Row],[TOTAL_M]]-liquidity_data[[#This Row],[TOTAL_D]]</f>
        <v>11997.748186081648</v>
      </c>
      <c r="M962" s="6">
        <f>liquidity_data[[#This Row],[M-D]]/L961-1</f>
        <v>-3.9887500594570913E-4</v>
      </c>
    </row>
    <row r="963" spans="1:13" x14ac:dyDescent="0.25">
      <c r="A963" s="12" t="s">
        <v>1124</v>
      </c>
      <c r="B963">
        <v>962</v>
      </c>
      <c r="C963" s="5">
        <v>3668.6089051961899</v>
      </c>
      <c r="D963" s="5">
        <v>614809.00968933105</v>
      </c>
      <c r="E963" s="5">
        <v>739429.63031005859</v>
      </c>
      <c r="F963" s="5">
        <v>1.865285982885975E-15</v>
      </c>
      <c r="G963" s="5">
        <v>-1634.979772567749</v>
      </c>
      <c r="H963" s="5">
        <v>0</v>
      </c>
      <c r="I963">
        <v>-1344270</v>
      </c>
      <c r="J963" s="5">
        <f>liquidity_data[[#This Row],[w_m]]+liquidity_data[[#This Row],[c_m]]+liquidity_data[[#This Row],[cf_m]]+liquidity_data[[#This Row],[kf_m]]+liquidity_data[[#This Row],[equity]]</f>
        <v>12002.269132018089</v>
      </c>
      <c r="K963" s="5">
        <f>liquidity_data[[#This Row],[kf_d]]+liquidity_data[[#This Row],[cf_d]]</f>
        <v>1.865285982885975E-15</v>
      </c>
      <c r="L963" s="5">
        <f>liquidity_data[[#This Row],[TOTAL_M]]-liquidity_data[[#This Row],[TOTAL_D]]</f>
        <v>12002.269132018089</v>
      </c>
      <c r="M963" s="6">
        <f>liquidity_data[[#This Row],[M-D]]/L962-1</f>
        <v>3.768162047013135E-4</v>
      </c>
    </row>
    <row r="964" spans="1:13" x14ac:dyDescent="0.25">
      <c r="A964" s="12" t="s">
        <v>1124</v>
      </c>
      <c r="B964">
        <v>963</v>
      </c>
      <c r="C964" s="5">
        <v>3696.5723705887794</v>
      </c>
      <c r="D964" s="5">
        <v>616390.75270080566</v>
      </c>
      <c r="E964" s="5">
        <v>739444.61993408203</v>
      </c>
      <c r="F964" s="5">
        <v>1.8652780354959929E-15</v>
      </c>
      <c r="G964" s="5">
        <v>-1624.6979002952576</v>
      </c>
      <c r="H964" s="5">
        <v>0</v>
      </c>
      <c r="I964">
        <v>-1345910</v>
      </c>
      <c r="J964" s="5">
        <f>liquidity_data[[#This Row],[w_m]]+liquidity_data[[#This Row],[c_m]]+liquidity_data[[#This Row],[cf_m]]+liquidity_data[[#This Row],[kf_m]]+liquidity_data[[#This Row],[equity]]</f>
        <v>11997.247105181217</v>
      </c>
      <c r="K964" s="5">
        <f>liquidity_data[[#This Row],[kf_d]]+liquidity_data[[#This Row],[cf_d]]</f>
        <v>1.8652780354959929E-15</v>
      </c>
      <c r="L964" s="5">
        <f>liquidity_data[[#This Row],[TOTAL_M]]-liquidity_data[[#This Row],[TOTAL_D]]</f>
        <v>11997.247105181217</v>
      </c>
      <c r="M964" s="6">
        <f>liquidity_data[[#This Row],[M-D]]/L963-1</f>
        <v>-4.1842311496542717E-4</v>
      </c>
    </row>
    <row r="965" spans="1:13" x14ac:dyDescent="0.25">
      <c r="A965" s="12" t="s">
        <v>1124</v>
      </c>
      <c r="B965">
        <v>964</v>
      </c>
      <c r="C965" s="5">
        <v>3664.4203675985336</v>
      </c>
      <c r="D965" s="5">
        <v>611763.25152587891</v>
      </c>
      <c r="E965" s="5">
        <v>745741.9013671875</v>
      </c>
      <c r="F965" s="5">
        <v>1.8652670984571018E-15</v>
      </c>
      <c r="G965" s="5">
        <v>-1637.6268625259399</v>
      </c>
      <c r="H965" s="5">
        <v>0</v>
      </c>
      <c r="I965">
        <v>-1347530</v>
      </c>
      <c r="J965" s="5">
        <f>liquidity_data[[#This Row],[w_m]]+liquidity_data[[#This Row],[c_m]]+liquidity_data[[#This Row],[cf_m]]+liquidity_data[[#This Row],[kf_m]]+liquidity_data[[#This Row],[equity]]</f>
        <v>12001.946398139</v>
      </c>
      <c r="K965" s="5">
        <f>liquidity_data[[#This Row],[kf_d]]+liquidity_data[[#This Row],[cf_d]]</f>
        <v>1.8652670984571018E-15</v>
      </c>
      <c r="L965" s="5">
        <f>liquidity_data[[#This Row],[TOTAL_M]]-liquidity_data[[#This Row],[TOTAL_D]]</f>
        <v>12001.946398139</v>
      </c>
      <c r="M965" s="6">
        <f>liquidity_data[[#This Row],[M-D]]/L964-1</f>
        <v>3.9169760500756823E-4</v>
      </c>
    </row>
    <row r="966" spans="1:13" x14ac:dyDescent="0.25">
      <c r="A966" s="12" t="s">
        <v>1124</v>
      </c>
      <c r="B966">
        <v>965</v>
      </c>
      <c r="C966" s="5">
        <v>3646.2928314507008</v>
      </c>
      <c r="D966" s="5">
        <v>610243.51327514648</v>
      </c>
      <c r="E966" s="5">
        <v>748860.45043945313</v>
      </c>
      <c r="F966" s="5">
        <v>1.8652597405463019E-15</v>
      </c>
      <c r="G966" s="5">
        <v>-1604.3733987808228</v>
      </c>
      <c r="H966" s="5">
        <v>0</v>
      </c>
      <c r="I966">
        <v>-1349150</v>
      </c>
      <c r="J966" s="5">
        <f>liquidity_data[[#This Row],[w_m]]+liquidity_data[[#This Row],[c_m]]+liquidity_data[[#This Row],[cf_m]]+liquidity_data[[#This Row],[kf_m]]+liquidity_data[[#This Row],[equity]]</f>
        <v>11995.883147269487</v>
      </c>
      <c r="K966" s="5">
        <f>liquidity_data[[#This Row],[kf_d]]+liquidity_data[[#This Row],[cf_d]]</f>
        <v>1.8652597405463019E-15</v>
      </c>
      <c r="L966" s="5">
        <f>liquidity_data[[#This Row],[TOTAL_M]]-liquidity_data[[#This Row],[TOTAL_D]]</f>
        <v>11995.883147269487</v>
      </c>
      <c r="M966" s="6">
        <f>liquidity_data[[#This Row],[M-D]]/L965-1</f>
        <v>-5.051889642210261E-4</v>
      </c>
    </row>
    <row r="967" spans="1:13" x14ac:dyDescent="0.25">
      <c r="A967" s="12" t="s">
        <v>1124</v>
      </c>
      <c r="B967">
        <v>966</v>
      </c>
      <c r="C967" s="5">
        <v>3626.225822687149</v>
      </c>
      <c r="D967" s="5">
        <v>604222.02067565918</v>
      </c>
      <c r="E967" s="5">
        <v>756506.90466308594</v>
      </c>
      <c r="F967" s="5">
        <v>1.8652506317127006E-15</v>
      </c>
      <c r="G967" s="5">
        <v>-1604.8973340988159</v>
      </c>
      <c r="H967" s="5">
        <v>0</v>
      </c>
      <c r="I967">
        <v>-1350750</v>
      </c>
      <c r="J967" s="5">
        <f>liquidity_data[[#This Row],[w_m]]+liquidity_data[[#This Row],[c_m]]+liquidity_data[[#This Row],[cf_m]]+liquidity_data[[#This Row],[kf_m]]+liquidity_data[[#This Row],[equity]]</f>
        <v>12000.25382733345</v>
      </c>
      <c r="K967" s="5">
        <f>liquidity_data[[#This Row],[kf_d]]+liquidity_data[[#This Row],[cf_d]]</f>
        <v>1.8652506317127006E-15</v>
      </c>
      <c r="L967" s="5">
        <f>liquidity_data[[#This Row],[TOTAL_M]]-liquidity_data[[#This Row],[TOTAL_D]]</f>
        <v>12000.25382733345</v>
      </c>
      <c r="M967" s="6">
        <f>liquidity_data[[#This Row],[M-D]]/L966-1</f>
        <v>3.6434833603382621E-4</v>
      </c>
    </row>
    <row r="968" spans="1:13" x14ac:dyDescent="0.25">
      <c r="A968" s="12" t="s">
        <v>1124</v>
      </c>
      <c r="B968">
        <v>967</v>
      </c>
      <c r="C968" s="5">
        <v>3618.9865597486496</v>
      </c>
      <c r="D968" s="5">
        <v>600835.14994645119</v>
      </c>
      <c r="E968" s="5">
        <v>761456.41821289063</v>
      </c>
      <c r="F968" s="5">
        <v>1.8652436941826719E-15</v>
      </c>
      <c r="G968" s="5">
        <v>-1555.4006762504578</v>
      </c>
      <c r="H968" s="5">
        <v>0</v>
      </c>
      <c r="I968">
        <v>-1352360</v>
      </c>
      <c r="J968" s="5">
        <f>liquidity_data[[#This Row],[w_m]]+liquidity_data[[#This Row],[c_m]]+liquidity_data[[#This Row],[cf_m]]+liquidity_data[[#This Row],[kf_m]]+liquidity_data[[#This Row],[equity]]</f>
        <v>11995.154042840004</v>
      </c>
      <c r="K968" s="5">
        <f>liquidity_data[[#This Row],[kf_d]]+liquidity_data[[#This Row],[cf_d]]</f>
        <v>1.8652436941826719E-15</v>
      </c>
      <c r="L968" s="5">
        <f>liquidity_data[[#This Row],[TOTAL_M]]-liquidity_data[[#This Row],[TOTAL_D]]</f>
        <v>11995.154042840004</v>
      </c>
      <c r="M968" s="6">
        <f>liquidity_data[[#This Row],[M-D]]/L967-1</f>
        <v>-4.2497305197253255E-4</v>
      </c>
    </row>
    <row r="969" spans="1:13" x14ac:dyDescent="0.25">
      <c r="A969" s="12" t="s">
        <v>1124</v>
      </c>
      <c r="B969">
        <v>968</v>
      </c>
      <c r="C969" s="5">
        <v>3640.9001290798187</v>
      </c>
      <c r="D969" s="5">
        <v>598841.03981274366</v>
      </c>
      <c r="E969" s="5">
        <v>764944.09545898438</v>
      </c>
      <c r="F969" s="5">
        <v>1.865235417899827E-15</v>
      </c>
      <c r="G969" s="5">
        <v>-1513.0957469940186</v>
      </c>
      <c r="H969" s="5">
        <v>0</v>
      </c>
      <c r="I969">
        <v>-1353910</v>
      </c>
      <c r="J969" s="5">
        <f>liquidity_data[[#This Row],[w_m]]+liquidity_data[[#This Row],[c_m]]+liquidity_data[[#This Row],[cf_m]]+liquidity_data[[#This Row],[kf_m]]+liquidity_data[[#This Row],[equity]]</f>
        <v>12002.939653813839</v>
      </c>
      <c r="K969" s="5">
        <f>liquidity_data[[#This Row],[kf_d]]+liquidity_data[[#This Row],[cf_d]]</f>
        <v>1.865235417899827E-15</v>
      </c>
      <c r="L969" s="5">
        <f>liquidity_data[[#This Row],[TOTAL_M]]-liquidity_data[[#This Row],[TOTAL_D]]</f>
        <v>12002.939653813839</v>
      </c>
      <c r="M969" s="6">
        <f>liquidity_data[[#This Row],[M-D]]/L968-1</f>
        <v>6.490630254543106E-4</v>
      </c>
    </row>
    <row r="970" spans="1:13" x14ac:dyDescent="0.25">
      <c r="A970" s="12" t="s">
        <v>1124</v>
      </c>
      <c r="B970">
        <v>969</v>
      </c>
      <c r="C970" s="5">
        <v>3662.1210774183273</v>
      </c>
      <c r="D970" s="5">
        <v>604190.06552931666</v>
      </c>
      <c r="E970" s="5">
        <v>761117.59906005859</v>
      </c>
      <c r="F970" s="5">
        <v>1.8652287852385491E-15</v>
      </c>
      <c r="G970" s="5">
        <v>-1543.7496739625931</v>
      </c>
      <c r="H970" s="5">
        <v>0</v>
      </c>
      <c r="I970">
        <v>-1355430</v>
      </c>
      <c r="J970" s="5">
        <f>liquidity_data[[#This Row],[w_m]]+liquidity_data[[#This Row],[c_m]]+liquidity_data[[#This Row],[cf_m]]+liquidity_data[[#This Row],[kf_m]]+liquidity_data[[#This Row],[equity]]</f>
        <v>11996.035992830992</v>
      </c>
      <c r="K970" s="5">
        <f>liquidity_data[[#This Row],[kf_d]]+liquidity_data[[#This Row],[cf_d]]</f>
        <v>1.8652287852385491E-15</v>
      </c>
      <c r="L970" s="5">
        <f>liquidity_data[[#This Row],[TOTAL_M]]-liquidity_data[[#This Row],[TOTAL_D]]</f>
        <v>11996.035992830992</v>
      </c>
      <c r="M970" s="6">
        <f>liquidity_data[[#This Row],[M-D]]/L969-1</f>
        <v>-5.7516418327185903E-4</v>
      </c>
    </row>
    <row r="971" spans="1:13" x14ac:dyDescent="0.25">
      <c r="A971" s="12" t="s">
        <v>1124</v>
      </c>
      <c r="B971">
        <v>970</v>
      </c>
      <c r="C971" s="5">
        <v>3655.8469694852829</v>
      </c>
      <c r="D971" s="5">
        <v>605868.90670633316</v>
      </c>
      <c r="E971" s="5">
        <v>761090.92224121094</v>
      </c>
      <c r="F971" s="5">
        <v>1.8652221331941163E-15</v>
      </c>
      <c r="G971" s="5">
        <v>-1644.2033081054688</v>
      </c>
      <c r="H971" s="5">
        <v>0</v>
      </c>
      <c r="I971">
        <v>-1356970</v>
      </c>
      <c r="J971" s="5">
        <f>liquidity_data[[#This Row],[w_m]]+liquidity_data[[#This Row],[c_m]]+liquidity_data[[#This Row],[cf_m]]+liquidity_data[[#This Row],[kf_m]]+liquidity_data[[#This Row],[equity]]</f>
        <v>12001.472608923912</v>
      </c>
      <c r="K971" s="5">
        <f>liquidity_data[[#This Row],[kf_d]]+liquidity_data[[#This Row],[cf_d]]</f>
        <v>1.8652221331941163E-15</v>
      </c>
      <c r="L971" s="5">
        <f>liquidity_data[[#This Row],[TOTAL_M]]-liquidity_data[[#This Row],[TOTAL_D]]</f>
        <v>12001.472608923912</v>
      </c>
      <c r="M971" s="6">
        <f>liquidity_data[[#This Row],[M-D]]/L970-1</f>
        <v>4.5320104876056533E-4</v>
      </c>
    </row>
    <row r="972" spans="1:13" x14ac:dyDescent="0.25">
      <c r="A972" s="12" t="s">
        <v>1124</v>
      </c>
      <c r="B972">
        <v>971</v>
      </c>
      <c r="C972" s="5">
        <v>3662.5364758372307</v>
      </c>
      <c r="D972" s="5">
        <v>611102.07925429195</v>
      </c>
      <c r="E972" s="5">
        <v>757450.47308349609</v>
      </c>
      <c r="F972" s="5">
        <v>1.8652144937315016E-15</v>
      </c>
      <c r="G972" s="5">
        <v>-1599.4104389250278</v>
      </c>
      <c r="H972" s="5">
        <v>0</v>
      </c>
      <c r="I972">
        <v>-1358620</v>
      </c>
      <c r="J972" s="5">
        <f>liquidity_data[[#This Row],[w_m]]+liquidity_data[[#This Row],[c_m]]+liquidity_data[[#This Row],[cf_m]]+liquidity_data[[#This Row],[kf_m]]+liquidity_data[[#This Row],[equity]]</f>
        <v>11995.678374700248</v>
      </c>
      <c r="K972" s="5">
        <f>liquidity_data[[#This Row],[kf_d]]+liquidity_data[[#This Row],[cf_d]]</f>
        <v>1.8652144937315016E-15</v>
      </c>
      <c r="L972" s="5">
        <f>liquidity_data[[#This Row],[TOTAL_M]]-liquidity_data[[#This Row],[TOTAL_D]]</f>
        <v>11995.678374700248</v>
      </c>
      <c r="M972" s="6">
        <f>liquidity_data[[#This Row],[M-D]]/L971-1</f>
        <v>-4.8279360479108746E-4</v>
      </c>
    </row>
    <row r="973" spans="1:13" x14ac:dyDescent="0.25">
      <c r="A973" s="12" t="s">
        <v>1124</v>
      </c>
      <c r="B973">
        <v>972</v>
      </c>
      <c r="C973" s="5">
        <v>3669.8138885051012</v>
      </c>
      <c r="D973" s="5">
        <v>614291.63735227287</v>
      </c>
      <c r="E973" s="5">
        <v>755890.62707519531</v>
      </c>
      <c r="F973" s="5">
        <v>1.8652092460966266E-15</v>
      </c>
      <c r="G973" s="5">
        <v>-1636.5838694572449</v>
      </c>
      <c r="H973" s="5">
        <v>0</v>
      </c>
      <c r="I973">
        <v>-1360220</v>
      </c>
      <c r="J973" s="5">
        <f>liquidity_data[[#This Row],[w_m]]+liquidity_data[[#This Row],[c_m]]+liquidity_data[[#This Row],[cf_m]]+liquidity_data[[#This Row],[kf_m]]+liquidity_data[[#This Row],[equity]]</f>
        <v>11995.494446516037</v>
      </c>
      <c r="K973" s="5">
        <f>liquidity_data[[#This Row],[kf_d]]+liquidity_data[[#This Row],[cf_d]]</f>
        <v>1.8652092460966266E-15</v>
      </c>
      <c r="L973" s="5">
        <f>liquidity_data[[#This Row],[TOTAL_M]]-liquidity_data[[#This Row],[TOTAL_D]]</f>
        <v>11995.494446516037</v>
      </c>
      <c r="M973" s="6">
        <f>liquidity_data[[#This Row],[M-D]]/L972-1</f>
        <v>-1.5332870594408909E-5</v>
      </c>
    </row>
    <row r="974" spans="1:13" x14ac:dyDescent="0.25">
      <c r="A974" s="12" t="s">
        <v>1124</v>
      </c>
      <c r="B974">
        <v>973</v>
      </c>
      <c r="C974" s="5">
        <v>3650.6546636521816</v>
      </c>
      <c r="D974" s="5">
        <v>614253.08866882324</v>
      </c>
      <c r="E974" s="5">
        <v>757596.95697021484</v>
      </c>
      <c r="F974" s="5">
        <v>1.8652033712032091E-15</v>
      </c>
      <c r="G974" s="5">
        <v>-1656.0304136276245</v>
      </c>
      <c r="H974" s="5">
        <v>0</v>
      </c>
      <c r="I974">
        <v>-1361840</v>
      </c>
      <c r="J974" s="5">
        <f>liquidity_data[[#This Row],[w_m]]+liquidity_data[[#This Row],[c_m]]+liquidity_data[[#This Row],[cf_m]]+liquidity_data[[#This Row],[kf_m]]+liquidity_data[[#This Row],[equity]]</f>
        <v>12004.669889062643</v>
      </c>
      <c r="K974" s="5">
        <f>liquidity_data[[#This Row],[kf_d]]+liquidity_data[[#This Row],[cf_d]]</f>
        <v>1.8652033712032091E-15</v>
      </c>
      <c r="L974" s="5">
        <f>liquidity_data[[#This Row],[TOTAL_M]]-liquidity_data[[#This Row],[TOTAL_D]]</f>
        <v>12004.669889062643</v>
      </c>
      <c r="M974" s="6">
        <f>liquidity_data[[#This Row],[M-D]]/L973-1</f>
        <v>7.6490740648638145E-4</v>
      </c>
    </row>
    <row r="975" spans="1:13" x14ac:dyDescent="0.25">
      <c r="A975" s="12" t="s">
        <v>1124</v>
      </c>
      <c r="B975">
        <v>974</v>
      </c>
      <c r="C975" s="5">
        <v>3637.0488631725311</v>
      </c>
      <c r="D975" s="5">
        <v>615503.0268926993</v>
      </c>
      <c r="E975" s="5">
        <v>757967.44268798828</v>
      </c>
      <c r="F975" s="5">
        <v>1.8651989055371218E-15</v>
      </c>
      <c r="G975" s="5">
        <v>-1606.8151715695858</v>
      </c>
      <c r="H975" s="5">
        <v>0</v>
      </c>
      <c r="I975">
        <v>-1363500</v>
      </c>
      <c r="J975" s="5">
        <f>liquidity_data[[#This Row],[w_m]]+liquidity_data[[#This Row],[c_m]]+liquidity_data[[#This Row],[cf_m]]+liquidity_data[[#This Row],[kf_m]]+liquidity_data[[#This Row],[equity]]</f>
        <v>12000.703272290528</v>
      </c>
      <c r="K975" s="5">
        <f>liquidity_data[[#This Row],[kf_d]]+liquidity_data[[#This Row],[cf_d]]</f>
        <v>1.8651989055371218E-15</v>
      </c>
      <c r="L975" s="5">
        <f>liquidity_data[[#This Row],[TOTAL_M]]-liquidity_data[[#This Row],[TOTAL_D]]</f>
        <v>12000.703272290528</v>
      </c>
      <c r="M975" s="6">
        <f>liquidity_data[[#This Row],[M-D]]/L974-1</f>
        <v>-3.3042281118689232E-4</v>
      </c>
    </row>
    <row r="976" spans="1:13" x14ac:dyDescent="0.25">
      <c r="A976" s="12" t="s">
        <v>1124</v>
      </c>
      <c r="B976">
        <v>975</v>
      </c>
      <c r="C976" s="5">
        <v>3620.7483167648315</v>
      </c>
      <c r="D976" s="5">
        <v>618322.4587155208</v>
      </c>
      <c r="E976" s="5">
        <v>756780.77124023438</v>
      </c>
      <c r="F976" s="5">
        <v>1.8651940008519176E-15</v>
      </c>
      <c r="G976" s="5">
        <v>-1616.0240564346313</v>
      </c>
      <c r="H976" s="5">
        <v>0</v>
      </c>
      <c r="I976">
        <v>-1365110</v>
      </c>
      <c r="J976" s="5">
        <f>liquidity_data[[#This Row],[w_m]]+liquidity_data[[#This Row],[c_m]]+liquidity_data[[#This Row],[cf_m]]+liquidity_data[[#This Row],[kf_m]]+liquidity_data[[#This Row],[equity]]</f>
        <v>11997.954216085374</v>
      </c>
      <c r="K976" s="5">
        <f>liquidity_data[[#This Row],[kf_d]]+liquidity_data[[#This Row],[cf_d]]</f>
        <v>1.8651940008519176E-15</v>
      </c>
      <c r="L976" s="5">
        <f>liquidity_data[[#This Row],[TOTAL_M]]-liquidity_data[[#This Row],[TOTAL_D]]</f>
        <v>11997.954216085374</v>
      </c>
      <c r="M976" s="6">
        <f>liquidity_data[[#This Row],[M-D]]/L975-1</f>
        <v>-2.290745919449888E-4</v>
      </c>
    </row>
    <row r="977" spans="1:13" x14ac:dyDescent="0.25">
      <c r="A977" s="12" t="s">
        <v>1124</v>
      </c>
      <c r="B977">
        <v>976</v>
      </c>
      <c r="C977" s="5">
        <v>3603.2097988128662</v>
      </c>
      <c r="D977" s="5">
        <v>620778.89530944824</v>
      </c>
      <c r="E977" s="5">
        <v>755963.67858886719</v>
      </c>
      <c r="F977" s="5">
        <v>1.8651870347256275E-15</v>
      </c>
      <c r="G977" s="5">
        <v>-1621.8006529808044</v>
      </c>
      <c r="H977" s="5">
        <v>0</v>
      </c>
      <c r="I977">
        <v>-1366720</v>
      </c>
      <c r="J977" s="5">
        <f>liquidity_data[[#This Row],[w_m]]+liquidity_data[[#This Row],[c_m]]+liquidity_data[[#This Row],[cf_m]]+liquidity_data[[#This Row],[kf_m]]+liquidity_data[[#This Row],[equity]]</f>
        <v>12003.983044147491</v>
      </c>
      <c r="K977" s="5">
        <f>liquidity_data[[#This Row],[kf_d]]+liquidity_data[[#This Row],[cf_d]]</f>
        <v>1.8651870347256275E-15</v>
      </c>
      <c r="L977" s="5">
        <f>liquidity_data[[#This Row],[TOTAL_M]]-liquidity_data[[#This Row],[TOTAL_D]]</f>
        <v>12003.983044147491</v>
      </c>
      <c r="M977" s="6">
        <f>liquidity_data[[#This Row],[M-D]]/L976-1</f>
        <v>5.0248800366592405E-4</v>
      </c>
    </row>
    <row r="978" spans="1:13" x14ac:dyDescent="0.25">
      <c r="A978" s="12" t="s">
        <v>1124</v>
      </c>
      <c r="B978">
        <v>977</v>
      </c>
      <c r="C978" s="5">
        <v>3621.3218279182911</v>
      </c>
      <c r="D978" s="5">
        <v>617698.64530944824</v>
      </c>
      <c r="E978" s="5">
        <v>760625.04571533203</v>
      </c>
      <c r="F978" s="5">
        <v>1.8651835906168508E-15</v>
      </c>
      <c r="G978" s="5">
        <v>-1599.2290530204773</v>
      </c>
      <c r="H978" s="5">
        <v>0</v>
      </c>
      <c r="I978">
        <v>-1368350</v>
      </c>
      <c r="J978" s="5">
        <f>liquidity_data[[#This Row],[w_m]]+liquidity_data[[#This Row],[c_m]]+liquidity_data[[#This Row],[cf_m]]+liquidity_data[[#This Row],[kf_m]]+liquidity_data[[#This Row],[equity]]</f>
        <v>11995.783799678087</v>
      </c>
      <c r="K978" s="5">
        <f>liquidity_data[[#This Row],[kf_d]]+liquidity_data[[#This Row],[cf_d]]</f>
        <v>1.8651835906168508E-15</v>
      </c>
      <c r="L978" s="5">
        <f>liquidity_data[[#This Row],[TOTAL_M]]-liquidity_data[[#This Row],[TOTAL_D]]</f>
        <v>11995.783799678087</v>
      </c>
      <c r="M978" s="6">
        <f>liquidity_data[[#This Row],[M-D]]/L977-1</f>
        <v>-6.8304365636384645E-4</v>
      </c>
    </row>
    <row r="979" spans="1:13" x14ac:dyDescent="0.25">
      <c r="A979" s="12" t="s">
        <v>1124</v>
      </c>
      <c r="B979">
        <v>978</v>
      </c>
      <c r="C979" s="5">
        <v>3623.3655616044998</v>
      </c>
      <c r="D979" s="5">
        <v>621305.22686767578</v>
      </c>
      <c r="E979" s="5">
        <v>758626.64135742188</v>
      </c>
      <c r="F979" s="5">
        <v>1.8651789819775065E-15</v>
      </c>
      <c r="G979" s="5">
        <v>-1610.224100112915</v>
      </c>
      <c r="H979" s="5">
        <v>0</v>
      </c>
      <c r="I979">
        <v>-1369940</v>
      </c>
      <c r="J979" s="5">
        <f>liquidity_data[[#This Row],[w_m]]+liquidity_data[[#This Row],[c_m]]+liquidity_data[[#This Row],[cf_m]]+liquidity_data[[#This Row],[kf_m]]+liquidity_data[[#This Row],[equity]]</f>
        <v>12005.009686589241</v>
      </c>
      <c r="K979" s="5">
        <f>liquidity_data[[#This Row],[kf_d]]+liquidity_data[[#This Row],[cf_d]]</f>
        <v>1.8651789819775065E-15</v>
      </c>
      <c r="L979" s="5">
        <f>liquidity_data[[#This Row],[TOTAL_M]]-liquidity_data[[#This Row],[TOTAL_D]]</f>
        <v>12005.009686589241</v>
      </c>
      <c r="M979" s="6">
        <f>liquidity_data[[#This Row],[M-D]]/L978-1</f>
        <v>7.6909413050629816E-4</v>
      </c>
    </row>
    <row r="980" spans="1:13" x14ac:dyDescent="0.25">
      <c r="A980" s="12" t="s">
        <v>1124</v>
      </c>
      <c r="B980">
        <v>979</v>
      </c>
      <c r="C980" s="5">
        <v>3633.4552435874939</v>
      </c>
      <c r="D980" s="5">
        <v>621820.49761962891</v>
      </c>
      <c r="E980" s="5">
        <v>759752.84191894531</v>
      </c>
      <c r="F980" s="5">
        <v>1.865174855225194E-15</v>
      </c>
      <c r="G980" s="5">
        <v>-1651.5625457763672</v>
      </c>
      <c r="H980" s="5">
        <v>0</v>
      </c>
      <c r="I980">
        <v>-1371560</v>
      </c>
      <c r="J980" s="5">
        <f>liquidity_data[[#This Row],[w_m]]+liquidity_data[[#This Row],[c_m]]+liquidity_data[[#This Row],[cf_m]]+liquidity_data[[#This Row],[kf_m]]+liquidity_data[[#This Row],[equity]]</f>
        <v>11995.232236385345</v>
      </c>
      <c r="K980" s="5">
        <f>liquidity_data[[#This Row],[kf_d]]+liquidity_data[[#This Row],[cf_d]]</f>
        <v>1.865174855225194E-15</v>
      </c>
      <c r="L980" s="5">
        <f>liquidity_data[[#This Row],[TOTAL_M]]-liquidity_data[[#This Row],[TOTAL_D]]</f>
        <v>11995.232236385345</v>
      </c>
      <c r="M980" s="6">
        <f>liquidity_data[[#This Row],[M-D]]/L979-1</f>
        <v>-8.1444750642878372E-4</v>
      </c>
    </row>
    <row r="981" spans="1:13" x14ac:dyDescent="0.25">
      <c r="A981" s="12" t="s">
        <v>1124</v>
      </c>
      <c r="B981">
        <v>980</v>
      </c>
      <c r="C981" s="5">
        <v>3618.4800064563751</v>
      </c>
      <c r="D981" s="5">
        <v>622625.86917114258</v>
      </c>
      <c r="E981" s="5">
        <v>760558.35717773438</v>
      </c>
      <c r="F981" s="5">
        <v>1.8651708781782505E-15</v>
      </c>
      <c r="G981" s="5">
        <v>-1595.912878036499</v>
      </c>
      <c r="H981" s="5">
        <v>0</v>
      </c>
      <c r="I981">
        <v>-1373210</v>
      </c>
      <c r="J981" s="5">
        <f>liquidity_data[[#This Row],[w_m]]+liquidity_data[[#This Row],[c_m]]+liquidity_data[[#This Row],[cf_m]]+liquidity_data[[#This Row],[kf_m]]+liquidity_data[[#This Row],[equity]]</f>
        <v>11996.793477296829</v>
      </c>
      <c r="K981" s="5">
        <f>liquidity_data[[#This Row],[kf_d]]+liquidity_data[[#This Row],[cf_d]]</f>
        <v>1.8651708781782505E-15</v>
      </c>
      <c r="L981" s="5">
        <f>liquidity_data[[#This Row],[TOTAL_M]]-liquidity_data[[#This Row],[TOTAL_D]]</f>
        <v>11996.793477296829</v>
      </c>
      <c r="M981" s="6">
        <f>liquidity_data[[#This Row],[M-D]]/L980-1</f>
        <v>1.3015512169478605E-4</v>
      </c>
    </row>
    <row r="982" spans="1:13" x14ac:dyDescent="0.25">
      <c r="A982" s="12" t="s">
        <v>1124</v>
      </c>
      <c r="B982">
        <v>981</v>
      </c>
      <c r="C982" s="5">
        <v>3619.0844760537148</v>
      </c>
      <c r="D982" s="5">
        <v>624456.40374755859</v>
      </c>
      <c r="E982" s="5">
        <v>760386.67443847656</v>
      </c>
      <c r="F982" s="5">
        <v>1.8651676981283193E-15</v>
      </c>
      <c r="G982" s="5">
        <v>-1659.4502267837524</v>
      </c>
      <c r="H982" s="5">
        <v>0</v>
      </c>
      <c r="I982">
        <v>-1374800</v>
      </c>
      <c r="J982" s="5">
        <f>liquidity_data[[#This Row],[w_m]]+liquidity_data[[#This Row],[c_m]]+liquidity_data[[#This Row],[cf_m]]+liquidity_data[[#This Row],[kf_m]]+liquidity_data[[#This Row],[equity]]</f>
        <v>12002.712435305119</v>
      </c>
      <c r="K982" s="5">
        <f>liquidity_data[[#This Row],[kf_d]]+liquidity_data[[#This Row],[cf_d]]</f>
        <v>1.8651676981283193E-15</v>
      </c>
      <c r="L982" s="5">
        <f>liquidity_data[[#This Row],[TOTAL_M]]-liquidity_data[[#This Row],[TOTAL_D]]</f>
        <v>12002.712435305119</v>
      </c>
      <c r="M982" s="6">
        <f>liquidity_data[[#This Row],[M-D]]/L981-1</f>
        <v>4.9337833642715268E-4</v>
      </c>
    </row>
    <row r="983" spans="1:13" x14ac:dyDescent="0.25">
      <c r="A983" s="12" t="s">
        <v>1124</v>
      </c>
      <c r="B983">
        <v>982</v>
      </c>
      <c r="C983" s="5">
        <v>3599.233599036932</v>
      </c>
      <c r="D983" s="5">
        <v>621123.41778564453</v>
      </c>
      <c r="E983" s="5">
        <v>765332.25134277344</v>
      </c>
      <c r="F983" s="5">
        <v>1.8651631369747065E-15</v>
      </c>
      <c r="G983" s="5">
        <v>-1592.7404923439026</v>
      </c>
      <c r="H983" s="5">
        <v>0</v>
      </c>
      <c r="I983">
        <v>-1376460</v>
      </c>
      <c r="J983" s="5">
        <f>liquidity_data[[#This Row],[w_m]]+liquidity_data[[#This Row],[c_m]]+liquidity_data[[#This Row],[cf_m]]+liquidity_data[[#This Row],[kf_m]]+liquidity_data[[#This Row],[equity]]</f>
        <v>12002.162235110998</v>
      </c>
      <c r="K983" s="5">
        <f>liquidity_data[[#This Row],[kf_d]]+liquidity_data[[#This Row],[cf_d]]</f>
        <v>1.8651631369747065E-15</v>
      </c>
      <c r="L983" s="5">
        <f>liquidity_data[[#This Row],[TOTAL_M]]-liquidity_data[[#This Row],[TOTAL_D]]</f>
        <v>12002.162235110998</v>
      </c>
      <c r="M983" s="6">
        <f>liquidity_data[[#This Row],[M-D]]/L982-1</f>
        <v>-4.5839654751911318E-5</v>
      </c>
    </row>
    <row r="984" spans="1:13" x14ac:dyDescent="0.25">
      <c r="A984" s="12" t="s">
        <v>1124</v>
      </c>
      <c r="B984">
        <v>983</v>
      </c>
      <c r="C984" s="5">
        <v>3591.999654173851</v>
      </c>
      <c r="D984" s="5">
        <v>622613.71780395508</v>
      </c>
      <c r="E984" s="5">
        <v>765369.47412109375</v>
      </c>
      <c r="F984" s="5">
        <v>1.8651604758234355E-15</v>
      </c>
      <c r="G984" s="5">
        <v>-1527.5576918423176</v>
      </c>
      <c r="H984" s="5">
        <v>0</v>
      </c>
      <c r="I984">
        <v>-1378050</v>
      </c>
      <c r="J984" s="5">
        <f>liquidity_data[[#This Row],[w_m]]+liquidity_data[[#This Row],[c_m]]+liquidity_data[[#This Row],[cf_m]]+liquidity_data[[#This Row],[kf_m]]+liquidity_data[[#This Row],[equity]]</f>
        <v>11997.633887380362</v>
      </c>
      <c r="K984" s="5">
        <f>liquidity_data[[#This Row],[kf_d]]+liquidity_data[[#This Row],[cf_d]]</f>
        <v>1.8651604758234355E-15</v>
      </c>
      <c r="L984" s="5">
        <f>liquidity_data[[#This Row],[TOTAL_M]]-liquidity_data[[#This Row],[TOTAL_D]]</f>
        <v>11997.633887380362</v>
      </c>
      <c r="M984" s="6">
        <f>liquidity_data[[#This Row],[M-D]]/L983-1</f>
        <v>-3.7729432763289328E-4</v>
      </c>
    </row>
    <row r="985" spans="1:13" x14ac:dyDescent="0.25">
      <c r="A985" s="12" t="s">
        <v>1124</v>
      </c>
      <c r="B985">
        <v>984</v>
      </c>
      <c r="C985" s="5">
        <v>3584.2392850518227</v>
      </c>
      <c r="D985" s="5">
        <v>620133.55628967285</v>
      </c>
      <c r="E985" s="5">
        <v>769517.7744140625</v>
      </c>
      <c r="F985" s="5">
        <v>1.865154690944948E-15</v>
      </c>
      <c r="G985" s="5">
        <v>-1660.3827934265137</v>
      </c>
      <c r="H985" s="5">
        <v>0</v>
      </c>
      <c r="I985">
        <v>-1379580</v>
      </c>
      <c r="J985" s="5">
        <f>liquidity_data[[#This Row],[w_m]]+liquidity_data[[#This Row],[c_m]]+liquidity_data[[#This Row],[cf_m]]+liquidity_data[[#This Row],[kf_m]]+liquidity_data[[#This Row],[equity]]</f>
        <v>11995.187195360661</v>
      </c>
      <c r="K985" s="5">
        <f>liquidity_data[[#This Row],[kf_d]]+liquidity_data[[#This Row],[cf_d]]</f>
        <v>1.865154690944948E-15</v>
      </c>
      <c r="L985" s="5">
        <f>liquidity_data[[#This Row],[TOTAL_M]]-liquidity_data[[#This Row],[TOTAL_D]]</f>
        <v>11995.187195360661</v>
      </c>
      <c r="M985" s="6">
        <f>liquidity_data[[#This Row],[M-D]]/L984-1</f>
        <v>-2.0393121199291375E-4</v>
      </c>
    </row>
    <row r="986" spans="1:13" x14ac:dyDescent="0.25">
      <c r="A986" s="12" t="s">
        <v>1124</v>
      </c>
      <c r="B986">
        <v>985</v>
      </c>
      <c r="C986" s="5">
        <v>3575.8662348389626</v>
      </c>
      <c r="D986" s="5">
        <v>620268.50825500488</v>
      </c>
      <c r="E986" s="5">
        <v>770967.25073242188</v>
      </c>
      <c r="F986" s="5">
        <v>1.8651529149253369E-15</v>
      </c>
      <c r="G986" s="5">
        <v>-1589.9318518638611</v>
      </c>
      <c r="H986" s="5">
        <v>0</v>
      </c>
      <c r="I986">
        <v>-1381220</v>
      </c>
      <c r="J986" s="5">
        <f>liquidity_data[[#This Row],[w_m]]+liquidity_data[[#This Row],[c_m]]+liquidity_data[[#This Row],[cf_m]]+liquidity_data[[#This Row],[kf_m]]+liquidity_data[[#This Row],[equity]]</f>
        <v>12001.693370401859</v>
      </c>
      <c r="K986" s="5">
        <f>liquidity_data[[#This Row],[kf_d]]+liquidity_data[[#This Row],[cf_d]]</f>
        <v>1.8651529149253369E-15</v>
      </c>
      <c r="L986" s="5">
        <f>liquidity_data[[#This Row],[TOTAL_M]]-liquidity_data[[#This Row],[TOTAL_D]]</f>
        <v>12001.693370401859</v>
      </c>
      <c r="M986" s="6">
        <f>liquidity_data[[#This Row],[M-D]]/L985-1</f>
        <v>5.4239879171835703E-4</v>
      </c>
    </row>
    <row r="987" spans="1:13" x14ac:dyDescent="0.25">
      <c r="A987" s="12" t="s">
        <v>1124</v>
      </c>
      <c r="B987">
        <v>986</v>
      </c>
      <c r="C987" s="5">
        <v>3568.798679292202</v>
      </c>
      <c r="D987" s="5">
        <v>625435.15892028809</v>
      </c>
      <c r="E987" s="5">
        <v>767384.43450927734</v>
      </c>
      <c r="F987" s="5">
        <v>1.8651511632510975E-15</v>
      </c>
      <c r="G987" s="5">
        <v>-1591.5121564865112</v>
      </c>
      <c r="H987" s="5">
        <v>0</v>
      </c>
      <c r="I987">
        <v>-1382800</v>
      </c>
      <c r="J987" s="5">
        <f>liquidity_data[[#This Row],[w_m]]+liquidity_data[[#This Row],[c_m]]+liquidity_data[[#This Row],[cf_m]]+liquidity_data[[#This Row],[kf_m]]+liquidity_data[[#This Row],[equity]]</f>
        <v>11996.87995237112</v>
      </c>
      <c r="K987" s="5">
        <f>liquidity_data[[#This Row],[kf_d]]+liquidity_data[[#This Row],[cf_d]]</f>
        <v>1.8651511632510975E-15</v>
      </c>
      <c r="L987" s="5">
        <f>liquidity_data[[#This Row],[TOTAL_M]]-liquidity_data[[#This Row],[TOTAL_D]]</f>
        <v>11996.87995237112</v>
      </c>
      <c r="M987" s="6">
        <f>liquidity_data[[#This Row],[M-D]]/L986-1</f>
        <v>-4.0106157374508733E-4</v>
      </c>
    </row>
    <row r="988" spans="1:13" x14ac:dyDescent="0.25">
      <c r="A988" s="12" t="s">
        <v>1124</v>
      </c>
      <c r="B988">
        <v>987</v>
      </c>
      <c r="C988" s="5">
        <v>3554.035835146904</v>
      </c>
      <c r="D988" s="5">
        <v>628225.15830993652</v>
      </c>
      <c r="E988" s="5">
        <v>766215.57537841797</v>
      </c>
      <c r="F988" s="5">
        <v>1.8651474363066499E-15</v>
      </c>
      <c r="G988" s="5">
        <v>-1606.3771877288818</v>
      </c>
      <c r="H988" s="5">
        <v>0</v>
      </c>
      <c r="I988">
        <v>-1384390</v>
      </c>
      <c r="J988" s="5">
        <f>liquidity_data[[#This Row],[w_m]]+liquidity_data[[#This Row],[c_m]]+liquidity_data[[#This Row],[cf_m]]+liquidity_data[[#This Row],[kf_m]]+liquidity_data[[#This Row],[equity]]</f>
        <v>11998.392335772514</v>
      </c>
      <c r="K988" s="5">
        <f>liquidity_data[[#This Row],[kf_d]]+liquidity_data[[#This Row],[cf_d]]</f>
        <v>1.8651474363066499E-15</v>
      </c>
      <c r="L988" s="5">
        <f>liquidity_data[[#This Row],[TOTAL_M]]-liquidity_data[[#This Row],[TOTAL_D]]</f>
        <v>11998.392335772514</v>
      </c>
      <c r="M988" s="6">
        <f>liquidity_data[[#This Row],[M-D]]/L987-1</f>
        <v>1.2606472744569608E-4</v>
      </c>
    </row>
    <row r="989" spans="1:13" x14ac:dyDescent="0.25">
      <c r="A989" s="12" t="s">
        <v>1124</v>
      </c>
      <c r="B989">
        <v>988</v>
      </c>
      <c r="C989" s="5">
        <v>3553.1498182415962</v>
      </c>
      <c r="D989" s="5">
        <v>629592.57328796387</v>
      </c>
      <c r="E989" s="5">
        <v>766445.70489501953</v>
      </c>
      <c r="F989" s="5">
        <v>1.8651454263036794E-15</v>
      </c>
      <c r="G989" s="5">
        <v>-1596.6595754623413</v>
      </c>
      <c r="H989" s="5">
        <v>0</v>
      </c>
      <c r="I989">
        <v>-1385990</v>
      </c>
      <c r="J989" s="5">
        <f>liquidity_data[[#This Row],[w_m]]+liquidity_data[[#This Row],[c_m]]+liquidity_data[[#This Row],[cf_m]]+liquidity_data[[#This Row],[kf_m]]+liquidity_data[[#This Row],[equity]]</f>
        <v>12004.768425762653</v>
      </c>
      <c r="K989" s="5">
        <f>liquidity_data[[#This Row],[kf_d]]+liquidity_data[[#This Row],[cf_d]]</f>
        <v>1.8651454263036794E-15</v>
      </c>
      <c r="L989" s="5">
        <f>liquidity_data[[#This Row],[TOTAL_M]]-liquidity_data[[#This Row],[TOTAL_D]]</f>
        <v>12004.768425762653</v>
      </c>
      <c r="M989" s="6">
        <f>liquidity_data[[#This Row],[M-D]]/L988-1</f>
        <v>5.3141202685380584E-4</v>
      </c>
    </row>
    <row r="990" spans="1:13" x14ac:dyDescent="0.25">
      <c r="A990" s="12" t="s">
        <v>1124</v>
      </c>
      <c r="B990">
        <v>989</v>
      </c>
      <c r="C990" s="5">
        <v>3566.1840403676033</v>
      </c>
      <c r="D990" s="5">
        <v>627985.74667358398</v>
      </c>
      <c r="E990" s="5">
        <v>769607.79553222656</v>
      </c>
      <c r="F990" s="5">
        <v>1.8651432989272907E-15</v>
      </c>
      <c r="G990" s="5">
        <v>-1568.2950477600098</v>
      </c>
      <c r="H990" s="5">
        <v>0</v>
      </c>
      <c r="I990">
        <v>-1387590</v>
      </c>
      <c r="J990" s="5">
        <f>liquidity_data[[#This Row],[w_m]]+liquidity_data[[#This Row],[c_m]]+liquidity_data[[#This Row],[cf_m]]+liquidity_data[[#This Row],[kf_m]]+liquidity_data[[#This Row],[equity]]</f>
        <v>12001.43119841814</v>
      </c>
      <c r="K990" s="5">
        <f>liquidity_data[[#This Row],[kf_d]]+liquidity_data[[#This Row],[cf_d]]</f>
        <v>1.8651432989272907E-15</v>
      </c>
      <c r="L990" s="5">
        <f>liquidity_data[[#This Row],[TOTAL_M]]-liquidity_data[[#This Row],[TOTAL_D]]</f>
        <v>12001.43119841814</v>
      </c>
      <c r="M990" s="6">
        <f>liquidity_data[[#This Row],[M-D]]/L989-1</f>
        <v>-2.7799181343235446E-4</v>
      </c>
    </row>
    <row r="991" spans="1:13" x14ac:dyDescent="0.25">
      <c r="A991" s="12" t="s">
        <v>1124</v>
      </c>
      <c r="B991">
        <v>990</v>
      </c>
      <c r="C991" s="5">
        <v>3548.822803735733</v>
      </c>
      <c r="D991" s="5">
        <v>630762.00436401367</v>
      </c>
      <c r="E991" s="5">
        <v>768481.84936523438</v>
      </c>
      <c r="F991" s="5">
        <v>1.8651394653357048E-15</v>
      </c>
      <c r="G991" s="5">
        <v>-1632.953727722168</v>
      </c>
      <c r="H991" s="5">
        <v>0</v>
      </c>
      <c r="I991">
        <v>-1389160</v>
      </c>
      <c r="J991" s="5">
        <f>liquidity_data[[#This Row],[w_m]]+liquidity_data[[#This Row],[c_m]]+liquidity_data[[#This Row],[cf_m]]+liquidity_data[[#This Row],[kf_m]]+liquidity_data[[#This Row],[equity]]</f>
        <v>11999.722805261612</v>
      </c>
      <c r="K991" s="5">
        <f>liquidity_data[[#This Row],[kf_d]]+liquidity_data[[#This Row],[cf_d]]</f>
        <v>1.8651394653357048E-15</v>
      </c>
      <c r="L991" s="5">
        <f>liquidity_data[[#This Row],[TOTAL_M]]-liquidity_data[[#This Row],[TOTAL_D]]</f>
        <v>11999.722805261612</v>
      </c>
      <c r="M991" s="6">
        <f>liquidity_data[[#This Row],[M-D]]/L990-1</f>
        <v>-1.4234911889121626E-4</v>
      </c>
    </row>
    <row r="992" spans="1:13" x14ac:dyDescent="0.25">
      <c r="A992" s="12" t="s">
        <v>1124</v>
      </c>
      <c r="B992">
        <v>991</v>
      </c>
      <c r="C992" s="5">
        <v>3536.2442722022533</v>
      </c>
      <c r="D992" s="5">
        <v>626379.53063964844</v>
      </c>
      <c r="E992" s="5">
        <v>774518.02600097656</v>
      </c>
      <c r="F992" s="5">
        <v>1.8651364924867949E-15</v>
      </c>
      <c r="G992" s="5">
        <v>-1641.1223659515381</v>
      </c>
      <c r="H992" s="5">
        <v>0</v>
      </c>
      <c r="I992">
        <v>-1390790</v>
      </c>
      <c r="J992" s="5">
        <f>liquidity_data[[#This Row],[w_m]]+liquidity_data[[#This Row],[c_m]]+liquidity_data[[#This Row],[cf_m]]+liquidity_data[[#This Row],[kf_m]]+liquidity_data[[#This Row],[equity]]</f>
        <v>12002.678546875715</v>
      </c>
      <c r="K992" s="5">
        <f>liquidity_data[[#This Row],[kf_d]]+liquidity_data[[#This Row],[cf_d]]</f>
        <v>1.8651364924867949E-15</v>
      </c>
      <c r="L992" s="5">
        <f>liquidity_data[[#This Row],[TOTAL_M]]-liquidity_data[[#This Row],[TOTAL_D]]</f>
        <v>12002.678546875715</v>
      </c>
      <c r="M992" s="6">
        <f>liquidity_data[[#This Row],[M-D]]/L991-1</f>
        <v>2.4631749100123557E-4</v>
      </c>
    </row>
    <row r="993" spans="1:13" x14ac:dyDescent="0.25">
      <c r="A993" s="12" t="s">
        <v>1124</v>
      </c>
      <c r="B993">
        <v>992</v>
      </c>
      <c r="C993" s="5">
        <v>3533.4685888681561</v>
      </c>
      <c r="D993" s="5">
        <v>625257.32989501953</v>
      </c>
      <c r="E993" s="5">
        <v>777313.97912597656</v>
      </c>
      <c r="F993" s="5">
        <v>1.8651350942898764E-15</v>
      </c>
      <c r="G993" s="5">
        <v>-1681.137845993042</v>
      </c>
      <c r="H993" s="5">
        <v>0</v>
      </c>
      <c r="I993">
        <v>-1392420</v>
      </c>
      <c r="J993" s="5">
        <f>liquidity_data[[#This Row],[w_m]]+liquidity_data[[#This Row],[c_m]]+liquidity_data[[#This Row],[cf_m]]+liquidity_data[[#This Row],[kf_m]]+liquidity_data[[#This Row],[equity]]</f>
        <v>12003.639763871208</v>
      </c>
      <c r="K993" s="5">
        <f>liquidity_data[[#This Row],[kf_d]]+liquidity_data[[#This Row],[cf_d]]</f>
        <v>1.8651350942898764E-15</v>
      </c>
      <c r="L993" s="5">
        <f>liquidity_data[[#This Row],[TOTAL_M]]-liquidity_data[[#This Row],[TOTAL_D]]</f>
        <v>12003.639763871208</v>
      </c>
      <c r="M993" s="6">
        <f>liquidity_data[[#This Row],[M-D]]/L992-1</f>
        <v>8.0083540664688257E-5</v>
      </c>
    </row>
    <row r="994" spans="1:13" x14ac:dyDescent="0.25">
      <c r="A994" s="12" t="s">
        <v>1124</v>
      </c>
      <c r="B994">
        <v>993</v>
      </c>
      <c r="C994" s="5">
        <v>3533.8019872903824</v>
      </c>
      <c r="D994" s="5">
        <v>628594.11543273926</v>
      </c>
      <c r="E994" s="5">
        <v>775642.12066650391</v>
      </c>
      <c r="F994" s="5">
        <v>1.8651329939726071E-15</v>
      </c>
      <c r="G994" s="5">
        <v>-1665.2602157592773</v>
      </c>
      <c r="H994" s="5">
        <v>0</v>
      </c>
      <c r="I994">
        <v>-1394100</v>
      </c>
      <c r="J994" s="5">
        <f>liquidity_data[[#This Row],[w_m]]+liquidity_data[[#This Row],[c_m]]+liquidity_data[[#This Row],[cf_m]]+liquidity_data[[#This Row],[kf_m]]+liquidity_data[[#This Row],[equity]]</f>
        <v>12004.777870774269</v>
      </c>
      <c r="K994" s="5">
        <f>liquidity_data[[#This Row],[kf_d]]+liquidity_data[[#This Row],[cf_d]]</f>
        <v>1.8651329939726071E-15</v>
      </c>
      <c r="L994" s="5">
        <f>liquidity_data[[#This Row],[TOTAL_M]]-liquidity_data[[#This Row],[TOTAL_D]]</f>
        <v>12004.777870774269</v>
      </c>
      <c r="M994" s="6">
        <f>liquidity_data[[#This Row],[M-D]]/L993-1</f>
        <v>9.4813483697331336E-5</v>
      </c>
    </row>
    <row r="995" spans="1:13" x14ac:dyDescent="0.25">
      <c r="A995" s="12" t="s">
        <v>1124</v>
      </c>
      <c r="B995">
        <v>994</v>
      </c>
      <c r="C995" s="5">
        <v>3563.0378255844116</v>
      </c>
      <c r="D995" s="5">
        <v>626688.04150390625</v>
      </c>
      <c r="E995" s="5">
        <v>779129.24951171875</v>
      </c>
      <c r="F995" s="5">
        <v>1.8651313352199858E-15</v>
      </c>
      <c r="G995" s="5">
        <v>-1610.2916622161865</v>
      </c>
      <c r="H995" s="5">
        <v>0</v>
      </c>
      <c r="I995">
        <v>-1395770</v>
      </c>
      <c r="J995" s="5">
        <f>liquidity_data[[#This Row],[w_m]]+liquidity_data[[#This Row],[c_m]]+liquidity_data[[#This Row],[cf_m]]+liquidity_data[[#This Row],[kf_m]]+liquidity_data[[#This Row],[equity]]</f>
        <v>12000.037178993225</v>
      </c>
      <c r="K995" s="5">
        <f>liquidity_data[[#This Row],[kf_d]]+liquidity_data[[#This Row],[cf_d]]</f>
        <v>1.8651313352199858E-15</v>
      </c>
      <c r="L995" s="5">
        <f>liquidity_data[[#This Row],[TOTAL_M]]-liquidity_data[[#This Row],[TOTAL_D]]</f>
        <v>12000.037178993225</v>
      </c>
      <c r="M995" s="6">
        <f>liquidity_data[[#This Row],[M-D]]/L994-1</f>
        <v>-3.9490041649048457E-4</v>
      </c>
    </row>
    <row r="996" spans="1:13" x14ac:dyDescent="0.25">
      <c r="A996" s="12" t="s">
        <v>1124</v>
      </c>
      <c r="B996">
        <v>995</v>
      </c>
      <c r="C996" s="5">
        <v>3563.0104186236858</v>
      </c>
      <c r="D996" s="5">
        <v>627361.24894380569</v>
      </c>
      <c r="E996" s="5">
        <v>780069.00701904297</v>
      </c>
      <c r="F996" s="5">
        <v>1.8651295488583535E-15</v>
      </c>
      <c r="G996" s="5">
        <v>-1612.9378280639648</v>
      </c>
      <c r="H996" s="5">
        <v>0</v>
      </c>
      <c r="I996">
        <v>-1397380</v>
      </c>
      <c r="J996" s="5">
        <f>liquidity_data[[#This Row],[w_m]]+liquidity_data[[#This Row],[c_m]]+liquidity_data[[#This Row],[cf_m]]+liquidity_data[[#This Row],[kf_m]]+liquidity_data[[#This Row],[equity]]</f>
        <v>12000.328553408384</v>
      </c>
      <c r="K996" s="5">
        <f>liquidity_data[[#This Row],[kf_d]]+liquidity_data[[#This Row],[cf_d]]</f>
        <v>1.8651295488583535E-15</v>
      </c>
      <c r="L996" s="5">
        <f>liquidity_data[[#This Row],[TOTAL_M]]-liquidity_data[[#This Row],[TOTAL_D]]</f>
        <v>12000.328553408384</v>
      </c>
      <c r="M996" s="6">
        <f>liquidity_data[[#This Row],[M-D]]/L995-1</f>
        <v>2.4281126034253475E-5</v>
      </c>
    </row>
    <row r="997" spans="1:13" x14ac:dyDescent="0.25">
      <c r="A997" s="12" t="s">
        <v>1124</v>
      </c>
      <c r="B997">
        <v>996</v>
      </c>
      <c r="C997" s="5">
        <v>3555.2719532251358</v>
      </c>
      <c r="D997" s="5">
        <v>634540.37886506319</v>
      </c>
      <c r="E997" s="5">
        <v>774498.11968994141</v>
      </c>
      <c r="F997" s="5">
        <v>1.8651281766034867E-15</v>
      </c>
      <c r="G997" s="5">
        <v>-1610.313588142395</v>
      </c>
      <c r="H997" s="5">
        <v>0</v>
      </c>
      <c r="I997">
        <v>-1398980</v>
      </c>
      <c r="J997" s="5">
        <f>liquidity_data[[#This Row],[w_m]]+liquidity_data[[#This Row],[c_m]]+liquidity_data[[#This Row],[cf_m]]+liquidity_data[[#This Row],[kf_m]]+liquidity_data[[#This Row],[equity]]</f>
        <v>12003.456920087337</v>
      </c>
      <c r="K997" s="5">
        <f>liquidity_data[[#This Row],[kf_d]]+liquidity_data[[#This Row],[cf_d]]</f>
        <v>1.8651281766034867E-15</v>
      </c>
      <c r="L997" s="5">
        <f>liquidity_data[[#This Row],[TOTAL_M]]-liquidity_data[[#This Row],[TOTAL_D]]</f>
        <v>12003.456920087337</v>
      </c>
      <c r="M997" s="6">
        <f>liquidity_data[[#This Row],[M-D]]/L996-1</f>
        <v>2.6069008569473695E-4</v>
      </c>
    </row>
    <row r="998" spans="1:13" x14ac:dyDescent="0.25">
      <c r="A998" s="12" t="s">
        <v>1124</v>
      </c>
      <c r="B998">
        <v>997</v>
      </c>
      <c r="C998" s="5">
        <v>3564.6834723353386</v>
      </c>
      <c r="D998" s="5">
        <v>635594.11668395996</v>
      </c>
      <c r="E998" s="5">
        <v>775079.81854248047</v>
      </c>
      <c r="F998" s="5">
        <v>1.8651264901097335E-15</v>
      </c>
      <c r="G998" s="5">
        <v>-1647.230770111084</v>
      </c>
      <c r="H998" s="5">
        <v>0</v>
      </c>
      <c r="I998">
        <v>-1400590</v>
      </c>
      <c r="J998" s="5">
        <f>liquidity_data[[#This Row],[w_m]]+liquidity_data[[#This Row],[c_m]]+liquidity_data[[#This Row],[cf_m]]+liquidity_data[[#This Row],[kf_m]]+liquidity_data[[#This Row],[equity]]</f>
        <v>12001.387928664684</v>
      </c>
      <c r="K998" s="5">
        <f>liquidity_data[[#This Row],[kf_d]]+liquidity_data[[#This Row],[cf_d]]</f>
        <v>1.8651264901097335E-15</v>
      </c>
      <c r="L998" s="5">
        <f>liquidity_data[[#This Row],[TOTAL_M]]-liquidity_data[[#This Row],[TOTAL_D]]</f>
        <v>12001.387928664684</v>
      </c>
      <c r="M998" s="6">
        <f>liquidity_data[[#This Row],[M-D]]/L997-1</f>
        <v>-1.7236629717820584E-4</v>
      </c>
    </row>
    <row r="999" spans="1:13" x14ac:dyDescent="0.25">
      <c r="A999" s="12" t="s">
        <v>1124</v>
      </c>
      <c r="B999">
        <v>998</v>
      </c>
      <c r="C999" s="5">
        <v>3577.101609826088</v>
      </c>
      <c r="D999" s="5">
        <v>635761.50036621094</v>
      </c>
      <c r="E999" s="5">
        <v>776470.68493652344</v>
      </c>
      <c r="F999" s="5">
        <v>1.8651241317988493E-15</v>
      </c>
      <c r="G999" s="5">
        <v>-1587.8963346481323</v>
      </c>
      <c r="H999" s="5">
        <v>0</v>
      </c>
      <c r="I999">
        <v>-1402220</v>
      </c>
      <c r="J999" s="5">
        <f>liquidity_data[[#This Row],[w_m]]+liquidity_data[[#This Row],[c_m]]+liquidity_data[[#This Row],[cf_m]]+liquidity_data[[#This Row],[kf_m]]+liquidity_data[[#This Row],[equity]]</f>
        <v>12001.390577912331</v>
      </c>
      <c r="K999" s="5">
        <f>liquidity_data[[#This Row],[kf_d]]+liquidity_data[[#This Row],[cf_d]]</f>
        <v>1.8651241317988493E-15</v>
      </c>
      <c r="L999" s="5">
        <f>liquidity_data[[#This Row],[TOTAL_M]]-liquidity_data[[#This Row],[TOTAL_D]]</f>
        <v>12001.390577912331</v>
      </c>
      <c r="M999" s="6">
        <f>liquidity_data[[#This Row],[M-D]]/L998-1</f>
        <v>2.2074510575009754E-7</v>
      </c>
    </row>
    <row r="1000" spans="1:13" x14ac:dyDescent="0.25">
      <c r="A1000" s="12" t="s">
        <v>1124</v>
      </c>
      <c r="B1000">
        <v>999</v>
      </c>
      <c r="C1000" s="5">
        <v>3587.969223510474</v>
      </c>
      <c r="D1000" s="5">
        <v>634580.92892456055</v>
      </c>
      <c r="E1000" s="5">
        <v>779258.20837402344</v>
      </c>
      <c r="F1000" s="5">
        <v>1.8651229469208137E-15</v>
      </c>
      <c r="G1000" s="5">
        <v>-1617.8167858123779</v>
      </c>
      <c r="H1000" s="5">
        <v>0</v>
      </c>
      <c r="I1000">
        <v>-1403810</v>
      </c>
      <c r="J1000" s="5">
        <f>liquidity_data[[#This Row],[w_m]]+liquidity_data[[#This Row],[c_m]]+liquidity_data[[#This Row],[cf_m]]+liquidity_data[[#This Row],[kf_m]]+liquidity_data[[#This Row],[equity]]</f>
        <v>11999.28973628208</v>
      </c>
      <c r="K1000" s="5">
        <f>liquidity_data[[#This Row],[kf_d]]+liquidity_data[[#This Row],[cf_d]]</f>
        <v>1.8651229469208137E-15</v>
      </c>
      <c r="L1000" s="5">
        <f>liquidity_data[[#This Row],[TOTAL_M]]-liquidity_data[[#This Row],[TOTAL_D]]</f>
        <v>11999.28973628208</v>
      </c>
      <c r="M1000" s="6">
        <f>liquidity_data[[#This Row],[M-D]]/L999-1</f>
        <v>-1.7504985081617797E-4</v>
      </c>
    </row>
    <row r="1001" spans="1:13" x14ac:dyDescent="0.25">
      <c r="A1001" s="12" t="s">
        <v>1124</v>
      </c>
      <c r="B1001">
        <v>1000</v>
      </c>
      <c r="C1001" s="5">
        <v>3568.8588498830795</v>
      </c>
      <c r="D1001" s="5">
        <v>635068.7239074707</v>
      </c>
      <c r="E1001" s="5">
        <v>780408.3681640625</v>
      </c>
      <c r="F1001" s="5">
        <v>1.8651206326288097E-15</v>
      </c>
      <c r="G1001" s="5">
        <v>-1620.2067351341248</v>
      </c>
      <c r="H1001" s="5">
        <v>0</v>
      </c>
      <c r="I1001">
        <v>-1405430</v>
      </c>
      <c r="J1001" s="5">
        <f>liquidity_data[[#This Row],[w_m]]+liquidity_data[[#This Row],[c_m]]+liquidity_data[[#This Row],[cf_m]]+liquidity_data[[#This Row],[kf_m]]+liquidity_data[[#This Row],[equity]]</f>
        <v>11995.744186282158</v>
      </c>
      <c r="K1001" s="5">
        <f>liquidity_data[[#This Row],[kf_d]]+liquidity_data[[#This Row],[cf_d]]</f>
        <v>1.8651206326288097E-15</v>
      </c>
      <c r="L1001" s="5">
        <f>liquidity_data[[#This Row],[TOTAL_M]]-liquidity_data[[#This Row],[TOTAL_D]]</f>
        <v>11995.744186282158</v>
      </c>
      <c r="M1001" s="6">
        <f>liquidity_data[[#This Row],[M-D]]/L1000-1</f>
        <v>-2.954799890532156E-4</v>
      </c>
    </row>
  </sheetData>
  <conditionalFormatting sqref="C2:H1001">
    <cfRule type="dataBar" priority="4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{39445D51-064F-4E4B-93F3-65ED7C287048}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445D51-064F-4E4B-93F3-65ED7C2870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C2:H1001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A9CF9-5043-48E8-B698-5F2998BA416C}">
  <dimension ref="A1:J1001"/>
  <sheetViews>
    <sheetView topLeftCell="A151" workbookViewId="0">
      <selection activeCell="E139" sqref="E139"/>
    </sheetView>
  </sheetViews>
  <sheetFormatPr defaultRowHeight="15" x14ac:dyDescent="0.25"/>
  <cols>
    <col min="1" max="1" width="10.42578125" bestFit="1" customWidth="1"/>
    <col min="2" max="2" width="10" bestFit="1" customWidth="1"/>
    <col min="3" max="3" width="12.28515625" bestFit="1" customWidth="1"/>
    <col min="4" max="4" width="9.42578125" bestFit="1" customWidth="1"/>
    <col min="5" max="5" width="11.140625" bestFit="1" customWidth="1"/>
    <col min="6" max="6" width="16.7109375" bestFit="1" customWidth="1"/>
    <col min="7" max="7" width="16.28515625" bestFit="1" customWidth="1"/>
    <col min="8" max="8" width="12.28515625" bestFit="1" customWidth="1"/>
    <col min="9" max="9" width="14.5703125" bestFit="1" customWidth="1"/>
    <col min="10" max="10" width="10" bestFit="1" customWidth="1"/>
  </cols>
  <sheetData>
    <row r="1" spans="1:10" x14ac:dyDescent="0.25">
      <c r="A1" t="s">
        <v>0</v>
      </c>
      <c r="B1" t="s">
        <v>1</v>
      </c>
      <c r="C1" t="s">
        <v>31</v>
      </c>
      <c r="D1" t="s">
        <v>32</v>
      </c>
      <c r="E1" t="s">
        <v>30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</row>
    <row r="2" spans="1:10" x14ac:dyDescent="0.25">
      <c r="A2">
        <v>1</v>
      </c>
      <c r="B2">
        <v>79935789</v>
      </c>
      <c r="C2" s="12" t="s">
        <v>38</v>
      </c>
      <c r="D2">
        <v>1.85</v>
      </c>
      <c r="E2" s="12">
        <f>worker_data[[#This Row],[employed]]-worker_data[[#This Row],[spent_amount]]</f>
        <v>-0.15</v>
      </c>
      <c r="F2">
        <v>4.8000000000000001E-2</v>
      </c>
      <c r="G2">
        <v>0.15</v>
      </c>
      <c r="H2">
        <v>0</v>
      </c>
      <c r="I2" s="12" t="s">
        <v>39</v>
      </c>
      <c r="J2">
        <v>0.15</v>
      </c>
    </row>
    <row r="3" spans="1:10" x14ac:dyDescent="0.25">
      <c r="A3">
        <v>2</v>
      </c>
      <c r="B3">
        <v>620031801</v>
      </c>
      <c r="C3" s="12" t="s">
        <v>38</v>
      </c>
      <c r="D3">
        <v>1.7095</v>
      </c>
      <c r="E3" s="12">
        <f>worker_data[[#This Row],[employed]]-worker_data[[#This Row],[spent_amount]]</f>
        <v>-0.14050000000000001</v>
      </c>
      <c r="F3">
        <v>4.6080000000000003E-2</v>
      </c>
      <c r="G3">
        <v>0.14050000000000001</v>
      </c>
      <c r="H3">
        <v>0</v>
      </c>
      <c r="I3" s="12" t="s">
        <v>39</v>
      </c>
      <c r="J3">
        <v>0.14050000000000001</v>
      </c>
    </row>
    <row r="4" spans="1:10" x14ac:dyDescent="0.25">
      <c r="A4">
        <v>3</v>
      </c>
      <c r="B4">
        <v>105723648</v>
      </c>
      <c r="C4" s="12" t="s">
        <v>38</v>
      </c>
      <c r="D4">
        <v>1.5779399999999999</v>
      </c>
      <c r="E4" s="12">
        <f>worker_data[[#This Row],[employed]]-worker_data[[#This Row],[spent_amount]]</f>
        <v>-0.13155500000000001</v>
      </c>
      <c r="F4">
        <v>4.42368E-2</v>
      </c>
      <c r="G4">
        <v>0.13155500000000001</v>
      </c>
      <c r="H4">
        <v>0</v>
      </c>
      <c r="I4" s="12" t="s">
        <v>39</v>
      </c>
      <c r="J4">
        <v>0.13155500000000001</v>
      </c>
    </row>
    <row r="5" spans="1:10" x14ac:dyDescent="0.25">
      <c r="A5">
        <v>4</v>
      </c>
      <c r="B5">
        <v>757143786</v>
      </c>
      <c r="C5" s="12" t="s">
        <v>38</v>
      </c>
      <c r="D5">
        <v>1.4548099999999999</v>
      </c>
      <c r="E5" s="12">
        <f>worker_data[[#This Row],[employed]]-worker_data[[#This Row],[spent_amount]]</f>
        <v>-0.12313399999999999</v>
      </c>
      <c r="F5">
        <v>4.2467299999999999E-2</v>
      </c>
      <c r="G5">
        <v>0.12313399999999999</v>
      </c>
      <c r="H5">
        <v>0</v>
      </c>
      <c r="I5" s="12" t="s">
        <v>39</v>
      </c>
      <c r="J5">
        <v>0.12313399999999999</v>
      </c>
    </row>
    <row r="6" spans="1:10" x14ac:dyDescent="0.25">
      <c r="A6">
        <v>5</v>
      </c>
      <c r="B6">
        <v>185972626</v>
      </c>
      <c r="C6" s="12" t="s">
        <v>38</v>
      </c>
      <c r="D6">
        <v>1.3395999999999999</v>
      </c>
      <c r="E6" s="12">
        <f>worker_data[[#This Row],[employed]]-worker_data[[#This Row],[spent_amount]]</f>
        <v>-0.115208</v>
      </c>
      <c r="F6">
        <v>4.0768600000000002E-2</v>
      </c>
      <c r="G6">
        <v>0.115208</v>
      </c>
      <c r="H6">
        <v>0</v>
      </c>
      <c r="I6" s="12" t="s">
        <v>39</v>
      </c>
      <c r="J6">
        <v>0.115208</v>
      </c>
    </row>
    <row r="7" spans="1:10" x14ac:dyDescent="0.25">
      <c r="A7">
        <v>6</v>
      </c>
      <c r="B7">
        <v>594504483</v>
      </c>
      <c r="C7" s="12" t="s">
        <v>38</v>
      </c>
      <c r="D7">
        <v>1.3395999999999999</v>
      </c>
      <c r="E7" s="12">
        <f>worker_data[[#This Row],[employed]]-worker_data[[#This Row],[spent_amount]]</f>
        <v>0</v>
      </c>
      <c r="F7">
        <v>3.9137900000000003E-2</v>
      </c>
      <c r="G7">
        <v>0</v>
      </c>
      <c r="H7">
        <v>0</v>
      </c>
      <c r="I7" s="12" t="s">
        <v>39</v>
      </c>
      <c r="J7">
        <v>0.107749</v>
      </c>
    </row>
    <row r="8" spans="1:10" x14ac:dyDescent="0.25">
      <c r="A8">
        <v>7</v>
      </c>
      <c r="B8">
        <v>468910174</v>
      </c>
      <c r="C8" s="12" t="s">
        <v>38</v>
      </c>
      <c r="D8">
        <v>1.2334799999999999</v>
      </c>
      <c r="E8" s="12">
        <f>worker_data[[#This Row],[employed]]-worker_data[[#This Row],[spent_amount]]</f>
        <v>-0.106118</v>
      </c>
      <c r="F8">
        <v>3.7572399999999999E-2</v>
      </c>
      <c r="G8">
        <v>0.106118</v>
      </c>
      <c r="H8">
        <v>0</v>
      </c>
      <c r="I8" s="12" t="s">
        <v>39</v>
      </c>
      <c r="J8">
        <v>0.106118</v>
      </c>
    </row>
    <row r="9" spans="1:10" x14ac:dyDescent="0.25">
      <c r="A9">
        <v>8</v>
      </c>
      <c r="B9">
        <v>80467527</v>
      </c>
      <c r="C9" s="12" t="s">
        <v>38</v>
      </c>
      <c r="D9">
        <v>1.1342399999999999</v>
      </c>
      <c r="E9" s="12">
        <f>worker_data[[#This Row],[employed]]-worker_data[[#This Row],[spent_amount]]</f>
        <v>-9.9246600000000004E-2</v>
      </c>
      <c r="F9">
        <v>3.6069499999999997E-2</v>
      </c>
      <c r="G9">
        <v>9.9246600000000004E-2</v>
      </c>
      <c r="H9">
        <v>0</v>
      </c>
      <c r="I9" s="12" t="s">
        <v>39</v>
      </c>
      <c r="J9">
        <v>9.9246600000000004E-2</v>
      </c>
    </row>
    <row r="10" spans="1:10" x14ac:dyDescent="0.25">
      <c r="A10">
        <v>9</v>
      </c>
      <c r="B10">
        <v>651010019</v>
      </c>
      <c r="C10" s="12" t="s">
        <v>38</v>
      </c>
      <c r="D10">
        <v>1.0414600000000001</v>
      </c>
      <c r="E10" s="12">
        <f>worker_data[[#This Row],[employed]]-worker_data[[#This Row],[spent_amount]]</f>
        <v>-9.27814E-2</v>
      </c>
      <c r="F10">
        <v>3.4626700000000003E-2</v>
      </c>
      <c r="G10">
        <v>9.27814E-2</v>
      </c>
      <c r="H10">
        <v>0</v>
      </c>
      <c r="I10" s="12" t="s">
        <v>39</v>
      </c>
      <c r="J10">
        <v>9.27814E-2</v>
      </c>
    </row>
    <row r="11" spans="1:10" x14ac:dyDescent="0.25">
      <c r="A11">
        <v>10</v>
      </c>
      <c r="B11">
        <v>330262926</v>
      </c>
      <c r="C11" s="12" t="s">
        <v>38</v>
      </c>
      <c r="D11">
        <v>0.95475699999999997</v>
      </c>
      <c r="E11" s="12">
        <f>worker_data[[#This Row],[employed]]-worker_data[[#This Row],[spent_amount]]</f>
        <v>-8.6699600000000002E-2</v>
      </c>
      <c r="F11">
        <v>3.3241600000000003E-2</v>
      </c>
      <c r="G11">
        <v>8.6699600000000002E-2</v>
      </c>
      <c r="H11">
        <v>0</v>
      </c>
      <c r="I11" s="12" t="s">
        <v>39</v>
      </c>
      <c r="J11">
        <v>8.6699600000000002E-2</v>
      </c>
    </row>
    <row r="12" spans="1:10" x14ac:dyDescent="0.25">
      <c r="A12">
        <v>11</v>
      </c>
      <c r="B12">
        <v>108270796</v>
      </c>
      <c r="C12" s="12" t="s">
        <v>38</v>
      </c>
      <c r="D12">
        <v>0.87377800000000005</v>
      </c>
      <c r="E12" s="12">
        <f>worker_data[[#This Row],[employed]]-worker_data[[#This Row],[spent_amount]]</f>
        <v>-8.0979499999999996E-2</v>
      </c>
      <c r="F12">
        <v>3.1912000000000003E-2</v>
      </c>
      <c r="G12">
        <v>8.0979499999999996E-2</v>
      </c>
      <c r="H12">
        <v>0</v>
      </c>
      <c r="I12" s="12" t="s">
        <v>39</v>
      </c>
      <c r="J12">
        <v>8.0979499999999996E-2</v>
      </c>
    </row>
    <row r="13" spans="1:10" x14ac:dyDescent="0.25">
      <c r="A13">
        <v>12</v>
      </c>
      <c r="B13">
        <v>757451970</v>
      </c>
      <c r="C13" s="12" t="s">
        <v>38</v>
      </c>
      <c r="D13">
        <v>0.79817700000000003</v>
      </c>
      <c r="E13" s="12">
        <f>worker_data[[#This Row],[employed]]-worker_data[[#This Row],[spent_amount]]</f>
        <v>-7.5600899999999999E-2</v>
      </c>
      <c r="F13">
        <v>3.06355E-2</v>
      </c>
      <c r="G13">
        <v>7.5600899999999999E-2</v>
      </c>
      <c r="H13">
        <v>0</v>
      </c>
      <c r="I13" s="12" t="s">
        <v>39</v>
      </c>
      <c r="J13">
        <v>7.5600899999999999E-2</v>
      </c>
    </row>
    <row r="14" spans="1:10" x14ac:dyDescent="0.25">
      <c r="A14">
        <v>13</v>
      </c>
      <c r="B14">
        <v>562405072</v>
      </c>
      <c r="C14" s="12" t="s">
        <v>38</v>
      </c>
      <c r="D14">
        <v>0.72763299999999997</v>
      </c>
      <c r="E14" s="12">
        <f>worker_data[[#This Row],[employed]]-worker_data[[#This Row],[spent_amount]]</f>
        <v>-7.0544300000000004E-2</v>
      </c>
      <c r="F14">
        <v>2.9410100000000002E-2</v>
      </c>
      <c r="G14">
        <v>7.0544300000000004E-2</v>
      </c>
      <c r="H14">
        <v>0</v>
      </c>
      <c r="I14" s="12" t="s">
        <v>39</v>
      </c>
      <c r="J14">
        <v>7.0544300000000004E-2</v>
      </c>
    </row>
    <row r="15" spans="1:10" x14ac:dyDescent="0.25">
      <c r="A15">
        <v>14</v>
      </c>
      <c r="B15">
        <v>209387078</v>
      </c>
      <c r="C15" s="12" t="s">
        <v>38</v>
      </c>
      <c r="D15">
        <v>0.72763299999999997</v>
      </c>
      <c r="E15" s="12">
        <f>worker_data[[#This Row],[employed]]-worker_data[[#This Row],[spent_amount]]</f>
        <v>0</v>
      </c>
      <c r="F15">
        <v>2.82337E-2</v>
      </c>
      <c r="G15">
        <v>0</v>
      </c>
      <c r="H15">
        <v>0</v>
      </c>
      <c r="I15" s="12" t="s">
        <v>39</v>
      </c>
      <c r="J15">
        <v>6.5791699999999995E-2</v>
      </c>
    </row>
    <row r="16" spans="1:10" x14ac:dyDescent="0.25">
      <c r="A16">
        <v>15</v>
      </c>
      <c r="B16">
        <v>278377392</v>
      </c>
      <c r="C16" s="12" t="s">
        <v>38</v>
      </c>
      <c r="D16">
        <v>0.72763299999999997</v>
      </c>
      <c r="E16" s="12">
        <f>worker_data[[#This Row],[employed]]-worker_data[[#This Row],[spent_amount]]</f>
        <v>0</v>
      </c>
      <c r="F16">
        <v>2.7104300000000001E-2</v>
      </c>
      <c r="G16">
        <v>0</v>
      </c>
      <c r="H16">
        <v>0</v>
      </c>
      <c r="I16" s="12" t="s">
        <v>39</v>
      </c>
      <c r="J16">
        <v>6.4615300000000001E-2</v>
      </c>
    </row>
    <row r="17" spans="1:10" x14ac:dyDescent="0.25">
      <c r="A17">
        <v>16</v>
      </c>
      <c r="B17">
        <v>611842927</v>
      </c>
      <c r="C17" s="12" t="s">
        <v>38</v>
      </c>
      <c r="D17">
        <v>0.66414700000000004</v>
      </c>
      <c r="E17" s="12">
        <f>worker_data[[#This Row],[employed]]-worker_data[[#This Row],[spent_amount]]</f>
        <v>-6.3486000000000001E-2</v>
      </c>
      <c r="F17">
        <v>2.6020100000000001E-2</v>
      </c>
      <c r="G17">
        <v>6.3486000000000001E-2</v>
      </c>
      <c r="H17">
        <v>0</v>
      </c>
      <c r="I17" s="12" t="s">
        <v>39</v>
      </c>
      <c r="J17">
        <v>6.3486000000000001E-2</v>
      </c>
    </row>
    <row r="18" spans="1:10" x14ac:dyDescent="0.25">
      <c r="A18">
        <v>17</v>
      </c>
      <c r="B18">
        <v>364675981</v>
      </c>
      <c r="C18" s="12" t="s">
        <v>38</v>
      </c>
      <c r="D18">
        <v>0.66414700000000004</v>
      </c>
      <c r="E18" s="12">
        <f>worker_data[[#This Row],[employed]]-worker_data[[#This Row],[spent_amount]]</f>
        <v>0</v>
      </c>
      <c r="F18">
        <v>2.4979299999999999E-2</v>
      </c>
      <c r="G18">
        <v>0</v>
      </c>
      <c r="H18">
        <v>0</v>
      </c>
      <c r="I18" s="12" t="s">
        <v>39</v>
      </c>
      <c r="J18">
        <v>5.9227500000000002E-2</v>
      </c>
    </row>
    <row r="19" spans="1:10" x14ac:dyDescent="0.25">
      <c r="A19">
        <v>18</v>
      </c>
      <c r="B19">
        <v>436516800</v>
      </c>
      <c r="C19" s="12" t="s">
        <v>38</v>
      </c>
      <c r="D19">
        <v>0.60596000000000005</v>
      </c>
      <c r="E19" s="12">
        <f>worker_data[[#This Row],[employed]]-worker_data[[#This Row],[spent_amount]]</f>
        <v>-5.8186700000000001E-2</v>
      </c>
      <c r="F19">
        <v>2.39802E-2</v>
      </c>
      <c r="G19">
        <v>5.8186700000000001E-2</v>
      </c>
      <c r="H19">
        <v>0</v>
      </c>
      <c r="I19" s="12" t="s">
        <v>39</v>
      </c>
      <c r="J19">
        <v>5.8186700000000001E-2</v>
      </c>
    </row>
    <row r="20" spans="1:10" x14ac:dyDescent="0.25">
      <c r="A20">
        <v>19</v>
      </c>
      <c r="B20">
        <v>539738113</v>
      </c>
      <c r="C20" s="12" t="s">
        <v>38</v>
      </c>
      <c r="D20">
        <v>0.55168200000000001</v>
      </c>
      <c r="E20" s="12">
        <f>worker_data[[#This Row],[employed]]-worker_data[[#This Row],[spent_amount]]</f>
        <v>-5.4278199999999999E-2</v>
      </c>
      <c r="F20">
        <v>2.3021E-2</v>
      </c>
      <c r="G20">
        <v>5.4278199999999999E-2</v>
      </c>
      <c r="H20">
        <v>0</v>
      </c>
      <c r="I20" s="12" t="s">
        <v>39</v>
      </c>
      <c r="J20">
        <v>5.4278199999999999E-2</v>
      </c>
    </row>
    <row r="21" spans="1:10" x14ac:dyDescent="0.25">
      <c r="A21">
        <v>20</v>
      </c>
      <c r="B21">
        <v>290470576</v>
      </c>
      <c r="C21" s="12" t="s">
        <v>38</v>
      </c>
      <c r="D21">
        <v>0.50107699999999999</v>
      </c>
      <c r="E21" s="12">
        <f>worker_data[[#This Row],[employed]]-worker_data[[#This Row],[spent_amount]]</f>
        <v>-5.06051E-2</v>
      </c>
      <c r="F21">
        <v>2.2100100000000001E-2</v>
      </c>
      <c r="G21">
        <v>5.06051E-2</v>
      </c>
      <c r="H21">
        <v>0</v>
      </c>
      <c r="I21" s="12" t="s">
        <v>39</v>
      </c>
      <c r="J21">
        <v>5.06051E-2</v>
      </c>
    </row>
    <row r="22" spans="1:10" x14ac:dyDescent="0.25">
      <c r="A22">
        <v>21</v>
      </c>
      <c r="B22">
        <v>529358729</v>
      </c>
      <c r="C22" s="12" t="s">
        <v>38</v>
      </c>
      <c r="D22">
        <v>0.45392300000000002</v>
      </c>
      <c r="E22" s="12">
        <f>worker_data[[#This Row],[employed]]-worker_data[[#This Row],[spent_amount]]</f>
        <v>-4.7154000000000001E-2</v>
      </c>
      <c r="F22">
        <v>2.1216100000000002E-2</v>
      </c>
      <c r="G22">
        <v>4.7154000000000001E-2</v>
      </c>
      <c r="H22">
        <v>0</v>
      </c>
      <c r="I22" s="12" t="s">
        <v>39</v>
      </c>
      <c r="J22">
        <v>4.7154000000000001E-2</v>
      </c>
    </row>
    <row r="23" spans="1:10" x14ac:dyDescent="0.25">
      <c r="A23">
        <v>22</v>
      </c>
      <c r="B23">
        <v>748972024</v>
      </c>
      <c r="C23" s="12" t="s">
        <v>38</v>
      </c>
      <c r="D23">
        <v>0.41001100000000001</v>
      </c>
      <c r="E23" s="12">
        <f>worker_data[[#This Row],[employed]]-worker_data[[#This Row],[spent_amount]]</f>
        <v>-4.3912300000000001E-2</v>
      </c>
      <c r="F23">
        <v>2.03675E-2</v>
      </c>
      <c r="G23">
        <v>4.3912300000000001E-2</v>
      </c>
      <c r="H23">
        <v>0</v>
      </c>
      <c r="I23" s="12" t="s">
        <v>39</v>
      </c>
      <c r="J23">
        <v>4.3912300000000001E-2</v>
      </c>
    </row>
    <row r="24" spans="1:10" x14ac:dyDescent="0.25">
      <c r="A24">
        <v>23</v>
      </c>
      <c r="B24">
        <v>746207668</v>
      </c>
      <c r="C24" s="12" t="s">
        <v>38</v>
      </c>
      <c r="D24">
        <v>1.36914</v>
      </c>
      <c r="E24" s="12">
        <f>worker_data[[#This Row],[employed]]-worker_data[[#This Row],[spent_amount]]</f>
        <v>0.95913199999999998</v>
      </c>
      <c r="F24">
        <v>5.9552800000000003E-2</v>
      </c>
      <c r="G24">
        <v>4.0868000000000002E-2</v>
      </c>
      <c r="H24">
        <v>1</v>
      </c>
      <c r="I24" s="12" t="s">
        <v>101</v>
      </c>
      <c r="J24">
        <v>4.0868000000000002E-2</v>
      </c>
    </row>
    <row r="25" spans="1:10" x14ac:dyDescent="0.25">
      <c r="A25">
        <v>24</v>
      </c>
      <c r="B25">
        <v>638614748</v>
      </c>
      <c r="C25" s="12" t="s">
        <v>38</v>
      </c>
      <c r="D25">
        <v>2.3691399999999998</v>
      </c>
      <c r="E25" s="12">
        <f>worker_data[[#This Row],[employed]]-worker_data[[#This Row],[spent_amount]]</f>
        <v>1</v>
      </c>
      <c r="F25">
        <v>9.7170699999999999E-2</v>
      </c>
      <c r="G25">
        <v>0</v>
      </c>
      <c r="H25">
        <v>1</v>
      </c>
      <c r="I25" s="12" t="s">
        <v>101</v>
      </c>
      <c r="J25">
        <v>0.12801000000000001</v>
      </c>
    </row>
    <row r="26" spans="1:10" x14ac:dyDescent="0.25">
      <c r="A26">
        <v>25</v>
      </c>
      <c r="B26">
        <v>147262333</v>
      </c>
      <c r="C26" s="12" t="s">
        <v>38</v>
      </c>
      <c r="D26">
        <v>3.1535099999999998</v>
      </c>
      <c r="E26" s="12">
        <f>worker_data[[#This Row],[employed]]-worker_data[[#This Row],[spent_amount]]</f>
        <v>0.78437200000000007</v>
      </c>
      <c r="F26">
        <v>0.13328400000000001</v>
      </c>
      <c r="G26">
        <v>0.21562799999999999</v>
      </c>
      <c r="H26">
        <v>1</v>
      </c>
      <c r="I26" s="12" t="s">
        <v>101</v>
      </c>
      <c r="J26">
        <v>0.21562799999999999</v>
      </c>
    </row>
    <row r="27" spans="1:10" x14ac:dyDescent="0.25">
      <c r="A27">
        <v>26</v>
      </c>
      <c r="B27">
        <v>31468343</v>
      </c>
      <c r="C27" s="12" t="s">
        <v>38</v>
      </c>
      <c r="D27">
        <v>3.8625600000000002</v>
      </c>
      <c r="E27" s="12">
        <f>worker_data[[#This Row],[employed]]-worker_data[[#This Row],[spent_amount]]</f>
        <v>0.70904</v>
      </c>
      <c r="F27">
        <v>0.16795199999999999</v>
      </c>
      <c r="G27">
        <v>0.29096</v>
      </c>
      <c r="H27">
        <v>1</v>
      </c>
      <c r="I27" s="12" t="s">
        <v>101</v>
      </c>
      <c r="J27">
        <v>0.29096</v>
      </c>
    </row>
    <row r="28" spans="1:10" x14ac:dyDescent="0.25">
      <c r="A28">
        <v>27</v>
      </c>
      <c r="B28">
        <v>14843785</v>
      </c>
      <c r="C28" s="12" t="s">
        <v>38</v>
      </c>
      <c r="D28">
        <v>4.5014700000000003</v>
      </c>
      <c r="E28" s="12">
        <f>worker_data[[#This Row],[employed]]-worker_data[[#This Row],[spent_amount]]</f>
        <v>0.63891999999999993</v>
      </c>
      <c r="F28">
        <v>0.201234</v>
      </c>
      <c r="G28">
        <v>0.36108000000000001</v>
      </c>
      <c r="H28">
        <v>1</v>
      </c>
      <c r="I28" s="12" t="s">
        <v>101</v>
      </c>
      <c r="J28">
        <v>0.36108000000000001</v>
      </c>
    </row>
    <row r="29" spans="1:10" x14ac:dyDescent="0.25">
      <c r="A29">
        <v>28</v>
      </c>
      <c r="B29">
        <v>303179525</v>
      </c>
      <c r="C29" s="12" t="s">
        <v>38</v>
      </c>
      <c r="D29">
        <v>5.07517</v>
      </c>
      <c r="E29" s="12">
        <f>worker_data[[#This Row],[employed]]-worker_data[[#This Row],[spent_amount]]</f>
        <v>0.57369199999999998</v>
      </c>
      <c r="F29">
        <v>0.233185</v>
      </c>
      <c r="G29">
        <v>0.42630800000000002</v>
      </c>
      <c r="H29">
        <v>1</v>
      </c>
      <c r="I29" s="12" t="s">
        <v>101</v>
      </c>
      <c r="J29">
        <v>0.42630800000000002</v>
      </c>
    </row>
    <row r="30" spans="1:10" x14ac:dyDescent="0.25">
      <c r="A30">
        <v>29</v>
      </c>
      <c r="B30">
        <v>557696977</v>
      </c>
      <c r="C30" s="12" t="s">
        <v>38</v>
      </c>
      <c r="D30">
        <v>5.5882199999999997</v>
      </c>
      <c r="E30" s="12">
        <f>worker_data[[#This Row],[employed]]-worker_data[[#This Row],[spent_amount]]</f>
        <v>0.51305699999999999</v>
      </c>
      <c r="F30">
        <v>0.26385799999999998</v>
      </c>
      <c r="G30">
        <v>0.48694300000000001</v>
      </c>
      <c r="H30">
        <v>1</v>
      </c>
      <c r="I30" s="12" t="s">
        <v>101</v>
      </c>
      <c r="J30">
        <v>0.48694300000000001</v>
      </c>
    </row>
    <row r="31" spans="1:10" x14ac:dyDescent="0.25">
      <c r="A31">
        <v>30</v>
      </c>
      <c r="B31">
        <v>729371271</v>
      </c>
      <c r="C31" s="12" t="s">
        <v>38</v>
      </c>
      <c r="D31">
        <v>6.04495</v>
      </c>
      <c r="E31" s="12">
        <f>worker_data[[#This Row],[employed]]-worker_data[[#This Row],[spent_amount]]</f>
        <v>0.456731</v>
      </c>
      <c r="F31">
        <v>0.29330299999999998</v>
      </c>
      <c r="G31">
        <v>0.543269</v>
      </c>
      <c r="H31">
        <v>1</v>
      </c>
      <c r="I31" s="12" t="s">
        <v>101</v>
      </c>
      <c r="J31">
        <v>0.543269</v>
      </c>
    </row>
    <row r="32" spans="1:10" x14ac:dyDescent="0.25">
      <c r="A32">
        <v>31</v>
      </c>
      <c r="B32">
        <v>303745919</v>
      </c>
      <c r="C32" s="12" t="s">
        <v>38</v>
      </c>
      <c r="D32">
        <v>6.4493999999999998</v>
      </c>
      <c r="E32" s="12">
        <f>worker_data[[#This Row],[employed]]-worker_data[[#This Row],[spent_amount]]</f>
        <v>0.40444899999999995</v>
      </c>
      <c r="F32">
        <v>0.321571</v>
      </c>
      <c r="G32">
        <v>0.59555100000000005</v>
      </c>
      <c r="H32">
        <v>1</v>
      </c>
      <c r="I32" s="12" t="s">
        <v>101</v>
      </c>
      <c r="J32">
        <v>0.59555100000000005</v>
      </c>
    </row>
    <row r="33" spans="1:10" x14ac:dyDescent="0.25">
      <c r="A33">
        <v>32</v>
      </c>
      <c r="B33">
        <v>197966249</v>
      </c>
      <c r="C33" s="12" t="s">
        <v>38</v>
      </c>
      <c r="D33">
        <v>6.8053600000000003</v>
      </c>
      <c r="E33" s="12">
        <f>worker_data[[#This Row],[employed]]-worker_data[[#This Row],[spent_amount]]</f>
        <v>0.35595900000000003</v>
      </c>
      <c r="F33">
        <v>0.34870800000000002</v>
      </c>
      <c r="G33">
        <v>0.64404099999999997</v>
      </c>
      <c r="H33">
        <v>1</v>
      </c>
      <c r="I33" s="12" t="s">
        <v>101</v>
      </c>
      <c r="J33">
        <v>0.64404099999999997</v>
      </c>
    </row>
    <row r="34" spans="1:10" x14ac:dyDescent="0.25">
      <c r="A34">
        <v>33</v>
      </c>
      <c r="B34">
        <v>12705576</v>
      </c>
      <c r="C34" s="12" t="s">
        <v>38</v>
      </c>
      <c r="D34">
        <v>7.11639</v>
      </c>
      <c r="E34" s="12">
        <f>worker_data[[#This Row],[employed]]-worker_data[[#This Row],[spent_amount]]</f>
        <v>0.31102399999999997</v>
      </c>
      <c r="F34">
        <v>0.37475999999999998</v>
      </c>
      <c r="G34">
        <v>0.68897600000000003</v>
      </c>
      <c r="H34">
        <v>1</v>
      </c>
      <c r="I34" s="12" t="s">
        <v>101</v>
      </c>
      <c r="J34">
        <v>0.68897600000000003</v>
      </c>
    </row>
    <row r="35" spans="1:10" x14ac:dyDescent="0.25">
      <c r="A35">
        <v>34</v>
      </c>
      <c r="B35">
        <v>194732075</v>
      </c>
      <c r="C35" s="12" t="s">
        <v>38</v>
      </c>
      <c r="D35">
        <v>7.3858100000000002</v>
      </c>
      <c r="E35" s="12">
        <f>worker_data[[#This Row],[employed]]-worker_data[[#This Row],[spent_amount]]</f>
        <v>0.26942100000000002</v>
      </c>
      <c r="F35">
        <v>0.39977000000000001</v>
      </c>
      <c r="G35">
        <v>0.73057899999999998</v>
      </c>
      <c r="H35">
        <v>1</v>
      </c>
      <c r="I35" s="12" t="s">
        <v>101</v>
      </c>
      <c r="J35">
        <v>0.73057899999999998</v>
      </c>
    </row>
    <row r="36" spans="1:10" x14ac:dyDescent="0.25">
      <c r="A36">
        <v>35</v>
      </c>
      <c r="B36">
        <v>29543840</v>
      </c>
      <c r="C36" s="12" t="s">
        <v>38</v>
      </c>
      <c r="D36">
        <v>7.6167499999999997</v>
      </c>
      <c r="E36" s="12">
        <f>worker_data[[#This Row],[employed]]-worker_data[[#This Row],[spent_amount]]</f>
        <v>0.23094000000000003</v>
      </c>
      <c r="F36">
        <v>0.42377900000000002</v>
      </c>
      <c r="G36">
        <v>0.76905999999999997</v>
      </c>
      <c r="H36">
        <v>1</v>
      </c>
      <c r="I36" s="12" t="s">
        <v>101</v>
      </c>
      <c r="J36">
        <v>0.76905999999999997</v>
      </c>
    </row>
    <row r="37" spans="1:10" x14ac:dyDescent="0.25">
      <c r="A37">
        <v>36</v>
      </c>
      <c r="B37">
        <v>737753012</v>
      </c>
      <c r="C37" s="12" t="s">
        <v>38</v>
      </c>
      <c r="D37">
        <v>7.8121299999999998</v>
      </c>
      <c r="E37" s="12">
        <f>worker_data[[#This Row],[employed]]-worker_data[[#This Row],[spent_amount]]</f>
        <v>0.195384</v>
      </c>
      <c r="F37">
        <v>0.446828</v>
      </c>
      <c r="G37">
        <v>0.804616</v>
      </c>
      <c r="H37">
        <v>1</v>
      </c>
      <c r="I37" s="12" t="s">
        <v>101</v>
      </c>
      <c r="J37">
        <v>0.804616</v>
      </c>
    </row>
    <row r="38" spans="1:10" x14ac:dyDescent="0.25">
      <c r="A38">
        <v>37</v>
      </c>
      <c r="B38">
        <v>164222070</v>
      </c>
      <c r="C38" s="12" t="s">
        <v>38</v>
      </c>
      <c r="D38">
        <v>7.9747000000000003</v>
      </c>
      <c r="E38" s="12">
        <f>worker_data[[#This Row],[employed]]-worker_data[[#This Row],[spent_amount]]</f>
        <v>0.16256599999999999</v>
      </c>
      <c r="F38">
        <v>0.46895500000000001</v>
      </c>
      <c r="G38">
        <v>0.83743400000000001</v>
      </c>
      <c r="H38">
        <v>1</v>
      </c>
      <c r="I38" s="12" t="s">
        <v>101</v>
      </c>
      <c r="J38">
        <v>0.83743400000000001</v>
      </c>
    </row>
    <row r="39" spans="1:10" x14ac:dyDescent="0.25">
      <c r="A39">
        <v>38</v>
      </c>
      <c r="B39">
        <v>344160095</v>
      </c>
      <c r="C39" s="12" t="s">
        <v>38</v>
      </c>
      <c r="D39">
        <v>8.1070100000000007</v>
      </c>
      <c r="E39" s="12">
        <f>worker_data[[#This Row],[employed]]-worker_data[[#This Row],[spent_amount]]</f>
        <v>0.13231099999999996</v>
      </c>
      <c r="F39">
        <v>0.49019600000000002</v>
      </c>
      <c r="G39">
        <v>0.86768900000000004</v>
      </c>
      <c r="H39">
        <v>1</v>
      </c>
      <c r="I39" s="12" t="s">
        <v>101</v>
      </c>
      <c r="J39">
        <v>0.86768900000000004</v>
      </c>
    </row>
    <row r="40" spans="1:10" x14ac:dyDescent="0.25">
      <c r="A40">
        <v>39</v>
      </c>
      <c r="B40">
        <v>569102726</v>
      </c>
      <c r="C40" s="12" t="s">
        <v>38</v>
      </c>
      <c r="D40">
        <v>8.2114600000000006</v>
      </c>
      <c r="E40" s="12">
        <f>worker_data[[#This Row],[employed]]-worker_data[[#This Row],[spent_amount]]</f>
        <v>0.10445300000000002</v>
      </c>
      <c r="F40">
        <v>0.51058899999999996</v>
      </c>
      <c r="G40">
        <v>0.89554699999999998</v>
      </c>
      <c r="H40">
        <v>1</v>
      </c>
      <c r="I40" s="12" t="s">
        <v>101</v>
      </c>
      <c r="J40">
        <v>0.89554699999999998</v>
      </c>
    </row>
    <row r="41" spans="1:10" x14ac:dyDescent="0.25">
      <c r="A41">
        <v>40</v>
      </c>
      <c r="B41">
        <v>957765715</v>
      </c>
      <c r="C41" s="12" t="s">
        <v>38</v>
      </c>
      <c r="D41">
        <v>8.2903000000000002</v>
      </c>
      <c r="E41" s="12">
        <f>worker_data[[#This Row],[employed]]-worker_data[[#This Row],[spent_amount]]</f>
        <v>7.8837999999999964E-2</v>
      </c>
      <c r="F41">
        <v>0.530165</v>
      </c>
      <c r="G41">
        <v>0.92116200000000004</v>
      </c>
      <c r="H41">
        <v>1</v>
      </c>
      <c r="I41" s="12" t="s">
        <v>101</v>
      </c>
      <c r="J41">
        <v>0.92116200000000004</v>
      </c>
    </row>
    <row r="42" spans="1:10" x14ac:dyDescent="0.25">
      <c r="A42">
        <v>41</v>
      </c>
      <c r="B42">
        <v>977739903</v>
      </c>
      <c r="C42" s="12" t="s">
        <v>38</v>
      </c>
      <c r="D42">
        <v>8.3456200000000003</v>
      </c>
      <c r="E42" s="12">
        <f>worker_data[[#This Row],[employed]]-worker_data[[#This Row],[spent_amount]]</f>
        <v>5.5320000000000036E-2</v>
      </c>
      <c r="F42">
        <v>0.54895799999999995</v>
      </c>
      <c r="G42">
        <v>0.94467999999999996</v>
      </c>
      <c r="H42">
        <v>1</v>
      </c>
      <c r="I42" s="12" t="s">
        <v>101</v>
      </c>
      <c r="J42">
        <v>0.94467999999999996</v>
      </c>
    </row>
    <row r="43" spans="1:10" x14ac:dyDescent="0.25">
      <c r="A43">
        <v>42</v>
      </c>
      <c r="B43">
        <v>554002422</v>
      </c>
      <c r="C43" s="12" t="s">
        <v>38</v>
      </c>
      <c r="D43">
        <v>8.3793799999999994</v>
      </c>
      <c r="E43" s="12">
        <f>worker_data[[#This Row],[employed]]-worker_data[[#This Row],[spent_amount]]</f>
        <v>3.3761000000000041E-2</v>
      </c>
      <c r="F43">
        <v>0.56699999999999995</v>
      </c>
      <c r="G43">
        <v>0.96623899999999996</v>
      </c>
      <c r="H43">
        <v>1</v>
      </c>
      <c r="I43" s="12" t="s">
        <v>101</v>
      </c>
      <c r="J43">
        <v>0.96623899999999996</v>
      </c>
    </row>
    <row r="44" spans="1:10" x14ac:dyDescent="0.25">
      <c r="A44">
        <v>43</v>
      </c>
      <c r="B44">
        <v>618663316</v>
      </c>
      <c r="C44" s="12" t="s">
        <v>38</v>
      </c>
      <c r="D44">
        <v>8.3934099999999994</v>
      </c>
      <c r="E44" s="12">
        <f>worker_data[[#This Row],[employed]]-worker_data[[#This Row],[spent_amount]]</f>
        <v>1.4031000000000016E-2</v>
      </c>
      <c r="F44">
        <v>0.58431999999999995</v>
      </c>
      <c r="G44">
        <v>0.98596899999999998</v>
      </c>
      <c r="H44">
        <v>1</v>
      </c>
      <c r="I44" s="12" t="s">
        <v>101</v>
      </c>
      <c r="J44">
        <v>0.98596899999999998</v>
      </c>
    </row>
    <row r="45" spans="1:10" x14ac:dyDescent="0.25">
      <c r="A45">
        <v>44</v>
      </c>
      <c r="B45">
        <v>450464194</v>
      </c>
      <c r="C45" s="12" t="s">
        <v>38</v>
      </c>
      <c r="D45">
        <v>9.3934099999999994</v>
      </c>
      <c r="E45" s="12">
        <f>worker_data[[#This Row],[employed]]-worker_data[[#This Row],[spent_amount]]</f>
        <v>1</v>
      </c>
      <c r="F45">
        <v>0.60094700000000001</v>
      </c>
      <c r="G45">
        <v>0</v>
      </c>
      <c r="H45">
        <v>1</v>
      </c>
      <c r="I45" s="12" t="s">
        <v>101</v>
      </c>
      <c r="J45">
        <v>1.0039899999999999</v>
      </c>
    </row>
    <row r="46" spans="1:10" x14ac:dyDescent="0.25">
      <c r="A46">
        <v>45</v>
      </c>
      <c r="B46">
        <v>554954566</v>
      </c>
      <c r="C46" s="12" t="s">
        <v>38</v>
      </c>
      <c r="D46">
        <v>9.3227899999999995</v>
      </c>
      <c r="E46" s="12">
        <f>worker_data[[#This Row],[employed]]-worker_data[[#This Row],[spent_amount]]</f>
        <v>-7.0619999999999905E-2</v>
      </c>
      <c r="F46">
        <v>0.61690900000000004</v>
      </c>
      <c r="G46">
        <v>1.0706199999999999</v>
      </c>
      <c r="H46">
        <v>1</v>
      </c>
      <c r="I46" s="12" t="s">
        <v>101</v>
      </c>
      <c r="J46">
        <v>1.0706199999999999</v>
      </c>
    </row>
    <row r="47" spans="1:10" x14ac:dyDescent="0.25">
      <c r="A47">
        <v>46</v>
      </c>
      <c r="B47">
        <v>362035059</v>
      </c>
      <c r="C47" s="12" t="s">
        <v>38</v>
      </c>
      <c r="D47">
        <v>9.2397399999999994</v>
      </c>
      <c r="E47" s="12">
        <f>worker_data[[#This Row],[employed]]-worker_data[[#This Row],[spent_amount]]</f>
        <v>-8.3050000000000068E-2</v>
      </c>
      <c r="F47">
        <v>0.63223300000000004</v>
      </c>
      <c r="G47">
        <v>1.0830500000000001</v>
      </c>
      <c r="H47">
        <v>1</v>
      </c>
      <c r="I47" s="12" t="s">
        <v>101</v>
      </c>
      <c r="J47">
        <v>1.0830500000000001</v>
      </c>
    </row>
    <row r="48" spans="1:10" x14ac:dyDescent="0.25">
      <c r="A48">
        <v>47</v>
      </c>
      <c r="B48">
        <v>738788385</v>
      </c>
      <c r="C48" s="12" t="s">
        <v>38</v>
      </c>
      <c r="D48">
        <v>9.1455199999999994</v>
      </c>
      <c r="E48" s="12">
        <f>worker_data[[#This Row],[employed]]-worker_data[[#This Row],[spent_amount]]</f>
        <v>-9.421999999999997E-2</v>
      </c>
      <c r="F48">
        <v>0.64694399999999996</v>
      </c>
      <c r="G48">
        <v>1.09422</v>
      </c>
      <c r="H48">
        <v>1</v>
      </c>
      <c r="I48" s="12" t="s">
        <v>101</v>
      </c>
      <c r="J48">
        <v>1.09422</v>
      </c>
    </row>
    <row r="49" spans="1:10" x14ac:dyDescent="0.25">
      <c r="A49">
        <v>48</v>
      </c>
      <c r="B49">
        <v>474542371</v>
      </c>
      <c r="C49" s="12" t="s">
        <v>38</v>
      </c>
      <c r="D49">
        <v>9.0412999999999997</v>
      </c>
      <c r="E49" s="12">
        <f>worker_data[[#This Row],[employed]]-worker_data[[#This Row],[spent_amount]]</f>
        <v>-0.10421999999999998</v>
      </c>
      <c r="F49">
        <v>0.66106600000000004</v>
      </c>
      <c r="G49">
        <v>1.10422</v>
      </c>
      <c r="H49">
        <v>1</v>
      </c>
      <c r="I49" s="12" t="s">
        <v>101</v>
      </c>
      <c r="J49">
        <v>1.10422</v>
      </c>
    </row>
    <row r="50" spans="1:10" x14ac:dyDescent="0.25">
      <c r="A50">
        <v>49</v>
      </c>
      <c r="B50">
        <v>459661785</v>
      </c>
      <c r="C50" s="12" t="s">
        <v>38</v>
      </c>
      <c r="D50">
        <v>8.9281699999999997</v>
      </c>
      <c r="E50" s="12">
        <f>worker_data[[#This Row],[employed]]-worker_data[[#This Row],[spent_amount]]</f>
        <v>-0.11312999999999995</v>
      </c>
      <c r="F50">
        <v>0.67462299999999997</v>
      </c>
      <c r="G50">
        <v>1.11313</v>
      </c>
      <c r="H50">
        <v>1</v>
      </c>
      <c r="I50" s="12" t="s">
        <v>101</v>
      </c>
      <c r="J50">
        <v>1.11313</v>
      </c>
    </row>
    <row r="51" spans="1:10" x14ac:dyDescent="0.25">
      <c r="A51">
        <v>50</v>
      </c>
      <c r="B51">
        <v>612467143</v>
      </c>
      <c r="C51" s="12" t="s">
        <v>38</v>
      </c>
      <c r="D51">
        <v>8.8071400000000004</v>
      </c>
      <c r="E51" s="12">
        <f>worker_data[[#This Row],[employed]]-worker_data[[#This Row],[spent_amount]]</f>
        <v>-0.12102999999999997</v>
      </c>
      <c r="F51">
        <v>0.68763799999999997</v>
      </c>
      <c r="G51">
        <v>1.12103</v>
      </c>
      <c r="H51">
        <v>1</v>
      </c>
      <c r="I51" s="12" t="s">
        <v>101</v>
      </c>
      <c r="J51">
        <v>1.12103</v>
      </c>
    </row>
    <row r="52" spans="1:10" x14ac:dyDescent="0.25">
      <c r="A52">
        <v>51</v>
      </c>
      <c r="B52">
        <v>608341340</v>
      </c>
      <c r="C52" s="12" t="s">
        <v>38</v>
      </c>
      <c r="D52">
        <v>8.6791499999999999</v>
      </c>
      <c r="E52" s="12">
        <f>worker_data[[#This Row],[employed]]-worker_data[[#This Row],[spent_amount]]</f>
        <v>-0.12799999999999989</v>
      </c>
      <c r="F52">
        <v>0.70013300000000001</v>
      </c>
      <c r="G52">
        <v>1.1279999999999999</v>
      </c>
      <c r="H52">
        <v>1</v>
      </c>
      <c r="I52" s="12" t="s">
        <v>101</v>
      </c>
      <c r="J52">
        <v>1.1279999999999999</v>
      </c>
    </row>
    <row r="53" spans="1:10" x14ac:dyDescent="0.25">
      <c r="A53">
        <v>52</v>
      </c>
      <c r="B53">
        <v>754206504</v>
      </c>
      <c r="C53" s="12" t="s">
        <v>38</v>
      </c>
      <c r="D53">
        <v>8.5450599999999994</v>
      </c>
      <c r="E53" s="12">
        <f>worker_data[[#This Row],[employed]]-worker_data[[#This Row],[spent_amount]]</f>
        <v>-0.13409000000000004</v>
      </c>
      <c r="F53">
        <v>0.71212799999999998</v>
      </c>
      <c r="G53">
        <v>1.13409</v>
      </c>
      <c r="H53">
        <v>1</v>
      </c>
      <c r="I53" s="12" t="s">
        <v>101</v>
      </c>
      <c r="J53">
        <v>1.13409</v>
      </c>
    </row>
    <row r="54" spans="1:10" x14ac:dyDescent="0.25">
      <c r="A54">
        <v>53</v>
      </c>
      <c r="B54">
        <v>738732663</v>
      </c>
      <c r="C54" s="12" t="s">
        <v>38</v>
      </c>
      <c r="D54">
        <v>8.4056700000000006</v>
      </c>
      <c r="E54" s="12">
        <f>worker_data[[#This Row],[employed]]-worker_data[[#This Row],[spent_amount]]</f>
        <v>-0.13938000000000006</v>
      </c>
      <c r="F54">
        <v>0.72364200000000001</v>
      </c>
      <c r="G54">
        <v>1.1393800000000001</v>
      </c>
      <c r="H54">
        <v>1</v>
      </c>
      <c r="I54" s="12" t="s">
        <v>101</v>
      </c>
      <c r="J54">
        <v>1.1393800000000001</v>
      </c>
    </row>
    <row r="55" spans="1:10" x14ac:dyDescent="0.25">
      <c r="A55">
        <v>54</v>
      </c>
      <c r="B55">
        <v>281925318</v>
      </c>
      <c r="C55" s="12" t="s">
        <v>38</v>
      </c>
      <c r="D55">
        <v>8.2617499999999993</v>
      </c>
      <c r="E55" s="12">
        <f>worker_data[[#This Row],[employed]]-worker_data[[#This Row],[spent_amount]]</f>
        <v>-0.14392999999999989</v>
      </c>
      <c r="F55">
        <v>0.73469700000000004</v>
      </c>
      <c r="G55">
        <v>1.1439299999999999</v>
      </c>
      <c r="H55">
        <v>1</v>
      </c>
      <c r="I55" s="12" t="s">
        <v>101</v>
      </c>
      <c r="J55">
        <v>1.1439299999999999</v>
      </c>
    </row>
    <row r="56" spans="1:10" x14ac:dyDescent="0.25">
      <c r="A56">
        <v>55</v>
      </c>
      <c r="B56">
        <v>578338003</v>
      </c>
      <c r="C56" s="12" t="s">
        <v>38</v>
      </c>
      <c r="D56">
        <v>9.2617499999999993</v>
      </c>
      <c r="E56" s="12">
        <f>worker_data[[#This Row],[employed]]-worker_data[[#This Row],[spent_amount]]</f>
        <v>1</v>
      </c>
      <c r="F56">
        <v>0.745309</v>
      </c>
      <c r="G56">
        <v>0</v>
      </c>
      <c r="H56">
        <v>1</v>
      </c>
      <c r="I56" s="12" t="s">
        <v>101</v>
      </c>
      <c r="J56">
        <v>1.14778</v>
      </c>
    </row>
    <row r="57" spans="1:10" x14ac:dyDescent="0.25">
      <c r="A57">
        <v>56</v>
      </c>
      <c r="B57">
        <v>608751605</v>
      </c>
      <c r="C57" s="12" t="s">
        <v>38</v>
      </c>
      <c r="D57">
        <v>9.05335</v>
      </c>
      <c r="E57" s="12">
        <f>worker_data[[#This Row],[employed]]-worker_data[[#This Row],[spent_amount]]</f>
        <v>-0.20839999999999992</v>
      </c>
      <c r="F57">
        <v>0.75549699999999997</v>
      </c>
      <c r="G57">
        <v>1.2083999999999999</v>
      </c>
      <c r="H57">
        <v>1</v>
      </c>
      <c r="I57" s="12" t="s">
        <v>101</v>
      </c>
      <c r="J57">
        <v>1.2083999999999999</v>
      </c>
    </row>
    <row r="58" spans="1:10" x14ac:dyDescent="0.25">
      <c r="A58">
        <v>57</v>
      </c>
      <c r="B58">
        <v>880732769</v>
      </c>
      <c r="C58" s="12" t="s">
        <v>38</v>
      </c>
      <c r="D58">
        <v>8.8451900000000006</v>
      </c>
      <c r="E58" s="12">
        <f>worker_data[[#This Row],[employed]]-worker_data[[#This Row],[spent_amount]]</f>
        <v>-0.2081599999999999</v>
      </c>
      <c r="F58">
        <v>0.76527699999999999</v>
      </c>
      <c r="G58">
        <v>1.2081599999999999</v>
      </c>
      <c r="H58">
        <v>1</v>
      </c>
      <c r="I58" s="12" t="s">
        <v>101</v>
      </c>
      <c r="J58">
        <v>1.2081599999999999</v>
      </c>
    </row>
    <row r="59" spans="1:10" x14ac:dyDescent="0.25">
      <c r="A59">
        <v>58</v>
      </c>
      <c r="B59">
        <v>303788894</v>
      </c>
      <c r="C59" s="12" t="s">
        <v>38</v>
      </c>
      <c r="D59">
        <v>8.6376500000000007</v>
      </c>
      <c r="E59" s="12">
        <f>worker_data[[#This Row],[employed]]-worker_data[[#This Row],[spent_amount]]</f>
        <v>-0.20754000000000006</v>
      </c>
      <c r="F59">
        <v>0.77466599999999997</v>
      </c>
      <c r="G59">
        <v>1.2075400000000001</v>
      </c>
      <c r="H59">
        <v>1</v>
      </c>
      <c r="I59" s="12" t="s">
        <v>101</v>
      </c>
      <c r="J59">
        <v>1.2075400000000001</v>
      </c>
    </row>
    <row r="60" spans="1:10" x14ac:dyDescent="0.25">
      <c r="A60">
        <v>59</v>
      </c>
      <c r="B60">
        <v>832337114</v>
      </c>
      <c r="C60" s="12" t="s">
        <v>38</v>
      </c>
      <c r="D60">
        <v>9.6376500000000007</v>
      </c>
      <c r="E60" s="12">
        <f>worker_data[[#This Row],[employed]]-worker_data[[#This Row],[spent_amount]]</f>
        <v>1</v>
      </c>
      <c r="F60">
        <v>0.78367900000000001</v>
      </c>
      <c r="G60">
        <v>0</v>
      </c>
      <c r="H60">
        <v>1</v>
      </c>
      <c r="I60" s="12" t="s">
        <v>101</v>
      </c>
      <c r="J60">
        <v>1.20655</v>
      </c>
    </row>
    <row r="61" spans="1:10" x14ac:dyDescent="0.25">
      <c r="A61">
        <v>60</v>
      </c>
      <c r="B61">
        <v>584496051</v>
      </c>
      <c r="C61" s="12" t="s">
        <v>38</v>
      </c>
      <c r="D61">
        <v>9.37209</v>
      </c>
      <c r="E61" s="12">
        <f>worker_data[[#This Row],[employed]]-worker_data[[#This Row],[spent_amount]]</f>
        <v>-0.26556000000000002</v>
      </c>
      <c r="F61">
        <v>0.79233200000000004</v>
      </c>
      <c r="G61">
        <v>1.26556</v>
      </c>
      <c r="H61">
        <v>1</v>
      </c>
      <c r="I61" s="12" t="s">
        <v>101</v>
      </c>
      <c r="J61">
        <v>1.26556</v>
      </c>
    </row>
    <row r="62" spans="1:10" x14ac:dyDescent="0.25">
      <c r="A62">
        <v>61</v>
      </c>
      <c r="B62">
        <v>675214881</v>
      </c>
      <c r="C62" s="12" t="s">
        <v>38</v>
      </c>
      <c r="D62">
        <v>9.1111500000000003</v>
      </c>
      <c r="E62" s="12">
        <f>worker_data[[#This Row],[employed]]-worker_data[[#This Row],[spent_amount]]</f>
        <v>-0.26093999999999995</v>
      </c>
      <c r="F62">
        <v>0.80063799999999996</v>
      </c>
      <c r="G62">
        <v>1.2609399999999999</v>
      </c>
      <c r="H62">
        <v>1</v>
      </c>
      <c r="I62" s="12" t="s">
        <v>101</v>
      </c>
      <c r="J62">
        <v>1.2609399999999999</v>
      </c>
    </row>
    <row r="63" spans="1:10" x14ac:dyDescent="0.25">
      <c r="A63">
        <v>62</v>
      </c>
      <c r="B63">
        <v>576589967</v>
      </c>
      <c r="C63" s="12" t="s">
        <v>38</v>
      </c>
      <c r="D63">
        <v>8.8549600000000002</v>
      </c>
      <c r="E63" s="12">
        <f>worker_data[[#This Row],[employed]]-worker_data[[#This Row],[spent_amount]]</f>
        <v>-0.25619999999999998</v>
      </c>
      <c r="F63">
        <v>0.80861300000000003</v>
      </c>
      <c r="G63">
        <v>1.2562</v>
      </c>
      <c r="H63">
        <v>1</v>
      </c>
      <c r="I63" s="12" t="s">
        <v>101</v>
      </c>
      <c r="J63">
        <v>1.2562</v>
      </c>
    </row>
    <row r="64" spans="1:10" x14ac:dyDescent="0.25">
      <c r="A64">
        <v>63</v>
      </c>
      <c r="B64">
        <v>822030271</v>
      </c>
      <c r="C64" s="12" t="s">
        <v>38</v>
      </c>
      <c r="D64">
        <v>9.8549600000000002</v>
      </c>
      <c r="E64" s="12">
        <f>worker_data[[#This Row],[employed]]-worker_data[[#This Row],[spent_amount]]</f>
        <v>1</v>
      </c>
      <c r="F64">
        <v>0.81626799999999999</v>
      </c>
      <c r="G64">
        <v>0</v>
      </c>
      <c r="H64">
        <v>1</v>
      </c>
      <c r="I64" s="12" t="s">
        <v>101</v>
      </c>
      <c r="J64">
        <v>1.25136</v>
      </c>
    </row>
    <row r="65" spans="1:10" x14ac:dyDescent="0.25">
      <c r="A65">
        <v>64</v>
      </c>
      <c r="B65">
        <v>912527390</v>
      </c>
      <c r="C65" s="12" t="s">
        <v>38</v>
      </c>
      <c r="D65">
        <v>9.5459399999999999</v>
      </c>
      <c r="E65" s="12">
        <f>worker_data[[#This Row],[employed]]-worker_data[[#This Row],[spent_amount]]</f>
        <v>-0.30902000000000007</v>
      </c>
      <c r="F65">
        <v>0.82361799999999996</v>
      </c>
      <c r="G65">
        <v>1.3090200000000001</v>
      </c>
      <c r="H65">
        <v>1</v>
      </c>
      <c r="I65" s="12" t="s">
        <v>101</v>
      </c>
      <c r="J65">
        <v>1.3090200000000001</v>
      </c>
    </row>
    <row r="66" spans="1:10" x14ac:dyDescent="0.25">
      <c r="A66">
        <v>65</v>
      </c>
      <c r="B66">
        <v>47872035</v>
      </c>
      <c r="C66" s="12" t="s">
        <v>38</v>
      </c>
      <c r="D66">
        <v>9.2450299999999999</v>
      </c>
      <c r="E66" s="12">
        <f>worker_data[[#This Row],[employed]]-worker_data[[#This Row],[spent_amount]]</f>
        <v>-0.30091000000000001</v>
      </c>
      <c r="F66">
        <v>0.83067299999999999</v>
      </c>
      <c r="G66">
        <v>1.30091</v>
      </c>
      <c r="H66">
        <v>1</v>
      </c>
      <c r="I66" s="12" t="s">
        <v>101</v>
      </c>
      <c r="J66">
        <v>1.30091</v>
      </c>
    </row>
    <row r="67" spans="1:10" x14ac:dyDescent="0.25">
      <c r="A67">
        <v>66</v>
      </c>
      <c r="B67">
        <v>397850744</v>
      </c>
      <c r="C67" s="12" t="s">
        <v>38</v>
      </c>
      <c r="D67">
        <v>8.9520999999999997</v>
      </c>
      <c r="E67" s="12">
        <f>worker_data[[#This Row],[employed]]-worker_data[[#This Row],[spent_amount]]</f>
        <v>-0.29292000000000007</v>
      </c>
      <c r="F67">
        <v>0.83744600000000002</v>
      </c>
      <c r="G67">
        <v>1.2929200000000001</v>
      </c>
      <c r="H67">
        <v>1</v>
      </c>
      <c r="I67" s="12" t="s">
        <v>101</v>
      </c>
      <c r="J67">
        <v>1.2929200000000001</v>
      </c>
    </row>
    <row r="68" spans="1:10" x14ac:dyDescent="0.25">
      <c r="A68">
        <v>67</v>
      </c>
      <c r="B68">
        <v>808490735</v>
      </c>
      <c r="C68" s="12" t="s">
        <v>38</v>
      </c>
      <c r="D68">
        <v>8.6670499999999997</v>
      </c>
      <c r="E68" s="12">
        <f>worker_data[[#This Row],[employed]]-worker_data[[#This Row],[spent_amount]]</f>
        <v>-0.28505000000000003</v>
      </c>
      <c r="F68">
        <v>0.84394800000000003</v>
      </c>
      <c r="G68">
        <v>1.28505</v>
      </c>
      <c r="H68">
        <v>1</v>
      </c>
      <c r="I68" s="12" t="s">
        <v>101</v>
      </c>
      <c r="J68">
        <v>1.28505</v>
      </c>
    </row>
    <row r="69" spans="1:10" x14ac:dyDescent="0.25">
      <c r="A69">
        <v>68</v>
      </c>
      <c r="B69">
        <v>398418775</v>
      </c>
      <c r="C69" s="12" t="s">
        <v>38</v>
      </c>
      <c r="D69">
        <v>8.3897499999999994</v>
      </c>
      <c r="E69" s="12">
        <f>worker_data[[#This Row],[employed]]-worker_data[[#This Row],[spent_amount]]</f>
        <v>-0.2773000000000001</v>
      </c>
      <c r="F69">
        <v>0.85019</v>
      </c>
      <c r="G69">
        <v>1.2773000000000001</v>
      </c>
      <c r="H69">
        <v>1</v>
      </c>
      <c r="I69" s="12" t="s">
        <v>101</v>
      </c>
      <c r="J69">
        <v>1.2773000000000001</v>
      </c>
    </row>
    <row r="70" spans="1:10" x14ac:dyDescent="0.25">
      <c r="A70">
        <v>69</v>
      </c>
      <c r="B70">
        <v>473811303</v>
      </c>
      <c r="C70" s="12" t="s">
        <v>38</v>
      </c>
      <c r="D70">
        <v>8.1200700000000001</v>
      </c>
      <c r="E70" s="12">
        <f>worker_data[[#This Row],[employed]]-worker_data[[#This Row],[spent_amount]]</f>
        <v>-0.26967999999999992</v>
      </c>
      <c r="F70">
        <v>0.85618300000000003</v>
      </c>
      <c r="G70">
        <v>1.2696799999999999</v>
      </c>
      <c r="H70">
        <v>1</v>
      </c>
      <c r="I70" s="12" t="s">
        <v>101</v>
      </c>
      <c r="J70">
        <v>1.2696799999999999</v>
      </c>
    </row>
    <row r="71" spans="1:10" x14ac:dyDescent="0.25">
      <c r="A71">
        <v>70</v>
      </c>
      <c r="B71">
        <v>359010183</v>
      </c>
      <c r="C71" s="12" t="s">
        <v>38</v>
      </c>
      <c r="D71">
        <v>7.8578900000000003</v>
      </c>
      <c r="E71" s="12">
        <f>worker_data[[#This Row],[employed]]-worker_data[[#This Row],[spent_amount]]</f>
        <v>-0.26218999999999992</v>
      </c>
      <c r="F71">
        <v>0.86193500000000001</v>
      </c>
      <c r="G71">
        <v>1.2621899999999999</v>
      </c>
      <c r="H71">
        <v>1</v>
      </c>
      <c r="I71" s="12" t="s">
        <v>101</v>
      </c>
      <c r="J71">
        <v>1.2621899999999999</v>
      </c>
    </row>
    <row r="72" spans="1:10" x14ac:dyDescent="0.25">
      <c r="A72">
        <v>71</v>
      </c>
      <c r="B72">
        <v>392083099</v>
      </c>
      <c r="C72" s="12" t="s">
        <v>38</v>
      </c>
      <c r="D72">
        <v>7.6030600000000002</v>
      </c>
      <c r="E72" s="12">
        <f>worker_data[[#This Row],[employed]]-worker_data[[#This Row],[spent_amount]]</f>
        <v>-0.25482999999999989</v>
      </c>
      <c r="F72">
        <v>0.86745799999999995</v>
      </c>
      <c r="G72">
        <v>1.2548299999999999</v>
      </c>
      <c r="H72">
        <v>1</v>
      </c>
      <c r="I72" s="12" t="s">
        <v>101</v>
      </c>
      <c r="J72">
        <v>1.2548299999999999</v>
      </c>
    </row>
    <row r="73" spans="1:10" x14ac:dyDescent="0.25">
      <c r="A73">
        <v>72</v>
      </c>
      <c r="B73">
        <v>302223716</v>
      </c>
      <c r="C73" s="12" t="s">
        <v>38</v>
      </c>
      <c r="D73">
        <v>7.3554500000000003</v>
      </c>
      <c r="E73" s="12">
        <f>worker_data[[#This Row],[employed]]-worker_data[[#This Row],[spent_amount]]</f>
        <v>-0.24761000000000011</v>
      </c>
      <c r="F73">
        <v>0.87275999999999998</v>
      </c>
      <c r="G73">
        <v>1.2476100000000001</v>
      </c>
      <c r="H73">
        <v>1</v>
      </c>
      <c r="I73" s="12" t="s">
        <v>101</v>
      </c>
      <c r="J73">
        <v>1.2476100000000001</v>
      </c>
    </row>
    <row r="74" spans="1:10" x14ac:dyDescent="0.25">
      <c r="A74">
        <v>73</v>
      </c>
      <c r="B74">
        <v>855042867</v>
      </c>
      <c r="C74" s="12" t="s">
        <v>38</v>
      </c>
      <c r="D74">
        <v>7.1149100000000001</v>
      </c>
      <c r="E74" s="12">
        <f>worker_data[[#This Row],[employed]]-worker_data[[#This Row],[spent_amount]]</f>
        <v>-0.24052999999999991</v>
      </c>
      <c r="F74">
        <v>0.87784899999999999</v>
      </c>
      <c r="G74">
        <v>1.2405299999999999</v>
      </c>
      <c r="H74">
        <v>1</v>
      </c>
      <c r="I74" s="12" t="s">
        <v>101</v>
      </c>
      <c r="J74">
        <v>1.2405299999999999</v>
      </c>
    </row>
    <row r="75" spans="1:10" x14ac:dyDescent="0.25">
      <c r="A75">
        <v>74</v>
      </c>
      <c r="B75">
        <v>66140275</v>
      </c>
      <c r="C75" s="12" t="s">
        <v>38</v>
      </c>
      <c r="D75">
        <v>6.8813199999999997</v>
      </c>
      <c r="E75" s="12">
        <f>worker_data[[#This Row],[employed]]-worker_data[[#This Row],[spent_amount]]</f>
        <v>-0.23360000000000003</v>
      </c>
      <c r="F75">
        <v>0.88273500000000005</v>
      </c>
      <c r="G75">
        <v>1.2336</v>
      </c>
      <c r="H75">
        <v>1</v>
      </c>
      <c r="I75" s="12" t="s">
        <v>101</v>
      </c>
      <c r="J75">
        <v>1.2336</v>
      </c>
    </row>
    <row r="76" spans="1:10" x14ac:dyDescent="0.25">
      <c r="A76">
        <v>75</v>
      </c>
      <c r="B76">
        <v>566352926</v>
      </c>
      <c r="C76" s="12" t="s">
        <v>38</v>
      </c>
      <c r="D76">
        <v>6.6545199999999998</v>
      </c>
      <c r="E76" s="12">
        <f>worker_data[[#This Row],[employed]]-worker_data[[#This Row],[spent_amount]]</f>
        <v>-0.22679999999999989</v>
      </c>
      <c r="F76">
        <v>0.88742600000000005</v>
      </c>
      <c r="G76">
        <v>1.2267999999999999</v>
      </c>
      <c r="H76">
        <v>1</v>
      </c>
      <c r="I76" s="12" t="s">
        <v>101</v>
      </c>
      <c r="J76">
        <v>1.2267999999999999</v>
      </c>
    </row>
    <row r="77" spans="1:10" x14ac:dyDescent="0.25">
      <c r="A77">
        <v>76</v>
      </c>
      <c r="B77">
        <v>587308441</v>
      </c>
      <c r="C77" s="12" t="s">
        <v>38</v>
      </c>
      <c r="D77">
        <v>6.4343700000000004</v>
      </c>
      <c r="E77" s="12">
        <f>worker_data[[#This Row],[employed]]-worker_data[[#This Row],[spent_amount]]</f>
        <v>-0.22015000000000007</v>
      </c>
      <c r="F77">
        <v>0.89192899999999997</v>
      </c>
      <c r="G77">
        <v>1.2201500000000001</v>
      </c>
      <c r="H77">
        <v>1</v>
      </c>
      <c r="I77" s="12" t="s">
        <v>101</v>
      </c>
      <c r="J77">
        <v>1.2201500000000001</v>
      </c>
    </row>
    <row r="78" spans="1:10" x14ac:dyDescent="0.25">
      <c r="A78">
        <v>77</v>
      </c>
      <c r="B78">
        <v>351840573</v>
      </c>
      <c r="C78" s="12" t="s">
        <v>38</v>
      </c>
      <c r="D78">
        <v>6.22072</v>
      </c>
      <c r="E78" s="12">
        <f>worker_data[[#This Row],[employed]]-worker_data[[#This Row],[spent_amount]]</f>
        <v>-0.2136499999999999</v>
      </c>
      <c r="F78">
        <v>0.89625200000000005</v>
      </c>
      <c r="G78">
        <v>1.2136499999999999</v>
      </c>
      <c r="H78">
        <v>1</v>
      </c>
      <c r="I78" s="12" t="s">
        <v>101</v>
      </c>
      <c r="J78">
        <v>1.2136499999999999</v>
      </c>
    </row>
    <row r="79" spans="1:10" x14ac:dyDescent="0.25">
      <c r="A79">
        <v>78</v>
      </c>
      <c r="B79">
        <v>748822472</v>
      </c>
      <c r="C79" s="12" t="s">
        <v>38</v>
      </c>
      <c r="D79">
        <v>6.0134299999999996</v>
      </c>
      <c r="E79" s="12">
        <f>worker_data[[#This Row],[employed]]-worker_data[[#This Row],[spent_amount]]</f>
        <v>-0.20728999999999997</v>
      </c>
      <c r="F79">
        <v>0.90040200000000004</v>
      </c>
      <c r="G79">
        <v>1.20729</v>
      </c>
      <c r="H79">
        <v>1</v>
      </c>
      <c r="I79" s="12" t="s">
        <v>101</v>
      </c>
      <c r="J79">
        <v>1.20729</v>
      </c>
    </row>
    <row r="80" spans="1:10" x14ac:dyDescent="0.25">
      <c r="A80">
        <v>79</v>
      </c>
      <c r="B80">
        <v>237347973</v>
      </c>
      <c r="C80" s="12" t="s">
        <v>38</v>
      </c>
      <c r="D80">
        <v>5.81236</v>
      </c>
      <c r="E80" s="12">
        <f>worker_data[[#This Row],[employed]]-worker_data[[#This Row],[spent_amount]]</f>
        <v>-0.20107000000000008</v>
      </c>
      <c r="F80">
        <v>0.90438600000000002</v>
      </c>
      <c r="G80">
        <v>1.2010700000000001</v>
      </c>
      <c r="H80">
        <v>1</v>
      </c>
      <c r="I80" s="12" t="s">
        <v>101</v>
      </c>
      <c r="J80">
        <v>1.2010700000000001</v>
      </c>
    </row>
    <row r="81" spans="1:10" x14ac:dyDescent="0.25">
      <c r="A81">
        <v>80</v>
      </c>
      <c r="B81">
        <v>688256527</v>
      </c>
      <c r="C81" s="12" t="s">
        <v>38</v>
      </c>
      <c r="D81">
        <v>5.6173500000000001</v>
      </c>
      <c r="E81" s="12">
        <f>worker_data[[#This Row],[employed]]-worker_data[[#This Row],[spent_amount]]</f>
        <v>-0.19500000000000006</v>
      </c>
      <c r="F81">
        <v>0.90820999999999996</v>
      </c>
      <c r="G81">
        <v>1.1950000000000001</v>
      </c>
      <c r="H81">
        <v>1</v>
      </c>
      <c r="I81" s="12" t="s">
        <v>101</v>
      </c>
      <c r="J81">
        <v>1.1950000000000001</v>
      </c>
    </row>
    <row r="82" spans="1:10" x14ac:dyDescent="0.25">
      <c r="A82">
        <v>81</v>
      </c>
      <c r="B82">
        <v>388191353</v>
      </c>
      <c r="C82" s="12" t="s">
        <v>38</v>
      </c>
      <c r="D82">
        <v>5.42828</v>
      </c>
      <c r="E82" s="12">
        <f>worker_data[[#This Row],[employed]]-worker_data[[#This Row],[spent_amount]]</f>
        <v>-0.18907999999999991</v>
      </c>
      <c r="F82">
        <v>0.91188199999999997</v>
      </c>
      <c r="G82">
        <v>1.1890799999999999</v>
      </c>
      <c r="H82">
        <v>1</v>
      </c>
      <c r="I82" s="12" t="s">
        <v>101</v>
      </c>
      <c r="J82">
        <v>1.1890799999999999</v>
      </c>
    </row>
    <row r="83" spans="1:10" x14ac:dyDescent="0.25">
      <c r="A83">
        <v>82</v>
      </c>
      <c r="B83">
        <v>595536332</v>
      </c>
      <c r="C83" s="12" t="s">
        <v>38</v>
      </c>
      <c r="D83">
        <v>5.24498</v>
      </c>
      <c r="E83" s="12">
        <f>worker_data[[#This Row],[employed]]-worker_data[[#This Row],[spent_amount]]</f>
        <v>-0.18330000000000002</v>
      </c>
      <c r="F83">
        <v>0.91540600000000005</v>
      </c>
      <c r="G83">
        <v>1.1833</v>
      </c>
      <c r="H83">
        <v>1</v>
      </c>
      <c r="I83" s="12" t="s">
        <v>101</v>
      </c>
      <c r="J83">
        <v>1.1833</v>
      </c>
    </row>
    <row r="84" spans="1:10" x14ac:dyDescent="0.25">
      <c r="A84">
        <v>83</v>
      </c>
      <c r="B84">
        <v>477835375</v>
      </c>
      <c r="C84" s="12" t="s">
        <v>38</v>
      </c>
      <c r="D84">
        <v>5.0673300000000001</v>
      </c>
      <c r="E84" s="12">
        <f>worker_data[[#This Row],[employed]]-worker_data[[#This Row],[spent_amount]]</f>
        <v>-0.17765999999999993</v>
      </c>
      <c r="F84">
        <v>0.91879</v>
      </c>
      <c r="G84">
        <v>1.1776599999999999</v>
      </c>
      <c r="H84">
        <v>1</v>
      </c>
      <c r="I84" s="12" t="s">
        <v>101</v>
      </c>
      <c r="J84">
        <v>1.1776599999999999</v>
      </c>
    </row>
    <row r="85" spans="1:10" x14ac:dyDescent="0.25">
      <c r="A85">
        <v>84</v>
      </c>
      <c r="B85">
        <v>971237403</v>
      </c>
      <c r="C85" s="12" t="s">
        <v>38</v>
      </c>
      <c r="D85">
        <v>4.8951700000000002</v>
      </c>
      <c r="E85" s="12">
        <f>worker_data[[#This Row],[employed]]-worker_data[[#This Row],[spent_amount]]</f>
        <v>-0.17216000000000009</v>
      </c>
      <c r="F85">
        <v>0.92203900000000005</v>
      </c>
      <c r="G85">
        <v>1.1721600000000001</v>
      </c>
      <c r="H85">
        <v>1</v>
      </c>
      <c r="I85" s="12" t="s">
        <v>101</v>
      </c>
      <c r="J85">
        <v>1.1721600000000001</v>
      </c>
    </row>
    <row r="86" spans="1:10" x14ac:dyDescent="0.25">
      <c r="A86">
        <v>85</v>
      </c>
      <c r="B86">
        <v>946391159</v>
      </c>
      <c r="C86" s="12" t="s">
        <v>38</v>
      </c>
      <c r="D86">
        <v>4.72837</v>
      </c>
      <c r="E86" s="12">
        <f>worker_data[[#This Row],[employed]]-worker_data[[#This Row],[spent_amount]]</f>
        <v>-0.16680000000000006</v>
      </c>
      <c r="F86">
        <v>0.92515700000000001</v>
      </c>
      <c r="G86">
        <v>1.1668000000000001</v>
      </c>
      <c r="H86">
        <v>1</v>
      </c>
      <c r="I86" s="12" t="s">
        <v>101</v>
      </c>
      <c r="J86">
        <v>1.1668000000000001</v>
      </c>
    </row>
    <row r="87" spans="1:10" x14ac:dyDescent="0.25">
      <c r="A87">
        <v>86</v>
      </c>
      <c r="B87">
        <v>458647207</v>
      </c>
      <c r="C87" s="12" t="s">
        <v>38</v>
      </c>
      <c r="D87">
        <v>4.5667999999999997</v>
      </c>
      <c r="E87" s="12">
        <f>worker_data[[#This Row],[employed]]-worker_data[[#This Row],[spent_amount]]</f>
        <v>-0.16158000000000006</v>
      </c>
      <c r="F87">
        <v>0.92815099999999995</v>
      </c>
      <c r="G87">
        <v>1.1615800000000001</v>
      </c>
      <c r="H87">
        <v>1</v>
      </c>
      <c r="I87" s="12" t="s">
        <v>101</v>
      </c>
      <c r="J87">
        <v>1.1615800000000001</v>
      </c>
    </row>
    <row r="88" spans="1:10" x14ac:dyDescent="0.25">
      <c r="A88">
        <v>87</v>
      </c>
      <c r="B88">
        <v>713449204</v>
      </c>
      <c r="C88" s="12" t="s">
        <v>38</v>
      </c>
      <c r="D88">
        <v>4.41031</v>
      </c>
      <c r="E88" s="12">
        <f>worker_data[[#This Row],[employed]]-worker_data[[#This Row],[spent_amount]]</f>
        <v>-0.15649000000000002</v>
      </c>
      <c r="F88">
        <v>0.93102499999999999</v>
      </c>
      <c r="G88">
        <v>1.15649</v>
      </c>
      <c r="H88">
        <v>1</v>
      </c>
      <c r="I88" s="12" t="s">
        <v>101</v>
      </c>
      <c r="J88">
        <v>1.15649</v>
      </c>
    </row>
    <row r="89" spans="1:10" x14ac:dyDescent="0.25">
      <c r="A89">
        <v>88</v>
      </c>
      <c r="B89">
        <v>67801599</v>
      </c>
      <c r="C89" s="12" t="s">
        <v>38</v>
      </c>
      <c r="D89">
        <v>4.2587700000000002</v>
      </c>
      <c r="E89" s="12">
        <f>worker_data[[#This Row],[employed]]-worker_data[[#This Row],[spent_amount]]</f>
        <v>-0.15154000000000001</v>
      </c>
      <c r="F89">
        <v>0.93378399999999995</v>
      </c>
      <c r="G89">
        <v>1.15154</v>
      </c>
      <c r="H89">
        <v>1</v>
      </c>
      <c r="I89" s="12" t="s">
        <v>101</v>
      </c>
      <c r="J89">
        <v>1.15154</v>
      </c>
    </row>
    <row r="90" spans="1:10" x14ac:dyDescent="0.25">
      <c r="A90">
        <v>89</v>
      </c>
      <c r="B90">
        <v>63902562</v>
      </c>
      <c r="C90" s="12" t="s">
        <v>38</v>
      </c>
      <c r="D90">
        <v>4.1120400000000004</v>
      </c>
      <c r="E90" s="12">
        <f>worker_data[[#This Row],[employed]]-worker_data[[#This Row],[spent_amount]]</f>
        <v>-0.14671999999999996</v>
      </c>
      <c r="F90">
        <v>0.93643200000000004</v>
      </c>
      <c r="G90">
        <v>1.14672</v>
      </c>
      <c r="H90">
        <v>1</v>
      </c>
      <c r="I90" s="12" t="s">
        <v>101</v>
      </c>
      <c r="J90">
        <v>1.14672</v>
      </c>
    </row>
    <row r="91" spans="1:10" x14ac:dyDescent="0.25">
      <c r="A91">
        <v>90</v>
      </c>
      <c r="B91">
        <v>453326162</v>
      </c>
      <c r="C91" s="12" t="s">
        <v>38</v>
      </c>
      <c r="D91">
        <v>3.9700099999999998</v>
      </c>
      <c r="E91" s="12">
        <f>worker_data[[#This Row],[employed]]-worker_data[[#This Row],[spent_amount]]</f>
        <v>-0.1420300000000001</v>
      </c>
      <c r="F91">
        <v>0.938975</v>
      </c>
      <c r="G91">
        <v>1.1420300000000001</v>
      </c>
      <c r="H91">
        <v>1</v>
      </c>
      <c r="I91" s="12" t="s">
        <v>101</v>
      </c>
      <c r="J91">
        <v>1.1420300000000001</v>
      </c>
    </row>
    <row r="92" spans="1:10" x14ac:dyDescent="0.25">
      <c r="A92">
        <v>91</v>
      </c>
      <c r="B92">
        <v>814262303</v>
      </c>
      <c r="C92" s="12" t="s">
        <v>38</v>
      </c>
      <c r="D92">
        <v>3.8325300000000002</v>
      </c>
      <c r="E92" s="12">
        <f>worker_data[[#This Row],[employed]]-worker_data[[#This Row],[spent_amount]]</f>
        <v>-0.13748000000000005</v>
      </c>
      <c r="F92">
        <v>0.94141600000000003</v>
      </c>
      <c r="G92">
        <v>1.13748</v>
      </c>
      <c r="H92">
        <v>1</v>
      </c>
      <c r="I92" s="12" t="s">
        <v>101</v>
      </c>
      <c r="J92">
        <v>1.13748</v>
      </c>
    </row>
    <row r="93" spans="1:10" x14ac:dyDescent="0.25">
      <c r="A93">
        <v>92</v>
      </c>
      <c r="B93">
        <v>540909797</v>
      </c>
      <c r="C93" s="12" t="s">
        <v>38</v>
      </c>
      <c r="D93">
        <v>3.6994899999999999</v>
      </c>
      <c r="E93" s="12">
        <f>worker_data[[#This Row],[employed]]-worker_data[[#This Row],[spent_amount]]</f>
        <v>-0.13304000000000005</v>
      </c>
      <c r="F93">
        <v>0.94375900000000001</v>
      </c>
      <c r="G93">
        <v>1.13304</v>
      </c>
      <c r="H93">
        <v>1</v>
      </c>
      <c r="I93" s="12" t="s">
        <v>101</v>
      </c>
      <c r="J93">
        <v>1.13304</v>
      </c>
    </row>
    <row r="94" spans="1:10" x14ac:dyDescent="0.25">
      <c r="A94">
        <v>93</v>
      </c>
      <c r="B94">
        <v>126719917</v>
      </c>
      <c r="C94" s="12" t="s">
        <v>38</v>
      </c>
      <c r="D94">
        <v>3.5707599999999999</v>
      </c>
      <c r="E94" s="12">
        <f>worker_data[[#This Row],[employed]]-worker_data[[#This Row],[spent_amount]]</f>
        <v>-0.12873000000000001</v>
      </c>
      <c r="F94">
        <v>0.94600899999999999</v>
      </c>
      <c r="G94">
        <v>1.12873</v>
      </c>
      <c r="H94">
        <v>1</v>
      </c>
      <c r="I94" s="12" t="s">
        <v>101</v>
      </c>
      <c r="J94">
        <v>1.12873</v>
      </c>
    </row>
    <row r="95" spans="1:10" x14ac:dyDescent="0.25">
      <c r="A95">
        <v>94</v>
      </c>
      <c r="B95">
        <v>379512461</v>
      </c>
      <c r="C95" s="12" t="s">
        <v>38</v>
      </c>
      <c r="D95">
        <v>3.4462100000000002</v>
      </c>
      <c r="E95" s="12">
        <f>worker_data[[#This Row],[employed]]-worker_data[[#This Row],[spent_amount]]</f>
        <v>-0.12454999999999994</v>
      </c>
      <c r="F95">
        <v>0.94816900000000004</v>
      </c>
      <c r="G95">
        <v>1.1245499999999999</v>
      </c>
      <c r="H95">
        <v>1</v>
      </c>
      <c r="I95" s="12" t="s">
        <v>101</v>
      </c>
      <c r="J95">
        <v>1.1245499999999999</v>
      </c>
    </row>
    <row r="96" spans="1:10" x14ac:dyDescent="0.25">
      <c r="A96">
        <v>95</v>
      </c>
      <c r="B96">
        <v>452195514</v>
      </c>
      <c r="C96" s="12" t="s">
        <v>38</v>
      </c>
      <c r="D96">
        <v>3.3257300000000001</v>
      </c>
      <c r="E96" s="12">
        <f>worker_data[[#This Row],[employed]]-worker_data[[#This Row],[spent_amount]]</f>
        <v>-0.12047999999999992</v>
      </c>
      <c r="F96">
        <v>0.95024200000000003</v>
      </c>
      <c r="G96">
        <v>1.1204799999999999</v>
      </c>
      <c r="H96">
        <v>1</v>
      </c>
      <c r="I96" s="12" t="s">
        <v>101</v>
      </c>
      <c r="J96">
        <v>1.1204799999999999</v>
      </c>
    </row>
    <row r="97" spans="1:10" x14ac:dyDescent="0.25">
      <c r="A97">
        <v>96</v>
      </c>
      <c r="B97">
        <v>765247497</v>
      </c>
      <c r="C97" s="12" t="s">
        <v>38</v>
      </c>
      <c r="D97">
        <v>3.2092000000000001</v>
      </c>
      <c r="E97" s="12">
        <f>worker_data[[#This Row],[employed]]-worker_data[[#This Row],[spent_amount]]</f>
        <v>-0.11653000000000002</v>
      </c>
      <c r="F97">
        <v>0.95223199999999997</v>
      </c>
      <c r="G97">
        <v>1.11653</v>
      </c>
      <c r="H97">
        <v>1</v>
      </c>
      <c r="I97" s="12" t="s">
        <v>101</v>
      </c>
      <c r="J97">
        <v>1.11653</v>
      </c>
    </row>
    <row r="98" spans="1:10" x14ac:dyDescent="0.25">
      <c r="A98">
        <v>97</v>
      </c>
      <c r="B98">
        <v>124144883</v>
      </c>
      <c r="C98" s="12" t="s">
        <v>38</v>
      </c>
      <c r="D98">
        <v>3.0965099999999999</v>
      </c>
      <c r="E98" s="12">
        <f>worker_data[[#This Row],[employed]]-worker_data[[#This Row],[spent_amount]]</f>
        <v>-0.11268999999999996</v>
      </c>
      <c r="F98">
        <v>0.95414299999999996</v>
      </c>
      <c r="G98">
        <v>1.11269</v>
      </c>
      <c r="H98">
        <v>1</v>
      </c>
      <c r="I98" s="12" t="s">
        <v>101</v>
      </c>
      <c r="J98">
        <v>1.11269</v>
      </c>
    </row>
    <row r="99" spans="1:10" x14ac:dyDescent="0.25">
      <c r="A99">
        <v>98</v>
      </c>
      <c r="B99">
        <v>288599509</v>
      </c>
      <c r="C99" s="12" t="s">
        <v>38</v>
      </c>
      <c r="D99">
        <v>2.9875400000000001</v>
      </c>
      <c r="E99" s="12">
        <f>worker_data[[#This Row],[employed]]-worker_data[[#This Row],[spent_amount]]</f>
        <v>-0.10897000000000001</v>
      </c>
      <c r="F99">
        <v>0.95597699999999997</v>
      </c>
      <c r="G99">
        <v>1.10897</v>
      </c>
      <c r="H99">
        <v>1</v>
      </c>
      <c r="I99" s="12" t="s">
        <v>101</v>
      </c>
      <c r="J99">
        <v>1.10897</v>
      </c>
    </row>
    <row r="100" spans="1:10" x14ac:dyDescent="0.25">
      <c r="A100">
        <v>99</v>
      </c>
      <c r="B100">
        <v>486172207</v>
      </c>
      <c r="C100" s="12" t="s">
        <v>38</v>
      </c>
      <c r="D100">
        <v>2.88219</v>
      </c>
      <c r="E100" s="12">
        <f>worker_data[[#This Row],[employed]]-worker_data[[#This Row],[spent_amount]]</f>
        <v>-0.10535000000000005</v>
      </c>
      <c r="F100">
        <v>0.95773799999999998</v>
      </c>
      <c r="G100">
        <v>1.1053500000000001</v>
      </c>
      <c r="H100">
        <v>1</v>
      </c>
      <c r="I100" s="12" t="s">
        <v>101</v>
      </c>
      <c r="J100">
        <v>1.1053500000000001</v>
      </c>
    </row>
    <row r="101" spans="1:10" x14ac:dyDescent="0.25">
      <c r="A101">
        <v>100</v>
      </c>
      <c r="B101">
        <v>385325983</v>
      </c>
      <c r="C101" s="12" t="s">
        <v>38</v>
      </c>
      <c r="D101">
        <v>2.7803399999999998</v>
      </c>
      <c r="E101" s="12">
        <f>worker_data[[#This Row],[employed]]-worker_data[[#This Row],[spent_amount]]</f>
        <v>-0.10185</v>
      </c>
      <c r="F101">
        <v>0.95942899999999998</v>
      </c>
      <c r="G101">
        <v>1.10185</v>
      </c>
      <c r="H101">
        <v>1</v>
      </c>
      <c r="I101" s="12" t="s">
        <v>101</v>
      </c>
      <c r="J101">
        <v>1.10185</v>
      </c>
    </row>
    <row r="102" spans="1:10" x14ac:dyDescent="0.25">
      <c r="A102">
        <v>101</v>
      </c>
      <c r="B102">
        <v>99203436</v>
      </c>
      <c r="C102" s="12" t="s">
        <v>38</v>
      </c>
      <c r="D102">
        <v>2.6818900000000001</v>
      </c>
      <c r="E102" s="12">
        <f>worker_data[[#This Row],[employed]]-worker_data[[#This Row],[spent_amount]]</f>
        <v>-9.8449999999999926E-2</v>
      </c>
      <c r="F102">
        <v>0.96105200000000002</v>
      </c>
      <c r="G102">
        <v>1.0984499999999999</v>
      </c>
      <c r="H102">
        <v>1</v>
      </c>
      <c r="I102" s="12" t="s">
        <v>101</v>
      </c>
      <c r="J102">
        <v>1.0984499999999999</v>
      </c>
    </row>
    <row r="103" spans="1:10" x14ac:dyDescent="0.25">
      <c r="A103">
        <v>102</v>
      </c>
      <c r="B103">
        <v>740862830</v>
      </c>
      <c r="C103" s="12" t="s">
        <v>38</v>
      </c>
      <c r="D103">
        <v>2.5867499999999999</v>
      </c>
      <c r="E103" s="12">
        <f>worker_data[[#This Row],[employed]]-worker_data[[#This Row],[spent_amount]]</f>
        <v>-9.5150000000000068E-2</v>
      </c>
      <c r="F103">
        <v>0.96260900000000005</v>
      </c>
      <c r="G103">
        <v>1.0951500000000001</v>
      </c>
      <c r="H103">
        <v>1</v>
      </c>
      <c r="I103" s="12" t="s">
        <v>101</v>
      </c>
      <c r="J103">
        <v>1.0951500000000001</v>
      </c>
    </row>
    <row r="104" spans="1:10" x14ac:dyDescent="0.25">
      <c r="A104">
        <v>103</v>
      </c>
      <c r="B104">
        <v>468936833</v>
      </c>
      <c r="C104" s="12" t="s">
        <v>38</v>
      </c>
      <c r="D104">
        <v>2.4948000000000001</v>
      </c>
      <c r="E104" s="12">
        <f>worker_data[[#This Row],[employed]]-worker_data[[#This Row],[spent_amount]]</f>
        <v>-9.1949999999999976E-2</v>
      </c>
      <c r="F104">
        <v>0.96410499999999999</v>
      </c>
      <c r="G104">
        <v>1.09195</v>
      </c>
      <c r="H104">
        <v>1</v>
      </c>
      <c r="I104" s="12" t="s">
        <v>101</v>
      </c>
      <c r="J104">
        <v>1.09195</v>
      </c>
    </row>
    <row r="105" spans="1:10" x14ac:dyDescent="0.25">
      <c r="A105">
        <v>104</v>
      </c>
      <c r="B105">
        <v>10921293</v>
      </c>
      <c r="C105" s="12" t="s">
        <v>38</v>
      </c>
      <c r="D105">
        <v>2.4059599999999999</v>
      </c>
      <c r="E105" s="12">
        <f>worker_data[[#This Row],[employed]]-worker_data[[#This Row],[spent_amount]]</f>
        <v>-8.8850000000000096E-2</v>
      </c>
      <c r="F105">
        <v>0.96554099999999998</v>
      </c>
      <c r="G105">
        <v>1.0888500000000001</v>
      </c>
      <c r="H105">
        <v>1</v>
      </c>
      <c r="I105" s="12" t="s">
        <v>101</v>
      </c>
      <c r="J105">
        <v>1.0888500000000001</v>
      </c>
    </row>
    <row r="106" spans="1:10" x14ac:dyDescent="0.25">
      <c r="A106">
        <v>105</v>
      </c>
      <c r="B106">
        <v>508553811</v>
      </c>
      <c r="C106" s="12" t="s">
        <v>38</v>
      </c>
      <c r="D106">
        <v>2.3201200000000002</v>
      </c>
      <c r="E106" s="12">
        <f>worker_data[[#This Row],[employed]]-worker_data[[#This Row],[spent_amount]]</f>
        <v>-8.5839999999999916E-2</v>
      </c>
      <c r="F106">
        <v>0.96691899999999997</v>
      </c>
      <c r="G106">
        <v>1.0858399999999999</v>
      </c>
      <c r="H106">
        <v>1</v>
      </c>
      <c r="I106" s="12" t="s">
        <v>101</v>
      </c>
      <c r="J106">
        <v>1.0858399999999999</v>
      </c>
    </row>
    <row r="107" spans="1:10" x14ac:dyDescent="0.25">
      <c r="A107">
        <v>106</v>
      </c>
      <c r="B107">
        <v>998475124</v>
      </c>
      <c r="C107" s="12" t="s">
        <v>38</v>
      </c>
      <c r="D107">
        <v>2.23719</v>
      </c>
      <c r="E107" s="12">
        <f>worker_data[[#This Row],[employed]]-worker_data[[#This Row],[spent_amount]]</f>
        <v>-8.2929999999999948E-2</v>
      </c>
      <c r="F107">
        <v>0.96824200000000005</v>
      </c>
      <c r="G107">
        <v>1.0829299999999999</v>
      </c>
      <c r="H107">
        <v>1</v>
      </c>
      <c r="I107" s="12" t="s">
        <v>101</v>
      </c>
      <c r="J107">
        <v>1.0829299999999999</v>
      </c>
    </row>
    <row r="108" spans="1:10" x14ac:dyDescent="0.25">
      <c r="A108">
        <v>107</v>
      </c>
      <c r="B108">
        <v>88252879</v>
      </c>
      <c r="C108" s="12" t="s">
        <v>38</v>
      </c>
      <c r="D108">
        <v>2.1570900000000002</v>
      </c>
      <c r="E108" s="12">
        <f>worker_data[[#This Row],[employed]]-worker_data[[#This Row],[spent_amount]]</f>
        <v>-8.010000000000006E-2</v>
      </c>
      <c r="F108">
        <v>0.96951299999999996</v>
      </c>
      <c r="G108">
        <v>1.0801000000000001</v>
      </c>
      <c r="H108">
        <v>1</v>
      </c>
      <c r="I108" s="12" t="s">
        <v>101</v>
      </c>
      <c r="J108">
        <v>1.0801000000000001</v>
      </c>
    </row>
    <row r="109" spans="1:10" x14ac:dyDescent="0.25">
      <c r="A109">
        <v>108</v>
      </c>
      <c r="B109">
        <v>316641632</v>
      </c>
      <c r="C109" s="12" t="s">
        <v>38</v>
      </c>
      <c r="D109">
        <v>2.07972</v>
      </c>
      <c r="E109" s="12">
        <f>worker_data[[#This Row],[employed]]-worker_data[[#This Row],[spent_amount]]</f>
        <v>-7.7369999999999939E-2</v>
      </c>
      <c r="F109">
        <v>0.97073200000000004</v>
      </c>
      <c r="G109">
        <v>1.0773699999999999</v>
      </c>
      <c r="H109">
        <v>1</v>
      </c>
      <c r="I109" s="12" t="s">
        <v>101</v>
      </c>
      <c r="J109">
        <v>1.0773699999999999</v>
      </c>
    </row>
    <row r="110" spans="1:10" x14ac:dyDescent="0.25">
      <c r="A110">
        <v>109</v>
      </c>
      <c r="B110">
        <v>290827232</v>
      </c>
      <c r="C110" s="12" t="s">
        <v>38</v>
      </c>
      <c r="D110">
        <v>2.0049999999999999</v>
      </c>
      <c r="E110" s="12">
        <f>worker_data[[#This Row],[employed]]-worker_data[[#This Row],[spent_amount]]</f>
        <v>-7.4719999999999898E-2</v>
      </c>
      <c r="F110">
        <v>0.97190299999999996</v>
      </c>
      <c r="G110">
        <v>1.0747199999999999</v>
      </c>
      <c r="H110">
        <v>1</v>
      </c>
      <c r="I110" s="12" t="s">
        <v>101</v>
      </c>
      <c r="J110">
        <v>1.0747199999999999</v>
      </c>
    </row>
    <row r="111" spans="1:10" x14ac:dyDescent="0.25">
      <c r="A111">
        <v>110</v>
      </c>
      <c r="B111">
        <v>343370408</v>
      </c>
      <c r="C111" s="12" t="s">
        <v>38</v>
      </c>
      <c r="D111">
        <v>1.93285</v>
      </c>
      <c r="E111" s="12">
        <f>worker_data[[#This Row],[employed]]-worker_data[[#This Row],[spent_amount]]</f>
        <v>-7.2149999999999936E-2</v>
      </c>
      <c r="F111">
        <v>0.97302699999999998</v>
      </c>
      <c r="G111">
        <v>1.0721499999999999</v>
      </c>
      <c r="H111">
        <v>1</v>
      </c>
      <c r="I111" s="12" t="s">
        <v>101</v>
      </c>
      <c r="J111">
        <v>1.0721499999999999</v>
      </c>
    </row>
    <row r="112" spans="1:10" x14ac:dyDescent="0.25">
      <c r="A112">
        <v>111</v>
      </c>
      <c r="B112">
        <v>143495457</v>
      </c>
      <c r="C112" s="12" t="s">
        <v>38</v>
      </c>
      <c r="D112">
        <v>1.8631800000000001</v>
      </c>
      <c r="E112" s="12">
        <f>worker_data[[#This Row],[employed]]-worker_data[[#This Row],[spent_amount]]</f>
        <v>-6.9669999999999899E-2</v>
      </c>
      <c r="F112">
        <v>0.97410600000000003</v>
      </c>
      <c r="G112">
        <v>1.0696699999999999</v>
      </c>
      <c r="H112">
        <v>1</v>
      </c>
      <c r="I112" s="12" t="s">
        <v>101</v>
      </c>
      <c r="J112">
        <v>1.0696699999999999</v>
      </c>
    </row>
    <row r="113" spans="1:10" x14ac:dyDescent="0.25">
      <c r="A113">
        <v>112</v>
      </c>
      <c r="B113">
        <v>803187865</v>
      </c>
      <c r="C113" s="12" t="s">
        <v>38</v>
      </c>
      <c r="D113">
        <v>1.79592</v>
      </c>
      <c r="E113" s="12">
        <f>worker_data[[#This Row],[employed]]-worker_data[[#This Row],[spent_amount]]</f>
        <v>-6.7260000000000097E-2</v>
      </c>
      <c r="F113">
        <v>0.97514199999999995</v>
      </c>
      <c r="G113">
        <v>1.0672600000000001</v>
      </c>
      <c r="H113">
        <v>1</v>
      </c>
      <c r="I113" s="12" t="s">
        <v>101</v>
      </c>
      <c r="J113">
        <v>1.0672600000000001</v>
      </c>
    </row>
    <row r="114" spans="1:10" x14ac:dyDescent="0.25">
      <c r="A114">
        <v>113</v>
      </c>
      <c r="B114">
        <v>274291869</v>
      </c>
      <c r="C114" s="12" t="s">
        <v>38</v>
      </c>
      <c r="D114">
        <v>1.73098</v>
      </c>
      <c r="E114" s="12">
        <f>worker_data[[#This Row],[employed]]-worker_data[[#This Row],[spent_amount]]</f>
        <v>-6.4939999999999998E-2</v>
      </c>
      <c r="F114">
        <v>0.976136</v>
      </c>
      <c r="G114">
        <v>1.06494</v>
      </c>
      <c r="H114">
        <v>1</v>
      </c>
      <c r="I114" s="12" t="s">
        <v>101</v>
      </c>
      <c r="J114">
        <v>1.06494</v>
      </c>
    </row>
    <row r="115" spans="1:10" x14ac:dyDescent="0.25">
      <c r="A115">
        <v>114</v>
      </c>
      <c r="B115">
        <v>842811232</v>
      </c>
      <c r="C115" s="12" t="s">
        <v>38</v>
      </c>
      <c r="D115">
        <v>1.6682900000000001</v>
      </c>
      <c r="E115" s="12">
        <f>worker_data[[#This Row],[employed]]-worker_data[[#This Row],[spent_amount]]</f>
        <v>-6.2680000000000069E-2</v>
      </c>
      <c r="F115">
        <v>0.97709000000000001</v>
      </c>
      <c r="G115">
        <v>1.0626800000000001</v>
      </c>
      <c r="H115">
        <v>1</v>
      </c>
      <c r="I115" s="12" t="s">
        <v>101</v>
      </c>
      <c r="J115">
        <v>1.0626800000000001</v>
      </c>
    </row>
    <row r="116" spans="1:10" x14ac:dyDescent="0.25">
      <c r="A116">
        <v>115</v>
      </c>
      <c r="B116">
        <v>494930836</v>
      </c>
      <c r="C116" s="12" t="s">
        <v>38</v>
      </c>
      <c r="D116">
        <v>2.6682899999999998</v>
      </c>
      <c r="E116" s="12">
        <f>worker_data[[#This Row],[employed]]-worker_data[[#This Row],[spent_amount]]</f>
        <v>1</v>
      </c>
      <c r="F116">
        <v>0.97800699999999996</v>
      </c>
      <c r="G116">
        <v>0</v>
      </c>
      <c r="H116">
        <v>1</v>
      </c>
      <c r="I116" s="12" t="s">
        <v>101</v>
      </c>
      <c r="J116">
        <v>1.0605100000000001</v>
      </c>
    </row>
    <row r="117" spans="1:10" x14ac:dyDescent="0.25">
      <c r="A117">
        <v>116</v>
      </c>
      <c r="B117">
        <v>175605410</v>
      </c>
      <c r="C117" s="12" t="s">
        <v>38</v>
      </c>
      <c r="D117">
        <v>2.55687</v>
      </c>
      <c r="E117" s="12">
        <f>worker_data[[#This Row],[employed]]-worker_data[[#This Row],[spent_amount]]</f>
        <v>-0.11142000000000007</v>
      </c>
      <c r="F117">
        <v>0.97888699999999995</v>
      </c>
      <c r="G117">
        <v>1.1114200000000001</v>
      </c>
      <c r="H117">
        <v>1</v>
      </c>
      <c r="I117" s="12" t="s">
        <v>101</v>
      </c>
      <c r="J117">
        <v>1.1114200000000001</v>
      </c>
    </row>
    <row r="118" spans="1:10" x14ac:dyDescent="0.25">
      <c r="A118">
        <v>117</v>
      </c>
      <c r="B118">
        <v>750815832</v>
      </c>
      <c r="C118" s="12" t="s">
        <v>38</v>
      </c>
      <c r="D118">
        <v>2.4501400000000002</v>
      </c>
      <c r="E118" s="12">
        <f>worker_data[[#This Row],[employed]]-worker_data[[#This Row],[spent_amount]]</f>
        <v>-0.10672999999999999</v>
      </c>
      <c r="F118">
        <v>0.97973100000000002</v>
      </c>
      <c r="G118">
        <v>1.10673</v>
      </c>
      <c r="H118">
        <v>1</v>
      </c>
      <c r="I118" s="12" t="s">
        <v>101</v>
      </c>
      <c r="J118">
        <v>1.10673</v>
      </c>
    </row>
    <row r="119" spans="1:10" x14ac:dyDescent="0.25">
      <c r="A119">
        <v>118</v>
      </c>
      <c r="B119">
        <v>57972614</v>
      </c>
      <c r="C119" s="12" t="s">
        <v>38</v>
      </c>
      <c r="D119">
        <v>2.3479000000000001</v>
      </c>
      <c r="E119" s="12">
        <f>worker_data[[#This Row],[employed]]-worker_data[[#This Row],[spent_amount]]</f>
        <v>-0.10224000000000011</v>
      </c>
      <c r="F119">
        <v>0.98054200000000002</v>
      </c>
      <c r="G119">
        <v>1.1022400000000001</v>
      </c>
      <c r="H119">
        <v>1</v>
      </c>
      <c r="I119" s="12" t="s">
        <v>101</v>
      </c>
      <c r="J119">
        <v>1.1022400000000001</v>
      </c>
    </row>
    <row r="120" spans="1:10" x14ac:dyDescent="0.25">
      <c r="A120">
        <v>119</v>
      </c>
      <c r="B120">
        <v>752961904</v>
      </c>
      <c r="C120" s="12" t="s">
        <v>38</v>
      </c>
      <c r="D120">
        <v>2.2499699999999998</v>
      </c>
      <c r="E120" s="12">
        <f>worker_data[[#This Row],[employed]]-worker_data[[#This Row],[spent_amount]]</f>
        <v>-9.7939999999999916E-2</v>
      </c>
      <c r="F120">
        <v>0.98131999999999997</v>
      </c>
      <c r="G120">
        <v>1.0979399999999999</v>
      </c>
      <c r="H120">
        <v>1</v>
      </c>
      <c r="I120" s="12" t="s">
        <v>101</v>
      </c>
      <c r="J120">
        <v>1.0979399999999999</v>
      </c>
    </row>
    <row r="121" spans="1:10" x14ac:dyDescent="0.25">
      <c r="A121">
        <v>120</v>
      </c>
      <c r="B121">
        <v>809335388</v>
      </c>
      <c r="C121" s="12" t="s">
        <v>38</v>
      </c>
      <c r="D121">
        <v>2.1561499999999998</v>
      </c>
      <c r="E121" s="12">
        <f>worker_data[[#This Row],[employed]]-worker_data[[#This Row],[spent_amount]]</f>
        <v>-9.3820000000000014E-2</v>
      </c>
      <c r="F121">
        <v>0.98206700000000002</v>
      </c>
      <c r="G121">
        <v>1.09382</v>
      </c>
      <c r="H121">
        <v>1</v>
      </c>
      <c r="I121" s="12" t="s">
        <v>101</v>
      </c>
      <c r="J121">
        <v>1.09382</v>
      </c>
    </row>
    <row r="122" spans="1:10" x14ac:dyDescent="0.25">
      <c r="A122">
        <v>121</v>
      </c>
      <c r="B122">
        <v>397492266</v>
      </c>
      <c r="C122" s="12" t="s">
        <v>38</v>
      </c>
      <c r="D122">
        <v>2.0662699999999998</v>
      </c>
      <c r="E122" s="12">
        <f>worker_data[[#This Row],[employed]]-worker_data[[#This Row],[spent_amount]]</f>
        <v>-8.9869999999999894E-2</v>
      </c>
      <c r="F122">
        <v>0.98278500000000002</v>
      </c>
      <c r="G122">
        <v>1.0898699999999999</v>
      </c>
      <c r="H122">
        <v>1</v>
      </c>
      <c r="I122" s="12" t="s">
        <v>101</v>
      </c>
      <c r="J122">
        <v>1.0898699999999999</v>
      </c>
    </row>
    <row r="123" spans="1:10" x14ac:dyDescent="0.25">
      <c r="A123">
        <v>122</v>
      </c>
      <c r="B123">
        <v>296145169</v>
      </c>
      <c r="C123" s="12" t="s">
        <v>38</v>
      </c>
      <c r="D123">
        <v>1.9801800000000001</v>
      </c>
      <c r="E123" s="12">
        <f>worker_data[[#This Row],[employed]]-worker_data[[#This Row],[spent_amount]]</f>
        <v>-8.6100000000000065E-2</v>
      </c>
      <c r="F123">
        <v>0.98347300000000004</v>
      </c>
      <c r="G123">
        <v>1.0861000000000001</v>
      </c>
      <c r="H123">
        <v>1</v>
      </c>
      <c r="I123" s="12" t="s">
        <v>101</v>
      </c>
      <c r="J123">
        <v>1.0861000000000001</v>
      </c>
    </row>
    <row r="124" spans="1:10" x14ac:dyDescent="0.25">
      <c r="A124">
        <v>123</v>
      </c>
      <c r="B124">
        <v>838932457</v>
      </c>
      <c r="C124" s="12" t="s">
        <v>38</v>
      </c>
      <c r="D124">
        <v>1.8976900000000001</v>
      </c>
      <c r="E124" s="12">
        <f>worker_data[[#This Row],[employed]]-worker_data[[#This Row],[spent_amount]]</f>
        <v>-8.2480000000000109E-2</v>
      </c>
      <c r="F124">
        <v>0.98413399999999995</v>
      </c>
      <c r="G124">
        <v>1.0824800000000001</v>
      </c>
      <c r="H124">
        <v>1</v>
      </c>
      <c r="I124" s="12" t="s">
        <v>101</v>
      </c>
      <c r="J124">
        <v>1.0824800000000001</v>
      </c>
    </row>
    <row r="125" spans="1:10" x14ac:dyDescent="0.25">
      <c r="A125">
        <v>124</v>
      </c>
      <c r="B125">
        <v>16264789</v>
      </c>
      <c r="C125" s="12" t="s">
        <v>38</v>
      </c>
      <c r="D125">
        <v>1.81867</v>
      </c>
      <c r="E125" s="12">
        <f>worker_data[[#This Row],[employed]]-worker_data[[#This Row],[spent_amount]]</f>
        <v>-7.902000000000009E-2</v>
      </c>
      <c r="F125">
        <v>0.98476900000000001</v>
      </c>
      <c r="G125">
        <v>1.0790200000000001</v>
      </c>
      <c r="H125">
        <v>1</v>
      </c>
      <c r="I125" s="12" t="s">
        <v>101</v>
      </c>
      <c r="J125">
        <v>1.0790200000000001</v>
      </c>
    </row>
    <row r="126" spans="1:10" x14ac:dyDescent="0.25">
      <c r="A126">
        <v>125</v>
      </c>
      <c r="B126">
        <v>478554594</v>
      </c>
      <c r="C126" s="12" t="s">
        <v>38</v>
      </c>
      <c r="D126">
        <v>1.7429699999999999</v>
      </c>
      <c r="E126" s="12">
        <f>worker_data[[#This Row],[employed]]-worker_data[[#This Row],[spent_amount]]</f>
        <v>-7.5700000000000101E-2</v>
      </c>
      <c r="F126">
        <v>0.98537799999999998</v>
      </c>
      <c r="G126">
        <v>1.0757000000000001</v>
      </c>
      <c r="H126">
        <v>1</v>
      </c>
      <c r="I126" s="12" t="s">
        <v>101</v>
      </c>
      <c r="J126">
        <v>1.0757000000000001</v>
      </c>
    </row>
    <row r="127" spans="1:10" x14ac:dyDescent="0.25">
      <c r="A127">
        <v>126</v>
      </c>
      <c r="B127">
        <v>11447683</v>
      </c>
      <c r="C127" s="12" t="s">
        <v>38</v>
      </c>
      <c r="D127">
        <v>1.67045</v>
      </c>
      <c r="E127" s="12">
        <f>worker_data[[#This Row],[employed]]-worker_data[[#This Row],[spent_amount]]</f>
        <v>-7.2529999999999983E-2</v>
      </c>
      <c r="F127">
        <v>0.98596300000000003</v>
      </c>
      <c r="G127">
        <v>1.07253</v>
      </c>
      <c r="H127">
        <v>1</v>
      </c>
      <c r="I127" s="12" t="s">
        <v>101</v>
      </c>
      <c r="J127">
        <v>1.07253</v>
      </c>
    </row>
    <row r="128" spans="1:10" x14ac:dyDescent="0.25">
      <c r="A128">
        <v>127</v>
      </c>
      <c r="B128">
        <v>460119101</v>
      </c>
      <c r="C128" s="12" t="s">
        <v>38</v>
      </c>
      <c r="D128">
        <v>1.6009599999999999</v>
      </c>
      <c r="E128" s="12">
        <f>worker_data[[#This Row],[employed]]-worker_data[[#This Row],[spent_amount]]</f>
        <v>-6.9490000000000052E-2</v>
      </c>
      <c r="F128">
        <v>0.98652499999999999</v>
      </c>
      <c r="G128">
        <v>1.0694900000000001</v>
      </c>
      <c r="H128">
        <v>1</v>
      </c>
      <c r="I128" s="12" t="s">
        <v>101</v>
      </c>
      <c r="J128">
        <v>1.0694900000000001</v>
      </c>
    </row>
    <row r="129" spans="1:10" x14ac:dyDescent="0.25">
      <c r="A129">
        <v>128</v>
      </c>
      <c r="B129">
        <v>54710978</v>
      </c>
      <c r="C129" s="12" t="s">
        <v>38</v>
      </c>
      <c r="D129">
        <v>1.5343899999999999</v>
      </c>
      <c r="E129" s="12">
        <f>worker_data[[#This Row],[employed]]-worker_data[[#This Row],[spent_amount]]</f>
        <v>-6.6570000000000018E-2</v>
      </c>
      <c r="F129">
        <v>0.98706400000000005</v>
      </c>
      <c r="G129">
        <v>1.06657</v>
      </c>
      <c r="H129">
        <v>1</v>
      </c>
      <c r="I129" s="12" t="s">
        <v>101</v>
      </c>
      <c r="J129">
        <v>1.06657</v>
      </c>
    </row>
    <row r="130" spans="1:10" x14ac:dyDescent="0.25">
      <c r="A130">
        <v>129</v>
      </c>
      <c r="B130">
        <v>356910282</v>
      </c>
      <c r="C130" s="12" t="s">
        <v>38</v>
      </c>
      <c r="D130">
        <v>1.4705999999999999</v>
      </c>
      <c r="E130" s="12">
        <f>worker_data[[#This Row],[employed]]-worker_data[[#This Row],[spent_amount]]</f>
        <v>-6.3779999999999948E-2</v>
      </c>
      <c r="F130">
        <v>0.98758100000000004</v>
      </c>
      <c r="G130">
        <v>1.0637799999999999</v>
      </c>
      <c r="H130">
        <v>1</v>
      </c>
      <c r="I130" s="12" t="s">
        <v>101</v>
      </c>
      <c r="J130">
        <v>1.0637799999999999</v>
      </c>
    </row>
    <row r="131" spans="1:10" x14ac:dyDescent="0.25">
      <c r="A131">
        <v>130</v>
      </c>
      <c r="B131">
        <v>929333321</v>
      </c>
      <c r="C131" s="12" t="s">
        <v>38</v>
      </c>
      <c r="D131">
        <v>1.4094899999999999</v>
      </c>
      <c r="E131" s="12">
        <f>worker_data[[#This Row],[employed]]-worker_data[[#This Row],[spent_amount]]</f>
        <v>-6.1109999999999998E-2</v>
      </c>
      <c r="F131">
        <v>0.98807800000000001</v>
      </c>
      <c r="G131">
        <v>1.06111</v>
      </c>
      <c r="H131">
        <v>1</v>
      </c>
      <c r="I131" s="12" t="s">
        <v>101</v>
      </c>
      <c r="J131">
        <v>1.06111</v>
      </c>
    </row>
    <row r="132" spans="1:10" x14ac:dyDescent="0.25">
      <c r="A132">
        <v>131</v>
      </c>
      <c r="B132">
        <v>327852368</v>
      </c>
      <c r="C132" s="12" t="s">
        <v>38</v>
      </c>
      <c r="D132">
        <v>1.35094</v>
      </c>
      <c r="E132" s="12">
        <f>worker_data[[#This Row],[employed]]-worker_data[[#This Row],[spent_amount]]</f>
        <v>-5.8550000000000102E-2</v>
      </c>
      <c r="F132">
        <v>0.98855499999999996</v>
      </c>
      <c r="G132">
        <v>1.0585500000000001</v>
      </c>
      <c r="H132">
        <v>1</v>
      </c>
      <c r="I132" s="12" t="s">
        <v>101</v>
      </c>
      <c r="J132">
        <v>1.0585500000000001</v>
      </c>
    </row>
    <row r="133" spans="1:10" x14ac:dyDescent="0.25">
      <c r="A133">
        <v>132</v>
      </c>
      <c r="B133">
        <v>884156081</v>
      </c>
      <c r="C133" s="12" t="s">
        <v>38</v>
      </c>
      <c r="D133">
        <v>1.29484</v>
      </c>
      <c r="E133" s="12">
        <f>worker_data[[#This Row],[employed]]-worker_data[[#This Row],[spent_amount]]</f>
        <v>-5.6100000000000039E-2</v>
      </c>
      <c r="F133">
        <v>0.989012</v>
      </c>
      <c r="G133">
        <v>1.0561</v>
      </c>
      <c r="H133">
        <v>1</v>
      </c>
      <c r="I133" s="12" t="s">
        <v>101</v>
      </c>
      <c r="J133">
        <v>1.0561</v>
      </c>
    </row>
    <row r="134" spans="1:10" x14ac:dyDescent="0.25">
      <c r="A134">
        <v>133</v>
      </c>
      <c r="B134">
        <v>763572178</v>
      </c>
      <c r="C134" s="12" t="s">
        <v>38</v>
      </c>
      <c r="D134">
        <v>1.24108</v>
      </c>
      <c r="E134" s="12">
        <f>worker_data[[#This Row],[employed]]-worker_data[[#This Row],[spent_amount]]</f>
        <v>-5.3749999999999964E-2</v>
      </c>
      <c r="F134">
        <v>0.989452</v>
      </c>
      <c r="G134">
        <v>1.05375</v>
      </c>
      <c r="H134">
        <v>1</v>
      </c>
      <c r="I134" s="12" t="s">
        <v>101</v>
      </c>
      <c r="J134">
        <v>1.05375</v>
      </c>
    </row>
    <row r="135" spans="1:10" x14ac:dyDescent="0.25">
      <c r="A135">
        <v>134</v>
      </c>
      <c r="B135">
        <v>461639868</v>
      </c>
      <c r="C135" s="12" t="s">
        <v>38</v>
      </c>
      <c r="D135">
        <v>1.1895800000000001</v>
      </c>
      <c r="E135" s="12">
        <f>worker_data[[#This Row],[employed]]-worker_data[[#This Row],[spent_amount]]</f>
        <v>-5.1509999999999945E-2</v>
      </c>
      <c r="F135">
        <v>0.98987400000000003</v>
      </c>
      <c r="G135">
        <v>1.0515099999999999</v>
      </c>
      <c r="H135">
        <v>1</v>
      </c>
      <c r="I135" s="12" t="s">
        <v>101</v>
      </c>
      <c r="J135">
        <v>1.0515099999999999</v>
      </c>
    </row>
    <row r="136" spans="1:10" x14ac:dyDescent="0.25">
      <c r="A136">
        <v>135</v>
      </c>
      <c r="B136">
        <v>285217231</v>
      </c>
      <c r="C136" s="12" t="s">
        <v>38</v>
      </c>
      <c r="D136">
        <v>1.1402300000000001</v>
      </c>
      <c r="E136" s="12">
        <f>worker_data[[#This Row],[employed]]-worker_data[[#This Row],[spent_amount]]</f>
        <v>-4.9350000000000005E-2</v>
      </c>
      <c r="F136">
        <v>0.99027900000000002</v>
      </c>
      <c r="G136">
        <v>1.04935</v>
      </c>
      <c r="H136">
        <v>1</v>
      </c>
      <c r="I136" s="12" t="s">
        <v>101</v>
      </c>
      <c r="J136">
        <v>1.04935</v>
      </c>
    </row>
    <row r="137" spans="1:10" x14ac:dyDescent="0.25">
      <c r="A137">
        <v>136</v>
      </c>
      <c r="B137">
        <v>938116251</v>
      </c>
      <c r="C137" s="12" t="s">
        <v>38</v>
      </c>
      <c r="D137">
        <v>1.09294</v>
      </c>
      <c r="E137" s="12">
        <f>worker_data[[#This Row],[employed]]-worker_data[[#This Row],[spent_amount]]</f>
        <v>-4.7290000000000054E-2</v>
      </c>
      <c r="F137">
        <v>0.99066799999999999</v>
      </c>
      <c r="G137">
        <v>1.0472900000000001</v>
      </c>
      <c r="H137">
        <v>1</v>
      </c>
      <c r="I137" s="12" t="s">
        <v>101</v>
      </c>
      <c r="J137">
        <v>1.0472900000000001</v>
      </c>
    </row>
    <row r="138" spans="1:10" x14ac:dyDescent="0.25">
      <c r="A138">
        <v>137</v>
      </c>
      <c r="B138">
        <v>240725062</v>
      </c>
      <c r="C138" s="12" t="s">
        <v>38</v>
      </c>
      <c r="D138">
        <v>2.09294</v>
      </c>
      <c r="E138" s="12">
        <f>worker_data[[#This Row],[employed]]-worker_data[[#This Row],[spent_amount]]</f>
        <v>1</v>
      </c>
      <c r="F138">
        <v>0.99104099999999995</v>
      </c>
      <c r="G138">
        <v>0</v>
      </c>
      <c r="H138">
        <v>1</v>
      </c>
      <c r="I138" s="12" t="s">
        <v>101</v>
      </c>
      <c r="J138">
        <v>1.04531</v>
      </c>
    </row>
    <row r="139" spans="1:10" x14ac:dyDescent="0.25">
      <c r="A139">
        <v>138</v>
      </c>
      <c r="B139">
        <v>947218490</v>
      </c>
      <c r="C139" s="12" t="s">
        <v>38</v>
      </c>
      <c r="D139">
        <v>1.99725</v>
      </c>
      <c r="E139" s="12">
        <f>worker_data[[#This Row],[employed]]-worker_data[[#This Row],[spent_amount]]</f>
        <v>-9.5690000000000053E-2</v>
      </c>
      <c r="F139">
        <v>0.99139900000000003</v>
      </c>
      <c r="G139">
        <v>1.0956900000000001</v>
      </c>
      <c r="H139">
        <v>1</v>
      </c>
      <c r="I139" s="12" t="s">
        <v>101</v>
      </c>
      <c r="J139">
        <v>1.0956900000000001</v>
      </c>
    </row>
    <row r="140" spans="1:10" x14ac:dyDescent="0.25">
      <c r="A140">
        <v>139</v>
      </c>
      <c r="B140">
        <v>689747813</v>
      </c>
      <c r="C140" s="12" t="s">
        <v>38</v>
      </c>
      <c r="D140">
        <v>1.9059900000000001</v>
      </c>
      <c r="E140" s="12">
        <f>worker_data[[#This Row],[employed]]-worker_data[[#This Row],[spent_amount]]</f>
        <v>-9.1259999999999897E-2</v>
      </c>
      <c r="F140">
        <v>0.99174300000000004</v>
      </c>
      <c r="G140">
        <v>1.0912599999999999</v>
      </c>
      <c r="H140">
        <v>1</v>
      </c>
      <c r="I140" s="12" t="s">
        <v>101</v>
      </c>
      <c r="J140">
        <v>1.0912599999999999</v>
      </c>
    </row>
    <row r="141" spans="1:10" x14ac:dyDescent="0.25">
      <c r="A141">
        <v>140</v>
      </c>
      <c r="B141">
        <v>469622487</v>
      </c>
      <c r="C141" s="12" t="s">
        <v>38</v>
      </c>
      <c r="D141">
        <v>1.81894</v>
      </c>
      <c r="E141" s="12">
        <f>worker_data[[#This Row],[employed]]-worker_data[[#This Row],[spent_amount]]</f>
        <v>-8.7040000000000006E-2</v>
      </c>
      <c r="F141">
        <v>0.99207400000000001</v>
      </c>
      <c r="G141">
        <v>1.08704</v>
      </c>
      <c r="H141">
        <v>1</v>
      </c>
      <c r="I141" s="12" t="s">
        <v>101</v>
      </c>
      <c r="J141">
        <v>1.08704</v>
      </c>
    </row>
    <row r="142" spans="1:10" x14ac:dyDescent="0.25">
      <c r="A142">
        <v>141</v>
      </c>
      <c r="B142">
        <v>523900606</v>
      </c>
      <c r="C142" s="12" t="s">
        <v>38</v>
      </c>
      <c r="D142">
        <v>1.7359199999999999</v>
      </c>
      <c r="E142" s="12">
        <f>worker_data[[#This Row],[employed]]-worker_data[[#This Row],[spent_amount]]</f>
        <v>-8.3020000000000094E-2</v>
      </c>
      <c r="F142">
        <v>0.99239100000000002</v>
      </c>
      <c r="G142">
        <v>1.0830200000000001</v>
      </c>
      <c r="H142">
        <v>1</v>
      </c>
      <c r="I142" s="12" t="s">
        <v>101</v>
      </c>
      <c r="J142">
        <v>1.0830200000000001</v>
      </c>
    </row>
    <row r="143" spans="1:10" x14ac:dyDescent="0.25">
      <c r="A143">
        <v>142</v>
      </c>
      <c r="B143">
        <v>343832767</v>
      </c>
      <c r="C143" s="12" t="s">
        <v>38</v>
      </c>
      <c r="D143">
        <v>1.65673</v>
      </c>
      <c r="E143" s="12">
        <f>worker_data[[#This Row],[employed]]-worker_data[[#This Row],[spent_amount]]</f>
        <v>-7.9190000000000094E-2</v>
      </c>
      <c r="F143">
        <v>0.99269499999999999</v>
      </c>
      <c r="G143">
        <v>1.0791900000000001</v>
      </c>
      <c r="H143">
        <v>1</v>
      </c>
      <c r="I143" s="12" t="s">
        <v>101</v>
      </c>
      <c r="J143">
        <v>1.0791900000000001</v>
      </c>
    </row>
    <row r="144" spans="1:10" x14ac:dyDescent="0.25">
      <c r="A144">
        <v>143</v>
      </c>
      <c r="B144">
        <v>722829247</v>
      </c>
      <c r="C144" s="12" t="s">
        <v>38</v>
      </c>
      <c r="D144">
        <v>1.5811999999999999</v>
      </c>
      <c r="E144" s="12">
        <f>worker_data[[#This Row],[employed]]-worker_data[[#This Row],[spent_amount]]</f>
        <v>-7.5530000000000097E-2</v>
      </c>
      <c r="F144">
        <v>0.99298699999999995</v>
      </c>
      <c r="G144">
        <v>1.0755300000000001</v>
      </c>
      <c r="H144">
        <v>1</v>
      </c>
      <c r="I144" s="12" t="s">
        <v>101</v>
      </c>
      <c r="J144">
        <v>1.0755300000000001</v>
      </c>
    </row>
    <row r="145" spans="1:10" x14ac:dyDescent="0.25">
      <c r="A145">
        <v>144</v>
      </c>
      <c r="B145">
        <v>499399317</v>
      </c>
      <c r="C145" s="12" t="s">
        <v>38</v>
      </c>
      <c r="D145">
        <v>2.5811999999999999</v>
      </c>
      <c r="E145" s="12">
        <f>worker_data[[#This Row],[employed]]-worker_data[[#This Row],[spent_amount]]</f>
        <v>1</v>
      </c>
      <c r="F145">
        <v>0.99326800000000004</v>
      </c>
      <c r="G145">
        <v>0</v>
      </c>
      <c r="H145">
        <v>1</v>
      </c>
      <c r="I145" s="12" t="s">
        <v>101</v>
      </c>
      <c r="J145">
        <v>1.0720499999999999</v>
      </c>
    </row>
    <row r="146" spans="1:10" x14ac:dyDescent="0.25">
      <c r="A146">
        <v>145</v>
      </c>
      <c r="B146">
        <v>246573506</v>
      </c>
      <c r="C146" s="12" t="s">
        <v>38</v>
      </c>
      <c r="D146">
        <v>2.4588700000000001</v>
      </c>
      <c r="E146" s="12">
        <f>worker_data[[#This Row],[employed]]-worker_data[[#This Row],[spent_amount]]</f>
        <v>-0.12233000000000005</v>
      </c>
      <c r="F146">
        <v>0.993537</v>
      </c>
      <c r="G146">
        <v>1.12233</v>
      </c>
      <c r="H146">
        <v>1</v>
      </c>
      <c r="I146" s="12" t="s">
        <v>101</v>
      </c>
      <c r="J146">
        <v>1.12233</v>
      </c>
    </row>
    <row r="147" spans="1:10" x14ac:dyDescent="0.25">
      <c r="A147">
        <v>146</v>
      </c>
      <c r="B147">
        <v>176219797</v>
      </c>
      <c r="C147" s="12" t="s">
        <v>38</v>
      </c>
      <c r="D147">
        <v>3.4588700000000001</v>
      </c>
      <c r="E147" s="12">
        <f>worker_data[[#This Row],[employed]]-worker_data[[#This Row],[spent_amount]]</f>
        <v>1</v>
      </c>
      <c r="F147">
        <v>0.99379600000000001</v>
      </c>
      <c r="G147">
        <v>0</v>
      </c>
      <c r="H147">
        <v>1</v>
      </c>
      <c r="I147" s="12" t="s">
        <v>101</v>
      </c>
      <c r="J147">
        <v>1.1164799999999999</v>
      </c>
    </row>
    <row r="148" spans="1:10" x14ac:dyDescent="0.25">
      <c r="A148">
        <v>147</v>
      </c>
      <c r="B148">
        <v>241229240</v>
      </c>
      <c r="C148" s="12" t="s">
        <v>38</v>
      </c>
      <c r="D148">
        <v>3.2921399999999998</v>
      </c>
      <c r="E148" s="12">
        <f>worker_data[[#This Row],[employed]]-worker_data[[#This Row],[spent_amount]]</f>
        <v>-0.16674000000000011</v>
      </c>
      <c r="F148">
        <v>0.99404400000000004</v>
      </c>
      <c r="G148">
        <v>1.1667400000000001</v>
      </c>
      <c r="H148">
        <v>1</v>
      </c>
      <c r="I148" s="12" t="s">
        <v>101</v>
      </c>
      <c r="J148">
        <v>1.1667400000000001</v>
      </c>
    </row>
    <row r="149" spans="1:10" x14ac:dyDescent="0.25">
      <c r="A149">
        <v>148</v>
      </c>
      <c r="B149">
        <v>763251602</v>
      </c>
      <c r="C149" s="12" t="s">
        <v>38</v>
      </c>
      <c r="D149">
        <v>3.1334900000000001</v>
      </c>
      <c r="E149" s="12">
        <f>worker_data[[#This Row],[employed]]-worker_data[[#This Row],[spent_amount]]</f>
        <v>-0.15864999999999996</v>
      </c>
      <c r="F149">
        <v>0.994282</v>
      </c>
      <c r="G149">
        <v>1.15865</v>
      </c>
      <c r="H149">
        <v>1</v>
      </c>
      <c r="I149" s="12" t="s">
        <v>101</v>
      </c>
      <c r="J149">
        <v>1.15865</v>
      </c>
    </row>
    <row r="150" spans="1:10" x14ac:dyDescent="0.25">
      <c r="A150">
        <v>149</v>
      </c>
      <c r="B150">
        <v>807053858</v>
      </c>
      <c r="C150" s="12" t="s">
        <v>38</v>
      </c>
      <c r="D150">
        <v>2.9825300000000001</v>
      </c>
      <c r="E150" s="12">
        <f>worker_data[[#This Row],[employed]]-worker_data[[#This Row],[spent_amount]]</f>
        <v>-0.15095999999999998</v>
      </c>
      <c r="F150">
        <v>0.99451100000000003</v>
      </c>
      <c r="G150">
        <v>1.15096</v>
      </c>
      <c r="H150">
        <v>1</v>
      </c>
      <c r="I150" s="12" t="s">
        <v>101</v>
      </c>
      <c r="J150">
        <v>1.15096</v>
      </c>
    </row>
    <row r="151" spans="1:10" x14ac:dyDescent="0.25">
      <c r="A151">
        <v>150</v>
      </c>
      <c r="B151">
        <v>36404551</v>
      </c>
      <c r="C151" s="12" t="s">
        <v>38</v>
      </c>
      <c r="D151">
        <v>2.8388900000000001</v>
      </c>
      <c r="E151" s="12">
        <f>worker_data[[#This Row],[employed]]-worker_data[[#This Row],[spent_amount]]</f>
        <v>-0.14363999999999999</v>
      </c>
      <c r="F151">
        <v>0.99473</v>
      </c>
      <c r="G151">
        <v>1.14364</v>
      </c>
      <c r="H151">
        <v>1</v>
      </c>
      <c r="I151" s="12" t="s">
        <v>101</v>
      </c>
      <c r="J151">
        <v>1.14364</v>
      </c>
    </row>
    <row r="152" spans="1:10" x14ac:dyDescent="0.25">
      <c r="A152">
        <v>151</v>
      </c>
      <c r="B152">
        <v>516964193</v>
      </c>
      <c r="C152" s="12" t="s">
        <v>38</v>
      </c>
      <c r="D152">
        <v>2.7022200000000001</v>
      </c>
      <c r="E152" s="12">
        <f>worker_data[[#This Row],[employed]]-worker_data[[#This Row],[spent_amount]]</f>
        <v>-0.13667000000000007</v>
      </c>
      <c r="F152">
        <v>0.99494099999999996</v>
      </c>
      <c r="G152">
        <v>1.1366700000000001</v>
      </c>
      <c r="H152">
        <v>1</v>
      </c>
      <c r="I152" s="12" t="s">
        <v>101</v>
      </c>
      <c r="J152">
        <v>1.1366700000000001</v>
      </c>
    </row>
    <row r="153" spans="1:10" x14ac:dyDescent="0.25">
      <c r="A153">
        <v>152</v>
      </c>
      <c r="B153">
        <v>798892197</v>
      </c>
      <c r="C153" s="12" t="s">
        <v>38</v>
      </c>
      <c r="D153">
        <v>3.7022200000000001</v>
      </c>
      <c r="E153" s="12">
        <f>worker_data[[#This Row],[employed]]-worker_data[[#This Row],[spent_amount]]</f>
        <v>1</v>
      </c>
      <c r="F153">
        <v>0.995143</v>
      </c>
      <c r="G153">
        <v>0</v>
      </c>
      <c r="H153">
        <v>1</v>
      </c>
      <c r="I153" s="12" t="s">
        <v>101</v>
      </c>
      <c r="J153">
        <v>1.13005</v>
      </c>
    </row>
    <row r="154" spans="1:10" x14ac:dyDescent="0.25">
      <c r="A154">
        <v>153</v>
      </c>
      <c r="B154">
        <v>847905337</v>
      </c>
      <c r="C154" s="12" t="s">
        <v>38</v>
      </c>
      <c r="D154">
        <v>3.52196</v>
      </c>
      <c r="E154" s="12">
        <f>worker_data[[#This Row],[employed]]-worker_data[[#This Row],[spent_amount]]</f>
        <v>-0.18025000000000002</v>
      </c>
      <c r="F154">
        <v>0.99533799999999995</v>
      </c>
      <c r="G154">
        <v>1.18025</v>
      </c>
      <c r="H154">
        <v>1</v>
      </c>
      <c r="I154" s="12" t="s">
        <v>101</v>
      </c>
      <c r="J154">
        <v>1.18025</v>
      </c>
    </row>
    <row r="155" spans="1:10" x14ac:dyDescent="0.25">
      <c r="A155">
        <v>154</v>
      </c>
      <c r="B155">
        <v>43287398</v>
      </c>
      <c r="C155" s="12" t="s">
        <v>38</v>
      </c>
      <c r="D155">
        <v>3.35053</v>
      </c>
      <c r="E155" s="12">
        <f>worker_data[[#This Row],[employed]]-worker_data[[#This Row],[spent_amount]]</f>
        <v>-0.17144000000000004</v>
      </c>
      <c r="F155">
        <v>0.99552399999999996</v>
      </c>
      <c r="G155">
        <v>1.17144</v>
      </c>
      <c r="H155">
        <v>1</v>
      </c>
      <c r="I155" s="12" t="s">
        <v>101</v>
      </c>
      <c r="J155">
        <v>1.17144</v>
      </c>
    </row>
    <row r="156" spans="1:10" x14ac:dyDescent="0.25">
      <c r="A156">
        <v>155</v>
      </c>
      <c r="B156">
        <v>73126922</v>
      </c>
      <c r="C156" s="12" t="s">
        <v>38</v>
      </c>
      <c r="D156">
        <v>3.1874799999999999</v>
      </c>
      <c r="E156" s="12">
        <f>worker_data[[#This Row],[employed]]-worker_data[[#This Row],[spent_amount]]</f>
        <v>-0.16304999999999992</v>
      </c>
      <c r="F156">
        <v>0.995703</v>
      </c>
      <c r="G156">
        <v>1.1630499999999999</v>
      </c>
      <c r="H156">
        <v>1</v>
      </c>
      <c r="I156" s="12" t="s">
        <v>101</v>
      </c>
      <c r="J156">
        <v>1.1630499999999999</v>
      </c>
    </row>
    <row r="157" spans="1:10" x14ac:dyDescent="0.25">
      <c r="A157">
        <v>156</v>
      </c>
      <c r="B157">
        <v>747585851</v>
      </c>
      <c r="C157" s="12" t="s">
        <v>38</v>
      </c>
      <c r="D157">
        <v>3.0324</v>
      </c>
      <c r="E157" s="12">
        <f>worker_data[[#This Row],[employed]]-worker_data[[#This Row],[spent_amount]]</f>
        <v>-0.15508000000000011</v>
      </c>
      <c r="F157">
        <v>0.99587499999999995</v>
      </c>
      <c r="G157">
        <v>1.1550800000000001</v>
      </c>
      <c r="H157">
        <v>1</v>
      </c>
      <c r="I157" s="12" t="s">
        <v>101</v>
      </c>
      <c r="J157">
        <v>1.1550800000000001</v>
      </c>
    </row>
    <row r="158" spans="1:10" x14ac:dyDescent="0.25">
      <c r="A158">
        <v>157</v>
      </c>
      <c r="B158">
        <v>192798089</v>
      </c>
      <c r="C158" s="12" t="s">
        <v>38</v>
      </c>
      <c r="D158">
        <v>2.8849</v>
      </c>
      <c r="E158" s="12">
        <f>worker_data[[#This Row],[employed]]-worker_data[[#This Row],[spent_amount]]</f>
        <v>-0.14749999999999996</v>
      </c>
      <c r="F158">
        <v>0.99604000000000004</v>
      </c>
      <c r="G158">
        <v>1.1475</v>
      </c>
      <c r="H158">
        <v>1</v>
      </c>
      <c r="I158" s="12" t="s">
        <v>101</v>
      </c>
      <c r="J158">
        <v>1.1475</v>
      </c>
    </row>
    <row r="159" spans="1:10" x14ac:dyDescent="0.25">
      <c r="A159">
        <v>158</v>
      </c>
      <c r="B159">
        <v>983080486</v>
      </c>
      <c r="C159" s="12" t="s">
        <v>38</v>
      </c>
      <c r="D159">
        <v>3.8849</v>
      </c>
      <c r="E159" s="12">
        <f>worker_data[[#This Row],[employed]]-worker_data[[#This Row],[spent_amount]]</f>
        <v>1</v>
      </c>
      <c r="F159">
        <v>0.99619899999999995</v>
      </c>
      <c r="G159">
        <v>0</v>
      </c>
      <c r="H159">
        <v>1</v>
      </c>
      <c r="I159" s="12" t="s">
        <v>101</v>
      </c>
      <c r="J159">
        <v>1.14029</v>
      </c>
    </row>
    <row r="160" spans="1:10" x14ac:dyDescent="0.25">
      <c r="A160">
        <v>159</v>
      </c>
      <c r="B160">
        <v>140901157</v>
      </c>
      <c r="C160" s="12" t="s">
        <v>38</v>
      </c>
      <c r="D160">
        <v>3.6944599999999999</v>
      </c>
      <c r="E160" s="12">
        <f>worker_data[[#This Row],[employed]]-worker_data[[#This Row],[spent_amount]]</f>
        <v>-0.19043999999999994</v>
      </c>
      <c r="F160">
        <v>0.99635099999999999</v>
      </c>
      <c r="G160">
        <v>1.1904399999999999</v>
      </c>
      <c r="H160">
        <v>1</v>
      </c>
      <c r="I160" s="12" t="s">
        <v>101</v>
      </c>
      <c r="J160">
        <v>1.1904399999999999</v>
      </c>
    </row>
    <row r="161" spans="1:10" x14ac:dyDescent="0.25">
      <c r="A161">
        <v>160</v>
      </c>
      <c r="B161">
        <v>633366744</v>
      </c>
      <c r="C161" s="12" t="s">
        <v>38</v>
      </c>
      <c r="D161">
        <v>3.5133899999999998</v>
      </c>
      <c r="E161" s="12">
        <f>worker_data[[#This Row],[employed]]-worker_data[[#This Row],[spent_amount]]</f>
        <v>-0.18107000000000006</v>
      </c>
      <c r="F161">
        <v>0.99649699999999997</v>
      </c>
      <c r="G161">
        <v>1.1810700000000001</v>
      </c>
      <c r="H161">
        <v>1</v>
      </c>
      <c r="I161" s="12" t="s">
        <v>101</v>
      </c>
      <c r="J161">
        <v>1.1810700000000001</v>
      </c>
    </row>
    <row r="162" spans="1:10" x14ac:dyDescent="0.25">
      <c r="A162">
        <v>161</v>
      </c>
      <c r="B162">
        <v>905934692</v>
      </c>
      <c r="C162" s="12" t="s">
        <v>38</v>
      </c>
      <c r="D162">
        <v>3.3412199999999999</v>
      </c>
      <c r="E162" s="12">
        <f>worker_data[[#This Row],[employed]]-worker_data[[#This Row],[spent_amount]]</f>
        <v>-0.17216999999999993</v>
      </c>
      <c r="F162">
        <v>0.996637</v>
      </c>
      <c r="G162">
        <v>1.1721699999999999</v>
      </c>
      <c r="H162">
        <v>1</v>
      </c>
      <c r="I162" s="12" t="s">
        <v>101</v>
      </c>
      <c r="J162">
        <v>1.1721699999999999</v>
      </c>
    </row>
    <row r="163" spans="1:10" x14ac:dyDescent="0.25">
      <c r="A163">
        <v>162</v>
      </c>
      <c r="B163">
        <v>883599011</v>
      </c>
      <c r="C163" s="12" t="s">
        <v>38</v>
      </c>
      <c r="D163">
        <v>3.1775199999999999</v>
      </c>
      <c r="E163" s="12">
        <f>worker_data[[#This Row],[employed]]-worker_data[[#This Row],[spent_amount]]</f>
        <v>-0.16369999999999996</v>
      </c>
      <c r="F163">
        <v>0.99677099999999996</v>
      </c>
      <c r="G163">
        <v>1.1637</v>
      </c>
      <c r="H163">
        <v>1</v>
      </c>
      <c r="I163" s="12" t="s">
        <v>101</v>
      </c>
      <c r="J163">
        <v>1.1637</v>
      </c>
    </row>
    <row r="164" spans="1:10" x14ac:dyDescent="0.25">
      <c r="A164">
        <v>163</v>
      </c>
      <c r="B164">
        <v>960701178</v>
      </c>
      <c r="C164" s="12" t="s">
        <v>38</v>
      </c>
      <c r="D164">
        <v>3.0218799999999999</v>
      </c>
      <c r="E164" s="12">
        <f>worker_data[[#This Row],[employed]]-worker_data[[#This Row],[spent_amount]]</f>
        <v>-0.15565000000000007</v>
      </c>
      <c r="F164">
        <v>0.99690000000000001</v>
      </c>
      <c r="G164">
        <v>1.1556500000000001</v>
      </c>
      <c r="H164">
        <v>1</v>
      </c>
      <c r="I164" s="12" t="s">
        <v>101</v>
      </c>
      <c r="J164">
        <v>1.1556500000000001</v>
      </c>
    </row>
    <row r="165" spans="1:10" x14ac:dyDescent="0.25">
      <c r="A165">
        <v>164</v>
      </c>
      <c r="B165">
        <v>702101993</v>
      </c>
      <c r="C165" s="12" t="s">
        <v>38</v>
      </c>
      <c r="D165">
        <v>2.8738800000000002</v>
      </c>
      <c r="E165" s="12">
        <f>worker_data[[#This Row],[employed]]-worker_data[[#This Row],[spent_amount]]</f>
        <v>-0.14799000000000007</v>
      </c>
      <c r="F165">
        <v>0.99702400000000002</v>
      </c>
      <c r="G165">
        <v>1.1479900000000001</v>
      </c>
      <c r="H165">
        <v>1</v>
      </c>
      <c r="I165" s="12" t="s">
        <v>101</v>
      </c>
      <c r="J165">
        <v>1.1479900000000001</v>
      </c>
    </row>
    <row r="166" spans="1:10" x14ac:dyDescent="0.25">
      <c r="A166">
        <v>165</v>
      </c>
      <c r="B166">
        <v>879904513</v>
      </c>
      <c r="C166" s="12" t="s">
        <v>38</v>
      </c>
      <c r="D166">
        <v>2.7331599999999998</v>
      </c>
      <c r="E166" s="12">
        <f>worker_data[[#This Row],[employed]]-worker_data[[#This Row],[spent_amount]]</f>
        <v>-0.14071999999999996</v>
      </c>
      <c r="F166">
        <v>0.997143</v>
      </c>
      <c r="G166">
        <v>1.14072</v>
      </c>
      <c r="H166">
        <v>1</v>
      </c>
      <c r="I166" s="12" t="s">
        <v>101</v>
      </c>
      <c r="J166">
        <v>1.14072</v>
      </c>
    </row>
    <row r="167" spans="1:10" x14ac:dyDescent="0.25">
      <c r="A167">
        <v>166</v>
      </c>
      <c r="B167">
        <v>241993125</v>
      </c>
      <c r="C167" s="12" t="s">
        <v>38</v>
      </c>
      <c r="D167">
        <v>2.5993599999999999</v>
      </c>
      <c r="E167" s="12">
        <f>worker_data[[#This Row],[employed]]-worker_data[[#This Row],[spent_amount]]</f>
        <v>-0.13379999999999992</v>
      </c>
      <c r="F167">
        <v>0.99725799999999998</v>
      </c>
      <c r="G167">
        <v>1.1337999999999999</v>
      </c>
      <c r="H167">
        <v>1</v>
      </c>
      <c r="I167" s="12" t="s">
        <v>101</v>
      </c>
      <c r="J167">
        <v>1.1337999999999999</v>
      </c>
    </row>
    <row r="168" spans="1:10" x14ac:dyDescent="0.25">
      <c r="A168">
        <v>167</v>
      </c>
      <c r="B168">
        <v>33361612</v>
      </c>
      <c r="C168" s="12" t="s">
        <v>38</v>
      </c>
      <c r="D168">
        <v>2.47214</v>
      </c>
      <c r="E168" s="12">
        <f>worker_data[[#This Row],[employed]]-worker_data[[#This Row],[spent_amount]]</f>
        <v>-0.12722999999999995</v>
      </c>
      <c r="F168">
        <v>0.997367</v>
      </c>
      <c r="G168">
        <v>1.12723</v>
      </c>
      <c r="H168">
        <v>1</v>
      </c>
      <c r="I168" s="12" t="s">
        <v>101</v>
      </c>
      <c r="J168">
        <v>1.12723</v>
      </c>
    </row>
    <row r="169" spans="1:10" x14ac:dyDescent="0.25">
      <c r="A169">
        <v>168</v>
      </c>
      <c r="B169">
        <v>653048653</v>
      </c>
      <c r="C169" s="12" t="s">
        <v>38</v>
      </c>
      <c r="D169">
        <v>2.3511600000000001</v>
      </c>
      <c r="E169" s="12">
        <f>worker_data[[#This Row],[employed]]-worker_data[[#This Row],[spent_amount]]</f>
        <v>-0.12097000000000002</v>
      </c>
      <c r="F169">
        <v>0.99747300000000005</v>
      </c>
      <c r="G169">
        <v>1.12097</v>
      </c>
      <c r="H169">
        <v>1</v>
      </c>
      <c r="I169" s="12" t="s">
        <v>101</v>
      </c>
      <c r="J169">
        <v>1.12097</v>
      </c>
    </row>
    <row r="170" spans="1:10" x14ac:dyDescent="0.25">
      <c r="A170">
        <v>169</v>
      </c>
      <c r="B170">
        <v>262318275</v>
      </c>
      <c r="C170" s="12" t="s">
        <v>38</v>
      </c>
      <c r="D170">
        <v>2.2361300000000002</v>
      </c>
      <c r="E170" s="12">
        <f>worker_data[[#This Row],[employed]]-worker_data[[#This Row],[spent_amount]]</f>
        <v>-0.11502999999999997</v>
      </c>
      <c r="F170">
        <v>0.99757399999999996</v>
      </c>
      <c r="G170">
        <v>1.11503</v>
      </c>
      <c r="H170">
        <v>1</v>
      </c>
      <c r="I170" s="12" t="s">
        <v>101</v>
      </c>
      <c r="J170">
        <v>1.11503</v>
      </c>
    </row>
    <row r="171" spans="1:10" x14ac:dyDescent="0.25">
      <c r="A171">
        <v>170</v>
      </c>
      <c r="B171">
        <v>686315816</v>
      </c>
      <c r="C171" s="12" t="s">
        <v>38</v>
      </c>
      <c r="D171">
        <v>2.1267499999999999</v>
      </c>
      <c r="E171" s="12">
        <f>worker_data[[#This Row],[employed]]-worker_data[[#This Row],[spent_amount]]</f>
        <v>-0.10938000000000003</v>
      </c>
      <c r="F171">
        <v>0.99767099999999997</v>
      </c>
      <c r="G171">
        <v>1.10938</v>
      </c>
      <c r="H171">
        <v>1</v>
      </c>
      <c r="I171" s="12" t="s">
        <v>101</v>
      </c>
      <c r="J171">
        <v>1.10938</v>
      </c>
    </row>
    <row r="172" spans="1:10" x14ac:dyDescent="0.25">
      <c r="A172">
        <v>171</v>
      </c>
      <c r="B172">
        <v>557884668</v>
      </c>
      <c r="C172" s="12" t="s">
        <v>38</v>
      </c>
      <c r="D172">
        <v>2.0227400000000002</v>
      </c>
      <c r="E172" s="12">
        <f>worker_data[[#This Row],[employed]]-worker_data[[#This Row],[spent_amount]]</f>
        <v>-0.10400999999999994</v>
      </c>
      <c r="F172">
        <v>0.99776399999999998</v>
      </c>
      <c r="G172">
        <v>1.1040099999999999</v>
      </c>
      <c r="H172">
        <v>1</v>
      </c>
      <c r="I172" s="12" t="s">
        <v>101</v>
      </c>
      <c r="J172">
        <v>1.1040099999999999</v>
      </c>
    </row>
    <row r="173" spans="1:10" x14ac:dyDescent="0.25">
      <c r="A173">
        <v>172</v>
      </c>
      <c r="B173">
        <v>423423780</v>
      </c>
      <c r="C173" s="12" t="s">
        <v>38</v>
      </c>
      <c r="D173">
        <v>1.92384</v>
      </c>
      <c r="E173" s="12">
        <f>worker_data[[#This Row],[employed]]-worker_data[[#This Row],[spent_amount]]</f>
        <v>-9.8899999999999988E-2</v>
      </c>
      <c r="F173">
        <v>0.99785299999999999</v>
      </c>
      <c r="G173">
        <v>1.0989</v>
      </c>
      <c r="H173">
        <v>1</v>
      </c>
      <c r="I173" s="12" t="s">
        <v>101</v>
      </c>
      <c r="J173">
        <v>1.0989</v>
      </c>
    </row>
    <row r="174" spans="1:10" x14ac:dyDescent="0.25">
      <c r="A174">
        <v>173</v>
      </c>
      <c r="B174">
        <v>962456282</v>
      </c>
      <c r="C174" s="12" t="s">
        <v>38</v>
      </c>
      <c r="D174">
        <v>2.9238400000000002</v>
      </c>
      <c r="E174" s="12">
        <f>worker_data[[#This Row],[employed]]-worker_data[[#This Row],[spent_amount]]</f>
        <v>1</v>
      </c>
      <c r="F174">
        <v>0.99793900000000002</v>
      </c>
      <c r="G174">
        <v>0</v>
      </c>
      <c r="H174">
        <v>1</v>
      </c>
      <c r="I174" s="12" t="s">
        <v>101</v>
      </c>
      <c r="J174">
        <v>1.09405</v>
      </c>
    </row>
    <row r="175" spans="1:10" x14ac:dyDescent="0.25">
      <c r="A175">
        <v>174</v>
      </c>
      <c r="B175">
        <v>929882974</v>
      </c>
      <c r="C175" s="12" t="s">
        <v>38</v>
      </c>
      <c r="D175">
        <v>2.7797100000000001</v>
      </c>
      <c r="E175" s="12">
        <f>worker_data[[#This Row],[employed]]-worker_data[[#This Row],[spent_amount]]</f>
        <v>-0.14413000000000009</v>
      </c>
      <c r="F175">
        <v>0.99802199999999996</v>
      </c>
      <c r="G175">
        <v>1.1441300000000001</v>
      </c>
      <c r="H175">
        <v>1</v>
      </c>
      <c r="I175" s="12" t="s">
        <v>101</v>
      </c>
      <c r="J175">
        <v>1.1441300000000001</v>
      </c>
    </row>
    <row r="176" spans="1:10" x14ac:dyDescent="0.25">
      <c r="A176">
        <v>175</v>
      </c>
      <c r="B176">
        <v>552828515</v>
      </c>
      <c r="C176" s="12" t="s">
        <v>38</v>
      </c>
      <c r="D176">
        <v>2.6427</v>
      </c>
      <c r="E176" s="12">
        <f>worker_data[[#This Row],[employed]]-worker_data[[#This Row],[spent_amount]]</f>
        <v>-0.13701000000000008</v>
      </c>
      <c r="F176">
        <v>0.99810100000000002</v>
      </c>
      <c r="G176">
        <v>1.1370100000000001</v>
      </c>
      <c r="H176">
        <v>1</v>
      </c>
      <c r="I176" s="12" t="s">
        <v>101</v>
      </c>
      <c r="J176">
        <v>1.1370100000000001</v>
      </c>
    </row>
    <row r="177" spans="1:10" x14ac:dyDescent="0.25">
      <c r="A177">
        <v>176</v>
      </c>
      <c r="B177">
        <v>665471300</v>
      </c>
      <c r="C177" s="12" t="s">
        <v>38</v>
      </c>
      <c r="D177">
        <v>2.51247</v>
      </c>
      <c r="E177" s="12">
        <f>worker_data[[#This Row],[employed]]-worker_data[[#This Row],[spent_amount]]</f>
        <v>-0.13023999999999991</v>
      </c>
      <c r="F177">
        <v>0.99817699999999998</v>
      </c>
      <c r="G177">
        <v>1.1302399999999999</v>
      </c>
      <c r="H177">
        <v>1</v>
      </c>
      <c r="I177" s="12" t="s">
        <v>101</v>
      </c>
      <c r="J177">
        <v>1.1302399999999999</v>
      </c>
    </row>
    <row r="178" spans="1:10" x14ac:dyDescent="0.25">
      <c r="A178">
        <v>177</v>
      </c>
      <c r="B178">
        <v>252462826</v>
      </c>
      <c r="C178" s="12" t="s">
        <v>38</v>
      </c>
      <c r="D178">
        <v>2.3886699999999998</v>
      </c>
      <c r="E178" s="12">
        <f>worker_data[[#This Row],[employed]]-worker_data[[#This Row],[spent_amount]]</f>
        <v>-0.12379999999999991</v>
      </c>
      <c r="F178">
        <v>0.99824999999999997</v>
      </c>
      <c r="G178">
        <v>1.1237999999999999</v>
      </c>
      <c r="H178">
        <v>1</v>
      </c>
      <c r="I178" s="12" t="s">
        <v>101</v>
      </c>
      <c r="J178">
        <v>1.1237999999999999</v>
      </c>
    </row>
    <row r="179" spans="1:10" x14ac:dyDescent="0.25">
      <c r="A179">
        <v>178</v>
      </c>
      <c r="B179">
        <v>693349870</v>
      </c>
      <c r="C179" s="12" t="s">
        <v>38</v>
      </c>
      <c r="D179">
        <v>2.2709800000000002</v>
      </c>
      <c r="E179" s="12">
        <f>worker_data[[#This Row],[employed]]-worker_data[[#This Row],[spent_amount]]</f>
        <v>-0.11768000000000001</v>
      </c>
      <c r="F179">
        <v>0.99831999999999999</v>
      </c>
      <c r="G179">
        <v>1.11768</v>
      </c>
      <c r="H179">
        <v>1</v>
      </c>
      <c r="I179" s="12" t="s">
        <v>101</v>
      </c>
      <c r="J179">
        <v>1.11768</v>
      </c>
    </row>
    <row r="180" spans="1:10" x14ac:dyDescent="0.25">
      <c r="A180">
        <v>179</v>
      </c>
      <c r="B180">
        <v>149175680</v>
      </c>
      <c r="C180" s="12" t="s">
        <v>38</v>
      </c>
      <c r="D180">
        <v>2.1591100000000001</v>
      </c>
      <c r="E180" s="12">
        <f>worker_data[[#This Row],[employed]]-worker_data[[#This Row],[spent_amount]]</f>
        <v>-0.11186999999999991</v>
      </c>
      <c r="F180">
        <v>0.99838700000000002</v>
      </c>
      <c r="G180">
        <v>1.1118699999999999</v>
      </c>
      <c r="H180">
        <v>1</v>
      </c>
      <c r="I180" s="12" t="s">
        <v>101</v>
      </c>
      <c r="J180">
        <v>1.1118699999999999</v>
      </c>
    </row>
    <row r="181" spans="1:10" x14ac:dyDescent="0.25">
      <c r="A181">
        <v>180</v>
      </c>
      <c r="B181">
        <v>754504726</v>
      </c>
      <c r="C181" s="12" t="s">
        <v>38</v>
      </c>
      <c r="D181">
        <v>2.0527700000000002</v>
      </c>
      <c r="E181" s="12">
        <f>worker_data[[#This Row],[employed]]-worker_data[[#This Row],[spent_amount]]</f>
        <v>-0.1063400000000001</v>
      </c>
      <c r="F181">
        <v>0.99845099999999998</v>
      </c>
      <c r="G181">
        <v>1.1063400000000001</v>
      </c>
      <c r="H181">
        <v>1</v>
      </c>
      <c r="I181" s="12" t="s">
        <v>101</v>
      </c>
      <c r="J181">
        <v>1.1063400000000001</v>
      </c>
    </row>
    <row r="182" spans="1:10" x14ac:dyDescent="0.25">
      <c r="A182">
        <v>181</v>
      </c>
      <c r="B182">
        <v>408993997</v>
      </c>
      <c r="C182" s="12" t="s">
        <v>38</v>
      </c>
      <c r="D182">
        <v>1.9516800000000001</v>
      </c>
      <c r="E182" s="12">
        <f>worker_data[[#This Row],[employed]]-worker_data[[#This Row],[spent_amount]]</f>
        <v>-0.1010899999999999</v>
      </c>
      <c r="F182">
        <v>0.99851299999999998</v>
      </c>
      <c r="G182">
        <v>1.1010899999999999</v>
      </c>
      <c r="H182">
        <v>1</v>
      </c>
      <c r="I182" s="12" t="s">
        <v>101</v>
      </c>
      <c r="J182">
        <v>1.1010899999999999</v>
      </c>
    </row>
    <row r="183" spans="1:10" x14ac:dyDescent="0.25">
      <c r="A183">
        <v>182</v>
      </c>
      <c r="B183">
        <v>678325354</v>
      </c>
      <c r="C183" s="12" t="s">
        <v>38</v>
      </c>
      <c r="D183">
        <v>1.85558</v>
      </c>
      <c r="E183" s="12">
        <f>worker_data[[#This Row],[employed]]-worker_data[[#This Row],[spent_amount]]</f>
        <v>-9.6100000000000074E-2</v>
      </c>
      <c r="F183">
        <v>0.99857300000000004</v>
      </c>
      <c r="G183">
        <v>1.0961000000000001</v>
      </c>
      <c r="H183">
        <v>1</v>
      </c>
      <c r="I183" s="12" t="s">
        <v>101</v>
      </c>
      <c r="J183">
        <v>1.0961000000000001</v>
      </c>
    </row>
    <row r="184" spans="1:10" x14ac:dyDescent="0.25">
      <c r="A184">
        <v>183</v>
      </c>
      <c r="B184">
        <v>406593597</v>
      </c>
      <c r="C184" s="12" t="s">
        <v>38</v>
      </c>
      <c r="D184">
        <v>1.76423</v>
      </c>
      <c r="E184" s="12">
        <f>worker_data[[#This Row],[employed]]-worker_data[[#This Row],[spent_amount]]</f>
        <v>-9.1350000000000042E-2</v>
      </c>
      <c r="F184">
        <v>0.99863000000000002</v>
      </c>
      <c r="G184">
        <v>1.09135</v>
      </c>
      <c r="H184">
        <v>1</v>
      </c>
      <c r="I184" s="12" t="s">
        <v>101</v>
      </c>
      <c r="J184">
        <v>1.09135</v>
      </c>
    </row>
    <row r="185" spans="1:10" x14ac:dyDescent="0.25">
      <c r="A185">
        <v>184</v>
      </c>
      <c r="B185">
        <v>252939760</v>
      </c>
      <c r="C185" s="12" t="s">
        <v>38</v>
      </c>
      <c r="D185">
        <v>1.6773899999999999</v>
      </c>
      <c r="E185" s="12">
        <f>worker_data[[#This Row],[employed]]-worker_data[[#This Row],[spent_amount]]</f>
        <v>-8.6840000000000028E-2</v>
      </c>
      <c r="F185">
        <v>0.99868500000000004</v>
      </c>
      <c r="G185">
        <v>1.08684</v>
      </c>
      <c r="H185">
        <v>1</v>
      </c>
      <c r="I185" s="12" t="s">
        <v>101</v>
      </c>
      <c r="J185">
        <v>1.08684</v>
      </c>
    </row>
    <row r="186" spans="1:10" x14ac:dyDescent="0.25">
      <c r="A186">
        <v>185</v>
      </c>
      <c r="B186">
        <v>63629519</v>
      </c>
      <c r="C186" s="12" t="s">
        <v>38</v>
      </c>
      <c r="D186">
        <v>1.59484</v>
      </c>
      <c r="E186" s="12">
        <f>worker_data[[#This Row],[employed]]-worker_data[[#This Row],[spent_amount]]</f>
        <v>-8.2549999999999901E-2</v>
      </c>
      <c r="F186">
        <v>0.99873699999999999</v>
      </c>
      <c r="G186">
        <v>1.0825499999999999</v>
      </c>
      <c r="H186">
        <v>1</v>
      </c>
      <c r="I186" s="12" t="s">
        <v>101</v>
      </c>
      <c r="J186">
        <v>1.0825499999999999</v>
      </c>
    </row>
    <row r="187" spans="1:10" x14ac:dyDescent="0.25">
      <c r="A187">
        <v>186</v>
      </c>
      <c r="B187">
        <v>812251053</v>
      </c>
      <c r="C187" s="12" t="s">
        <v>38</v>
      </c>
      <c r="D187">
        <v>2.59484</v>
      </c>
      <c r="E187" s="12">
        <f>worker_data[[#This Row],[employed]]-worker_data[[#This Row],[spent_amount]]</f>
        <v>1</v>
      </c>
      <c r="F187">
        <v>0.99878800000000001</v>
      </c>
      <c r="G187">
        <v>0</v>
      </c>
      <c r="H187">
        <v>1</v>
      </c>
      <c r="I187" s="12" t="s">
        <v>101</v>
      </c>
      <c r="J187">
        <v>1.0784800000000001</v>
      </c>
    </row>
    <row r="188" spans="1:10" x14ac:dyDescent="0.25">
      <c r="A188">
        <v>187</v>
      </c>
      <c r="B188">
        <v>777741778</v>
      </c>
      <c r="C188" s="12" t="s">
        <v>38</v>
      </c>
      <c r="D188">
        <v>2.46631</v>
      </c>
      <c r="E188" s="12">
        <f>worker_data[[#This Row],[employed]]-worker_data[[#This Row],[spent_amount]]</f>
        <v>-0.12853000000000003</v>
      </c>
      <c r="F188">
        <v>0.99883599999999995</v>
      </c>
      <c r="G188">
        <v>1.12853</v>
      </c>
      <c r="H188">
        <v>1</v>
      </c>
      <c r="I188" s="12" t="s">
        <v>101</v>
      </c>
      <c r="J188">
        <v>1.12853</v>
      </c>
    </row>
    <row r="189" spans="1:10" x14ac:dyDescent="0.25">
      <c r="A189">
        <v>188</v>
      </c>
      <c r="B189">
        <v>682652730</v>
      </c>
      <c r="C189" s="12" t="s">
        <v>38</v>
      </c>
      <c r="D189">
        <v>2.34415</v>
      </c>
      <c r="E189" s="12">
        <f>worker_data[[#This Row],[employed]]-worker_data[[#This Row],[spent_amount]]</f>
        <v>-0.12214999999999998</v>
      </c>
      <c r="F189">
        <v>0.99888299999999997</v>
      </c>
      <c r="G189">
        <v>1.12215</v>
      </c>
      <c r="H189">
        <v>1</v>
      </c>
      <c r="I189" s="12" t="s">
        <v>101</v>
      </c>
      <c r="J189">
        <v>1.12215</v>
      </c>
    </row>
    <row r="190" spans="1:10" x14ac:dyDescent="0.25">
      <c r="A190">
        <v>189</v>
      </c>
      <c r="B190">
        <v>501206484</v>
      </c>
      <c r="C190" s="12" t="s">
        <v>38</v>
      </c>
      <c r="D190">
        <v>2.2280600000000002</v>
      </c>
      <c r="E190" s="12">
        <f>worker_data[[#This Row],[employed]]-worker_data[[#This Row],[spent_amount]]</f>
        <v>-0.11609000000000003</v>
      </c>
      <c r="F190">
        <v>0.99892800000000004</v>
      </c>
      <c r="G190">
        <v>1.11609</v>
      </c>
      <c r="H190">
        <v>1</v>
      </c>
      <c r="I190" s="12" t="s">
        <v>101</v>
      </c>
      <c r="J190">
        <v>1.11609</v>
      </c>
    </row>
    <row r="191" spans="1:10" x14ac:dyDescent="0.25">
      <c r="A191">
        <v>190</v>
      </c>
      <c r="B191">
        <v>991842993</v>
      </c>
      <c r="C191" s="12" t="s">
        <v>38</v>
      </c>
      <c r="D191">
        <v>2.1177299999999999</v>
      </c>
      <c r="E191" s="12">
        <f>worker_data[[#This Row],[employed]]-worker_data[[#This Row],[spent_amount]]</f>
        <v>-0.11033000000000004</v>
      </c>
      <c r="F191">
        <v>0.99897100000000005</v>
      </c>
      <c r="G191">
        <v>1.11033</v>
      </c>
      <c r="H191">
        <v>1</v>
      </c>
      <c r="I191" s="12" t="s">
        <v>101</v>
      </c>
      <c r="J191">
        <v>1.11033</v>
      </c>
    </row>
    <row r="192" spans="1:10" x14ac:dyDescent="0.25">
      <c r="A192">
        <v>191</v>
      </c>
      <c r="B192">
        <v>794503586</v>
      </c>
      <c r="C192" s="12" t="s">
        <v>38</v>
      </c>
      <c r="D192">
        <v>2.01288</v>
      </c>
      <c r="E192" s="12">
        <f>worker_data[[#This Row],[employed]]-worker_data[[#This Row],[spent_amount]]</f>
        <v>-0.10485999999999995</v>
      </c>
      <c r="F192">
        <v>0.99901200000000001</v>
      </c>
      <c r="G192">
        <v>1.10486</v>
      </c>
      <c r="H192">
        <v>1</v>
      </c>
      <c r="I192" s="12" t="s">
        <v>101</v>
      </c>
      <c r="J192">
        <v>1.10486</v>
      </c>
    </row>
    <row r="193" spans="1:10" x14ac:dyDescent="0.25">
      <c r="A193">
        <v>192</v>
      </c>
      <c r="B193">
        <v>542090940</v>
      </c>
      <c r="C193" s="12" t="s">
        <v>38</v>
      </c>
      <c r="D193">
        <v>1.9132199999999999</v>
      </c>
      <c r="E193" s="12">
        <f>worker_data[[#This Row],[employed]]-worker_data[[#This Row],[spent_amount]]</f>
        <v>-9.9660000000000082E-2</v>
      </c>
      <c r="F193">
        <v>0.99905100000000002</v>
      </c>
      <c r="G193">
        <v>1.0996600000000001</v>
      </c>
      <c r="H193">
        <v>1</v>
      </c>
      <c r="I193" s="12" t="s">
        <v>101</v>
      </c>
      <c r="J193">
        <v>1.0996600000000001</v>
      </c>
    </row>
    <row r="194" spans="1:10" x14ac:dyDescent="0.25">
      <c r="A194">
        <v>193</v>
      </c>
      <c r="B194">
        <v>806081843</v>
      </c>
      <c r="C194" s="12" t="s">
        <v>38</v>
      </c>
      <c r="D194">
        <v>1.8185100000000001</v>
      </c>
      <c r="E194" s="12">
        <f>worker_data[[#This Row],[employed]]-worker_data[[#This Row],[spent_amount]]</f>
        <v>-9.4710000000000072E-2</v>
      </c>
      <c r="F194">
        <v>0.999089</v>
      </c>
      <c r="G194">
        <v>1.0947100000000001</v>
      </c>
      <c r="H194">
        <v>1</v>
      </c>
      <c r="I194" s="12" t="s">
        <v>101</v>
      </c>
      <c r="J194">
        <v>1.0947100000000001</v>
      </c>
    </row>
    <row r="195" spans="1:10" x14ac:dyDescent="0.25">
      <c r="A195">
        <v>194</v>
      </c>
      <c r="B195">
        <v>399848620</v>
      </c>
      <c r="C195" s="12" t="s">
        <v>38</v>
      </c>
      <c r="D195">
        <v>1.7284900000000001</v>
      </c>
      <c r="E195" s="12">
        <f>worker_data[[#This Row],[employed]]-worker_data[[#This Row],[spent_amount]]</f>
        <v>-9.0009999999999923E-2</v>
      </c>
      <c r="F195">
        <v>0.99912599999999996</v>
      </c>
      <c r="G195">
        <v>1.0900099999999999</v>
      </c>
      <c r="H195">
        <v>1</v>
      </c>
      <c r="I195" s="12" t="s">
        <v>101</v>
      </c>
      <c r="J195">
        <v>1.0900099999999999</v>
      </c>
    </row>
    <row r="196" spans="1:10" x14ac:dyDescent="0.25">
      <c r="A196">
        <v>195</v>
      </c>
      <c r="B196">
        <v>300130060</v>
      </c>
      <c r="C196" s="12" t="s">
        <v>38</v>
      </c>
      <c r="D196">
        <v>1.6429400000000001</v>
      </c>
      <c r="E196" s="12">
        <f>worker_data[[#This Row],[employed]]-worker_data[[#This Row],[spent_amount]]</f>
        <v>-8.5550000000000015E-2</v>
      </c>
      <c r="F196">
        <v>0.99916099999999997</v>
      </c>
      <c r="G196">
        <v>1.08555</v>
      </c>
      <c r="H196">
        <v>1</v>
      </c>
      <c r="I196" s="12" t="s">
        <v>101</v>
      </c>
      <c r="J196">
        <v>1.08555</v>
      </c>
    </row>
    <row r="197" spans="1:10" x14ac:dyDescent="0.25">
      <c r="A197">
        <v>196</v>
      </c>
      <c r="B197">
        <v>93670167</v>
      </c>
      <c r="C197" s="12" t="s">
        <v>38</v>
      </c>
      <c r="D197">
        <v>1.5616399999999999</v>
      </c>
      <c r="E197" s="12">
        <f>worker_data[[#This Row],[employed]]-worker_data[[#This Row],[spent_amount]]</f>
        <v>-8.1309999999999993E-2</v>
      </c>
      <c r="F197">
        <v>0.99919400000000003</v>
      </c>
      <c r="G197">
        <v>1.08131</v>
      </c>
      <c r="H197">
        <v>1</v>
      </c>
      <c r="I197" s="12" t="s">
        <v>101</v>
      </c>
      <c r="J197">
        <v>1.08131</v>
      </c>
    </row>
    <row r="198" spans="1:10" x14ac:dyDescent="0.25">
      <c r="A198">
        <v>197</v>
      </c>
      <c r="B198">
        <v>27285487</v>
      </c>
      <c r="C198" s="12" t="s">
        <v>38</v>
      </c>
      <c r="D198">
        <v>1.4843599999999999</v>
      </c>
      <c r="E198" s="12">
        <f>worker_data[[#This Row],[employed]]-worker_data[[#This Row],[spent_amount]]</f>
        <v>-7.7280000000000015E-2</v>
      </c>
      <c r="F198">
        <v>0.99922599999999995</v>
      </c>
      <c r="G198">
        <v>1.07728</v>
      </c>
      <c r="H198">
        <v>1</v>
      </c>
      <c r="I198" s="12" t="s">
        <v>101</v>
      </c>
      <c r="J198">
        <v>1.07728</v>
      </c>
    </row>
    <row r="199" spans="1:10" x14ac:dyDescent="0.25">
      <c r="A199">
        <v>198</v>
      </c>
      <c r="B199">
        <v>887603796</v>
      </c>
      <c r="C199" s="12" t="s">
        <v>38</v>
      </c>
      <c r="D199">
        <v>1.41092</v>
      </c>
      <c r="E199" s="12">
        <f>worker_data[[#This Row],[employed]]-worker_data[[#This Row],[spent_amount]]</f>
        <v>-7.343999999999995E-2</v>
      </c>
      <c r="F199">
        <v>0.99925699999999995</v>
      </c>
      <c r="G199">
        <v>1.0734399999999999</v>
      </c>
      <c r="H199">
        <v>1</v>
      </c>
      <c r="I199" s="12" t="s">
        <v>101</v>
      </c>
      <c r="J199">
        <v>1.0734399999999999</v>
      </c>
    </row>
    <row r="200" spans="1:10" x14ac:dyDescent="0.25">
      <c r="A200">
        <v>199</v>
      </c>
      <c r="B200">
        <v>44992847</v>
      </c>
      <c r="C200" s="12" t="s">
        <v>38</v>
      </c>
      <c r="D200">
        <v>1.34111</v>
      </c>
      <c r="E200" s="12">
        <f>worker_data[[#This Row],[employed]]-worker_data[[#This Row],[spent_amount]]</f>
        <v>-6.9800000000000084E-2</v>
      </c>
      <c r="F200">
        <v>0.99928700000000004</v>
      </c>
      <c r="G200">
        <v>1.0698000000000001</v>
      </c>
      <c r="H200">
        <v>1</v>
      </c>
      <c r="I200" s="12" t="s">
        <v>101</v>
      </c>
      <c r="J200">
        <v>1.0698000000000001</v>
      </c>
    </row>
    <row r="201" spans="1:10" x14ac:dyDescent="0.25">
      <c r="A201">
        <v>200</v>
      </c>
      <c r="B201">
        <v>822747587</v>
      </c>
      <c r="C201" s="12" t="s">
        <v>38</v>
      </c>
      <c r="D201">
        <v>1.27477</v>
      </c>
      <c r="E201" s="12">
        <f>worker_data[[#This Row],[employed]]-worker_data[[#This Row],[spent_amount]]</f>
        <v>-6.6340000000000066E-2</v>
      </c>
      <c r="F201">
        <v>0.99931599999999998</v>
      </c>
      <c r="G201">
        <v>1.0663400000000001</v>
      </c>
      <c r="H201">
        <v>1</v>
      </c>
      <c r="I201" s="12" t="s">
        <v>101</v>
      </c>
      <c r="J201">
        <v>1.0663400000000001</v>
      </c>
    </row>
    <row r="202" spans="1:10" x14ac:dyDescent="0.25">
      <c r="A202">
        <v>201</v>
      </c>
      <c r="B202">
        <v>185283656</v>
      </c>
      <c r="C202" s="12" t="s">
        <v>38</v>
      </c>
      <c r="D202">
        <v>1.2117199999999999</v>
      </c>
      <c r="E202" s="12">
        <f>worker_data[[#This Row],[employed]]-worker_data[[#This Row],[spent_amount]]</f>
        <v>-6.305000000000005E-2</v>
      </c>
      <c r="F202">
        <v>0.99934299999999998</v>
      </c>
      <c r="G202">
        <v>1.0630500000000001</v>
      </c>
      <c r="H202">
        <v>1</v>
      </c>
      <c r="I202" s="12" t="s">
        <v>101</v>
      </c>
      <c r="J202">
        <v>1.0630500000000001</v>
      </c>
    </row>
    <row r="203" spans="1:10" x14ac:dyDescent="0.25">
      <c r="A203">
        <v>202</v>
      </c>
      <c r="B203">
        <v>926528234</v>
      </c>
      <c r="C203" s="12" t="s">
        <v>38</v>
      </c>
      <c r="D203">
        <v>1.1517900000000001</v>
      </c>
      <c r="E203" s="12">
        <f>worker_data[[#This Row],[employed]]-worker_data[[#This Row],[spent_amount]]</f>
        <v>-5.9930000000000039E-2</v>
      </c>
      <c r="F203">
        <v>0.99936899999999995</v>
      </c>
      <c r="G203">
        <v>1.05993</v>
      </c>
      <c r="H203">
        <v>1</v>
      </c>
      <c r="I203" s="12" t="s">
        <v>101</v>
      </c>
      <c r="J203">
        <v>1.05993</v>
      </c>
    </row>
    <row r="204" spans="1:10" x14ac:dyDescent="0.25">
      <c r="A204">
        <v>203</v>
      </c>
      <c r="B204">
        <v>435140488</v>
      </c>
      <c r="C204" s="12" t="s">
        <v>38</v>
      </c>
      <c r="D204">
        <v>1.09483</v>
      </c>
      <c r="E204" s="12">
        <f>worker_data[[#This Row],[employed]]-worker_data[[#This Row],[spent_amount]]</f>
        <v>-5.69599999999999E-2</v>
      </c>
      <c r="F204">
        <v>0.999394</v>
      </c>
      <c r="G204">
        <v>1.0569599999999999</v>
      </c>
      <c r="H204">
        <v>1</v>
      </c>
      <c r="I204" s="12" t="s">
        <v>101</v>
      </c>
      <c r="J204">
        <v>1.0569599999999999</v>
      </c>
    </row>
    <row r="205" spans="1:10" x14ac:dyDescent="0.25">
      <c r="A205">
        <v>204</v>
      </c>
      <c r="B205">
        <v>570323606</v>
      </c>
      <c r="C205" s="12" t="s">
        <v>38</v>
      </c>
      <c r="D205">
        <v>1.0406899999999999</v>
      </c>
      <c r="E205" s="12">
        <f>worker_data[[#This Row],[employed]]-worker_data[[#This Row],[spent_amount]]</f>
        <v>-5.4140000000000077E-2</v>
      </c>
      <c r="F205">
        <v>0.99941899999999995</v>
      </c>
      <c r="G205">
        <v>1.0541400000000001</v>
      </c>
      <c r="H205">
        <v>1</v>
      </c>
      <c r="I205" s="12" t="s">
        <v>101</v>
      </c>
      <c r="J205">
        <v>1.0541400000000001</v>
      </c>
    </row>
    <row r="206" spans="1:10" x14ac:dyDescent="0.25">
      <c r="A206">
        <v>205</v>
      </c>
      <c r="B206">
        <v>954409278</v>
      </c>
      <c r="C206" s="12" t="s">
        <v>38</v>
      </c>
      <c r="D206">
        <v>1</v>
      </c>
      <c r="E206" s="12">
        <f>worker_data[[#This Row],[employed]]-worker_data[[#This Row],[spent_amount]]</f>
        <v>-4.0689999999999893E-2</v>
      </c>
      <c r="F206">
        <v>0.99944200000000005</v>
      </c>
      <c r="G206">
        <v>1.0406899999999999</v>
      </c>
      <c r="H206">
        <v>1</v>
      </c>
      <c r="I206" s="12" t="s">
        <v>101</v>
      </c>
      <c r="J206">
        <v>1.0406899999999999</v>
      </c>
    </row>
    <row r="207" spans="1:10" x14ac:dyDescent="0.25">
      <c r="A207">
        <v>206</v>
      </c>
      <c r="B207">
        <v>517040692</v>
      </c>
      <c r="C207" s="12" t="s">
        <v>38</v>
      </c>
      <c r="D207">
        <v>1</v>
      </c>
      <c r="E207" s="12">
        <f>worker_data[[#This Row],[employed]]-worker_data[[#This Row],[spent_amount]]</f>
        <v>0</v>
      </c>
      <c r="F207">
        <v>0.99946400000000002</v>
      </c>
      <c r="G207">
        <v>1</v>
      </c>
      <c r="H207">
        <v>1</v>
      </c>
      <c r="I207" s="12" t="s">
        <v>101</v>
      </c>
      <c r="J207">
        <v>1</v>
      </c>
    </row>
    <row r="208" spans="1:10" x14ac:dyDescent="0.25">
      <c r="A208">
        <v>207</v>
      </c>
      <c r="B208">
        <v>136539218</v>
      </c>
      <c r="C208" s="12" t="s">
        <v>38</v>
      </c>
      <c r="D208">
        <v>1</v>
      </c>
      <c r="E208" s="12">
        <f>worker_data[[#This Row],[employed]]-worker_data[[#This Row],[spent_amount]]</f>
        <v>0</v>
      </c>
      <c r="F208">
        <v>0.99948599999999999</v>
      </c>
      <c r="G208">
        <v>1</v>
      </c>
      <c r="H208">
        <v>1</v>
      </c>
      <c r="I208" s="12" t="s">
        <v>101</v>
      </c>
      <c r="J208">
        <v>1</v>
      </c>
    </row>
    <row r="209" spans="1:10" x14ac:dyDescent="0.25">
      <c r="A209">
        <v>208</v>
      </c>
      <c r="B209">
        <v>343920878</v>
      </c>
      <c r="C209" s="12" t="s">
        <v>38</v>
      </c>
      <c r="D209">
        <v>1</v>
      </c>
      <c r="E209" s="12">
        <f>worker_data[[#This Row],[employed]]-worker_data[[#This Row],[spent_amount]]</f>
        <v>0</v>
      </c>
      <c r="F209">
        <v>0.99950600000000001</v>
      </c>
      <c r="G209">
        <v>1</v>
      </c>
      <c r="H209">
        <v>1</v>
      </c>
      <c r="I209" s="12" t="s">
        <v>101</v>
      </c>
      <c r="J209">
        <v>1</v>
      </c>
    </row>
    <row r="210" spans="1:10" x14ac:dyDescent="0.25">
      <c r="A210">
        <v>209</v>
      </c>
      <c r="B210">
        <v>997452997</v>
      </c>
      <c r="C210" s="12" t="s">
        <v>38</v>
      </c>
      <c r="D210">
        <v>1</v>
      </c>
      <c r="E210" s="12">
        <f>worker_data[[#This Row],[employed]]-worker_data[[#This Row],[spent_amount]]</f>
        <v>0</v>
      </c>
      <c r="F210">
        <v>0.99952600000000003</v>
      </c>
      <c r="G210">
        <v>1</v>
      </c>
      <c r="H210">
        <v>1</v>
      </c>
      <c r="I210" s="12" t="s">
        <v>101</v>
      </c>
      <c r="J210">
        <v>1</v>
      </c>
    </row>
    <row r="211" spans="1:10" x14ac:dyDescent="0.25">
      <c r="A211">
        <v>210</v>
      </c>
      <c r="B211">
        <v>888151879</v>
      </c>
      <c r="C211" s="12" t="s">
        <v>38</v>
      </c>
      <c r="D211">
        <v>1</v>
      </c>
      <c r="E211" s="12">
        <f>worker_data[[#This Row],[employed]]-worker_data[[#This Row],[spent_amount]]</f>
        <v>0</v>
      </c>
      <c r="F211">
        <v>0.99954500000000002</v>
      </c>
      <c r="G211">
        <v>1</v>
      </c>
      <c r="H211">
        <v>1</v>
      </c>
      <c r="I211" s="12" t="s">
        <v>101</v>
      </c>
      <c r="J211">
        <v>1</v>
      </c>
    </row>
    <row r="212" spans="1:10" x14ac:dyDescent="0.25">
      <c r="A212">
        <v>211</v>
      </c>
      <c r="B212">
        <v>349372785</v>
      </c>
      <c r="C212" s="12" t="s">
        <v>38</v>
      </c>
      <c r="D212">
        <v>1</v>
      </c>
      <c r="E212" s="12">
        <f>worker_data[[#This Row],[employed]]-worker_data[[#This Row],[spent_amount]]</f>
        <v>0</v>
      </c>
      <c r="F212">
        <v>0.99956299999999998</v>
      </c>
      <c r="G212">
        <v>1</v>
      </c>
      <c r="H212">
        <v>1</v>
      </c>
      <c r="I212" s="12" t="s">
        <v>101</v>
      </c>
      <c r="J212">
        <v>1</v>
      </c>
    </row>
    <row r="213" spans="1:10" x14ac:dyDescent="0.25">
      <c r="A213">
        <v>212</v>
      </c>
      <c r="B213">
        <v>213455583</v>
      </c>
      <c r="C213" s="12" t="s">
        <v>38</v>
      </c>
      <c r="D213">
        <v>1</v>
      </c>
      <c r="E213" s="12">
        <f>worker_data[[#This Row],[employed]]-worker_data[[#This Row],[spent_amount]]</f>
        <v>0</v>
      </c>
      <c r="F213">
        <v>0.99958100000000005</v>
      </c>
      <c r="G213">
        <v>1</v>
      </c>
      <c r="H213">
        <v>1</v>
      </c>
      <c r="I213" s="12" t="s">
        <v>101</v>
      </c>
      <c r="J213">
        <v>1</v>
      </c>
    </row>
    <row r="214" spans="1:10" x14ac:dyDescent="0.25">
      <c r="A214">
        <v>213</v>
      </c>
      <c r="B214">
        <v>118660189</v>
      </c>
      <c r="C214" s="12" t="s">
        <v>38</v>
      </c>
      <c r="D214">
        <v>1</v>
      </c>
      <c r="E214" s="12">
        <f>worker_data[[#This Row],[employed]]-worker_data[[#This Row],[spent_amount]]</f>
        <v>0</v>
      </c>
      <c r="F214">
        <v>0.99959699999999996</v>
      </c>
      <c r="G214">
        <v>1</v>
      </c>
      <c r="H214">
        <v>1</v>
      </c>
      <c r="I214" s="12" t="s">
        <v>101</v>
      </c>
      <c r="J214">
        <v>1</v>
      </c>
    </row>
    <row r="215" spans="1:10" x14ac:dyDescent="0.25">
      <c r="A215">
        <v>214</v>
      </c>
      <c r="B215">
        <v>698735851</v>
      </c>
      <c r="C215" s="12" t="s">
        <v>38</v>
      </c>
      <c r="D215">
        <v>1</v>
      </c>
      <c r="E215" s="12">
        <f>worker_data[[#This Row],[employed]]-worker_data[[#This Row],[spent_amount]]</f>
        <v>0</v>
      </c>
      <c r="F215">
        <v>0.999614</v>
      </c>
      <c r="G215">
        <v>1</v>
      </c>
      <c r="H215">
        <v>1</v>
      </c>
      <c r="I215" s="12" t="s">
        <v>101</v>
      </c>
      <c r="J215">
        <v>1</v>
      </c>
    </row>
    <row r="216" spans="1:10" x14ac:dyDescent="0.25">
      <c r="A216">
        <v>215</v>
      </c>
      <c r="B216">
        <v>18267706</v>
      </c>
      <c r="C216" s="12" t="s">
        <v>38</v>
      </c>
      <c r="D216">
        <v>1</v>
      </c>
      <c r="E216" s="12">
        <f>worker_data[[#This Row],[employed]]-worker_data[[#This Row],[spent_amount]]</f>
        <v>0</v>
      </c>
      <c r="F216">
        <v>0.99962899999999999</v>
      </c>
      <c r="G216">
        <v>1</v>
      </c>
      <c r="H216">
        <v>1</v>
      </c>
      <c r="I216" s="12" t="s">
        <v>101</v>
      </c>
      <c r="J216">
        <v>1</v>
      </c>
    </row>
    <row r="217" spans="1:10" x14ac:dyDescent="0.25">
      <c r="A217">
        <v>216</v>
      </c>
      <c r="B217">
        <v>53198913</v>
      </c>
      <c r="C217" s="12" t="s">
        <v>38</v>
      </c>
      <c r="D217">
        <v>1</v>
      </c>
      <c r="E217" s="12">
        <f>worker_data[[#This Row],[employed]]-worker_data[[#This Row],[spent_amount]]</f>
        <v>0</v>
      </c>
      <c r="F217">
        <v>0.99964399999999998</v>
      </c>
      <c r="G217">
        <v>1</v>
      </c>
      <c r="H217">
        <v>1</v>
      </c>
      <c r="I217" s="12" t="s">
        <v>101</v>
      </c>
      <c r="J217">
        <v>1</v>
      </c>
    </row>
    <row r="218" spans="1:10" x14ac:dyDescent="0.25">
      <c r="A218">
        <v>217</v>
      </c>
      <c r="B218">
        <v>178217991</v>
      </c>
      <c r="C218" s="12" t="s">
        <v>38</v>
      </c>
      <c r="D218">
        <v>1</v>
      </c>
      <c r="E218" s="12">
        <f>worker_data[[#This Row],[employed]]-worker_data[[#This Row],[spent_amount]]</f>
        <v>0</v>
      </c>
      <c r="F218">
        <v>0.99965800000000005</v>
      </c>
      <c r="G218">
        <v>1</v>
      </c>
      <c r="H218">
        <v>1</v>
      </c>
      <c r="I218" s="12" t="s">
        <v>101</v>
      </c>
      <c r="J218">
        <v>1</v>
      </c>
    </row>
    <row r="219" spans="1:10" x14ac:dyDescent="0.25">
      <c r="A219">
        <v>218</v>
      </c>
      <c r="B219">
        <v>803299534</v>
      </c>
      <c r="C219" s="12" t="s">
        <v>38</v>
      </c>
      <c r="D219">
        <v>1</v>
      </c>
      <c r="E219" s="12">
        <f>worker_data[[#This Row],[employed]]-worker_data[[#This Row],[spent_amount]]</f>
        <v>0</v>
      </c>
      <c r="F219">
        <v>0.99967200000000001</v>
      </c>
      <c r="G219">
        <v>1</v>
      </c>
      <c r="H219">
        <v>1</v>
      </c>
      <c r="I219" s="12" t="s">
        <v>101</v>
      </c>
      <c r="J219">
        <v>1</v>
      </c>
    </row>
    <row r="220" spans="1:10" x14ac:dyDescent="0.25">
      <c r="A220">
        <v>219</v>
      </c>
      <c r="B220">
        <v>775046149</v>
      </c>
      <c r="C220" s="12" t="s">
        <v>38</v>
      </c>
      <c r="D220">
        <v>1</v>
      </c>
      <c r="E220" s="12">
        <f>worker_data[[#This Row],[employed]]-worker_data[[#This Row],[spent_amount]]</f>
        <v>0</v>
      </c>
      <c r="F220">
        <v>0.99968500000000005</v>
      </c>
      <c r="G220">
        <v>1</v>
      </c>
      <c r="H220">
        <v>1</v>
      </c>
      <c r="I220" s="12" t="s">
        <v>101</v>
      </c>
      <c r="J220">
        <v>1</v>
      </c>
    </row>
    <row r="221" spans="1:10" x14ac:dyDescent="0.25">
      <c r="A221">
        <v>220</v>
      </c>
      <c r="B221">
        <v>194269779</v>
      </c>
      <c r="C221" s="12" t="s">
        <v>38</v>
      </c>
      <c r="D221">
        <v>1</v>
      </c>
      <c r="E221" s="12">
        <f>worker_data[[#This Row],[employed]]-worker_data[[#This Row],[spent_amount]]</f>
        <v>0</v>
      </c>
      <c r="F221">
        <v>0.99969699999999995</v>
      </c>
      <c r="G221">
        <v>1</v>
      </c>
      <c r="H221">
        <v>1</v>
      </c>
      <c r="I221" s="12" t="s">
        <v>101</v>
      </c>
      <c r="J221">
        <v>1</v>
      </c>
    </row>
    <row r="222" spans="1:10" x14ac:dyDescent="0.25">
      <c r="A222">
        <v>221</v>
      </c>
      <c r="B222">
        <v>272031105</v>
      </c>
      <c r="C222" s="12" t="s">
        <v>38</v>
      </c>
      <c r="D222">
        <v>1</v>
      </c>
      <c r="E222" s="12">
        <f>worker_data[[#This Row],[employed]]-worker_data[[#This Row],[spent_amount]]</f>
        <v>0</v>
      </c>
      <c r="F222">
        <v>0.99970999999999999</v>
      </c>
      <c r="G222">
        <v>1</v>
      </c>
      <c r="H222">
        <v>1</v>
      </c>
      <c r="I222" s="12" t="s">
        <v>101</v>
      </c>
      <c r="J222">
        <v>1</v>
      </c>
    </row>
    <row r="223" spans="1:10" x14ac:dyDescent="0.25">
      <c r="A223">
        <v>222</v>
      </c>
      <c r="B223">
        <v>549200285</v>
      </c>
      <c r="C223" s="12" t="s">
        <v>38</v>
      </c>
      <c r="D223">
        <v>1</v>
      </c>
      <c r="E223" s="12">
        <f>worker_data[[#This Row],[employed]]-worker_data[[#This Row],[spent_amount]]</f>
        <v>0</v>
      </c>
      <c r="F223">
        <v>0.99972099999999997</v>
      </c>
      <c r="G223">
        <v>1</v>
      </c>
      <c r="H223">
        <v>1</v>
      </c>
      <c r="I223" s="12" t="s">
        <v>101</v>
      </c>
      <c r="J223">
        <v>1</v>
      </c>
    </row>
    <row r="224" spans="1:10" x14ac:dyDescent="0.25">
      <c r="A224">
        <v>223</v>
      </c>
      <c r="B224">
        <v>42159448</v>
      </c>
      <c r="C224" s="12" t="s">
        <v>38</v>
      </c>
      <c r="D224">
        <v>1</v>
      </c>
      <c r="E224" s="12">
        <f>worker_data[[#This Row],[employed]]-worker_data[[#This Row],[spent_amount]]</f>
        <v>0</v>
      </c>
      <c r="F224">
        <v>0.99973199999999995</v>
      </c>
      <c r="G224">
        <v>1</v>
      </c>
      <c r="H224">
        <v>1</v>
      </c>
      <c r="I224" s="12" t="s">
        <v>101</v>
      </c>
      <c r="J224">
        <v>1</v>
      </c>
    </row>
    <row r="225" spans="1:10" x14ac:dyDescent="0.25">
      <c r="A225">
        <v>224</v>
      </c>
      <c r="B225">
        <v>333197150</v>
      </c>
      <c r="C225" s="12" t="s">
        <v>38</v>
      </c>
      <c r="D225">
        <v>1</v>
      </c>
      <c r="E225" s="12">
        <f>worker_data[[#This Row],[employed]]-worker_data[[#This Row],[spent_amount]]</f>
        <v>0</v>
      </c>
      <c r="F225">
        <v>0.99974300000000005</v>
      </c>
      <c r="G225">
        <v>1</v>
      </c>
      <c r="H225">
        <v>1</v>
      </c>
      <c r="I225" s="12" t="s">
        <v>101</v>
      </c>
      <c r="J225">
        <v>1</v>
      </c>
    </row>
    <row r="226" spans="1:10" x14ac:dyDescent="0.25">
      <c r="A226">
        <v>225</v>
      </c>
      <c r="B226">
        <v>854074763</v>
      </c>
      <c r="C226" s="12" t="s">
        <v>38</v>
      </c>
      <c r="D226">
        <v>1</v>
      </c>
      <c r="E226" s="12">
        <f>worker_data[[#This Row],[employed]]-worker_data[[#This Row],[spent_amount]]</f>
        <v>0</v>
      </c>
      <c r="F226">
        <v>0.999753</v>
      </c>
      <c r="G226">
        <v>1</v>
      </c>
      <c r="H226">
        <v>1</v>
      </c>
      <c r="I226" s="12" t="s">
        <v>101</v>
      </c>
      <c r="J226">
        <v>1</v>
      </c>
    </row>
    <row r="227" spans="1:10" x14ac:dyDescent="0.25">
      <c r="A227">
        <v>226</v>
      </c>
      <c r="B227">
        <v>236293202</v>
      </c>
      <c r="C227" s="12" t="s">
        <v>38</v>
      </c>
      <c r="D227">
        <v>1</v>
      </c>
      <c r="E227" s="12">
        <f>worker_data[[#This Row],[employed]]-worker_data[[#This Row],[spent_amount]]</f>
        <v>0</v>
      </c>
      <c r="F227">
        <v>0.99976299999999996</v>
      </c>
      <c r="G227">
        <v>1</v>
      </c>
      <c r="H227">
        <v>1</v>
      </c>
      <c r="I227" s="12" t="s">
        <v>101</v>
      </c>
      <c r="J227">
        <v>1</v>
      </c>
    </row>
    <row r="228" spans="1:10" x14ac:dyDescent="0.25">
      <c r="A228">
        <v>227</v>
      </c>
      <c r="B228">
        <v>822753638</v>
      </c>
      <c r="C228" s="12" t="s">
        <v>38</v>
      </c>
      <c r="D228">
        <v>1</v>
      </c>
      <c r="E228" s="12">
        <f>worker_data[[#This Row],[employed]]-worker_data[[#This Row],[spent_amount]]</f>
        <v>0</v>
      </c>
      <c r="F228">
        <v>0.99977300000000002</v>
      </c>
      <c r="G228">
        <v>1</v>
      </c>
      <c r="H228">
        <v>1</v>
      </c>
      <c r="I228" s="12" t="s">
        <v>101</v>
      </c>
      <c r="J228">
        <v>1</v>
      </c>
    </row>
    <row r="229" spans="1:10" x14ac:dyDescent="0.25">
      <c r="A229">
        <v>228</v>
      </c>
      <c r="B229">
        <v>450907258</v>
      </c>
      <c r="C229" s="12" t="s">
        <v>38</v>
      </c>
      <c r="D229">
        <v>1</v>
      </c>
      <c r="E229" s="12">
        <f>worker_data[[#This Row],[employed]]-worker_data[[#This Row],[spent_amount]]</f>
        <v>0</v>
      </c>
      <c r="F229">
        <v>0.99978199999999995</v>
      </c>
      <c r="G229">
        <v>1</v>
      </c>
      <c r="H229">
        <v>1</v>
      </c>
      <c r="I229" s="12" t="s">
        <v>101</v>
      </c>
      <c r="J229">
        <v>1</v>
      </c>
    </row>
    <row r="230" spans="1:10" x14ac:dyDescent="0.25">
      <c r="A230">
        <v>229</v>
      </c>
      <c r="B230">
        <v>890607948</v>
      </c>
      <c r="C230" s="12" t="s">
        <v>38</v>
      </c>
      <c r="D230">
        <v>1</v>
      </c>
      <c r="E230" s="12">
        <f>worker_data[[#This Row],[employed]]-worker_data[[#This Row],[spent_amount]]</f>
        <v>0</v>
      </c>
      <c r="F230">
        <v>0.99978999999999996</v>
      </c>
      <c r="G230">
        <v>1</v>
      </c>
      <c r="H230">
        <v>1</v>
      </c>
      <c r="I230" s="12" t="s">
        <v>101</v>
      </c>
      <c r="J230">
        <v>1</v>
      </c>
    </row>
    <row r="231" spans="1:10" x14ac:dyDescent="0.25">
      <c r="A231">
        <v>230</v>
      </c>
      <c r="B231">
        <v>408530251</v>
      </c>
      <c r="C231" s="12" t="s">
        <v>38</v>
      </c>
      <c r="D231">
        <v>1</v>
      </c>
      <c r="E231" s="12">
        <f>worker_data[[#This Row],[employed]]-worker_data[[#This Row],[spent_amount]]</f>
        <v>0</v>
      </c>
      <c r="F231">
        <v>0.99979899999999999</v>
      </c>
      <c r="G231">
        <v>1</v>
      </c>
      <c r="H231">
        <v>1</v>
      </c>
      <c r="I231" s="12" t="s">
        <v>101</v>
      </c>
      <c r="J231">
        <v>1</v>
      </c>
    </row>
    <row r="232" spans="1:10" x14ac:dyDescent="0.25">
      <c r="A232">
        <v>231</v>
      </c>
      <c r="B232">
        <v>325840369</v>
      </c>
      <c r="C232" s="12" t="s">
        <v>38</v>
      </c>
      <c r="D232">
        <v>1</v>
      </c>
      <c r="E232" s="12">
        <f>worker_data[[#This Row],[employed]]-worker_data[[#This Row],[spent_amount]]</f>
        <v>0</v>
      </c>
      <c r="F232">
        <v>0.999807</v>
      </c>
      <c r="G232">
        <v>1</v>
      </c>
      <c r="H232">
        <v>1</v>
      </c>
      <c r="I232" s="12" t="s">
        <v>101</v>
      </c>
      <c r="J232">
        <v>1</v>
      </c>
    </row>
    <row r="233" spans="1:10" x14ac:dyDescent="0.25">
      <c r="A233">
        <v>232</v>
      </c>
      <c r="B233">
        <v>824720587</v>
      </c>
      <c r="C233" s="12" t="s">
        <v>38</v>
      </c>
      <c r="D233">
        <v>1</v>
      </c>
      <c r="E233" s="12">
        <f>worker_data[[#This Row],[employed]]-worker_data[[#This Row],[spent_amount]]</f>
        <v>0</v>
      </c>
      <c r="F233">
        <v>0.99981500000000001</v>
      </c>
      <c r="G233">
        <v>1</v>
      </c>
      <c r="H233">
        <v>1</v>
      </c>
      <c r="I233" s="12" t="s">
        <v>101</v>
      </c>
      <c r="J233">
        <v>1</v>
      </c>
    </row>
    <row r="234" spans="1:10" x14ac:dyDescent="0.25">
      <c r="A234">
        <v>233</v>
      </c>
      <c r="B234">
        <v>892016569</v>
      </c>
      <c r="C234" s="12" t="s">
        <v>38</v>
      </c>
      <c r="D234">
        <v>1</v>
      </c>
      <c r="E234" s="12">
        <f>worker_data[[#This Row],[employed]]-worker_data[[#This Row],[spent_amount]]</f>
        <v>0</v>
      </c>
      <c r="F234">
        <v>0.99982199999999999</v>
      </c>
      <c r="G234">
        <v>1</v>
      </c>
      <c r="H234">
        <v>1</v>
      </c>
      <c r="I234" s="12" t="s">
        <v>101</v>
      </c>
      <c r="J234">
        <v>1</v>
      </c>
    </row>
    <row r="235" spans="1:10" x14ac:dyDescent="0.25">
      <c r="A235">
        <v>234</v>
      </c>
      <c r="B235">
        <v>667314192</v>
      </c>
      <c r="C235" s="12" t="s">
        <v>38</v>
      </c>
      <c r="D235">
        <v>1</v>
      </c>
      <c r="E235" s="12">
        <f>worker_data[[#This Row],[employed]]-worker_data[[#This Row],[spent_amount]]</f>
        <v>0</v>
      </c>
      <c r="F235">
        <v>0.99982899999999997</v>
      </c>
      <c r="G235">
        <v>1</v>
      </c>
      <c r="H235">
        <v>1</v>
      </c>
      <c r="I235" s="12" t="s">
        <v>101</v>
      </c>
      <c r="J235">
        <v>1</v>
      </c>
    </row>
    <row r="236" spans="1:10" x14ac:dyDescent="0.25">
      <c r="A236">
        <v>235</v>
      </c>
      <c r="B236">
        <v>182764324</v>
      </c>
      <c r="C236" s="12" t="s">
        <v>38</v>
      </c>
      <c r="D236">
        <v>1</v>
      </c>
      <c r="E236" s="12">
        <f>worker_data[[#This Row],[employed]]-worker_data[[#This Row],[spent_amount]]</f>
        <v>0</v>
      </c>
      <c r="F236">
        <v>0.99983599999999995</v>
      </c>
      <c r="G236">
        <v>1</v>
      </c>
      <c r="H236">
        <v>1</v>
      </c>
      <c r="I236" s="12" t="s">
        <v>101</v>
      </c>
      <c r="J236">
        <v>1</v>
      </c>
    </row>
    <row r="237" spans="1:10" x14ac:dyDescent="0.25">
      <c r="A237">
        <v>236</v>
      </c>
      <c r="B237">
        <v>838272507</v>
      </c>
      <c r="C237" s="12" t="s">
        <v>38</v>
      </c>
      <c r="D237">
        <v>1</v>
      </c>
      <c r="E237" s="12">
        <f>worker_data[[#This Row],[employed]]-worker_data[[#This Row],[spent_amount]]</f>
        <v>0</v>
      </c>
      <c r="F237">
        <v>0.99984300000000004</v>
      </c>
      <c r="G237">
        <v>1</v>
      </c>
      <c r="H237">
        <v>1</v>
      </c>
      <c r="I237" s="12" t="s">
        <v>101</v>
      </c>
      <c r="J237">
        <v>1</v>
      </c>
    </row>
    <row r="238" spans="1:10" x14ac:dyDescent="0.25">
      <c r="A238">
        <v>237</v>
      </c>
      <c r="B238">
        <v>262790519</v>
      </c>
      <c r="C238" s="12" t="s">
        <v>38</v>
      </c>
      <c r="D238">
        <v>1</v>
      </c>
      <c r="E238" s="12">
        <f>worker_data[[#This Row],[employed]]-worker_data[[#This Row],[spent_amount]]</f>
        <v>0</v>
      </c>
      <c r="F238">
        <v>0.99984899999999999</v>
      </c>
      <c r="G238">
        <v>1</v>
      </c>
      <c r="H238">
        <v>1</v>
      </c>
      <c r="I238" s="12" t="s">
        <v>101</v>
      </c>
      <c r="J238">
        <v>1</v>
      </c>
    </row>
    <row r="239" spans="1:10" x14ac:dyDescent="0.25">
      <c r="A239">
        <v>238</v>
      </c>
      <c r="B239">
        <v>320690415</v>
      </c>
      <c r="C239" s="12" t="s">
        <v>38</v>
      </c>
      <c r="D239">
        <v>1</v>
      </c>
      <c r="E239" s="12">
        <f>worker_data[[#This Row],[employed]]-worker_data[[#This Row],[spent_amount]]</f>
        <v>0</v>
      </c>
      <c r="F239">
        <v>0.99985500000000005</v>
      </c>
      <c r="G239">
        <v>1</v>
      </c>
      <c r="H239">
        <v>1</v>
      </c>
      <c r="I239" s="12" t="s">
        <v>101</v>
      </c>
      <c r="J239">
        <v>1</v>
      </c>
    </row>
    <row r="240" spans="1:10" x14ac:dyDescent="0.25">
      <c r="A240">
        <v>239</v>
      </c>
      <c r="B240">
        <v>82720760</v>
      </c>
      <c r="C240" s="12" t="s">
        <v>38</v>
      </c>
      <c r="D240">
        <v>1</v>
      </c>
      <c r="E240" s="12">
        <f>worker_data[[#This Row],[employed]]-worker_data[[#This Row],[spent_amount]]</f>
        <v>0</v>
      </c>
      <c r="F240">
        <v>0.999861</v>
      </c>
      <c r="G240">
        <v>1</v>
      </c>
      <c r="H240">
        <v>1</v>
      </c>
      <c r="I240" s="12" t="s">
        <v>101</v>
      </c>
      <c r="J240">
        <v>1</v>
      </c>
    </row>
    <row r="241" spans="1:10" x14ac:dyDescent="0.25">
      <c r="A241">
        <v>240</v>
      </c>
      <c r="B241">
        <v>728359290</v>
      </c>
      <c r="C241" s="12" t="s">
        <v>38</v>
      </c>
      <c r="D241">
        <v>1</v>
      </c>
      <c r="E241" s="12">
        <f>worker_data[[#This Row],[employed]]-worker_data[[#This Row],[spent_amount]]</f>
        <v>0</v>
      </c>
      <c r="F241">
        <v>0.99986600000000003</v>
      </c>
      <c r="G241">
        <v>1</v>
      </c>
      <c r="H241">
        <v>1</v>
      </c>
      <c r="I241" s="12" t="s">
        <v>101</v>
      </c>
      <c r="J241">
        <v>1</v>
      </c>
    </row>
    <row r="242" spans="1:10" x14ac:dyDescent="0.25">
      <c r="A242">
        <v>241</v>
      </c>
      <c r="B242">
        <v>750572606</v>
      </c>
      <c r="C242" s="12" t="s">
        <v>38</v>
      </c>
      <c r="D242">
        <v>1</v>
      </c>
      <c r="E242" s="12">
        <f>worker_data[[#This Row],[employed]]-worker_data[[#This Row],[spent_amount]]</f>
        <v>0</v>
      </c>
      <c r="F242">
        <v>0.99987199999999998</v>
      </c>
      <c r="G242">
        <v>1</v>
      </c>
      <c r="H242">
        <v>1</v>
      </c>
      <c r="I242" s="12" t="s">
        <v>101</v>
      </c>
      <c r="J242">
        <v>1</v>
      </c>
    </row>
    <row r="243" spans="1:10" x14ac:dyDescent="0.25">
      <c r="A243">
        <v>242</v>
      </c>
      <c r="B243">
        <v>226738618</v>
      </c>
      <c r="C243" s="12" t="s">
        <v>38</v>
      </c>
      <c r="D243">
        <v>1</v>
      </c>
      <c r="E243" s="12">
        <f>worker_data[[#This Row],[employed]]-worker_data[[#This Row],[spent_amount]]</f>
        <v>0</v>
      </c>
      <c r="F243">
        <v>0.99987700000000002</v>
      </c>
      <c r="G243">
        <v>1</v>
      </c>
      <c r="H243">
        <v>1</v>
      </c>
      <c r="I243" s="12" t="s">
        <v>101</v>
      </c>
      <c r="J243">
        <v>1</v>
      </c>
    </row>
    <row r="244" spans="1:10" x14ac:dyDescent="0.25">
      <c r="A244">
        <v>243</v>
      </c>
      <c r="B244">
        <v>961935953</v>
      </c>
      <c r="C244" s="12" t="s">
        <v>38</v>
      </c>
      <c r="D244">
        <v>1</v>
      </c>
      <c r="E244" s="12">
        <f>worker_data[[#This Row],[employed]]-worker_data[[#This Row],[spent_amount]]</f>
        <v>0</v>
      </c>
      <c r="F244">
        <v>0.99988200000000005</v>
      </c>
      <c r="G244">
        <v>1</v>
      </c>
      <c r="H244">
        <v>1</v>
      </c>
      <c r="I244" s="12" t="s">
        <v>101</v>
      </c>
      <c r="J244">
        <v>1</v>
      </c>
    </row>
    <row r="245" spans="1:10" x14ac:dyDescent="0.25">
      <c r="A245">
        <v>244</v>
      </c>
      <c r="B245">
        <v>947507633</v>
      </c>
      <c r="C245" s="12" t="s">
        <v>38</v>
      </c>
      <c r="D245">
        <v>1</v>
      </c>
      <c r="E245" s="12">
        <f>worker_data[[#This Row],[employed]]-worker_data[[#This Row],[spent_amount]]</f>
        <v>0</v>
      </c>
      <c r="F245">
        <v>0.99988600000000005</v>
      </c>
      <c r="G245">
        <v>1</v>
      </c>
      <c r="H245">
        <v>1</v>
      </c>
      <c r="I245" s="12" t="s">
        <v>101</v>
      </c>
      <c r="J245">
        <v>1</v>
      </c>
    </row>
    <row r="246" spans="1:10" x14ac:dyDescent="0.25">
      <c r="A246">
        <v>245</v>
      </c>
      <c r="B246">
        <v>250167211</v>
      </c>
      <c r="C246" s="12" t="s">
        <v>38</v>
      </c>
      <c r="D246">
        <v>1</v>
      </c>
      <c r="E246" s="12">
        <f>worker_data[[#This Row],[employed]]-worker_data[[#This Row],[spent_amount]]</f>
        <v>0</v>
      </c>
      <c r="F246">
        <v>0.99989099999999997</v>
      </c>
      <c r="G246">
        <v>1</v>
      </c>
      <c r="H246">
        <v>1</v>
      </c>
      <c r="I246" s="12" t="s">
        <v>101</v>
      </c>
      <c r="J246">
        <v>1</v>
      </c>
    </row>
    <row r="247" spans="1:10" x14ac:dyDescent="0.25">
      <c r="A247">
        <v>246</v>
      </c>
      <c r="B247">
        <v>944472563</v>
      </c>
      <c r="C247" s="12" t="s">
        <v>38</v>
      </c>
      <c r="D247">
        <v>1</v>
      </c>
      <c r="E247" s="12">
        <f>worker_data[[#This Row],[employed]]-worker_data[[#This Row],[spent_amount]]</f>
        <v>0</v>
      </c>
      <c r="F247">
        <v>0.99989499999999998</v>
      </c>
      <c r="G247">
        <v>1</v>
      </c>
      <c r="H247">
        <v>1</v>
      </c>
      <c r="I247" s="12" t="s">
        <v>101</v>
      </c>
      <c r="J247">
        <v>1</v>
      </c>
    </row>
    <row r="248" spans="1:10" x14ac:dyDescent="0.25">
      <c r="A248">
        <v>247</v>
      </c>
      <c r="B248">
        <v>571433692</v>
      </c>
      <c r="C248" s="12" t="s">
        <v>38</v>
      </c>
      <c r="D248">
        <v>1</v>
      </c>
      <c r="E248" s="12">
        <f>worker_data[[#This Row],[employed]]-worker_data[[#This Row],[spent_amount]]</f>
        <v>0</v>
      </c>
      <c r="F248">
        <v>0.99990000000000001</v>
      </c>
      <c r="G248">
        <v>1</v>
      </c>
      <c r="H248">
        <v>1</v>
      </c>
      <c r="I248" s="12" t="s">
        <v>101</v>
      </c>
      <c r="J248">
        <v>1</v>
      </c>
    </row>
    <row r="249" spans="1:10" x14ac:dyDescent="0.25">
      <c r="A249">
        <v>248</v>
      </c>
      <c r="B249">
        <v>235805140</v>
      </c>
      <c r="C249" s="12" t="s">
        <v>38</v>
      </c>
      <c r="D249">
        <v>1</v>
      </c>
      <c r="E249" s="12">
        <f>worker_data[[#This Row],[employed]]-worker_data[[#This Row],[spent_amount]]</f>
        <v>0</v>
      </c>
      <c r="F249">
        <v>0.99990400000000002</v>
      </c>
      <c r="G249">
        <v>1</v>
      </c>
      <c r="H249">
        <v>1</v>
      </c>
      <c r="I249" s="12" t="s">
        <v>101</v>
      </c>
      <c r="J249">
        <v>1</v>
      </c>
    </row>
    <row r="250" spans="1:10" x14ac:dyDescent="0.25">
      <c r="A250">
        <v>249</v>
      </c>
      <c r="B250">
        <v>579807393</v>
      </c>
      <c r="C250" s="12" t="s">
        <v>38</v>
      </c>
      <c r="D250">
        <v>1</v>
      </c>
      <c r="E250" s="12">
        <f>worker_data[[#This Row],[employed]]-worker_data[[#This Row],[spent_amount]]</f>
        <v>0</v>
      </c>
      <c r="F250">
        <v>0.99990699999999999</v>
      </c>
      <c r="G250">
        <v>1</v>
      </c>
      <c r="H250">
        <v>1</v>
      </c>
      <c r="I250" s="12" t="s">
        <v>101</v>
      </c>
      <c r="J250">
        <v>1</v>
      </c>
    </row>
    <row r="251" spans="1:10" x14ac:dyDescent="0.25">
      <c r="A251">
        <v>250</v>
      </c>
      <c r="B251">
        <v>940195531</v>
      </c>
      <c r="C251" s="12" t="s">
        <v>38</v>
      </c>
      <c r="D251">
        <v>1</v>
      </c>
      <c r="E251" s="12">
        <f>worker_data[[#This Row],[employed]]-worker_data[[#This Row],[spent_amount]]</f>
        <v>0</v>
      </c>
      <c r="F251">
        <v>0.99991099999999999</v>
      </c>
      <c r="G251">
        <v>1</v>
      </c>
      <c r="H251">
        <v>1</v>
      </c>
      <c r="I251" s="12" t="s">
        <v>101</v>
      </c>
      <c r="J251">
        <v>1</v>
      </c>
    </row>
    <row r="252" spans="1:10" x14ac:dyDescent="0.25">
      <c r="A252">
        <v>251</v>
      </c>
      <c r="B252">
        <v>154175450</v>
      </c>
      <c r="C252" s="12" t="s">
        <v>38</v>
      </c>
      <c r="D252">
        <v>1</v>
      </c>
      <c r="E252" s="12">
        <f>worker_data[[#This Row],[employed]]-worker_data[[#This Row],[spent_amount]]</f>
        <v>0</v>
      </c>
      <c r="F252">
        <v>0.999915</v>
      </c>
      <c r="G252">
        <v>1</v>
      </c>
      <c r="H252">
        <v>1</v>
      </c>
      <c r="I252" s="12" t="s">
        <v>101</v>
      </c>
      <c r="J252">
        <v>1</v>
      </c>
    </row>
    <row r="253" spans="1:10" x14ac:dyDescent="0.25">
      <c r="A253">
        <v>252</v>
      </c>
      <c r="B253">
        <v>567507475</v>
      </c>
      <c r="C253" s="12" t="s">
        <v>38</v>
      </c>
      <c r="D253">
        <v>1</v>
      </c>
      <c r="E253" s="12">
        <f>worker_data[[#This Row],[employed]]-worker_data[[#This Row],[spent_amount]]</f>
        <v>0</v>
      </c>
      <c r="F253">
        <v>0.99991799999999997</v>
      </c>
      <c r="G253">
        <v>1</v>
      </c>
      <c r="H253">
        <v>1</v>
      </c>
      <c r="I253" s="12" t="s">
        <v>101</v>
      </c>
      <c r="J253">
        <v>1</v>
      </c>
    </row>
    <row r="254" spans="1:10" x14ac:dyDescent="0.25">
      <c r="A254">
        <v>253</v>
      </c>
      <c r="B254">
        <v>436638019</v>
      </c>
      <c r="C254" s="12" t="s">
        <v>38</v>
      </c>
      <c r="D254">
        <v>1</v>
      </c>
      <c r="E254" s="12">
        <f>worker_data[[#This Row],[employed]]-worker_data[[#This Row],[spent_amount]]</f>
        <v>0</v>
      </c>
      <c r="F254">
        <v>0.99992099999999995</v>
      </c>
      <c r="G254">
        <v>1</v>
      </c>
      <c r="H254">
        <v>1</v>
      </c>
      <c r="I254" s="12" t="s">
        <v>101</v>
      </c>
      <c r="J254">
        <v>1</v>
      </c>
    </row>
    <row r="255" spans="1:10" x14ac:dyDescent="0.25">
      <c r="A255">
        <v>254</v>
      </c>
      <c r="B255">
        <v>694337148</v>
      </c>
      <c r="C255" s="12" t="s">
        <v>38</v>
      </c>
      <c r="D255">
        <v>1</v>
      </c>
      <c r="E255" s="12">
        <f>worker_data[[#This Row],[employed]]-worker_data[[#This Row],[spent_amount]]</f>
        <v>0</v>
      </c>
      <c r="F255">
        <v>0.99992400000000004</v>
      </c>
      <c r="G255">
        <v>1</v>
      </c>
      <c r="H255">
        <v>1</v>
      </c>
      <c r="I255" s="12" t="s">
        <v>101</v>
      </c>
      <c r="J255">
        <v>1</v>
      </c>
    </row>
    <row r="256" spans="1:10" x14ac:dyDescent="0.25">
      <c r="A256">
        <v>255</v>
      </c>
      <c r="B256">
        <v>802181995</v>
      </c>
      <c r="C256" s="12" t="s">
        <v>38</v>
      </c>
      <c r="D256">
        <v>1</v>
      </c>
      <c r="E256" s="12">
        <f>worker_data[[#This Row],[employed]]-worker_data[[#This Row],[spent_amount]]</f>
        <v>0</v>
      </c>
      <c r="F256">
        <v>0.99992800000000004</v>
      </c>
      <c r="G256">
        <v>1</v>
      </c>
      <c r="H256">
        <v>1</v>
      </c>
      <c r="I256" s="12" t="s">
        <v>101</v>
      </c>
      <c r="J256">
        <v>1</v>
      </c>
    </row>
    <row r="257" spans="1:10" x14ac:dyDescent="0.25">
      <c r="A257">
        <v>256</v>
      </c>
      <c r="B257">
        <v>275052573</v>
      </c>
      <c r="C257" s="12" t="s">
        <v>38</v>
      </c>
      <c r="D257">
        <v>1</v>
      </c>
      <c r="E257" s="12">
        <f>worker_data[[#This Row],[employed]]-worker_data[[#This Row],[spent_amount]]</f>
        <v>0</v>
      </c>
      <c r="F257">
        <v>0.99992999999999999</v>
      </c>
      <c r="G257">
        <v>1</v>
      </c>
      <c r="H257">
        <v>1</v>
      </c>
      <c r="I257" s="12" t="s">
        <v>101</v>
      </c>
      <c r="J257">
        <v>1</v>
      </c>
    </row>
    <row r="258" spans="1:10" x14ac:dyDescent="0.25">
      <c r="A258">
        <v>257</v>
      </c>
      <c r="B258">
        <v>166291302</v>
      </c>
      <c r="C258" s="12" t="s">
        <v>38</v>
      </c>
      <c r="D258">
        <v>1</v>
      </c>
      <c r="E258" s="12">
        <f>worker_data[[#This Row],[employed]]-worker_data[[#This Row],[spent_amount]]</f>
        <v>0</v>
      </c>
      <c r="F258">
        <v>0.99993299999999996</v>
      </c>
      <c r="G258">
        <v>1</v>
      </c>
      <c r="H258">
        <v>1</v>
      </c>
      <c r="I258" s="12" t="s">
        <v>101</v>
      </c>
      <c r="J258">
        <v>1</v>
      </c>
    </row>
    <row r="259" spans="1:10" x14ac:dyDescent="0.25">
      <c r="A259">
        <v>258</v>
      </c>
      <c r="B259">
        <v>131546165</v>
      </c>
      <c r="C259" s="12" t="s">
        <v>38</v>
      </c>
      <c r="D259">
        <v>1</v>
      </c>
      <c r="E259" s="12">
        <f>worker_data[[#This Row],[employed]]-worker_data[[#This Row],[spent_amount]]</f>
        <v>0</v>
      </c>
      <c r="F259">
        <v>0.99993600000000005</v>
      </c>
      <c r="G259">
        <v>1</v>
      </c>
      <c r="H259">
        <v>1</v>
      </c>
      <c r="I259" s="12" t="s">
        <v>101</v>
      </c>
      <c r="J259">
        <v>1</v>
      </c>
    </row>
    <row r="260" spans="1:10" x14ac:dyDescent="0.25">
      <c r="A260">
        <v>259</v>
      </c>
      <c r="B260">
        <v>408781837</v>
      </c>
      <c r="C260" s="12" t="s">
        <v>38</v>
      </c>
      <c r="D260">
        <v>1</v>
      </c>
      <c r="E260" s="12">
        <f>worker_data[[#This Row],[employed]]-worker_data[[#This Row],[spent_amount]]</f>
        <v>0</v>
      </c>
      <c r="F260">
        <v>0.99993799999999999</v>
      </c>
      <c r="G260">
        <v>1</v>
      </c>
      <c r="H260">
        <v>1</v>
      </c>
      <c r="I260" s="12" t="s">
        <v>101</v>
      </c>
      <c r="J260">
        <v>1</v>
      </c>
    </row>
    <row r="261" spans="1:10" x14ac:dyDescent="0.25">
      <c r="A261">
        <v>260</v>
      </c>
      <c r="B261">
        <v>809769856</v>
      </c>
      <c r="C261" s="12" t="s">
        <v>38</v>
      </c>
      <c r="D261">
        <v>1</v>
      </c>
      <c r="E261" s="12">
        <f>worker_data[[#This Row],[employed]]-worker_data[[#This Row],[spent_amount]]</f>
        <v>0</v>
      </c>
      <c r="F261">
        <v>0.99994099999999997</v>
      </c>
      <c r="G261">
        <v>1</v>
      </c>
      <c r="H261">
        <v>1</v>
      </c>
      <c r="I261" s="12" t="s">
        <v>101</v>
      </c>
      <c r="J261">
        <v>1</v>
      </c>
    </row>
    <row r="262" spans="1:10" x14ac:dyDescent="0.25">
      <c r="A262">
        <v>261</v>
      </c>
      <c r="B262">
        <v>479800481</v>
      </c>
      <c r="C262" s="12" t="s">
        <v>38</v>
      </c>
      <c r="D262">
        <v>1</v>
      </c>
      <c r="E262" s="12">
        <f>worker_data[[#This Row],[employed]]-worker_data[[#This Row],[spent_amount]]</f>
        <v>0</v>
      </c>
      <c r="F262">
        <v>0.99994300000000003</v>
      </c>
      <c r="G262">
        <v>1</v>
      </c>
      <c r="H262">
        <v>1</v>
      </c>
      <c r="I262" s="12" t="s">
        <v>101</v>
      </c>
      <c r="J262">
        <v>1</v>
      </c>
    </row>
    <row r="263" spans="1:10" x14ac:dyDescent="0.25">
      <c r="A263">
        <v>262</v>
      </c>
      <c r="B263">
        <v>343034057</v>
      </c>
      <c r="C263" s="12" t="s">
        <v>38</v>
      </c>
      <c r="D263">
        <v>1</v>
      </c>
      <c r="E263" s="12">
        <f>worker_data[[#This Row],[employed]]-worker_data[[#This Row],[spent_amount]]</f>
        <v>0</v>
      </c>
      <c r="F263">
        <v>0.999946</v>
      </c>
      <c r="G263">
        <v>1</v>
      </c>
      <c r="H263">
        <v>1</v>
      </c>
      <c r="I263" s="12" t="s">
        <v>101</v>
      </c>
      <c r="J263">
        <v>1</v>
      </c>
    </row>
    <row r="264" spans="1:10" x14ac:dyDescent="0.25">
      <c r="A264">
        <v>263</v>
      </c>
      <c r="B264">
        <v>724160793</v>
      </c>
      <c r="C264" s="12" t="s">
        <v>38</v>
      </c>
      <c r="D264">
        <v>1</v>
      </c>
      <c r="E264" s="12">
        <f>worker_data[[#This Row],[employed]]-worker_data[[#This Row],[spent_amount]]</f>
        <v>0</v>
      </c>
      <c r="F264">
        <v>0.99994799999999995</v>
      </c>
      <c r="G264">
        <v>1</v>
      </c>
      <c r="H264">
        <v>1</v>
      </c>
      <c r="I264" s="12" t="s">
        <v>101</v>
      </c>
      <c r="J264">
        <v>1</v>
      </c>
    </row>
    <row r="265" spans="1:10" x14ac:dyDescent="0.25">
      <c r="A265">
        <v>264</v>
      </c>
      <c r="B265">
        <v>912850236</v>
      </c>
      <c r="C265" s="12" t="s">
        <v>38</v>
      </c>
      <c r="D265">
        <v>1</v>
      </c>
      <c r="E265" s="12">
        <f>worker_data[[#This Row],[employed]]-worker_data[[#This Row],[spent_amount]]</f>
        <v>0</v>
      </c>
      <c r="F265">
        <v>0.99995000000000001</v>
      </c>
      <c r="G265">
        <v>1</v>
      </c>
      <c r="H265">
        <v>1</v>
      </c>
      <c r="I265" s="12" t="s">
        <v>101</v>
      </c>
      <c r="J265">
        <v>1</v>
      </c>
    </row>
    <row r="266" spans="1:10" x14ac:dyDescent="0.25">
      <c r="A266">
        <v>265</v>
      </c>
      <c r="B266">
        <v>309279989</v>
      </c>
      <c r="C266" s="12" t="s">
        <v>38</v>
      </c>
      <c r="D266">
        <v>1</v>
      </c>
      <c r="E266" s="12">
        <f>worker_data[[#This Row],[employed]]-worker_data[[#This Row],[spent_amount]]</f>
        <v>0</v>
      </c>
      <c r="F266">
        <v>0.99995199999999995</v>
      </c>
      <c r="G266">
        <v>1</v>
      </c>
      <c r="H266">
        <v>1</v>
      </c>
      <c r="I266" s="12" t="s">
        <v>101</v>
      </c>
      <c r="J266">
        <v>1</v>
      </c>
    </row>
    <row r="267" spans="1:10" x14ac:dyDescent="0.25">
      <c r="A267">
        <v>266</v>
      </c>
      <c r="B267">
        <v>191078173</v>
      </c>
      <c r="C267" s="12" t="s">
        <v>38</v>
      </c>
      <c r="D267">
        <v>1</v>
      </c>
      <c r="E267" s="12">
        <f>worker_data[[#This Row],[employed]]-worker_data[[#This Row],[spent_amount]]</f>
        <v>0</v>
      </c>
      <c r="F267">
        <v>0.99995400000000001</v>
      </c>
      <c r="G267">
        <v>1</v>
      </c>
      <c r="H267">
        <v>1</v>
      </c>
      <c r="I267" s="12" t="s">
        <v>101</v>
      </c>
      <c r="J267">
        <v>1</v>
      </c>
    </row>
    <row r="268" spans="1:10" x14ac:dyDescent="0.25">
      <c r="A268">
        <v>267</v>
      </c>
      <c r="B268">
        <v>585209942</v>
      </c>
      <c r="C268" s="12" t="s">
        <v>38</v>
      </c>
      <c r="D268">
        <v>1</v>
      </c>
      <c r="E268" s="12">
        <f>worker_data[[#This Row],[employed]]-worker_data[[#This Row],[spent_amount]]</f>
        <v>0</v>
      </c>
      <c r="F268">
        <v>0.99995599999999996</v>
      </c>
      <c r="G268">
        <v>1</v>
      </c>
      <c r="H268">
        <v>1</v>
      </c>
      <c r="I268" s="12" t="s">
        <v>101</v>
      </c>
      <c r="J268">
        <v>1</v>
      </c>
    </row>
    <row r="269" spans="1:10" x14ac:dyDescent="0.25">
      <c r="A269">
        <v>268</v>
      </c>
      <c r="B269">
        <v>521347969</v>
      </c>
      <c r="C269" s="12" t="s">
        <v>38</v>
      </c>
      <c r="D269">
        <v>1</v>
      </c>
      <c r="E269" s="12">
        <f>worker_data[[#This Row],[employed]]-worker_data[[#This Row],[spent_amount]]</f>
        <v>0</v>
      </c>
      <c r="F269">
        <v>0.99995699999999998</v>
      </c>
      <c r="G269">
        <v>1</v>
      </c>
      <c r="H269">
        <v>1</v>
      </c>
      <c r="I269" s="12" t="s">
        <v>101</v>
      </c>
      <c r="J269">
        <v>1</v>
      </c>
    </row>
    <row r="270" spans="1:10" x14ac:dyDescent="0.25">
      <c r="A270">
        <v>269</v>
      </c>
      <c r="B270">
        <v>426256569</v>
      </c>
      <c r="C270" s="12" t="s">
        <v>38</v>
      </c>
      <c r="D270">
        <v>1</v>
      </c>
      <c r="E270" s="12">
        <f>worker_data[[#This Row],[employed]]-worker_data[[#This Row],[spent_amount]]</f>
        <v>0</v>
      </c>
      <c r="F270">
        <v>0.99995900000000004</v>
      </c>
      <c r="G270">
        <v>1</v>
      </c>
      <c r="H270">
        <v>1</v>
      </c>
      <c r="I270" s="12" t="s">
        <v>101</v>
      </c>
      <c r="J270">
        <v>1</v>
      </c>
    </row>
    <row r="271" spans="1:10" x14ac:dyDescent="0.25">
      <c r="A271">
        <v>270</v>
      </c>
      <c r="B271">
        <v>58685169</v>
      </c>
      <c r="C271" s="12" t="s">
        <v>38</v>
      </c>
      <c r="D271">
        <v>1</v>
      </c>
      <c r="E271" s="12">
        <f>worker_data[[#This Row],[employed]]-worker_data[[#This Row],[spent_amount]]</f>
        <v>0</v>
      </c>
      <c r="F271">
        <v>0.99996099999999999</v>
      </c>
      <c r="G271">
        <v>1</v>
      </c>
      <c r="H271">
        <v>1</v>
      </c>
      <c r="I271" s="12" t="s">
        <v>101</v>
      </c>
      <c r="J271">
        <v>1</v>
      </c>
    </row>
    <row r="272" spans="1:10" x14ac:dyDescent="0.25">
      <c r="A272">
        <v>271</v>
      </c>
      <c r="B272">
        <v>163921981</v>
      </c>
      <c r="C272" s="12" t="s">
        <v>38</v>
      </c>
      <c r="D272">
        <v>1</v>
      </c>
      <c r="E272" s="12">
        <f>worker_data[[#This Row],[employed]]-worker_data[[#This Row],[spent_amount]]</f>
        <v>0</v>
      </c>
      <c r="F272">
        <v>0.99996200000000002</v>
      </c>
      <c r="G272">
        <v>1</v>
      </c>
      <c r="H272">
        <v>1</v>
      </c>
      <c r="I272" s="12" t="s">
        <v>101</v>
      </c>
      <c r="J272">
        <v>1</v>
      </c>
    </row>
    <row r="273" spans="1:10" x14ac:dyDescent="0.25">
      <c r="A273">
        <v>272</v>
      </c>
      <c r="B273">
        <v>929854828</v>
      </c>
      <c r="C273" s="12" t="s">
        <v>38</v>
      </c>
      <c r="D273">
        <v>1</v>
      </c>
      <c r="E273" s="12">
        <f>worker_data[[#This Row],[employed]]-worker_data[[#This Row],[spent_amount]]</f>
        <v>0</v>
      </c>
      <c r="F273">
        <v>0.99996399999999996</v>
      </c>
      <c r="G273">
        <v>1</v>
      </c>
      <c r="H273">
        <v>1</v>
      </c>
      <c r="I273" s="12" t="s">
        <v>101</v>
      </c>
      <c r="J273">
        <v>1</v>
      </c>
    </row>
    <row r="274" spans="1:10" x14ac:dyDescent="0.25">
      <c r="A274">
        <v>273</v>
      </c>
      <c r="B274">
        <v>821055155</v>
      </c>
      <c r="C274" s="12" t="s">
        <v>38</v>
      </c>
      <c r="D274">
        <v>1</v>
      </c>
      <c r="E274" s="12">
        <f>worker_data[[#This Row],[employed]]-worker_data[[#This Row],[spent_amount]]</f>
        <v>0</v>
      </c>
      <c r="F274">
        <v>0.99996499999999999</v>
      </c>
      <c r="G274">
        <v>1</v>
      </c>
      <c r="H274">
        <v>1</v>
      </c>
      <c r="I274" s="12" t="s">
        <v>101</v>
      </c>
      <c r="J274">
        <v>1</v>
      </c>
    </row>
    <row r="275" spans="1:10" x14ac:dyDescent="0.25">
      <c r="A275">
        <v>274</v>
      </c>
      <c r="B275">
        <v>516374669</v>
      </c>
      <c r="C275" s="12" t="s">
        <v>38</v>
      </c>
      <c r="D275">
        <v>1</v>
      </c>
      <c r="E275" s="12">
        <f>worker_data[[#This Row],[employed]]-worker_data[[#This Row],[spent_amount]]</f>
        <v>0</v>
      </c>
      <c r="F275">
        <v>0.99996700000000005</v>
      </c>
      <c r="G275">
        <v>1</v>
      </c>
      <c r="H275">
        <v>1</v>
      </c>
      <c r="I275" s="12" t="s">
        <v>101</v>
      </c>
      <c r="J275">
        <v>1</v>
      </c>
    </row>
    <row r="276" spans="1:10" x14ac:dyDescent="0.25">
      <c r="A276">
        <v>275</v>
      </c>
      <c r="B276">
        <v>634006193</v>
      </c>
      <c r="C276" s="12" t="s">
        <v>38</v>
      </c>
      <c r="D276">
        <v>1</v>
      </c>
      <c r="E276" s="12">
        <f>worker_data[[#This Row],[employed]]-worker_data[[#This Row],[spent_amount]]</f>
        <v>0</v>
      </c>
      <c r="F276">
        <v>0.99996799999999997</v>
      </c>
      <c r="G276">
        <v>1</v>
      </c>
      <c r="H276">
        <v>1</v>
      </c>
      <c r="I276" s="12" t="s">
        <v>101</v>
      </c>
      <c r="J276">
        <v>1</v>
      </c>
    </row>
    <row r="277" spans="1:10" x14ac:dyDescent="0.25">
      <c r="A277">
        <v>276</v>
      </c>
      <c r="B277">
        <v>77237577</v>
      </c>
      <c r="C277" s="12" t="s">
        <v>38</v>
      </c>
      <c r="D277">
        <v>1</v>
      </c>
      <c r="E277" s="12">
        <f>worker_data[[#This Row],[employed]]-worker_data[[#This Row],[spent_amount]]</f>
        <v>0</v>
      </c>
      <c r="F277">
        <v>0.999969</v>
      </c>
      <c r="G277">
        <v>1</v>
      </c>
      <c r="H277">
        <v>1</v>
      </c>
      <c r="I277" s="12" t="s">
        <v>101</v>
      </c>
      <c r="J277">
        <v>1</v>
      </c>
    </row>
    <row r="278" spans="1:10" x14ac:dyDescent="0.25">
      <c r="A278">
        <v>277</v>
      </c>
      <c r="B278">
        <v>533237413</v>
      </c>
      <c r="C278" s="12" t="s">
        <v>38</v>
      </c>
      <c r="D278">
        <v>1</v>
      </c>
      <c r="E278" s="12">
        <f>worker_data[[#This Row],[employed]]-worker_data[[#This Row],[spent_amount]]</f>
        <v>0</v>
      </c>
      <c r="F278">
        <v>0.99997000000000003</v>
      </c>
      <c r="G278">
        <v>1</v>
      </c>
      <c r="H278">
        <v>1</v>
      </c>
      <c r="I278" s="12" t="s">
        <v>101</v>
      </c>
      <c r="J278">
        <v>1</v>
      </c>
    </row>
    <row r="279" spans="1:10" x14ac:dyDescent="0.25">
      <c r="A279">
        <v>278</v>
      </c>
      <c r="B279">
        <v>224503469</v>
      </c>
      <c r="C279" s="12" t="s">
        <v>38</v>
      </c>
      <c r="D279">
        <v>1</v>
      </c>
      <c r="E279" s="12">
        <f>worker_data[[#This Row],[employed]]-worker_data[[#This Row],[spent_amount]]</f>
        <v>0</v>
      </c>
      <c r="F279">
        <v>0.99997199999999997</v>
      </c>
      <c r="G279">
        <v>1</v>
      </c>
      <c r="H279">
        <v>1</v>
      </c>
      <c r="I279" s="12" t="s">
        <v>101</v>
      </c>
      <c r="J279">
        <v>1</v>
      </c>
    </row>
    <row r="280" spans="1:10" x14ac:dyDescent="0.25">
      <c r="A280">
        <v>279</v>
      </c>
      <c r="B280">
        <v>279075320</v>
      </c>
      <c r="C280" s="12" t="s">
        <v>38</v>
      </c>
      <c r="D280">
        <v>1</v>
      </c>
      <c r="E280" s="12">
        <f>worker_data[[#This Row],[employed]]-worker_data[[#This Row],[spent_amount]]</f>
        <v>0</v>
      </c>
      <c r="F280">
        <v>0.999973</v>
      </c>
      <c r="G280">
        <v>1</v>
      </c>
      <c r="H280">
        <v>1</v>
      </c>
      <c r="I280" s="12" t="s">
        <v>101</v>
      </c>
      <c r="J280">
        <v>1</v>
      </c>
    </row>
    <row r="281" spans="1:10" x14ac:dyDescent="0.25">
      <c r="A281">
        <v>280</v>
      </c>
      <c r="B281">
        <v>835358453</v>
      </c>
      <c r="C281" s="12" t="s">
        <v>38</v>
      </c>
      <c r="D281">
        <v>1</v>
      </c>
      <c r="E281" s="12">
        <f>worker_data[[#This Row],[employed]]-worker_data[[#This Row],[spent_amount]]</f>
        <v>0</v>
      </c>
      <c r="F281">
        <v>0.99997400000000003</v>
      </c>
      <c r="G281">
        <v>1</v>
      </c>
      <c r="H281">
        <v>1</v>
      </c>
      <c r="I281" s="12" t="s">
        <v>101</v>
      </c>
      <c r="J281">
        <v>1</v>
      </c>
    </row>
    <row r="282" spans="1:10" x14ac:dyDescent="0.25">
      <c r="A282">
        <v>281</v>
      </c>
      <c r="B282">
        <v>169586461</v>
      </c>
      <c r="C282" s="12" t="s">
        <v>38</v>
      </c>
      <c r="D282">
        <v>1</v>
      </c>
      <c r="E282" s="12">
        <f>worker_data[[#This Row],[employed]]-worker_data[[#This Row],[spent_amount]]</f>
        <v>0</v>
      </c>
      <c r="F282">
        <v>0.99997499999999995</v>
      </c>
      <c r="G282">
        <v>1</v>
      </c>
      <c r="H282">
        <v>1</v>
      </c>
      <c r="I282" s="12" t="s">
        <v>101</v>
      </c>
      <c r="J282">
        <v>1</v>
      </c>
    </row>
    <row r="283" spans="1:10" x14ac:dyDescent="0.25">
      <c r="A283">
        <v>282</v>
      </c>
      <c r="B283">
        <v>723703457</v>
      </c>
      <c r="C283" s="12" t="s">
        <v>38</v>
      </c>
      <c r="D283">
        <v>1</v>
      </c>
      <c r="E283" s="12">
        <f>worker_data[[#This Row],[employed]]-worker_data[[#This Row],[spent_amount]]</f>
        <v>0</v>
      </c>
      <c r="F283">
        <v>0.99997599999999998</v>
      </c>
      <c r="G283">
        <v>1</v>
      </c>
      <c r="H283">
        <v>1</v>
      </c>
      <c r="I283" s="12" t="s">
        <v>101</v>
      </c>
      <c r="J283">
        <v>1</v>
      </c>
    </row>
    <row r="284" spans="1:10" x14ac:dyDescent="0.25">
      <c r="A284">
        <v>283</v>
      </c>
      <c r="B284">
        <v>870405272</v>
      </c>
      <c r="C284" s="12" t="s">
        <v>38</v>
      </c>
      <c r="D284">
        <v>1</v>
      </c>
      <c r="E284" s="12">
        <f>worker_data[[#This Row],[employed]]-worker_data[[#This Row],[spent_amount]]</f>
        <v>0</v>
      </c>
      <c r="F284">
        <v>0.999977</v>
      </c>
      <c r="G284">
        <v>1</v>
      </c>
      <c r="H284">
        <v>1</v>
      </c>
      <c r="I284" s="12" t="s">
        <v>101</v>
      </c>
      <c r="J284">
        <v>1</v>
      </c>
    </row>
    <row r="285" spans="1:10" x14ac:dyDescent="0.25">
      <c r="A285">
        <v>284</v>
      </c>
      <c r="B285">
        <v>649382429</v>
      </c>
      <c r="C285" s="12" t="s">
        <v>38</v>
      </c>
      <c r="D285">
        <v>1</v>
      </c>
      <c r="E285" s="12">
        <f>worker_data[[#This Row],[employed]]-worker_data[[#This Row],[spent_amount]]</f>
        <v>0</v>
      </c>
      <c r="F285">
        <v>0.99997800000000003</v>
      </c>
      <c r="G285">
        <v>1</v>
      </c>
      <c r="H285">
        <v>1</v>
      </c>
      <c r="I285" s="12" t="s">
        <v>101</v>
      </c>
      <c r="J285">
        <v>1</v>
      </c>
    </row>
    <row r="286" spans="1:10" x14ac:dyDescent="0.25">
      <c r="A286">
        <v>285</v>
      </c>
      <c r="B286">
        <v>440019930</v>
      </c>
      <c r="C286" s="12" t="s">
        <v>38</v>
      </c>
      <c r="D286">
        <v>1</v>
      </c>
      <c r="E286" s="12">
        <f>worker_data[[#This Row],[employed]]-worker_data[[#This Row],[spent_amount]]</f>
        <v>0</v>
      </c>
      <c r="F286">
        <v>0.99997899999999995</v>
      </c>
      <c r="G286">
        <v>1</v>
      </c>
      <c r="H286">
        <v>1</v>
      </c>
      <c r="I286" s="12" t="s">
        <v>101</v>
      </c>
      <c r="J286">
        <v>1</v>
      </c>
    </row>
    <row r="287" spans="1:10" x14ac:dyDescent="0.25">
      <c r="A287">
        <v>286</v>
      </c>
      <c r="B287">
        <v>142082510</v>
      </c>
      <c r="C287" s="12" t="s">
        <v>38</v>
      </c>
      <c r="D287">
        <v>1</v>
      </c>
      <c r="E287" s="12">
        <f>worker_data[[#This Row],[employed]]-worker_data[[#This Row],[spent_amount]]</f>
        <v>0</v>
      </c>
      <c r="F287">
        <v>0.99997999999999998</v>
      </c>
      <c r="G287">
        <v>1</v>
      </c>
      <c r="H287">
        <v>1</v>
      </c>
      <c r="I287" s="12" t="s">
        <v>101</v>
      </c>
      <c r="J287">
        <v>1</v>
      </c>
    </row>
    <row r="288" spans="1:10" x14ac:dyDescent="0.25">
      <c r="A288">
        <v>287</v>
      </c>
      <c r="B288">
        <v>596996943</v>
      </c>
      <c r="C288" s="12" t="s">
        <v>38</v>
      </c>
      <c r="D288">
        <v>1</v>
      </c>
      <c r="E288" s="12">
        <f>worker_data[[#This Row],[employed]]-worker_data[[#This Row],[spent_amount]]</f>
        <v>0</v>
      </c>
      <c r="F288">
        <v>0.99997999999999998</v>
      </c>
      <c r="G288">
        <v>1</v>
      </c>
      <c r="H288">
        <v>1</v>
      </c>
      <c r="I288" s="12" t="s">
        <v>101</v>
      </c>
      <c r="J288">
        <v>1</v>
      </c>
    </row>
    <row r="289" spans="1:10" x14ac:dyDescent="0.25">
      <c r="A289">
        <v>288</v>
      </c>
      <c r="B289">
        <v>891123437</v>
      </c>
      <c r="C289" s="12" t="s">
        <v>38</v>
      </c>
      <c r="D289">
        <v>1</v>
      </c>
      <c r="E289" s="12">
        <f>worker_data[[#This Row],[employed]]-worker_data[[#This Row],[spent_amount]]</f>
        <v>0</v>
      </c>
      <c r="F289">
        <v>0.99998100000000001</v>
      </c>
      <c r="G289">
        <v>1</v>
      </c>
      <c r="H289">
        <v>1</v>
      </c>
      <c r="I289" s="12" t="s">
        <v>101</v>
      </c>
      <c r="J289">
        <v>1</v>
      </c>
    </row>
    <row r="290" spans="1:10" x14ac:dyDescent="0.25">
      <c r="A290">
        <v>289</v>
      </c>
      <c r="B290">
        <v>423525616</v>
      </c>
      <c r="C290" s="12" t="s">
        <v>38</v>
      </c>
      <c r="D290">
        <v>1</v>
      </c>
      <c r="E290" s="12">
        <f>worker_data[[#This Row],[employed]]-worker_data[[#This Row],[spent_amount]]</f>
        <v>0</v>
      </c>
      <c r="F290">
        <v>0.99998200000000004</v>
      </c>
      <c r="G290">
        <v>1</v>
      </c>
      <c r="H290">
        <v>1</v>
      </c>
      <c r="I290" s="12" t="s">
        <v>101</v>
      </c>
      <c r="J290">
        <v>1</v>
      </c>
    </row>
    <row r="291" spans="1:10" x14ac:dyDescent="0.25">
      <c r="A291">
        <v>290</v>
      </c>
      <c r="B291">
        <v>597136090</v>
      </c>
      <c r="C291" s="12" t="s">
        <v>38</v>
      </c>
      <c r="D291">
        <v>1</v>
      </c>
      <c r="E291" s="12">
        <f>worker_data[[#This Row],[employed]]-worker_data[[#This Row],[spent_amount]]</f>
        <v>0</v>
      </c>
      <c r="F291">
        <v>0.99998299999999996</v>
      </c>
      <c r="G291">
        <v>1</v>
      </c>
      <c r="H291">
        <v>1</v>
      </c>
      <c r="I291" s="12" t="s">
        <v>101</v>
      </c>
      <c r="J291">
        <v>1</v>
      </c>
    </row>
    <row r="292" spans="1:10" x14ac:dyDescent="0.25">
      <c r="A292">
        <v>291</v>
      </c>
      <c r="B292">
        <v>67412628</v>
      </c>
      <c r="C292" s="12" t="s">
        <v>38</v>
      </c>
      <c r="D292">
        <v>1</v>
      </c>
      <c r="E292" s="12">
        <f>worker_data[[#This Row],[employed]]-worker_data[[#This Row],[spent_amount]]</f>
        <v>0</v>
      </c>
      <c r="F292">
        <v>0.99998299999999996</v>
      </c>
      <c r="G292">
        <v>1</v>
      </c>
      <c r="H292">
        <v>1</v>
      </c>
      <c r="I292" s="12" t="s">
        <v>101</v>
      </c>
      <c r="J292">
        <v>1</v>
      </c>
    </row>
    <row r="293" spans="1:10" x14ac:dyDescent="0.25">
      <c r="A293">
        <v>292</v>
      </c>
      <c r="B293">
        <v>325067927</v>
      </c>
      <c r="C293" s="12" t="s">
        <v>38</v>
      </c>
      <c r="D293">
        <v>1</v>
      </c>
      <c r="E293" s="12">
        <f>worker_data[[#This Row],[employed]]-worker_data[[#This Row],[spent_amount]]</f>
        <v>0</v>
      </c>
      <c r="F293">
        <v>0.99998399999999998</v>
      </c>
      <c r="G293">
        <v>1</v>
      </c>
      <c r="H293">
        <v>1</v>
      </c>
      <c r="I293" s="12" t="s">
        <v>101</v>
      </c>
      <c r="J293">
        <v>1</v>
      </c>
    </row>
    <row r="294" spans="1:10" x14ac:dyDescent="0.25">
      <c r="A294">
        <v>293</v>
      </c>
      <c r="B294">
        <v>342119300</v>
      </c>
      <c r="C294" s="12" t="s">
        <v>38</v>
      </c>
      <c r="D294">
        <v>1</v>
      </c>
      <c r="E294" s="12">
        <f>worker_data[[#This Row],[employed]]-worker_data[[#This Row],[spent_amount]]</f>
        <v>0</v>
      </c>
      <c r="F294">
        <v>0.99998500000000001</v>
      </c>
      <c r="G294">
        <v>1</v>
      </c>
      <c r="H294">
        <v>1</v>
      </c>
      <c r="I294" s="12" t="s">
        <v>101</v>
      </c>
      <c r="J294">
        <v>1</v>
      </c>
    </row>
    <row r="295" spans="1:10" x14ac:dyDescent="0.25">
      <c r="A295">
        <v>294</v>
      </c>
      <c r="B295">
        <v>680192825</v>
      </c>
      <c r="C295" s="12" t="s">
        <v>38</v>
      </c>
      <c r="D295">
        <v>1</v>
      </c>
      <c r="E295" s="12">
        <f>worker_data[[#This Row],[employed]]-worker_data[[#This Row],[spent_amount]]</f>
        <v>0</v>
      </c>
      <c r="F295">
        <v>0.99998500000000001</v>
      </c>
      <c r="G295">
        <v>1</v>
      </c>
      <c r="H295">
        <v>1</v>
      </c>
      <c r="I295" s="12" t="s">
        <v>101</v>
      </c>
      <c r="J295">
        <v>1</v>
      </c>
    </row>
    <row r="296" spans="1:10" x14ac:dyDescent="0.25">
      <c r="A296">
        <v>295</v>
      </c>
      <c r="B296">
        <v>363443883</v>
      </c>
      <c r="C296" s="12" t="s">
        <v>38</v>
      </c>
      <c r="D296">
        <v>1</v>
      </c>
      <c r="E296" s="12">
        <f>worker_data[[#This Row],[employed]]-worker_data[[#This Row],[spent_amount]]</f>
        <v>0</v>
      </c>
      <c r="F296">
        <v>0.99998600000000004</v>
      </c>
      <c r="G296">
        <v>1</v>
      </c>
      <c r="H296">
        <v>1</v>
      </c>
      <c r="I296" s="12" t="s">
        <v>101</v>
      </c>
      <c r="J296">
        <v>1</v>
      </c>
    </row>
    <row r="297" spans="1:10" x14ac:dyDescent="0.25">
      <c r="A297">
        <v>296</v>
      </c>
      <c r="B297">
        <v>403579160</v>
      </c>
      <c r="C297" s="12" t="s">
        <v>38</v>
      </c>
      <c r="D297">
        <v>1</v>
      </c>
      <c r="E297" s="12">
        <f>worker_data[[#This Row],[employed]]-worker_data[[#This Row],[spent_amount]]</f>
        <v>0</v>
      </c>
      <c r="F297">
        <v>0.99998600000000004</v>
      </c>
      <c r="G297">
        <v>1</v>
      </c>
      <c r="H297">
        <v>1</v>
      </c>
      <c r="I297" s="12" t="s">
        <v>101</v>
      </c>
      <c r="J297">
        <v>1</v>
      </c>
    </row>
    <row r="298" spans="1:10" x14ac:dyDescent="0.25">
      <c r="A298">
        <v>297</v>
      </c>
      <c r="B298">
        <v>395719530</v>
      </c>
      <c r="C298" s="12" t="s">
        <v>38</v>
      </c>
      <c r="D298">
        <v>1</v>
      </c>
      <c r="E298" s="12">
        <f>worker_data[[#This Row],[employed]]-worker_data[[#This Row],[spent_amount]]</f>
        <v>0</v>
      </c>
      <c r="F298">
        <v>0.99998699999999996</v>
      </c>
      <c r="G298">
        <v>1</v>
      </c>
      <c r="H298">
        <v>1</v>
      </c>
      <c r="I298" s="12" t="s">
        <v>101</v>
      </c>
      <c r="J298">
        <v>1</v>
      </c>
    </row>
    <row r="299" spans="1:10" x14ac:dyDescent="0.25">
      <c r="A299">
        <v>298</v>
      </c>
      <c r="B299">
        <v>644227655</v>
      </c>
      <c r="C299" s="12" t="s">
        <v>38</v>
      </c>
      <c r="D299">
        <v>1</v>
      </c>
      <c r="E299" s="12">
        <f>worker_data[[#This Row],[employed]]-worker_data[[#This Row],[spent_amount]]</f>
        <v>0</v>
      </c>
      <c r="F299">
        <v>0.99998699999999996</v>
      </c>
      <c r="G299">
        <v>1</v>
      </c>
      <c r="H299">
        <v>1</v>
      </c>
      <c r="I299" s="12" t="s">
        <v>101</v>
      </c>
      <c r="J299">
        <v>1</v>
      </c>
    </row>
    <row r="300" spans="1:10" x14ac:dyDescent="0.25">
      <c r="A300">
        <v>299</v>
      </c>
      <c r="B300">
        <v>354151276</v>
      </c>
      <c r="C300" s="12" t="s">
        <v>38</v>
      </c>
      <c r="D300">
        <v>1</v>
      </c>
      <c r="E300" s="12">
        <f>worker_data[[#This Row],[employed]]-worker_data[[#This Row],[spent_amount]]</f>
        <v>0</v>
      </c>
      <c r="F300">
        <v>0.99998799999999999</v>
      </c>
      <c r="G300">
        <v>1</v>
      </c>
      <c r="H300">
        <v>1</v>
      </c>
      <c r="I300" s="12" t="s">
        <v>101</v>
      </c>
      <c r="J300">
        <v>1</v>
      </c>
    </row>
    <row r="301" spans="1:10" x14ac:dyDescent="0.25">
      <c r="A301">
        <v>300</v>
      </c>
      <c r="B301">
        <v>762651922</v>
      </c>
      <c r="C301" s="12" t="s">
        <v>38</v>
      </c>
      <c r="D301">
        <v>1</v>
      </c>
      <c r="E301" s="12">
        <f>worker_data[[#This Row],[employed]]-worker_data[[#This Row],[spent_amount]]</f>
        <v>0</v>
      </c>
      <c r="F301">
        <v>0.99998799999999999</v>
      </c>
      <c r="G301">
        <v>1</v>
      </c>
      <c r="H301">
        <v>1</v>
      </c>
      <c r="I301" s="12" t="s">
        <v>101</v>
      </c>
      <c r="J301">
        <v>1</v>
      </c>
    </row>
    <row r="302" spans="1:10" x14ac:dyDescent="0.25">
      <c r="A302">
        <v>301</v>
      </c>
      <c r="B302">
        <v>38375595</v>
      </c>
      <c r="C302" s="12" t="s">
        <v>38</v>
      </c>
      <c r="D302">
        <v>1</v>
      </c>
      <c r="E302" s="12">
        <f>worker_data[[#This Row],[employed]]-worker_data[[#This Row],[spent_amount]]</f>
        <v>0</v>
      </c>
      <c r="F302">
        <v>0.99998900000000002</v>
      </c>
      <c r="G302">
        <v>1</v>
      </c>
      <c r="H302">
        <v>1</v>
      </c>
      <c r="I302" s="12" t="s">
        <v>101</v>
      </c>
      <c r="J302">
        <v>1</v>
      </c>
    </row>
    <row r="303" spans="1:10" x14ac:dyDescent="0.25">
      <c r="A303">
        <v>302</v>
      </c>
      <c r="B303">
        <v>559838458</v>
      </c>
      <c r="C303" s="12" t="s">
        <v>38</v>
      </c>
      <c r="D303">
        <v>1</v>
      </c>
      <c r="E303" s="12">
        <f>worker_data[[#This Row],[employed]]-worker_data[[#This Row],[spent_amount]]</f>
        <v>0</v>
      </c>
      <c r="F303">
        <v>0.99998900000000002</v>
      </c>
      <c r="G303">
        <v>1</v>
      </c>
      <c r="H303">
        <v>1</v>
      </c>
      <c r="I303" s="12" t="s">
        <v>101</v>
      </c>
      <c r="J303">
        <v>1</v>
      </c>
    </row>
    <row r="304" spans="1:10" x14ac:dyDescent="0.25">
      <c r="A304">
        <v>303</v>
      </c>
      <c r="B304">
        <v>692656435</v>
      </c>
      <c r="C304" s="12" t="s">
        <v>38</v>
      </c>
      <c r="D304">
        <v>2</v>
      </c>
      <c r="E304" s="12">
        <f>worker_data[[#This Row],[employed]]-worker_data[[#This Row],[spent_amount]]</f>
        <v>1</v>
      </c>
      <c r="F304">
        <v>0.99999000000000005</v>
      </c>
      <c r="G304">
        <v>0</v>
      </c>
      <c r="H304">
        <v>1</v>
      </c>
      <c r="I304" s="12" t="s">
        <v>101</v>
      </c>
      <c r="J304">
        <v>1</v>
      </c>
    </row>
    <row r="305" spans="1:10" x14ac:dyDescent="0.25">
      <c r="A305">
        <v>304</v>
      </c>
      <c r="B305">
        <v>405187466</v>
      </c>
      <c r="C305" s="12" t="s">
        <v>38</v>
      </c>
      <c r="D305">
        <v>1.90001</v>
      </c>
      <c r="E305" s="12">
        <f>worker_data[[#This Row],[employed]]-worker_data[[#This Row],[spent_amount]]</f>
        <v>-9.9990000000000023E-2</v>
      </c>
      <c r="F305">
        <v>0.99999000000000005</v>
      </c>
      <c r="G305">
        <v>1.09999</v>
      </c>
      <c r="H305">
        <v>1</v>
      </c>
      <c r="I305" s="12" t="s">
        <v>101</v>
      </c>
      <c r="J305">
        <v>1.09999</v>
      </c>
    </row>
    <row r="306" spans="1:10" x14ac:dyDescent="0.25">
      <c r="A306">
        <v>305</v>
      </c>
      <c r="B306">
        <v>957248682</v>
      </c>
      <c r="C306" s="12" t="s">
        <v>38</v>
      </c>
      <c r="D306">
        <v>1.8050200000000001</v>
      </c>
      <c r="E306" s="12">
        <f>worker_data[[#This Row],[employed]]-worker_data[[#This Row],[spent_amount]]</f>
        <v>-9.4989999999999908E-2</v>
      </c>
      <c r="F306">
        <v>0.99999099999999996</v>
      </c>
      <c r="G306">
        <v>1.0949899999999999</v>
      </c>
      <c r="H306">
        <v>1</v>
      </c>
      <c r="I306" s="12" t="s">
        <v>101</v>
      </c>
      <c r="J306">
        <v>1.0949899999999999</v>
      </c>
    </row>
    <row r="307" spans="1:10" x14ac:dyDescent="0.25">
      <c r="A307">
        <v>306</v>
      </c>
      <c r="B307">
        <v>239159496</v>
      </c>
      <c r="C307" s="12" t="s">
        <v>38</v>
      </c>
      <c r="D307">
        <v>1.71478</v>
      </c>
      <c r="E307" s="12">
        <f>worker_data[[#This Row],[employed]]-worker_data[[#This Row],[spent_amount]]</f>
        <v>-9.0240000000000098E-2</v>
      </c>
      <c r="F307">
        <v>0.99999099999999996</v>
      </c>
      <c r="G307">
        <v>1.0902400000000001</v>
      </c>
      <c r="H307">
        <v>1</v>
      </c>
      <c r="I307" s="12" t="s">
        <v>101</v>
      </c>
      <c r="J307">
        <v>1.0902400000000001</v>
      </c>
    </row>
    <row r="308" spans="1:10" x14ac:dyDescent="0.25">
      <c r="A308">
        <v>307</v>
      </c>
      <c r="B308">
        <v>339096710</v>
      </c>
      <c r="C308" s="12" t="s">
        <v>38</v>
      </c>
      <c r="D308">
        <v>1.6290500000000001</v>
      </c>
      <c r="E308" s="12">
        <f>worker_data[[#This Row],[employed]]-worker_data[[#This Row],[spent_amount]]</f>
        <v>-8.5730000000000084E-2</v>
      </c>
      <c r="F308">
        <v>0.99999099999999996</v>
      </c>
      <c r="G308">
        <v>1.0857300000000001</v>
      </c>
      <c r="H308">
        <v>1</v>
      </c>
      <c r="I308" s="12" t="s">
        <v>101</v>
      </c>
      <c r="J308">
        <v>1.0857300000000001</v>
      </c>
    </row>
    <row r="309" spans="1:10" x14ac:dyDescent="0.25">
      <c r="A309">
        <v>308</v>
      </c>
      <c r="B309">
        <v>445048986</v>
      </c>
      <c r="C309" s="12" t="s">
        <v>38</v>
      </c>
      <c r="D309">
        <v>1.5476000000000001</v>
      </c>
      <c r="E309" s="12">
        <f>worker_data[[#This Row],[employed]]-worker_data[[#This Row],[spent_amount]]</f>
        <v>-8.1439999999999957E-2</v>
      </c>
      <c r="F309">
        <v>0.99999199999999999</v>
      </c>
      <c r="G309">
        <v>1.08144</v>
      </c>
      <c r="H309">
        <v>1</v>
      </c>
      <c r="I309" s="12" t="s">
        <v>101</v>
      </c>
      <c r="J309">
        <v>1.08144</v>
      </c>
    </row>
    <row r="310" spans="1:10" x14ac:dyDescent="0.25">
      <c r="A310">
        <v>309</v>
      </c>
      <c r="B310">
        <v>952938865</v>
      </c>
      <c r="C310" s="12" t="s">
        <v>38</v>
      </c>
      <c r="D310">
        <v>1.4702299999999999</v>
      </c>
      <c r="E310" s="12">
        <f>worker_data[[#This Row],[employed]]-worker_data[[#This Row],[spent_amount]]</f>
        <v>-7.7369999999999939E-2</v>
      </c>
      <c r="F310">
        <v>0.99999199999999999</v>
      </c>
      <c r="G310">
        <v>1.0773699999999999</v>
      </c>
      <c r="H310">
        <v>1</v>
      </c>
      <c r="I310" s="12" t="s">
        <v>101</v>
      </c>
      <c r="J310">
        <v>1.0773699999999999</v>
      </c>
    </row>
    <row r="311" spans="1:10" x14ac:dyDescent="0.25">
      <c r="A311">
        <v>310</v>
      </c>
      <c r="B311">
        <v>123516881</v>
      </c>
      <c r="C311" s="12" t="s">
        <v>38</v>
      </c>
      <c r="D311">
        <v>1.39673</v>
      </c>
      <c r="E311" s="12">
        <f>worker_data[[#This Row],[employed]]-worker_data[[#This Row],[spent_amount]]</f>
        <v>-7.3499999999999899E-2</v>
      </c>
      <c r="F311">
        <v>0.99999199999999999</v>
      </c>
      <c r="G311">
        <v>1.0734999999999999</v>
      </c>
      <c r="H311">
        <v>1</v>
      </c>
      <c r="I311" s="12" t="s">
        <v>101</v>
      </c>
      <c r="J311">
        <v>1.0734999999999999</v>
      </c>
    </row>
    <row r="312" spans="1:10" x14ac:dyDescent="0.25">
      <c r="A312">
        <v>311</v>
      </c>
      <c r="B312">
        <v>517756164</v>
      </c>
      <c r="C312" s="12" t="s">
        <v>38</v>
      </c>
      <c r="D312">
        <v>1.3269</v>
      </c>
      <c r="E312" s="12">
        <f>worker_data[[#This Row],[employed]]-worker_data[[#This Row],[spent_amount]]</f>
        <v>-6.9830000000000059E-2</v>
      </c>
      <c r="F312">
        <v>0.99999300000000002</v>
      </c>
      <c r="G312">
        <v>1.0698300000000001</v>
      </c>
      <c r="H312">
        <v>1</v>
      </c>
      <c r="I312" s="12" t="s">
        <v>101</v>
      </c>
      <c r="J312">
        <v>1.0698300000000001</v>
      </c>
    </row>
    <row r="313" spans="1:10" x14ac:dyDescent="0.25">
      <c r="A313">
        <v>312</v>
      </c>
      <c r="B313">
        <v>892381684</v>
      </c>
      <c r="C313" s="12" t="s">
        <v>38</v>
      </c>
      <c r="D313">
        <v>1.2605599999999999</v>
      </c>
      <c r="E313" s="12">
        <f>worker_data[[#This Row],[employed]]-worker_data[[#This Row],[spent_amount]]</f>
        <v>-6.6340000000000066E-2</v>
      </c>
      <c r="F313">
        <v>0.99999300000000002</v>
      </c>
      <c r="G313">
        <v>1.0663400000000001</v>
      </c>
      <c r="H313">
        <v>1</v>
      </c>
      <c r="I313" s="12" t="s">
        <v>101</v>
      </c>
      <c r="J313">
        <v>1.0663400000000001</v>
      </c>
    </row>
    <row r="314" spans="1:10" x14ac:dyDescent="0.25">
      <c r="A314">
        <v>313</v>
      </c>
      <c r="B314">
        <v>100129472</v>
      </c>
      <c r="C314" s="12" t="s">
        <v>38</v>
      </c>
      <c r="D314">
        <v>1.19754</v>
      </c>
      <c r="E314" s="12">
        <f>worker_data[[#This Row],[employed]]-worker_data[[#This Row],[spent_amount]]</f>
        <v>-6.3020000000000076E-2</v>
      </c>
      <c r="F314">
        <v>0.99999300000000002</v>
      </c>
      <c r="G314">
        <v>1.0630200000000001</v>
      </c>
      <c r="H314">
        <v>1</v>
      </c>
      <c r="I314" s="12" t="s">
        <v>101</v>
      </c>
      <c r="J314">
        <v>1.0630200000000001</v>
      </c>
    </row>
    <row r="315" spans="1:10" x14ac:dyDescent="0.25">
      <c r="A315">
        <v>314</v>
      </c>
      <c r="B315">
        <v>822189172</v>
      </c>
      <c r="C315" s="12" t="s">
        <v>38</v>
      </c>
      <c r="D315">
        <v>1.13767</v>
      </c>
      <c r="E315" s="12">
        <f>worker_data[[#This Row],[employed]]-worker_data[[#This Row],[spent_amount]]</f>
        <v>-5.987000000000009E-2</v>
      </c>
      <c r="F315">
        <v>0.99999400000000005</v>
      </c>
      <c r="G315">
        <v>1.0598700000000001</v>
      </c>
      <c r="H315">
        <v>1</v>
      </c>
      <c r="I315" s="12" t="s">
        <v>101</v>
      </c>
      <c r="J315">
        <v>1.0598700000000001</v>
      </c>
    </row>
    <row r="316" spans="1:10" x14ac:dyDescent="0.25">
      <c r="A316">
        <v>315</v>
      </c>
      <c r="B316">
        <v>99160347</v>
      </c>
      <c r="C316" s="12" t="s">
        <v>38</v>
      </c>
      <c r="D316">
        <v>1.0807899999999999</v>
      </c>
      <c r="E316" s="12">
        <f>worker_data[[#This Row],[employed]]-worker_data[[#This Row],[spent_amount]]</f>
        <v>-5.6880000000000042E-2</v>
      </c>
      <c r="F316">
        <v>0.99999400000000005</v>
      </c>
      <c r="G316">
        <v>1.05688</v>
      </c>
      <c r="H316">
        <v>1</v>
      </c>
      <c r="I316" s="12" t="s">
        <v>101</v>
      </c>
      <c r="J316">
        <v>1.05688</v>
      </c>
    </row>
    <row r="317" spans="1:10" x14ac:dyDescent="0.25">
      <c r="A317">
        <v>316</v>
      </c>
      <c r="B317">
        <v>486691548</v>
      </c>
      <c r="C317" s="12" t="s">
        <v>38</v>
      </c>
      <c r="D317">
        <v>1.0267599999999999</v>
      </c>
      <c r="E317" s="12">
        <f>worker_data[[#This Row],[employed]]-worker_data[[#This Row],[spent_amount]]</f>
        <v>-5.4030000000000022E-2</v>
      </c>
      <c r="F317">
        <v>0.99999400000000005</v>
      </c>
      <c r="G317">
        <v>1.05403</v>
      </c>
      <c r="H317">
        <v>1</v>
      </c>
      <c r="I317" s="12" t="s">
        <v>101</v>
      </c>
      <c r="J317">
        <v>1.05403</v>
      </c>
    </row>
    <row r="318" spans="1:10" x14ac:dyDescent="0.25">
      <c r="A318">
        <v>317</v>
      </c>
      <c r="B318">
        <v>748178797</v>
      </c>
      <c r="C318" s="12" t="s">
        <v>38</v>
      </c>
      <c r="D318">
        <v>1</v>
      </c>
      <c r="E318" s="12">
        <f>worker_data[[#This Row],[employed]]-worker_data[[#This Row],[spent_amount]]</f>
        <v>-2.6759999999999895E-2</v>
      </c>
      <c r="F318">
        <v>0.99999400000000005</v>
      </c>
      <c r="G318">
        <v>1.0267599999999999</v>
      </c>
      <c r="H318">
        <v>1</v>
      </c>
      <c r="I318" s="12" t="s">
        <v>101</v>
      </c>
      <c r="J318">
        <v>1.0267599999999999</v>
      </c>
    </row>
    <row r="319" spans="1:10" x14ac:dyDescent="0.25">
      <c r="A319">
        <v>318</v>
      </c>
      <c r="B319">
        <v>233401211</v>
      </c>
      <c r="C319" s="12" t="s">
        <v>38</v>
      </c>
      <c r="D319">
        <v>1</v>
      </c>
      <c r="E319" s="12">
        <f>worker_data[[#This Row],[employed]]-worker_data[[#This Row],[spent_amount]]</f>
        <v>0</v>
      </c>
      <c r="F319">
        <v>0.99999400000000005</v>
      </c>
      <c r="G319">
        <v>1</v>
      </c>
      <c r="H319">
        <v>1</v>
      </c>
      <c r="I319" s="12" t="s">
        <v>101</v>
      </c>
      <c r="J319">
        <v>1</v>
      </c>
    </row>
    <row r="320" spans="1:10" x14ac:dyDescent="0.25">
      <c r="A320">
        <v>319</v>
      </c>
      <c r="B320">
        <v>30872010</v>
      </c>
      <c r="C320" s="12" t="s">
        <v>38</v>
      </c>
      <c r="D320">
        <v>1</v>
      </c>
      <c r="E320" s="12">
        <f>worker_data[[#This Row],[employed]]-worker_data[[#This Row],[spent_amount]]</f>
        <v>0</v>
      </c>
      <c r="F320">
        <v>0.99999499999999997</v>
      </c>
      <c r="G320">
        <v>1</v>
      </c>
      <c r="H320">
        <v>1</v>
      </c>
      <c r="I320" s="12" t="s">
        <v>101</v>
      </c>
      <c r="J320">
        <v>1</v>
      </c>
    </row>
    <row r="321" spans="1:10" x14ac:dyDescent="0.25">
      <c r="A321">
        <v>320</v>
      </c>
      <c r="B321">
        <v>58962434</v>
      </c>
      <c r="C321" s="12" t="s">
        <v>38</v>
      </c>
      <c r="D321">
        <v>1</v>
      </c>
      <c r="E321" s="12">
        <f>worker_data[[#This Row],[employed]]-worker_data[[#This Row],[spent_amount]]</f>
        <v>0</v>
      </c>
      <c r="F321">
        <v>0.99999499999999997</v>
      </c>
      <c r="G321">
        <v>1</v>
      </c>
      <c r="H321">
        <v>1</v>
      </c>
      <c r="I321" s="12" t="s">
        <v>101</v>
      </c>
      <c r="J321">
        <v>1</v>
      </c>
    </row>
    <row r="322" spans="1:10" x14ac:dyDescent="0.25">
      <c r="A322">
        <v>321</v>
      </c>
      <c r="B322">
        <v>161161416</v>
      </c>
      <c r="C322" s="12" t="s">
        <v>38</v>
      </c>
      <c r="D322">
        <v>1</v>
      </c>
      <c r="E322" s="12">
        <f>worker_data[[#This Row],[employed]]-worker_data[[#This Row],[spent_amount]]</f>
        <v>0</v>
      </c>
      <c r="F322">
        <v>0.99999499999999997</v>
      </c>
      <c r="G322">
        <v>1</v>
      </c>
      <c r="H322">
        <v>1</v>
      </c>
      <c r="I322" s="12" t="s">
        <v>101</v>
      </c>
      <c r="J322">
        <v>1</v>
      </c>
    </row>
    <row r="323" spans="1:10" x14ac:dyDescent="0.25">
      <c r="A323">
        <v>322</v>
      </c>
      <c r="B323">
        <v>354034126</v>
      </c>
      <c r="C323" s="12" t="s">
        <v>38</v>
      </c>
      <c r="D323">
        <v>1</v>
      </c>
      <c r="E323" s="12">
        <f>worker_data[[#This Row],[employed]]-worker_data[[#This Row],[spent_amount]]</f>
        <v>0</v>
      </c>
      <c r="F323">
        <v>0.99999499999999997</v>
      </c>
      <c r="G323">
        <v>1</v>
      </c>
      <c r="H323">
        <v>1</v>
      </c>
      <c r="I323" s="12" t="s">
        <v>101</v>
      </c>
      <c r="J323">
        <v>1</v>
      </c>
    </row>
    <row r="324" spans="1:10" x14ac:dyDescent="0.25">
      <c r="A324">
        <v>323</v>
      </c>
      <c r="B324">
        <v>473035361</v>
      </c>
      <c r="C324" s="12" t="s">
        <v>38</v>
      </c>
      <c r="D324">
        <v>1</v>
      </c>
      <c r="E324" s="12">
        <f>worker_data[[#This Row],[employed]]-worker_data[[#This Row],[spent_amount]]</f>
        <v>0</v>
      </c>
      <c r="F324">
        <v>0.99999499999999997</v>
      </c>
      <c r="G324">
        <v>1</v>
      </c>
      <c r="H324">
        <v>1</v>
      </c>
      <c r="I324" s="12" t="s">
        <v>101</v>
      </c>
      <c r="J324">
        <v>1</v>
      </c>
    </row>
    <row r="325" spans="1:10" x14ac:dyDescent="0.25">
      <c r="A325">
        <v>324</v>
      </c>
      <c r="B325">
        <v>124206115</v>
      </c>
      <c r="C325" s="12" t="s">
        <v>38</v>
      </c>
      <c r="D325">
        <v>1</v>
      </c>
      <c r="E325" s="12">
        <f>worker_data[[#This Row],[employed]]-worker_data[[#This Row],[spent_amount]]</f>
        <v>0</v>
      </c>
      <c r="F325">
        <v>0.999996</v>
      </c>
      <c r="G325">
        <v>1</v>
      </c>
      <c r="H325">
        <v>1</v>
      </c>
      <c r="I325" s="12" t="s">
        <v>101</v>
      </c>
      <c r="J325">
        <v>1</v>
      </c>
    </row>
    <row r="326" spans="1:10" x14ac:dyDescent="0.25">
      <c r="A326">
        <v>325</v>
      </c>
      <c r="B326">
        <v>522851145</v>
      </c>
      <c r="C326" s="12" t="s">
        <v>38</v>
      </c>
      <c r="D326">
        <v>1</v>
      </c>
      <c r="E326" s="12">
        <f>worker_data[[#This Row],[employed]]-worker_data[[#This Row],[spent_amount]]</f>
        <v>0</v>
      </c>
      <c r="F326">
        <v>0.999996</v>
      </c>
      <c r="G326">
        <v>1</v>
      </c>
      <c r="H326">
        <v>1</v>
      </c>
      <c r="I326" s="12" t="s">
        <v>101</v>
      </c>
      <c r="J326">
        <v>1</v>
      </c>
    </row>
    <row r="327" spans="1:10" x14ac:dyDescent="0.25">
      <c r="A327">
        <v>326</v>
      </c>
      <c r="B327">
        <v>877554831</v>
      </c>
      <c r="C327" s="12" t="s">
        <v>38</v>
      </c>
      <c r="D327">
        <v>1</v>
      </c>
      <c r="E327" s="12">
        <f>worker_data[[#This Row],[employed]]-worker_data[[#This Row],[spent_amount]]</f>
        <v>0</v>
      </c>
      <c r="F327">
        <v>0.999996</v>
      </c>
      <c r="G327">
        <v>1</v>
      </c>
      <c r="H327">
        <v>1</v>
      </c>
      <c r="I327" s="12" t="s">
        <v>101</v>
      </c>
      <c r="J327">
        <v>1</v>
      </c>
    </row>
    <row r="328" spans="1:10" x14ac:dyDescent="0.25">
      <c r="A328">
        <v>327</v>
      </c>
      <c r="B328">
        <v>777010490</v>
      </c>
      <c r="C328" s="12" t="s">
        <v>38</v>
      </c>
      <c r="D328">
        <v>1</v>
      </c>
      <c r="E328" s="12">
        <f>worker_data[[#This Row],[employed]]-worker_data[[#This Row],[spent_amount]]</f>
        <v>0</v>
      </c>
      <c r="F328">
        <v>0.999996</v>
      </c>
      <c r="G328">
        <v>1</v>
      </c>
      <c r="H328">
        <v>1</v>
      </c>
      <c r="I328" s="12" t="s">
        <v>101</v>
      </c>
      <c r="J328">
        <v>1</v>
      </c>
    </row>
    <row r="329" spans="1:10" x14ac:dyDescent="0.25">
      <c r="A329">
        <v>328</v>
      </c>
      <c r="B329">
        <v>171732111</v>
      </c>
      <c r="C329" s="12" t="s">
        <v>38</v>
      </c>
      <c r="D329">
        <v>1</v>
      </c>
      <c r="E329" s="12">
        <f>worker_data[[#This Row],[employed]]-worker_data[[#This Row],[spent_amount]]</f>
        <v>0</v>
      </c>
      <c r="F329">
        <v>0.999996</v>
      </c>
      <c r="G329">
        <v>1</v>
      </c>
      <c r="H329">
        <v>1</v>
      </c>
      <c r="I329" s="12" t="s">
        <v>101</v>
      </c>
      <c r="J329">
        <v>1</v>
      </c>
    </row>
    <row r="330" spans="1:10" x14ac:dyDescent="0.25">
      <c r="A330">
        <v>329</v>
      </c>
      <c r="B330">
        <v>272870507</v>
      </c>
      <c r="C330" s="12" t="s">
        <v>38</v>
      </c>
      <c r="D330">
        <v>1</v>
      </c>
      <c r="E330" s="12">
        <f>worker_data[[#This Row],[employed]]-worker_data[[#This Row],[spent_amount]]</f>
        <v>0</v>
      </c>
      <c r="F330">
        <v>0.999996</v>
      </c>
      <c r="G330">
        <v>1</v>
      </c>
      <c r="H330">
        <v>1</v>
      </c>
      <c r="I330" s="12" t="s">
        <v>101</v>
      </c>
      <c r="J330">
        <v>1</v>
      </c>
    </row>
    <row r="331" spans="1:10" x14ac:dyDescent="0.25">
      <c r="A331">
        <v>330</v>
      </c>
      <c r="B331">
        <v>643366422</v>
      </c>
      <c r="C331" s="12" t="s">
        <v>38</v>
      </c>
      <c r="D331">
        <v>1</v>
      </c>
      <c r="E331" s="12">
        <f>worker_data[[#This Row],[employed]]-worker_data[[#This Row],[spent_amount]]</f>
        <v>0</v>
      </c>
      <c r="F331">
        <v>0.99999700000000002</v>
      </c>
      <c r="G331">
        <v>1</v>
      </c>
      <c r="H331">
        <v>1</v>
      </c>
      <c r="I331" s="12" t="s">
        <v>101</v>
      </c>
      <c r="J331">
        <v>1</v>
      </c>
    </row>
    <row r="332" spans="1:10" x14ac:dyDescent="0.25">
      <c r="A332">
        <v>331</v>
      </c>
      <c r="B332">
        <v>304930578</v>
      </c>
      <c r="C332" s="12" t="s">
        <v>38</v>
      </c>
      <c r="D332">
        <v>1</v>
      </c>
      <c r="E332" s="12">
        <f>worker_data[[#This Row],[employed]]-worker_data[[#This Row],[spent_amount]]</f>
        <v>0</v>
      </c>
      <c r="F332">
        <v>0.99999700000000002</v>
      </c>
      <c r="G332">
        <v>1</v>
      </c>
      <c r="H332">
        <v>1</v>
      </c>
      <c r="I332" s="12" t="s">
        <v>101</v>
      </c>
      <c r="J332">
        <v>1</v>
      </c>
    </row>
    <row r="333" spans="1:10" x14ac:dyDescent="0.25">
      <c r="A333">
        <v>332</v>
      </c>
      <c r="B333">
        <v>349515411</v>
      </c>
      <c r="C333" s="12" t="s">
        <v>38</v>
      </c>
      <c r="D333">
        <v>1</v>
      </c>
      <c r="E333" s="12">
        <f>worker_data[[#This Row],[employed]]-worker_data[[#This Row],[spent_amount]]</f>
        <v>0</v>
      </c>
      <c r="F333">
        <v>0.99999700000000002</v>
      </c>
      <c r="G333">
        <v>1</v>
      </c>
      <c r="H333">
        <v>1</v>
      </c>
      <c r="I333" s="12" t="s">
        <v>101</v>
      </c>
      <c r="J333">
        <v>1</v>
      </c>
    </row>
    <row r="334" spans="1:10" x14ac:dyDescent="0.25">
      <c r="A334">
        <v>333</v>
      </c>
      <c r="B334">
        <v>932469329</v>
      </c>
      <c r="C334" s="12" t="s">
        <v>38</v>
      </c>
      <c r="D334">
        <v>1</v>
      </c>
      <c r="E334" s="12">
        <f>worker_data[[#This Row],[employed]]-worker_data[[#This Row],[spent_amount]]</f>
        <v>0</v>
      </c>
      <c r="F334">
        <v>0.99999700000000002</v>
      </c>
      <c r="G334">
        <v>1</v>
      </c>
      <c r="H334">
        <v>1</v>
      </c>
      <c r="I334" s="12" t="s">
        <v>101</v>
      </c>
      <c r="J334">
        <v>1</v>
      </c>
    </row>
    <row r="335" spans="1:10" x14ac:dyDescent="0.25">
      <c r="A335">
        <v>334</v>
      </c>
      <c r="B335">
        <v>755894911</v>
      </c>
      <c r="C335" s="12" t="s">
        <v>38</v>
      </c>
      <c r="D335">
        <v>1</v>
      </c>
      <c r="E335" s="12">
        <f>worker_data[[#This Row],[employed]]-worker_data[[#This Row],[spent_amount]]</f>
        <v>0</v>
      </c>
      <c r="F335">
        <v>0.99999700000000002</v>
      </c>
      <c r="G335">
        <v>1</v>
      </c>
      <c r="H335">
        <v>1</v>
      </c>
      <c r="I335" s="12" t="s">
        <v>101</v>
      </c>
      <c r="J335">
        <v>1</v>
      </c>
    </row>
    <row r="336" spans="1:10" x14ac:dyDescent="0.25">
      <c r="A336">
        <v>335</v>
      </c>
      <c r="B336">
        <v>100202448</v>
      </c>
      <c r="C336" s="12" t="s">
        <v>38</v>
      </c>
      <c r="D336">
        <v>2</v>
      </c>
      <c r="E336" s="12">
        <f>worker_data[[#This Row],[employed]]-worker_data[[#This Row],[spent_amount]]</f>
        <v>1</v>
      </c>
      <c r="F336">
        <v>0.99999700000000002</v>
      </c>
      <c r="G336">
        <v>0</v>
      </c>
      <c r="H336">
        <v>1</v>
      </c>
      <c r="I336" s="12" t="s">
        <v>101</v>
      </c>
      <c r="J336">
        <v>1</v>
      </c>
    </row>
    <row r="337" spans="1:10" x14ac:dyDescent="0.25">
      <c r="A337">
        <v>336</v>
      </c>
      <c r="B337">
        <v>681958391</v>
      </c>
      <c r="C337" s="12" t="s">
        <v>38</v>
      </c>
      <c r="D337">
        <v>1.9</v>
      </c>
      <c r="E337" s="12">
        <f>worker_data[[#This Row],[employed]]-worker_data[[#This Row],[spent_amount]]</f>
        <v>-0.10000000000000009</v>
      </c>
      <c r="F337">
        <v>0.99999700000000002</v>
      </c>
      <c r="G337">
        <v>1.1000000000000001</v>
      </c>
      <c r="H337">
        <v>1</v>
      </c>
      <c r="I337" s="12" t="s">
        <v>101</v>
      </c>
      <c r="J337">
        <v>1.1000000000000001</v>
      </c>
    </row>
    <row r="338" spans="1:10" x14ac:dyDescent="0.25">
      <c r="A338">
        <v>337</v>
      </c>
      <c r="B338">
        <v>988353893</v>
      </c>
      <c r="C338" s="12" t="s">
        <v>38</v>
      </c>
      <c r="D338">
        <v>1.80501</v>
      </c>
      <c r="E338" s="12">
        <f>worker_data[[#This Row],[employed]]-worker_data[[#This Row],[spent_amount]]</f>
        <v>-9.4999999999999973E-2</v>
      </c>
      <c r="F338">
        <v>0.99999700000000002</v>
      </c>
      <c r="G338">
        <v>1.095</v>
      </c>
      <c r="H338">
        <v>1</v>
      </c>
      <c r="I338" s="12" t="s">
        <v>101</v>
      </c>
      <c r="J338">
        <v>1.095</v>
      </c>
    </row>
    <row r="339" spans="1:10" x14ac:dyDescent="0.25">
      <c r="A339">
        <v>338</v>
      </c>
      <c r="B339">
        <v>186442329</v>
      </c>
      <c r="C339" s="12" t="s">
        <v>38</v>
      </c>
      <c r="D339">
        <v>1.7147600000000001</v>
      </c>
      <c r="E339" s="12">
        <f>worker_data[[#This Row],[employed]]-worker_data[[#This Row],[spent_amount]]</f>
        <v>-9.0249999999999941E-2</v>
      </c>
      <c r="F339">
        <v>0.99999800000000005</v>
      </c>
      <c r="G339">
        <v>1.0902499999999999</v>
      </c>
      <c r="H339">
        <v>1</v>
      </c>
      <c r="I339" s="12" t="s">
        <v>101</v>
      </c>
      <c r="J339">
        <v>1.0902499999999999</v>
      </c>
    </row>
    <row r="340" spans="1:10" x14ac:dyDescent="0.25">
      <c r="A340">
        <v>339</v>
      </c>
      <c r="B340">
        <v>879947518</v>
      </c>
      <c r="C340" s="12" t="s">
        <v>38</v>
      </c>
      <c r="D340">
        <v>1.6290199999999999</v>
      </c>
      <c r="E340" s="12">
        <f>worker_data[[#This Row],[employed]]-worker_data[[#This Row],[spent_amount]]</f>
        <v>-8.5739999999999927E-2</v>
      </c>
      <c r="F340">
        <v>0.99999800000000005</v>
      </c>
      <c r="G340">
        <v>1.0857399999999999</v>
      </c>
      <c r="H340">
        <v>1</v>
      </c>
      <c r="I340" s="12" t="s">
        <v>101</v>
      </c>
      <c r="J340">
        <v>1.0857399999999999</v>
      </c>
    </row>
    <row r="341" spans="1:10" x14ac:dyDescent="0.25">
      <c r="A341">
        <v>340</v>
      </c>
      <c r="B341">
        <v>88513116</v>
      </c>
      <c r="C341" s="12" t="s">
        <v>38</v>
      </c>
      <c r="D341">
        <v>1.5475699999999999</v>
      </c>
      <c r="E341" s="12">
        <f>worker_data[[#This Row],[employed]]-worker_data[[#This Row],[spent_amount]]</f>
        <v>-8.1450000000000022E-2</v>
      </c>
      <c r="F341">
        <v>0.99999800000000005</v>
      </c>
      <c r="G341">
        <v>1.08145</v>
      </c>
      <c r="H341">
        <v>1</v>
      </c>
      <c r="I341" s="12" t="s">
        <v>101</v>
      </c>
      <c r="J341">
        <v>1.08145</v>
      </c>
    </row>
    <row r="342" spans="1:10" x14ac:dyDescent="0.25">
      <c r="A342">
        <v>341</v>
      </c>
      <c r="B342">
        <v>234833673</v>
      </c>
      <c r="C342" s="12" t="s">
        <v>38</v>
      </c>
      <c r="D342">
        <v>1.4702</v>
      </c>
      <c r="E342" s="12">
        <f>worker_data[[#This Row],[employed]]-worker_data[[#This Row],[spent_amount]]</f>
        <v>-7.7380000000000004E-2</v>
      </c>
      <c r="F342">
        <v>0.99999800000000005</v>
      </c>
      <c r="G342">
        <v>1.07738</v>
      </c>
      <c r="H342">
        <v>1</v>
      </c>
      <c r="I342" s="12" t="s">
        <v>101</v>
      </c>
      <c r="J342">
        <v>1.07738</v>
      </c>
    </row>
    <row r="343" spans="1:10" x14ac:dyDescent="0.25">
      <c r="A343">
        <v>342</v>
      </c>
      <c r="B343">
        <v>635629378</v>
      </c>
      <c r="C343" s="12" t="s">
        <v>38</v>
      </c>
      <c r="D343">
        <v>1.39669</v>
      </c>
      <c r="E343" s="12">
        <f>worker_data[[#This Row],[employed]]-worker_data[[#This Row],[spent_amount]]</f>
        <v>-7.3509999999999964E-2</v>
      </c>
      <c r="F343">
        <v>0.99999800000000005</v>
      </c>
      <c r="G343">
        <v>1.07351</v>
      </c>
      <c r="H343">
        <v>1</v>
      </c>
      <c r="I343" s="12" t="s">
        <v>101</v>
      </c>
      <c r="J343">
        <v>1.07351</v>
      </c>
    </row>
    <row r="344" spans="1:10" x14ac:dyDescent="0.25">
      <c r="A344">
        <v>343</v>
      </c>
      <c r="B344">
        <v>139341418</v>
      </c>
      <c r="C344" s="12" t="s">
        <v>38</v>
      </c>
      <c r="D344">
        <v>1.3268599999999999</v>
      </c>
      <c r="E344" s="12">
        <f>worker_data[[#This Row],[employed]]-worker_data[[#This Row],[spent_amount]]</f>
        <v>-6.9830000000000059E-2</v>
      </c>
      <c r="F344">
        <v>0.99999800000000005</v>
      </c>
      <c r="G344">
        <v>1.0698300000000001</v>
      </c>
      <c r="H344">
        <v>1</v>
      </c>
      <c r="I344" s="12" t="s">
        <v>101</v>
      </c>
      <c r="J344">
        <v>1.0698300000000001</v>
      </c>
    </row>
    <row r="345" spans="1:10" x14ac:dyDescent="0.25">
      <c r="A345">
        <v>344</v>
      </c>
      <c r="B345">
        <v>733748077</v>
      </c>
      <c r="C345" s="12" t="s">
        <v>38</v>
      </c>
      <c r="D345">
        <v>1.2605200000000001</v>
      </c>
      <c r="E345" s="12">
        <f>worker_data[[#This Row],[employed]]-worker_data[[#This Row],[spent_amount]]</f>
        <v>-6.6340000000000066E-2</v>
      </c>
      <c r="F345">
        <v>0.99999800000000005</v>
      </c>
      <c r="G345">
        <v>1.0663400000000001</v>
      </c>
      <c r="H345">
        <v>1</v>
      </c>
      <c r="I345" s="12" t="s">
        <v>101</v>
      </c>
      <c r="J345">
        <v>1.0663400000000001</v>
      </c>
    </row>
    <row r="346" spans="1:10" x14ac:dyDescent="0.25">
      <c r="A346">
        <v>345</v>
      </c>
      <c r="B346">
        <v>321431247</v>
      </c>
      <c r="C346" s="12" t="s">
        <v>38</v>
      </c>
      <c r="D346">
        <v>1.1974899999999999</v>
      </c>
      <c r="E346" s="12">
        <f>worker_data[[#This Row],[employed]]-worker_data[[#This Row],[spent_amount]]</f>
        <v>-6.3020000000000076E-2</v>
      </c>
      <c r="F346">
        <v>0.99999800000000005</v>
      </c>
      <c r="G346">
        <v>1.0630200000000001</v>
      </c>
      <c r="H346">
        <v>1</v>
      </c>
      <c r="I346" s="12" t="s">
        <v>101</v>
      </c>
      <c r="J346">
        <v>1.0630200000000001</v>
      </c>
    </row>
    <row r="347" spans="1:10" x14ac:dyDescent="0.25">
      <c r="A347">
        <v>346</v>
      </c>
      <c r="B347">
        <v>454095222</v>
      </c>
      <c r="C347" s="12" t="s">
        <v>38</v>
      </c>
      <c r="D347">
        <v>1.1376200000000001</v>
      </c>
      <c r="E347" s="12">
        <f>worker_data[[#This Row],[employed]]-worker_data[[#This Row],[spent_amount]]</f>
        <v>-5.987000000000009E-2</v>
      </c>
      <c r="F347">
        <v>0.99999800000000005</v>
      </c>
      <c r="G347">
        <v>1.0598700000000001</v>
      </c>
      <c r="H347">
        <v>1</v>
      </c>
      <c r="I347" s="12" t="s">
        <v>101</v>
      </c>
      <c r="J347">
        <v>1.0598700000000001</v>
      </c>
    </row>
    <row r="348" spans="1:10" x14ac:dyDescent="0.25">
      <c r="A348">
        <v>347</v>
      </c>
      <c r="B348">
        <v>222498761</v>
      </c>
      <c r="C348" s="12" t="s">
        <v>38</v>
      </c>
      <c r="D348">
        <v>1.08074</v>
      </c>
      <c r="E348" s="12">
        <f>worker_data[[#This Row],[employed]]-worker_data[[#This Row],[spent_amount]]</f>
        <v>-5.6880000000000042E-2</v>
      </c>
      <c r="F348">
        <v>0.99999800000000005</v>
      </c>
      <c r="G348">
        <v>1.05688</v>
      </c>
      <c r="H348">
        <v>1</v>
      </c>
      <c r="I348" s="12" t="s">
        <v>101</v>
      </c>
      <c r="J348">
        <v>1.05688</v>
      </c>
    </row>
    <row r="349" spans="1:10" x14ac:dyDescent="0.25">
      <c r="A349">
        <v>348</v>
      </c>
      <c r="B349">
        <v>774953703</v>
      </c>
      <c r="C349" s="12" t="s">
        <v>38</v>
      </c>
      <c r="D349">
        <v>1.0266999999999999</v>
      </c>
      <c r="E349" s="12">
        <f>worker_data[[#This Row],[employed]]-worker_data[[#This Row],[spent_amount]]</f>
        <v>-5.4040000000000088E-2</v>
      </c>
      <c r="F349">
        <v>0.99999800000000005</v>
      </c>
      <c r="G349">
        <v>1.0540400000000001</v>
      </c>
      <c r="H349">
        <v>1</v>
      </c>
      <c r="I349" s="12" t="s">
        <v>101</v>
      </c>
      <c r="J349">
        <v>1.0540400000000001</v>
      </c>
    </row>
    <row r="350" spans="1:10" x14ac:dyDescent="0.25">
      <c r="A350">
        <v>349</v>
      </c>
      <c r="B350">
        <v>580407909</v>
      </c>
      <c r="C350" s="12" t="s">
        <v>38</v>
      </c>
      <c r="D350">
        <v>1</v>
      </c>
      <c r="E350" s="12">
        <f>worker_data[[#This Row],[employed]]-worker_data[[#This Row],[spent_amount]]</f>
        <v>-2.6699999999999946E-2</v>
      </c>
      <c r="F350">
        <v>0.99999800000000005</v>
      </c>
      <c r="G350">
        <v>1.0266999999999999</v>
      </c>
      <c r="H350">
        <v>1</v>
      </c>
      <c r="I350" s="12" t="s">
        <v>101</v>
      </c>
      <c r="J350">
        <v>1.0266999999999999</v>
      </c>
    </row>
    <row r="351" spans="1:10" x14ac:dyDescent="0.25">
      <c r="A351">
        <v>350</v>
      </c>
      <c r="B351">
        <v>300452613</v>
      </c>
      <c r="C351" s="12" t="s">
        <v>38</v>
      </c>
      <c r="D351">
        <v>1</v>
      </c>
      <c r="E351" s="12">
        <f>worker_data[[#This Row],[employed]]-worker_data[[#This Row],[spent_amount]]</f>
        <v>0</v>
      </c>
      <c r="F351">
        <v>0.99999899999999997</v>
      </c>
      <c r="G351">
        <v>1</v>
      </c>
      <c r="H351">
        <v>1</v>
      </c>
      <c r="I351" s="12" t="s">
        <v>101</v>
      </c>
      <c r="J351">
        <v>1</v>
      </c>
    </row>
    <row r="352" spans="1:10" x14ac:dyDescent="0.25">
      <c r="A352">
        <v>351</v>
      </c>
      <c r="B352">
        <v>536553078</v>
      </c>
      <c r="C352" s="12" t="s">
        <v>38</v>
      </c>
      <c r="D352">
        <v>1</v>
      </c>
      <c r="E352" s="12">
        <f>worker_data[[#This Row],[employed]]-worker_data[[#This Row],[spent_amount]]</f>
        <v>0</v>
      </c>
      <c r="F352">
        <v>0.99999899999999997</v>
      </c>
      <c r="G352">
        <v>1</v>
      </c>
      <c r="H352">
        <v>1</v>
      </c>
      <c r="I352" s="12" t="s">
        <v>101</v>
      </c>
      <c r="J352">
        <v>1</v>
      </c>
    </row>
    <row r="353" spans="1:10" x14ac:dyDescent="0.25">
      <c r="A353">
        <v>352</v>
      </c>
      <c r="B353">
        <v>204273292</v>
      </c>
      <c r="C353" s="12" t="s">
        <v>38</v>
      </c>
      <c r="D353">
        <v>1</v>
      </c>
      <c r="E353" s="12">
        <f>worker_data[[#This Row],[employed]]-worker_data[[#This Row],[spent_amount]]</f>
        <v>0</v>
      </c>
      <c r="F353">
        <v>0.99999899999999997</v>
      </c>
      <c r="G353">
        <v>1</v>
      </c>
      <c r="H353">
        <v>1</v>
      </c>
      <c r="I353" s="12" t="s">
        <v>101</v>
      </c>
      <c r="J353">
        <v>1</v>
      </c>
    </row>
    <row r="354" spans="1:10" x14ac:dyDescent="0.25">
      <c r="A354">
        <v>353</v>
      </c>
      <c r="B354">
        <v>550926504</v>
      </c>
      <c r="C354" s="12" t="s">
        <v>38</v>
      </c>
      <c r="D354">
        <v>1</v>
      </c>
      <c r="E354" s="12">
        <f>worker_data[[#This Row],[employed]]-worker_data[[#This Row],[spent_amount]]</f>
        <v>0</v>
      </c>
      <c r="F354">
        <v>0.99999899999999997</v>
      </c>
      <c r="G354">
        <v>1</v>
      </c>
      <c r="H354">
        <v>1</v>
      </c>
      <c r="I354" s="12" t="s">
        <v>101</v>
      </c>
      <c r="J354">
        <v>1</v>
      </c>
    </row>
    <row r="355" spans="1:10" x14ac:dyDescent="0.25">
      <c r="A355">
        <v>354</v>
      </c>
      <c r="B355">
        <v>375668923</v>
      </c>
      <c r="C355" s="12" t="s">
        <v>38</v>
      </c>
      <c r="D355">
        <v>1</v>
      </c>
      <c r="E355" s="12">
        <f>worker_data[[#This Row],[employed]]-worker_data[[#This Row],[spent_amount]]</f>
        <v>0</v>
      </c>
      <c r="F355">
        <v>0.99999899999999997</v>
      </c>
      <c r="G355">
        <v>1</v>
      </c>
      <c r="H355">
        <v>1</v>
      </c>
      <c r="I355" s="12" t="s">
        <v>101</v>
      </c>
      <c r="J355">
        <v>1</v>
      </c>
    </row>
    <row r="356" spans="1:10" x14ac:dyDescent="0.25">
      <c r="A356">
        <v>355</v>
      </c>
      <c r="B356">
        <v>849949469</v>
      </c>
      <c r="C356" s="12" t="s">
        <v>38</v>
      </c>
      <c r="D356">
        <v>1</v>
      </c>
      <c r="E356" s="12">
        <f>worker_data[[#This Row],[employed]]-worker_data[[#This Row],[spent_amount]]</f>
        <v>0</v>
      </c>
      <c r="F356">
        <v>0.99999899999999997</v>
      </c>
      <c r="G356">
        <v>1</v>
      </c>
      <c r="H356">
        <v>1</v>
      </c>
      <c r="I356" s="12" t="s">
        <v>101</v>
      </c>
      <c r="J356">
        <v>1</v>
      </c>
    </row>
    <row r="357" spans="1:10" x14ac:dyDescent="0.25">
      <c r="A357">
        <v>356</v>
      </c>
      <c r="B357">
        <v>376366379</v>
      </c>
      <c r="C357" s="12" t="s">
        <v>38</v>
      </c>
      <c r="D357">
        <v>1</v>
      </c>
      <c r="E357" s="12">
        <f>worker_data[[#This Row],[employed]]-worker_data[[#This Row],[spent_amount]]</f>
        <v>0</v>
      </c>
      <c r="F357">
        <v>0.99999899999999997</v>
      </c>
      <c r="G357">
        <v>1</v>
      </c>
      <c r="H357">
        <v>1</v>
      </c>
      <c r="I357" s="12" t="s">
        <v>101</v>
      </c>
      <c r="J357">
        <v>1</v>
      </c>
    </row>
    <row r="358" spans="1:10" x14ac:dyDescent="0.25">
      <c r="A358">
        <v>357</v>
      </c>
      <c r="B358">
        <v>235491654</v>
      </c>
      <c r="C358" s="12" t="s">
        <v>38</v>
      </c>
      <c r="D358">
        <v>1</v>
      </c>
      <c r="E358" s="12">
        <f>worker_data[[#This Row],[employed]]-worker_data[[#This Row],[spent_amount]]</f>
        <v>0</v>
      </c>
      <c r="F358">
        <v>0.99999899999999997</v>
      </c>
      <c r="G358">
        <v>1</v>
      </c>
      <c r="H358">
        <v>1</v>
      </c>
      <c r="I358" s="12" t="s">
        <v>101</v>
      </c>
      <c r="J358">
        <v>1</v>
      </c>
    </row>
    <row r="359" spans="1:10" x14ac:dyDescent="0.25">
      <c r="A359">
        <v>358</v>
      </c>
      <c r="B359">
        <v>169604804</v>
      </c>
      <c r="C359" s="12" t="s">
        <v>38</v>
      </c>
      <c r="D359">
        <v>1</v>
      </c>
      <c r="E359" s="12">
        <f>worker_data[[#This Row],[employed]]-worker_data[[#This Row],[spent_amount]]</f>
        <v>0</v>
      </c>
      <c r="F359">
        <v>0.99999899999999997</v>
      </c>
      <c r="G359">
        <v>1</v>
      </c>
      <c r="H359">
        <v>1</v>
      </c>
      <c r="I359" s="12" t="s">
        <v>101</v>
      </c>
      <c r="J359">
        <v>1</v>
      </c>
    </row>
    <row r="360" spans="1:10" x14ac:dyDescent="0.25">
      <c r="A360">
        <v>359</v>
      </c>
      <c r="B360">
        <v>168910648</v>
      </c>
      <c r="C360" s="12" t="s">
        <v>38</v>
      </c>
      <c r="D360">
        <v>1</v>
      </c>
      <c r="E360" s="12">
        <f>worker_data[[#This Row],[employed]]-worker_data[[#This Row],[spent_amount]]</f>
        <v>0</v>
      </c>
      <c r="F360">
        <v>0.99999899999999997</v>
      </c>
      <c r="G360">
        <v>1</v>
      </c>
      <c r="H360">
        <v>1</v>
      </c>
      <c r="I360" s="12" t="s">
        <v>101</v>
      </c>
      <c r="J360">
        <v>1</v>
      </c>
    </row>
    <row r="361" spans="1:10" x14ac:dyDescent="0.25">
      <c r="A361">
        <v>360</v>
      </c>
      <c r="B361">
        <v>204808215</v>
      </c>
      <c r="C361" s="12" t="s">
        <v>38</v>
      </c>
      <c r="D361">
        <v>1</v>
      </c>
      <c r="E361" s="12">
        <f>worker_data[[#This Row],[employed]]-worker_data[[#This Row],[spent_amount]]</f>
        <v>0</v>
      </c>
      <c r="F361">
        <v>0.99999899999999997</v>
      </c>
      <c r="G361">
        <v>1</v>
      </c>
      <c r="H361">
        <v>1</v>
      </c>
      <c r="I361" s="12" t="s">
        <v>101</v>
      </c>
      <c r="J361">
        <v>1</v>
      </c>
    </row>
    <row r="362" spans="1:10" x14ac:dyDescent="0.25">
      <c r="A362">
        <v>361</v>
      </c>
      <c r="B362">
        <v>931564379</v>
      </c>
      <c r="C362" s="12" t="s">
        <v>38</v>
      </c>
      <c r="D362">
        <v>1</v>
      </c>
      <c r="E362" s="12">
        <f>worker_data[[#This Row],[employed]]-worker_data[[#This Row],[spent_amount]]</f>
        <v>0</v>
      </c>
      <c r="F362">
        <v>0.99999899999999997</v>
      </c>
      <c r="G362">
        <v>1</v>
      </c>
      <c r="H362">
        <v>1</v>
      </c>
      <c r="I362" s="12" t="s">
        <v>101</v>
      </c>
      <c r="J362">
        <v>1</v>
      </c>
    </row>
    <row r="363" spans="1:10" x14ac:dyDescent="0.25">
      <c r="A363">
        <v>362</v>
      </c>
      <c r="B363">
        <v>96112178</v>
      </c>
      <c r="C363" s="12" t="s">
        <v>38</v>
      </c>
      <c r="D363">
        <v>1</v>
      </c>
      <c r="E363" s="12">
        <f>worker_data[[#This Row],[employed]]-worker_data[[#This Row],[spent_amount]]</f>
        <v>0</v>
      </c>
      <c r="F363">
        <v>0.99999899999999997</v>
      </c>
      <c r="G363">
        <v>1</v>
      </c>
      <c r="H363">
        <v>1</v>
      </c>
      <c r="I363" s="12" t="s">
        <v>101</v>
      </c>
      <c r="J363">
        <v>1</v>
      </c>
    </row>
    <row r="364" spans="1:10" x14ac:dyDescent="0.25">
      <c r="A364">
        <v>363</v>
      </c>
      <c r="B364">
        <v>348343294</v>
      </c>
      <c r="C364" s="12" t="s">
        <v>38</v>
      </c>
      <c r="D364">
        <v>1</v>
      </c>
      <c r="E364" s="12">
        <f>worker_data[[#This Row],[employed]]-worker_data[[#This Row],[spent_amount]]</f>
        <v>0</v>
      </c>
      <c r="F364">
        <v>0.99999899999999997</v>
      </c>
      <c r="G364">
        <v>1</v>
      </c>
      <c r="H364">
        <v>1</v>
      </c>
      <c r="I364" s="12" t="s">
        <v>101</v>
      </c>
      <c r="J364">
        <v>1</v>
      </c>
    </row>
    <row r="365" spans="1:10" x14ac:dyDescent="0.25">
      <c r="A365">
        <v>364</v>
      </c>
      <c r="B365">
        <v>489759789</v>
      </c>
      <c r="C365" s="12" t="s">
        <v>38</v>
      </c>
      <c r="D365">
        <v>1</v>
      </c>
      <c r="E365" s="12">
        <f>worker_data[[#This Row],[employed]]-worker_data[[#This Row],[spent_amount]]</f>
        <v>0</v>
      </c>
      <c r="F365">
        <v>0.99999899999999997</v>
      </c>
      <c r="G365">
        <v>1</v>
      </c>
      <c r="H365">
        <v>1</v>
      </c>
      <c r="I365" s="12" t="s">
        <v>101</v>
      </c>
      <c r="J365">
        <v>1</v>
      </c>
    </row>
    <row r="366" spans="1:10" x14ac:dyDescent="0.25">
      <c r="A366">
        <v>365</v>
      </c>
      <c r="B366">
        <v>8402014</v>
      </c>
      <c r="C366" s="12" t="s">
        <v>38</v>
      </c>
      <c r="D366">
        <v>1</v>
      </c>
      <c r="E366" s="12">
        <f>worker_data[[#This Row],[employed]]-worker_data[[#This Row],[spent_amount]]</f>
        <v>0</v>
      </c>
      <c r="F366">
        <v>0.99999899999999997</v>
      </c>
      <c r="G366">
        <v>1</v>
      </c>
      <c r="H366">
        <v>1</v>
      </c>
      <c r="I366" s="12" t="s">
        <v>101</v>
      </c>
      <c r="J366">
        <v>1</v>
      </c>
    </row>
    <row r="367" spans="1:10" x14ac:dyDescent="0.25">
      <c r="A367">
        <v>366</v>
      </c>
      <c r="B367">
        <v>132299926</v>
      </c>
      <c r="C367" s="12" t="s">
        <v>38</v>
      </c>
      <c r="D367">
        <v>1</v>
      </c>
      <c r="E367" s="12">
        <f>worker_data[[#This Row],[employed]]-worker_data[[#This Row],[spent_amount]]</f>
        <v>0</v>
      </c>
      <c r="F367">
        <v>0.99999899999999997</v>
      </c>
      <c r="G367">
        <v>1</v>
      </c>
      <c r="H367">
        <v>1</v>
      </c>
      <c r="I367" s="12" t="s">
        <v>101</v>
      </c>
      <c r="J367">
        <v>1</v>
      </c>
    </row>
    <row r="368" spans="1:10" x14ac:dyDescent="0.25">
      <c r="A368">
        <v>367</v>
      </c>
      <c r="B368">
        <v>942992538</v>
      </c>
      <c r="C368" s="12" t="s">
        <v>38</v>
      </c>
      <c r="D368">
        <v>1</v>
      </c>
      <c r="E368" s="12">
        <f>worker_data[[#This Row],[employed]]-worker_data[[#This Row],[spent_amount]]</f>
        <v>0</v>
      </c>
      <c r="F368">
        <v>0.99999899999999997</v>
      </c>
      <c r="G368">
        <v>1</v>
      </c>
      <c r="H368">
        <v>1</v>
      </c>
      <c r="I368" s="12" t="s">
        <v>101</v>
      </c>
      <c r="J368">
        <v>1</v>
      </c>
    </row>
    <row r="369" spans="1:10" x14ac:dyDescent="0.25">
      <c r="A369">
        <v>368</v>
      </c>
      <c r="B369">
        <v>952159015</v>
      </c>
      <c r="C369" s="12" t="s">
        <v>38</v>
      </c>
      <c r="D369">
        <v>1</v>
      </c>
      <c r="E369" s="12">
        <f>worker_data[[#This Row],[employed]]-worker_data[[#This Row],[spent_amount]]</f>
        <v>0</v>
      </c>
      <c r="F369">
        <v>0.99999899999999997</v>
      </c>
      <c r="G369">
        <v>1</v>
      </c>
      <c r="H369">
        <v>1</v>
      </c>
      <c r="I369" s="12" t="s">
        <v>101</v>
      </c>
      <c r="J369">
        <v>1</v>
      </c>
    </row>
    <row r="370" spans="1:10" x14ac:dyDescent="0.25">
      <c r="A370">
        <v>369</v>
      </c>
      <c r="B370">
        <v>414339666</v>
      </c>
      <c r="C370" s="12" t="s">
        <v>38</v>
      </c>
      <c r="D370">
        <v>1</v>
      </c>
      <c r="E370" s="12">
        <f>worker_data[[#This Row],[employed]]-worker_data[[#This Row],[spent_amount]]</f>
        <v>0</v>
      </c>
      <c r="F370">
        <v>0.99999899999999997</v>
      </c>
      <c r="G370">
        <v>1</v>
      </c>
      <c r="H370">
        <v>1</v>
      </c>
      <c r="I370" s="12" t="s">
        <v>101</v>
      </c>
      <c r="J370">
        <v>1</v>
      </c>
    </row>
    <row r="371" spans="1:10" x14ac:dyDescent="0.25">
      <c r="A371">
        <v>370</v>
      </c>
      <c r="B371">
        <v>278785342</v>
      </c>
      <c r="C371" s="12" t="s">
        <v>38</v>
      </c>
      <c r="D371">
        <v>1</v>
      </c>
      <c r="E371" s="12">
        <f>worker_data[[#This Row],[employed]]-worker_data[[#This Row],[spent_amount]]</f>
        <v>0</v>
      </c>
      <c r="F371">
        <v>0.99999899999999997</v>
      </c>
      <c r="G371">
        <v>1</v>
      </c>
      <c r="H371">
        <v>1</v>
      </c>
      <c r="I371" s="12" t="s">
        <v>101</v>
      </c>
      <c r="J371">
        <v>1</v>
      </c>
    </row>
    <row r="372" spans="1:10" x14ac:dyDescent="0.25">
      <c r="A372">
        <v>371</v>
      </c>
      <c r="B372">
        <v>557779276</v>
      </c>
      <c r="C372" s="12" t="s">
        <v>38</v>
      </c>
      <c r="D372">
        <v>1</v>
      </c>
      <c r="E372" s="12">
        <f>worker_data[[#This Row],[employed]]-worker_data[[#This Row],[spent_amount]]</f>
        <v>0</v>
      </c>
      <c r="F372">
        <v>0.99999899999999997</v>
      </c>
      <c r="G372">
        <v>1</v>
      </c>
      <c r="H372">
        <v>1</v>
      </c>
      <c r="I372" s="12" t="s">
        <v>101</v>
      </c>
      <c r="J372">
        <v>1</v>
      </c>
    </row>
    <row r="373" spans="1:10" x14ac:dyDescent="0.25">
      <c r="A373">
        <v>372</v>
      </c>
      <c r="B373">
        <v>871895482</v>
      </c>
      <c r="C373" s="12" t="s">
        <v>38</v>
      </c>
      <c r="D373">
        <v>1</v>
      </c>
      <c r="E373" s="12">
        <f>worker_data[[#This Row],[employed]]-worker_data[[#This Row],[spent_amount]]</f>
        <v>0</v>
      </c>
      <c r="F373">
        <v>0.99999899999999997</v>
      </c>
      <c r="G373">
        <v>1</v>
      </c>
      <c r="H373">
        <v>1</v>
      </c>
      <c r="I373" s="12" t="s">
        <v>101</v>
      </c>
      <c r="J373">
        <v>1</v>
      </c>
    </row>
    <row r="374" spans="1:10" x14ac:dyDescent="0.25">
      <c r="A374">
        <v>373</v>
      </c>
      <c r="B374">
        <v>395496042</v>
      </c>
      <c r="C374" s="12" t="s">
        <v>38</v>
      </c>
      <c r="D374">
        <v>1</v>
      </c>
      <c r="E374" s="12">
        <f>worker_data[[#This Row],[employed]]-worker_data[[#This Row],[spent_amount]]</f>
        <v>0</v>
      </c>
      <c r="F374">
        <v>0.99999899999999997</v>
      </c>
      <c r="G374">
        <v>1</v>
      </c>
      <c r="H374">
        <v>1</v>
      </c>
      <c r="I374" s="12" t="s">
        <v>101</v>
      </c>
      <c r="J374">
        <v>1</v>
      </c>
    </row>
    <row r="375" spans="1:10" x14ac:dyDescent="0.25">
      <c r="A375">
        <v>374</v>
      </c>
      <c r="B375">
        <v>924571252</v>
      </c>
      <c r="C375" s="12" t="s">
        <v>38</v>
      </c>
      <c r="D375">
        <v>1</v>
      </c>
      <c r="E375" s="12">
        <f>worker_data[[#This Row],[employed]]-worker_data[[#This Row],[spent_amount]]</f>
        <v>0</v>
      </c>
      <c r="F375">
        <v>0.99999899999999997</v>
      </c>
      <c r="G375">
        <v>1</v>
      </c>
      <c r="H375">
        <v>1</v>
      </c>
      <c r="I375" s="12" t="s">
        <v>101</v>
      </c>
      <c r="J375">
        <v>1</v>
      </c>
    </row>
    <row r="376" spans="1:10" x14ac:dyDescent="0.25">
      <c r="A376">
        <v>375</v>
      </c>
      <c r="B376">
        <v>673621839</v>
      </c>
      <c r="C376" s="12" t="s">
        <v>38</v>
      </c>
      <c r="D376">
        <v>1</v>
      </c>
      <c r="E376" s="12">
        <f>worker_data[[#This Row],[employed]]-worker_data[[#This Row],[spent_amount]]</f>
        <v>0</v>
      </c>
      <c r="F376">
        <v>0.99999899999999997</v>
      </c>
      <c r="G376">
        <v>1</v>
      </c>
      <c r="H376">
        <v>1</v>
      </c>
      <c r="I376" s="12" t="s">
        <v>101</v>
      </c>
      <c r="J376">
        <v>1</v>
      </c>
    </row>
    <row r="377" spans="1:10" x14ac:dyDescent="0.25">
      <c r="A377">
        <v>376</v>
      </c>
      <c r="B377">
        <v>79944702</v>
      </c>
      <c r="C377" s="12" t="s">
        <v>38</v>
      </c>
      <c r="D377">
        <v>1</v>
      </c>
      <c r="E377" s="12">
        <f>worker_data[[#This Row],[employed]]-worker_data[[#This Row],[spent_amount]]</f>
        <v>0</v>
      </c>
      <c r="F377">
        <v>0.99999899999999997</v>
      </c>
      <c r="G377">
        <v>1</v>
      </c>
      <c r="H377">
        <v>1</v>
      </c>
      <c r="I377" s="12" t="s">
        <v>101</v>
      </c>
      <c r="J377">
        <v>1</v>
      </c>
    </row>
    <row r="378" spans="1:10" x14ac:dyDescent="0.25">
      <c r="A378">
        <v>377</v>
      </c>
      <c r="B378">
        <v>976254979</v>
      </c>
      <c r="C378" s="12" t="s">
        <v>38</v>
      </c>
      <c r="D378">
        <v>2</v>
      </c>
      <c r="E378" s="12">
        <f>worker_data[[#This Row],[employed]]-worker_data[[#This Row],[spent_amount]]</f>
        <v>1</v>
      </c>
      <c r="F378">
        <v>1</v>
      </c>
      <c r="G378">
        <v>0</v>
      </c>
      <c r="H378">
        <v>1</v>
      </c>
      <c r="I378" s="12" t="s">
        <v>101</v>
      </c>
      <c r="J378">
        <v>1</v>
      </c>
    </row>
    <row r="379" spans="1:10" x14ac:dyDescent="0.25">
      <c r="A379">
        <v>378</v>
      </c>
      <c r="B379">
        <v>352014391</v>
      </c>
      <c r="C379" s="12" t="s">
        <v>38</v>
      </c>
      <c r="D379">
        <v>1.9</v>
      </c>
      <c r="E379" s="12">
        <f>worker_data[[#This Row],[employed]]-worker_data[[#This Row],[spent_amount]]</f>
        <v>-0.10000000000000009</v>
      </c>
      <c r="F379">
        <v>1</v>
      </c>
      <c r="G379">
        <v>1.1000000000000001</v>
      </c>
      <c r="H379">
        <v>1</v>
      </c>
      <c r="I379" s="12" t="s">
        <v>101</v>
      </c>
      <c r="J379">
        <v>1.1000000000000001</v>
      </c>
    </row>
    <row r="380" spans="1:10" x14ac:dyDescent="0.25">
      <c r="A380">
        <v>379</v>
      </c>
      <c r="B380">
        <v>751965428</v>
      </c>
      <c r="C380" s="12" t="s">
        <v>38</v>
      </c>
      <c r="D380">
        <v>1.8049999999999999</v>
      </c>
      <c r="E380" s="12">
        <f>worker_data[[#This Row],[employed]]-worker_data[[#This Row],[spent_amount]]</f>
        <v>-9.4999999999999973E-2</v>
      </c>
      <c r="F380">
        <v>1</v>
      </c>
      <c r="G380">
        <v>1.095</v>
      </c>
      <c r="H380">
        <v>1</v>
      </c>
      <c r="I380" s="12" t="s">
        <v>101</v>
      </c>
      <c r="J380">
        <v>1.095</v>
      </c>
    </row>
    <row r="381" spans="1:10" x14ac:dyDescent="0.25">
      <c r="A381">
        <v>380</v>
      </c>
      <c r="B381">
        <v>716138515</v>
      </c>
      <c r="C381" s="12" t="s">
        <v>38</v>
      </c>
      <c r="D381">
        <v>2.8050000000000002</v>
      </c>
      <c r="E381" s="12">
        <f>worker_data[[#This Row],[employed]]-worker_data[[#This Row],[spent_amount]]</f>
        <v>1</v>
      </c>
      <c r="F381">
        <v>1</v>
      </c>
      <c r="G381">
        <v>0</v>
      </c>
      <c r="H381">
        <v>1</v>
      </c>
      <c r="I381" s="12" t="s">
        <v>101</v>
      </c>
      <c r="J381">
        <v>1.0902499999999999</v>
      </c>
    </row>
    <row r="382" spans="1:10" x14ac:dyDescent="0.25">
      <c r="A382">
        <v>381</v>
      </c>
      <c r="B382">
        <v>257840630</v>
      </c>
      <c r="C382" s="12" t="s">
        <v>38</v>
      </c>
      <c r="D382">
        <v>2.6647500000000002</v>
      </c>
      <c r="E382" s="12">
        <f>worker_data[[#This Row],[employed]]-worker_data[[#This Row],[spent_amount]]</f>
        <v>-0.14024999999999999</v>
      </c>
      <c r="F382">
        <v>1</v>
      </c>
      <c r="G382">
        <v>1.14025</v>
      </c>
      <c r="H382">
        <v>1</v>
      </c>
      <c r="I382" s="12" t="s">
        <v>101</v>
      </c>
      <c r="J382">
        <v>1.14025</v>
      </c>
    </row>
    <row r="383" spans="1:10" x14ac:dyDescent="0.25">
      <c r="A383">
        <v>382</v>
      </c>
      <c r="B383">
        <v>322746400</v>
      </c>
      <c r="C383" s="12" t="s">
        <v>38</v>
      </c>
      <c r="D383">
        <v>2.5315099999999999</v>
      </c>
      <c r="E383" s="12">
        <f>worker_data[[#This Row],[employed]]-worker_data[[#This Row],[spent_amount]]</f>
        <v>-0.13324000000000003</v>
      </c>
      <c r="F383">
        <v>1</v>
      </c>
      <c r="G383">
        <v>1.13324</v>
      </c>
      <c r="H383">
        <v>1</v>
      </c>
      <c r="I383" s="12" t="s">
        <v>101</v>
      </c>
      <c r="J383">
        <v>1.13324</v>
      </c>
    </row>
    <row r="384" spans="1:10" x14ac:dyDescent="0.25">
      <c r="A384">
        <v>383</v>
      </c>
      <c r="B384">
        <v>746816096</v>
      </c>
      <c r="C384" s="12" t="s">
        <v>38</v>
      </c>
      <c r="D384">
        <v>2.4049399999999999</v>
      </c>
      <c r="E384" s="12">
        <f>worker_data[[#This Row],[employed]]-worker_data[[#This Row],[spent_amount]]</f>
        <v>-0.12657999999999991</v>
      </c>
      <c r="F384">
        <v>1</v>
      </c>
      <c r="G384">
        <v>1.1265799999999999</v>
      </c>
      <c r="H384">
        <v>1</v>
      </c>
      <c r="I384" s="12" t="s">
        <v>101</v>
      </c>
      <c r="J384">
        <v>1.1265799999999999</v>
      </c>
    </row>
    <row r="385" spans="1:10" x14ac:dyDescent="0.25">
      <c r="A385">
        <v>384</v>
      </c>
      <c r="B385">
        <v>656954147</v>
      </c>
      <c r="C385" s="12" t="s">
        <v>38</v>
      </c>
      <c r="D385">
        <v>2.2846899999999999</v>
      </c>
      <c r="E385" s="12">
        <f>worker_data[[#This Row],[employed]]-worker_data[[#This Row],[spent_amount]]</f>
        <v>-0.12024999999999997</v>
      </c>
      <c r="F385">
        <v>1</v>
      </c>
      <c r="G385">
        <v>1.12025</v>
      </c>
      <c r="H385">
        <v>1</v>
      </c>
      <c r="I385" s="12" t="s">
        <v>101</v>
      </c>
      <c r="J385">
        <v>1.12025</v>
      </c>
    </row>
    <row r="386" spans="1:10" x14ac:dyDescent="0.25">
      <c r="A386">
        <v>385</v>
      </c>
      <c r="B386">
        <v>796718760</v>
      </c>
      <c r="C386" s="12" t="s">
        <v>38</v>
      </c>
      <c r="D386">
        <v>2.1704599999999998</v>
      </c>
      <c r="E386" s="12">
        <f>worker_data[[#This Row],[employed]]-worker_data[[#This Row],[spent_amount]]</f>
        <v>-0.11423000000000005</v>
      </c>
      <c r="F386">
        <v>1</v>
      </c>
      <c r="G386">
        <v>1.1142300000000001</v>
      </c>
      <c r="H386">
        <v>1</v>
      </c>
      <c r="I386" s="12" t="s">
        <v>101</v>
      </c>
      <c r="J386">
        <v>1.1142300000000001</v>
      </c>
    </row>
    <row r="387" spans="1:10" x14ac:dyDescent="0.25">
      <c r="A387">
        <v>386</v>
      </c>
      <c r="B387">
        <v>166950904</v>
      </c>
      <c r="C387" s="12" t="s">
        <v>38</v>
      </c>
      <c r="D387">
        <v>2.0619399999999999</v>
      </c>
      <c r="E387" s="12">
        <f>worker_data[[#This Row],[employed]]-worker_data[[#This Row],[spent_amount]]</f>
        <v>-0.10851999999999995</v>
      </c>
      <c r="F387">
        <v>1</v>
      </c>
      <c r="G387">
        <v>1.1085199999999999</v>
      </c>
      <c r="H387">
        <v>1</v>
      </c>
      <c r="I387" s="12" t="s">
        <v>101</v>
      </c>
      <c r="J387">
        <v>1.1085199999999999</v>
      </c>
    </row>
    <row r="388" spans="1:10" x14ac:dyDescent="0.25">
      <c r="A388">
        <v>387</v>
      </c>
      <c r="B388">
        <v>395145045</v>
      </c>
      <c r="C388" s="12" t="s">
        <v>38</v>
      </c>
      <c r="D388">
        <v>1.9588399999999999</v>
      </c>
      <c r="E388" s="12">
        <f>worker_data[[#This Row],[employed]]-worker_data[[#This Row],[spent_amount]]</f>
        <v>-0.10309999999999997</v>
      </c>
      <c r="F388">
        <v>1</v>
      </c>
      <c r="G388">
        <v>1.1031</v>
      </c>
      <c r="H388">
        <v>1</v>
      </c>
      <c r="I388" s="12" t="s">
        <v>101</v>
      </c>
      <c r="J388">
        <v>1.1031</v>
      </c>
    </row>
    <row r="389" spans="1:10" x14ac:dyDescent="0.25">
      <c r="A389">
        <v>388</v>
      </c>
      <c r="B389">
        <v>444410315</v>
      </c>
      <c r="C389" s="12" t="s">
        <v>38</v>
      </c>
      <c r="D389">
        <v>1.8609</v>
      </c>
      <c r="E389" s="12">
        <f>worker_data[[#This Row],[employed]]-worker_data[[#This Row],[spent_amount]]</f>
        <v>-9.7939999999999916E-2</v>
      </c>
      <c r="F389">
        <v>1</v>
      </c>
      <c r="G389">
        <v>1.0979399999999999</v>
      </c>
      <c r="H389">
        <v>1</v>
      </c>
      <c r="I389" s="12" t="s">
        <v>101</v>
      </c>
      <c r="J389">
        <v>1.0979399999999999</v>
      </c>
    </row>
    <row r="390" spans="1:10" x14ac:dyDescent="0.25">
      <c r="A390">
        <v>389</v>
      </c>
      <c r="B390">
        <v>277757257</v>
      </c>
      <c r="C390" s="12" t="s">
        <v>38</v>
      </c>
      <c r="D390">
        <v>1.7678499999999999</v>
      </c>
      <c r="E390" s="12">
        <f>worker_data[[#This Row],[employed]]-worker_data[[#This Row],[spent_amount]]</f>
        <v>-9.3040000000000012E-2</v>
      </c>
      <c r="F390">
        <v>1</v>
      </c>
      <c r="G390">
        <v>1.09304</v>
      </c>
      <c r="H390">
        <v>1</v>
      </c>
      <c r="I390" s="12" t="s">
        <v>101</v>
      </c>
      <c r="J390">
        <v>1.09304</v>
      </c>
    </row>
    <row r="391" spans="1:10" x14ac:dyDescent="0.25">
      <c r="A391">
        <v>390</v>
      </c>
      <c r="B391">
        <v>11371504</v>
      </c>
      <c r="C391" s="12" t="s">
        <v>38</v>
      </c>
      <c r="D391">
        <v>1.67946</v>
      </c>
      <c r="E391" s="12">
        <f>worker_data[[#This Row],[employed]]-worker_data[[#This Row],[spent_amount]]</f>
        <v>-8.8389999999999969E-2</v>
      </c>
      <c r="F391">
        <v>1</v>
      </c>
      <c r="G391">
        <v>1.08839</v>
      </c>
      <c r="H391">
        <v>1</v>
      </c>
      <c r="I391" s="12" t="s">
        <v>101</v>
      </c>
      <c r="J391">
        <v>1.08839</v>
      </c>
    </row>
    <row r="392" spans="1:10" x14ac:dyDescent="0.25">
      <c r="A392">
        <v>391</v>
      </c>
      <c r="B392">
        <v>481409595</v>
      </c>
      <c r="C392" s="12" t="s">
        <v>38</v>
      </c>
      <c r="D392">
        <v>1.5954900000000001</v>
      </c>
      <c r="E392" s="12">
        <f>worker_data[[#This Row],[employed]]-worker_data[[#This Row],[spent_amount]]</f>
        <v>-8.39700000000001E-2</v>
      </c>
      <c r="F392">
        <v>1</v>
      </c>
      <c r="G392">
        <v>1.0839700000000001</v>
      </c>
      <c r="H392">
        <v>1</v>
      </c>
      <c r="I392" s="12" t="s">
        <v>101</v>
      </c>
      <c r="J392">
        <v>1.0839700000000001</v>
      </c>
    </row>
    <row r="393" spans="1:10" x14ac:dyDescent="0.25">
      <c r="A393">
        <v>392</v>
      </c>
      <c r="B393">
        <v>286002292</v>
      </c>
      <c r="C393" s="12" t="s">
        <v>38</v>
      </c>
      <c r="D393">
        <v>1.5157099999999999</v>
      </c>
      <c r="E393" s="12">
        <f>worker_data[[#This Row],[employed]]-worker_data[[#This Row],[spent_amount]]</f>
        <v>-7.9769999999999897E-2</v>
      </c>
      <c r="F393">
        <v>1</v>
      </c>
      <c r="G393">
        <v>1.0797699999999999</v>
      </c>
      <c r="H393">
        <v>1</v>
      </c>
      <c r="I393" s="12" t="s">
        <v>101</v>
      </c>
      <c r="J393">
        <v>1.0797699999999999</v>
      </c>
    </row>
    <row r="394" spans="1:10" x14ac:dyDescent="0.25">
      <c r="A394">
        <v>393</v>
      </c>
      <c r="B394">
        <v>785823222</v>
      </c>
      <c r="C394" s="12" t="s">
        <v>38</v>
      </c>
      <c r="D394">
        <v>1.4399299999999999</v>
      </c>
      <c r="E394" s="12">
        <f>worker_data[[#This Row],[employed]]-worker_data[[#This Row],[spent_amount]]</f>
        <v>-7.5790000000000024E-2</v>
      </c>
      <c r="F394">
        <v>1</v>
      </c>
      <c r="G394">
        <v>1.07579</v>
      </c>
      <c r="H394">
        <v>1</v>
      </c>
      <c r="I394" s="12" t="s">
        <v>101</v>
      </c>
      <c r="J394">
        <v>1.07579</v>
      </c>
    </row>
    <row r="395" spans="1:10" x14ac:dyDescent="0.25">
      <c r="A395">
        <v>394</v>
      </c>
      <c r="B395">
        <v>303865478</v>
      </c>
      <c r="C395" s="12" t="s">
        <v>38</v>
      </c>
      <c r="D395">
        <v>1.3679300000000001</v>
      </c>
      <c r="E395" s="12">
        <f>worker_data[[#This Row],[employed]]-worker_data[[#This Row],[spent_amount]]</f>
        <v>-7.2000000000000064E-2</v>
      </c>
      <c r="F395">
        <v>1</v>
      </c>
      <c r="G395">
        <v>1.0720000000000001</v>
      </c>
      <c r="H395">
        <v>1</v>
      </c>
      <c r="I395" s="12" t="s">
        <v>101</v>
      </c>
      <c r="J395">
        <v>1.0720000000000001</v>
      </c>
    </row>
    <row r="396" spans="1:10" x14ac:dyDescent="0.25">
      <c r="A396">
        <v>395</v>
      </c>
      <c r="B396">
        <v>809543320</v>
      </c>
      <c r="C396" s="12" t="s">
        <v>38</v>
      </c>
      <c r="D396">
        <v>1.2995399999999999</v>
      </c>
      <c r="E396" s="12">
        <f>worker_data[[#This Row],[employed]]-worker_data[[#This Row],[spent_amount]]</f>
        <v>-6.8400000000000016E-2</v>
      </c>
      <c r="F396">
        <v>1</v>
      </c>
      <c r="G396">
        <v>1.0684</v>
      </c>
      <c r="H396">
        <v>1</v>
      </c>
      <c r="I396" s="12" t="s">
        <v>101</v>
      </c>
      <c r="J396">
        <v>1.0684</v>
      </c>
    </row>
    <row r="397" spans="1:10" x14ac:dyDescent="0.25">
      <c r="A397">
        <v>396</v>
      </c>
      <c r="B397">
        <v>761825463</v>
      </c>
      <c r="C397" s="12" t="s">
        <v>38</v>
      </c>
      <c r="D397">
        <v>1.2345600000000001</v>
      </c>
      <c r="E397" s="12">
        <f>worker_data[[#This Row],[employed]]-worker_data[[#This Row],[spent_amount]]</f>
        <v>-6.4980000000000038E-2</v>
      </c>
      <c r="F397">
        <v>1</v>
      </c>
      <c r="G397">
        <v>1.06498</v>
      </c>
      <c r="H397">
        <v>1</v>
      </c>
      <c r="I397" s="12" t="s">
        <v>101</v>
      </c>
      <c r="J397">
        <v>1.06498</v>
      </c>
    </row>
    <row r="398" spans="1:10" x14ac:dyDescent="0.25">
      <c r="A398">
        <v>397</v>
      </c>
      <c r="B398">
        <v>483181665</v>
      </c>
      <c r="C398" s="12" t="s">
        <v>38</v>
      </c>
      <c r="D398">
        <v>1.17283</v>
      </c>
      <c r="E398" s="12">
        <f>worker_data[[#This Row],[employed]]-worker_data[[#This Row],[spent_amount]]</f>
        <v>-6.1730000000000063E-2</v>
      </c>
      <c r="F398">
        <v>1</v>
      </c>
      <c r="G398">
        <v>1.0617300000000001</v>
      </c>
      <c r="H398">
        <v>1</v>
      </c>
      <c r="I398" s="12" t="s">
        <v>101</v>
      </c>
      <c r="J398">
        <v>1.0617300000000001</v>
      </c>
    </row>
    <row r="399" spans="1:10" x14ac:dyDescent="0.25">
      <c r="A399">
        <v>398</v>
      </c>
      <c r="B399">
        <v>713387906</v>
      </c>
      <c r="C399" s="12" t="s">
        <v>38</v>
      </c>
      <c r="D399">
        <v>1.11419</v>
      </c>
      <c r="E399" s="12">
        <f>worker_data[[#This Row],[employed]]-worker_data[[#This Row],[spent_amount]]</f>
        <v>-5.8640000000000025E-2</v>
      </c>
      <c r="F399">
        <v>1</v>
      </c>
      <c r="G399">
        <v>1.05864</v>
      </c>
      <c r="H399">
        <v>1</v>
      </c>
      <c r="I399" s="12" t="s">
        <v>101</v>
      </c>
      <c r="J399">
        <v>1.05864</v>
      </c>
    </row>
    <row r="400" spans="1:10" x14ac:dyDescent="0.25">
      <c r="A400">
        <v>399</v>
      </c>
      <c r="B400">
        <v>69970448</v>
      </c>
      <c r="C400" s="12" t="s">
        <v>38</v>
      </c>
      <c r="D400">
        <v>1.0584800000000001</v>
      </c>
      <c r="E400" s="12">
        <f>worker_data[[#This Row],[employed]]-worker_data[[#This Row],[spent_amount]]</f>
        <v>-5.5709999999999926E-2</v>
      </c>
      <c r="F400">
        <v>1</v>
      </c>
      <c r="G400">
        <v>1.0557099999999999</v>
      </c>
      <c r="H400">
        <v>1</v>
      </c>
      <c r="I400" s="12" t="s">
        <v>101</v>
      </c>
      <c r="J400">
        <v>1.0557099999999999</v>
      </c>
    </row>
    <row r="401" spans="1:10" x14ac:dyDescent="0.25">
      <c r="A401">
        <v>400</v>
      </c>
      <c r="B401">
        <v>745078623</v>
      </c>
      <c r="C401" s="12" t="s">
        <v>38</v>
      </c>
      <c r="D401">
        <v>1.00556</v>
      </c>
      <c r="E401" s="12">
        <f>worker_data[[#This Row],[employed]]-worker_data[[#This Row],[spent_amount]]</f>
        <v>-5.2920000000000078E-2</v>
      </c>
      <c r="F401">
        <v>1</v>
      </c>
      <c r="G401">
        <v>1.0529200000000001</v>
      </c>
      <c r="H401">
        <v>1</v>
      </c>
      <c r="I401" s="12" t="s">
        <v>101</v>
      </c>
      <c r="J401">
        <v>1.0529200000000001</v>
      </c>
    </row>
    <row r="402" spans="1:10" x14ac:dyDescent="0.25">
      <c r="A402">
        <v>401</v>
      </c>
      <c r="B402">
        <v>977531993</v>
      </c>
      <c r="C402" s="12" t="s">
        <v>38</v>
      </c>
      <c r="D402">
        <v>1</v>
      </c>
      <c r="E402" s="12">
        <f>worker_data[[#This Row],[employed]]-worker_data[[#This Row],[spent_amount]]</f>
        <v>-5.5600000000000094E-3</v>
      </c>
      <c r="F402">
        <v>1</v>
      </c>
      <c r="G402">
        <v>1.00556</v>
      </c>
      <c r="H402">
        <v>1</v>
      </c>
      <c r="I402" s="12" t="s">
        <v>101</v>
      </c>
      <c r="J402">
        <v>1.00556</v>
      </c>
    </row>
    <row r="403" spans="1:10" x14ac:dyDescent="0.25">
      <c r="A403">
        <v>402</v>
      </c>
      <c r="B403">
        <v>391594732</v>
      </c>
      <c r="C403" s="12" t="s">
        <v>38</v>
      </c>
      <c r="D403">
        <v>1</v>
      </c>
      <c r="E403" s="12">
        <f>worker_data[[#This Row],[employed]]-worker_data[[#This Row],[spent_amount]]</f>
        <v>0</v>
      </c>
      <c r="F403">
        <v>1</v>
      </c>
      <c r="G403">
        <v>1</v>
      </c>
      <c r="H403">
        <v>1</v>
      </c>
      <c r="I403" s="12" t="s">
        <v>101</v>
      </c>
      <c r="J403">
        <v>1</v>
      </c>
    </row>
    <row r="404" spans="1:10" x14ac:dyDescent="0.25">
      <c r="A404">
        <v>403</v>
      </c>
      <c r="B404">
        <v>392539418</v>
      </c>
      <c r="C404" s="12" t="s">
        <v>38</v>
      </c>
      <c r="D404">
        <v>1</v>
      </c>
      <c r="E404" s="12">
        <f>worker_data[[#This Row],[employed]]-worker_data[[#This Row],[spent_amount]]</f>
        <v>0</v>
      </c>
      <c r="F404">
        <v>1</v>
      </c>
      <c r="G404">
        <v>1</v>
      </c>
      <c r="H404">
        <v>1</v>
      </c>
      <c r="I404" s="12" t="s">
        <v>101</v>
      </c>
      <c r="J404">
        <v>1</v>
      </c>
    </row>
    <row r="405" spans="1:10" x14ac:dyDescent="0.25">
      <c r="A405">
        <v>404</v>
      </c>
      <c r="B405">
        <v>178761250</v>
      </c>
      <c r="C405" s="12" t="s">
        <v>38</v>
      </c>
      <c r="D405">
        <v>1</v>
      </c>
      <c r="E405" s="12">
        <f>worker_data[[#This Row],[employed]]-worker_data[[#This Row],[spent_amount]]</f>
        <v>0</v>
      </c>
      <c r="F405">
        <v>1</v>
      </c>
      <c r="G405">
        <v>1</v>
      </c>
      <c r="H405">
        <v>1</v>
      </c>
      <c r="I405" s="12" t="s">
        <v>101</v>
      </c>
      <c r="J405">
        <v>1</v>
      </c>
    </row>
    <row r="406" spans="1:10" x14ac:dyDescent="0.25">
      <c r="A406">
        <v>405</v>
      </c>
      <c r="B406">
        <v>752151083</v>
      </c>
      <c r="C406" s="12" t="s">
        <v>38</v>
      </c>
      <c r="D406">
        <v>1</v>
      </c>
      <c r="E406" s="12">
        <f>worker_data[[#This Row],[employed]]-worker_data[[#This Row],[spent_amount]]</f>
        <v>0</v>
      </c>
      <c r="F406">
        <v>1</v>
      </c>
      <c r="G406">
        <v>1</v>
      </c>
      <c r="H406">
        <v>1</v>
      </c>
      <c r="I406" s="12" t="s">
        <v>101</v>
      </c>
      <c r="J406">
        <v>1</v>
      </c>
    </row>
    <row r="407" spans="1:10" x14ac:dyDescent="0.25">
      <c r="A407">
        <v>406</v>
      </c>
      <c r="B407">
        <v>972585277</v>
      </c>
      <c r="C407" s="12" t="s">
        <v>38</v>
      </c>
      <c r="D407">
        <v>1</v>
      </c>
      <c r="E407" s="12">
        <f>worker_data[[#This Row],[employed]]-worker_data[[#This Row],[spent_amount]]</f>
        <v>0</v>
      </c>
      <c r="F407">
        <v>1</v>
      </c>
      <c r="G407">
        <v>1</v>
      </c>
      <c r="H407">
        <v>1</v>
      </c>
      <c r="I407" s="12" t="s">
        <v>101</v>
      </c>
      <c r="J407">
        <v>1</v>
      </c>
    </row>
    <row r="408" spans="1:10" x14ac:dyDescent="0.25">
      <c r="A408">
        <v>407</v>
      </c>
      <c r="B408">
        <v>704224181</v>
      </c>
      <c r="C408" s="12" t="s">
        <v>38</v>
      </c>
      <c r="D408">
        <v>1</v>
      </c>
      <c r="E408" s="12">
        <f>worker_data[[#This Row],[employed]]-worker_data[[#This Row],[spent_amount]]</f>
        <v>0</v>
      </c>
      <c r="F408">
        <v>1</v>
      </c>
      <c r="G408">
        <v>1</v>
      </c>
      <c r="H408">
        <v>1</v>
      </c>
      <c r="I408" s="12" t="s">
        <v>101</v>
      </c>
      <c r="J408">
        <v>1</v>
      </c>
    </row>
    <row r="409" spans="1:10" x14ac:dyDescent="0.25">
      <c r="A409">
        <v>408</v>
      </c>
      <c r="B409">
        <v>881109064</v>
      </c>
      <c r="C409" s="12" t="s">
        <v>38</v>
      </c>
      <c r="D409">
        <v>1</v>
      </c>
      <c r="E409" s="12">
        <f>worker_data[[#This Row],[employed]]-worker_data[[#This Row],[spent_amount]]</f>
        <v>0</v>
      </c>
      <c r="F409">
        <v>1</v>
      </c>
      <c r="G409">
        <v>1</v>
      </c>
      <c r="H409">
        <v>1</v>
      </c>
      <c r="I409" s="12" t="s">
        <v>101</v>
      </c>
      <c r="J409">
        <v>1</v>
      </c>
    </row>
    <row r="410" spans="1:10" x14ac:dyDescent="0.25">
      <c r="A410">
        <v>409</v>
      </c>
      <c r="B410">
        <v>417932426</v>
      </c>
      <c r="C410" s="12" t="s">
        <v>38</v>
      </c>
      <c r="D410">
        <v>1</v>
      </c>
      <c r="E410" s="12">
        <f>worker_data[[#This Row],[employed]]-worker_data[[#This Row],[spent_amount]]</f>
        <v>0</v>
      </c>
      <c r="F410">
        <v>1</v>
      </c>
      <c r="G410">
        <v>1</v>
      </c>
      <c r="H410">
        <v>1</v>
      </c>
      <c r="I410" s="12" t="s">
        <v>101</v>
      </c>
      <c r="J410">
        <v>1</v>
      </c>
    </row>
    <row r="411" spans="1:10" x14ac:dyDescent="0.25">
      <c r="A411">
        <v>410</v>
      </c>
      <c r="B411">
        <v>66346919</v>
      </c>
      <c r="C411" s="12" t="s">
        <v>38</v>
      </c>
      <c r="D411">
        <v>1</v>
      </c>
      <c r="E411" s="12">
        <f>worker_data[[#This Row],[employed]]-worker_data[[#This Row],[spent_amount]]</f>
        <v>0</v>
      </c>
      <c r="F411">
        <v>1</v>
      </c>
      <c r="G411">
        <v>1</v>
      </c>
      <c r="H411">
        <v>1</v>
      </c>
      <c r="I411" s="12" t="s">
        <v>101</v>
      </c>
      <c r="J411">
        <v>1</v>
      </c>
    </row>
    <row r="412" spans="1:10" x14ac:dyDescent="0.25">
      <c r="A412">
        <v>411</v>
      </c>
      <c r="B412">
        <v>445970083</v>
      </c>
      <c r="C412" s="12" t="s">
        <v>38</v>
      </c>
      <c r="D412">
        <v>1</v>
      </c>
      <c r="E412" s="12">
        <f>worker_data[[#This Row],[employed]]-worker_data[[#This Row],[spent_amount]]</f>
        <v>0</v>
      </c>
      <c r="F412">
        <v>1</v>
      </c>
      <c r="G412">
        <v>1</v>
      </c>
      <c r="H412">
        <v>1</v>
      </c>
      <c r="I412" s="12" t="s">
        <v>101</v>
      </c>
      <c r="J412">
        <v>1</v>
      </c>
    </row>
    <row r="413" spans="1:10" x14ac:dyDescent="0.25">
      <c r="A413">
        <v>412</v>
      </c>
      <c r="B413">
        <v>748736022</v>
      </c>
      <c r="C413" s="12" t="s">
        <v>38</v>
      </c>
      <c r="D413">
        <v>1</v>
      </c>
      <c r="E413" s="12">
        <f>worker_data[[#This Row],[employed]]-worker_data[[#This Row],[spent_amount]]</f>
        <v>0</v>
      </c>
      <c r="F413">
        <v>1</v>
      </c>
      <c r="G413">
        <v>1</v>
      </c>
      <c r="H413">
        <v>1</v>
      </c>
      <c r="I413" s="12" t="s">
        <v>101</v>
      </c>
      <c r="J413">
        <v>1</v>
      </c>
    </row>
    <row r="414" spans="1:10" x14ac:dyDescent="0.25">
      <c r="A414">
        <v>413</v>
      </c>
      <c r="B414">
        <v>396547989</v>
      </c>
      <c r="C414" s="12" t="s">
        <v>38</v>
      </c>
      <c r="D414">
        <v>1</v>
      </c>
      <c r="E414" s="12">
        <f>worker_data[[#This Row],[employed]]-worker_data[[#This Row],[spent_amount]]</f>
        <v>0</v>
      </c>
      <c r="F414">
        <v>1</v>
      </c>
      <c r="G414">
        <v>1</v>
      </c>
      <c r="H414">
        <v>1</v>
      </c>
      <c r="I414" s="12" t="s">
        <v>101</v>
      </c>
      <c r="J414">
        <v>1</v>
      </c>
    </row>
    <row r="415" spans="1:10" x14ac:dyDescent="0.25">
      <c r="A415">
        <v>414</v>
      </c>
      <c r="B415">
        <v>409082204</v>
      </c>
      <c r="C415" s="12" t="s">
        <v>38</v>
      </c>
      <c r="D415">
        <v>1</v>
      </c>
      <c r="E415" s="12">
        <f>worker_data[[#This Row],[employed]]-worker_data[[#This Row],[spent_amount]]</f>
        <v>0</v>
      </c>
      <c r="F415">
        <v>1</v>
      </c>
      <c r="G415">
        <v>1</v>
      </c>
      <c r="H415">
        <v>1</v>
      </c>
      <c r="I415" s="12" t="s">
        <v>101</v>
      </c>
      <c r="J415">
        <v>1</v>
      </c>
    </row>
    <row r="416" spans="1:10" x14ac:dyDescent="0.25">
      <c r="A416">
        <v>415</v>
      </c>
      <c r="B416">
        <v>226445197</v>
      </c>
      <c r="C416" s="12" t="s">
        <v>38</v>
      </c>
      <c r="D416">
        <v>1</v>
      </c>
      <c r="E416" s="12">
        <f>worker_data[[#This Row],[employed]]-worker_data[[#This Row],[spent_amount]]</f>
        <v>0</v>
      </c>
      <c r="F416">
        <v>1</v>
      </c>
      <c r="G416">
        <v>1</v>
      </c>
      <c r="H416">
        <v>1</v>
      </c>
      <c r="I416" s="12" t="s">
        <v>101</v>
      </c>
      <c r="J416">
        <v>1</v>
      </c>
    </row>
    <row r="417" spans="1:10" x14ac:dyDescent="0.25">
      <c r="A417">
        <v>416</v>
      </c>
      <c r="B417">
        <v>99413375</v>
      </c>
      <c r="C417" s="12" t="s">
        <v>38</v>
      </c>
      <c r="D417">
        <v>1</v>
      </c>
      <c r="E417" s="12">
        <f>worker_data[[#This Row],[employed]]-worker_data[[#This Row],[spent_amount]]</f>
        <v>0</v>
      </c>
      <c r="F417">
        <v>1</v>
      </c>
      <c r="G417">
        <v>1</v>
      </c>
      <c r="H417">
        <v>1</v>
      </c>
      <c r="I417" s="12" t="s">
        <v>101</v>
      </c>
      <c r="J417">
        <v>1</v>
      </c>
    </row>
    <row r="418" spans="1:10" x14ac:dyDescent="0.25">
      <c r="A418">
        <v>417</v>
      </c>
      <c r="B418">
        <v>714982482</v>
      </c>
      <c r="C418" s="12" t="s">
        <v>38</v>
      </c>
      <c r="D418">
        <v>1</v>
      </c>
      <c r="E418" s="12">
        <f>worker_data[[#This Row],[employed]]-worker_data[[#This Row],[spent_amount]]</f>
        <v>0</v>
      </c>
      <c r="F418">
        <v>1</v>
      </c>
      <c r="G418">
        <v>1</v>
      </c>
      <c r="H418">
        <v>1</v>
      </c>
      <c r="I418" s="12" t="s">
        <v>101</v>
      </c>
      <c r="J418">
        <v>1</v>
      </c>
    </row>
    <row r="419" spans="1:10" x14ac:dyDescent="0.25">
      <c r="A419">
        <v>418</v>
      </c>
      <c r="B419">
        <v>694542943</v>
      </c>
      <c r="C419" s="12" t="s">
        <v>38</v>
      </c>
      <c r="D419">
        <v>1</v>
      </c>
      <c r="E419" s="12">
        <f>worker_data[[#This Row],[employed]]-worker_data[[#This Row],[spent_amount]]</f>
        <v>0</v>
      </c>
      <c r="F419">
        <v>1</v>
      </c>
      <c r="G419">
        <v>1</v>
      </c>
      <c r="H419">
        <v>1</v>
      </c>
      <c r="I419" s="12" t="s">
        <v>101</v>
      </c>
      <c r="J419">
        <v>1</v>
      </c>
    </row>
    <row r="420" spans="1:10" x14ac:dyDescent="0.25">
      <c r="A420">
        <v>419</v>
      </c>
      <c r="B420">
        <v>113871430</v>
      </c>
      <c r="C420" s="12" t="s">
        <v>38</v>
      </c>
      <c r="D420">
        <v>1</v>
      </c>
      <c r="E420" s="12">
        <f>worker_data[[#This Row],[employed]]-worker_data[[#This Row],[spent_amount]]</f>
        <v>0</v>
      </c>
      <c r="F420">
        <v>1</v>
      </c>
      <c r="G420">
        <v>1</v>
      </c>
      <c r="H420">
        <v>1</v>
      </c>
      <c r="I420" s="12" t="s">
        <v>101</v>
      </c>
      <c r="J420">
        <v>1</v>
      </c>
    </row>
    <row r="421" spans="1:10" x14ac:dyDescent="0.25">
      <c r="A421">
        <v>420</v>
      </c>
      <c r="B421">
        <v>822408798</v>
      </c>
      <c r="C421" s="12" t="s">
        <v>38</v>
      </c>
      <c r="D421">
        <v>1</v>
      </c>
      <c r="E421" s="12">
        <f>worker_data[[#This Row],[employed]]-worker_data[[#This Row],[spent_amount]]</f>
        <v>0</v>
      </c>
      <c r="F421">
        <v>1</v>
      </c>
      <c r="G421">
        <v>1</v>
      </c>
      <c r="H421">
        <v>1</v>
      </c>
      <c r="I421" s="12" t="s">
        <v>101</v>
      </c>
      <c r="J421">
        <v>1</v>
      </c>
    </row>
    <row r="422" spans="1:10" x14ac:dyDescent="0.25">
      <c r="A422">
        <v>421</v>
      </c>
      <c r="B422">
        <v>664737142</v>
      </c>
      <c r="C422" s="12" t="s">
        <v>38</v>
      </c>
      <c r="D422">
        <v>1</v>
      </c>
      <c r="E422" s="12">
        <f>worker_data[[#This Row],[employed]]-worker_data[[#This Row],[spent_amount]]</f>
        <v>0</v>
      </c>
      <c r="F422">
        <v>1</v>
      </c>
      <c r="G422">
        <v>1</v>
      </c>
      <c r="H422">
        <v>1</v>
      </c>
      <c r="I422" s="12" t="s">
        <v>101</v>
      </c>
      <c r="J422">
        <v>1</v>
      </c>
    </row>
    <row r="423" spans="1:10" x14ac:dyDescent="0.25">
      <c r="A423">
        <v>422</v>
      </c>
      <c r="B423">
        <v>979996527</v>
      </c>
      <c r="C423" s="12" t="s">
        <v>38</v>
      </c>
      <c r="D423">
        <v>1</v>
      </c>
      <c r="E423" s="12">
        <f>worker_data[[#This Row],[employed]]-worker_data[[#This Row],[spent_amount]]</f>
        <v>0</v>
      </c>
      <c r="F423">
        <v>1</v>
      </c>
      <c r="G423">
        <v>1</v>
      </c>
      <c r="H423">
        <v>1</v>
      </c>
      <c r="I423" s="12" t="s">
        <v>101</v>
      </c>
      <c r="J423">
        <v>1</v>
      </c>
    </row>
    <row r="424" spans="1:10" x14ac:dyDescent="0.25">
      <c r="A424">
        <v>423</v>
      </c>
      <c r="B424">
        <v>792151864</v>
      </c>
      <c r="C424" s="12" t="s">
        <v>38</v>
      </c>
      <c r="D424">
        <v>1</v>
      </c>
      <c r="E424" s="12">
        <f>worker_data[[#This Row],[employed]]-worker_data[[#This Row],[spent_amount]]</f>
        <v>0</v>
      </c>
      <c r="F424">
        <v>1</v>
      </c>
      <c r="G424">
        <v>1</v>
      </c>
      <c r="H424">
        <v>1</v>
      </c>
      <c r="I424" s="12" t="s">
        <v>101</v>
      </c>
      <c r="J424">
        <v>1</v>
      </c>
    </row>
    <row r="425" spans="1:10" x14ac:dyDescent="0.25">
      <c r="A425">
        <v>424</v>
      </c>
      <c r="B425">
        <v>411444065</v>
      </c>
      <c r="C425" s="12" t="s">
        <v>38</v>
      </c>
      <c r="D425">
        <v>1</v>
      </c>
      <c r="E425" s="12">
        <f>worker_data[[#This Row],[employed]]-worker_data[[#This Row],[spent_amount]]</f>
        <v>0</v>
      </c>
      <c r="F425">
        <v>1</v>
      </c>
      <c r="G425">
        <v>1</v>
      </c>
      <c r="H425">
        <v>1</v>
      </c>
      <c r="I425" s="12" t="s">
        <v>101</v>
      </c>
      <c r="J425">
        <v>1</v>
      </c>
    </row>
    <row r="426" spans="1:10" x14ac:dyDescent="0.25">
      <c r="A426">
        <v>425</v>
      </c>
      <c r="B426">
        <v>719995178</v>
      </c>
      <c r="C426" s="12" t="s">
        <v>38</v>
      </c>
      <c r="D426">
        <v>1</v>
      </c>
      <c r="E426" s="12">
        <f>worker_data[[#This Row],[employed]]-worker_data[[#This Row],[spent_amount]]</f>
        <v>0</v>
      </c>
      <c r="F426">
        <v>1</v>
      </c>
      <c r="G426">
        <v>1</v>
      </c>
      <c r="H426">
        <v>1</v>
      </c>
      <c r="I426" s="12" t="s">
        <v>101</v>
      </c>
      <c r="J426">
        <v>1</v>
      </c>
    </row>
    <row r="427" spans="1:10" x14ac:dyDescent="0.25">
      <c r="A427">
        <v>426</v>
      </c>
      <c r="B427">
        <v>105606766</v>
      </c>
      <c r="C427" s="12" t="s">
        <v>38</v>
      </c>
      <c r="D427">
        <v>1</v>
      </c>
      <c r="E427" s="12">
        <f>worker_data[[#This Row],[employed]]-worker_data[[#This Row],[spent_amount]]</f>
        <v>0</v>
      </c>
      <c r="F427">
        <v>1</v>
      </c>
      <c r="G427">
        <v>1</v>
      </c>
      <c r="H427">
        <v>1</v>
      </c>
      <c r="I427" s="12" t="s">
        <v>101</v>
      </c>
      <c r="J427">
        <v>1</v>
      </c>
    </row>
    <row r="428" spans="1:10" x14ac:dyDescent="0.25">
      <c r="A428">
        <v>427</v>
      </c>
      <c r="B428">
        <v>82880523</v>
      </c>
      <c r="C428" s="12" t="s">
        <v>38</v>
      </c>
      <c r="D428">
        <v>1</v>
      </c>
      <c r="E428" s="12">
        <f>worker_data[[#This Row],[employed]]-worker_data[[#This Row],[spent_amount]]</f>
        <v>0</v>
      </c>
      <c r="F428">
        <v>1</v>
      </c>
      <c r="G428">
        <v>1</v>
      </c>
      <c r="H428">
        <v>1</v>
      </c>
      <c r="I428" s="12" t="s">
        <v>101</v>
      </c>
      <c r="J428">
        <v>1</v>
      </c>
    </row>
    <row r="429" spans="1:10" x14ac:dyDescent="0.25">
      <c r="A429">
        <v>428</v>
      </c>
      <c r="B429">
        <v>844934538</v>
      </c>
      <c r="C429" s="12" t="s">
        <v>38</v>
      </c>
      <c r="D429">
        <v>1</v>
      </c>
      <c r="E429" s="12">
        <f>worker_data[[#This Row],[employed]]-worker_data[[#This Row],[spent_amount]]</f>
        <v>0</v>
      </c>
      <c r="F429">
        <v>1</v>
      </c>
      <c r="G429">
        <v>1</v>
      </c>
      <c r="H429">
        <v>1</v>
      </c>
      <c r="I429" s="12" t="s">
        <v>101</v>
      </c>
      <c r="J429">
        <v>1</v>
      </c>
    </row>
    <row r="430" spans="1:10" x14ac:dyDescent="0.25">
      <c r="A430">
        <v>429</v>
      </c>
      <c r="B430">
        <v>158281873</v>
      </c>
      <c r="C430" s="12" t="s">
        <v>38</v>
      </c>
      <c r="D430">
        <v>1</v>
      </c>
      <c r="E430" s="12">
        <f>worker_data[[#This Row],[employed]]-worker_data[[#This Row],[spent_amount]]</f>
        <v>0</v>
      </c>
      <c r="F430">
        <v>1</v>
      </c>
      <c r="G430">
        <v>1</v>
      </c>
      <c r="H430">
        <v>1</v>
      </c>
      <c r="I430" s="12" t="s">
        <v>101</v>
      </c>
      <c r="J430">
        <v>1</v>
      </c>
    </row>
    <row r="431" spans="1:10" x14ac:dyDescent="0.25">
      <c r="A431">
        <v>430</v>
      </c>
      <c r="B431">
        <v>32372394</v>
      </c>
      <c r="C431" s="12" t="s">
        <v>38</v>
      </c>
      <c r="D431">
        <v>1</v>
      </c>
      <c r="E431" s="12">
        <f>worker_data[[#This Row],[employed]]-worker_data[[#This Row],[spent_amount]]</f>
        <v>0</v>
      </c>
      <c r="F431">
        <v>1</v>
      </c>
      <c r="G431">
        <v>1</v>
      </c>
      <c r="H431">
        <v>1</v>
      </c>
      <c r="I431" s="12" t="s">
        <v>101</v>
      </c>
      <c r="J431">
        <v>1</v>
      </c>
    </row>
    <row r="432" spans="1:10" x14ac:dyDescent="0.25">
      <c r="A432">
        <v>431</v>
      </c>
      <c r="B432">
        <v>598290949</v>
      </c>
      <c r="C432" s="12" t="s">
        <v>38</v>
      </c>
      <c r="D432">
        <v>1</v>
      </c>
      <c r="E432" s="12">
        <f>worker_data[[#This Row],[employed]]-worker_data[[#This Row],[spent_amount]]</f>
        <v>0</v>
      </c>
      <c r="F432">
        <v>1</v>
      </c>
      <c r="G432">
        <v>1</v>
      </c>
      <c r="H432">
        <v>1</v>
      </c>
      <c r="I432" s="12" t="s">
        <v>101</v>
      </c>
      <c r="J432">
        <v>1</v>
      </c>
    </row>
    <row r="433" spans="1:10" x14ac:dyDescent="0.25">
      <c r="A433">
        <v>432</v>
      </c>
      <c r="B433">
        <v>321568937</v>
      </c>
      <c r="C433" s="12" t="s">
        <v>38</v>
      </c>
      <c r="D433">
        <v>1</v>
      </c>
      <c r="E433" s="12">
        <f>worker_data[[#This Row],[employed]]-worker_data[[#This Row],[spent_amount]]</f>
        <v>0</v>
      </c>
      <c r="F433">
        <v>1</v>
      </c>
      <c r="G433">
        <v>1</v>
      </c>
      <c r="H433">
        <v>1</v>
      </c>
      <c r="I433" s="12" t="s">
        <v>101</v>
      </c>
      <c r="J433">
        <v>1</v>
      </c>
    </row>
    <row r="434" spans="1:10" x14ac:dyDescent="0.25">
      <c r="A434">
        <v>433</v>
      </c>
      <c r="B434">
        <v>672683693</v>
      </c>
      <c r="C434" s="12" t="s">
        <v>38</v>
      </c>
      <c r="D434">
        <v>2</v>
      </c>
      <c r="E434" s="12">
        <f>worker_data[[#This Row],[employed]]-worker_data[[#This Row],[spent_amount]]</f>
        <v>1</v>
      </c>
      <c r="F434">
        <v>1</v>
      </c>
      <c r="G434">
        <v>0</v>
      </c>
      <c r="H434">
        <v>1</v>
      </c>
      <c r="I434" s="12" t="s">
        <v>101</v>
      </c>
      <c r="J434">
        <v>1</v>
      </c>
    </row>
    <row r="435" spans="1:10" x14ac:dyDescent="0.25">
      <c r="A435">
        <v>434</v>
      </c>
      <c r="B435">
        <v>664488376</v>
      </c>
      <c r="C435" s="12" t="s">
        <v>38</v>
      </c>
      <c r="D435">
        <v>1.9</v>
      </c>
      <c r="E435" s="12">
        <f>worker_data[[#This Row],[employed]]-worker_data[[#This Row],[spent_amount]]</f>
        <v>-0.10000000000000009</v>
      </c>
      <c r="F435">
        <v>1</v>
      </c>
      <c r="G435">
        <v>1.1000000000000001</v>
      </c>
      <c r="H435">
        <v>1</v>
      </c>
      <c r="I435" s="12" t="s">
        <v>101</v>
      </c>
      <c r="J435">
        <v>1.1000000000000001</v>
      </c>
    </row>
    <row r="436" spans="1:10" x14ac:dyDescent="0.25">
      <c r="A436">
        <v>435</v>
      </c>
      <c r="B436">
        <v>649998131</v>
      </c>
      <c r="C436" s="12" t="s">
        <v>38</v>
      </c>
      <c r="D436">
        <v>1.8049999999999999</v>
      </c>
      <c r="E436" s="12">
        <f>worker_data[[#This Row],[employed]]-worker_data[[#This Row],[spent_amount]]</f>
        <v>-9.4999999999999973E-2</v>
      </c>
      <c r="F436">
        <v>1</v>
      </c>
      <c r="G436">
        <v>1.095</v>
      </c>
      <c r="H436">
        <v>1</v>
      </c>
      <c r="I436" s="12" t="s">
        <v>101</v>
      </c>
      <c r="J436">
        <v>1.095</v>
      </c>
    </row>
    <row r="437" spans="1:10" x14ac:dyDescent="0.25">
      <c r="A437">
        <v>436</v>
      </c>
      <c r="B437">
        <v>814111723</v>
      </c>
      <c r="C437" s="12" t="s">
        <v>38</v>
      </c>
      <c r="D437">
        <v>1.71475</v>
      </c>
      <c r="E437" s="12">
        <f>worker_data[[#This Row],[employed]]-worker_data[[#This Row],[spent_amount]]</f>
        <v>-9.0249999999999941E-2</v>
      </c>
      <c r="F437">
        <v>1</v>
      </c>
      <c r="G437">
        <v>1.0902499999999999</v>
      </c>
      <c r="H437">
        <v>1</v>
      </c>
      <c r="I437" s="12" t="s">
        <v>101</v>
      </c>
      <c r="J437">
        <v>1.0902499999999999</v>
      </c>
    </row>
    <row r="438" spans="1:10" x14ac:dyDescent="0.25">
      <c r="A438">
        <v>437</v>
      </c>
      <c r="B438">
        <v>447105011</v>
      </c>
      <c r="C438" s="12" t="s">
        <v>38</v>
      </c>
      <c r="D438">
        <v>1.6290100000000001</v>
      </c>
      <c r="E438" s="12">
        <f>worker_data[[#This Row],[employed]]-worker_data[[#This Row],[spent_amount]]</f>
        <v>-8.5739999999999927E-2</v>
      </c>
      <c r="F438">
        <v>1</v>
      </c>
      <c r="G438">
        <v>1.0857399999999999</v>
      </c>
      <c r="H438">
        <v>1</v>
      </c>
      <c r="I438" s="12" t="s">
        <v>101</v>
      </c>
      <c r="J438">
        <v>1.0857399999999999</v>
      </c>
    </row>
    <row r="439" spans="1:10" x14ac:dyDescent="0.25">
      <c r="A439">
        <v>438</v>
      </c>
      <c r="B439">
        <v>562528216</v>
      </c>
      <c r="C439" s="12" t="s">
        <v>38</v>
      </c>
      <c r="D439">
        <v>1.54756</v>
      </c>
      <c r="E439" s="12">
        <f>worker_data[[#This Row],[employed]]-worker_data[[#This Row],[spent_amount]]</f>
        <v>-8.1450000000000022E-2</v>
      </c>
      <c r="F439">
        <v>1</v>
      </c>
      <c r="G439">
        <v>1.08145</v>
      </c>
      <c r="H439">
        <v>1</v>
      </c>
      <c r="I439" s="12" t="s">
        <v>101</v>
      </c>
      <c r="J439">
        <v>1.08145</v>
      </c>
    </row>
    <row r="440" spans="1:10" x14ac:dyDescent="0.25">
      <c r="A440">
        <v>439</v>
      </c>
      <c r="B440">
        <v>52075082</v>
      </c>
      <c r="C440" s="12" t="s">
        <v>38</v>
      </c>
      <c r="D440">
        <v>1.47018</v>
      </c>
      <c r="E440" s="12">
        <f>worker_data[[#This Row],[employed]]-worker_data[[#This Row],[spent_amount]]</f>
        <v>-7.7380000000000004E-2</v>
      </c>
      <c r="F440">
        <v>1</v>
      </c>
      <c r="G440">
        <v>1.07738</v>
      </c>
      <c r="H440">
        <v>1</v>
      </c>
      <c r="I440" s="12" t="s">
        <v>101</v>
      </c>
      <c r="J440">
        <v>1.07738</v>
      </c>
    </row>
    <row r="441" spans="1:10" x14ac:dyDescent="0.25">
      <c r="A441">
        <v>440</v>
      </c>
      <c r="B441">
        <v>540455189</v>
      </c>
      <c r="C441" s="12" t="s">
        <v>38</v>
      </c>
      <c r="D441">
        <v>1.3966700000000001</v>
      </c>
      <c r="E441" s="12">
        <f>worker_data[[#This Row],[employed]]-worker_data[[#This Row],[spent_amount]]</f>
        <v>-7.3509999999999964E-2</v>
      </c>
      <c r="F441">
        <v>1</v>
      </c>
      <c r="G441">
        <v>1.07351</v>
      </c>
      <c r="H441">
        <v>1</v>
      </c>
      <c r="I441" s="12" t="s">
        <v>101</v>
      </c>
      <c r="J441">
        <v>1.07351</v>
      </c>
    </row>
    <row r="442" spans="1:10" x14ac:dyDescent="0.25">
      <c r="A442">
        <v>441</v>
      </c>
      <c r="B442">
        <v>665496960</v>
      </c>
      <c r="C442" s="12" t="s">
        <v>38</v>
      </c>
      <c r="D442">
        <v>1.32684</v>
      </c>
      <c r="E442" s="12">
        <f>worker_data[[#This Row],[employed]]-worker_data[[#This Row],[spent_amount]]</f>
        <v>-6.9830000000000059E-2</v>
      </c>
      <c r="F442">
        <v>1</v>
      </c>
      <c r="G442">
        <v>1.0698300000000001</v>
      </c>
      <c r="H442">
        <v>1</v>
      </c>
      <c r="I442" s="12" t="s">
        <v>101</v>
      </c>
      <c r="J442">
        <v>1.0698300000000001</v>
      </c>
    </row>
    <row r="443" spans="1:10" x14ac:dyDescent="0.25">
      <c r="A443">
        <v>442</v>
      </c>
      <c r="B443">
        <v>313965117</v>
      </c>
      <c r="C443" s="12" t="s">
        <v>38</v>
      </c>
      <c r="D443">
        <v>1.2605</v>
      </c>
      <c r="E443" s="12">
        <f>worker_data[[#This Row],[employed]]-worker_data[[#This Row],[spent_amount]]</f>
        <v>-6.6340000000000066E-2</v>
      </c>
      <c r="F443">
        <v>1</v>
      </c>
      <c r="G443">
        <v>1.0663400000000001</v>
      </c>
      <c r="H443">
        <v>1</v>
      </c>
      <c r="I443" s="12" t="s">
        <v>101</v>
      </c>
      <c r="J443">
        <v>1.0663400000000001</v>
      </c>
    </row>
    <row r="444" spans="1:10" x14ac:dyDescent="0.25">
      <c r="A444">
        <v>443</v>
      </c>
      <c r="B444">
        <v>313205484</v>
      </c>
      <c r="C444" s="12" t="s">
        <v>38</v>
      </c>
      <c r="D444">
        <v>1.19747</v>
      </c>
      <c r="E444" s="12">
        <f>worker_data[[#This Row],[employed]]-worker_data[[#This Row],[spent_amount]]</f>
        <v>-6.3020000000000076E-2</v>
      </c>
      <c r="F444">
        <v>1</v>
      </c>
      <c r="G444">
        <v>1.0630200000000001</v>
      </c>
      <c r="H444">
        <v>1</v>
      </c>
      <c r="I444" s="12" t="s">
        <v>101</v>
      </c>
      <c r="J444">
        <v>1.0630200000000001</v>
      </c>
    </row>
    <row r="445" spans="1:10" x14ac:dyDescent="0.25">
      <c r="A445">
        <v>444</v>
      </c>
      <c r="B445">
        <v>704639035</v>
      </c>
      <c r="C445" s="12" t="s">
        <v>38</v>
      </c>
      <c r="D445">
        <v>1.1375999999999999</v>
      </c>
      <c r="E445" s="12">
        <f>worker_data[[#This Row],[employed]]-worker_data[[#This Row],[spent_amount]]</f>
        <v>-5.987000000000009E-2</v>
      </c>
      <c r="F445">
        <v>1</v>
      </c>
      <c r="G445">
        <v>1.0598700000000001</v>
      </c>
      <c r="H445">
        <v>1</v>
      </c>
      <c r="I445" s="12" t="s">
        <v>101</v>
      </c>
      <c r="J445">
        <v>1.0598700000000001</v>
      </c>
    </row>
    <row r="446" spans="1:10" x14ac:dyDescent="0.25">
      <c r="A446">
        <v>445</v>
      </c>
      <c r="B446">
        <v>213738981</v>
      </c>
      <c r="C446" s="12" t="s">
        <v>38</v>
      </c>
      <c r="D446">
        <v>1.0807199999999999</v>
      </c>
      <c r="E446" s="12">
        <f>worker_data[[#This Row],[employed]]-worker_data[[#This Row],[spent_amount]]</f>
        <v>-5.6880000000000042E-2</v>
      </c>
      <c r="F446">
        <v>1</v>
      </c>
      <c r="G446">
        <v>1.05688</v>
      </c>
      <c r="H446">
        <v>1</v>
      </c>
      <c r="I446" s="12" t="s">
        <v>101</v>
      </c>
      <c r="J446">
        <v>1.05688</v>
      </c>
    </row>
    <row r="447" spans="1:10" x14ac:dyDescent="0.25">
      <c r="A447">
        <v>446</v>
      </c>
      <c r="B447">
        <v>170923381</v>
      </c>
      <c r="C447" s="12" t="s">
        <v>38</v>
      </c>
      <c r="D447">
        <v>1.02668</v>
      </c>
      <c r="E447" s="12">
        <f>worker_data[[#This Row],[employed]]-worker_data[[#This Row],[spent_amount]]</f>
        <v>-5.4040000000000088E-2</v>
      </c>
      <c r="F447">
        <v>1</v>
      </c>
      <c r="G447">
        <v>1.0540400000000001</v>
      </c>
      <c r="H447">
        <v>1</v>
      </c>
      <c r="I447" s="12" t="s">
        <v>101</v>
      </c>
      <c r="J447">
        <v>1.0540400000000001</v>
      </c>
    </row>
    <row r="448" spans="1:10" x14ac:dyDescent="0.25">
      <c r="A448">
        <v>447</v>
      </c>
      <c r="B448">
        <v>297037814</v>
      </c>
      <c r="C448" s="12" t="s">
        <v>38</v>
      </c>
      <c r="D448">
        <v>1</v>
      </c>
      <c r="E448" s="12">
        <f>worker_data[[#This Row],[employed]]-worker_data[[#This Row],[spent_amount]]</f>
        <v>-2.6680000000000037E-2</v>
      </c>
      <c r="F448">
        <v>1</v>
      </c>
      <c r="G448">
        <v>1.02668</v>
      </c>
      <c r="H448">
        <v>1</v>
      </c>
      <c r="I448" s="12" t="s">
        <v>101</v>
      </c>
      <c r="J448">
        <v>1.02668</v>
      </c>
    </row>
    <row r="449" spans="1:10" x14ac:dyDescent="0.25">
      <c r="A449">
        <v>448</v>
      </c>
      <c r="B449">
        <v>809125882</v>
      </c>
      <c r="C449" s="12" t="s">
        <v>38</v>
      </c>
      <c r="D449">
        <v>1</v>
      </c>
      <c r="E449" s="12">
        <f>worker_data[[#This Row],[employed]]-worker_data[[#This Row],[spent_amount]]</f>
        <v>0</v>
      </c>
      <c r="F449">
        <v>1</v>
      </c>
      <c r="G449">
        <v>1</v>
      </c>
      <c r="H449">
        <v>1</v>
      </c>
      <c r="I449" s="12" t="s">
        <v>101</v>
      </c>
      <c r="J449">
        <v>1</v>
      </c>
    </row>
    <row r="450" spans="1:10" x14ac:dyDescent="0.25">
      <c r="A450">
        <v>449</v>
      </c>
      <c r="B450">
        <v>36282475</v>
      </c>
      <c r="C450" s="12" t="s">
        <v>38</v>
      </c>
      <c r="D450">
        <v>1</v>
      </c>
      <c r="E450" s="12">
        <f>worker_data[[#This Row],[employed]]-worker_data[[#This Row],[spent_amount]]</f>
        <v>0</v>
      </c>
      <c r="F450">
        <v>1</v>
      </c>
      <c r="G450">
        <v>1</v>
      </c>
      <c r="H450">
        <v>1</v>
      </c>
      <c r="I450" s="12" t="s">
        <v>101</v>
      </c>
      <c r="J450">
        <v>1</v>
      </c>
    </row>
    <row r="451" spans="1:10" x14ac:dyDescent="0.25">
      <c r="A451">
        <v>450</v>
      </c>
      <c r="B451">
        <v>783132910</v>
      </c>
      <c r="C451" s="12" t="s">
        <v>38</v>
      </c>
      <c r="D451">
        <v>1</v>
      </c>
      <c r="E451" s="12">
        <f>worker_data[[#This Row],[employed]]-worker_data[[#This Row],[spent_amount]]</f>
        <v>0</v>
      </c>
      <c r="F451">
        <v>1</v>
      </c>
      <c r="G451">
        <v>1</v>
      </c>
      <c r="H451">
        <v>1</v>
      </c>
      <c r="I451" s="12" t="s">
        <v>101</v>
      </c>
      <c r="J451">
        <v>1</v>
      </c>
    </row>
    <row r="452" spans="1:10" x14ac:dyDescent="0.25">
      <c r="A452">
        <v>451</v>
      </c>
      <c r="B452">
        <v>674822508</v>
      </c>
      <c r="C452" s="12" t="s">
        <v>38</v>
      </c>
      <c r="D452">
        <v>1</v>
      </c>
      <c r="E452" s="12">
        <f>worker_data[[#This Row],[employed]]-worker_data[[#This Row],[spent_amount]]</f>
        <v>0</v>
      </c>
      <c r="F452">
        <v>1</v>
      </c>
      <c r="G452">
        <v>1</v>
      </c>
      <c r="H452">
        <v>1</v>
      </c>
      <c r="I452" s="12" t="s">
        <v>101</v>
      </c>
      <c r="J452">
        <v>1</v>
      </c>
    </row>
    <row r="453" spans="1:10" x14ac:dyDescent="0.25">
      <c r="A453">
        <v>452</v>
      </c>
      <c r="B453">
        <v>40819512</v>
      </c>
      <c r="C453" s="12" t="s">
        <v>38</v>
      </c>
      <c r="D453">
        <v>1</v>
      </c>
      <c r="E453" s="12">
        <f>worker_data[[#This Row],[employed]]-worker_data[[#This Row],[spent_amount]]</f>
        <v>0</v>
      </c>
      <c r="F453">
        <v>1</v>
      </c>
      <c r="G453">
        <v>1</v>
      </c>
      <c r="H453">
        <v>1</v>
      </c>
      <c r="I453" s="12" t="s">
        <v>101</v>
      </c>
      <c r="J453">
        <v>1</v>
      </c>
    </row>
    <row r="454" spans="1:10" x14ac:dyDescent="0.25">
      <c r="A454">
        <v>453</v>
      </c>
      <c r="B454">
        <v>785224646</v>
      </c>
      <c r="C454" s="12" t="s">
        <v>38</v>
      </c>
      <c r="D454">
        <v>1</v>
      </c>
      <c r="E454" s="12">
        <f>worker_data[[#This Row],[employed]]-worker_data[[#This Row],[spent_amount]]</f>
        <v>0</v>
      </c>
      <c r="F454">
        <v>1</v>
      </c>
      <c r="G454">
        <v>1</v>
      </c>
      <c r="H454">
        <v>1</v>
      </c>
      <c r="I454" s="12" t="s">
        <v>101</v>
      </c>
      <c r="J454">
        <v>1</v>
      </c>
    </row>
    <row r="455" spans="1:10" x14ac:dyDescent="0.25">
      <c r="A455">
        <v>454</v>
      </c>
      <c r="B455">
        <v>714425739</v>
      </c>
      <c r="C455" s="12" t="s">
        <v>38</v>
      </c>
      <c r="D455">
        <v>1</v>
      </c>
      <c r="E455" s="12">
        <f>worker_data[[#This Row],[employed]]-worker_data[[#This Row],[spent_amount]]</f>
        <v>0</v>
      </c>
      <c r="F455">
        <v>1</v>
      </c>
      <c r="G455">
        <v>1</v>
      </c>
      <c r="H455">
        <v>1</v>
      </c>
      <c r="I455" s="12" t="s">
        <v>101</v>
      </c>
      <c r="J455">
        <v>1</v>
      </c>
    </row>
    <row r="456" spans="1:10" x14ac:dyDescent="0.25">
      <c r="A456">
        <v>455</v>
      </c>
      <c r="B456">
        <v>583583729</v>
      </c>
      <c r="C456" s="12" t="s">
        <v>38</v>
      </c>
      <c r="D456">
        <v>1</v>
      </c>
      <c r="E456" s="12">
        <f>worker_data[[#This Row],[employed]]-worker_data[[#This Row],[spent_amount]]</f>
        <v>0</v>
      </c>
      <c r="F456">
        <v>1</v>
      </c>
      <c r="G456">
        <v>1</v>
      </c>
      <c r="H456">
        <v>1</v>
      </c>
      <c r="I456" s="12" t="s">
        <v>101</v>
      </c>
      <c r="J456">
        <v>1</v>
      </c>
    </row>
    <row r="457" spans="1:10" x14ac:dyDescent="0.25">
      <c r="A457">
        <v>456</v>
      </c>
      <c r="B457">
        <v>548595070</v>
      </c>
      <c r="C457" s="12" t="s">
        <v>38</v>
      </c>
      <c r="D457">
        <v>1</v>
      </c>
      <c r="E457" s="12">
        <f>worker_data[[#This Row],[employed]]-worker_data[[#This Row],[spent_amount]]</f>
        <v>0</v>
      </c>
      <c r="F457">
        <v>1</v>
      </c>
      <c r="G457">
        <v>1</v>
      </c>
      <c r="H457">
        <v>1</v>
      </c>
      <c r="I457" s="12" t="s">
        <v>101</v>
      </c>
      <c r="J457">
        <v>1</v>
      </c>
    </row>
    <row r="458" spans="1:10" x14ac:dyDescent="0.25">
      <c r="A458">
        <v>457</v>
      </c>
      <c r="B458">
        <v>785920596</v>
      </c>
      <c r="C458" s="12" t="s">
        <v>38</v>
      </c>
      <c r="D458">
        <v>1</v>
      </c>
      <c r="E458" s="12">
        <f>worker_data[[#This Row],[employed]]-worker_data[[#This Row],[spent_amount]]</f>
        <v>0</v>
      </c>
      <c r="F458">
        <v>1</v>
      </c>
      <c r="G458">
        <v>1</v>
      </c>
      <c r="H458">
        <v>1</v>
      </c>
      <c r="I458" s="12" t="s">
        <v>101</v>
      </c>
      <c r="J458">
        <v>1</v>
      </c>
    </row>
    <row r="459" spans="1:10" x14ac:dyDescent="0.25">
      <c r="A459">
        <v>458</v>
      </c>
      <c r="B459">
        <v>219773418</v>
      </c>
      <c r="C459" s="12" t="s">
        <v>38</v>
      </c>
      <c r="D459">
        <v>1</v>
      </c>
      <c r="E459" s="12">
        <f>worker_data[[#This Row],[employed]]-worker_data[[#This Row],[spent_amount]]</f>
        <v>0</v>
      </c>
      <c r="F459">
        <v>1</v>
      </c>
      <c r="G459">
        <v>1</v>
      </c>
      <c r="H459">
        <v>1</v>
      </c>
      <c r="I459" s="12" t="s">
        <v>101</v>
      </c>
      <c r="J459">
        <v>1</v>
      </c>
    </row>
    <row r="460" spans="1:10" x14ac:dyDescent="0.25">
      <c r="A460">
        <v>459</v>
      </c>
      <c r="B460">
        <v>575018292</v>
      </c>
      <c r="C460" s="12" t="s">
        <v>38</v>
      </c>
      <c r="D460">
        <v>1</v>
      </c>
      <c r="E460" s="12">
        <f>worker_data[[#This Row],[employed]]-worker_data[[#This Row],[spent_amount]]</f>
        <v>0</v>
      </c>
      <c r="F460">
        <v>1</v>
      </c>
      <c r="G460">
        <v>1</v>
      </c>
      <c r="H460">
        <v>1</v>
      </c>
      <c r="I460" s="12" t="s">
        <v>101</v>
      </c>
      <c r="J460">
        <v>1</v>
      </c>
    </row>
    <row r="461" spans="1:10" x14ac:dyDescent="0.25">
      <c r="A461">
        <v>460</v>
      </c>
      <c r="B461">
        <v>276010598</v>
      </c>
      <c r="C461" s="12" t="s">
        <v>38</v>
      </c>
      <c r="D461">
        <v>1</v>
      </c>
      <c r="E461" s="12">
        <f>worker_data[[#This Row],[employed]]-worker_data[[#This Row],[spent_amount]]</f>
        <v>0</v>
      </c>
      <c r="F461">
        <v>1</v>
      </c>
      <c r="G461">
        <v>1</v>
      </c>
      <c r="H461">
        <v>1</v>
      </c>
      <c r="I461" s="12" t="s">
        <v>101</v>
      </c>
      <c r="J461">
        <v>1</v>
      </c>
    </row>
    <row r="462" spans="1:10" x14ac:dyDescent="0.25">
      <c r="A462">
        <v>461</v>
      </c>
      <c r="B462">
        <v>702922784</v>
      </c>
      <c r="C462" s="12" t="s">
        <v>38</v>
      </c>
      <c r="D462">
        <v>1</v>
      </c>
      <c r="E462" s="12">
        <f>worker_data[[#This Row],[employed]]-worker_data[[#This Row],[spent_amount]]</f>
        <v>0</v>
      </c>
      <c r="F462">
        <v>1</v>
      </c>
      <c r="G462">
        <v>1</v>
      </c>
      <c r="H462">
        <v>1</v>
      </c>
      <c r="I462" s="12" t="s">
        <v>101</v>
      </c>
      <c r="J462">
        <v>1</v>
      </c>
    </row>
    <row r="463" spans="1:10" x14ac:dyDescent="0.25">
      <c r="A463">
        <v>462</v>
      </c>
      <c r="B463">
        <v>5988315</v>
      </c>
      <c r="C463" s="12" t="s">
        <v>38</v>
      </c>
      <c r="D463">
        <v>1</v>
      </c>
      <c r="E463" s="12">
        <f>worker_data[[#This Row],[employed]]-worker_data[[#This Row],[spent_amount]]</f>
        <v>0</v>
      </c>
      <c r="F463">
        <v>1</v>
      </c>
      <c r="G463">
        <v>1</v>
      </c>
      <c r="H463">
        <v>1</v>
      </c>
      <c r="I463" s="12" t="s">
        <v>101</v>
      </c>
      <c r="J463">
        <v>1</v>
      </c>
    </row>
    <row r="464" spans="1:10" x14ac:dyDescent="0.25">
      <c r="A464">
        <v>463</v>
      </c>
      <c r="B464">
        <v>220284680</v>
      </c>
      <c r="C464" s="12" t="s">
        <v>38</v>
      </c>
      <c r="D464">
        <v>1</v>
      </c>
      <c r="E464" s="12">
        <f>worker_data[[#This Row],[employed]]-worker_data[[#This Row],[spent_amount]]</f>
        <v>0</v>
      </c>
      <c r="F464">
        <v>1</v>
      </c>
      <c r="G464">
        <v>1</v>
      </c>
      <c r="H464">
        <v>1</v>
      </c>
      <c r="I464" s="12" t="s">
        <v>101</v>
      </c>
      <c r="J464">
        <v>1</v>
      </c>
    </row>
    <row r="465" spans="1:10" x14ac:dyDescent="0.25">
      <c r="A465">
        <v>464</v>
      </c>
      <c r="B465">
        <v>554348769</v>
      </c>
      <c r="C465" s="12" t="s">
        <v>38</v>
      </c>
      <c r="D465">
        <v>1</v>
      </c>
      <c r="E465" s="12">
        <f>worker_data[[#This Row],[employed]]-worker_data[[#This Row],[spent_amount]]</f>
        <v>0</v>
      </c>
      <c r="F465">
        <v>1</v>
      </c>
      <c r="G465">
        <v>1</v>
      </c>
      <c r="H465">
        <v>1</v>
      </c>
      <c r="I465" s="12" t="s">
        <v>101</v>
      </c>
      <c r="J465">
        <v>1</v>
      </c>
    </row>
    <row r="466" spans="1:10" x14ac:dyDescent="0.25">
      <c r="A466">
        <v>465</v>
      </c>
      <c r="B466">
        <v>93987623</v>
      </c>
      <c r="C466" s="12" t="s">
        <v>38</v>
      </c>
      <c r="D466">
        <v>1</v>
      </c>
      <c r="E466" s="12">
        <f>worker_data[[#This Row],[employed]]-worker_data[[#This Row],[spent_amount]]</f>
        <v>0</v>
      </c>
      <c r="F466">
        <v>1</v>
      </c>
      <c r="G466">
        <v>1</v>
      </c>
      <c r="H466">
        <v>1</v>
      </c>
      <c r="I466" s="12" t="s">
        <v>101</v>
      </c>
      <c r="J466">
        <v>1</v>
      </c>
    </row>
    <row r="467" spans="1:10" x14ac:dyDescent="0.25">
      <c r="A467">
        <v>466</v>
      </c>
      <c r="B467">
        <v>876106826</v>
      </c>
      <c r="C467" s="12" t="s">
        <v>38</v>
      </c>
      <c r="D467">
        <v>1</v>
      </c>
      <c r="E467" s="12">
        <f>worker_data[[#This Row],[employed]]-worker_data[[#This Row],[spent_amount]]</f>
        <v>0</v>
      </c>
      <c r="F467">
        <v>1</v>
      </c>
      <c r="G467">
        <v>1</v>
      </c>
      <c r="H467">
        <v>1</v>
      </c>
      <c r="I467" s="12" t="s">
        <v>101</v>
      </c>
      <c r="J467">
        <v>1</v>
      </c>
    </row>
    <row r="468" spans="1:10" x14ac:dyDescent="0.25">
      <c r="A468">
        <v>467</v>
      </c>
      <c r="B468">
        <v>889125926</v>
      </c>
      <c r="C468" s="12" t="s">
        <v>38</v>
      </c>
      <c r="D468">
        <v>1</v>
      </c>
      <c r="E468" s="12">
        <f>worker_data[[#This Row],[employed]]-worker_data[[#This Row],[spent_amount]]</f>
        <v>0</v>
      </c>
      <c r="F468">
        <v>1</v>
      </c>
      <c r="G468">
        <v>1</v>
      </c>
      <c r="H468">
        <v>1</v>
      </c>
      <c r="I468" s="12" t="s">
        <v>101</v>
      </c>
      <c r="J468">
        <v>1</v>
      </c>
    </row>
    <row r="469" spans="1:10" x14ac:dyDescent="0.25">
      <c r="A469">
        <v>468</v>
      </c>
      <c r="B469">
        <v>182069885</v>
      </c>
      <c r="C469" s="12" t="s">
        <v>38</v>
      </c>
      <c r="D469">
        <v>1</v>
      </c>
      <c r="E469" s="12">
        <f>worker_data[[#This Row],[employed]]-worker_data[[#This Row],[spent_amount]]</f>
        <v>0</v>
      </c>
      <c r="F469">
        <v>1</v>
      </c>
      <c r="G469">
        <v>1</v>
      </c>
      <c r="H469">
        <v>1</v>
      </c>
      <c r="I469" s="12" t="s">
        <v>101</v>
      </c>
      <c r="J469">
        <v>1</v>
      </c>
    </row>
    <row r="470" spans="1:10" x14ac:dyDescent="0.25">
      <c r="A470">
        <v>469</v>
      </c>
      <c r="B470">
        <v>833578586</v>
      </c>
      <c r="C470" s="12" t="s">
        <v>38</v>
      </c>
      <c r="D470">
        <v>1</v>
      </c>
      <c r="E470" s="12">
        <f>worker_data[[#This Row],[employed]]-worker_data[[#This Row],[spent_amount]]</f>
        <v>0</v>
      </c>
      <c r="F470">
        <v>1</v>
      </c>
      <c r="G470">
        <v>1</v>
      </c>
      <c r="H470">
        <v>1</v>
      </c>
      <c r="I470" s="12" t="s">
        <v>101</v>
      </c>
      <c r="J470">
        <v>1</v>
      </c>
    </row>
    <row r="471" spans="1:10" x14ac:dyDescent="0.25">
      <c r="A471">
        <v>470</v>
      </c>
      <c r="B471">
        <v>688927759</v>
      </c>
      <c r="C471" s="12" t="s">
        <v>38</v>
      </c>
      <c r="D471">
        <v>1</v>
      </c>
      <c r="E471" s="12">
        <f>worker_data[[#This Row],[employed]]-worker_data[[#This Row],[spent_amount]]</f>
        <v>0</v>
      </c>
      <c r="F471">
        <v>1</v>
      </c>
      <c r="G471">
        <v>1</v>
      </c>
      <c r="H471">
        <v>1</v>
      </c>
      <c r="I471" s="12" t="s">
        <v>101</v>
      </c>
      <c r="J471">
        <v>1</v>
      </c>
    </row>
    <row r="472" spans="1:10" x14ac:dyDescent="0.25">
      <c r="A472">
        <v>471</v>
      </c>
      <c r="B472">
        <v>681385804</v>
      </c>
      <c r="C472" s="12" t="s">
        <v>38</v>
      </c>
      <c r="D472">
        <v>1</v>
      </c>
      <c r="E472" s="12">
        <f>worker_data[[#This Row],[employed]]-worker_data[[#This Row],[spent_amount]]</f>
        <v>0</v>
      </c>
      <c r="F472">
        <v>1</v>
      </c>
      <c r="G472">
        <v>1</v>
      </c>
      <c r="H472">
        <v>1</v>
      </c>
      <c r="I472" s="12" t="s">
        <v>101</v>
      </c>
      <c r="J472">
        <v>1</v>
      </c>
    </row>
    <row r="473" spans="1:10" x14ac:dyDescent="0.25">
      <c r="A473">
        <v>472</v>
      </c>
      <c r="B473">
        <v>31639590</v>
      </c>
      <c r="C473" s="12" t="s">
        <v>38</v>
      </c>
      <c r="D473">
        <v>1</v>
      </c>
      <c r="E473" s="12">
        <f>worker_data[[#This Row],[employed]]-worker_data[[#This Row],[spent_amount]]</f>
        <v>0</v>
      </c>
      <c r="F473">
        <v>1</v>
      </c>
      <c r="G473">
        <v>1</v>
      </c>
      <c r="H473">
        <v>1</v>
      </c>
      <c r="I473" s="12" t="s">
        <v>101</v>
      </c>
      <c r="J473">
        <v>1</v>
      </c>
    </row>
    <row r="474" spans="1:10" x14ac:dyDescent="0.25">
      <c r="A474">
        <v>473</v>
      </c>
      <c r="B474">
        <v>613593050</v>
      </c>
      <c r="C474" s="12" t="s">
        <v>38</v>
      </c>
      <c r="D474">
        <v>1</v>
      </c>
      <c r="E474" s="12">
        <f>worker_data[[#This Row],[employed]]-worker_data[[#This Row],[spent_amount]]</f>
        <v>0</v>
      </c>
      <c r="F474">
        <v>1</v>
      </c>
      <c r="G474">
        <v>1</v>
      </c>
      <c r="H474">
        <v>1</v>
      </c>
      <c r="I474" s="12" t="s">
        <v>101</v>
      </c>
      <c r="J474">
        <v>1</v>
      </c>
    </row>
    <row r="475" spans="1:10" x14ac:dyDescent="0.25">
      <c r="A475">
        <v>474</v>
      </c>
      <c r="B475">
        <v>917199583</v>
      </c>
      <c r="C475" s="12" t="s">
        <v>38</v>
      </c>
      <c r="D475">
        <v>1</v>
      </c>
      <c r="E475" s="12">
        <f>worker_data[[#This Row],[employed]]-worker_data[[#This Row],[spent_amount]]</f>
        <v>0</v>
      </c>
      <c r="F475">
        <v>1</v>
      </c>
      <c r="G475">
        <v>1</v>
      </c>
      <c r="H475">
        <v>1</v>
      </c>
      <c r="I475" s="12" t="s">
        <v>101</v>
      </c>
      <c r="J475">
        <v>1</v>
      </c>
    </row>
    <row r="476" spans="1:10" x14ac:dyDescent="0.25">
      <c r="A476">
        <v>475</v>
      </c>
      <c r="B476">
        <v>713281854</v>
      </c>
      <c r="C476" s="12" t="s">
        <v>38</v>
      </c>
      <c r="D476">
        <v>1</v>
      </c>
      <c r="E476" s="12">
        <f>worker_data[[#This Row],[employed]]-worker_data[[#This Row],[spent_amount]]</f>
        <v>0</v>
      </c>
      <c r="F476">
        <v>1</v>
      </c>
      <c r="G476">
        <v>1</v>
      </c>
      <c r="H476">
        <v>1</v>
      </c>
      <c r="I476" s="12" t="s">
        <v>101</v>
      </c>
      <c r="J476">
        <v>1</v>
      </c>
    </row>
    <row r="477" spans="1:10" x14ac:dyDescent="0.25">
      <c r="A477">
        <v>476</v>
      </c>
      <c r="B477">
        <v>960061877</v>
      </c>
      <c r="C477" s="12" t="s">
        <v>38</v>
      </c>
      <c r="D477">
        <v>1</v>
      </c>
      <c r="E477" s="12">
        <f>worker_data[[#This Row],[employed]]-worker_data[[#This Row],[spent_amount]]</f>
        <v>0</v>
      </c>
      <c r="F477">
        <v>1</v>
      </c>
      <c r="G477">
        <v>1</v>
      </c>
      <c r="H477">
        <v>1</v>
      </c>
      <c r="I477" s="12" t="s">
        <v>101</v>
      </c>
      <c r="J477">
        <v>1</v>
      </c>
    </row>
    <row r="478" spans="1:10" x14ac:dyDescent="0.25">
      <c r="A478">
        <v>477</v>
      </c>
      <c r="B478">
        <v>647214344</v>
      </c>
      <c r="C478" s="12" t="s">
        <v>38</v>
      </c>
      <c r="D478">
        <v>1</v>
      </c>
      <c r="E478" s="12">
        <f>worker_data[[#This Row],[employed]]-worker_data[[#This Row],[spent_amount]]</f>
        <v>0</v>
      </c>
      <c r="F478">
        <v>1</v>
      </c>
      <c r="G478">
        <v>1</v>
      </c>
      <c r="H478">
        <v>1</v>
      </c>
      <c r="I478" s="12" t="s">
        <v>101</v>
      </c>
      <c r="J478">
        <v>1</v>
      </c>
    </row>
    <row r="479" spans="1:10" x14ac:dyDescent="0.25">
      <c r="A479">
        <v>478</v>
      </c>
      <c r="B479">
        <v>383650107</v>
      </c>
      <c r="C479" s="12" t="s">
        <v>38</v>
      </c>
      <c r="D479">
        <v>1</v>
      </c>
      <c r="E479" s="12">
        <f>worker_data[[#This Row],[employed]]-worker_data[[#This Row],[spent_amount]]</f>
        <v>0</v>
      </c>
      <c r="F479">
        <v>1</v>
      </c>
      <c r="G479">
        <v>1</v>
      </c>
      <c r="H479">
        <v>1</v>
      </c>
      <c r="I479" s="12" t="s">
        <v>101</v>
      </c>
      <c r="J479">
        <v>1</v>
      </c>
    </row>
    <row r="480" spans="1:10" x14ac:dyDescent="0.25">
      <c r="A480">
        <v>479</v>
      </c>
      <c r="B480">
        <v>182577309</v>
      </c>
      <c r="C480" s="12" t="s">
        <v>38</v>
      </c>
      <c r="D480">
        <v>1</v>
      </c>
      <c r="E480" s="12">
        <f>worker_data[[#This Row],[employed]]-worker_data[[#This Row],[spent_amount]]</f>
        <v>0</v>
      </c>
      <c r="F480">
        <v>1</v>
      </c>
      <c r="G480">
        <v>1</v>
      </c>
      <c r="H480">
        <v>1</v>
      </c>
      <c r="I480" s="12" t="s">
        <v>101</v>
      </c>
      <c r="J480">
        <v>1</v>
      </c>
    </row>
    <row r="481" spans="1:10" x14ac:dyDescent="0.25">
      <c r="A481">
        <v>480</v>
      </c>
      <c r="B481">
        <v>464431817</v>
      </c>
      <c r="C481" s="12" t="s">
        <v>38</v>
      </c>
      <c r="D481">
        <v>1</v>
      </c>
      <c r="E481" s="12">
        <f>worker_data[[#This Row],[employed]]-worker_data[[#This Row],[spent_amount]]</f>
        <v>0</v>
      </c>
      <c r="F481">
        <v>1</v>
      </c>
      <c r="G481">
        <v>1</v>
      </c>
      <c r="H481">
        <v>1</v>
      </c>
      <c r="I481" s="12" t="s">
        <v>101</v>
      </c>
      <c r="J481">
        <v>1</v>
      </c>
    </row>
    <row r="482" spans="1:10" x14ac:dyDescent="0.25">
      <c r="A482">
        <v>481</v>
      </c>
      <c r="B482">
        <v>146326504</v>
      </c>
      <c r="C482" s="12" t="s">
        <v>38</v>
      </c>
      <c r="D482">
        <v>1</v>
      </c>
      <c r="E482" s="12">
        <f>worker_data[[#This Row],[employed]]-worker_data[[#This Row],[spent_amount]]</f>
        <v>0</v>
      </c>
      <c r="F482">
        <v>1</v>
      </c>
      <c r="G482">
        <v>1</v>
      </c>
      <c r="H482">
        <v>1</v>
      </c>
      <c r="I482" s="12" t="s">
        <v>101</v>
      </c>
      <c r="J482">
        <v>1</v>
      </c>
    </row>
    <row r="483" spans="1:10" x14ac:dyDescent="0.25">
      <c r="A483">
        <v>482</v>
      </c>
      <c r="B483">
        <v>234431401</v>
      </c>
      <c r="C483" s="12" t="s">
        <v>38</v>
      </c>
      <c r="D483">
        <v>1</v>
      </c>
      <c r="E483" s="12">
        <f>worker_data[[#This Row],[employed]]-worker_data[[#This Row],[spent_amount]]</f>
        <v>0</v>
      </c>
      <c r="F483">
        <v>1</v>
      </c>
      <c r="G483">
        <v>1</v>
      </c>
      <c r="H483">
        <v>1</v>
      </c>
      <c r="I483" s="12" t="s">
        <v>101</v>
      </c>
      <c r="J483">
        <v>1</v>
      </c>
    </row>
    <row r="484" spans="1:10" x14ac:dyDescent="0.25">
      <c r="A484">
        <v>483</v>
      </c>
      <c r="B484">
        <v>420843271</v>
      </c>
      <c r="C484" s="12" t="s">
        <v>38</v>
      </c>
      <c r="D484">
        <v>1</v>
      </c>
      <c r="E484" s="12">
        <f>worker_data[[#This Row],[employed]]-worker_data[[#This Row],[spent_amount]]</f>
        <v>0</v>
      </c>
      <c r="F484">
        <v>1</v>
      </c>
      <c r="G484">
        <v>1</v>
      </c>
      <c r="H484">
        <v>1</v>
      </c>
      <c r="I484" s="12" t="s">
        <v>101</v>
      </c>
      <c r="J484">
        <v>1</v>
      </c>
    </row>
    <row r="485" spans="1:10" x14ac:dyDescent="0.25">
      <c r="A485">
        <v>484</v>
      </c>
      <c r="B485">
        <v>673456893</v>
      </c>
      <c r="C485" s="12" t="s">
        <v>38</v>
      </c>
      <c r="D485">
        <v>1</v>
      </c>
      <c r="E485" s="12">
        <f>worker_data[[#This Row],[employed]]-worker_data[[#This Row],[spent_amount]]</f>
        <v>0</v>
      </c>
      <c r="F485">
        <v>1</v>
      </c>
      <c r="G485">
        <v>1</v>
      </c>
      <c r="H485">
        <v>1</v>
      </c>
      <c r="I485" s="12" t="s">
        <v>101</v>
      </c>
      <c r="J485">
        <v>1</v>
      </c>
    </row>
    <row r="486" spans="1:10" x14ac:dyDescent="0.25">
      <c r="A486">
        <v>485</v>
      </c>
      <c r="B486">
        <v>355512061</v>
      </c>
      <c r="C486" s="12" t="s">
        <v>38</v>
      </c>
      <c r="D486">
        <v>1</v>
      </c>
      <c r="E486" s="12">
        <f>worker_data[[#This Row],[employed]]-worker_data[[#This Row],[spent_amount]]</f>
        <v>0</v>
      </c>
      <c r="F486">
        <v>1</v>
      </c>
      <c r="G486">
        <v>1</v>
      </c>
      <c r="H486">
        <v>1</v>
      </c>
      <c r="I486" s="12" t="s">
        <v>101</v>
      </c>
      <c r="J486">
        <v>1</v>
      </c>
    </row>
    <row r="487" spans="1:10" x14ac:dyDescent="0.25">
      <c r="A487">
        <v>486</v>
      </c>
      <c r="B487">
        <v>26753510</v>
      </c>
      <c r="C487" s="12" t="s">
        <v>38</v>
      </c>
      <c r="D487">
        <v>1</v>
      </c>
      <c r="E487" s="12">
        <f>worker_data[[#This Row],[employed]]-worker_data[[#This Row],[spent_amount]]</f>
        <v>0</v>
      </c>
      <c r="F487">
        <v>1</v>
      </c>
      <c r="G487">
        <v>1</v>
      </c>
      <c r="H487">
        <v>1</v>
      </c>
      <c r="I487" s="12" t="s">
        <v>101</v>
      </c>
      <c r="J487">
        <v>1</v>
      </c>
    </row>
    <row r="488" spans="1:10" x14ac:dyDescent="0.25">
      <c r="A488">
        <v>487</v>
      </c>
      <c r="B488">
        <v>682349143</v>
      </c>
      <c r="C488" s="12" t="s">
        <v>38</v>
      </c>
      <c r="D488">
        <v>1</v>
      </c>
      <c r="E488" s="12">
        <f>worker_data[[#This Row],[employed]]-worker_data[[#This Row],[spent_amount]]</f>
        <v>0</v>
      </c>
      <c r="F488">
        <v>1</v>
      </c>
      <c r="G488">
        <v>1</v>
      </c>
      <c r="H488">
        <v>1</v>
      </c>
      <c r="I488" s="12" t="s">
        <v>101</v>
      </c>
      <c r="J488">
        <v>1</v>
      </c>
    </row>
    <row r="489" spans="1:10" x14ac:dyDescent="0.25">
      <c r="A489">
        <v>488</v>
      </c>
      <c r="B489">
        <v>329050054</v>
      </c>
      <c r="C489" s="12" t="s">
        <v>38</v>
      </c>
      <c r="D489">
        <v>1</v>
      </c>
      <c r="E489" s="12">
        <f>worker_data[[#This Row],[employed]]-worker_data[[#This Row],[spent_amount]]</f>
        <v>0</v>
      </c>
      <c r="F489">
        <v>1</v>
      </c>
      <c r="G489">
        <v>1</v>
      </c>
      <c r="H489">
        <v>1</v>
      </c>
      <c r="I489" s="12" t="s">
        <v>101</v>
      </c>
      <c r="J489">
        <v>1</v>
      </c>
    </row>
    <row r="490" spans="1:10" x14ac:dyDescent="0.25">
      <c r="A490">
        <v>489</v>
      </c>
      <c r="B490">
        <v>32862541</v>
      </c>
      <c r="C490" s="12" t="s">
        <v>38</v>
      </c>
      <c r="D490">
        <v>1</v>
      </c>
      <c r="E490" s="12">
        <f>worker_data[[#This Row],[employed]]-worker_data[[#This Row],[spent_amount]]</f>
        <v>0</v>
      </c>
      <c r="F490">
        <v>1</v>
      </c>
      <c r="G490">
        <v>1</v>
      </c>
      <c r="H490">
        <v>1</v>
      </c>
      <c r="I490" s="12" t="s">
        <v>101</v>
      </c>
      <c r="J490">
        <v>1</v>
      </c>
    </row>
    <row r="491" spans="1:10" x14ac:dyDescent="0.25">
      <c r="A491">
        <v>490</v>
      </c>
      <c r="B491">
        <v>427514860</v>
      </c>
      <c r="C491" s="12" t="s">
        <v>38</v>
      </c>
      <c r="D491">
        <v>1</v>
      </c>
      <c r="E491" s="12">
        <f>worker_data[[#This Row],[employed]]-worker_data[[#This Row],[spent_amount]]</f>
        <v>0</v>
      </c>
      <c r="F491">
        <v>1</v>
      </c>
      <c r="G491">
        <v>1</v>
      </c>
      <c r="H491">
        <v>1</v>
      </c>
      <c r="I491" s="12" t="s">
        <v>101</v>
      </c>
      <c r="J491">
        <v>1</v>
      </c>
    </row>
    <row r="492" spans="1:10" x14ac:dyDescent="0.25">
      <c r="A492">
        <v>491</v>
      </c>
      <c r="B492">
        <v>2010672</v>
      </c>
      <c r="C492" s="12" t="s">
        <v>38</v>
      </c>
      <c r="D492">
        <v>1</v>
      </c>
      <c r="E492" s="12">
        <f>worker_data[[#This Row],[employed]]-worker_data[[#This Row],[spent_amount]]</f>
        <v>0</v>
      </c>
      <c r="F492">
        <v>1</v>
      </c>
      <c r="G492">
        <v>1</v>
      </c>
      <c r="H492">
        <v>1</v>
      </c>
      <c r="I492" s="12" t="s">
        <v>101</v>
      </c>
      <c r="J492">
        <v>1</v>
      </c>
    </row>
    <row r="493" spans="1:10" x14ac:dyDescent="0.25">
      <c r="A493">
        <v>492</v>
      </c>
      <c r="B493">
        <v>479284887</v>
      </c>
      <c r="C493" s="12" t="s">
        <v>38</v>
      </c>
      <c r="D493">
        <v>1</v>
      </c>
      <c r="E493" s="12">
        <f>worker_data[[#This Row],[employed]]-worker_data[[#This Row],[spent_amount]]</f>
        <v>0</v>
      </c>
      <c r="F493">
        <v>1</v>
      </c>
      <c r="G493">
        <v>1</v>
      </c>
      <c r="H493">
        <v>1</v>
      </c>
      <c r="I493" s="12" t="s">
        <v>101</v>
      </c>
      <c r="J493">
        <v>1</v>
      </c>
    </row>
    <row r="494" spans="1:10" x14ac:dyDescent="0.25">
      <c r="A494">
        <v>493</v>
      </c>
      <c r="B494">
        <v>253974109</v>
      </c>
      <c r="C494" s="12" t="s">
        <v>38</v>
      </c>
      <c r="D494">
        <v>1</v>
      </c>
      <c r="E494" s="12">
        <f>worker_data[[#This Row],[employed]]-worker_data[[#This Row],[spent_amount]]</f>
        <v>0</v>
      </c>
      <c r="F494">
        <v>1</v>
      </c>
      <c r="G494">
        <v>1</v>
      </c>
      <c r="H494">
        <v>1</v>
      </c>
      <c r="I494" s="12" t="s">
        <v>101</v>
      </c>
      <c r="J494">
        <v>1</v>
      </c>
    </row>
    <row r="495" spans="1:10" x14ac:dyDescent="0.25">
      <c r="A495">
        <v>494</v>
      </c>
      <c r="B495">
        <v>371450532</v>
      </c>
      <c r="C495" s="12" t="s">
        <v>38</v>
      </c>
      <c r="D495">
        <v>1</v>
      </c>
      <c r="E495" s="12">
        <f>worker_data[[#This Row],[employed]]-worker_data[[#This Row],[spent_amount]]</f>
        <v>0</v>
      </c>
      <c r="F495">
        <v>1</v>
      </c>
      <c r="G495">
        <v>1</v>
      </c>
      <c r="H495">
        <v>1</v>
      </c>
      <c r="I495" s="12" t="s">
        <v>101</v>
      </c>
      <c r="J495">
        <v>1</v>
      </c>
    </row>
    <row r="496" spans="1:10" x14ac:dyDescent="0.25">
      <c r="A496">
        <v>495</v>
      </c>
      <c r="B496">
        <v>414478866</v>
      </c>
      <c r="C496" s="12" t="s">
        <v>38</v>
      </c>
      <c r="D496">
        <v>1</v>
      </c>
      <c r="E496" s="12">
        <f>worker_data[[#This Row],[employed]]-worker_data[[#This Row],[spent_amount]]</f>
        <v>0</v>
      </c>
      <c r="F496">
        <v>1</v>
      </c>
      <c r="G496">
        <v>1</v>
      </c>
      <c r="H496">
        <v>1</v>
      </c>
      <c r="I496" s="12" t="s">
        <v>101</v>
      </c>
      <c r="J496">
        <v>1</v>
      </c>
    </row>
    <row r="497" spans="1:10" x14ac:dyDescent="0.25">
      <c r="A497">
        <v>496</v>
      </c>
      <c r="B497">
        <v>610698508</v>
      </c>
      <c r="C497" s="12" t="s">
        <v>38</v>
      </c>
      <c r="D497">
        <v>1</v>
      </c>
      <c r="E497" s="12">
        <f>worker_data[[#This Row],[employed]]-worker_data[[#This Row],[spent_amount]]</f>
        <v>0</v>
      </c>
      <c r="F497">
        <v>1</v>
      </c>
      <c r="G497">
        <v>1</v>
      </c>
      <c r="H497">
        <v>1</v>
      </c>
      <c r="I497" s="12" t="s">
        <v>101</v>
      </c>
      <c r="J497">
        <v>1</v>
      </c>
    </row>
    <row r="498" spans="1:10" x14ac:dyDescent="0.25">
      <c r="A498">
        <v>497</v>
      </c>
      <c r="B498">
        <v>728870919</v>
      </c>
      <c r="C498" s="12" t="s">
        <v>38</v>
      </c>
      <c r="D498">
        <v>1</v>
      </c>
      <c r="E498" s="12">
        <f>worker_data[[#This Row],[employed]]-worker_data[[#This Row],[spent_amount]]</f>
        <v>0</v>
      </c>
      <c r="F498">
        <v>1</v>
      </c>
      <c r="G498">
        <v>1</v>
      </c>
      <c r="H498">
        <v>1</v>
      </c>
      <c r="I498" s="12" t="s">
        <v>101</v>
      </c>
      <c r="J498">
        <v>1</v>
      </c>
    </row>
    <row r="499" spans="1:10" x14ac:dyDescent="0.25">
      <c r="A499">
        <v>498</v>
      </c>
      <c r="B499">
        <v>62076235</v>
      </c>
      <c r="C499" s="12" t="s">
        <v>38</v>
      </c>
      <c r="D499">
        <v>1</v>
      </c>
      <c r="E499" s="12">
        <f>worker_data[[#This Row],[employed]]-worker_data[[#This Row],[spent_amount]]</f>
        <v>0</v>
      </c>
      <c r="F499">
        <v>1</v>
      </c>
      <c r="G499">
        <v>1</v>
      </c>
      <c r="H499">
        <v>1</v>
      </c>
      <c r="I499" s="12" t="s">
        <v>101</v>
      </c>
      <c r="J499">
        <v>1</v>
      </c>
    </row>
    <row r="500" spans="1:10" x14ac:dyDescent="0.25">
      <c r="A500">
        <v>499</v>
      </c>
      <c r="B500">
        <v>437856071</v>
      </c>
      <c r="C500" s="12" t="s">
        <v>38</v>
      </c>
      <c r="D500">
        <v>1</v>
      </c>
      <c r="E500" s="12">
        <f>worker_data[[#This Row],[employed]]-worker_data[[#This Row],[spent_amount]]</f>
        <v>0</v>
      </c>
      <c r="F500">
        <v>1</v>
      </c>
      <c r="G500">
        <v>1</v>
      </c>
      <c r="H500">
        <v>1</v>
      </c>
      <c r="I500" s="12" t="s">
        <v>101</v>
      </c>
      <c r="J500">
        <v>1</v>
      </c>
    </row>
    <row r="501" spans="1:10" x14ac:dyDescent="0.25">
      <c r="A501">
        <v>500</v>
      </c>
      <c r="B501">
        <v>865991270</v>
      </c>
      <c r="C501" s="12" t="s">
        <v>38</v>
      </c>
      <c r="D501">
        <v>1</v>
      </c>
      <c r="E501" s="12">
        <f>worker_data[[#This Row],[employed]]-worker_data[[#This Row],[spent_amount]]</f>
        <v>0</v>
      </c>
      <c r="F501">
        <v>1</v>
      </c>
      <c r="G501">
        <v>1</v>
      </c>
      <c r="H501">
        <v>1</v>
      </c>
      <c r="I501" s="12" t="s">
        <v>101</v>
      </c>
      <c r="J501">
        <v>1</v>
      </c>
    </row>
    <row r="502" spans="1:10" x14ac:dyDescent="0.25">
      <c r="A502">
        <v>501</v>
      </c>
      <c r="B502">
        <v>201203736</v>
      </c>
      <c r="C502" s="12" t="s">
        <v>38</v>
      </c>
      <c r="D502">
        <v>1</v>
      </c>
      <c r="E502" s="12">
        <f>worker_data[[#This Row],[employed]]-worker_data[[#This Row],[spent_amount]]</f>
        <v>0</v>
      </c>
      <c r="F502">
        <v>1</v>
      </c>
      <c r="G502">
        <v>1</v>
      </c>
      <c r="H502">
        <v>1</v>
      </c>
      <c r="I502" s="12" t="s">
        <v>101</v>
      </c>
      <c r="J502">
        <v>1</v>
      </c>
    </row>
    <row r="503" spans="1:10" x14ac:dyDescent="0.25">
      <c r="A503">
        <v>502</v>
      </c>
      <c r="B503">
        <v>325702323</v>
      </c>
      <c r="C503" s="12" t="s">
        <v>38</v>
      </c>
      <c r="D503">
        <v>1</v>
      </c>
      <c r="E503" s="12">
        <f>worker_data[[#This Row],[employed]]-worker_data[[#This Row],[spent_amount]]</f>
        <v>0</v>
      </c>
      <c r="F503">
        <v>1</v>
      </c>
      <c r="G503">
        <v>1</v>
      </c>
      <c r="H503">
        <v>1</v>
      </c>
      <c r="I503" s="12" t="s">
        <v>101</v>
      </c>
      <c r="J503">
        <v>1</v>
      </c>
    </row>
    <row r="504" spans="1:10" x14ac:dyDescent="0.25">
      <c r="A504">
        <v>503</v>
      </c>
      <c r="B504">
        <v>19828028</v>
      </c>
      <c r="C504" s="12" t="s">
        <v>38</v>
      </c>
      <c r="D504">
        <v>1</v>
      </c>
      <c r="E504" s="12">
        <f>worker_data[[#This Row],[employed]]-worker_data[[#This Row],[spent_amount]]</f>
        <v>0</v>
      </c>
      <c r="F504">
        <v>1</v>
      </c>
      <c r="G504">
        <v>1</v>
      </c>
      <c r="H504">
        <v>1</v>
      </c>
      <c r="I504" s="12" t="s">
        <v>101</v>
      </c>
      <c r="J504">
        <v>1</v>
      </c>
    </row>
    <row r="505" spans="1:10" x14ac:dyDescent="0.25">
      <c r="A505">
        <v>504</v>
      </c>
      <c r="B505">
        <v>107025428</v>
      </c>
      <c r="C505" s="12" t="s">
        <v>38</v>
      </c>
      <c r="D505">
        <v>1</v>
      </c>
      <c r="E505" s="12">
        <f>worker_data[[#This Row],[employed]]-worker_data[[#This Row],[spent_amount]]</f>
        <v>0</v>
      </c>
      <c r="F505">
        <v>1</v>
      </c>
      <c r="G505">
        <v>1</v>
      </c>
      <c r="H505">
        <v>1</v>
      </c>
      <c r="I505" s="12" t="s">
        <v>101</v>
      </c>
      <c r="J505">
        <v>1</v>
      </c>
    </row>
    <row r="506" spans="1:10" x14ac:dyDescent="0.25">
      <c r="A506">
        <v>505</v>
      </c>
      <c r="B506">
        <v>171842256</v>
      </c>
      <c r="C506" s="12" t="s">
        <v>38</v>
      </c>
      <c r="D506">
        <v>1</v>
      </c>
      <c r="E506" s="12">
        <f>worker_data[[#This Row],[employed]]-worker_data[[#This Row],[spent_amount]]</f>
        <v>0</v>
      </c>
      <c r="F506">
        <v>1</v>
      </c>
      <c r="G506">
        <v>1</v>
      </c>
      <c r="H506">
        <v>1</v>
      </c>
      <c r="I506" s="12" t="s">
        <v>101</v>
      </c>
      <c r="J506">
        <v>1</v>
      </c>
    </row>
    <row r="507" spans="1:10" x14ac:dyDescent="0.25">
      <c r="A507">
        <v>506</v>
      </c>
      <c r="B507">
        <v>917682085</v>
      </c>
      <c r="C507" s="12" t="s">
        <v>38</v>
      </c>
      <c r="D507">
        <v>1</v>
      </c>
      <c r="E507" s="12">
        <f>worker_data[[#This Row],[employed]]-worker_data[[#This Row],[spent_amount]]</f>
        <v>0</v>
      </c>
      <c r="F507">
        <v>1</v>
      </c>
      <c r="G507">
        <v>1</v>
      </c>
      <c r="H507">
        <v>1</v>
      </c>
      <c r="I507" s="12" t="s">
        <v>101</v>
      </c>
      <c r="J507">
        <v>1</v>
      </c>
    </row>
    <row r="508" spans="1:10" x14ac:dyDescent="0.25">
      <c r="A508">
        <v>507</v>
      </c>
      <c r="B508">
        <v>493982970</v>
      </c>
      <c r="C508" s="12" t="s">
        <v>38</v>
      </c>
      <c r="D508">
        <v>1</v>
      </c>
      <c r="E508" s="12">
        <f>worker_data[[#This Row],[employed]]-worker_data[[#This Row],[spent_amount]]</f>
        <v>0</v>
      </c>
      <c r="F508">
        <v>1</v>
      </c>
      <c r="G508">
        <v>1</v>
      </c>
      <c r="H508">
        <v>1</v>
      </c>
      <c r="I508" s="12" t="s">
        <v>101</v>
      </c>
      <c r="J508">
        <v>1</v>
      </c>
    </row>
    <row r="509" spans="1:10" x14ac:dyDescent="0.25">
      <c r="A509">
        <v>508</v>
      </c>
      <c r="B509">
        <v>859992176</v>
      </c>
      <c r="C509" s="12" t="s">
        <v>38</v>
      </c>
      <c r="D509">
        <v>1</v>
      </c>
      <c r="E509" s="12">
        <f>worker_data[[#This Row],[employed]]-worker_data[[#This Row],[spent_amount]]</f>
        <v>0</v>
      </c>
      <c r="F509">
        <v>1</v>
      </c>
      <c r="G509">
        <v>1</v>
      </c>
      <c r="H509">
        <v>1</v>
      </c>
      <c r="I509" s="12" t="s">
        <v>101</v>
      </c>
      <c r="J509">
        <v>1</v>
      </c>
    </row>
    <row r="510" spans="1:10" x14ac:dyDescent="0.25">
      <c r="A510">
        <v>509</v>
      </c>
      <c r="B510">
        <v>179500079</v>
      </c>
      <c r="C510" s="12" t="s">
        <v>38</v>
      </c>
      <c r="D510">
        <v>1</v>
      </c>
      <c r="E510" s="12">
        <f>worker_data[[#This Row],[employed]]-worker_data[[#This Row],[spent_amount]]</f>
        <v>0</v>
      </c>
      <c r="F510">
        <v>1</v>
      </c>
      <c r="G510">
        <v>1</v>
      </c>
      <c r="H510">
        <v>1</v>
      </c>
      <c r="I510" s="12" t="s">
        <v>101</v>
      </c>
      <c r="J510">
        <v>1</v>
      </c>
    </row>
    <row r="511" spans="1:10" x14ac:dyDescent="0.25">
      <c r="A511">
        <v>510</v>
      </c>
      <c r="B511">
        <v>547601099</v>
      </c>
      <c r="C511" s="12" t="s">
        <v>38</v>
      </c>
      <c r="D511">
        <v>1</v>
      </c>
      <c r="E511" s="12">
        <f>worker_data[[#This Row],[employed]]-worker_data[[#This Row],[spent_amount]]</f>
        <v>0</v>
      </c>
      <c r="F511">
        <v>1</v>
      </c>
      <c r="G511">
        <v>1</v>
      </c>
      <c r="H511">
        <v>1</v>
      </c>
      <c r="I511" s="12" t="s">
        <v>101</v>
      </c>
      <c r="J511">
        <v>1</v>
      </c>
    </row>
    <row r="512" spans="1:10" x14ac:dyDescent="0.25">
      <c r="A512">
        <v>511</v>
      </c>
      <c r="B512">
        <v>932589492</v>
      </c>
      <c r="C512" s="12" t="s">
        <v>38</v>
      </c>
      <c r="D512">
        <v>1</v>
      </c>
      <c r="E512" s="12">
        <f>worker_data[[#This Row],[employed]]-worker_data[[#This Row],[spent_amount]]</f>
        <v>0</v>
      </c>
      <c r="F512">
        <v>1</v>
      </c>
      <c r="G512">
        <v>1</v>
      </c>
      <c r="H512">
        <v>1</v>
      </c>
      <c r="I512" s="12" t="s">
        <v>101</v>
      </c>
      <c r="J512">
        <v>1</v>
      </c>
    </row>
    <row r="513" spans="1:10" x14ac:dyDescent="0.25">
      <c r="A513">
        <v>512</v>
      </c>
      <c r="B513">
        <v>982485611</v>
      </c>
      <c r="C513" s="12" t="s">
        <v>38</v>
      </c>
      <c r="D513">
        <v>1</v>
      </c>
      <c r="E513" s="12">
        <f>worker_data[[#This Row],[employed]]-worker_data[[#This Row],[spent_amount]]</f>
        <v>0</v>
      </c>
      <c r="F513">
        <v>1</v>
      </c>
      <c r="G513">
        <v>1</v>
      </c>
      <c r="H513">
        <v>1</v>
      </c>
      <c r="I513" s="12" t="s">
        <v>101</v>
      </c>
      <c r="J513">
        <v>1</v>
      </c>
    </row>
    <row r="514" spans="1:10" x14ac:dyDescent="0.25">
      <c r="A514">
        <v>513</v>
      </c>
      <c r="B514">
        <v>305636452</v>
      </c>
      <c r="C514" s="12" t="s">
        <v>38</v>
      </c>
      <c r="D514">
        <v>1</v>
      </c>
      <c r="E514" s="12">
        <f>worker_data[[#This Row],[employed]]-worker_data[[#This Row],[spent_amount]]</f>
        <v>0</v>
      </c>
      <c r="F514">
        <v>1</v>
      </c>
      <c r="G514">
        <v>1</v>
      </c>
      <c r="H514">
        <v>1</v>
      </c>
      <c r="I514" s="12" t="s">
        <v>101</v>
      </c>
      <c r="J514">
        <v>1</v>
      </c>
    </row>
    <row r="515" spans="1:10" x14ac:dyDescent="0.25">
      <c r="A515">
        <v>514</v>
      </c>
      <c r="B515">
        <v>393013909</v>
      </c>
      <c r="C515" s="12" t="s">
        <v>38</v>
      </c>
      <c r="D515">
        <v>1</v>
      </c>
      <c r="E515" s="12">
        <f>worker_data[[#This Row],[employed]]-worker_data[[#This Row],[spent_amount]]</f>
        <v>0</v>
      </c>
      <c r="F515">
        <v>1</v>
      </c>
      <c r="G515">
        <v>1</v>
      </c>
      <c r="H515">
        <v>1</v>
      </c>
      <c r="I515" s="12" t="s">
        <v>101</v>
      </c>
      <c r="J515">
        <v>1</v>
      </c>
    </row>
    <row r="516" spans="1:10" x14ac:dyDescent="0.25">
      <c r="A516">
        <v>515</v>
      </c>
      <c r="B516">
        <v>869496226</v>
      </c>
      <c r="C516" s="12" t="s">
        <v>38</v>
      </c>
      <c r="D516">
        <v>1</v>
      </c>
      <c r="E516" s="12">
        <f>worker_data[[#This Row],[employed]]-worker_data[[#This Row],[spent_amount]]</f>
        <v>0</v>
      </c>
      <c r="F516">
        <v>1</v>
      </c>
      <c r="G516">
        <v>1</v>
      </c>
      <c r="H516">
        <v>1</v>
      </c>
      <c r="I516" s="12" t="s">
        <v>101</v>
      </c>
      <c r="J516">
        <v>1</v>
      </c>
    </row>
    <row r="517" spans="1:10" x14ac:dyDescent="0.25">
      <c r="A517">
        <v>516</v>
      </c>
      <c r="B517">
        <v>699603828</v>
      </c>
      <c r="C517" s="12" t="s">
        <v>38</v>
      </c>
      <c r="D517">
        <v>1</v>
      </c>
      <c r="E517" s="12">
        <f>worker_data[[#This Row],[employed]]-worker_data[[#This Row],[spent_amount]]</f>
        <v>0</v>
      </c>
      <c r="F517">
        <v>1</v>
      </c>
      <c r="G517">
        <v>1</v>
      </c>
      <c r="H517">
        <v>1</v>
      </c>
      <c r="I517" s="12" t="s">
        <v>101</v>
      </c>
      <c r="J517">
        <v>1</v>
      </c>
    </row>
    <row r="518" spans="1:10" x14ac:dyDescent="0.25">
      <c r="A518">
        <v>517</v>
      </c>
      <c r="B518">
        <v>787013624</v>
      </c>
      <c r="C518" s="12" t="s">
        <v>38</v>
      </c>
      <c r="D518">
        <v>1</v>
      </c>
      <c r="E518" s="12">
        <f>worker_data[[#This Row],[employed]]-worker_data[[#This Row],[spent_amount]]</f>
        <v>0</v>
      </c>
      <c r="F518">
        <v>1</v>
      </c>
      <c r="G518">
        <v>1</v>
      </c>
      <c r="H518">
        <v>1</v>
      </c>
      <c r="I518" s="12" t="s">
        <v>101</v>
      </c>
      <c r="J518">
        <v>1</v>
      </c>
    </row>
    <row r="519" spans="1:10" x14ac:dyDescent="0.25">
      <c r="A519">
        <v>518</v>
      </c>
      <c r="B519">
        <v>672434693</v>
      </c>
      <c r="C519" s="12" t="s">
        <v>38</v>
      </c>
      <c r="D519">
        <v>1</v>
      </c>
      <c r="E519" s="12">
        <f>worker_data[[#This Row],[employed]]-worker_data[[#This Row],[spent_amount]]</f>
        <v>0</v>
      </c>
      <c r="F519">
        <v>1</v>
      </c>
      <c r="G519">
        <v>1</v>
      </c>
      <c r="H519">
        <v>1</v>
      </c>
      <c r="I519" s="12" t="s">
        <v>101</v>
      </c>
      <c r="J519">
        <v>1</v>
      </c>
    </row>
    <row r="520" spans="1:10" x14ac:dyDescent="0.25">
      <c r="A520">
        <v>519</v>
      </c>
      <c r="B520">
        <v>337276808</v>
      </c>
      <c r="C520" s="12" t="s">
        <v>38</v>
      </c>
      <c r="D520">
        <v>1</v>
      </c>
      <c r="E520" s="12">
        <f>worker_data[[#This Row],[employed]]-worker_data[[#This Row],[spent_amount]]</f>
        <v>0</v>
      </c>
      <c r="F520">
        <v>1</v>
      </c>
      <c r="G520">
        <v>1</v>
      </c>
      <c r="H520">
        <v>1</v>
      </c>
      <c r="I520" s="12" t="s">
        <v>101</v>
      </c>
      <c r="J520">
        <v>1</v>
      </c>
    </row>
    <row r="521" spans="1:10" x14ac:dyDescent="0.25">
      <c r="A521">
        <v>520</v>
      </c>
      <c r="B521">
        <v>63890232</v>
      </c>
      <c r="C521" s="12" t="s">
        <v>38</v>
      </c>
      <c r="D521">
        <v>1</v>
      </c>
      <c r="E521" s="12">
        <f>worker_data[[#This Row],[employed]]-worker_data[[#This Row],[spent_amount]]</f>
        <v>0</v>
      </c>
      <c r="F521">
        <v>1</v>
      </c>
      <c r="G521">
        <v>1</v>
      </c>
      <c r="H521">
        <v>1</v>
      </c>
      <c r="I521" s="12" t="s">
        <v>101</v>
      </c>
      <c r="J521">
        <v>1</v>
      </c>
    </row>
    <row r="522" spans="1:10" x14ac:dyDescent="0.25">
      <c r="A522">
        <v>521</v>
      </c>
      <c r="B522">
        <v>139086774</v>
      </c>
      <c r="C522" s="12" t="s">
        <v>38</v>
      </c>
      <c r="D522">
        <v>1</v>
      </c>
      <c r="E522" s="12">
        <f>worker_data[[#This Row],[employed]]-worker_data[[#This Row],[spent_amount]]</f>
        <v>0</v>
      </c>
      <c r="F522">
        <v>1</v>
      </c>
      <c r="G522">
        <v>1</v>
      </c>
      <c r="H522">
        <v>1</v>
      </c>
      <c r="I522" s="12" t="s">
        <v>101</v>
      </c>
      <c r="J522">
        <v>1</v>
      </c>
    </row>
    <row r="523" spans="1:10" x14ac:dyDescent="0.25">
      <c r="A523">
        <v>522</v>
      </c>
      <c r="B523">
        <v>514945627</v>
      </c>
      <c r="C523" s="12" t="s">
        <v>38</v>
      </c>
      <c r="D523">
        <v>1</v>
      </c>
      <c r="E523" s="12">
        <f>worker_data[[#This Row],[employed]]-worker_data[[#This Row],[spent_amount]]</f>
        <v>0</v>
      </c>
      <c r="F523">
        <v>1</v>
      </c>
      <c r="G523">
        <v>1</v>
      </c>
      <c r="H523">
        <v>1</v>
      </c>
      <c r="I523" s="12" t="s">
        <v>101</v>
      </c>
      <c r="J523">
        <v>1</v>
      </c>
    </row>
    <row r="524" spans="1:10" x14ac:dyDescent="0.25">
      <c r="A524">
        <v>523</v>
      </c>
      <c r="B524">
        <v>229530416</v>
      </c>
      <c r="C524" s="12" t="s">
        <v>38</v>
      </c>
      <c r="D524">
        <v>1</v>
      </c>
      <c r="E524" s="12">
        <f>worker_data[[#This Row],[employed]]-worker_data[[#This Row],[spent_amount]]</f>
        <v>0</v>
      </c>
      <c r="F524">
        <v>1</v>
      </c>
      <c r="G524">
        <v>1</v>
      </c>
      <c r="H524">
        <v>1</v>
      </c>
      <c r="I524" s="12" t="s">
        <v>101</v>
      </c>
      <c r="J524">
        <v>1</v>
      </c>
    </row>
    <row r="525" spans="1:10" x14ac:dyDescent="0.25">
      <c r="A525">
        <v>524</v>
      </c>
      <c r="B525">
        <v>723598536</v>
      </c>
      <c r="C525" s="12" t="s">
        <v>38</v>
      </c>
      <c r="D525">
        <v>1</v>
      </c>
      <c r="E525" s="12">
        <f>worker_data[[#This Row],[employed]]-worker_data[[#This Row],[spent_amount]]</f>
        <v>0</v>
      </c>
      <c r="F525">
        <v>1</v>
      </c>
      <c r="G525">
        <v>1</v>
      </c>
      <c r="H525">
        <v>1</v>
      </c>
      <c r="I525" s="12" t="s">
        <v>101</v>
      </c>
      <c r="J525">
        <v>1</v>
      </c>
    </row>
    <row r="526" spans="1:10" x14ac:dyDescent="0.25">
      <c r="A526">
        <v>525</v>
      </c>
      <c r="B526">
        <v>835508680</v>
      </c>
      <c r="C526" s="12" t="s">
        <v>38</v>
      </c>
      <c r="D526">
        <v>1</v>
      </c>
      <c r="E526" s="12">
        <f>worker_data[[#This Row],[employed]]-worker_data[[#This Row],[spent_amount]]</f>
        <v>0</v>
      </c>
      <c r="F526">
        <v>1</v>
      </c>
      <c r="G526">
        <v>1</v>
      </c>
      <c r="H526">
        <v>1</v>
      </c>
      <c r="I526" s="12" t="s">
        <v>101</v>
      </c>
      <c r="J526">
        <v>1</v>
      </c>
    </row>
    <row r="527" spans="1:10" x14ac:dyDescent="0.25">
      <c r="A527">
        <v>526</v>
      </c>
      <c r="B527">
        <v>420462514</v>
      </c>
      <c r="C527" s="12" t="s">
        <v>38</v>
      </c>
      <c r="D527">
        <v>1</v>
      </c>
      <c r="E527" s="12">
        <f>worker_data[[#This Row],[employed]]-worker_data[[#This Row],[spent_amount]]</f>
        <v>0</v>
      </c>
      <c r="F527">
        <v>1</v>
      </c>
      <c r="G527">
        <v>1</v>
      </c>
      <c r="H527">
        <v>1</v>
      </c>
      <c r="I527" s="12" t="s">
        <v>101</v>
      </c>
      <c r="J527">
        <v>1</v>
      </c>
    </row>
    <row r="528" spans="1:10" x14ac:dyDescent="0.25">
      <c r="A528">
        <v>527</v>
      </c>
      <c r="B528">
        <v>415419373</v>
      </c>
      <c r="C528" s="12" t="s">
        <v>38</v>
      </c>
      <c r="D528">
        <v>1</v>
      </c>
      <c r="E528" s="12">
        <f>worker_data[[#This Row],[employed]]-worker_data[[#This Row],[spent_amount]]</f>
        <v>0</v>
      </c>
      <c r="F528">
        <v>1</v>
      </c>
      <c r="G528">
        <v>1</v>
      </c>
      <c r="H528">
        <v>1</v>
      </c>
      <c r="I528" s="12" t="s">
        <v>101</v>
      </c>
      <c r="J528">
        <v>1</v>
      </c>
    </row>
    <row r="529" spans="1:10" x14ac:dyDescent="0.25">
      <c r="A529">
        <v>528</v>
      </c>
      <c r="B529">
        <v>542969676</v>
      </c>
      <c r="C529" s="12" t="s">
        <v>38</v>
      </c>
      <c r="D529">
        <v>1</v>
      </c>
      <c r="E529" s="12">
        <f>worker_data[[#This Row],[employed]]-worker_data[[#This Row],[spent_amount]]</f>
        <v>0</v>
      </c>
      <c r="F529">
        <v>1</v>
      </c>
      <c r="G529">
        <v>1</v>
      </c>
      <c r="H529">
        <v>1</v>
      </c>
      <c r="I529" s="12" t="s">
        <v>101</v>
      </c>
      <c r="J529">
        <v>1</v>
      </c>
    </row>
    <row r="530" spans="1:10" x14ac:dyDescent="0.25">
      <c r="A530">
        <v>529</v>
      </c>
      <c r="B530">
        <v>914707910</v>
      </c>
      <c r="C530" s="12" t="s">
        <v>38</v>
      </c>
      <c r="D530">
        <v>2</v>
      </c>
      <c r="E530" s="12">
        <f>worker_data[[#This Row],[employed]]-worker_data[[#This Row],[spent_amount]]</f>
        <v>1</v>
      </c>
      <c r="F530">
        <v>1</v>
      </c>
      <c r="G530">
        <v>0</v>
      </c>
      <c r="H530">
        <v>1</v>
      </c>
      <c r="I530" s="12" t="s">
        <v>101</v>
      </c>
      <c r="J530">
        <v>1</v>
      </c>
    </row>
    <row r="531" spans="1:10" x14ac:dyDescent="0.25">
      <c r="A531">
        <v>530</v>
      </c>
      <c r="B531">
        <v>393521477</v>
      </c>
      <c r="C531" s="12" t="s">
        <v>38</v>
      </c>
      <c r="D531">
        <v>1.9</v>
      </c>
      <c r="E531" s="12">
        <f>worker_data[[#This Row],[employed]]-worker_data[[#This Row],[spent_amount]]</f>
        <v>-0.10000000000000009</v>
      </c>
      <c r="F531">
        <v>1</v>
      </c>
      <c r="G531">
        <v>1.1000000000000001</v>
      </c>
      <c r="H531">
        <v>1</v>
      </c>
      <c r="I531" s="12" t="s">
        <v>101</v>
      </c>
      <c r="J531">
        <v>1.1000000000000001</v>
      </c>
    </row>
    <row r="532" spans="1:10" x14ac:dyDescent="0.25">
      <c r="A532">
        <v>531</v>
      </c>
      <c r="B532">
        <v>613188106</v>
      </c>
      <c r="C532" s="12" t="s">
        <v>38</v>
      </c>
      <c r="D532">
        <v>1.8049999999999999</v>
      </c>
      <c r="E532" s="12">
        <f>worker_data[[#This Row],[employed]]-worker_data[[#This Row],[spent_amount]]</f>
        <v>-9.4999999999999973E-2</v>
      </c>
      <c r="F532">
        <v>1</v>
      </c>
      <c r="G532">
        <v>1.095</v>
      </c>
      <c r="H532">
        <v>1</v>
      </c>
      <c r="I532" s="12" t="s">
        <v>101</v>
      </c>
      <c r="J532">
        <v>1.095</v>
      </c>
    </row>
    <row r="533" spans="1:10" x14ac:dyDescent="0.25">
      <c r="A533">
        <v>532</v>
      </c>
      <c r="B533">
        <v>133997705</v>
      </c>
      <c r="C533" s="12" t="s">
        <v>38</v>
      </c>
      <c r="D533">
        <v>1.71475</v>
      </c>
      <c r="E533" s="12">
        <f>worker_data[[#This Row],[employed]]-worker_data[[#This Row],[spent_amount]]</f>
        <v>-9.0249999999999941E-2</v>
      </c>
      <c r="F533">
        <v>1</v>
      </c>
      <c r="G533">
        <v>1.0902499999999999</v>
      </c>
      <c r="H533">
        <v>1</v>
      </c>
      <c r="I533" s="12" t="s">
        <v>101</v>
      </c>
      <c r="J533">
        <v>1.0902499999999999</v>
      </c>
    </row>
    <row r="534" spans="1:10" x14ac:dyDescent="0.25">
      <c r="A534">
        <v>533</v>
      </c>
      <c r="B534">
        <v>232862157</v>
      </c>
      <c r="C534" s="12" t="s">
        <v>38</v>
      </c>
      <c r="D534">
        <v>1.6290100000000001</v>
      </c>
      <c r="E534" s="12">
        <f>worker_data[[#This Row],[employed]]-worker_data[[#This Row],[spent_amount]]</f>
        <v>-8.5739999999999927E-2</v>
      </c>
      <c r="F534">
        <v>1</v>
      </c>
      <c r="G534">
        <v>1.0857399999999999</v>
      </c>
      <c r="H534">
        <v>1</v>
      </c>
      <c r="I534" s="12" t="s">
        <v>101</v>
      </c>
      <c r="J534">
        <v>1.0857399999999999</v>
      </c>
    </row>
    <row r="535" spans="1:10" x14ac:dyDescent="0.25">
      <c r="A535">
        <v>534</v>
      </c>
      <c r="B535">
        <v>256595615</v>
      </c>
      <c r="C535" s="12" t="s">
        <v>38</v>
      </c>
      <c r="D535">
        <v>1.54756</v>
      </c>
      <c r="E535" s="12">
        <f>worker_data[[#This Row],[employed]]-worker_data[[#This Row],[spent_amount]]</f>
        <v>-8.1450000000000022E-2</v>
      </c>
      <c r="F535">
        <v>1</v>
      </c>
      <c r="G535">
        <v>1.08145</v>
      </c>
      <c r="H535">
        <v>1</v>
      </c>
      <c r="I535" s="12" t="s">
        <v>101</v>
      </c>
      <c r="J535">
        <v>1.08145</v>
      </c>
    </row>
    <row r="536" spans="1:10" x14ac:dyDescent="0.25">
      <c r="A536">
        <v>535</v>
      </c>
      <c r="B536">
        <v>984633093</v>
      </c>
      <c r="C536" s="12" t="s">
        <v>38</v>
      </c>
      <c r="D536">
        <v>1.47018</v>
      </c>
      <c r="E536" s="12">
        <f>worker_data[[#This Row],[employed]]-worker_data[[#This Row],[spent_amount]]</f>
        <v>-7.7380000000000004E-2</v>
      </c>
      <c r="F536">
        <v>1</v>
      </c>
      <c r="G536">
        <v>1.07738</v>
      </c>
      <c r="H536">
        <v>1</v>
      </c>
      <c r="I536" s="12" t="s">
        <v>101</v>
      </c>
      <c r="J536">
        <v>1.07738</v>
      </c>
    </row>
    <row r="537" spans="1:10" x14ac:dyDescent="0.25">
      <c r="A537">
        <v>536</v>
      </c>
      <c r="B537">
        <v>961727438</v>
      </c>
      <c r="C537" s="12" t="s">
        <v>38</v>
      </c>
      <c r="D537">
        <v>1.3966700000000001</v>
      </c>
      <c r="E537" s="12">
        <f>worker_data[[#This Row],[employed]]-worker_data[[#This Row],[spent_amount]]</f>
        <v>-7.3509999999999964E-2</v>
      </c>
      <c r="F537">
        <v>1</v>
      </c>
      <c r="G537">
        <v>1.07351</v>
      </c>
      <c r="H537">
        <v>1</v>
      </c>
      <c r="I537" s="12" t="s">
        <v>101</v>
      </c>
      <c r="J537">
        <v>1.07351</v>
      </c>
    </row>
    <row r="538" spans="1:10" x14ac:dyDescent="0.25">
      <c r="A538">
        <v>537</v>
      </c>
      <c r="B538">
        <v>743506001</v>
      </c>
      <c r="C538" s="12" t="s">
        <v>38</v>
      </c>
      <c r="D538">
        <v>1.32684</v>
      </c>
      <c r="E538" s="12">
        <f>worker_data[[#This Row],[employed]]-worker_data[[#This Row],[spent_amount]]</f>
        <v>-6.9830000000000059E-2</v>
      </c>
      <c r="F538">
        <v>1</v>
      </c>
      <c r="G538">
        <v>1.0698300000000001</v>
      </c>
      <c r="H538">
        <v>1</v>
      </c>
      <c r="I538" s="12" t="s">
        <v>101</v>
      </c>
      <c r="J538">
        <v>1.0698300000000001</v>
      </c>
    </row>
    <row r="539" spans="1:10" x14ac:dyDescent="0.25">
      <c r="A539">
        <v>538</v>
      </c>
      <c r="B539">
        <v>584535645</v>
      </c>
      <c r="C539" s="12" t="s">
        <v>38</v>
      </c>
      <c r="D539">
        <v>1.2605</v>
      </c>
      <c r="E539" s="12">
        <f>worker_data[[#This Row],[employed]]-worker_data[[#This Row],[spent_amount]]</f>
        <v>-6.6340000000000066E-2</v>
      </c>
      <c r="F539">
        <v>1</v>
      </c>
      <c r="G539">
        <v>1.0663400000000001</v>
      </c>
      <c r="H539">
        <v>1</v>
      </c>
      <c r="I539" s="12" t="s">
        <v>101</v>
      </c>
      <c r="J539">
        <v>1.0663400000000001</v>
      </c>
    </row>
    <row r="540" spans="1:10" x14ac:dyDescent="0.25">
      <c r="A540">
        <v>539</v>
      </c>
      <c r="B540">
        <v>322000431</v>
      </c>
      <c r="C540" s="12" t="s">
        <v>38</v>
      </c>
      <c r="D540">
        <v>1.19747</v>
      </c>
      <c r="E540" s="12">
        <f>worker_data[[#This Row],[employed]]-worker_data[[#This Row],[spent_amount]]</f>
        <v>-6.3020000000000076E-2</v>
      </c>
      <c r="F540">
        <v>1</v>
      </c>
      <c r="G540">
        <v>1.0630200000000001</v>
      </c>
      <c r="H540">
        <v>1</v>
      </c>
      <c r="I540" s="12" t="s">
        <v>101</v>
      </c>
      <c r="J540">
        <v>1.0630200000000001</v>
      </c>
    </row>
    <row r="541" spans="1:10" x14ac:dyDescent="0.25">
      <c r="A541">
        <v>540</v>
      </c>
      <c r="B541">
        <v>229146896</v>
      </c>
      <c r="C541" s="12" t="s">
        <v>38</v>
      </c>
      <c r="D541">
        <v>1.1375999999999999</v>
      </c>
      <c r="E541" s="12">
        <f>worker_data[[#This Row],[employed]]-worker_data[[#This Row],[spent_amount]]</f>
        <v>-5.987000000000009E-2</v>
      </c>
      <c r="F541">
        <v>1</v>
      </c>
      <c r="G541">
        <v>1.0598700000000001</v>
      </c>
      <c r="H541">
        <v>1</v>
      </c>
      <c r="I541" s="12" t="s">
        <v>101</v>
      </c>
      <c r="J541">
        <v>1.0598700000000001</v>
      </c>
    </row>
    <row r="542" spans="1:10" x14ac:dyDescent="0.25">
      <c r="A542">
        <v>541</v>
      </c>
      <c r="B542">
        <v>742144600</v>
      </c>
      <c r="C542" s="12" t="s">
        <v>38</v>
      </c>
      <c r="D542">
        <v>1.0807199999999999</v>
      </c>
      <c r="E542" s="12">
        <f>worker_data[[#This Row],[employed]]-worker_data[[#This Row],[spent_amount]]</f>
        <v>-5.6880000000000042E-2</v>
      </c>
      <c r="F542">
        <v>1</v>
      </c>
      <c r="G542">
        <v>1.05688</v>
      </c>
      <c r="H542">
        <v>1</v>
      </c>
      <c r="I542" s="12" t="s">
        <v>101</v>
      </c>
      <c r="J542">
        <v>1.05688</v>
      </c>
    </row>
    <row r="543" spans="1:10" x14ac:dyDescent="0.25">
      <c r="A543">
        <v>542</v>
      </c>
      <c r="B543">
        <v>921477913</v>
      </c>
      <c r="C543" s="12" t="s">
        <v>38</v>
      </c>
      <c r="D543">
        <v>1.02668</v>
      </c>
      <c r="E543" s="12">
        <f>worker_data[[#This Row],[employed]]-worker_data[[#This Row],[spent_amount]]</f>
        <v>-5.4040000000000088E-2</v>
      </c>
      <c r="F543">
        <v>1</v>
      </c>
      <c r="G543">
        <v>1.0540400000000001</v>
      </c>
      <c r="H543">
        <v>1</v>
      </c>
      <c r="I543" s="12" t="s">
        <v>101</v>
      </c>
      <c r="J543">
        <v>1.0540400000000001</v>
      </c>
    </row>
    <row r="544" spans="1:10" x14ac:dyDescent="0.25">
      <c r="A544">
        <v>543</v>
      </c>
      <c r="B544">
        <v>445855416</v>
      </c>
      <c r="C544" s="12" t="s">
        <v>38</v>
      </c>
      <c r="D544">
        <v>1</v>
      </c>
      <c r="E544" s="12">
        <f>worker_data[[#This Row],[employed]]-worker_data[[#This Row],[spent_amount]]</f>
        <v>-2.6680000000000037E-2</v>
      </c>
      <c r="F544">
        <v>1</v>
      </c>
      <c r="G544">
        <v>1.02668</v>
      </c>
      <c r="H544">
        <v>1</v>
      </c>
      <c r="I544" s="12" t="s">
        <v>101</v>
      </c>
      <c r="J544">
        <v>1.02668</v>
      </c>
    </row>
    <row r="545" spans="1:10" x14ac:dyDescent="0.25">
      <c r="A545">
        <v>544</v>
      </c>
      <c r="B545">
        <v>858126255</v>
      </c>
      <c r="C545" s="12" t="s">
        <v>38</v>
      </c>
      <c r="D545">
        <v>1</v>
      </c>
      <c r="E545" s="12">
        <f>worker_data[[#This Row],[employed]]-worker_data[[#This Row],[spent_amount]]</f>
        <v>0</v>
      </c>
      <c r="F545">
        <v>1</v>
      </c>
      <c r="G545">
        <v>1</v>
      </c>
      <c r="H545">
        <v>1</v>
      </c>
      <c r="I545" s="12" t="s">
        <v>101</v>
      </c>
      <c r="J545">
        <v>1</v>
      </c>
    </row>
    <row r="546" spans="1:10" x14ac:dyDescent="0.25">
      <c r="A546">
        <v>545</v>
      </c>
      <c r="B546">
        <v>365570594</v>
      </c>
      <c r="C546" s="12" t="s">
        <v>38</v>
      </c>
      <c r="D546">
        <v>1</v>
      </c>
      <c r="E546" s="12">
        <f>worker_data[[#This Row],[employed]]-worker_data[[#This Row],[spent_amount]]</f>
        <v>0</v>
      </c>
      <c r="F546">
        <v>1</v>
      </c>
      <c r="G546">
        <v>1</v>
      </c>
      <c r="H546">
        <v>1</v>
      </c>
      <c r="I546" s="12" t="s">
        <v>101</v>
      </c>
      <c r="J546">
        <v>1</v>
      </c>
    </row>
    <row r="547" spans="1:10" x14ac:dyDescent="0.25">
      <c r="A547">
        <v>546</v>
      </c>
      <c r="B547">
        <v>780096132</v>
      </c>
      <c r="C547" s="12" t="s">
        <v>38</v>
      </c>
      <c r="D547">
        <v>1</v>
      </c>
      <c r="E547" s="12">
        <f>worker_data[[#This Row],[employed]]-worker_data[[#This Row],[spent_amount]]</f>
        <v>0</v>
      </c>
      <c r="F547">
        <v>1</v>
      </c>
      <c r="G547">
        <v>1</v>
      </c>
      <c r="H547">
        <v>1</v>
      </c>
      <c r="I547" s="12" t="s">
        <v>101</v>
      </c>
      <c r="J547">
        <v>1</v>
      </c>
    </row>
    <row r="548" spans="1:10" x14ac:dyDescent="0.25">
      <c r="A548">
        <v>547</v>
      </c>
      <c r="B548">
        <v>316693266</v>
      </c>
      <c r="C548" s="12" t="s">
        <v>38</v>
      </c>
      <c r="D548">
        <v>1</v>
      </c>
      <c r="E548" s="12">
        <f>worker_data[[#This Row],[employed]]-worker_data[[#This Row],[spent_amount]]</f>
        <v>0</v>
      </c>
      <c r="F548">
        <v>1</v>
      </c>
      <c r="G548">
        <v>1</v>
      </c>
      <c r="H548">
        <v>1</v>
      </c>
      <c r="I548" s="12" t="s">
        <v>101</v>
      </c>
      <c r="J548">
        <v>1</v>
      </c>
    </row>
    <row r="549" spans="1:10" x14ac:dyDescent="0.25">
      <c r="A549">
        <v>548</v>
      </c>
      <c r="B549">
        <v>131946006</v>
      </c>
      <c r="C549" s="12" t="s">
        <v>38</v>
      </c>
      <c r="D549">
        <v>1</v>
      </c>
      <c r="E549" s="12">
        <f>worker_data[[#This Row],[employed]]-worker_data[[#This Row],[spent_amount]]</f>
        <v>0</v>
      </c>
      <c r="F549">
        <v>1</v>
      </c>
      <c r="G549">
        <v>1</v>
      </c>
      <c r="H549">
        <v>1</v>
      </c>
      <c r="I549" s="12" t="s">
        <v>101</v>
      </c>
      <c r="J549">
        <v>1</v>
      </c>
    </row>
    <row r="550" spans="1:10" x14ac:dyDescent="0.25">
      <c r="A550">
        <v>549</v>
      </c>
      <c r="B550">
        <v>712337198</v>
      </c>
      <c r="C550" s="12" t="s">
        <v>38</v>
      </c>
      <c r="D550">
        <v>1</v>
      </c>
      <c r="E550" s="12">
        <f>worker_data[[#This Row],[employed]]-worker_data[[#This Row],[spent_amount]]</f>
        <v>0</v>
      </c>
      <c r="F550">
        <v>1</v>
      </c>
      <c r="G550">
        <v>1</v>
      </c>
      <c r="H550">
        <v>1</v>
      </c>
      <c r="I550" s="12" t="s">
        <v>101</v>
      </c>
      <c r="J550">
        <v>1</v>
      </c>
    </row>
    <row r="551" spans="1:10" x14ac:dyDescent="0.25">
      <c r="A551">
        <v>550</v>
      </c>
      <c r="B551">
        <v>623347326</v>
      </c>
      <c r="C551" s="12" t="s">
        <v>38</v>
      </c>
      <c r="D551">
        <v>1</v>
      </c>
      <c r="E551" s="12">
        <f>worker_data[[#This Row],[employed]]-worker_data[[#This Row],[spent_amount]]</f>
        <v>0</v>
      </c>
      <c r="F551">
        <v>1</v>
      </c>
      <c r="G551">
        <v>1</v>
      </c>
      <c r="H551">
        <v>1</v>
      </c>
      <c r="I551" s="12" t="s">
        <v>101</v>
      </c>
      <c r="J551">
        <v>1</v>
      </c>
    </row>
    <row r="552" spans="1:10" x14ac:dyDescent="0.25">
      <c r="A552">
        <v>551</v>
      </c>
      <c r="B552">
        <v>718284267</v>
      </c>
      <c r="C552" s="12" t="s">
        <v>38</v>
      </c>
      <c r="D552">
        <v>1</v>
      </c>
      <c r="E552" s="12">
        <f>worker_data[[#This Row],[employed]]-worker_data[[#This Row],[spent_amount]]</f>
        <v>0</v>
      </c>
      <c r="F552">
        <v>1</v>
      </c>
      <c r="G552">
        <v>1</v>
      </c>
      <c r="H552">
        <v>1</v>
      </c>
      <c r="I552" s="12" t="s">
        <v>101</v>
      </c>
      <c r="J552">
        <v>1</v>
      </c>
    </row>
    <row r="553" spans="1:10" x14ac:dyDescent="0.25">
      <c r="A553">
        <v>552</v>
      </c>
      <c r="B553">
        <v>632778728</v>
      </c>
      <c r="C553" s="12" t="s">
        <v>38</v>
      </c>
      <c r="D553">
        <v>1</v>
      </c>
      <c r="E553" s="12">
        <f>worker_data[[#This Row],[employed]]-worker_data[[#This Row],[spent_amount]]</f>
        <v>0</v>
      </c>
      <c r="F553">
        <v>1</v>
      </c>
      <c r="G553">
        <v>1</v>
      </c>
      <c r="H553">
        <v>1</v>
      </c>
      <c r="I553" s="12" t="s">
        <v>101</v>
      </c>
      <c r="J553">
        <v>1</v>
      </c>
    </row>
    <row r="554" spans="1:10" x14ac:dyDescent="0.25">
      <c r="A554">
        <v>553</v>
      </c>
      <c r="B554">
        <v>166517684</v>
      </c>
      <c r="C554" s="12" t="s">
        <v>38</v>
      </c>
      <c r="D554">
        <v>1</v>
      </c>
      <c r="E554" s="12">
        <f>worker_data[[#This Row],[employed]]-worker_data[[#This Row],[spent_amount]]</f>
        <v>0</v>
      </c>
      <c r="F554">
        <v>1</v>
      </c>
      <c r="G554">
        <v>1</v>
      </c>
      <c r="H554">
        <v>1</v>
      </c>
      <c r="I554" s="12" t="s">
        <v>101</v>
      </c>
      <c r="J554">
        <v>1</v>
      </c>
    </row>
    <row r="555" spans="1:10" x14ac:dyDescent="0.25">
      <c r="A555">
        <v>554</v>
      </c>
      <c r="B555">
        <v>626997022</v>
      </c>
      <c r="C555" s="12" t="s">
        <v>38</v>
      </c>
      <c r="D555">
        <v>1</v>
      </c>
      <c r="E555" s="12">
        <f>worker_data[[#This Row],[employed]]-worker_data[[#This Row],[spent_amount]]</f>
        <v>0</v>
      </c>
      <c r="F555">
        <v>1</v>
      </c>
      <c r="G555">
        <v>1</v>
      </c>
      <c r="H555">
        <v>1</v>
      </c>
      <c r="I555" s="12" t="s">
        <v>101</v>
      </c>
      <c r="J555">
        <v>1</v>
      </c>
    </row>
    <row r="556" spans="1:10" x14ac:dyDescent="0.25">
      <c r="A556">
        <v>555</v>
      </c>
      <c r="B556">
        <v>353938506</v>
      </c>
      <c r="C556" s="12" t="s">
        <v>38</v>
      </c>
      <c r="D556">
        <v>1</v>
      </c>
      <c r="E556" s="12">
        <f>worker_data[[#This Row],[employed]]-worker_data[[#This Row],[spent_amount]]</f>
        <v>0</v>
      </c>
      <c r="F556">
        <v>1</v>
      </c>
      <c r="G556">
        <v>1</v>
      </c>
      <c r="H556">
        <v>1</v>
      </c>
      <c r="I556" s="12" t="s">
        <v>101</v>
      </c>
      <c r="J556">
        <v>1</v>
      </c>
    </row>
    <row r="557" spans="1:10" x14ac:dyDescent="0.25">
      <c r="A557">
        <v>556</v>
      </c>
      <c r="B557">
        <v>686422095</v>
      </c>
      <c r="C557" s="12" t="s">
        <v>38</v>
      </c>
      <c r="D557">
        <v>1</v>
      </c>
      <c r="E557" s="12">
        <f>worker_data[[#This Row],[employed]]-worker_data[[#This Row],[spent_amount]]</f>
        <v>0</v>
      </c>
      <c r="F557">
        <v>1</v>
      </c>
      <c r="G557">
        <v>1</v>
      </c>
      <c r="H557">
        <v>1</v>
      </c>
      <c r="I557" s="12" t="s">
        <v>101</v>
      </c>
      <c r="J557">
        <v>1</v>
      </c>
    </row>
    <row r="558" spans="1:10" x14ac:dyDescent="0.25">
      <c r="A558">
        <v>557</v>
      </c>
      <c r="B558">
        <v>191494673</v>
      </c>
      <c r="C558" s="12" t="s">
        <v>38</v>
      </c>
      <c r="D558">
        <v>1</v>
      </c>
      <c r="E558" s="12">
        <f>worker_data[[#This Row],[employed]]-worker_data[[#This Row],[spent_amount]]</f>
        <v>0</v>
      </c>
      <c r="F558">
        <v>1</v>
      </c>
      <c r="G558">
        <v>1</v>
      </c>
      <c r="H558">
        <v>1</v>
      </c>
      <c r="I558" s="12" t="s">
        <v>101</v>
      </c>
      <c r="J558">
        <v>1</v>
      </c>
    </row>
    <row r="559" spans="1:10" x14ac:dyDescent="0.25">
      <c r="A559">
        <v>558</v>
      </c>
      <c r="B559">
        <v>23554779</v>
      </c>
      <c r="C559" s="12" t="s">
        <v>38</v>
      </c>
      <c r="D559">
        <v>1</v>
      </c>
      <c r="E559" s="12">
        <f>worker_data[[#This Row],[employed]]-worker_data[[#This Row],[spent_amount]]</f>
        <v>0</v>
      </c>
      <c r="F559">
        <v>1</v>
      </c>
      <c r="G559">
        <v>1</v>
      </c>
      <c r="H559">
        <v>1</v>
      </c>
      <c r="I559" s="12" t="s">
        <v>101</v>
      </c>
      <c r="J559">
        <v>1</v>
      </c>
    </row>
    <row r="560" spans="1:10" x14ac:dyDescent="0.25">
      <c r="A560">
        <v>559</v>
      </c>
      <c r="B560">
        <v>110428422</v>
      </c>
      <c r="C560" s="12" t="s">
        <v>38</v>
      </c>
      <c r="D560">
        <v>1</v>
      </c>
      <c r="E560" s="12">
        <f>worker_data[[#This Row],[employed]]-worker_data[[#This Row],[spent_amount]]</f>
        <v>0</v>
      </c>
      <c r="F560">
        <v>1</v>
      </c>
      <c r="G560">
        <v>1</v>
      </c>
      <c r="H560">
        <v>1</v>
      </c>
      <c r="I560" s="12" t="s">
        <v>101</v>
      </c>
      <c r="J560">
        <v>1</v>
      </c>
    </row>
    <row r="561" spans="1:10" x14ac:dyDescent="0.25">
      <c r="A561">
        <v>560</v>
      </c>
      <c r="B561">
        <v>853412991</v>
      </c>
      <c r="C561" s="12" t="s">
        <v>38</v>
      </c>
      <c r="D561">
        <v>1</v>
      </c>
      <c r="E561" s="12">
        <f>worker_data[[#This Row],[employed]]-worker_data[[#This Row],[spent_amount]]</f>
        <v>0</v>
      </c>
      <c r="F561">
        <v>1</v>
      </c>
      <c r="G561">
        <v>1</v>
      </c>
      <c r="H561">
        <v>1</v>
      </c>
      <c r="I561" s="12" t="s">
        <v>101</v>
      </c>
      <c r="J561">
        <v>1</v>
      </c>
    </row>
    <row r="562" spans="1:10" x14ac:dyDescent="0.25">
      <c r="A562">
        <v>561</v>
      </c>
      <c r="B562">
        <v>237184224</v>
      </c>
      <c r="C562" s="12" t="s">
        <v>38</v>
      </c>
      <c r="D562">
        <v>1</v>
      </c>
      <c r="E562" s="12">
        <f>worker_data[[#This Row],[employed]]-worker_data[[#This Row],[spent_amount]]</f>
        <v>0</v>
      </c>
      <c r="F562">
        <v>1</v>
      </c>
      <c r="G562">
        <v>1</v>
      </c>
      <c r="H562">
        <v>1</v>
      </c>
      <c r="I562" s="12" t="s">
        <v>101</v>
      </c>
      <c r="J562">
        <v>1</v>
      </c>
    </row>
    <row r="563" spans="1:10" x14ac:dyDescent="0.25">
      <c r="A563">
        <v>562</v>
      </c>
      <c r="B563">
        <v>471061615</v>
      </c>
      <c r="C563" s="12" t="s">
        <v>38</v>
      </c>
      <c r="D563">
        <v>1</v>
      </c>
      <c r="E563" s="12">
        <f>worker_data[[#This Row],[employed]]-worker_data[[#This Row],[spent_amount]]</f>
        <v>0</v>
      </c>
      <c r="F563">
        <v>1</v>
      </c>
      <c r="G563">
        <v>1</v>
      </c>
      <c r="H563">
        <v>1</v>
      </c>
      <c r="I563" s="12" t="s">
        <v>101</v>
      </c>
      <c r="J563">
        <v>1</v>
      </c>
    </row>
    <row r="564" spans="1:10" x14ac:dyDescent="0.25">
      <c r="A564">
        <v>563</v>
      </c>
      <c r="B564">
        <v>570458502</v>
      </c>
      <c r="C564" s="12" t="s">
        <v>38</v>
      </c>
      <c r="D564">
        <v>1</v>
      </c>
      <c r="E564" s="12">
        <f>worker_data[[#This Row],[employed]]-worker_data[[#This Row],[spent_amount]]</f>
        <v>0</v>
      </c>
      <c r="F564">
        <v>1</v>
      </c>
      <c r="G564">
        <v>1</v>
      </c>
      <c r="H564">
        <v>1</v>
      </c>
      <c r="I564" s="12" t="s">
        <v>101</v>
      </c>
      <c r="J564">
        <v>1</v>
      </c>
    </row>
    <row r="565" spans="1:10" x14ac:dyDescent="0.25">
      <c r="A565">
        <v>564</v>
      </c>
      <c r="B565">
        <v>923522972</v>
      </c>
      <c r="C565" s="12" t="s">
        <v>38</v>
      </c>
      <c r="D565">
        <v>1</v>
      </c>
      <c r="E565" s="12">
        <f>worker_data[[#This Row],[employed]]-worker_data[[#This Row],[spent_amount]]</f>
        <v>0</v>
      </c>
      <c r="F565">
        <v>1</v>
      </c>
      <c r="G565">
        <v>1</v>
      </c>
      <c r="H565">
        <v>1</v>
      </c>
      <c r="I565" s="12" t="s">
        <v>101</v>
      </c>
      <c r="J565">
        <v>1</v>
      </c>
    </row>
    <row r="566" spans="1:10" x14ac:dyDescent="0.25">
      <c r="A566">
        <v>565</v>
      </c>
      <c r="B566">
        <v>254823136</v>
      </c>
      <c r="C566" s="12" t="s">
        <v>38</v>
      </c>
      <c r="D566">
        <v>1</v>
      </c>
      <c r="E566" s="12">
        <f>worker_data[[#This Row],[employed]]-worker_data[[#This Row],[spent_amount]]</f>
        <v>0</v>
      </c>
      <c r="F566">
        <v>1</v>
      </c>
      <c r="G566">
        <v>1</v>
      </c>
      <c r="H566">
        <v>1</v>
      </c>
      <c r="I566" s="12" t="s">
        <v>101</v>
      </c>
      <c r="J566">
        <v>1</v>
      </c>
    </row>
    <row r="567" spans="1:10" x14ac:dyDescent="0.25">
      <c r="A567">
        <v>566</v>
      </c>
      <c r="B567">
        <v>860287877</v>
      </c>
      <c r="C567" s="12" t="s">
        <v>38</v>
      </c>
      <c r="D567">
        <v>1</v>
      </c>
      <c r="E567" s="12">
        <f>worker_data[[#This Row],[employed]]-worker_data[[#This Row],[spent_amount]]</f>
        <v>0</v>
      </c>
      <c r="F567">
        <v>1</v>
      </c>
      <c r="G567">
        <v>1</v>
      </c>
      <c r="H567">
        <v>1</v>
      </c>
      <c r="I567" s="12" t="s">
        <v>101</v>
      </c>
      <c r="J567">
        <v>1</v>
      </c>
    </row>
    <row r="568" spans="1:10" x14ac:dyDescent="0.25">
      <c r="A568">
        <v>567</v>
      </c>
      <c r="B568">
        <v>981840430</v>
      </c>
      <c r="C568" s="12" t="s">
        <v>38</v>
      </c>
      <c r="D568">
        <v>1</v>
      </c>
      <c r="E568" s="12">
        <f>worker_data[[#This Row],[employed]]-worker_data[[#This Row],[spent_amount]]</f>
        <v>0</v>
      </c>
      <c r="F568">
        <v>1</v>
      </c>
      <c r="G568">
        <v>1</v>
      </c>
      <c r="H568">
        <v>1</v>
      </c>
      <c r="I568" s="12" t="s">
        <v>101</v>
      </c>
      <c r="J568">
        <v>1</v>
      </c>
    </row>
    <row r="569" spans="1:10" x14ac:dyDescent="0.25">
      <c r="A569">
        <v>568</v>
      </c>
      <c r="B569">
        <v>28251140</v>
      </c>
      <c r="C569" s="12" t="s">
        <v>38</v>
      </c>
      <c r="D569">
        <v>1</v>
      </c>
      <c r="E569" s="12">
        <f>worker_data[[#This Row],[employed]]-worker_data[[#This Row],[spent_amount]]</f>
        <v>0</v>
      </c>
      <c r="F569">
        <v>1</v>
      </c>
      <c r="G569">
        <v>1</v>
      </c>
      <c r="H569">
        <v>1</v>
      </c>
      <c r="I569" s="12" t="s">
        <v>101</v>
      </c>
      <c r="J569">
        <v>1</v>
      </c>
    </row>
    <row r="570" spans="1:10" x14ac:dyDescent="0.25">
      <c r="A570">
        <v>569</v>
      </c>
      <c r="B570">
        <v>654279570</v>
      </c>
      <c r="C570" s="12" t="s">
        <v>38</v>
      </c>
      <c r="D570">
        <v>1</v>
      </c>
      <c r="E570" s="12">
        <f>worker_data[[#This Row],[employed]]-worker_data[[#This Row],[spent_amount]]</f>
        <v>0</v>
      </c>
      <c r="F570">
        <v>1</v>
      </c>
      <c r="G570">
        <v>1</v>
      </c>
      <c r="H570">
        <v>1</v>
      </c>
      <c r="I570" s="12" t="s">
        <v>101</v>
      </c>
      <c r="J570">
        <v>1</v>
      </c>
    </row>
    <row r="571" spans="1:10" x14ac:dyDescent="0.25">
      <c r="A571">
        <v>570</v>
      </c>
      <c r="B571">
        <v>481647383</v>
      </c>
      <c r="C571" s="12" t="s">
        <v>38</v>
      </c>
      <c r="D571">
        <v>1</v>
      </c>
      <c r="E571" s="12">
        <f>worker_data[[#This Row],[employed]]-worker_data[[#This Row],[spent_amount]]</f>
        <v>0</v>
      </c>
      <c r="F571">
        <v>1</v>
      </c>
      <c r="G571">
        <v>1</v>
      </c>
      <c r="H571">
        <v>1</v>
      </c>
      <c r="I571" s="12" t="s">
        <v>101</v>
      </c>
      <c r="J571">
        <v>1</v>
      </c>
    </row>
    <row r="572" spans="1:10" x14ac:dyDescent="0.25">
      <c r="A572">
        <v>571</v>
      </c>
      <c r="B572">
        <v>727118185</v>
      </c>
      <c r="C572" s="12" t="s">
        <v>38</v>
      </c>
      <c r="D572">
        <v>1</v>
      </c>
      <c r="E572" s="12">
        <f>worker_data[[#This Row],[employed]]-worker_data[[#This Row],[spent_amount]]</f>
        <v>0</v>
      </c>
      <c r="F572">
        <v>1</v>
      </c>
      <c r="G572">
        <v>1</v>
      </c>
      <c r="H572">
        <v>1</v>
      </c>
      <c r="I572" s="12" t="s">
        <v>101</v>
      </c>
      <c r="J572">
        <v>1</v>
      </c>
    </row>
    <row r="573" spans="1:10" x14ac:dyDescent="0.25">
      <c r="A573">
        <v>572</v>
      </c>
      <c r="B573">
        <v>585395247</v>
      </c>
      <c r="C573" s="12" t="s">
        <v>38</v>
      </c>
      <c r="D573">
        <v>1</v>
      </c>
      <c r="E573" s="12">
        <f>worker_data[[#This Row],[employed]]-worker_data[[#This Row],[spent_amount]]</f>
        <v>0</v>
      </c>
      <c r="F573">
        <v>1</v>
      </c>
      <c r="G573">
        <v>1</v>
      </c>
      <c r="H573">
        <v>1</v>
      </c>
      <c r="I573" s="12" t="s">
        <v>101</v>
      </c>
      <c r="J573">
        <v>1</v>
      </c>
    </row>
    <row r="574" spans="1:10" x14ac:dyDescent="0.25">
      <c r="A574">
        <v>573</v>
      </c>
      <c r="B574">
        <v>65663841</v>
      </c>
      <c r="C574" s="12" t="s">
        <v>38</v>
      </c>
      <c r="D574">
        <v>1</v>
      </c>
      <c r="E574" s="12">
        <f>worker_data[[#This Row],[employed]]-worker_data[[#This Row],[spent_amount]]</f>
        <v>0</v>
      </c>
      <c r="F574">
        <v>1</v>
      </c>
      <c r="G574">
        <v>1</v>
      </c>
      <c r="H574">
        <v>1</v>
      </c>
      <c r="I574" s="12" t="s">
        <v>101</v>
      </c>
      <c r="J574">
        <v>1</v>
      </c>
    </row>
    <row r="575" spans="1:10" x14ac:dyDescent="0.25">
      <c r="A575">
        <v>574</v>
      </c>
      <c r="B575">
        <v>161123142</v>
      </c>
      <c r="C575" s="12" t="s">
        <v>38</v>
      </c>
      <c r="D575">
        <v>1</v>
      </c>
      <c r="E575" s="12">
        <f>worker_data[[#This Row],[employed]]-worker_data[[#This Row],[spent_amount]]</f>
        <v>0</v>
      </c>
      <c r="F575">
        <v>1</v>
      </c>
      <c r="G575">
        <v>1</v>
      </c>
      <c r="H575">
        <v>1</v>
      </c>
      <c r="I575" s="12" t="s">
        <v>101</v>
      </c>
      <c r="J575">
        <v>1</v>
      </c>
    </row>
    <row r="576" spans="1:10" x14ac:dyDescent="0.25">
      <c r="A576">
        <v>575</v>
      </c>
      <c r="B576">
        <v>191717996</v>
      </c>
      <c r="C576" s="12" t="s">
        <v>38</v>
      </c>
      <c r="D576">
        <v>1</v>
      </c>
      <c r="E576" s="12">
        <f>worker_data[[#This Row],[employed]]-worker_data[[#This Row],[spent_amount]]</f>
        <v>0</v>
      </c>
      <c r="F576">
        <v>1</v>
      </c>
      <c r="G576">
        <v>1</v>
      </c>
      <c r="H576">
        <v>1</v>
      </c>
      <c r="I576" s="12" t="s">
        <v>101</v>
      </c>
      <c r="J576">
        <v>1</v>
      </c>
    </row>
    <row r="577" spans="1:10" x14ac:dyDescent="0.25">
      <c r="A577">
        <v>576</v>
      </c>
      <c r="B577">
        <v>346985550</v>
      </c>
      <c r="C577" s="12" t="s">
        <v>38</v>
      </c>
      <c r="D577">
        <v>1</v>
      </c>
      <c r="E577" s="12">
        <f>worker_data[[#This Row],[employed]]-worker_data[[#This Row],[spent_amount]]</f>
        <v>0</v>
      </c>
      <c r="F577">
        <v>1</v>
      </c>
      <c r="G577">
        <v>1</v>
      </c>
      <c r="H577">
        <v>1</v>
      </c>
      <c r="I577" s="12" t="s">
        <v>101</v>
      </c>
      <c r="J577">
        <v>1</v>
      </c>
    </row>
    <row r="578" spans="1:10" x14ac:dyDescent="0.25">
      <c r="A578">
        <v>577</v>
      </c>
      <c r="B578">
        <v>627564822</v>
      </c>
      <c r="C578" s="12" t="s">
        <v>38</v>
      </c>
      <c r="D578">
        <v>1</v>
      </c>
      <c r="E578" s="12">
        <f>worker_data[[#This Row],[employed]]-worker_data[[#This Row],[spent_amount]]</f>
        <v>0</v>
      </c>
      <c r="F578">
        <v>1</v>
      </c>
      <c r="G578">
        <v>1</v>
      </c>
      <c r="H578">
        <v>1</v>
      </c>
      <c r="I578" s="12" t="s">
        <v>101</v>
      </c>
      <c r="J578">
        <v>1</v>
      </c>
    </row>
    <row r="579" spans="1:10" x14ac:dyDescent="0.25">
      <c r="A579">
        <v>578</v>
      </c>
      <c r="B579">
        <v>665487259</v>
      </c>
      <c r="C579" s="12" t="s">
        <v>38</v>
      </c>
      <c r="D579">
        <v>1</v>
      </c>
      <c r="E579" s="12">
        <f>worker_data[[#This Row],[employed]]-worker_data[[#This Row],[spent_amount]]</f>
        <v>0</v>
      </c>
      <c r="F579">
        <v>1</v>
      </c>
      <c r="G579">
        <v>1</v>
      </c>
      <c r="H579">
        <v>1</v>
      </c>
      <c r="I579" s="12" t="s">
        <v>101</v>
      </c>
      <c r="J579">
        <v>1</v>
      </c>
    </row>
    <row r="580" spans="1:10" x14ac:dyDescent="0.25">
      <c r="A580">
        <v>579</v>
      </c>
      <c r="B580">
        <v>285513258</v>
      </c>
      <c r="C580" s="12" t="s">
        <v>38</v>
      </c>
      <c r="D580">
        <v>1</v>
      </c>
      <c r="E580" s="12">
        <f>worker_data[[#This Row],[employed]]-worker_data[[#This Row],[spent_amount]]</f>
        <v>0</v>
      </c>
      <c r="F580">
        <v>1</v>
      </c>
      <c r="G580">
        <v>1</v>
      </c>
      <c r="H580">
        <v>1</v>
      </c>
      <c r="I580" s="12" t="s">
        <v>101</v>
      </c>
      <c r="J580">
        <v>1</v>
      </c>
    </row>
    <row r="581" spans="1:10" x14ac:dyDescent="0.25">
      <c r="A581">
        <v>580</v>
      </c>
      <c r="B581">
        <v>877842142</v>
      </c>
      <c r="C581" s="12" t="s">
        <v>38</v>
      </c>
      <c r="D581">
        <v>1</v>
      </c>
      <c r="E581" s="12">
        <f>worker_data[[#This Row],[employed]]-worker_data[[#This Row],[spent_amount]]</f>
        <v>0</v>
      </c>
      <c r="F581">
        <v>1</v>
      </c>
      <c r="G581">
        <v>1</v>
      </c>
      <c r="H581">
        <v>1</v>
      </c>
      <c r="I581" s="12" t="s">
        <v>101</v>
      </c>
      <c r="J581">
        <v>1</v>
      </c>
    </row>
    <row r="582" spans="1:10" x14ac:dyDescent="0.25">
      <c r="A582">
        <v>581</v>
      </c>
      <c r="B582">
        <v>479586427</v>
      </c>
      <c r="C582" s="12" t="s">
        <v>38</v>
      </c>
      <c r="D582">
        <v>1</v>
      </c>
      <c r="E582" s="12">
        <f>worker_data[[#This Row],[employed]]-worker_data[[#This Row],[spent_amount]]</f>
        <v>0</v>
      </c>
      <c r="F582">
        <v>1</v>
      </c>
      <c r="G582">
        <v>1</v>
      </c>
      <c r="H582">
        <v>1</v>
      </c>
      <c r="I582" s="12" t="s">
        <v>101</v>
      </c>
      <c r="J582">
        <v>1</v>
      </c>
    </row>
    <row r="583" spans="1:10" x14ac:dyDescent="0.25">
      <c r="A583">
        <v>582</v>
      </c>
      <c r="B583">
        <v>880969530</v>
      </c>
      <c r="C583" s="12" t="s">
        <v>38</v>
      </c>
      <c r="D583">
        <v>1</v>
      </c>
      <c r="E583" s="12">
        <f>worker_data[[#This Row],[employed]]-worker_data[[#This Row],[spent_amount]]</f>
        <v>0</v>
      </c>
      <c r="F583">
        <v>1</v>
      </c>
      <c r="G583">
        <v>1</v>
      </c>
      <c r="H583">
        <v>1</v>
      </c>
      <c r="I583" s="12" t="s">
        <v>101</v>
      </c>
      <c r="J583">
        <v>1</v>
      </c>
    </row>
    <row r="584" spans="1:10" x14ac:dyDescent="0.25">
      <c r="A584">
        <v>583</v>
      </c>
      <c r="B584">
        <v>598833516</v>
      </c>
      <c r="C584" s="12" t="s">
        <v>38</v>
      </c>
      <c r="D584">
        <v>1</v>
      </c>
      <c r="E584" s="12">
        <f>worker_data[[#This Row],[employed]]-worker_data[[#This Row],[spent_amount]]</f>
        <v>0</v>
      </c>
      <c r="F584">
        <v>1</v>
      </c>
      <c r="G584">
        <v>1</v>
      </c>
      <c r="H584">
        <v>1</v>
      </c>
      <c r="I584" s="12" t="s">
        <v>101</v>
      </c>
      <c r="J584">
        <v>1</v>
      </c>
    </row>
    <row r="585" spans="1:10" x14ac:dyDescent="0.25">
      <c r="A585">
        <v>584</v>
      </c>
      <c r="B585">
        <v>67350448</v>
      </c>
      <c r="C585" s="12" t="s">
        <v>38</v>
      </c>
      <c r="D585">
        <v>1</v>
      </c>
      <c r="E585" s="12">
        <f>worker_data[[#This Row],[employed]]-worker_data[[#This Row],[spent_amount]]</f>
        <v>0</v>
      </c>
      <c r="F585">
        <v>1</v>
      </c>
      <c r="G585">
        <v>1</v>
      </c>
      <c r="H585">
        <v>1</v>
      </c>
      <c r="I585" s="12" t="s">
        <v>101</v>
      </c>
      <c r="J585">
        <v>1</v>
      </c>
    </row>
    <row r="586" spans="1:10" x14ac:dyDescent="0.25">
      <c r="A586">
        <v>585</v>
      </c>
      <c r="B586">
        <v>578740403</v>
      </c>
      <c r="C586" s="12" t="s">
        <v>38</v>
      </c>
      <c r="D586">
        <v>1</v>
      </c>
      <c r="E586" s="12">
        <f>worker_data[[#This Row],[employed]]-worker_data[[#This Row],[spent_amount]]</f>
        <v>0</v>
      </c>
      <c r="F586">
        <v>1</v>
      </c>
      <c r="G586">
        <v>1</v>
      </c>
      <c r="H586">
        <v>1</v>
      </c>
      <c r="I586" s="12" t="s">
        <v>101</v>
      </c>
      <c r="J586">
        <v>1</v>
      </c>
    </row>
    <row r="587" spans="1:10" x14ac:dyDescent="0.25">
      <c r="A587">
        <v>586</v>
      </c>
      <c r="B587">
        <v>140223683</v>
      </c>
      <c r="C587" s="12" t="s">
        <v>38</v>
      </c>
      <c r="D587">
        <v>1</v>
      </c>
      <c r="E587" s="12">
        <f>worker_data[[#This Row],[employed]]-worker_data[[#This Row],[spent_amount]]</f>
        <v>0</v>
      </c>
      <c r="F587">
        <v>1</v>
      </c>
      <c r="G587">
        <v>1</v>
      </c>
      <c r="H587">
        <v>1</v>
      </c>
      <c r="I587" s="12" t="s">
        <v>101</v>
      </c>
      <c r="J587">
        <v>1</v>
      </c>
    </row>
    <row r="588" spans="1:10" x14ac:dyDescent="0.25">
      <c r="A588">
        <v>587</v>
      </c>
      <c r="B588">
        <v>305051603</v>
      </c>
      <c r="C588" s="12" t="s">
        <v>38</v>
      </c>
      <c r="D588">
        <v>1</v>
      </c>
      <c r="E588" s="12">
        <f>worker_data[[#This Row],[employed]]-worker_data[[#This Row],[spent_amount]]</f>
        <v>0</v>
      </c>
      <c r="F588">
        <v>1</v>
      </c>
      <c r="G588">
        <v>1</v>
      </c>
      <c r="H588">
        <v>1</v>
      </c>
      <c r="I588" s="12" t="s">
        <v>101</v>
      </c>
      <c r="J588">
        <v>1</v>
      </c>
    </row>
    <row r="589" spans="1:10" x14ac:dyDescent="0.25">
      <c r="A589">
        <v>588</v>
      </c>
      <c r="B589">
        <v>784619275</v>
      </c>
      <c r="C589" s="12" t="s">
        <v>38</v>
      </c>
      <c r="D589">
        <v>1</v>
      </c>
      <c r="E589" s="12">
        <f>worker_data[[#This Row],[employed]]-worker_data[[#This Row],[spent_amount]]</f>
        <v>0</v>
      </c>
      <c r="F589">
        <v>1</v>
      </c>
      <c r="G589">
        <v>1</v>
      </c>
      <c r="H589">
        <v>1</v>
      </c>
      <c r="I589" s="12" t="s">
        <v>101</v>
      </c>
      <c r="J589">
        <v>1</v>
      </c>
    </row>
    <row r="590" spans="1:10" x14ac:dyDescent="0.25">
      <c r="A590">
        <v>589</v>
      </c>
      <c r="B590">
        <v>587978990</v>
      </c>
      <c r="C590" s="12" t="s">
        <v>38</v>
      </c>
      <c r="D590">
        <v>1</v>
      </c>
      <c r="E590" s="12">
        <f>worker_data[[#This Row],[employed]]-worker_data[[#This Row],[spent_amount]]</f>
        <v>0</v>
      </c>
      <c r="F590">
        <v>1</v>
      </c>
      <c r="G590">
        <v>1</v>
      </c>
      <c r="H590">
        <v>1</v>
      </c>
      <c r="I590" s="12" t="s">
        <v>101</v>
      </c>
      <c r="J590">
        <v>1</v>
      </c>
    </row>
    <row r="591" spans="1:10" x14ac:dyDescent="0.25">
      <c r="A591">
        <v>590</v>
      </c>
      <c r="B591">
        <v>963665527</v>
      </c>
      <c r="C591" s="12" t="s">
        <v>38</v>
      </c>
      <c r="D591">
        <v>1</v>
      </c>
      <c r="E591" s="12">
        <f>worker_data[[#This Row],[employed]]-worker_data[[#This Row],[spent_amount]]</f>
        <v>0</v>
      </c>
      <c r="F591">
        <v>1</v>
      </c>
      <c r="G591">
        <v>1</v>
      </c>
      <c r="H591">
        <v>1</v>
      </c>
      <c r="I591" s="12" t="s">
        <v>101</v>
      </c>
      <c r="J591">
        <v>1</v>
      </c>
    </row>
    <row r="592" spans="1:10" x14ac:dyDescent="0.25">
      <c r="A592">
        <v>591</v>
      </c>
      <c r="B592">
        <v>624316407</v>
      </c>
      <c r="C592" s="12" t="s">
        <v>38</v>
      </c>
      <c r="D592">
        <v>1</v>
      </c>
      <c r="E592" s="12">
        <f>worker_data[[#This Row],[employed]]-worker_data[[#This Row],[spent_amount]]</f>
        <v>0</v>
      </c>
      <c r="F592">
        <v>1</v>
      </c>
      <c r="G592">
        <v>1</v>
      </c>
      <c r="H592">
        <v>1</v>
      </c>
      <c r="I592" s="12" t="s">
        <v>101</v>
      </c>
      <c r="J592">
        <v>1</v>
      </c>
    </row>
    <row r="593" spans="1:10" x14ac:dyDescent="0.25">
      <c r="A593">
        <v>592</v>
      </c>
      <c r="B593">
        <v>408273446</v>
      </c>
      <c r="C593" s="12" t="s">
        <v>38</v>
      </c>
      <c r="D593">
        <v>2</v>
      </c>
      <c r="E593" s="12">
        <f>worker_data[[#This Row],[employed]]-worker_data[[#This Row],[spent_amount]]</f>
        <v>1</v>
      </c>
      <c r="F593">
        <v>1</v>
      </c>
      <c r="G593">
        <v>0</v>
      </c>
      <c r="H593">
        <v>1</v>
      </c>
      <c r="I593" s="12" t="s">
        <v>101</v>
      </c>
      <c r="J593">
        <v>1</v>
      </c>
    </row>
    <row r="594" spans="1:10" x14ac:dyDescent="0.25">
      <c r="A594">
        <v>593</v>
      </c>
      <c r="B594">
        <v>512344286</v>
      </c>
      <c r="C594" s="12" t="s">
        <v>38</v>
      </c>
      <c r="D594">
        <v>1.9</v>
      </c>
      <c r="E594" s="12">
        <f>worker_data[[#This Row],[employed]]-worker_data[[#This Row],[spent_amount]]</f>
        <v>-0.10000000000000009</v>
      </c>
      <c r="F594">
        <v>1</v>
      </c>
      <c r="G594">
        <v>1.1000000000000001</v>
      </c>
      <c r="H594">
        <v>1</v>
      </c>
      <c r="I594" s="12" t="s">
        <v>101</v>
      </c>
      <c r="J594">
        <v>1.1000000000000001</v>
      </c>
    </row>
    <row r="595" spans="1:10" x14ac:dyDescent="0.25">
      <c r="A595">
        <v>594</v>
      </c>
      <c r="B595">
        <v>664472633</v>
      </c>
      <c r="C595" s="12" t="s">
        <v>38</v>
      </c>
      <c r="D595">
        <v>1.8049999999999999</v>
      </c>
      <c r="E595" s="12">
        <f>worker_data[[#This Row],[employed]]-worker_data[[#This Row],[spent_amount]]</f>
        <v>-9.4999999999999973E-2</v>
      </c>
      <c r="F595">
        <v>1</v>
      </c>
      <c r="G595">
        <v>1.095</v>
      </c>
      <c r="H595">
        <v>1</v>
      </c>
      <c r="I595" s="12" t="s">
        <v>101</v>
      </c>
      <c r="J595">
        <v>1.095</v>
      </c>
    </row>
    <row r="596" spans="1:10" x14ac:dyDescent="0.25">
      <c r="A596">
        <v>595</v>
      </c>
      <c r="B596">
        <v>26645258</v>
      </c>
      <c r="C596" s="12" t="s">
        <v>38</v>
      </c>
      <c r="D596">
        <v>1.71475</v>
      </c>
      <c r="E596" s="12">
        <f>worker_data[[#This Row],[employed]]-worker_data[[#This Row],[spent_amount]]</f>
        <v>-9.0249999999999941E-2</v>
      </c>
      <c r="F596">
        <v>1</v>
      </c>
      <c r="G596">
        <v>1.0902499999999999</v>
      </c>
      <c r="H596">
        <v>1</v>
      </c>
      <c r="I596" s="12" t="s">
        <v>101</v>
      </c>
      <c r="J596">
        <v>1.0902499999999999</v>
      </c>
    </row>
    <row r="597" spans="1:10" x14ac:dyDescent="0.25">
      <c r="A597">
        <v>596</v>
      </c>
      <c r="B597">
        <v>750135066</v>
      </c>
      <c r="C597" s="12" t="s">
        <v>38</v>
      </c>
      <c r="D597">
        <v>1.6290100000000001</v>
      </c>
      <c r="E597" s="12">
        <f>worker_data[[#This Row],[employed]]-worker_data[[#This Row],[spent_amount]]</f>
        <v>-8.5739999999999927E-2</v>
      </c>
      <c r="F597">
        <v>1</v>
      </c>
      <c r="G597">
        <v>1.0857399999999999</v>
      </c>
      <c r="H597">
        <v>1</v>
      </c>
      <c r="I597" s="12" t="s">
        <v>101</v>
      </c>
      <c r="J597">
        <v>1.0857399999999999</v>
      </c>
    </row>
    <row r="598" spans="1:10" x14ac:dyDescent="0.25">
      <c r="A598">
        <v>597</v>
      </c>
      <c r="B598">
        <v>774418772</v>
      </c>
      <c r="C598" s="12" t="s">
        <v>38</v>
      </c>
      <c r="D598">
        <v>1.54756</v>
      </c>
      <c r="E598" s="12">
        <f>worker_data[[#This Row],[employed]]-worker_data[[#This Row],[spent_amount]]</f>
        <v>-8.1450000000000022E-2</v>
      </c>
      <c r="F598">
        <v>1</v>
      </c>
      <c r="G598">
        <v>1.08145</v>
      </c>
      <c r="H598">
        <v>1</v>
      </c>
      <c r="I598" s="12" t="s">
        <v>101</v>
      </c>
      <c r="J598">
        <v>1.08145</v>
      </c>
    </row>
    <row r="599" spans="1:10" x14ac:dyDescent="0.25">
      <c r="A599">
        <v>598</v>
      </c>
      <c r="B599">
        <v>249891644</v>
      </c>
      <c r="C599" s="12" t="s">
        <v>38</v>
      </c>
      <c r="D599">
        <v>1.47018</v>
      </c>
      <c r="E599" s="12">
        <f>worker_data[[#This Row],[employed]]-worker_data[[#This Row],[spent_amount]]</f>
        <v>-7.7380000000000004E-2</v>
      </c>
      <c r="F599">
        <v>1</v>
      </c>
      <c r="G599">
        <v>1.07738</v>
      </c>
      <c r="H599">
        <v>1</v>
      </c>
      <c r="I599" s="12" t="s">
        <v>101</v>
      </c>
      <c r="J599">
        <v>1.07738</v>
      </c>
    </row>
    <row r="600" spans="1:10" x14ac:dyDescent="0.25">
      <c r="A600">
        <v>599</v>
      </c>
      <c r="B600">
        <v>118677306</v>
      </c>
      <c r="C600" s="12" t="s">
        <v>38</v>
      </c>
      <c r="D600">
        <v>1.3966700000000001</v>
      </c>
      <c r="E600" s="12">
        <f>worker_data[[#This Row],[employed]]-worker_data[[#This Row],[spent_amount]]</f>
        <v>-7.3509999999999964E-2</v>
      </c>
      <c r="F600">
        <v>1</v>
      </c>
      <c r="G600">
        <v>1.07351</v>
      </c>
      <c r="H600">
        <v>1</v>
      </c>
      <c r="I600" s="12" t="s">
        <v>101</v>
      </c>
      <c r="J600">
        <v>1.07351</v>
      </c>
    </row>
    <row r="601" spans="1:10" x14ac:dyDescent="0.25">
      <c r="A601">
        <v>600</v>
      </c>
      <c r="B601">
        <v>696219828</v>
      </c>
      <c r="C601" s="12" t="s">
        <v>38</v>
      </c>
      <c r="D601">
        <v>1.32684</v>
      </c>
      <c r="E601" s="12">
        <f>worker_data[[#This Row],[employed]]-worker_data[[#This Row],[spent_amount]]</f>
        <v>-6.9830000000000059E-2</v>
      </c>
      <c r="F601">
        <v>1</v>
      </c>
      <c r="G601">
        <v>1.0698300000000001</v>
      </c>
      <c r="H601">
        <v>1</v>
      </c>
      <c r="I601" s="12" t="s">
        <v>101</v>
      </c>
      <c r="J601">
        <v>1.0698300000000001</v>
      </c>
    </row>
    <row r="602" spans="1:10" x14ac:dyDescent="0.25">
      <c r="A602">
        <v>601</v>
      </c>
      <c r="B602">
        <v>537897894</v>
      </c>
      <c r="C602" s="12" t="s">
        <v>38</v>
      </c>
      <c r="D602">
        <v>1.2605</v>
      </c>
      <c r="E602" s="12">
        <f>worker_data[[#This Row],[employed]]-worker_data[[#This Row],[spent_amount]]</f>
        <v>-6.6340000000000066E-2</v>
      </c>
      <c r="F602">
        <v>1</v>
      </c>
      <c r="G602">
        <v>1.0663400000000001</v>
      </c>
      <c r="H602">
        <v>1</v>
      </c>
      <c r="I602" s="12" t="s">
        <v>101</v>
      </c>
      <c r="J602">
        <v>1.0663400000000001</v>
      </c>
    </row>
    <row r="603" spans="1:10" x14ac:dyDescent="0.25">
      <c r="A603">
        <v>602</v>
      </c>
      <c r="B603">
        <v>690598379</v>
      </c>
      <c r="C603" s="12" t="s">
        <v>38</v>
      </c>
      <c r="D603">
        <v>1.19747</v>
      </c>
      <c r="E603" s="12">
        <f>worker_data[[#This Row],[employed]]-worker_data[[#This Row],[spent_amount]]</f>
        <v>-6.3020000000000076E-2</v>
      </c>
      <c r="F603">
        <v>1</v>
      </c>
      <c r="G603">
        <v>1.0630200000000001</v>
      </c>
      <c r="H603">
        <v>1</v>
      </c>
      <c r="I603" s="12" t="s">
        <v>101</v>
      </c>
      <c r="J603">
        <v>1.0630200000000001</v>
      </c>
    </row>
    <row r="604" spans="1:10" x14ac:dyDescent="0.25">
      <c r="A604">
        <v>603</v>
      </c>
      <c r="B604">
        <v>100229420</v>
      </c>
      <c r="C604" s="12" t="s">
        <v>38</v>
      </c>
      <c r="D604">
        <v>1.1375999999999999</v>
      </c>
      <c r="E604" s="12">
        <f>worker_data[[#This Row],[employed]]-worker_data[[#This Row],[spent_amount]]</f>
        <v>-5.987000000000009E-2</v>
      </c>
      <c r="F604">
        <v>1</v>
      </c>
      <c r="G604">
        <v>1.0598700000000001</v>
      </c>
      <c r="H604">
        <v>1</v>
      </c>
      <c r="I604" s="12" t="s">
        <v>101</v>
      </c>
      <c r="J604">
        <v>1.0598700000000001</v>
      </c>
    </row>
    <row r="605" spans="1:10" x14ac:dyDescent="0.25">
      <c r="A605">
        <v>604</v>
      </c>
      <c r="B605">
        <v>422802848</v>
      </c>
      <c r="C605" s="12" t="s">
        <v>38</v>
      </c>
      <c r="D605">
        <v>1.0807199999999999</v>
      </c>
      <c r="E605" s="12">
        <f>worker_data[[#This Row],[employed]]-worker_data[[#This Row],[spent_amount]]</f>
        <v>-5.6880000000000042E-2</v>
      </c>
      <c r="F605">
        <v>1</v>
      </c>
      <c r="G605">
        <v>1.05688</v>
      </c>
      <c r="H605">
        <v>1</v>
      </c>
      <c r="I605" s="12" t="s">
        <v>101</v>
      </c>
      <c r="J605">
        <v>1.05688</v>
      </c>
    </row>
    <row r="606" spans="1:10" x14ac:dyDescent="0.25">
      <c r="A606">
        <v>605</v>
      </c>
      <c r="B606">
        <v>895824818</v>
      </c>
      <c r="C606" s="12" t="s">
        <v>38</v>
      </c>
      <c r="D606">
        <v>1.02668</v>
      </c>
      <c r="E606" s="12">
        <f>worker_data[[#This Row],[employed]]-worker_data[[#This Row],[spent_amount]]</f>
        <v>-5.4040000000000088E-2</v>
      </c>
      <c r="F606">
        <v>1</v>
      </c>
      <c r="G606">
        <v>1.0540400000000001</v>
      </c>
      <c r="H606">
        <v>1</v>
      </c>
      <c r="I606" s="12" t="s">
        <v>101</v>
      </c>
      <c r="J606">
        <v>1.0540400000000001</v>
      </c>
    </row>
    <row r="607" spans="1:10" x14ac:dyDescent="0.25">
      <c r="A607">
        <v>606</v>
      </c>
      <c r="B607">
        <v>51388785</v>
      </c>
      <c r="C607" s="12" t="s">
        <v>38</v>
      </c>
      <c r="D607">
        <v>1</v>
      </c>
      <c r="E607" s="12">
        <f>worker_data[[#This Row],[employed]]-worker_data[[#This Row],[spent_amount]]</f>
        <v>-2.6680000000000037E-2</v>
      </c>
      <c r="F607">
        <v>1</v>
      </c>
      <c r="G607">
        <v>1.02668</v>
      </c>
      <c r="H607">
        <v>1</v>
      </c>
      <c r="I607" s="12" t="s">
        <v>101</v>
      </c>
      <c r="J607">
        <v>1.02668</v>
      </c>
    </row>
    <row r="608" spans="1:10" x14ac:dyDescent="0.25">
      <c r="A608">
        <v>607</v>
      </c>
      <c r="B608">
        <v>115213211</v>
      </c>
      <c r="C608" s="12" t="s">
        <v>38</v>
      </c>
      <c r="D608">
        <v>1</v>
      </c>
      <c r="E608" s="12">
        <f>worker_data[[#This Row],[employed]]-worker_data[[#This Row],[spent_amount]]</f>
        <v>0</v>
      </c>
      <c r="F608">
        <v>1</v>
      </c>
      <c r="G608">
        <v>1</v>
      </c>
      <c r="H608">
        <v>1</v>
      </c>
      <c r="I608" s="12" t="s">
        <v>101</v>
      </c>
      <c r="J608">
        <v>1</v>
      </c>
    </row>
    <row r="609" spans="1:10" x14ac:dyDescent="0.25">
      <c r="A609">
        <v>608</v>
      </c>
      <c r="B609">
        <v>735389981</v>
      </c>
      <c r="C609" s="12" t="s">
        <v>38</v>
      </c>
      <c r="D609">
        <v>1</v>
      </c>
      <c r="E609" s="12">
        <f>worker_data[[#This Row],[employed]]-worker_data[[#This Row],[spent_amount]]</f>
        <v>0</v>
      </c>
      <c r="F609">
        <v>1</v>
      </c>
      <c r="G609">
        <v>1</v>
      </c>
      <c r="H609">
        <v>1</v>
      </c>
      <c r="I609" s="12" t="s">
        <v>101</v>
      </c>
      <c r="J609">
        <v>1</v>
      </c>
    </row>
    <row r="610" spans="1:10" x14ac:dyDescent="0.25">
      <c r="A610">
        <v>609</v>
      </c>
      <c r="B610">
        <v>379959471</v>
      </c>
      <c r="C610" s="12" t="s">
        <v>38</v>
      </c>
      <c r="D610">
        <v>1</v>
      </c>
      <c r="E610" s="12">
        <f>worker_data[[#This Row],[employed]]-worker_data[[#This Row],[spent_amount]]</f>
        <v>0</v>
      </c>
      <c r="F610">
        <v>1</v>
      </c>
      <c r="G610">
        <v>1</v>
      </c>
      <c r="H610">
        <v>1</v>
      </c>
      <c r="I610" s="12" t="s">
        <v>101</v>
      </c>
      <c r="J610">
        <v>1</v>
      </c>
    </row>
    <row r="611" spans="1:10" x14ac:dyDescent="0.25">
      <c r="A611">
        <v>610</v>
      </c>
      <c r="B611">
        <v>693118139</v>
      </c>
      <c r="C611" s="12" t="s">
        <v>38</v>
      </c>
      <c r="D611">
        <v>1</v>
      </c>
      <c r="E611" s="12">
        <f>worker_data[[#This Row],[employed]]-worker_data[[#This Row],[spent_amount]]</f>
        <v>0</v>
      </c>
      <c r="F611">
        <v>1</v>
      </c>
      <c r="G611">
        <v>1</v>
      </c>
      <c r="H611">
        <v>1</v>
      </c>
      <c r="I611" s="12" t="s">
        <v>101</v>
      </c>
      <c r="J611">
        <v>1</v>
      </c>
    </row>
    <row r="612" spans="1:10" x14ac:dyDescent="0.25">
      <c r="A612">
        <v>611</v>
      </c>
      <c r="B612">
        <v>200494041</v>
      </c>
      <c r="C612" s="12" t="s">
        <v>38</v>
      </c>
      <c r="D612">
        <v>1</v>
      </c>
      <c r="E612" s="12">
        <f>worker_data[[#This Row],[employed]]-worker_data[[#This Row],[spent_amount]]</f>
        <v>0</v>
      </c>
      <c r="F612">
        <v>1</v>
      </c>
      <c r="G612">
        <v>1</v>
      </c>
      <c r="H612">
        <v>1</v>
      </c>
      <c r="I612" s="12" t="s">
        <v>101</v>
      </c>
      <c r="J612">
        <v>1</v>
      </c>
    </row>
    <row r="613" spans="1:10" x14ac:dyDescent="0.25">
      <c r="A613">
        <v>612</v>
      </c>
      <c r="B613">
        <v>4743800</v>
      </c>
      <c r="C613" s="12" t="s">
        <v>38</v>
      </c>
      <c r="D613">
        <v>1</v>
      </c>
      <c r="E613" s="12">
        <f>worker_data[[#This Row],[employed]]-worker_data[[#This Row],[spent_amount]]</f>
        <v>0</v>
      </c>
      <c r="F613">
        <v>1</v>
      </c>
      <c r="G613">
        <v>1</v>
      </c>
      <c r="H613">
        <v>1</v>
      </c>
      <c r="I613" s="12" t="s">
        <v>101</v>
      </c>
      <c r="J613">
        <v>1</v>
      </c>
    </row>
    <row r="614" spans="1:10" x14ac:dyDescent="0.25">
      <c r="A614">
        <v>613</v>
      </c>
      <c r="B614">
        <v>19300509</v>
      </c>
      <c r="C614" s="12" t="s">
        <v>38</v>
      </c>
      <c r="D614">
        <v>1</v>
      </c>
      <c r="E614" s="12">
        <f>worker_data[[#This Row],[employed]]-worker_data[[#This Row],[spent_amount]]</f>
        <v>0</v>
      </c>
      <c r="F614">
        <v>1</v>
      </c>
      <c r="G614">
        <v>1</v>
      </c>
      <c r="H614">
        <v>1</v>
      </c>
      <c r="I614" s="12" t="s">
        <v>101</v>
      </c>
      <c r="J614">
        <v>1</v>
      </c>
    </row>
    <row r="615" spans="1:10" x14ac:dyDescent="0.25">
      <c r="A615">
        <v>614</v>
      </c>
      <c r="B615">
        <v>18050011</v>
      </c>
      <c r="C615" s="12" t="s">
        <v>38</v>
      </c>
      <c r="D615">
        <v>1</v>
      </c>
      <c r="E615" s="12">
        <f>worker_data[[#This Row],[employed]]-worker_data[[#This Row],[spent_amount]]</f>
        <v>0</v>
      </c>
      <c r="F615">
        <v>1</v>
      </c>
      <c r="G615">
        <v>1</v>
      </c>
      <c r="H615">
        <v>1</v>
      </c>
      <c r="I615" s="12" t="s">
        <v>101</v>
      </c>
      <c r="J615">
        <v>1</v>
      </c>
    </row>
    <row r="616" spans="1:10" x14ac:dyDescent="0.25">
      <c r="A616">
        <v>615</v>
      </c>
      <c r="B616">
        <v>646170098</v>
      </c>
      <c r="C616" s="12" t="s">
        <v>38</v>
      </c>
      <c r="D616">
        <v>1</v>
      </c>
      <c r="E616" s="12">
        <f>worker_data[[#This Row],[employed]]-worker_data[[#This Row],[spent_amount]]</f>
        <v>0</v>
      </c>
      <c r="F616">
        <v>1</v>
      </c>
      <c r="G616">
        <v>1</v>
      </c>
      <c r="H616">
        <v>1</v>
      </c>
      <c r="I616" s="12" t="s">
        <v>101</v>
      </c>
      <c r="J616">
        <v>1</v>
      </c>
    </row>
    <row r="617" spans="1:10" x14ac:dyDescent="0.25">
      <c r="A617">
        <v>616</v>
      </c>
      <c r="B617">
        <v>959382507</v>
      </c>
      <c r="C617" s="12" t="s">
        <v>38</v>
      </c>
      <c r="D617">
        <v>1</v>
      </c>
      <c r="E617" s="12">
        <f>worker_data[[#This Row],[employed]]-worker_data[[#This Row],[spent_amount]]</f>
        <v>0</v>
      </c>
      <c r="F617">
        <v>1</v>
      </c>
      <c r="G617">
        <v>1</v>
      </c>
      <c r="H617">
        <v>1</v>
      </c>
      <c r="I617" s="12" t="s">
        <v>101</v>
      </c>
      <c r="J617">
        <v>1</v>
      </c>
    </row>
    <row r="618" spans="1:10" x14ac:dyDescent="0.25">
      <c r="A618">
        <v>617</v>
      </c>
      <c r="B618">
        <v>377429923</v>
      </c>
      <c r="C618" s="12" t="s">
        <v>38</v>
      </c>
      <c r="D618">
        <v>1</v>
      </c>
      <c r="E618" s="12">
        <f>worker_data[[#This Row],[employed]]-worker_data[[#This Row],[spent_amount]]</f>
        <v>0</v>
      </c>
      <c r="F618">
        <v>1</v>
      </c>
      <c r="G618">
        <v>1</v>
      </c>
      <c r="H618">
        <v>1</v>
      </c>
      <c r="I618" s="12" t="s">
        <v>101</v>
      </c>
      <c r="J618">
        <v>1</v>
      </c>
    </row>
    <row r="619" spans="1:10" x14ac:dyDescent="0.25">
      <c r="A619">
        <v>618</v>
      </c>
      <c r="B619">
        <v>250148406</v>
      </c>
      <c r="C619" s="12" t="s">
        <v>38</v>
      </c>
      <c r="D619">
        <v>1</v>
      </c>
      <c r="E619" s="12">
        <f>worker_data[[#This Row],[employed]]-worker_data[[#This Row],[spent_amount]]</f>
        <v>0</v>
      </c>
      <c r="F619">
        <v>1</v>
      </c>
      <c r="G619">
        <v>1</v>
      </c>
      <c r="H619">
        <v>1</v>
      </c>
      <c r="I619" s="12" t="s">
        <v>101</v>
      </c>
      <c r="J619">
        <v>1</v>
      </c>
    </row>
    <row r="620" spans="1:10" x14ac:dyDescent="0.25">
      <c r="A620">
        <v>619</v>
      </c>
      <c r="B620">
        <v>890034139</v>
      </c>
      <c r="C620" s="12" t="s">
        <v>38</v>
      </c>
      <c r="D620">
        <v>1</v>
      </c>
      <c r="E620" s="12">
        <f>worker_data[[#This Row],[employed]]-worker_data[[#This Row],[spent_amount]]</f>
        <v>0</v>
      </c>
      <c r="F620">
        <v>1</v>
      </c>
      <c r="G620">
        <v>1</v>
      </c>
      <c r="H620">
        <v>1</v>
      </c>
      <c r="I620" s="12" t="s">
        <v>101</v>
      </c>
      <c r="J620">
        <v>1</v>
      </c>
    </row>
    <row r="621" spans="1:10" x14ac:dyDescent="0.25">
      <c r="A621">
        <v>620</v>
      </c>
      <c r="B621">
        <v>880414000</v>
      </c>
      <c r="C621" s="12" t="s">
        <v>38</v>
      </c>
      <c r="D621">
        <v>1</v>
      </c>
      <c r="E621" s="12">
        <f>worker_data[[#This Row],[employed]]-worker_data[[#This Row],[spent_amount]]</f>
        <v>0</v>
      </c>
      <c r="F621">
        <v>1</v>
      </c>
      <c r="G621">
        <v>1</v>
      </c>
      <c r="H621">
        <v>1</v>
      </c>
      <c r="I621" s="12" t="s">
        <v>101</v>
      </c>
      <c r="J621">
        <v>1</v>
      </c>
    </row>
    <row r="622" spans="1:10" x14ac:dyDescent="0.25">
      <c r="A622">
        <v>621</v>
      </c>
      <c r="B622">
        <v>971996669</v>
      </c>
      <c r="C622" s="12" t="s">
        <v>38</v>
      </c>
      <c r="D622">
        <v>1</v>
      </c>
      <c r="E622" s="12">
        <f>worker_data[[#This Row],[employed]]-worker_data[[#This Row],[spent_amount]]</f>
        <v>0</v>
      </c>
      <c r="F622">
        <v>1</v>
      </c>
      <c r="G622">
        <v>1</v>
      </c>
      <c r="H622">
        <v>1</v>
      </c>
      <c r="I622" s="12" t="s">
        <v>101</v>
      </c>
      <c r="J622">
        <v>1</v>
      </c>
    </row>
    <row r="623" spans="1:10" x14ac:dyDescent="0.25">
      <c r="A623">
        <v>622</v>
      </c>
      <c r="B623">
        <v>219164185</v>
      </c>
      <c r="C623" s="12" t="s">
        <v>38</v>
      </c>
      <c r="D623">
        <v>1</v>
      </c>
      <c r="E623" s="12">
        <f>worker_data[[#This Row],[employed]]-worker_data[[#This Row],[spent_amount]]</f>
        <v>0</v>
      </c>
      <c r="F623">
        <v>1</v>
      </c>
      <c r="G623">
        <v>1</v>
      </c>
      <c r="H623">
        <v>1</v>
      </c>
      <c r="I623" s="12" t="s">
        <v>101</v>
      </c>
      <c r="J623">
        <v>1</v>
      </c>
    </row>
    <row r="624" spans="1:10" x14ac:dyDescent="0.25">
      <c r="A624">
        <v>623</v>
      </c>
      <c r="B624">
        <v>37387136</v>
      </c>
      <c r="C624" s="12" t="s">
        <v>38</v>
      </c>
      <c r="D624">
        <v>1</v>
      </c>
      <c r="E624" s="12">
        <f>worker_data[[#This Row],[employed]]-worker_data[[#This Row],[spent_amount]]</f>
        <v>0</v>
      </c>
      <c r="F624">
        <v>1</v>
      </c>
      <c r="G624">
        <v>1</v>
      </c>
      <c r="H624">
        <v>1</v>
      </c>
      <c r="I624" s="12" t="s">
        <v>101</v>
      </c>
      <c r="J624">
        <v>1</v>
      </c>
    </row>
    <row r="625" spans="1:10" x14ac:dyDescent="0.25">
      <c r="A625">
        <v>624</v>
      </c>
      <c r="B625">
        <v>479138595</v>
      </c>
      <c r="C625" s="12" t="s">
        <v>38</v>
      </c>
      <c r="D625">
        <v>1</v>
      </c>
      <c r="E625" s="12">
        <f>worker_data[[#This Row],[employed]]-worker_data[[#This Row],[spent_amount]]</f>
        <v>0</v>
      </c>
      <c r="F625">
        <v>1</v>
      </c>
      <c r="G625">
        <v>1</v>
      </c>
      <c r="H625">
        <v>1</v>
      </c>
      <c r="I625" s="12" t="s">
        <v>101</v>
      </c>
      <c r="J625">
        <v>1</v>
      </c>
    </row>
    <row r="626" spans="1:10" x14ac:dyDescent="0.25">
      <c r="A626">
        <v>625</v>
      </c>
      <c r="B626">
        <v>152004135</v>
      </c>
      <c r="C626" s="12" t="s">
        <v>38</v>
      </c>
      <c r="D626">
        <v>1</v>
      </c>
      <c r="E626" s="12">
        <f>worker_data[[#This Row],[employed]]-worker_data[[#This Row],[spent_amount]]</f>
        <v>0</v>
      </c>
      <c r="F626">
        <v>1</v>
      </c>
      <c r="G626">
        <v>1</v>
      </c>
      <c r="H626">
        <v>1</v>
      </c>
      <c r="I626" s="12" t="s">
        <v>101</v>
      </c>
      <c r="J626">
        <v>1</v>
      </c>
    </row>
    <row r="627" spans="1:10" x14ac:dyDescent="0.25">
      <c r="A627">
        <v>626</v>
      </c>
      <c r="B627">
        <v>989754510</v>
      </c>
      <c r="C627" s="12" t="s">
        <v>38</v>
      </c>
      <c r="D627">
        <v>1</v>
      </c>
      <c r="E627" s="12">
        <f>worker_data[[#This Row],[employed]]-worker_data[[#This Row],[spent_amount]]</f>
        <v>0</v>
      </c>
      <c r="F627">
        <v>1</v>
      </c>
      <c r="G627">
        <v>1</v>
      </c>
      <c r="H627">
        <v>1</v>
      </c>
      <c r="I627" s="12" t="s">
        <v>101</v>
      </c>
      <c r="J627">
        <v>1</v>
      </c>
    </row>
    <row r="628" spans="1:10" x14ac:dyDescent="0.25">
      <c r="A628">
        <v>627</v>
      </c>
      <c r="B628">
        <v>57665020</v>
      </c>
      <c r="C628" s="12" t="s">
        <v>38</v>
      </c>
      <c r="D628">
        <v>1</v>
      </c>
      <c r="E628" s="12">
        <f>worker_data[[#This Row],[employed]]-worker_data[[#This Row],[spent_amount]]</f>
        <v>0</v>
      </c>
      <c r="F628">
        <v>1</v>
      </c>
      <c r="G628">
        <v>1</v>
      </c>
      <c r="H628">
        <v>1</v>
      </c>
      <c r="I628" s="12" t="s">
        <v>101</v>
      </c>
      <c r="J628">
        <v>1</v>
      </c>
    </row>
    <row r="629" spans="1:10" x14ac:dyDescent="0.25">
      <c r="A629">
        <v>628</v>
      </c>
      <c r="B629">
        <v>660312063</v>
      </c>
      <c r="C629" s="12" t="s">
        <v>38</v>
      </c>
      <c r="D629">
        <v>1</v>
      </c>
      <c r="E629" s="12">
        <f>worker_data[[#This Row],[employed]]-worker_data[[#This Row],[spent_amount]]</f>
        <v>0</v>
      </c>
      <c r="F629">
        <v>1</v>
      </c>
      <c r="G629">
        <v>1</v>
      </c>
      <c r="H629">
        <v>1</v>
      </c>
      <c r="I629" s="12" t="s">
        <v>101</v>
      </c>
      <c r="J629">
        <v>1</v>
      </c>
    </row>
    <row r="630" spans="1:10" x14ac:dyDescent="0.25">
      <c r="A630">
        <v>629</v>
      </c>
      <c r="B630">
        <v>61514822</v>
      </c>
      <c r="C630" s="12" t="s">
        <v>38</v>
      </c>
      <c r="D630">
        <v>1</v>
      </c>
      <c r="E630" s="12">
        <f>worker_data[[#This Row],[employed]]-worker_data[[#This Row],[spent_amount]]</f>
        <v>0</v>
      </c>
      <c r="F630">
        <v>1</v>
      </c>
      <c r="G630">
        <v>1</v>
      </c>
      <c r="H630">
        <v>1</v>
      </c>
      <c r="I630" s="12" t="s">
        <v>101</v>
      </c>
      <c r="J630">
        <v>1</v>
      </c>
    </row>
    <row r="631" spans="1:10" x14ac:dyDescent="0.25">
      <c r="A631">
        <v>630</v>
      </c>
      <c r="B631">
        <v>29535825</v>
      </c>
      <c r="C631" s="12" t="s">
        <v>38</v>
      </c>
      <c r="D631">
        <v>1</v>
      </c>
      <c r="E631" s="12">
        <f>worker_data[[#This Row],[employed]]-worker_data[[#This Row],[spent_amount]]</f>
        <v>0</v>
      </c>
      <c r="F631">
        <v>1</v>
      </c>
      <c r="G631">
        <v>1</v>
      </c>
      <c r="H631">
        <v>1</v>
      </c>
      <c r="I631" s="12" t="s">
        <v>101</v>
      </c>
      <c r="J631">
        <v>1</v>
      </c>
    </row>
    <row r="632" spans="1:10" x14ac:dyDescent="0.25">
      <c r="A632">
        <v>631</v>
      </c>
      <c r="B632">
        <v>292047170</v>
      </c>
      <c r="C632" s="12" t="s">
        <v>38</v>
      </c>
      <c r="D632">
        <v>1</v>
      </c>
      <c r="E632" s="12">
        <f>worker_data[[#This Row],[employed]]-worker_data[[#This Row],[spent_amount]]</f>
        <v>0</v>
      </c>
      <c r="F632">
        <v>1</v>
      </c>
      <c r="G632">
        <v>1</v>
      </c>
      <c r="H632">
        <v>1</v>
      </c>
      <c r="I632" s="12" t="s">
        <v>101</v>
      </c>
      <c r="J632">
        <v>1</v>
      </c>
    </row>
    <row r="633" spans="1:10" x14ac:dyDescent="0.25">
      <c r="A633">
        <v>632</v>
      </c>
      <c r="B633">
        <v>389248733</v>
      </c>
      <c r="C633" s="12" t="s">
        <v>38</v>
      </c>
      <c r="D633">
        <v>1</v>
      </c>
      <c r="E633" s="12">
        <f>worker_data[[#This Row],[employed]]-worker_data[[#This Row],[spent_amount]]</f>
        <v>0</v>
      </c>
      <c r="F633">
        <v>1</v>
      </c>
      <c r="G633">
        <v>1</v>
      </c>
      <c r="H633">
        <v>1</v>
      </c>
      <c r="I633" s="12" t="s">
        <v>101</v>
      </c>
      <c r="J633">
        <v>1</v>
      </c>
    </row>
    <row r="634" spans="1:10" x14ac:dyDescent="0.25">
      <c r="A634">
        <v>633</v>
      </c>
      <c r="B634">
        <v>548741282</v>
      </c>
      <c r="C634" s="12" t="s">
        <v>38</v>
      </c>
      <c r="D634">
        <v>1</v>
      </c>
      <c r="E634" s="12">
        <f>worker_data[[#This Row],[employed]]-worker_data[[#This Row],[spent_amount]]</f>
        <v>0</v>
      </c>
      <c r="F634">
        <v>1</v>
      </c>
      <c r="G634">
        <v>1</v>
      </c>
      <c r="H634">
        <v>1</v>
      </c>
      <c r="I634" s="12" t="s">
        <v>101</v>
      </c>
      <c r="J634">
        <v>1</v>
      </c>
    </row>
    <row r="635" spans="1:10" x14ac:dyDescent="0.25">
      <c r="A635">
        <v>634</v>
      </c>
      <c r="B635">
        <v>806530150</v>
      </c>
      <c r="C635" s="12" t="s">
        <v>38</v>
      </c>
      <c r="D635">
        <v>1</v>
      </c>
      <c r="E635" s="12">
        <f>worker_data[[#This Row],[employed]]-worker_data[[#This Row],[spent_amount]]</f>
        <v>0</v>
      </c>
      <c r="F635">
        <v>1</v>
      </c>
      <c r="G635">
        <v>1</v>
      </c>
      <c r="H635">
        <v>1</v>
      </c>
      <c r="I635" s="12" t="s">
        <v>101</v>
      </c>
      <c r="J635">
        <v>1</v>
      </c>
    </row>
    <row r="636" spans="1:10" x14ac:dyDescent="0.25">
      <c r="A636">
        <v>635</v>
      </c>
      <c r="B636">
        <v>1824386</v>
      </c>
      <c r="C636" s="12" t="s">
        <v>38</v>
      </c>
      <c r="D636">
        <v>1</v>
      </c>
      <c r="E636" s="12">
        <f>worker_data[[#This Row],[employed]]-worker_data[[#This Row],[spent_amount]]</f>
        <v>0</v>
      </c>
      <c r="F636">
        <v>1</v>
      </c>
      <c r="G636">
        <v>1</v>
      </c>
      <c r="H636">
        <v>1</v>
      </c>
      <c r="I636" s="12" t="s">
        <v>101</v>
      </c>
      <c r="J636">
        <v>1</v>
      </c>
    </row>
    <row r="637" spans="1:10" x14ac:dyDescent="0.25">
      <c r="A637">
        <v>636</v>
      </c>
      <c r="B637">
        <v>224180354</v>
      </c>
      <c r="C637" s="12" t="s">
        <v>38</v>
      </c>
      <c r="D637">
        <v>1</v>
      </c>
      <c r="E637" s="12">
        <f>worker_data[[#This Row],[employed]]-worker_data[[#This Row],[spent_amount]]</f>
        <v>0</v>
      </c>
      <c r="F637">
        <v>1</v>
      </c>
      <c r="G637">
        <v>1</v>
      </c>
      <c r="H637">
        <v>1</v>
      </c>
      <c r="I637" s="12" t="s">
        <v>101</v>
      </c>
      <c r="J637">
        <v>1</v>
      </c>
    </row>
    <row r="638" spans="1:10" x14ac:dyDescent="0.25">
      <c r="A638">
        <v>637</v>
      </c>
      <c r="B638">
        <v>323459621</v>
      </c>
      <c r="C638" s="12" t="s">
        <v>38</v>
      </c>
      <c r="D638">
        <v>1</v>
      </c>
      <c r="E638" s="12">
        <f>worker_data[[#This Row],[employed]]-worker_data[[#This Row],[spent_amount]]</f>
        <v>0</v>
      </c>
      <c r="F638">
        <v>1</v>
      </c>
      <c r="G638">
        <v>1</v>
      </c>
      <c r="H638">
        <v>1</v>
      </c>
      <c r="I638" s="12" t="s">
        <v>101</v>
      </c>
      <c r="J638">
        <v>1</v>
      </c>
    </row>
    <row r="639" spans="1:10" x14ac:dyDescent="0.25">
      <c r="A639">
        <v>638</v>
      </c>
      <c r="B639">
        <v>936608581</v>
      </c>
      <c r="C639" s="12" t="s">
        <v>38</v>
      </c>
      <c r="D639">
        <v>1</v>
      </c>
      <c r="E639" s="12">
        <f>worker_data[[#This Row],[employed]]-worker_data[[#This Row],[spent_amount]]</f>
        <v>0</v>
      </c>
      <c r="F639">
        <v>1</v>
      </c>
      <c r="G639">
        <v>1</v>
      </c>
      <c r="H639">
        <v>1</v>
      </c>
      <c r="I639" s="12" t="s">
        <v>101</v>
      </c>
      <c r="J639">
        <v>1</v>
      </c>
    </row>
    <row r="640" spans="1:10" x14ac:dyDescent="0.25">
      <c r="A640">
        <v>639</v>
      </c>
      <c r="B640">
        <v>817524135</v>
      </c>
      <c r="C640" s="12" t="s">
        <v>38</v>
      </c>
      <c r="D640">
        <v>1</v>
      </c>
      <c r="E640" s="12">
        <f>worker_data[[#This Row],[employed]]-worker_data[[#This Row],[spent_amount]]</f>
        <v>0</v>
      </c>
      <c r="F640">
        <v>1</v>
      </c>
      <c r="G640">
        <v>1</v>
      </c>
      <c r="H640">
        <v>1</v>
      </c>
      <c r="I640" s="12" t="s">
        <v>101</v>
      </c>
      <c r="J640">
        <v>1</v>
      </c>
    </row>
    <row r="641" spans="1:10" x14ac:dyDescent="0.25">
      <c r="A641">
        <v>640</v>
      </c>
      <c r="B641">
        <v>201951844</v>
      </c>
      <c r="C641" s="12" t="s">
        <v>38</v>
      </c>
      <c r="D641">
        <v>1</v>
      </c>
      <c r="E641" s="12">
        <f>worker_data[[#This Row],[employed]]-worker_data[[#This Row],[spent_amount]]</f>
        <v>0</v>
      </c>
      <c r="F641">
        <v>1</v>
      </c>
      <c r="G641">
        <v>1</v>
      </c>
      <c r="H641">
        <v>1</v>
      </c>
      <c r="I641" s="12" t="s">
        <v>101</v>
      </c>
      <c r="J641">
        <v>1</v>
      </c>
    </row>
    <row r="642" spans="1:10" x14ac:dyDescent="0.25">
      <c r="A642">
        <v>641</v>
      </c>
      <c r="B642">
        <v>287118521</v>
      </c>
      <c r="C642" s="12" t="s">
        <v>38</v>
      </c>
      <c r="D642">
        <v>1</v>
      </c>
      <c r="E642" s="12">
        <f>worker_data[[#This Row],[employed]]-worker_data[[#This Row],[spent_amount]]</f>
        <v>0</v>
      </c>
      <c r="F642">
        <v>1</v>
      </c>
      <c r="G642">
        <v>1</v>
      </c>
      <c r="H642">
        <v>1</v>
      </c>
      <c r="I642" s="12" t="s">
        <v>101</v>
      </c>
      <c r="J642">
        <v>1</v>
      </c>
    </row>
    <row r="643" spans="1:10" x14ac:dyDescent="0.25">
      <c r="A643">
        <v>642</v>
      </c>
      <c r="B643">
        <v>572686374</v>
      </c>
      <c r="C643" s="12" t="s">
        <v>38</v>
      </c>
      <c r="D643">
        <v>1</v>
      </c>
      <c r="E643" s="12">
        <f>worker_data[[#This Row],[employed]]-worker_data[[#This Row],[spent_amount]]</f>
        <v>0</v>
      </c>
      <c r="F643">
        <v>1</v>
      </c>
      <c r="G643">
        <v>1</v>
      </c>
      <c r="H643">
        <v>1</v>
      </c>
      <c r="I643" s="12" t="s">
        <v>101</v>
      </c>
      <c r="J643">
        <v>1</v>
      </c>
    </row>
    <row r="644" spans="1:10" x14ac:dyDescent="0.25">
      <c r="A644">
        <v>643</v>
      </c>
      <c r="B644">
        <v>280849490</v>
      </c>
      <c r="C644" s="12" t="s">
        <v>38</v>
      </c>
      <c r="D644">
        <v>1</v>
      </c>
      <c r="E644" s="12">
        <f>worker_data[[#This Row],[employed]]-worker_data[[#This Row],[spent_amount]]</f>
        <v>0</v>
      </c>
      <c r="F644">
        <v>1</v>
      </c>
      <c r="G644">
        <v>1</v>
      </c>
      <c r="H644">
        <v>1</v>
      </c>
      <c r="I644" s="12" t="s">
        <v>101</v>
      </c>
      <c r="J644">
        <v>1</v>
      </c>
    </row>
    <row r="645" spans="1:10" x14ac:dyDescent="0.25">
      <c r="A645">
        <v>644</v>
      </c>
      <c r="B645">
        <v>347914125</v>
      </c>
      <c r="C645" s="12" t="s">
        <v>38</v>
      </c>
      <c r="D645">
        <v>1</v>
      </c>
      <c r="E645" s="12">
        <f>worker_data[[#This Row],[employed]]-worker_data[[#This Row],[spent_amount]]</f>
        <v>0</v>
      </c>
      <c r="F645">
        <v>1</v>
      </c>
      <c r="G645">
        <v>1</v>
      </c>
      <c r="H645">
        <v>1</v>
      </c>
      <c r="I645" s="12" t="s">
        <v>101</v>
      </c>
      <c r="J645">
        <v>1</v>
      </c>
    </row>
    <row r="646" spans="1:10" x14ac:dyDescent="0.25">
      <c r="A646">
        <v>645</v>
      </c>
      <c r="B646">
        <v>102186066</v>
      </c>
      <c r="C646" s="12" t="s">
        <v>38</v>
      </c>
      <c r="D646">
        <v>1</v>
      </c>
      <c r="E646" s="12">
        <f>worker_data[[#This Row],[employed]]-worker_data[[#This Row],[spent_amount]]</f>
        <v>0</v>
      </c>
      <c r="F646">
        <v>1</v>
      </c>
      <c r="G646">
        <v>1</v>
      </c>
      <c r="H646">
        <v>1</v>
      </c>
      <c r="I646" s="12" t="s">
        <v>101</v>
      </c>
      <c r="J646">
        <v>1</v>
      </c>
    </row>
    <row r="647" spans="1:10" x14ac:dyDescent="0.25">
      <c r="A647">
        <v>646</v>
      </c>
      <c r="B647">
        <v>562928560</v>
      </c>
      <c r="C647" s="12" t="s">
        <v>38</v>
      </c>
      <c r="D647">
        <v>1</v>
      </c>
      <c r="E647" s="12">
        <f>worker_data[[#This Row],[employed]]-worker_data[[#This Row],[spent_amount]]</f>
        <v>0</v>
      </c>
      <c r="F647">
        <v>1</v>
      </c>
      <c r="G647">
        <v>1</v>
      </c>
      <c r="H647">
        <v>1</v>
      </c>
      <c r="I647" s="12" t="s">
        <v>101</v>
      </c>
      <c r="J647">
        <v>1</v>
      </c>
    </row>
    <row r="648" spans="1:10" x14ac:dyDescent="0.25">
      <c r="A648">
        <v>647</v>
      </c>
      <c r="B648">
        <v>967500628</v>
      </c>
      <c r="C648" s="12" t="s">
        <v>38</v>
      </c>
      <c r="D648">
        <v>1</v>
      </c>
      <c r="E648" s="12">
        <f>worker_data[[#This Row],[employed]]-worker_data[[#This Row],[spent_amount]]</f>
        <v>0</v>
      </c>
      <c r="F648">
        <v>1</v>
      </c>
      <c r="G648">
        <v>1</v>
      </c>
      <c r="H648">
        <v>1</v>
      </c>
      <c r="I648" s="12" t="s">
        <v>101</v>
      </c>
      <c r="J648">
        <v>1</v>
      </c>
    </row>
    <row r="649" spans="1:10" x14ac:dyDescent="0.25">
      <c r="A649">
        <v>648</v>
      </c>
      <c r="B649">
        <v>754498057</v>
      </c>
      <c r="C649" s="12" t="s">
        <v>38</v>
      </c>
      <c r="D649">
        <v>1</v>
      </c>
      <c r="E649" s="12">
        <f>worker_data[[#This Row],[employed]]-worker_data[[#This Row],[spent_amount]]</f>
        <v>0</v>
      </c>
      <c r="F649">
        <v>1</v>
      </c>
      <c r="G649">
        <v>1</v>
      </c>
      <c r="H649">
        <v>1</v>
      </c>
      <c r="I649" s="12" t="s">
        <v>101</v>
      </c>
      <c r="J649">
        <v>1</v>
      </c>
    </row>
    <row r="650" spans="1:10" x14ac:dyDescent="0.25">
      <c r="A650">
        <v>649</v>
      </c>
      <c r="B650">
        <v>914518977</v>
      </c>
      <c r="C650" s="12" t="s">
        <v>38</v>
      </c>
      <c r="D650">
        <v>1</v>
      </c>
      <c r="E650" s="12">
        <f>worker_data[[#This Row],[employed]]-worker_data[[#This Row],[spent_amount]]</f>
        <v>0</v>
      </c>
      <c r="F650">
        <v>1</v>
      </c>
      <c r="G650">
        <v>1</v>
      </c>
      <c r="H650">
        <v>1</v>
      </c>
      <c r="I650" s="12" t="s">
        <v>101</v>
      </c>
      <c r="J650">
        <v>1</v>
      </c>
    </row>
    <row r="651" spans="1:10" x14ac:dyDescent="0.25">
      <c r="A651">
        <v>650</v>
      </c>
      <c r="B651">
        <v>552015381</v>
      </c>
      <c r="C651" s="12" t="s">
        <v>38</v>
      </c>
      <c r="D651">
        <v>1</v>
      </c>
      <c r="E651" s="12">
        <f>worker_data[[#This Row],[employed]]-worker_data[[#This Row],[spent_amount]]</f>
        <v>0</v>
      </c>
      <c r="F651">
        <v>1</v>
      </c>
      <c r="G651">
        <v>1</v>
      </c>
      <c r="H651">
        <v>1</v>
      </c>
      <c r="I651" s="12" t="s">
        <v>101</v>
      </c>
      <c r="J651">
        <v>1</v>
      </c>
    </row>
    <row r="652" spans="1:10" x14ac:dyDescent="0.25">
      <c r="A652">
        <v>651</v>
      </c>
      <c r="B652">
        <v>631756180</v>
      </c>
      <c r="C652" s="12" t="s">
        <v>38</v>
      </c>
      <c r="D652">
        <v>1</v>
      </c>
      <c r="E652" s="12">
        <f>worker_data[[#This Row],[employed]]-worker_data[[#This Row],[spent_amount]]</f>
        <v>0</v>
      </c>
      <c r="F652">
        <v>1</v>
      </c>
      <c r="G652">
        <v>1</v>
      </c>
      <c r="H652">
        <v>1</v>
      </c>
      <c r="I652" s="12" t="s">
        <v>101</v>
      </c>
      <c r="J652">
        <v>1</v>
      </c>
    </row>
    <row r="653" spans="1:10" x14ac:dyDescent="0.25">
      <c r="A653">
        <v>652</v>
      </c>
      <c r="B653">
        <v>153188588</v>
      </c>
      <c r="C653" s="12" t="s">
        <v>38</v>
      </c>
      <c r="D653">
        <v>1</v>
      </c>
      <c r="E653" s="12">
        <f>worker_data[[#This Row],[employed]]-worker_data[[#This Row],[spent_amount]]</f>
        <v>0</v>
      </c>
      <c r="F653">
        <v>1</v>
      </c>
      <c r="G653">
        <v>1</v>
      </c>
      <c r="H653">
        <v>1</v>
      </c>
      <c r="I653" s="12" t="s">
        <v>101</v>
      </c>
      <c r="J653">
        <v>1</v>
      </c>
    </row>
    <row r="654" spans="1:10" x14ac:dyDescent="0.25">
      <c r="A654">
        <v>653</v>
      </c>
      <c r="B654">
        <v>504707659</v>
      </c>
      <c r="C654" s="12" t="s">
        <v>38</v>
      </c>
      <c r="D654">
        <v>1</v>
      </c>
      <c r="E654" s="12">
        <f>worker_data[[#This Row],[employed]]-worker_data[[#This Row],[spent_amount]]</f>
        <v>0</v>
      </c>
      <c r="F654">
        <v>1</v>
      </c>
      <c r="G654">
        <v>1</v>
      </c>
      <c r="H654">
        <v>1</v>
      </c>
      <c r="I654" s="12" t="s">
        <v>101</v>
      </c>
      <c r="J654">
        <v>1</v>
      </c>
    </row>
    <row r="655" spans="1:10" x14ac:dyDescent="0.25">
      <c r="A655">
        <v>654</v>
      </c>
      <c r="B655">
        <v>521459334</v>
      </c>
      <c r="C655" s="12" t="s">
        <v>38</v>
      </c>
      <c r="D655">
        <v>1</v>
      </c>
      <c r="E655" s="12">
        <f>worker_data[[#This Row],[employed]]-worker_data[[#This Row],[spent_amount]]</f>
        <v>0</v>
      </c>
      <c r="F655">
        <v>1</v>
      </c>
      <c r="G655">
        <v>1</v>
      </c>
      <c r="H655">
        <v>1</v>
      </c>
      <c r="I655" s="12" t="s">
        <v>101</v>
      </c>
      <c r="J655">
        <v>1</v>
      </c>
    </row>
    <row r="656" spans="1:10" x14ac:dyDescent="0.25">
      <c r="A656">
        <v>655</v>
      </c>
      <c r="B656">
        <v>705553046</v>
      </c>
      <c r="C656" s="12" t="s">
        <v>38</v>
      </c>
      <c r="D656">
        <v>1</v>
      </c>
      <c r="E656" s="12">
        <f>worker_data[[#This Row],[employed]]-worker_data[[#This Row],[spent_amount]]</f>
        <v>0</v>
      </c>
      <c r="F656">
        <v>1</v>
      </c>
      <c r="G656">
        <v>1</v>
      </c>
      <c r="H656">
        <v>1</v>
      </c>
      <c r="I656" s="12" t="s">
        <v>101</v>
      </c>
      <c r="J656">
        <v>1</v>
      </c>
    </row>
    <row r="657" spans="1:10" x14ac:dyDescent="0.25">
      <c r="A657">
        <v>656</v>
      </c>
      <c r="B657">
        <v>29930495</v>
      </c>
      <c r="C657" s="12" t="s">
        <v>38</v>
      </c>
      <c r="D657">
        <v>1</v>
      </c>
      <c r="E657" s="12">
        <f>worker_data[[#This Row],[employed]]-worker_data[[#This Row],[spent_amount]]</f>
        <v>0</v>
      </c>
      <c r="F657">
        <v>1</v>
      </c>
      <c r="G657">
        <v>1</v>
      </c>
      <c r="H657">
        <v>1</v>
      </c>
      <c r="I657" s="12" t="s">
        <v>101</v>
      </c>
      <c r="J657">
        <v>1</v>
      </c>
    </row>
    <row r="658" spans="1:10" x14ac:dyDescent="0.25">
      <c r="A658">
        <v>657</v>
      </c>
      <c r="B658">
        <v>397474347</v>
      </c>
      <c r="C658" s="12" t="s">
        <v>38</v>
      </c>
      <c r="D658">
        <v>1</v>
      </c>
      <c r="E658" s="12">
        <f>worker_data[[#This Row],[employed]]-worker_data[[#This Row],[spent_amount]]</f>
        <v>0</v>
      </c>
      <c r="F658">
        <v>1</v>
      </c>
      <c r="G658">
        <v>1</v>
      </c>
      <c r="H658">
        <v>1</v>
      </c>
      <c r="I658" s="12" t="s">
        <v>101</v>
      </c>
      <c r="J658">
        <v>1</v>
      </c>
    </row>
    <row r="659" spans="1:10" x14ac:dyDescent="0.25">
      <c r="A659">
        <v>658</v>
      </c>
      <c r="B659">
        <v>32919229</v>
      </c>
      <c r="C659" s="12" t="s">
        <v>38</v>
      </c>
      <c r="D659">
        <v>1</v>
      </c>
      <c r="E659" s="12">
        <f>worker_data[[#This Row],[employed]]-worker_data[[#This Row],[spent_amount]]</f>
        <v>0</v>
      </c>
      <c r="F659">
        <v>1</v>
      </c>
      <c r="G659">
        <v>1</v>
      </c>
      <c r="H659">
        <v>1</v>
      </c>
      <c r="I659" s="12" t="s">
        <v>101</v>
      </c>
      <c r="J659">
        <v>1</v>
      </c>
    </row>
    <row r="660" spans="1:10" x14ac:dyDescent="0.25">
      <c r="A660">
        <v>659</v>
      </c>
      <c r="B660">
        <v>653074970</v>
      </c>
      <c r="C660" s="12" t="s">
        <v>38</v>
      </c>
      <c r="D660">
        <v>1</v>
      </c>
      <c r="E660" s="12">
        <f>worker_data[[#This Row],[employed]]-worker_data[[#This Row],[spent_amount]]</f>
        <v>0</v>
      </c>
      <c r="F660">
        <v>1</v>
      </c>
      <c r="G660">
        <v>1</v>
      </c>
      <c r="H660">
        <v>1</v>
      </c>
      <c r="I660" s="12" t="s">
        <v>101</v>
      </c>
      <c r="J660">
        <v>1</v>
      </c>
    </row>
    <row r="661" spans="1:10" x14ac:dyDescent="0.25">
      <c r="A661">
        <v>660</v>
      </c>
      <c r="B661">
        <v>146618795</v>
      </c>
      <c r="C661" s="12" t="s">
        <v>38</v>
      </c>
      <c r="D661">
        <v>1</v>
      </c>
      <c r="E661" s="12">
        <f>worker_data[[#This Row],[employed]]-worker_data[[#This Row],[spent_amount]]</f>
        <v>0</v>
      </c>
      <c r="F661">
        <v>1</v>
      </c>
      <c r="G661">
        <v>1</v>
      </c>
      <c r="H661">
        <v>1</v>
      </c>
      <c r="I661" s="12" t="s">
        <v>101</v>
      </c>
      <c r="J661">
        <v>1</v>
      </c>
    </row>
    <row r="662" spans="1:10" x14ac:dyDescent="0.25">
      <c r="A662">
        <v>661</v>
      </c>
      <c r="B662">
        <v>577301252</v>
      </c>
      <c r="C662" s="12" t="s">
        <v>38</v>
      </c>
      <c r="D662">
        <v>1</v>
      </c>
      <c r="E662" s="12">
        <f>worker_data[[#This Row],[employed]]-worker_data[[#This Row],[spent_amount]]</f>
        <v>0</v>
      </c>
      <c r="F662">
        <v>1</v>
      </c>
      <c r="G662">
        <v>1</v>
      </c>
      <c r="H662">
        <v>1</v>
      </c>
      <c r="I662" s="12" t="s">
        <v>101</v>
      </c>
      <c r="J662">
        <v>1</v>
      </c>
    </row>
    <row r="663" spans="1:10" x14ac:dyDescent="0.25">
      <c r="A663">
        <v>662</v>
      </c>
      <c r="B663">
        <v>586883627</v>
      </c>
      <c r="C663" s="12" t="s">
        <v>38</v>
      </c>
      <c r="D663">
        <v>1</v>
      </c>
      <c r="E663" s="12">
        <f>worker_data[[#This Row],[employed]]-worker_data[[#This Row],[spent_amount]]</f>
        <v>0</v>
      </c>
      <c r="F663">
        <v>1</v>
      </c>
      <c r="G663">
        <v>1</v>
      </c>
      <c r="H663">
        <v>1</v>
      </c>
      <c r="I663" s="12" t="s">
        <v>101</v>
      </c>
      <c r="J663">
        <v>1</v>
      </c>
    </row>
    <row r="664" spans="1:10" x14ac:dyDescent="0.25">
      <c r="A664">
        <v>663</v>
      </c>
      <c r="B664">
        <v>223938995</v>
      </c>
      <c r="C664" s="12" t="s">
        <v>38</v>
      </c>
      <c r="D664">
        <v>1</v>
      </c>
      <c r="E664" s="12">
        <f>worker_data[[#This Row],[employed]]-worker_data[[#This Row],[spent_amount]]</f>
        <v>0</v>
      </c>
      <c r="F664">
        <v>1</v>
      </c>
      <c r="G664">
        <v>1</v>
      </c>
      <c r="H664">
        <v>1</v>
      </c>
      <c r="I664" s="12" t="s">
        <v>101</v>
      </c>
      <c r="J664">
        <v>1</v>
      </c>
    </row>
    <row r="665" spans="1:10" x14ac:dyDescent="0.25">
      <c r="A665">
        <v>664</v>
      </c>
      <c r="B665">
        <v>794221149</v>
      </c>
      <c r="C665" s="12" t="s">
        <v>38</v>
      </c>
      <c r="D665">
        <v>1</v>
      </c>
      <c r="E665" s="12">
        <f>worker_data[[#This Row],[employed]]-worker_data[[#This Row],[spent_amount]]</f>
        <v>0</v>
      </c>
      <c r="F665">
        <v>1</v>
      </c>
      <c r="G665">
        <v>1</v>
      </c>
      <c r="H665">
        <v>1</v>
      </c>
      <c r="I665" s="12" t="s">
        <v>101</v>
      </c>
      <c r="J665">
        <v>1</v>
      </c>
    </row>
    <row r="666" spans="1:10" x14ac:dyDescent="0.25">
      <c r="A666">
        <v>665</v>
      </c>
      <c r="B666">
        <v>988914680</v>
      </c>
      <c r="C666" s="12" t="s">
        <v>38</v>
      </c>
      <c r="D666">
        <v>1</v>
      </c>
      <c r="E666" s="12">
        <f>worker_data[[#This Row],[employed]]-worker_data[[#This Row],[spent_amount]]</f>
        <v>0</v>
      </c>
      <c r="F666">
        <v>1</v>
      </c>
      <c r="G666">
        <v>1</v>
      </c>
      <c r="H666">
        <v>1</v>
      </c>
      <c r="I666" s="12" t="s">
        <v>101</v>
      </c>
      <c r="J666">
        <v>1</v>
      </c>
    </row>
    <row r="667" spans="1:10" x14ac:dyDescent="0.25">
      <c r="A667">
        <v>666</v>
      </c>
      <c r="B667">
        <v>823996008</v>
      </c>
      <c r="C667" s="12" t="s">
        <v>38</v>
      </c>
      <c r="D667">
        <v>1</v>
      </c>
      <c r="E667" s="12">
        <f>worker_data[[#This Row],[employed]]-worker_data[[#This Row],[spent_amount]]</f>
        <v>0</v>
      </c>
      <c r="F667">
        <v>1</v>
      </c>
      <c r="G667">
        <v>1</v>
      </c>
      <c r="H667">
        <v>1</v>
      </c>
      <c r="I667" s="12" t="s">
        <v>101</v>
      </c>
      <c r="J667">
        <v>1</v>
      </c>
    </row>
    <row r="668" spans="1:10" x14ac:dyDescent="0.25">
      <c r="A668">
        <v>667</v>
      </c>
      <c r="B668">
        <v>334699020</v>
      </c>
      <c r="C668" s="12" t="s">
        <v>38</v>
      </c>
      <c r="D668">
        <v>1</v>
      </c>
      <c r="E668" s="12">
        <f>worker_data[[#This Row],[employed]]-worker_data[[#This Row],[spent_amount]]</f>
        <v>0</v>
      </c>
      <c r="F668">
        <v>1</v>
      </c>
      <c r="G668">
        <v>1</v>
      </c>
      <c r="H668">
        <v>1</v>
      </c>
      <c r="I668" s="12" t="s">
        <v>101</v>
      </c>
      <c r="J668">
        <v>1</v>
      </c>
    </row>
    <row r="669" spans="1:10" x14ac:dyDescent="0.25">
      <c r="A669">
        <v>668</v>
      </c>
      <c r="B669">
        <v>102464911</v>
      </c>
      <c r="C669" s="12" t="s">
        <v>38</v>
      </c>
      <c r="D669">
        <v>1</v>
      </c>
      <c r="E669" s="12">
        <f>worker_data[[#This Row],[employed]]-worker_data[[#This Row],[spent_amount]]</f>
        <v>0</v>
      </c>
      <c r="F669">
        <v>1</v>
      </c>
      <c r="G669">
        <v>1</v>
      </c>
      <c r="H669">
        <v>1</v>
      </c>
      <c r="I669" s="12" t="s">
        <v>101</v>
      </c>
      <c r="J669">
        <v>1</v>
      </c>
    </row>
    <row r="670" spans="1:10" x14ac:dyDescent="0.25">
      <c r="A670">
        <v>669</v>
      </c>
      <c r="B670">
        <v>787966347</v>
      </c>
      <c r="C670" s="12" t="s">
        <v>38</v>
      </c>
      <c r="D670">
        <v>1</v>
      </c>
      <c r="E670" s="12">
        <f>worker_data[[#This Row],[employed]]-worker_data[[#This Row],[spent_amount]]</f>
        <v>0</v>
      </c>
      <c r="F670">
        <v>1</v>
      </c>
      <c r="G670">
        <v>1</v>
      </c>
      <c r="H670">
        <v>1</v>
      </c>
      <c r="I670" s="12" t="s">
        <v>101</v>
      </c>
      <c r="J670">
        <v>1</v>
      </c>
    </row>
    <row r="671" spans="1:10" x14ac:dyDescent="0.25">
      <c r="A671">
        <v>670</v>
      </c>
      <c r="B671">
        <v>897633063</v>
      </c>
      <c r="C671" s="12" t="s">
        <v>38</v>
      </c>
      <c r="D671">
        <v>1</v>
      </c>
      <c r="E671" s="12">
        <f>worker_data[[#This Row],[employed]]-worker_data[[#This Row],[spent_amount]]</f>
        <v>0</v>
      </c>
      <c r="F671">
        <v>1</v>
      </c>
      <c r="G671">
        <v>1</v>
      </c>
      <c r="H671">
        <v>1</v>
      </c>
      <c r="I671" s="12" t="s">
        <v>101</v>
      </c>
      <c r="J671">
        <v>1</v>
      </c>
    </row>
    <row r="672" spans="1:10" x14ac:dyDescent="0.25">
      <c r="A672">
        <v>671</v>
      </c>
      <c r="B672">
        <v>602969665</v>
      </c>
      <c r="C672" s="12" t="s">
        <v>38</v>
      </c>
      <c r="D672">
        <v>1</v>
      </c>
      <c r="E672" s="12">
        <f>worker_data[[#This Row],[employed]]-worker_data[[#This Row],[spent_amount]]</f>
        <v>0</v>
      </c>
      <c r="F672">
        <v>1</v>
      </c>
      <c r="G672">
        <v>1</v>
      </c>
      <c r="H672">
        <v>1</v>
      </c>
      <c r="I672" s="12" t="s">
        <v>101</v>
      </c>
      <c r="J672">
        <v>1</v>
      </c>
    </row>
    <row r="673" spans="1:10" x14ac:dyDescent="0.25">
      <c r="A673">
        <v>672</v>
      </c>
      <c r="B673">
        <v>746921755</v>
      </c>
      <c r="C673" s="12" t="s">
        <v>38</v>
      </c>
      <c r="D673">
        <v>1</v>
      </c>
      <c r="E673" s="12">
        <f>worker_data[[#This Row],[employed]]-worker_data[[#This Row],[spent_amount]]</f>
        <v>0</v>
      </c>
      <c r="F673">
        <v>1</v>
      </c>
      <c r="G673">
        <v>1</v>
      </c>
      <c r="H673">
        <v>1</v>
      </c>
      <c r="I673" s="12" t="s">
        <v>101</v>
      </c>
      <c r="J673">
        <v>1</v>
      </c>
    </row>
    <row r="674" spans="1:10" x14ac:dyDescent="0.25">
      <c r="A674">
        <v>673</v>
      </c>
      <c r="B674">
        <v>158786002</v>
      </c>
      <c r="C674" s="12" t="s">
        <v>38</v>
      </c>
      <c r="D674">
        <v>1</v>
      </c>
      <c r="E674" s="12">
        <f>worker_data[[#This Row],[employed]]-worker_data[[#This Row],[spent_amount]]</f>
        <v>0</v>
      </c>
      <c r="F674">
        <v>1</v>
      </c>
      <c r="G674">
        <v>1</v>
      </c>
      <c r="H674">
        <v>1</v>
      </c>
      <c r="I674" s="12" t="s">
        <v>101</v>
      </c>
      <c r="J674">
        <v>1</v>
      </c>
    </row>
    <row r="675" spans="1:10" x14ac:dyDescent="0.25">
      <c r="A675">
        <v>674</v>
      </c>
      <c r="B675">
        <v>373757150</v>
      </c>
      <c r="C675" s="12" t="s">
        <v>38</v>
      </c>
      <c r="D675">
        <v>1</v>
      </c>
      <c r="E675" s="12">
        <f>worker_data[[#This Row],[employed]]-worker_data[[#This Row],[spent_amount]]</f>
        <v>0</v>
      </c>
      <c r="F675">
        <v>1</v>
      </c>
      <c r="G675">
        <v>1</v>
      </c>
      <c r="H675">
        <v>1</v>
      </c>
      <c r="I675" s="12" t="s">
        <v>101</v>
      </c>
      <c r="J675">
        <v>1</v>
      </c>
    </row>
    <row r="676" spans="1:10" x14ac:dyDescent="0.25">
      <c r="A676">
        <v>675</v>
      </c>
      <c r="B676">
        <v>724328466</v>
      </c>
      <c r="C676" s="12" t="s">
        <v>38</v>
      </c>
      <c r="D676">
        <v>1</v>
      </c>
      <c r="E676" s="12">
        <f>worker_data[[#This Row],[employed]]-worker_data[[#This Row],[spent_amount]]</f>
        <v>0</v>
      </c>
      <c r="F676">
        <v>1</v>
      </c>
      <c r="G676">
        <v>1</v>
      </c>
      <c r="H676">
        <v>1</v>
      </c>
      <c r="I676" s="12" t="s">
        <v>101</v>
      </c>
      <c r="J676">
        <v>1</v>
      </c>
    </row>
    <row r="677" spans="1:10" x14ac:dyDescent="0.25">
      <c r="A677">
        <v>676</v>
      </c>
      <c r="B677">
        <v>439072085</v>
      </c>
      <c r="C677" s="12" t="s">
        <v>38</v>
      </c>
      <c r="D677">
        <v>1</v>
      </c>
      <c r="E677" s="12">
        <f>worker_data[[#This Row],[employed]]-worker_data[[#This Row],[spent_amount]]</f>
        <v>0</v>
      </c>
      <c r="F677">
        <v>1</v>
      </c>
      <c r="G677">
        <v>1</v>
      </c>
      <c r="H677">
        <v>1</v>
      </c>
      <c r="I677" s="12" t="s">
        <v>101</v>
      </c>
      <c r="J677">
        <v>1</v>
      </c>
    </row>
    <row r="678" spans="1:10" x14ac:dyDescent="0.25">
      <c r="A678">
        <v>677</v>
      </c>
      <c r="B678">
        <v>185643190</v>
      </c>
      <c r="C678" s="12" t="s">
        <v>38</v>
      </c>
      <c r="D678">
        <v>1</v>
      </c>
      <c r="E678" s="12">
        <f>worker_data[[#This Row],[employed]]-worker_data[[#This Row],[spent_amount]]</f>
        <v>0</v>
      </c>
      <c r="F678">
        <v>1</v>
      </c>
      <c r="G678">
        <v>1</v>
      </c>
      <c r="H678">
        <v>1</v>
      </c>
      <c r="I678" s="12" t="s">
        <v>101</v>
      </c>
      <c r="J678">
        <v>1</v>
      </c>
    </row>
    <row r="679" spans="1:10" x14ac:dyDescent="0.25">
      <c r="A679">
        <v>678</v>
      </c>
      <c r="B679">
        <v>419974688</v>
      </c>
      <c r="C679" s="12" t="s">
        <v>38</v>
      </c>
      <c r="D679">
        <v>1</v>
      </c>
      <c r="E679" s="12">
        <f>worker_data[[#This Row],[employed]]-worker_data[[#This Row],[spent_amount]]</f>
        <v>0</v>
      </c>
      <c r="F679">
        <v>1</v>
      </c>
      <c r="G679">
        <v>1</v>
      </c>
      <c r="H679">
        <v>1</v>
      </c>
      <c r="I679" s="12" t="s">
        <v>101</v>
      </c>
      <c r="J679">
        <v>1</v>
      </c>
    </row>
    <row r="680" spans="1:10" x14ac:dyDescent="0.25">
      <c r="A680">
        <v>679</v>
      </c>
      <c r="B680">
        <v>590452323</v>
      </c>
      <c r="C680" s="12" t="s">
        <v>38</v>
      </c>
      <c r="D680">
        <v>1</v>
      </c>
      <c r="E680" s="12">
        <f>worker_data[[#This Row],[employed]]-worker_data[[#This Row],[spent_amount]]</f>
        <v>0</v>
      </c>
      <c r="F680">
        <v>1</v>
      </c>
      <c r="G680">
        <v>1</v>
      </c>
      <c r="H680">
        <v>1</v>
      </c>
      <c r="I680" s="12" t="s">
        <v>101</v>
      </c>
      <c r="J680">
        <v>1</v>
      </c>
    </row>
    <row r="681" spans="1:10" x14ac:dyDescent="0.25">
      <c r="A681">
        <v>680</v>
      </c>
      <c r="B681">
        <v>458452224</v>
      </c>
      <c r="C681" s="12" t="s">
        <v>38</v>
      </c>
      <c r="D681">
        <v>1</v>
      </c>
      <c r="E681" s="12">
        <f>worker_data[[#This Row],[employed]]-worker_data[[#This Row],[spent_amount]]</f>
        <v>0</v>
      </c>
      <c r="F681">
        <v>1</v>
      </c>
      <c r="G681">
        <v>1</v>
      </c>
      <c r="H681">
        <v>1</v>
      </c>
      <c r="I681" s="12" t="s">
        <v>101</v>
      </c>
      <c r="J681">
        <v>1</v>
      </c>
    </row>
    <row r="682" spans="1:10" x14ac:dyDescent="0.25">
      <c r="A682">
        <v>681</v>
      </c>
      <c r="B682">
        <v>906928917</v>
      </c>
      <c r="C682" s="12" t="s">
        <v>38</v>
      </c>
      <c r="D682">
        <v>2</v>
      </c>
      <c r="E682" s="12">
        <f>worker_data[[#This Row],[employed]]-worker_data[[#This Row],[spent_amount]]</f>
        <v>1</v>
      </c>
      <c r="F682">
        <v>1</v>
      </c>
      <c r="G682">
        <v>0</v>
      </c>
      <c r="H682">
        <v>1</v>
      </c>
      <c r="I682" s="12" t="s">
        <v>101</v>
      </c>
      <c r="J682">
        <v>1</v>
      </c>
    </row>
    <row r="683" spans="1:10" x14ac:dyDescent="0.25">
      <c r="A683">
        <v>682</v>
      </c>
      <c r="B683">
        <v>538087755</v>
      </c>
      <c r="C683" s="12" t="s">
        <v>38</v>
      </c>
      <c r="D683">
        <v>1.9</v>
      </c>
      <c r="E683" s="12">
        <f>worker_data[[#This Row],[employed]]-worker_data[[#This Row],[spent_amount]]</f>
        <v>-0.10000000000000009</v>
      </c>
      <c r="F683">
        <v>1</v>
      </c>
      <c r="G683">
        <v>1.1000000000000001</v>
      </c>
      <c r="H683">
        <v>1</v>
      </c>
      <c r="I683" s="12" t="s">
        <v>101</v>
      </c>
      <c r="J683">
        <v>1.1000000000000001</v>
      </c>
    </row>
    <row r="684" spans="1:10" x14ac:dyDescent="0.25">
      <c r="A684">
        <v>683</v>
      </c>
      <c r="B684">
        <v>121628528</v>
      </c>
      <c r="C684" s="12" t="s">
        <v>38</v>
      </c>
      <c r="D684">
        <v>1.8049999999999999</v>
      </c>
      <c r="E684" s="12">
        <f>worker_data[[#This Row],[employed]]-worker_data[[#This Row],[spent_amount]]</f>
        <v>-9.4999999999999973E-2</v>
      </c>
      <c r="F684">
        <v>1</v>
      </c>
      <c r="G684">
        <v>1.095</v>
      </c>
      <c r="H684">
        <v>1</v>
      </c>
      <c r="I684" s="12" t="s">
        <v>101</v>
      </c>
      <c r="J684">
        <v>1.095</v>
      </c>
    </row>
    <row r="685" spans="1:10" x14ac:dyDescent="0.25">
      <c r="A685">
        <v>684</v>
      </c>
      <c r="B685">
        <v>278483105</v>
      </c>
      <c r="C685" s="12" t="s">
        <v>38</v>
      </c>
      <c r="D685">
        <v>1.71475</v>
      </c>
      <c r="E685" s="12">
        <f>worker_data[[#This Row],[employed]]-worker_data[[#This Row],[spent_amount]]</f>
        <v>-9.0249999999999941E-2</v>
      </c>
      <c r="F685">
        <v>1</v>
      </c>
      <c r="G685">
        <v>1.0902499999999999</v>
      </c>
      <c r="H685">
        <v>1</v>
      </c>
      <c r="I685" s="12" t="s">
        <v>101</v>
      </c>
      <c r="J685">
        <v>1.0902499999999999</v>
      </c>
    </row>
    <row r="686" spans="1:10" x14ac:dyDescent="0.25">
      <c r="A686">
        <v>685</v>
      </c>
      <c r="B686">
        <v>555650709</v>
      </c>
      <c r="C686" s="12" t="s">
        <v>38</v>
      </c>
      <c r="D686">
        <v>1.6290100000000001</v>
      </c>
      <c r="E686" s="12">
        <f>worker_data[[#This Row],[employed]]-worker_data[[#This Row],[spent_amount]]</f>
        <v>-8.5739999999999927E-2</v>
      </c>
      <c r="F686">
        <v>1</v>
      </c>
      <c r="G686">
        <v>1.0857399999999999</v>
      </c>
      <c r="H686">
        <v>1</v>
      </c>
      <c r="I686" s="12" t="s">
        <v>101</v>
      </c>
      <c r="J686">
        <v>1.0857399999999999</v>
      </c>
    </row>
    <row r="687" spans="1:10" x14ac:dyDescent="0.25">
      <c r="A687">
        <v>686</v>
      </c>
      <c r="B687">
        <v>768531675</v>
      </c>
      <c r="C687" s="12" t="s">
        <v>38</v>
      </c>
      <c r="D687">
        <v>1.54756</v>
      </c>
      <c r="E687" s="12">
        <f>worker_data[[#This Row],[employed]]-worker_data[[#This Row],[spent_amount]]</f>
        <v>-8.1450000000000022E-2</v>
      </c>
      <c r="F687">
        <v>1</v>
      </c>
      <c r="G687">
        <v>1.08145</v>
      </c>
      <c r="H687">
        <v>1</v>
      </c>
      <c r="I687" s="12" t="s">
        <v>101</v>
      </c>
      <c r="J687">
        <v>1.08145</v>
      </c>
    </row>
    <row r="688" spans="1:10" x14ac:dyDescent="0.25">
      <c r="A688">
        <v>687</v>
      </c>
      <c r="B688">
        <v>147359240</v>
      </c>
      <c r="C688" s="12" t="s">
        <v>38</v>
      </c>
      <c r="D688">
        <v>1.47018</v>
      </c>
      <c r="E688" s="12">
        <f>worker_data[[#This Row],[employed]]-worker_data[[#This Row],[spent_amount]]</f>
        <v>-7.7380000000000004E-2</v>
      </c>
      <c r="F688">
        <v>1</v>
      </c>
      <c r="G688">
        <v>1.07738</v>
      </c>
      <c r="H688">
        <v>1</v>
      </c>
      <c r="I688" s="12" t="s">
        <v>101</v>
      </c>
      <c r="J688">
        <v>1.07738</v>
      </c>
    </row>
    <row r="689" spans="1:10" x14ac:dyDescent="0.25">
      <c r="A689">
        <v>688</v>
      </c>
      <c r="B689">
        <v>133249313</v>
      </c>
      <c r="C689" s="12" t="s">
        <v>38</v>
      </c>
      <c r="D689">
        <v>1.3966700000000001</v>
      </c>
      <c r="E689" s="12">
        <f>worker_data[[#This Row],[employed]]-worker_data[[#This Row],[spent_amount]]</f>
        <v>-7.3509999999999964E-2</v>
      </c>
      <c r="F689">
        <v>1</v>
      </c>
      <c r="G689">
        <v>1.07351</v>
      </c>
      <c r="H689">
        <v>1</v>
      </c>
      <c r="I689" s="12" t="s">
        <v>101</v>
      </c>
      <c r="J689">
        <v>1.07351</v>
      </c>
    </row>
    <row r="690" spans="1:10" x14ac:dyDescent="0.25">
      <c r="A690">
        <v>689</v>
      </c>
      <c r="B690">
        <v>907550234</v>
      </c>
      <c r="C690" s="12" t="s">
        <v>38</v>
      </c>
      <c r="D690">
        <v>1.32684</v>
      </c>
      <c r="E690" s="12">
        <f>worker_data[[#This Row],[employed]]-worker_data[[#This Row],[spent_amount]]</f>
        <v>-6.9830000000000059E-2</v>
      </c>
      <c r="F690">
        <v>1</v>
      </c>
      <c r="G690">
        <v>1.0698300000000001</v>
      </c>
      <c r="H690">
        <v>1</v>
      </c>
      <c r="I690" s="12" t="s">
        <v>101</v>
      </c>
      <c r="J690">
        <v>1.0698300000000001</v>
      </c>
    </row>
    <row r="691" spans="1:10" x14ac:dyDescent="0.25">
      <c r="A691">
        <v>690</v>
      </c>
      <c r="B691">
        <v>896432709</v>
      </c>
      <c r="C691" s="12" t="s">
        <v>38</v>
      </c>
      <c r="D691">
        <v>1.2605</v>
      </c>
      <c r="E691" s="12">
        <f>worker_data[[#This Row],[employed]]-worker_data[[#This Row],[spent_amount]]</f>
        <v>-6.6340000000000066E-2</v>
      </c>
      <c r="F691">
        <v>1</v>
      </c>
      <c r="G691">
        <v>1.0663400000000001</v>
      </c>
      <c r="H691">
        <v>1</v>
      </c>
      <c r="I691" s="12" t="s">
        <v>101</v>
      </c>
      <c r="J691">
        <v>1.0663400000000001</v>
      </c>
    </row>
    <row r="692" spans="1:10" x14ac:dyDescent="0.25">
      <c r="A692">
        <v>691</v>
      </c>
      <c r="B692">
        <v>875285946</v>
      </c>
      <c r="C692" s="12" t="s">
        <v>38</v>
      </c>
      <c r="D692">
        <v>1.19747</v>
      </c>
      <c r="E692" s="12">
        <f>worker_data[[#This Row],[employed]]-worker_data[[#This Row],[spent_amount]]</f>
        <v>-6.3020000000000076E-2</v>
      </c>
      <c r="F692">
        <v>1</v>
      </c>
      <c r="G692">
        <v>1.0630200000000001</v>
      </c>
      <c r="H692">
        <v>1</v>
      </c>
      <c r="I692" s="12" t="s">
        <v>101</v>
      </c>
      <c r="J692">
        <v>1.0630200000000001</v>
      </c>
    </row>
    <row r="693" spans="1:10" x14ac:dyDescent="0.25">
      <c r="A693">
        <v>692</v>
      </c>
      <c r="B693">
        <v>80540936</v>
      </c>
      <c r="C693" s="12" t="s">
        <v>38</v>
      </c>
      <c r="D693">
        <v>1.1375999999999999</v>
      </c>
      <c r="E693" s="12">
        <f>worker_data[[#This Row],[employed]]-worker_data[[#This Row],[spent_amount]]</f>
        <v>-5.987000000000009E-2</v>
      </c>
      <c r="F693">
        <v>1</v>
      </c>
      <c r="G693">
        <v>1.0598700000000001</v>
      </c>
      <c r="H693">
        <v>1</v>
      </c>
      <c r="I693" s="12" t="s">
        <v>101</v>
      </c>
      <c r="J693">
        <v>1.0598700000000001</v>
      </c>
    </row>
    <row r="694" spans="1:10" x14ac:dyDescent="0.25">
      <c r="A694">
        <v>693</v>
      </c>
      <c r="B694">
        <v>994179274</v>
      </c>
      <c r="C694" s="12" t="s">
        <v>38</v>
      </c>
      <c r="D694">
        <v>1.0807199999999999</v>
      </c>
      <c r="E694" s="12">
        <f>worker_data[[#This Row],[employed]]-worker_data[[#This Row],[spent_amount]]</f>
        <v>-5.6880000000000042E-2</v>
      </c>
      <c r="F694">
        <v>1</v>
      </c>
      <c r="G694">
        <v>1.05688</v>
      </c>
      <c r="H694">
        <v>1</v>
      </c>
      <c r="I694" s="12" t="s">
        <v>101</v>
      </c>
      <c r="J694">
        <v>1.05688</v>
      </c>
    </row>
    <row r="695" spans="1:10" x14ac:dyDescent="0.25">
      <c r="A695">
        <v>694</v>
      </c>
      <c r="B695">
        <v>460763120</v>
      </c>
      <c r="C695" s="12" t="s">
        <v>38</v>
      </c>
      <c r="D695">
        <v>1.02668</v>
      </c>
      <c r="E695" s="12">
        <f>worker_data[[#This Row],[employed]]-worker_data[[#This Row],[spent_amount]]</f>
        <v>-5.4040000000000088E-2</v>
      </c>
      <c r="F695">
        <v>1</v>
      </c>
      <c r="G695">
        <v>1.0540400000000001</v>
      </c>
      <c r="H695">
        <v>1</v>
      </c>
      <c r="I695" s="12" t="s">
        <v>101</v>
      </c>
      <c r="J695">
        <v>1.0540400000000001</v>
      </c>
    </row>
    <row r="696" spans="1:10" x14ac:dyDescent="0.25">
      <c r="A696">
        <v>695</v>
      </c>
      <c r="B696">
        <v>860740308</v>
      </c>
      <c r="C696" s="12" t="s">
        <v>38</v>
      </c>
      <c r="D696">
        <v>1</v>
      </c>
      <c r="E696" s="12">
        <f>worker_data[[#This Row],[employed]]-worker_data[[#This Row],[spent_amount]]</f>
        <v>-2.6680000000000037E-2</v>
      </c>
      <c r="F696">
        <v>1</v>
      </c>
      <c r="G696">
        <v>1.02668</v>
      </c>
      <c r="H696">
        <v>1</v>
      </c>
      <c r="I696" s="12" t="s">
        <v>101</v>
      </c>
      <c r="J696">
        <v>1.02668</v>
      </c>
    </row>
    <row r="697" spans="1:10" x14ac:dyDescent="0.25">
      <c r="A697">
        <v>696</v>
      </c>
      <c r="B697">
        <v>120159174</v>
      </c>
      <c r="C697" s="12" t="s">
        <v>38</v>
      </c>
      <c r="D697">
        <v>1</v>
      </c>
      <c r="E697" s="12">
        <f>worker_data[[#This Row],[employed]]-worker_data[[#This Row],[spent_amount]]</f>
        <v>0</v>
      </c>
      <c r="F697">
        <v>1</v>
      </c>
      <c r="G697">
        <v>1</v>
      </c>
      <c r="H697">
        <v>1</v>
      </c>
      <c r="I697" s="12" t="s">
        <v>101</v>
      </c>
      <c r="J697">
        <v>1</v>
      </c>
    </row>
    <row r="698" spans="1:10" x14ac:dyDescent="0.25">
      <c r="A698">
        <v>697</v>
      </c>
      <c r="B698">
        <v>800377945</v>
      </c>
      <c r="C698" s="12" t="s">
        <v>38</v>
      </c>
      <c r="D698">
        <v>1</v>
      </c>
      <c r="E698" s="12">
        <f>worker_data[[#This Row],[employed]]-worker_data[[#This Row],[spent_amount]]</f>
        <v>0</v>
      </c>
      <c r="F698">
        <v>1</v>
      </c>
      <c r="G698">
        <v>1</v>
      </c>
      <c r="H698">
        <v>1</v>
      </c>
      <c r="I698" s="12" t="s">
        <v>101</v>
      </c>
      <c r="J698">
        <v>1</v>
      </c>
    </row>
    <row r="699" spans="1:10" x14ac:dyDescent="0.25">
      <c r="A699">
        <v>698</v>
      </c>
      <c r="B699">
        <v>663077755</v>
      </c>
      <c r="C699" s="12" t="s">
        <v>38</v>
      </c>
      <c r="D699">
        <v>1</v>
      </c>
      <c r="E699" s="12">
        <f>worker_data[[#This Row],[employed]]-worker_data[[#This Row],[spent_amount]]</f>
        <v>0</v>
      </c>
      <c r="F699">
        <v>1</v>
      </c>
      <c r="G699">
        <v>1</v>
      </c>
      <c r="H699">
        <v>1</v>
      </c>
      <c r="I699" s="12" t="s">
        <v>101</v>
      </c>
      <c r="J699">
        <v>1</v>
      </c>
    </row>
    <row r="700" spans="1:10" x14ac:dyDescent="0.25">
      <c r="A700">
        <v>699</v>
      </c>
      <c r="B700">
        <v>505783702</v>
      </c>
      <c r="C700" s="12" t="s">
        <v>38</v>
      </c>
      <c r="D700">
        <v>1</v>
      </c>
      <c r="E700" s="12">
        <f>worker_data[[#This Row],[employed]]-worker_data[[#This Row],[spent_amount]]</f>
        <v>0</v>
      </c>
      <c r="F700">
        <v>1</v>
      </c>
      <c r="G700">
        <v>1</v>
      </c>
      <c r="H700">
        <v>1</v>
      </c>
      <c r="I700" s="12" t="s">
        <v>101</v>
      </c>
      <c r="J700">
        <v>1</v>
      </c>
    </row>
    <row r="701" spans="1:10" x14ac:dyDescent="0.25">
      <c r="A701">
        <v>700</v>
      </c>
      <c r="B701">
        <v>261574180</v>
      </c>
      <c r="C701" s="12" t="s">
        <v>38</v>
      </c>
      <c r="D701">
        <v>1</v>
      </c>
      <c r="E701" s="12">
        <f>worker_data[[#This Row],[employed]]-worker_data[[#This Row],[spent_amount]]</f>
        <v>0</v>
      </c>
      <c r="F701">
        <v>1</v>
      </c>
      <c r="G701">
        <v>1</v>
      </c>
      <c r="H701">
        <v>1</v>
      </c>
      <c r="I701" s="12" t="s">
        <v>101</v>
      </c>
      <c r="J701">
        <v>1</v>
      </c>
    </row>
    <row r="702" spans="1:10" x14ac:dyDescent="0.25">
      <c r="A702">
        <v>701</v>
      </c>
      <c r="B702">
        <v>583225171</v>
      </c>
      <c r="C702" s="12" t="s">
        <v>38</v>
      </c>
      <c r="D702">
        <v>1</v>
      </c>
      <c r="E702" s="12">
        <f>worker_data[[#This Row],[employed]]-worker_data[[#This Row],[spent_amount]]</f>
        <v>0</v>
      </c>
      <c r="F702">
        <v>1</v>
      </c>
      <c r="G702">
        <v>1</v>
      </c>
      <c r="H702">
        <v>1</v>
      </c>
      <c r="I702" s="12" t="s">
        <v>101</v>
      </c>
      <c r="J702">
        <v>1</v>
      </c>
    </row>
    <row r="703" spans="1:10" x14ac:dyDescent="0.25">
      <c r="A703">
        <v>702</v>
      </c>
      <c r="B703">
        <v>11322388</v>
      </c>
      <c r="C703" s="12" t="s">
        <v>38</v>
      </c>
      <c r="D703">
        <v>1</v>
      </c>
      <c r="E703" s="12">
        <f>worker_data[[#This Row],[employed]]-worker_data[[#This Row],[spent_amount]]</f>
        <v>0</v>
      </c>
      <c r="F703">
        <v>1</v>
      </c>
      <c r="G703">
        <v>1</v>
      </c>
      <c r="H703">
        <v>1</v>
      </c>
      <c r="I703" s="12" t="s">
        <v>101</v>
      </c>
      <c r="J703">
        <v>1</v>
      </c>
    </row>
    <row r="704" spans="1:10" x14ac:dyDescent="0.25">
      <c r="A704">
        <v>703</v>
      </c>
      <c r="B704">
        <v>523527885</v>
      </c>
      <c r="C704" s="12" t="s">
        <v>38</v>
      </c>
      <c r="D704">
        <v>1</v>
      </c>
      <c r="E704" s="12">
        <f>worker_data[[#This Row],[employed]]-worker_data[[#This Row],[spent_amount]]</f>
        <v>0</v>
      </c>
      <c r="F704">
        <v>1</v>
      </c>
      <c r="G704">
        <v>1</v>
      </c>
      <c r="H704">
        <v>1</v>
      </c>
      <c r="I704" s="12" t="s">
        <v>101</v>
      </c>
      <c r="J704">
        <v>1</v>
      </c>
    </row>
    <row r="705" spans="1:10" x14ac:dyDescent="0.25">
      <c r="A705">
        <v>704</v>
      </c>
      <c r="B705">
        <v>453771730</v>
      </c>
      <c r="C705" s="12" t="s">
        <v>38</v>
      </c>
      <c r="D705">
        <v>1</v>
      </c>
      <c r="E705" s="12">
        <f>worker_data[[#This Row],[employed]]-worker_data[[#This Row],[spent_amount]]</f>
        <v>0</v>
      </c>
      <c r="F705">
        <v>1</v>
      </c>
      <c r="G705">
        <v>1</v>
      </c>
      <c r="H705">
        <v>1</v>
      </c>
      <c r="I705" s="12" t="s">
        <v>101</v>
      </c>
      <c r="J705">
        <v>1</v>
      </c>
    </row>
    <row r="706" spans="1:10" x14ac:dyDescent="0.25">
      <c r="A706">
        <v>705</v>
      </c>
      <c r="B706">
        <v>580775147</v>
      </c>
      <c r="C706" s="12" t="s">
        <v>38</v>
      </c>
      <c r="D706">
        <v>1</v>
      </c>
      <c r="E706" s="12">
        <f>worker_data[[#This Row],[employed]]-worker_data[[#This Row],[spent_amount]]</f>
        <v>0</v>
      </c>
      <c r="F706">
        <v>1</v>
      </c>
      <c r="G706">
        <v>1</v>
      </c>
      <c r="H706">
        <v>1</v>
      </c>
      <c r="I706" s="12" t="s">
        <v>101</v>
      </c>
      <c r="J706">
        <v>1</v>
      </c>
    </row>
    <row r="707" spans="1:10" x14ac:dyDescent="0.25">
      <c r="A707">
        <v>706</v>
      </c>
      <c r="B707">
        <v>911816127</v>
      </c>
      <c r="C707" s="12" t="s">
        <v>38</v>
      </c>
      <c r="D707">
        <v>1</v>
      </c>
      <c r="E707" s="12">
        <f>worker_data[[#This Row],[employed]]-worker_data[[#This Row],[spent_amount]]</f>
        <v>0</v>
      </c>
      <c r="F707">
        <v>1</v>
      </c>
      <c r="G707">
        <v>1</v>
      </c>
      <c r="H707">
        <v>1</v>
      </c>
      <c r="I707" s="12" t="s">
        <v>101</v>
      </c>
      <c r="J707">
        <v>1</v>
      </c>
    </row>
    <row r="708" spans="1:10" x14ac:dyDescent="0.25">
      <c r="A708">
        <v>707</v>
      </c>
      <c r="B708">
        <v>73658632</v>
      </c>
      <c r="C708" s="12" t="s">
        <v>38</v>
      </c>
      <c r="D708">
        <v>1</v>
      </c>
      <c r="E708" s="12">
        <f>worker_data[[#This Row],[employed]]-worker_data[[#This Row],[spent_amount]]</f>
        <v>0</v>
      </c>
      <c r="F708">
        <v>1</v>
      </c>
      <c r="G708">
        <v>1</v>
      </c>
      <c r="H708">
        <v>1</v>
      </c>
      <c r="I708" s="12" t="s">
        <v>101</v>
      </c>
      <c r="J708">
        <v>1</v>
      </c>
    </row>
    <row r="709" spans="1:10" x14ac:dyDescent="0.25">
      <c r="A709">
        <v>708</v>
      </c>
      <c r="B709">
        <v>692767525</v>
      </c>
      <c r="C709" s="12" t="s">
        <v>38</v>
      </c>
      <c r="D709">
        <v>1</v>
      </c>
      <c r="E709" s="12">
        <f>worker_data[[#This Row],[employed]]-worker_data[[#This Row],[spent_amount]]</f>
        <v>0</v>
      </c>
      <c r="F709">
        <v>1</v>
      </c>
      <c r="G709">
        <v>1</v>
      </c>
      <c r="H709">
        <v>1</v>
      </c>
      <c r="I709" s="12" t="s">
        <v>101</v>
      </c>
      <c r="J709">
        <v>1</v>
      </c>
    </row>
    <row r="710" spans="1:10" x14ac:dyDescent="0.25">
      <c r="A710">
        <v>709</v>
      </c>
      <c r="B710">
        <v>59060018</v>
      </c>
      <c r="C710" s="12" t="s">
        <v>38</v>
      </c>
      <c r="D710">
        <v>1</v>
      </c>
      <c r="E710" s="12">
        <f>worker_data[[#This Row],[employed]]-worker_data[[#This Row],[spent_amount]]</f>
        <v>0</v>
      </c>
      <c r="F710">
        <v>1</v>
      </c>
      <c r="G710">
        <v>1</v>
      </c>
      <c r="H710">
        <v>1</v>
      </c>
      <c r="I710" s="12" t="s">
        <v>101</v>
      </c>
      <c r="J710">
        <v>1</v>
      </c>
    </row>
    <row r="711" spans="1:10" x14ac:dyDescent="0.25">
      <c r="A711">
        <v>710</v>
      </c>
      <c r="B711">
        <v>367922005</v>
      </c>
      <c r="C711" s="12" t="s">
        <v>38</v>
      </c>
      <c r="D711">
        <v>1</v>
      </c>
      <c r="E711" s="12">
        <f>worker_data[[#This Row],[employed]]-worker_data[[#This Row],[spent_amount]]</f>
        <v>0</v>
      </c>
      <c r="F711">
        <v>1</v>
      </c>
      <c r="G711">
        <v>1</v>
      </c>
      <c r="H711">
        <v>1</v>
      </c>
      <c r="I711" s="12" t="s">
        <v>101</v>
      </c>
      <c r="J711">
        <v>1</v>
      </c>
    </row>
    <row r="712" spans="1:10" x14ac:dyDescent="0.25">
      <c r="A712">
        <v>711</v>
      </c>
      <c r="B712">
        <v>198585152</v>
      </c>
      <c r="C712" s="12" t="s">
        <v>38</v>
      </c>
      <c r="D712">
        <v>1</v>
      </c>
      <c r="E712" s="12">
        <f>worker_data[[#This Row],[employed]]-worker_data[[#This Row],[spent_amount]]</f>
        <v>0</v>
      </c>
      <c r="F712">
        <v>1</v>
      </c>
      <c r="G712">
        <v>1</v>
      </c>
      <c r="H712">
        <v>1</v>
      </c>
      <c r="I712" s="12" t="s">
        <v>101</v>
      </c>
      <c r="J712">
        <v>1</v>
      </c>
    </row>
    <row r="713" spans="1:10" x14ac:dyDescent="0.25">
      <c r="A713">
        <v>712</v>
      </c>
      <c r="B713">
        <v>151841166</v>
      </c>
      <c r="C713" s="12" t="s">
        <v>38</v>
      </c>
      <c r="D713">
        <v>1</v>
      </c>
      <c r="E713" s="12">
        <f>worker_data[[#This Row],[employed]]-worker_data[[#This Row],[spent_amount]]</f>
        <v>0</v>
      </c>
      <c r="F713">
        <v>1</v>
      </c>
      <c r="G713">
        <v>1</v>
      </c>
      <c r="H713">
        <v>1</v>
      </c>
      <c r="I713" s="12" t="s">
        <v>101</v>
      </c>
      <c r="J713">
        <v>1</v>
      </c>
    </row>
    <row r="714" spans="1:10" x14ac:dyDescent="0.25">
      <c r="A714">
        <v>713</v>
      </c>
      <c r="B714">
        <v>157755451</v>
      </c>
      <c r="C714" s="12" t="s">
        <v>38</v>
      </c>
      <c r="D714">
        <v>1</v>
      </c>
      <c r="E714" s="12">
        <f>worker_data[[#This Row],[employed]]-worker_data[[#This Row],[spent_amount]]</f>
        <v>0</v>
      </c>
      <c r="F714">
        <v>1</v>
      </c>
      <c r="G714">
        <v>1</v>
      </c>
      <c r="H714">
        <v>1</v>
      </c>
      <c r="I714" s="12" t="s">
        <v>101</v>
      </c>
      <c r="J714">
        <v>1</v>
      </c>
    </row>
    <row r="715" spans="1:10" x14ac:dyDescent="0.25">
      <c r="A715">
        <v>714</v>
      </c>
      <c r="B715">
        <v>494567513</v>
      </c>
      <c r="C715" s="12" t="s">
        <v>38</v>
      </c>
      <c r="D715">
        <v>1</v>
      </c>
      <c r="E715" s="12">
        <f>worker_data[[#This Row],[employed]]-worker_data[[#This Row],[spent_amount]]</f>
        <v>0</v>
      </c>
      <c r="F715">
        <v>1</v>
      </c>
      <c r="G715">
        <v>1</v>
      </c>
      <c r="H715">
        <v>1</v>
      </c>
      <c r="I715" s="12" t="s">
        <v>101</v>
      </c>
      <c r="J715">
        <v>1</v>
      </c>
    </row>
    <row r="716" spans="1:10" x14ac:dyDescent="0.25">
      <c r="A716">
        <v>715</v>
      </c>
      <c r="B716">
        <v>449851114</v>
      </c>
      <c r="C716" s="12" t="s">
        <v>38</v>
      </c>
      <c r="D716">
        <v>2</v>
      </c>
      <c r="E716" s="12">
        <f>worker_data[[#This Row],[employed]]-worker_data[[#This Row],[spent_amount]]</f>
        <v>1</v>
      </c>
      <c r="F716">
        <v>1</v>
      </c>
      <c r="G716">
        <v>0</v>
      </c>
      <c r="H716">
        <v>1</v>
      </c>
      <c r="I716" s="12" t="s">
        <v>101</v>
      </c>
      <c r="J716">
        <v>1</v>
      </c>
    </row>
    <row r="717" spans="1:10" x14ac:dyDescent="0.25">
      <c r="A717">
        <v>716</v>
      </c>
      <c r="B717">
        <v>877175339</v>
      </c>
      <c r="C717" s="12" t="s">
        <v>38</v>
      </c>
      <c r="D717">
        <v>1.9</v>
      </c>
      <c r="E717" s="12">
        <f>worker_data[[#This Row],[employed]]-worker_data[[#This Row],[spent_amount]]</f>
        <v>-0.10000000000000009</v>
      </c>
      <c r="F717">
        <v>1</v>
      </c>
      <c r="G717">
        <v>1.1000000000000001</v>
      </c>
      <c r="H717">
        <v>1</v>
      </c>
      <c r="I717" s="12" t="s">
        <v>101</v>
      </c>
      <c r="J717">
        <v>1.1000000000000001</v>
      </c>
    </row>
    <row r="718" spans="1:10" x14ac:dyDescent="0.25">
      <c r="A718">
        <v>717</v>
      </c>
      <c r="B718">
        <v>540018752</v>
      </c>
      <c r="C718" s="12" t="s">
        <v>38</v>
      </c>
      <c r="D718">
        <v>1.8049999999999999</v>
      </c>
      <c r="E718" s="12">
        <f>worker_data[[#This Row],[employed]]-worker_data[[#This Row],[spent_amount]]</f>
        <v>-9.4999999999999973E-2</v>
      </c>
      <c r="F718">
        <v>1</v>
      </c>
      <c r="G718">
        <v>1.095</v>
      </c>
      <c r="H718">
        <v>1</v>
      </c>
      <c r="I718" s="12" t="s">
        <v>101</v>
      </c>
      <c r="J718">
        <v>1.095</v>
      </c>
    </row>
    <row r="719" spans="1:10" x14ac:dyDescent="0.25">
      <c r="A719">
        <v>718</v>
      </c>
      <c r="B719">
        <v>902535624</v>
      </c>
      <c r="C719" s="12" t="s">
        <v>38</v>
      </c>
      <c r="D719">
        <v>1.71475</v>
      </c>
      <c r="E719" s="12">
        <f>worker_data[[#This Row],[employed]]-worker_data[[#This Row],[spent_amount]]</f>
        <v>-9.0249999999999941E-2</v>
      </c>
      <c r="F719">
        <v>1</v>
      </c>
      <c r="G719">
        <v>1.0902499999999999</v>
      </c>
      <c r="H719">
        <v>1</v>
      </c>
      <c r="I719" s="12" t="s">
        <v>101</v>
      </c>
      <c r="J719">
        <v>1.0902499999999999</v>
      </c>
    </row>
    <row r="720" spans="1:10" x14ac:dyDescent="0.25">
      <c r="A720">
        <v>719</v>
      </c>
      <c r="B720">
        <v>586610680</v>
      </c>
      <c r="C720" s="12" t="s">
        <v>38</v>
      </c>
      <c r="D720">
        <v>1.6290100000000001</v>
      </c>
      <c r="E720" s="12">
        <f>worker_data[[#This Row],[employed]]-worker_data[[#This Row],[spent_amount]]</f>
        <v>-8.5739999999999927E-2</v>
      </c>
      <c r="F720">
        <v>1</v>
      </c>
      <c r="G720">
        <v>1.0857399999999999</v>
      </c>
      <c r="H720">
        <v>1</v>
      </c>
      <c r="I720" s="12" t="s">
        <v>101</v>
      </c>
      <c r="J720">
        <v>1.0857399999999999</v>
      </c>
    </row>
    <row r="721" spans="1:10" x14ac:dyDescent="0.25">
      <c r="A721">
        <v>720</v>
      </c>
      <c r="B721">
        <v>644229569</v>
      </c>
      <c r="C721" s="12" t="s">
        <v>38</v>
      </c>
      <c r="D721">
        <v>1.54756</v>
      </c>
      <c r="E721" s="12">
        <f>worker_data[[#This Row],[employed]]-worker_data[[#This Row],[spent_amount]]</f>
        <v>-8.1450000000000022E-2</v>
      </c>
      <c r="F721">
        <v>1</v>
      </c>
      <c r="G721">
        <v>1.08145</v>
      </c>
      <c r="H721">
        <v>1</v>
      </c>
      <c r="I721" s="12" t="s">
        <v>101</v>
      </c>
      <c r="J721">
        <v>1.08145</v>
      </c>
    </row>
    <row r="722" spans="1:10" x14ac:dyDescent="0.25">
      <c r="A722">
        <v>721</v>
      </c>
      <c r="B722">
        <v>379536234</v>
      </c>
      <c r="C722" s="12" t="s">
        <v>38</v>
      </c>
      <c r="D722">
        <v>1.47018</v>
      </c>
      <c r="E722" s="12">
        <f>worker_data[[#This Row],[employed]]-worker_data[[#This Row],[spent_amount]]</f>
        <v>-7.7380000000000004E-2</v>
      </c>
      <c r="F722">
        <v>1</v>
      </c>
      <c r="G722">
        <v>1.07738</v>
      </c>
      <c r="H722">
        <v>1</v>
      </c>
      <c r="I722" s="12" t="s">
        <v>101</v>
      </c>
      <c r="J722">
        <v>1.07738</v>
      </c>
    </row>
    <row r="723" spans="1:10" x14ac:dyDescent="0.25">
      <c r="A723">
        <v>722</v>
      </c>
      <c r="B723">
        <v>629264585</v>
      </c>
      <c r="C723" s="12" t="s">
        <v>38</v>
      </c>
      <c r="D723">
        <v>1.3966700000000001</v>
      </c>
      <c r="E723" s="12">
        <f>worker_data[[#This Row],[employed]]-worker_data[[#This Row],[spent_amount]]</f>
        <v>-7.3509999999999964E-2</v>
      </c>
      <c r="F723">
        <v>1</v>
      </c>
      <c r="G723">
        <v>1.07351</v>
      </c>
      <c r="H723">
        <v>1</v>
      </c>
      <c r="I723" s="12" t="s">
        <v>101</v>
      </c>
      <c r="J723">
        <v>1.07351</v>
      </c>
    </row>
    <row r="724" spans="1:10" x14ac:dyDescent="0.25">
      <c r="A724">
        <v>723</v>
      </c>
      <c r="B724">
        <v>723269680</v>
      </c>
      <c r="C724" s="12" t="s">
        <v>38</v>
      </c>
      <c r="D724">
        <v>1.32684</v>
      </c>
      <c r="E724" s="12">
        <f>worker_data[[#This Row],[employed]]-worker_data[[#This Row],[spent_amount]]</f>
        <v>-6.9830000000000059E-2</v>
      </c>
      <c r="F724">
        <v>1</v>
      </c>
      <c r="G724">
        <v>1.0698300000000001</v>
      </c>
      <c r="H724">
        <v>1</v>
      </c>
      <c r="I724" s="12" t="s">
        <v>101</v>
      </c>
      <c r="J724">
        <v>1.0698300000000001</v>
      </c>
    </row>
    <row r="725" spans="1:10" x14ac:dyDescent="0.25">
      <c r="A725">
        <v>724</v>
      </c>
      <c r="B725">
        <v>46600413</v>
      </c>
      <c r="C725" s="12" t="s">
        <v>38</v>
      </c>
      <c r="D725">
        <v>1.2605</v>
      </c>
      <c r="E725" s="12">
        <f>worker_data[[#This Row],[employed]]-worker_data[[#This Row],[spent_amount]]</f>
        <v>-6.6340000000000066E-2</v>
      </c>
      <c r="F725">
        <v>1</v>
      </c>
      <c r="G725">
        <v>1.0663400000000001</v>
      </c>
      <c r="H725">
        <v>1</v>
      </c>
      <c r="I725" s="12" t="s">
        <v>101</v>
      </c>
      <c r="J725">
        <v>1.0663400000000001</v>
      </c>
    </row>
    <row r="726" spans="1:10" x14ac:dyDescent="0.25">
      <c r="A726">
        <v>725</v>
      </c>
      <c r="B726">
        <v>653658327</v>
      </c>
      <c r="C726" s="12" t="s">
        <v>38</v>
      </c>
      <c r="D726">
        <v>1.19747</v>
      </c>
      <c r="E726" s="12">
        <f>worker_data[[#This Row],[employed]]-worker_data[[#This Row],[spent_amount]]</f>
        <v>-6.3020000000000076E-2</v>
      </c>
      <c r="F726">
        <v>1</v>
      </c>
      <c r="G726">
        <v>1.0630200000000001</v>
      </c>
      <c r="H726">
        <v>1</v>
      </c>
      <c r="I726" s="12" t="s">
        <v>101</v>
      </c>
      <c r="J726">
        <v>1.0630200000000001</v>
      </c>
    </row>
    <row r="727" spans="1:10" x14ac:dyDescent="0.25">
      <c r="A727">
        <v>726</v>
      </c>
      <c r="B727">
        <v>658624452</v>
      </c>
      <c r="C727" s="12" t="s">
        <v>38</v>
      </c>
      <c r="D727">
        <v>1.1375999999999999</v>
      </c>
      <c r="E727" s="12">
        <f>worker_data[[#This Row],[employed]]-worker_data[[#This Row],[spent_amount]]</f>
        <v>-5.987000000000009E-2</v>
      </c>
      <c r="F727">
        <v>1</v>
      </c>
      <c r="G727">
        <v>1.0598700000000001</v>
      </c>
      <c r="H727">
        <v>1</v>
      </c>
      <c r="I727" s="12" t="s">
        <v>101</v>
      </c>
      <c r="J727">
        <v>1.0598700000000001</v>
      </c>
    </row>
    <row r="728" spans="1:10" x14ac:dyDescent="0.25">
      <c r="A728">
        <v>727</v>
      </c>
      <c r="B728">
        <v>386316213</v>
      </c>
      <c r="C728" s="12" t="s">
        <v>38</v>
      </c>
      <c r="D728">
        <v>1.0807199999999999</v>
      </c>
      <c r="E728" s="12">
        <f>worker_data[[#This Row],[employed]]-worker_data[[#This Row],[spent_amount]]</f>
        <v>-5.6880000000000042E-2</v>
      </c>
      <c r="F728">
        <v>1</v>
      </c>
      <c r="G728">
        <v>1.05688</v>
      </c>
      <c r="H728">
        <v>1</v>
      </c>
      <c r="I728" s="12" t="s">
        <v>101</v>
      </c>
      <c r="J728">
        <v>1.05688</v>
      </c>
    </row>
    <row r="729" spans="1:10" x14ac:dyDescent="0.25">
      <c r="A729">
        <v>728</v>
      </c>
      <c r="B729">
        <v>279983681</v>
      </c>
      <c r="C729" s="12" t="s">
        <v>38</v>
      </c>
      <c r="D729">
        <v>1.02668</v>
      </c>
      <c r="E729" s="12">
        <f>worker_data[[#This Row],[employed]]-worker_data[[#This Row],[spent_amount]]</f>
        <v>-5.4040000000000088E-2</v>
      </c>
      <c r="F729">
        <v>1</v>
      </c>
      <c r="G729">
        <v>1.0540400000000001</v>
      </c>
      <c r="H729">
        <v>1</v>
      </c>
      <c r="I729" s="12" t="s">
        <v>101</v>
      </c>
      <c r="J729">
        <v>1.0540400000000001</v>
      </c>
    </row>
    <row r="730" spans="1:10" x14ac:dyDescent="0.25">
      <c r="A730">
        <v>729</v>
      </c>
      <c r="B730">
        <v>96141788</v>
      </c>
      <c r="C730" s="12" t="s">
        <v>38</v>
      </c>
      <c r="D730">
        <v>1</v>
      </c>
      <c r="E730" s="12">
        <f>worker_data[[#This Row],[employed]]-worker_data[[#This Row],[spent_amount]]</f>
        <v>-2.6680000000000037E-2</v>
      </c>
      <c r="F730">
        <v>1</v>
      </c>
      <c r="G730">
        <v>1.02668</v>
      </c>
      <c r="H730">
        <v>1</v>
      </c>
      <c r="I730" s="12" t="s">
        <v>101</v>
      </c>
      <c r="J730">
        <v>1.02668</v>
      </c>
    </row>
    <row r="731" spans="1:10" x14ac:dyDescent="0.25">
      <c r="A731">
        <v>730</v>
      </c>
      <c r="B731">
        <v>27460485</v>
      </c>
      <c r="C731" s="12" t="s">
        <v>38</v>
      </c>
      <c r="D731">
        <v>1</v>
      </c>
      <c r="E731" s="12">
        <f>worker_data[[#This Row],[employed]]-worker_data[[#This Row],[spent_amount]]</f>
        <v>0</v>
      </c>
      <c r="F731">
        <v>1</v>
      </c>
      <c r="G731">
        <v>1</v>
      </c>
      <c r="H731">
        <v>1</v>
      </c>
      <c r="I731" s="12" t="s">
        <v>101</v>
      </c>
      <c r="J731">
        <v>1</v>
      </c>
    </row>
    <row r="732" spans="1:10" x14ac:dyDescent="0.25">
      <c r="A732">
        <v>731</v>
      </c>
      <c r="B732">
        <v>216437865</v>
      </c>
      <c r="C732" s="12" t="s">
        <v>38</v>
      </c>
      <c r="D732">
        <v>1</v>
      </c>
      <c r="E732" s="12">
        <f>worker_data[[#This Row],[employed]]-worker_data[[#This Row],[spent_amount]]</f>
        <v>0</v>
      </c>
      <c r="F732">
        <v>1</v>
      </c>
      <c r="G732">
        <v>1</v>
      </c>
      <c r="H732">
        <v>1</v>
      </c>
      <c r="I732" s="12" t="s">
        <v>101</v>
      </c>
      <c r="J732">
        <v>1</v>
      </c>
    </row>
    <row r="733" spans="1:10" x14ac:dyDescent="0.25">
      <c r="A733">
        <v>732</v>
      </c>
      <c r="B733">
        <v>890888478</v>
      </c>
      <c r="C733" s="12" t="s">
        <v>38</v>
      </c>
      <c r="D733">
        <v>1</v>
      </c>
      <c r="E733" s="12">
        <f>worker_data[[#This Row],[employed]]-worker_data[[#This Row],[spent_amount]]</f>
        <v>0</v>
      </c>
      <c r="F733">
        <v>1</v>
      </c>
      <c r="G733">
        <v>1</v>
      </c>
      <c r="H733">
        <v>1</v>
      </c>
      <c r="I733" s="12" t="s">
        <v>101</v>
      </c>
      <c r="J733">
        <v>1</v>
      </c>
    </row>
    <row r="734" spans="1:10" x14ac:dyDescent="0.25">
      <c r="A734">
        <v>733</v>
      </c>
      <c r="B734">
        <v>746951999</v>
      </c>
      <c r="C734" s="12" t="s">
        <v>38</v>
      </c>
      <c r="D734">
        <v>1</v>
      </c>
      <c r="E734" s="12">
        <f>worker_data[[#This Row],[employed]]-worker_data[[#This Row],[spent_amount]]</f>
        <v>0</v>
      </c>
      <c r="F734">
        <v>1</v>
      </c>
      <c r="G734">
        <v>1</v>
      </c>
      <c r="H734">
        <v>1</v>
      </c>
      <c r="I734" s="12" t="s">
        <v>101</v>
      </c>
      <c r="J734">
        <v>1</v>
      </c>
    </row>
    <row r="735" spans="1:10" x14ac:dyDescent="0.25">
      <c r="A735">
        <v>734</v>
      </c>
      <c r="B735">
        <v>253386702</v>
      </c>
      <c r="C735" s="12" t="s">
        <v>38</v>
      </c>
      <c r="D735">
        <v>1</v>
      </c>
      <c r="E735" s="12">
        <f>worker_data[[#This Row],[employed]]-worker_data[[#This Row],[spent_amount]]</f>
        <v>0</v>
      </c>
      <c r="F735">
        <v>1</v>
      </c>
      <c r="G735">
        <v>1</v>
      </c>
      <c r="H735">
        <v>1</v>
      </c>
      <c r="I735" s="12" t="s">
        <v>101</v>
      </c>
      <c r="J735">
        <v>1</v>
      </c>
    </row>
    <row r="736" spans="1:10" x14ac:dyDescent="0.25">
      <c r="A736">
        <v>735</v>
      </c>
      <c r="B736">
        <v>781568646</v>
      </c>
      <c r="C736" s="12" t="s">
        <v>38</v>
      </c>
      <c r="D736">
        <v>1</v>
      </c>
      <c r="E736" s="12">
        <f>worker_data[[#This Row],[employed]]-worker_data[[#This Row],[spent_amount]]</f>
        <v>0</v>
      </c>
      <c r="F736">
        <v>1</v>
      </c>
      <c r="G736">
        <v>1</v>
      </c>
      <c r="H736">
        <v>1</v>
      </c>
      <c r="I736" s="12" t="s">
        <v>101</v>
      </c>
      <c r="J736">
        <v>1</v>
      </c>
    </row>
    <row r="737" spans="1:10" x14ac:dyDescent="0.25">
      <c r="A737">
        <v>736</v>
      </c>
      <c r="B737">
        <v>80310980</v>
      </c>
      <c r="C737" s="12" t="s">
        <v>38</v>
      </c>
      <c r="D737">
        <v>1</v>
      </c>
      <c r="E737" s="12">
        <f>worker_data[[#This Row],[employed]]-worker_data[[#This Row],[spent_amount]]</f>
        <v>0</v>
      </c>
      <c r="F737">
        <v>1</v>
      </c>
      <c r="G737">
        <v>1</v>
      </c>
      <c r="H737">
        <v>1</v>
      </c>
      <c r="I737" s="12" t="s">
        <v>101</v>
      </c>
      <c r="J737">
        <v>1</v>
      </c>
    </row>
    <row r="738" spans="1:10" x14ac:dyDescent="0.25">
      <c r="A738">
        <v>737</v>
      </c>
      <c r="B738">
        <v>104017039</v>
      </c>
      <c r="C738" s="12" t="s">
        <v>38</v>
      </c>
      <c r="D738">
        <v>1</v>
      </c>
      <c r="E738" s="12">
        <f>worker_data[[#This Row],[employed]]-worker_data[[#This Row],[spent_amount]]</f>
        <v>0</v>
      </c>
      <c r="F738">
        <v>1</v>
      </c>
      <c r="G738">
        <v>1</v>
      </c>
      <c r="H738">
        <v>1</v>
      </c>
      <c r="I738" s="12" t="s">
        <v>101</v>
      </c>
      <c r="J738">
        <v>1</v>
      </c>
    </row>
    <row r="739" spans="1:10" x14ac:dyDescent="0.25">
      <c r="A739">
        <v>738</v>
      </c>
      <c r="B739">
        <v>542087845</v>
      </c>
      <c r="C739" s="12" t="s">
        <v>38</v>
      </c>
      <c r="D739">
        <v>1</v>
      </c>
      <c r="E739" s="12">
        <f>worker_data[[#This Row],[employed]]-worker_data[[#This Row],[spent_amount]]</f>
        <v>0</v>
      </c>
      <c r="F739">
        <v>1</v>
      </c>
      <c r="G739">
        <v>1</v>
      </c>
      <c r="H739">
        <v>1</v>
      </c>
      <c r="I739" s="12" t="s">
        <v>101</v>
      </c>
      <c r="J739">
        <v>1</v>
      </c>
    </row>
    <row r="740" spans="1:10" x14ac:dyDescent="0.25">
      <c r="A740">
        <v>739</v>
      </c>
      <c r="B740">
        <v>335361554</v>
      </c>
      <c r="C740" s="12" t="s">
        <v>38</v>
      </c>
      <c r="D740">
        <v>1</v>
      </c>
      <c r="E740" s="12">
        <f>worker_data[[#This Row],[employed]]-worker_data[[#This Row],[spent_amount]]</f>
        <v>0</v>
      </c>
      <c r="F740">
        <v>1</v>
      </c>
      <c r="G740">
        <v>1</v>
      </c>
      <c r="H740">
        <v>1</v>
      </c>
      <c r="I740" s="12" t="s">
        <v>101</v>
      </c>
      <c r="J740">
        <v>1</v>
      </c>
    </row>
    <row r="741" spans="1:10" x14ac:dyDescent="0.25">
      <c r="A741">
        <v>740</v>
      </c>
      <c r="B741">
        <v>930733938</v>
      </c>
      <c r="C741" s="12" t="s">
        <v>38</v>
      </c>
      <c r="D741">
        <v>1</v>
      </c>
      <c r="E741" s="12">
        <f>worker_data[[#This Row],[employed]]-worker_data[[#This Row],[spent_amount]]</f>
        <v>0</v>
      </c>
      <c r="F741">
        <v>1</v>
      </c>
      <c r="G741">
        <v>1</v>
      </c>
      <c r="H741">
        <v>1</v>
      </c>
      <c r="I741" s="12" t="s">
        <v>101</v>
      </c>
      <c r="J741">
        <v>1</v>
      </c>
    </row>
    <row r="742" spans="1:10" x14ac:dyDescent="0.25">
      <c r="A742">
        <v>741</v>
      </c>
      <c r="B742">
        <v>567705424</v>
      </c>
      <c r="C742" s="12" t="s">
        <v>38</v>
      </c>
      <c r="D742">
        <v>1</v>
      </c>
      <c r="E742" s="12">
        <f>worker_data[[#This Row],[employed]]-worker_data[[#This Row],[spent_amount]]</f>
        <v>0</v>
      </c>
      <c r="F742">
        <v>1</v>
      </c>
      <c r="G742">
        <v>1</v>
      </c>
      <c r="H742">
        <v>1</v>
      </c>
      <c r="I742" s="12" t="s">
        <v>101</v>
      </c>
      <c r="J742">
        <v>1</v>
      </c>
    </row>
    <row r="743" spans="1:10" x14ac:dyDescent="0.25">
      <c r="A743">
        <v>742</v>
      </c>
      <c r="B743">
        <v>281852321</v>
      </c>
      <c r="C743" s="12" t="s">
        <v>38</v>
      </c>
      <c r="D743">
        <v>1</v>
      </c>
      <c r="E743" s="12">
        <f>worker_data[[#This Row],[employed]]-worker_data[[#This Row],[spent_amount]]</f>
        <v>0</v>
      </c>
      <c r="F743">
        <v>1</v>
      </c>
      <c r="G743">
        <v>1</v>
      </c>
      <c r="H743">
        <v>1</v>
      </c>
      <c r="I743" s="12" t="s">
        <v>101</v>
      </c>
      <c r="J743">
        <v>1</v>
      </c>
    </row>
    <row r="744" spans="1:10" x14ac:dyDescent="0.25">
      <c r="A744">
        <v>743</v>
      </c>
      <c r="B744">
        <v>225378359</v>
      </c>
      <c r="C744" s="12" t="s">
        <v>38</v>
      </c>
      <c r="D744">
        <v>1</v>
      </c>
      <c r="E744" s="12">
        <f>worker_data[[#This Row],[employed]]-worker_data[[#This Row],[spent_amount]]</f>
        <v>0</v>
      </c>
      <c r="F744">
        <v>1</v>
      </c>
      <c r="G744">
        <v>1</v>
      </c>
      <c r="H744">
        <v>1</v>
      </c>
      <c r="I744" s="12" t="s">
        <v>101</v>
      </c>
      <c r="J744">
        <v>1</v>
      </c>
    </row>
    <row r="745" spans="1:10" x14ac:dyDescent="0.25">
      <c r="A745">
        <v>744</v>
      </c>
      <c r="B745">
        <v>561418471</v>
      </c>
      <c r="C745" s="12" t="s">
        <v>38</v>
      </c>
      <c r="D745">
        <v>1</v>
      </c>
      <c r="E745" s="12">
        <f>worker_data[[#This Row],[employed]]-worker_data[[#This Row],[spent_amount]]</f>
        <v>0</v>
      </c>
      <c r="F745">
        <v>1</v>
      </c>
      <c r="G745">
        <v>1</v>
      </c>
      <c r="H745">
        <v>1</v>
      </c>
      <c r="I745" s="12" t="s">
        <v>101</v>
      </c>
      <c r="J745">
        <v>1</v>
      </c>
    </row>
    <row r="746" spans="1:10" x14ac:dyDescent="0.25">
      <c r="A746">
        <v>745</v>
      </c>
      <c r="B746">
        <v>89212012</v>
      </c>
      <c r="C746" s="12" t="s">
        <v>38</v>
      </c>
      <c r="D746">
        <v>1</v>
      </c>
      <c r="E746" s="12">
        <f>worker_data[[#This Row],[employed]]-worker_data[[#This Row],[spent_amount]]</f>
        <v>0</v>
      </c>
      <c r="F746">
        <v>1</v>
      </c>
      <c r="G746">
        <v>1</v>
      </c>
      <c r="H746">
        <v>1</v>
      </c>
      <c r="I746" s="12" t="s">
        <v>101</v>
      </c>
      <c r="J746">
        <v>1</v>
      </c>
    </row>
    <row r="747" spans="1:10" x14ac:dyDescent="0.25">
      <c r="A747">
        <v>746</v>
      </c>
      <c r="B747">
        <v>178950070</v>
      </c>
      <c r="C747" s="12" t="s">
        <v>38</v>
      </c>
      <c r="D747">
        <v>1</v>
      </c>
      <c r="E747" s="12">
        <f>worker_data[[#This Row],[employed]]-worker_data[[#This Row],[spent_amount]]</f>
        <v>0</v>
      </c>
      <c r="F747">
        <v>1</v>
      </c>
      <c r="G747">
        <v>1</v>
      </c>
      <c r="H747">
        <v>1</v>
      </c>
      <c r="I747" s="12" t="s">
        <v>101</v>
      </c>
      <c r="J747">
        <v>1</v>
      </c>
    </row>
    <row r="748" spans="1:10" x14ac:dyDescent="0.25">
      <c r="A748">
        <v>747</v>
      </c>
      <c r="B748">
        <v>579786858</v>
      </c>
      <c r="C748" s="12" t="s">
        <v>38</v>
      </c>
      <c r="D748">
        <v>1</v>
      </c>
      <c r="E748" s="12">
        <f>worker_data[[#This Row],[employed]]-worker_data[[#This Row],[spent_amount]]</f>
        <v>0</v>
      </c>
      <c r="F748">
        <v>1</v>
      </c>
      <c r="G748">
        <v>1</v>
      </c>
      <c r="H748">
        <v>1</v>
      </c>
      <c r="I748" s="12" t="s">
        <v>101</v>
      </c>
      <c r="J748">
        <v>1</v>
      </c>
    </row>
    <row r="749" spans="1:10" x14ac:dyDescent="0.25">
      <c r="A749">
        <v>748</v>
      </c>
      <c r="B749">
        <v>908449372</v>
      </c>
      <c r="C749" s="12" t="s">
        <v>38</v>
      </c>
      <c r="D749">
        <v>1</v>
      </c>
      <c r="E749" s="12">
        <f>worker_data[[#This Row],[employed]]-worker_data[[#This Row],[spent_amount]]</f>
        <v>0</v>
      </c>
      <c r="F749">
        <v>1</v>
      </c>
      <c r="G749">
        <v>1</v>
      </c>
      <c r="H749">
        <v>1</v>
      </c>
      <c r="I749" s="12" t="s">
        <v>101</v>
      </c>
      <c r="J749">
        <v>1</v>
      </c>
    </row>
    <row r="750" spans="1:10" x14ac:dyDescent="0.25">
      <c r="A750">
        <v>749</v>
      </c>
      <c r="B750">
        <v>185674665</v>
      </c>
      <c r="C750" s="12" t="s">
        <v>38</v>
      </c>
      <c r="D750">
        <v>1</v>
      </c>
      <c r="E750" s="12">
        <f>worker_data[[#This Row],[employed]]-worker_data[[#This Row],[spent_amount]]</f>
        <v>0</v>
      </c>
      <c r="F750">
        <v>1</v>
      </c>
      <c r="G750">
        <v>1</v>
      </c>
      <c r="H750">
        <v>1</v>
      </c>
      <c r="I750" s="12" t="s">
        <v>101</v>
      </c>
      <c r="J750">
        <v>1</v>
      </c>
    </row>
    <row r="751" spans="1:10" x14ac:dyDescent="0.25">
      <c r="A751">
        <v>750</v>
      </c>
      <c r="B751">
        <v>40302607</v>
      </c>
      <c r="C751" s="12" t="s">
        <v>38</v>
      </c>
      <c r="D751">
        <v>1</v>
      </c>
      <c r="E751" s="12">
        <f>worker_data[[#This Row],[employed]]-worker_data[[#This Row],[spent_amount]]</f>
        <v>0</v>
      </c>
      <c r="F751">
        <v>1</v>
      </c>
      <c r="G751">
        <v>1</v>
      </c>
      <c r="H751">
        <v>1</v>
      </c>
      <c r="I751" s="12" t="s">
        <v>101</v>
      </c>
      <c r="J751">
        <v>1</v>
      </c>
    </row>
    <row r="752" spans="1:10" x14ac:dyDescent="0.25">
      <c r="A752">
        <v>751</v>
      </c>
      <c r="B752">
        <v>45922218</v>
      </c>
      <c r="C752" s="12" t="s">
        <v>38</v>
      </c>
      <c r="D752">
        <v>1</v>
      </c>
      <c r="E752" s="12">
        <f>worker_data[[#This Row],[employed]]-worker_data[[#This Row],[spent_amount]]</f>
        <v>0</v>
      </c>
      <c r="F752">
        <v>1</v>
      </c>
      <c r="G752">
        <v>1</v>
      </c>
      <c r="H752">
        <v>1</v>
      </c>
      <c r="I752" s="12" t="s">
        <v>101</v>
      </c>
      <c r="J752">
        <v>1</v>
      </c>
    </row>
    <row r="753" spans="1:10" x14ac:dyDescent="0.25">
      <c r="A753">
        <v>752</v>
      </c>
      <c r="B753">
        <v>477877480</v>
      </c>
      <c r="C753" s="12" t="s">
        <v>38</v>
      </c>
      <c r="D753">
        <v>1</v>
      </c>
      <c r="E753" s="12">
        <f>worker_data[[#This Row],[employed]]-worker_data[[#This Row],[spent_amount]]</f>
        <v>0</v>
      </c>
      <c r="F753">
        <v>1</v>
      </c>
      <c r="G753">
        <v>1</v>
      </c>
      <c r="H753">
        <v>1</v>
      </c>
      <c r="I753" s="12" t="s">
        <v>101</v>
      </c>
      <c r="J753">
        <v>1</v>
      </c>
    </row>
    <row r="754" spans="1:10" x14ac:dyDescent="0.25">
      <c r="A754">
        <v>753</v>
      </c>
      <c r="B754">
        <v>229521573</v>
      </c>
      <c r="C754" s="12" t="s">
        <v>38</v>
      </c>
      <c r="D754">
        <v>1</v>
      </c>
      <c r="E754" s="12">
        <f>worker_data[[#This Row],[employed]]-worker_data[[#This Row],[spent_amount]]</f>
        <v>0</v>
      </c>
      <c r="F754">
        <v>1</v>
      </c>
      <c r="G754">
        <v>1</v>
      </c>
      <c r="H754">
        <v>1</v>
      </c>
      <c r="I754" s="12" t="s">
        <v>101</v>
      </c>
      <c r="J754">
        <v>1</v>
      </c>
    </row>
    <row r="755" spans="1:10" x14ac:dyDescent="0.25">
      <c r="A755">
        <v>754</v>
      </c>
      <c r="B755">
        <v>111592466</v>
      </c>
      <c r="C755" s="12" t="s">
        <v>38</v>
      </c>
      <c r="D755">
        <v>1</v>
      </c>
      <c r="E755" s="12">
        <f>worker_data[[#This Row],[employed]]-worker_data[[#This Row],[spent_amount]]</f>
        <v>0</v>
      </c>
      <c r="F755">
        <v>1</v>
      </c>
      <c r="G755">
        <v>1</v>
      </c>
      <c r="H755">
        <v>1</v>
      </c>
      <c r="I755" s="12" t="s">
        <v>101</v>
      </c>
      <c r="J755">
        <v>1</v>
      </c>
    </row>
    <row r="756" spans="1:10" x14ac:dyDescent="0.25">
      <c r="A756">
        <v>755</v>
      </c>
      <c r="B756">
        <v>492827076</v>
      </c>
      <c r="C756" s="12" t="s">
        <v>38</v>
      </c>
      <c r="D756">
        <v>1</v>
      </c>
      <c r="E756" s="12">
        <f>worker_data[[#This Row],[employed]]-worker_data[[#This Row],[spent_amount]]</f>
        <v>0</v>
      </c>
      <c r="F756">
        <v>1</v>
      </c>
      <c r="G756">
        <v>1</v>
      </c>
      <c r="H756">
        <v>1</v>
      </c>
      <c r="I756" s="12" t="s">
        <v>101</v>
      </c>
      <c r="J756">
        <v>1</v>
      </c>
    </row>
    <row r="757" spans="1:10" x14ac:dyDescent="0.25">
      <c r="A757">
        <v>756</v>
      </c>
      <c r="B757">
        <v>865617617</v>
      </c>
      <c r="C757" s="12" t="s">
        <v>38</v>
      </c>
      <c r="D757">
        <v>1</v>
      </c>
      <c r="E757" s="12">
        <f>worker_data[[#This Row],[employed]]-worker_data[[#This Row],[spent_amount]]</f>
        <v>0</v>
      </c>
      <c r="F757">
        <v>1</v>
      </c>
      <c r="G757">
        <v>1</v>
      </c>
      <c r="H757">
        <v>1</v>
      </c>
      <c r="I757" s="12" t="s">
        <v>101</v>
      </c>
      <c r="J757">
        <v>1</v>
      </c>
    </row>
    <row r="758" spans="1:10" x14ac:dyDescent="0.25">
      <c r="A758">
        <v>757</v>
      </c>
      <c r="B758">
        <v>644607596</v>
      </c>
      <c r="C758" s="12" t="s">
        <v>38</v>
      </c>
      <c r="D758">
        <v>1</v>
      </c>
      <c r="E758" s="12">
        <f>worker_data[[#This Row],[employed]]-worker_data[[#This Row],[spent_amount]]</f>
        <v>0</v>
      </c>
      <c r="F758">
        <v>1</v>
      </c>
      <c r="G758">
        <v>1</v>
      </c>
      <c r="H758">
        <v>1</v>
      </c>
      <c r="I758" s="12" t="s">
        <v>101</v>
      </c>
      <c r="J758">
        <v>1</v>
      </c>
    </row>
    <row r="759" spans="1:10" x14ac:dyDescent="0.25">
      <c r="A759">
        <v>758</v>
      </c>
      <c r="B759">
        <v>618249477</v>
      </c>
      <c r="C759" s="12" t="s">
        <v>38</v>
      </c>
      <c r="D759">
        <v>1</v>
      </c>
      <c r="E759" s="12">
        <f>worker_data[[#This Row],[employed]]-worker_data[[#This Row],[spent_amount]]</f>
        <v>0</v>
      </c>
      <c r="F759">
        <v>1</v>
      </c>
      <c r="G759">
        <v>1</v>
      </c>
      <c r="H759">
        <v>1</v>
      </c>
      <c r="I759" s="12" t="s">
        <v>101</v>
      </c>
      <c r="J759">
        <v>1</v>
      </c>
    </row>
    <row r="760" spans="1:10" x14ac:dyDescent="0.25">
      <c r="A760">
        <v>759</v>
      </c>
      <c r="B760">
        <v>571537138</v>
      </c>
      <c r="C760" s="12" t="s">
        <v>38</v>
      </c>
      <c r="D760">
        <v>1</v>
      </c>
      <c r="E760" s="12">
        <f>worker_data[[#This Row],[employed]]-worker_data[[#This Row],[spent_amount]]</f>
        <v>0</v>
      </c>
      <c r="F760">
        <v>1</v>
      </c>
      <c r="G760">
        <v>1</v>
      </c>
      <c r="H760">
        <v>1</v>
      </c>
      <c r="I760" s="12" t="s">
        <v>101</v>
      </c>
      <c r="J760">
        <v>1</v>
      </c>
    </row>
    <row r="761" spans="1:10" x14ac:dyDescent="0.25">
      <c r="A761">
        <v>760</v>
      </c>
      <c r="B761">
        <v>900173441</v>
      </c>
      <c r="C761" s="12" t="s">
        <v>38</v>
      </c>
      <c r="D761">
        <v>1</v>
      </c>
      <c r="E761" s="12">
        <f>worker_data[[#This Row],[employed]]-worker_data[[#This Row],[spent_amount]]</f>
        <v>0</v>
      </c>
      <c r="F761">
        <v>1</v>
      </c>
      <c r="G761">
        <v>1</v>
      </c>
      <c r="H761">
        <v>1</v>
      </c>
      <c r="I761" s="12" t="s">
        <v>101</v>
      </c>
      <c r="J761">
        <v>1</v>
      </c>
    </row>
    <row r="762" spans="1:10" x14ac:dyDescent="0.25">
      <c r="A762">
        <v>761</v>
      </c>
      <c r="B762">
        <v>253318103</v>
      </c>
      <c r="C762" s="12" t="s">
        <v>38</v>
      </c>
      <c r="D762">
        <v>1</v>
      </c>
      <c r="E762" s="12">
        <f>worker_data[[#This Row],[employed]]-worker_data[[#This Row],[spent_amount]]</f>
        <v>0</v>
      </c>
      <c r="F762">
        <v>1</v>
      </c>
      <c r="G762">
        <v>1</v>
      </c>
      <c r="H762">
        <v>1</v>
      </c>
      <c r="I762" s="12" t="s">
        <v>101</v>
      </c>
      <c r="J762">
        <v>1</v>
      </c>
    </row>
    <row r="763" spans="1:10" x14ac:dyDescent="0.25">
      <c r="A763">
        <v>762</v>
      </c>
      <c r="B763">
        <v>66089007</v>
      </c>
      <c r="C763" s="12" t="s">
        <v>38</v>
      </c>
      <c r="D763">
        <v>1</v>
      </c>
      <c r="E763" s="12">
        <f>worker_data[[#This Row],[employed]]-worker_data[[#This Row],[spent_amount]]</f>
        <v>0</v>
      </c>
      <c r="F763">
        <v>1</v>
      </c>
      <c r="G763">
        <v>1</v>
      </c>
      <c r="H763">
        <v>1</v>
      </c>
      <c r="I763" s="12" t="s">
        <v>101</v>
      </c>
      <c r="J763">
        <v>1</v>
      </c>
    </row>
    <row r="764" spans="1:10" x14ac:dyDescent="0.25">
      <c r="A764">
        <v>763</v>
      </c>
      <c r="B764">
        <v>409210046</v>
      </c>
      <c r="C764" s="12" t="s">
        <v>38</v>
      </c>
      <c r="D764">
        <v>1</v>
      </c>
      <c r="E764" s="12">
        <f>worker_data[[#This Row],[employed]]-worker_data[[#This Row],[spent_amount]]</f>
        <v>0</v>
      </c>
      <c r="F764">
        <v>1</v>
      </c>
      <c r="G764">
        <v>1</v>
      </c>
      <c r="H764">
        <v>1</v>
      </c>
      <c r="I764" s="12" t="s">
        <v>101</v>
      </c>
      <c r="J764">
        <v>1</v>
      </c>
    </row>
    <row r="765" spans="1:10" x14ac:dyDescent="0.25">
      <c r="A765">
        <v>764</v>
      </c>
      <c r="B765">
        <v>199181663</v>
      </c>
      <c r="C765" s="12" t="s">
        <v>38</v>
      </c>
      <c r="D765">
        <v>1</v>
      </c>
      <c r="E765" s="12">
        <f>worker_data[[#This Row],[employed]]-worker_data[[#This Row],[spent_amount]]</f>
        <v>0</v>
      </c>
      <c r="F765">
        <v>1</v>
      </c>
      <c r="G765">
        <v>1</v>
      </c>
      <c r="H765">
        <v>1</v>
      </c>
      <c r="I765" s="12" t="s">
        <v>101</v>
      </c>
      <c r="J765">
        <v>1</v>
      </c>
    </row>
    <row r="766" spans="1:10" x14ac:dyDescent="0.25">
      <c r="A766">
        <v>765</v>
      </c>
      <c r="B766">
        <v>692769111</v>
      </c>
      <c r="C766" s="12" t="s">
        <v>38</v>
      </c>
      <c r="D766">
        <v>1</v>
      </c>
      <c r="E766" s="12">
        <f>worker_data[[#This Row],[employed]]-worker_data[[#This Row],[spent_amount]]</f>
        <v>0</v>
      </c>
      <c r="F766">
        <v>1</v>
      </c>
      <c r="G766">
        <v>1</v>
      </c>
      <c r="H766">
        <v>1</v>
      </c>
      <c r="I766" s="12" t="s">
        <v>101</v>
      </c>
      <c r="J766">
        <v>1</v>
      </c>
    </row>
    <row r="767" spans="1:10" x14ac:dyDescent="0.25">
      <c r="A767">
        <v>766</v>
      </c>
      <c r="B767">
        <v>651338657</v>
      </c>
      <c r="C767" s="12" t="s">
        <v>38</v>
      </c>
      <c r="D767">
        <v>1</v>
      </c>
      <c r="E767" s="12">
        <f>worker_data[[#This Row],[employed]]-worker_data[[#This Row],[spent_amount]]</f>
        <v>0</v>
      </c>
      <c r="F767">
        <v>1</v>
      </c>
      <c r="G767">
        <v>1</v>
      </c>
      <c r="H767">
        <v>1</v>
      </c>
      <c r="I767" s="12" t="s">
        <v>101</v>
      </c>
      <c r="J767">
        <v>1</v>
      </c>
    </row>
    <row r="768" spans="1:10" x14ac:dyDescent="0.25">
      <c r="A768">
        <v>767</v>
      </c>
      <c r="B768">
        <v>928059400</v>
      </c>
      <c r="C768" s="12" t="s">
        <v>38</v>
      </c>
      <c r="D768">
        <v>1</v>
      </c>
      <c r="E768" s="12">
        <f>worker_data[[#This Row],[employed]]-worker_data[[#This Row],[spent_amount]]</f>
        <v>0</v>
      </c>
      <c r="F768">
        <v>1</v>
      </c>
      <c r="G768">
        <v>1</v>
      </c>
      <c r="H768">
        <v>1</v>
      </c>
      <c r="I768" s="12" t="s">
        <v>101</v>
      </c>
      <c r="J768">
        <v>1</v>
      </c>
    </row>
    <row r="769" spans="1:10" x14ac:dyDescent="0.25">
      <c r="A769">
        <v>768</v>
      </c>
      <c r="B769">
        <v>854913000</v>
      </c>
      <c r="C769" s="12" t="s">
        <v>38</v>
      </c>
      <c r="D769">
        <v>1</v>
      </c>
      <c r="E769" s="12">
        <f>worker_data[[#This Row],[employed]]-worker_data[[#This Row],[spent_amount]]</f>
        <v>0</v>
      </c>
      <c r="F769">
        <v>1</v>
      </c>
      <c r="G769">
        <v>1</v>
      </c>
      <c r="H769">
        <v>1</v>
      </c>
      <c r="I769" s="12" t="s">
        <v>101</v>
      </c>
      <c r="J769">
        <v>1</v>
      </c>
    </row>
    <row r="770" spans="1:10" x14ac:dyDescent="0.25">
      <c r="A770">
        <v>769</v>
      </c>
      <c r="B770">
        <v>167590944</v>
      </c>
      <c r="C770" s="12" t="s">
        <v>38</v>
      </c>
      <c r="D770">
        <v>1</v>
      </c>
      <c r="E770" s="12">
        <f>worker_data[[#This Row],[employed]]-worker_data[[#This Row],[spent_amount]]</f>
        <v>0</v>
      </c>
      <c r="F770">
        <v>1</v>
      </c>
      <c r="G770">
        <v>1</v>
      </c>
      <c r="H770">
        <v>1</v>
      </c>
      <c r="I770" s="12" t="s">
        <v>101</v>
      </c>
      <c r="J770">
        <v>1</v>
      </c>
    </row>
    <row r="771" spans="1:10" x14ac:dyDescent="0.25">
      <c r="A771">
        <v>770</v>
      </c>
      <c r="B771">
        <v>339356393</v>
      </c>
      <c r="C771" s="12" t="s">
        <v>38</v>
      </c>
      <c r="D771">
        <v>1</v>
      </c>
      <c r="E771" s="12">
        <f>worker_data[[#This Row],[employed]]-worker_data[[#This Row],[spent_amount]]</f>
        <v>0</v>
      </c>
      <c r="F771">
        <v>1</v>
      </c>
      <c r="G771">
        <v>1</v>
      </c>
      <c r="H771">
        <v>1</v>
      </c>
      <c r="I771" s="12" t="s">
        <v>101</v>
      </c>
      <c r="J771">
        <v>1</v>
      </c>
    </row>
    <row r="772" spans="1:10" x14ac:dyDescent="0.25">
      <c r="A772">
        <v>771</v>
      </c>
      <c r="B772">
        <v>608329321</v>
      </c>
      <c r="C772" s="12" t="s">
        <v>38</v>
      </c>
      <c r="D772">
        <v>1</v>
      </c>
      <c r="E772" s="12">
        <f>worker_data[[#This Row],[employed]]-worker_data[[#This Row],[spent_amount]]</f>
        <v>0</v>
      </c>
      <c r="F772">
        <v>1</v>
      </c>
      <c r="G772">
        <v>1</v>
      </c>
      <c r="H772">
        <v>1</v>
      </c>
      <c r="I772" s="12" t="s">
        <v>101</v>
      </c>
      <c r="J772">
        <v>1</v>
      </c>
    </row>
    <row r="773" spans="1:10" x14ac:dyDescent="0.25">
      <c r="A773">
        <v>772</v>
      </c>
      <c r="B773">
        <v>711942474</v>
      </c>
      <c r="C773" s="12" t="s">
        <v>38</v>
      </c>
      <c r="D773">
        <v>1</v>
      </c>
      <c r="E773" s="12">
        <f>worker_data[[#This Row],[employed]]-worker_data[[#This Row],[spent_amount]]</f>
        <v>0</v>
      </c>
      <c r="F773">
        <v>1</v>
      </c>
      <c r="G773">
        <v>1</v>
      </c>
      <c r="H773">
        <v>1</v>
      </c>
      <c r="I773" s="12" t="s">
        <v>101</v>
      </c>
      <c r="J773">
        <v>1</v>
      </c>
    </row>
    <row r="774" spans="1:10" x14ac:dyDescent="0.25">
      <c r="A774">
        <v>773</v>
      </c>
      <c r="B774">
        <v>415371167</v>
      </c>
      <c r="C774" s="12" t="s">
        <v>38</v>
      </c>
      <c r="D774">
        <v>1</v>
      </c>
      <c r="E774" s="12">
        <f>worker_data[[#This Row],[employed]]-worker_data[[#This Row],[spent_amount]]</f>
        <v>0</v>
      </c>
      <c r="F774">
        <v>1</v>
      </c>
      <c r="G774">
        <v>1</v>
      </c>
      <c r="H774">
        <v>1</v>
      </c>
      <c r="I774" s="12" t="s">
        <v>101</v>
      </c>
      <c r="J774">
        <v>1</v>
      </c>
    </row>
    <row r="775" spans="1:10" x14ac:dyDescent="0.25">
      <c r="A775">
        <v>774</v>
      </c>
      <c r="B775">
        <v>758752923</v>
      </c>
      <c r="C775" s="12" t="s">
        <v>38</v>
      </c>
      <c r="D775">
        <v>1</v>
      </c>
      <c r="E775" s="12">
        <f>worker_data[[#This Row],[employed]]-worker_data[[#This Row],[spent_amount]]</f>
        <v>0</v>
      </c>
      <c r="F775">
        <v>1</v>
      </c>
      <c r="G775">
        <v>1</v>
      </c>
      <c r="H775">
        <v>1</v>
      </c>
      <c r="I775" s="12" t="s">
        <v>101</v>
      </c>
      <c r="J775">
        <v>1</v>
      </c>
    </row>
    <row r="776" spans="1:10" x14ac:dyDescent="0.25">
      <c r="A776">
        <v>775</v>
      </c>
      <c r="B776">
        <v>384859643</v>
      </c>
      <c r="C776" s="12" t="s">
        <v>38</v>
      </c>
      <c r="D776">
        <v>1</v>
      </c>
      <c r="E776" s="12">
        <f>worker_data[[#This Row],[employed]]-worker_data[[#This Row],[spent_amount]]</f>
        <v>0</v>
      </c>
      <c r="F776">
        <v>1</v>
      </c>
      <c r="G776">
        <v>1</v>
      </c>
      <c r="H776">
        <v>1</v>
      </c>
      <c r="I776" s="12" t="s">
        <v>101</v>
      </c>
      <c r="J776">
        <v>1</v>
      </c>
    </row>
    <row r="777" spans="1:10" x14ac:dyDescent="0.25">
      <c r="A777">
        <v>776</v>
      </c>
      <c r="B777">
        <v>871676655</v>
      </c>
      <c r="C777" s="12" t="s">
        <v>38</v>
      </c>
      <c r="D777">
        <v>1</v>
      </c>
      <c r="E777" s="12">
        <f>worker_data[[#This Row],[employed]]-worker_data[[#This Row],[spent_amount]]</f>
        <v>0</v>
      </c>
      <c r="F777">
        <v>1</v>
      </c>
      <c r="G777">
        <v>1</v>
      </c>
      <c r="H777">
        <v>1</v>
      </c>
      <c r="I777" s="12" t="s">
        <v>101</v>
      </c>
      <c r="J777">
        <v>1</v>
      </c>
    </row>
    <row r="778" spans="1:10" x14ac:dyDescent="0.25">
      <c r="A778">
        <v>777</v>
      </c>
      <c r="B778">
        <v>910674236</v>
      </c>
      <c r="C778" s="12" t="s">
        <v>38</v>
      </c>
      <c r="D778">
        <v>1</v>
      </c>
      <c r="E778" s="12">
        <f>worker_data[[#This Row],[employed]]-worker_data[[#This Row],[spent_amount]]</f>
        <v>0</v>
      </c>
      <c r="F778">
        <v>1</v>
      </c>
      <c r="G778">
        <v>1</v>
      </c>
      <c r="H778">
        <v>1</v>
      </c>
      <c r="I778" s="12" t="s">
        <v>101</v>
      </c>
      <c r="J778">
        <v>1</v>
      </c>
    </row>
    <row r="779" spans="1:10" x14ac:dyDescent="0.25">
      <c r="A779">
        <v>778</v>
      </c>
      <c r="B779">
        <v>547049251</v>
      </c>
      <c r="C779" s="12" t="s">
        <v>38</v>
      </c>
      <c r="D779">
        <v>1</v>
      </c>
      <c r="E779" s="12">
        <f>worker_data[[#This Row],[employed]]-worker_data[[#This Row],[spent_amount]]</f>
        <v>0</v>
      </c>
      <c r="F779">
        <v>1</v>
      </c>
      <c r="G779">
        <v>1</v>
      </c>
      <c r="H779">
        <v>1</v>
      </c>
      <c r="I779" s="12" t="s">
        <v>101</v>
      </c>
      <c r="J779">
        <v>1</v>
      </c>
    </row>
    <row r="780" spans="1:10" x14ac:dyDescent="0.25">
      <c r="A780">
        <v>779</v>
      </c>
      <c r="B780">
        <v>483474797</v>
      </c>
      <c r="C780" s="12" t="s">
        <v>38</v>
      </c>
      <c r="D780">
        <v>1</v>
      </c>
      <c r="E780" s="12">
        <f>worker_data[[#This Row],[employed]]-worker_data[[#This Row],[spent_amount]]</f>
        <v>0</v>
      </c>
      <c r="F780">
        <v>1</v>
      </c>
      <c r="G780">
        <v>1</v>
      </c>
      <c r="H780">
        <v>1</v>
      </c>
      <c r="I780" s="12" t="s">
        <v>101</v>
      </c>
      <c r="J780">
        <v>1</v>
      </c>
    </row>
    <row r="781" spans="1:10" x14ac:dyDescent="0.25">
      <c r="A781">
        <v>780</v>
      </c>
      <c r="B781">
        <v>808156632</v>
      </c>
      <c r="C781" s="12" t="s">
        <v>38</v>
      </c>
      <c r="D781">
        <v>1</v>
      </c>
      <c r="E781" s="12">
        <f>worker_data[[#This Row],[employed]]-worker_data[[#This Row],[spent_amount]]</f>
        <v>0</v>
      </c>
      <c r="F781">
        <v>1</v>
      </c>
      <c r="G781">
        <v>1</v>
      </c>
      <c r="H781">
        <v>1</v>
      </c>
      <c r="I781" s="12" t="s">
        <v>101</v>
      </c>
      <c r="J781">
        <v>1</v>
      </c>
    </row>
    <row r="782" spans="1:10" x14ac:dyDescent="0.25">
      <c r="A782">
        <v>781</v>
      </c>
      <c r="B782">
        <v>437288199</v>
      </c>
      <c r="C782" s="12" t="s">
        <v>38</v>
      </c>
      <c r="D782">
        <v>1</v>
      </c>
      <c r="E782" s="12">
        <f>worker_data[[#This Row],[employed]]-worker_data[[#This Row],[spent_amount]]</f>
        <v>0</v>
      </c>
      <c r="F782">
        <v>1</v>
      </c>
      <c r="G782">
        <v>1</v>
      </c>
      <c r="H782">
        <v>1</v>
      </c>
      <c r="I782" s="12" t="s">
        <v>101</v>
      </c>
      <c r="J782">
        <v>1</v>
      </c>
    </row>
    <row r="783" spans="1:10" x14ac:dyDescent="0.25">
      <c r="A783">
        <v>782</v>
      </c>
      <c r="B783">
        <v>570425537</v>
      </c>
      <c r="C783" s="12" t="s">
        <v>38</v>
      </c>
      <c r="D783">
        <v>1</v>
      </c>
      <c r="E783" s="12">
        <f>worker_data[[#This Row],[employed]]-worker_data[[#This Row],[spent_amount]]</f>
        <v>0</v>
      </c>
      <c r="F783">
        <v>1</v>
      </c>
      <c r="G783">
        <v>1</v>
      </c>
      <c r="H783">
        <v>1</v>
      </c>
      <c r="I783" s="12" t="s">
        <v>101</v>
      </c>
      <c r="J783">
        <v>1</v>
      </c>
    </row>
    <row r="784" spans="1:10" x14ac:dyDescent="0.25">
      <c r="A784">
        <v>783</v>
      </c>
      <c r="B784">
        <v>690351862</v>
      </c>
      <c r="C784" s="12" t="s">
        <v>38</v>
      </c>
      <c r="D784">
        <v>1</v>
      </c>
      <c r="E784" s="12">
        <f>worker_data[[#This Row],[employed]]-worker_data[[#This Row],[spent_amount]]</f>
        <v>0</v>
      </c>
      <c r="F784">
        <v>1</v>
      </c>
      <c r="G784">
        <v>1</v>
      </c>
      <c r="H784">
        <v>1</v>
      </c>
      <c r="I784" s="12" t="s">
        <v>101</v>
      </c>
      <c r="J784">
        <v>1</v>
      </c>
    </row>
    <row r="785" spans="1:10" x14ac:dyDescent="0.25">
      <c r="A785">
        <v>784</v>
      </c>
      <c r="B785">
        <v>370125170</v>
      </c>
      <c r="C785" s="12" t="s">
        <v>38</v>
      </c>
      <c r="D785">
        <v>1</v>
      </c>
      <c r="E785" s="12">
        <f>worker_data[[#This Row],[employed]]-worker_data[[#This Row],[spent_amount]]</f>
        <v>0</v>
      </c>
      <c r="F785">
        <v>1</v>
      </c>
      <c r="G785">
        <v>1</v>
      </c>
      <c r="H785">
        <v>1</v>
      </c>
      <c r="I785" s="12" t="s">
        <v>101</v>
      </c>
      <c r="J785">
        <v>1</v>
      </c>
    </row>
    <row r="786" spans="1:10" x14ac:dyDescent="0.25">
      <c r="A786">
        <v>785</v>
      </c>
      <c r="B786">
        <v>443298546</v>
      </c>
      <c r="C786" s="12" t="s">
        <v>38</v>
      </c>
      <c r="D786">
        <v>1</v>
      </c>
      <c r="E786" s="12">
        <f>worker_data[[#This Row],[employed]]-worker_data[[#This Row],[spent_amount]]</f>
        <v>0</v>
      </c>
      <c r="F786">
        <v>1</v>
      </c>
      <c r="G786">
        <v>1</v>
      </c>
      <c r="H786">
        <v>1</v>
      </c>
      <c r="I786" s="12" t="s">
        <v>101</v>
      </c>
      <c r="J786">
        <v>1</v>
      </c>
    </row>
    <row r="787" spans="1:10" x14ac:dyDescent="0.25">
      <c r="A787">
        <v>786</v>
      </c>
      <c r="B787">
        <v>953016374</v>
      </c>
      <c r="C787" s="12" t="s">
        <v>38</v>
      </c>
      <c r="D787">
        <v>1</v>
      </c>
      <c r="E787" s="12">
        <f>worker_data[[#This Row],[employed]]-worker_data[[#This Row],[spent_amount]]</f>
        <v>0</v>
      </c>
      <c r="F787">
        <v>1</v>
      </c>
      <c r="G787">
        <v>1</v>
      </c>
      <c r="H787">
        <v>1</v>
      </c>
      <c r="I787" s="12" t="s">
        <v>101</v>
      </c>
      <c r="J787">
        <v>1</v>
      </c>
    </row>
    <row r="788" spans="1:10" x14ac:dyDescent="0.25">
      <c r="A788">
        <v>787</v>
      </c>
      <c r="B788">
        <v>812274398</v>
      </c>
      <c r="C788" s="12" t="s">
        <v>38</v>
      </c>
      <c r="D788">
        <v>1</v>
      </c>
      <c r="E788" s="12">
        <f>worker_data[[#This Row],[employed]]-worker_data[[#This Row],[spent_amount]]</f>
        <v>0</v>
      </c>
      <c r="F788">
        <v>1</v>
      </c>
      <c r="G788">
        <v>1</v>
      </c>
      <c r="H788">
        <v>1</v>
      </c>
      <c r="I788" s="12" t="s">
        <v>101</v>
      </c>
      <c r="J788">
        <v>1</v>
      </c>
    </row>
    <row r="789" spans="1:10" x14ac:dyDescent="0.25">
      <c r="A789">
        <v>788</v>
      </c>
      <c r="B789">
        <v>332450367</v>
      </c>
      <c r="C789" s="12" t="s">
        <v>38</v>
      </c>
      <c r="D789">
        <v>1</v>
      </c>
      <c r="E789" s="12">
        <f>worker_data[[#This Row],[employed]]-worker_data[[#This Row],[spent_amount]]</f>
        <v>0</v>
      </c>
      <c r="F789">
        <v>1</v>
      </c>
      <c r="G789">
        <v>1</v>
      </c>
      <c r="H789">
        <v>1</v>
      </c>
      <c r="I789" s="12" t="s">
        <v>101</v>
      </c>
      <c r="J789">
        <v>1</v>
      </c>
    </row>
    <row r="790" spans="1:10" x14ac:dyDescent="0.25">
      <c r="A790">
        <v>789</v>
      </c>
      <c r="B790">
        <v>10516162</v>
      </c>
      <c r="C790" s="12" t="s">
        <v>38</v>
      </c>
      <c r="D790">
        <v>2</v>
      </c>
      <c r="E790" s="12">
        <f>worker_data[[#This Row],[employed]]-worker_data[[#This Row],[spent_amount]]</f>
        <v>1</v>
      </c>
      <c r="F790">
        <v>1</v>
      </c>
      <c r="G790">
        <v>0</v>
      </c>
      <c r="H790">
        <v>1</v>
      </c>
      <c r="I790" s="12" t="s">
        <v>101</v>
      </c>
      <c r="J790">
        <v>1</v>
      </c>
    </row>
    <row r="791" spans="1:10" x14ac:dyDescent="0.25">
      <c r="A791">
        <v>790</v>
      </c>
      <c r="B791">
        <v>890902502</v>
      </c>
      <c r="C791" s="12" t="s">
        <v>38</v>
      </c>
      <c r="D791">
        <v>1.9</v>
      </c>
      <c r="E791" s="12">
        <f>worker_data[[#This Row],[employed]]-worker_data[[#This Row],[spent_amount]]</f>
        <v>-0.10000000000000009</v>
      </c>
      <c r="F791">
        <v>1</v>
      </c>
      <c r="G791">
        <v>1.1000000000000001</v>
      </c>
      <c r="H791">
        <v>1</v>
      </c>
      <c r="I791" s="12" t="s">
        <v>101</v>
      </c>
      <c r="J791">
        <v>1.1000000000000001</v>
      </c>
    </row>
    <row r="792" spans="1:10" x14ac:dyDescent="0.25">
      <c r="A792">
        <v>791</v>
      </c>
      <c r="B792">
        <v>973142352</v>
      </c>
      <c r="C792" s="12" t="s">
        <v>38</v>
      </c>
      <c r="D792">
        <v>1.8049999999999999</v>
      </c>
      <c r="E792" s="12">
        <f>worker_data[[#This Row],[employed]]-worker_data[[#This Row],[spent_amount]]</f>
        <v>-9.4999999999999973E-2</v>
      </c>
      <c r="F792">
        <v>1</v>
      </c>
      <c r="G792">
        <v>1.095</v>
      </c>
      <c r="H792">
        <v>1</v>
      </c>
      <c r="I792" s="12" t="s">
        <v>101</v>
      </c>
      <c r="J792">
        <v>1.095</v>
      </c>
    </row>
    <row r="793" spans="1:10" x14ac:dyDescent="0.25">
      <c r="A793">
        <v>792</v>
      </c>
      <c r="B793">
        <v>969235340</v>
      </c>
      <c r="C793" s="12" t="s">
        <v>38</v>
      </c>
      <c r="D793">
        <v>1.71475</v>
      </c>
      <c r="E793" s="12">
        <f>worker_data[[#This Row],[employed]]-worker_data[[#This Row],[spent_amount]]</f>
        <v>-9.0249999999999941E-2</v>
      </c>
      <c r="F793">
        <v>1</v>
      </c>
      <c r="G793">
        <v>1.0902499999999999</v>
      </c>
      <c r="H793">
        <v>1</v>
      </c>
      <c r="I793" s="12" t="s">
        <v>101</v>
      </c>
      <c r="J793">
        <v>1.0902499999999999</v>
      </c>
    </row>
    <row r="794" spans="1:10" x14ac:dyDescent="0.25">
      <c r="A794">
        <v>793</v>
      </c>
      <c r="B794">
        <v>519052792</v>
      </c>
      <c r="C794" s="12" t="s">
        <v>38</v>
      </c>
      <c r="D794">
        <v>1.6290100000000001</v>
      </c>
      <c r="E794" s="12">
        <f>worker_data[[#This Row],[employed]]-worker_data[[#This Row],[spent_amount]]</f>
        <v>-8.5739999999999927E-2</v>
      </c>
      <c r="F794">
        <v>1</v>
      </c>
      <c r="G794">
        <v>1.0857399999999999</v>
      </c>
      <c r="H794">
        <v>1</v>
      </c>
      <c r="I794" s="12" t="s">
        <v>101</v>
      </c>
      <c r="J794">
        <v>1.0857399999999999</v>
      </c>
    </row>
    <row r="795" spans="1:10" x14ac:dyDescent="0.25">
      <c r="A795">
        <v>794</v>
      </c>
      <c r="B795">
        <v>47944405</v>
      </c>
      <c r="C795" s="12" t="s">
        <v>38</v>
      </c>
      <c r="D795">
        <v>1.54756</v>
      </c>
      <c r="E795" s="12">
        <f>worker_data[[#This Row],[employed]]-worker_data[[#This Row],[spent_amount]]</f>
        <v>-8.1450000000000022E-2</v>
      </c>
      <c r="F795">
        <v>1</v>
      </c>
      <c r="G795">
        <v>1.08145</v>
      </c>
      <c r="H795">
        <v>1</v>
      </c>
      <c r="I795" s="12" t="s">
        <v>101</v>
      </c>
      <c r="J795">
        <v>1.08145</v>
      </c>
    </row>
    <row r="796" spans="1:10" x14ac:dyDescent="0.25">
      <c r="A796">
        <v>795</v>
      </c>
      <c r="B796">
        <v>157516855</v>
      </c>
      <c r="C796" s="12" t="s">
        <v>38</v>
      </c>
      <c r="D796">
        <v>1.47018</v>
      </c>
      <c r="E796" s="12">
        <f>worker_data[[#This Row],[employed]]-worker_data[[#This Row],[spent_amount]]</f>
        <v>-7.7380000000000004E-2</v>
      </c>
      <c r="F796">
        <v>1</v>
      </c>
      <c r="G796">
        <v>1.07738</v>
      </c>
      <c r="H796">
        <v>1</v>
      </c>
      <c r="I796" s="12" t="s">
        <v>101</v>
      </c>
      <c r="J796">
        <v>1.07738</v>
      </c>
    </row>
    <row r="797" spans="1:10" x14ac:dyDescent="0.25">
      <c r="A797">
        <v>796</v>
      </c>
      <c r="B797">
        <v>735984072</v>
      </c>
      <c r="C797" s="12" t="s">
        <v>38</v>
      </c>
      <c r="D797">
        <v>1.3966700000000001</v>
      </c>
      <c r="E797" s="12">
        <f>worker_data[[#This Row],[employed]]-worker_data[[#This Row],[spent_amount]]</f>
        <v>-7.3509999999999964E-2</v>
      </c>
      <c r="F797">
        <v>1</v>
      </c>
      <c r="G797">
        <v>1.07351</v>
      </c>
      <c r="H797">
        <v>1</v>
      </c>
      <c r="I797" s="12" t="s">
        <v>101</v>
      </c>
      <c r="J797">
        <v>1.07351</v>
      </c>
    </row>
    <row r="798" spans="1:10" x14ac:dyDescent="0.25">
      <c r="A798">
        <v>797</v>
      </c>
      <c r="B798">
        <v>361624286</v>
      </c>
      <c r="C798" s="12" t="s">
        <v>38</v>
      </c>
      <c r="D798">
        <v>1.32684</v>
      </c>
      <c r="E798" s="12">
        <f>worker_data[[#This Row],[employed]]-worker_data[[#This Row],[spent_amount]]</f>
        <v>-6.9830000000000059E-2</v>
      </c>
      <c r="F798">
        <v>1</v>
      </c>
      <c r="G798">
        <v>1.0698300000000001</v>
      </c>
      <c r="H798">
        <v>1</v>
      </c>
      <c r="I798" s="12" t="s">
        <v>101</v>
      </c>
      <c r="J798">
        <v>1.0698300000000001</v>
      </c>
    </row>
    <row r="799" spans="1:10" x14ac:dyDescent="0.25">
      <c r="A799">
        <v>798</v>
      </c>
      <c r="B799">
        <v>23653368</v>
      </c>
      <c r="C799" s="12" t="s">
        <v>38</v>
      </c>
      <c r="D799">
        <v>1.2605</v>
      </c>
      <c r="E799" s="12">
        <f>worker_data[[#This Row],[employed]]-worker_data[[#This Row],[spent_amount]]</f>
        <v>-6.6340000000000066E-2</v>
      </c>
      <c r="F799">
        <v>1</v>
      </c>
      <c r="G799">
        <v>1.0663400000000001</v>
      </c>
      <c r="H799">
        <v>1</v>
      </c>
      <c r="I799" s="12" t="s">
        <v>101</v>
      </c>
      <c r="J799">
        <v>1.0663400000000001</v>
      </c>
    </row>
    <row r="800" spans="1:10" x14ac:dyDescent="0.25">
      <c r="A800">
        <v>799</v>
      </c>
      <c r="B800">
        <v>490196281</v>
      </c>
      <c r="C800" s="12" t="s">
        <v>38</v>
      </c>
      <c r="D800">
        <v>1.19747</v>
      </c>
      <c r="E800" s="12">
        <f>worker_data[[#This Row],[employed]]-worker_data[[#This Row],[spent_amount]]</f>
        <v>-6.3020000000000076E-2</v>
      </c>
      <c r="F800">
        <v>1</v>
      </c>
      <c r="G800">
        <v>1.0630200000000001</v>
      </c>
      <c r="H800">
        <v>1</v>
      </c>
      <c r="I800" s="12" t="s">
        <v>101</v>
      </c>
      <c r="J800">
        <v>1.0630200000000001</v>
      </c>
    </row>
    <row r="801" spans="1:10" x14ac:dyDescent="0.25">
      <c r="A801">
        <v>800</v>
      </c>
      <c r="B801">
        <v>710116990</v>
      </c>
      <c r="C801" s="12" t="s">
        <v>38</v>
      </c>
      <c r="D801">
        <v>1.1375999999999999</v>
      </c>
      <c r="E801" s="12">
        <f>worker_data[[#This Row],[employed]]-worker_data[[#This Row],[spent_amount]]</f>
        <v>-5.987000000000009E-2</v>
      </c>
      <c r="F801">
        <v>1</v>
      </c>
      <c r="G801">
        <v>1.0598700000000001</v>
      </c>
      <c r="H801">
        <v>1</v>
      </c>
      <c r="I801" s="12" t="s">
        <v>101</v>
      </c>
      <c r="J801">
        <v>1.0598700000000001</v>
      </c>
    </row>
    <row r="802" spans="1:10" x14ac:dyDescent="0.25">
      <c r="A802">
        <v>801</v>
      </c>
      <c r="B802">
        <v>966739316</v>
      </c>
      <c r="C802" s="12" t="s">
        <v>38</v>
      </c>
      <c r="D802">
        <v>1.0807199999999999</v>
      </c>
      <c r="E802" s="12">
        <f>worker_data[[#This Row],[employed]]-worker_data[[#This Row],[spent_amount]]</f>
        <v>-5.6880000000000042E-2</v>
      </c>
      <c r="F802">
        <v>1</v>
      </c>
      <c r="G802">
        <v>1.05688</v>
      </c>
      <c r="H802">
        <v>1</v>
      </c>
      <c r="I802" s="12" t="s">
        <v>101</v>
      </c>
      <c r="J802">
        <v>1.05688</v>
      </c>
    </row>
    <row r="803" spans="1:10" x14ac:dyDescent="0.25">
      <c r="A803">
        <v>802</v>
      </c>
      <c r="B803">
        <v>59978257</v>
      </c>
      <c r="C803" s="12" t="s">
        <v>38</v>
      </c>
      <c r="D803">
        <v>1.02668</v>
      </c>
      <c r="E803" s="12">
        <f>worker_data[[#This Row],[employed]]-worker_data[[#This Row],[spent_amount]]</f>
        <v>-5.4040000000000088E-2</v>
      </c>
      <c r="F803">
        <v>1</v>
      </c>
      <c r="G803">
        <v>1.0540400000000001</v>
      </c>
      <c r="H803">
        <v>1</v>
      </c>
      <c r="I803" s="12" t="s">
        <v>101</v>
      </c>
      <c r="J803">
        <v>1.0540400000000001</v>
      </c>
    </row>
    <row r="804" spans="1:10" x14ac:dyDescent="0.25">
      <c r="A804">
        <v>803</v>
      </c>
      <c r="B804">
        <v>241021553</v>
      </c>
      <c r="C804" s="12" t="s">
        <v>38</v>
      </c>
      <c r="D804">
        <v>1</v>
      </c>
      <c r="E804" s="12">
        <f>worker_data[[#This Row],[employed]]-worker_data[[#This Row],[spent_amount]]</f>
        <v>-2.6680000000000037E-2</v>
      </c>
      <c r="F804">
        <v>1</v>
      </c>
      <c r="G804">
        <v>1.02668</v>
      </c>
      <c r="H804">
        <v>1</v>
      </c>
      <c r="I804" s="12" t="s">
        <v>101</v>
      </c>
      <c r="J804">
        <v>1.02668</v>
      </c>
    </row>
    <row r="805" spans="1:10" x14ac:dyDescent="0.25">
      <c r="A805">
        <v>804</v>
      </c>
      <c r="B805">
        <v>640934926</v>
      </c>
      <c r="C805" s="12" t="s">
        <v>38</v>
      </c>
      <c r="D805">
        <v>1</v>
      </c>
      <c r="E805" s="12">
        <f>worker_data[[#This Row],[employed]]-worker_data[[#This Row],[spent_amount]]</f>
        <v>0</v>
      </c>
      <c r="F805">
        <v>1</v>
      </c>
      <c r="G805">
        <v>1</v>
      </c>
      <c r="H805">
        <v>1</v>
      </c>
      <c r="I805" s="12" t="s">
        <v>101</v>
      </c>
      <c r="J805">
        <v>1</v>
      </c>
    </row>
    <row r="806" spans="1:10" x14ac:dyDescent="0.25">
      <c r="A806">
        <v>805</v>
      </c>
      <c r="B806">
        <v>710108554</v>
      </c>
      <c r="C806" s="12" t="s">
        <v>38</v>
      </c>
      <c r="D806">
        <v>1</v>
      </c>
      <c r="E806" s="12">
        <f>worker_data[[#This Row],[employed]]-worker_data[[#This Row],[spent_amount]]</f>
        <v>0</v>
      </c>
      <c r="F806">
        <v>1</v>
      </c>
      <c r="G806">
        <v>1</v>
      </c>
      <c r="H806">
        <v>1</v>
      </c>
      <c r="I806" s="12" t="s">
        <v>101</v>
      </c>
      <c r="J806">
        <v>1</v>
      </c>
    </row>
    <row r="807" spans="1:10" x14ac:dyDescent="0.25">
      <c r="A807">
        <v>806</v>
      </c>
      <c r="B807">
        <v>583509072</v>
      </c>
      <c r="C807" s="12" t="s">
        <v>38</v>
      </c>
      <c r="D807">
        <v>1</v>
      </c>
      <c r="E807" s="12">
        <f>worker_data[[#This Row],[employed]]-worker_data[[#This Row],[spent_amount]]</f>
        <v>0</v>
      </c>
      <c r="F807">
        <v>1</v>
      </c>
      <c r="G807">
        <v>1</v>
      </c>
      <c r="H807">
        <v>1</v>
      </c>
      <c r="I807" s="12" t="s">
        <v>101</v>
      </c>
      <c r="J807">
        <v>1</v>
      </c>
    </row>
    <row r="808" spans="1:10" x14ac:dyDescent="0.25">
      <c r="A808">
        <v>807</v>
      </c>
      <c r="B808">
        <v>510088740</v>
      </c>
      <c r="C808" s="12" t="s">
        <v>38</v>
      </c>
      <c r="D808">
        <v>1</v>
      </c>
      <c r="E808" s="12">
        <f>worker_data[[#This Row],[employed]]-worker_data[[#This Row],[spent_amount]]</f>
        <v>0</v>
      </c>
      <c r="F808">
        <v>1</v>
      </c>
      <c r="G808">
        <v>1</v>
      </c>
      <c r="H808">
        <v>1</v>
      </c>
      <c r="I808" s="12" t="s">
        <v>101</v>
      </c>
      <c r="J808">
        <v>1</v>
      </c>
    </row>
    <row r="809" spans="1:10" x14ac:dyDescent="0.25">
      <c r="A809">
        <v>808</v>
      </c>
      <c r="B809">
        <v>324221279</v>
      </c>
      <c r="C809" s="12" t="s">
        <v>38</v>
      </c>
      <c r="D809">
        <v>1</v>
      </c>
      <c r="E809" s="12">
        <f>worker_data[[#This Row],[employed]]-worker_data[[#This Row],[spent_amount]]</f>
        <v>0</v>
      </c>
      <c r="F809">
        <v>1</v>
      </c>
      <c r="G809">
        <v>1</v>
      </c>
      <c r="H809">
        <v>1</v>
      </c>
      <c r="I809" s="12" t="s">
        <v>101</v>
      </c>
      <c r="J809">
        <v>1</v>
      </c>
    </row>
    <row r="810" spans="1:10" x14ac:dyDescent="0.25">
      <c r="A810">
        <v>809</v>
      </c>
      <c r="B810">
        <v>734208706</v>
      </c>
      <c r="C810" s="12" t="s">
        <v>38</v>
      </c>
      <c r="D810">
        <v>1</v>
      </c>
      <c r="E810" s="12">
        <f>worker_data[[#This Row],[employed]]-worker_data[[#This Row],[spent_amount]]</f>
        <v>0</v>
      </c>
      <c r="F810">
        <v>1</v>
      </c>
      <c r="G810">
        <v>1</v>
      </c>
      <c r="H810">
        <v>1</v>
      </c>
      <c r="I810" s="12" t="s">
        <v>101</v>
      </c>
      <c r="J810">
        <v>1</v>
      </c>
    </row>
    <row r="811" spans="1:10" x14ac:dyDescent="0.25">
      <c r="A811">
        <v>810</v>
      </c>
      <c r="B811">
        <v>611714556</v>
      </c>
      <c r="C811" s="12" t="s">
        <v>38</v>
      </c>
      <c r="D811">
        <v>1</v>
      </c>
      <c r="E811" s="12">
        <f>worker_data[[#This Row],[employed]]-worker_data[[#This Row],[spent_amount]]</f>
        <v>0</v>
      </c>
      <c r="F811">
        <v>1</v>
      </c>
      <c r="G811">
        <v>1</v>
      </c>
      <c r="H811">
        <v>1</v>
      </c>
      <c r="I811" s="12" t="s">
        <v>101</v>
      </c>
      <c r="J811">
        <v>1</v>
      </c>
    </row>
    <row r="812" spans="1:10" x14ac:dyDescent="0.25">
      <c r="A812">
        <v>811</v>
      </c>
      <c r="B812">
        <v>591918022</v>
      </c>
      <c r="C812" s="12" t="s">
        <v>38</v>
      </c>
      <c r="D812">
        <v>1</v>
      </c>
      <c r="E812" s="12">
        <f>worker_data[[#This Row],[employed]]-worker_data[[#This Row],[spent_amount]]</f>
        <v>0</v>
      </c>
      <c r="F812">
        <v>1</v>
      </c>
      <c r="G812">
        <v>1</v>
      </c>
      <c r="H812">
        <v>1</v>
      </c>
      <c r="I812" s="12" t="s">
        <v>101</v>
      </c>
      <c r="J812">
        <v>1</v>
      </c>
    </row>
    <row r="813" spans="1:10" x14ac:dyDescent="0.25">
      <c r="A813">
        <v>812</v>
      </c>
      <c r="B813">
        <v>891181059</v>
      </c>
      <c r="C813" s="12" t="s">
        <v>38</v>
      </c>
      <c r="D813">
        <v>1</v>
      </c>
      <c r="E813" s="12">
        <f>worker_data[[#This Row],[employed]]-worker_data[[#This Row],[spent_amount]]</f>
        <v>0</v>
      </c>
      <c r="F813">
        <v>1</v>
      </c>
      <c r="G813">
        <v>1</v>
      </c>
      <c r="H813">
        <v>1</v>
      </c>
      <c r="I813" s="12" t="s">
        <v>101</v>
      </c>
      <c r="J813">
        <v>1</v>
      </c>
    </row>
    <row r="814" spans="1:10" x14ac:dyDescent="0.25">
      <c r="A814">
        <v>813</v>
      </c>
      <c r="B814">
        <v>586376865</v>
      </c>
      <c r="C814" s="12" t="s">
        <v>38</v>
      </c>
      <c r="D814">
        <v>1</v>
      </c>
      <c r="E814" s="12">
        <f>worker_data[[#This Row],[employed]]-worker_data[[#This Row],[spent_amount]]</f>
        <v>0</v>
      </c>
      <c r="F814">
        <v>1</v>
      </c>
      <c r="G814">
        <v>1</v>
      </c>
      <c r="H814">
        <v>1</v>
      </c>
      <c r="I814" s="12" t="s">
        <v>101</v>
      </c>
      <c r="J814">
        <v>1</v>
      </c>
    </row>
    <row r="815" spans="1:10" x14ac:dyDescent="0.25">
      <c r="A815">
        <v>814</v>
      </c>
      <c r="B815">
        <v>34182912</v>
      </c>
      <c r="C815" s="12" t="s">
        <v>38</v>
      </c>
      <c r="D815">
        <v>1</v>
      </c>
      <c r="E815" s="12">
        <f>worker_data[[#This Row],[employed]]-worker_data[[#This Row],[spent_amount]]</f>
        <v>0</v>
      </c>
      <c r="F815">
        <v>1</v>
      </c>
      <c r="G815">
        <v>1</v>
      </c>
      <c r="H815">
        <v>1</v>
      </c>
      <c r="I815" s="12" t="s">
        <v>101</v>
      </c>
      <c r="J815">
        <v>1</v>
      </c>
    </row>
    <row r="816" spans="1:10" x14ac:dyDescent="0.25">
      <c r="A816">
        <v>815</v>
      </c>
      <c r="B816">
        <v>232878615</v>
      </c>
      <c r="C816" s="12" t="s">
        <v>38</v>
      </c>
      <c r="D816">
        <v>1</v>
      </c>
      <c r="E816" s="12">
        <f>worker_data[[#This Row],[employed]]-worker_data[[#This Row],[spent_amount]]</f>
        <v>0</v>
      </c>
      <c r="F816">
        <v>1</v>
      </c>
      <c r="G816">
        <v>1</v>
      </c>
      <c r="H816">
        <v>1</v>
      </c>
      <c r="I816" s="12" t="s">
        <v>101</v>
      </c>
      <c r="J816">
        <v>1</v>
      </c>
    </row>
    <row r="817" spans="1:10" x14ac:dyDescent="0.25">
      <c r="A817">
        <v>816</v>
      </c>
      <c r="B817">
        <v>808325831</v>
      </c>
      <c r="C817" s="12" t="s">
        <v>38</v>
      </c>
      <c r="D817">
        <v>1</v>
      </c>
      <c r="E817" s="12">
        <f>worker_data[[#This Row],[employed]]-worker_data[[#This Row],[spent_amount]]</f>
        <v>0</v>
      </c>
      <c r="F817">
        <v>1</v>
      </c>
      <c r="G817">
        <v>1</v>
      </c>
      <c r="H817">
        <v>1</v>
      </c>
      <c r="I817" s="12" t="s">
        <v>101</v>
      </c>
      <c r="J817">
        <v>1</v>
      </c>
    </row>
    <row r="818" spans="1:10" x14ac:dyDescent="0.25">
      <c r="A818">
        <v>817</v>
      </c>
      <c r="B818">
        <v>246361286</v>
      </c>
      <c r="C818" s="12" t="s">
        <v>38</v>
      </c>
      <c r="D818">
        <v>1</v>
      </c>
      <c r="E818" s="12">
        <f>worker_data[[#This Row],[employed]]-worker_data[[#This Row],[spent_amount]]</f>
        <v>0</v>
      </c>
      <c r="F818">
        <v>1</v>
      </c>
      <c r="G818">
        <v>1</v>
      </c>
      <c r="H818">
        <v>1</v>
      </c>
      <c r="I818" s="12" t="s">
        <v>101</v>
      </c>
      <c r="J818">
        <v>1</v>
      </c>
    </row>
    <row r="819" spans="1:10" x14ac:dyDescent="0.25">
      <c r="A819">
        <v>818</v>
      </c>
      <c r="B819">
        <v>556322367</v>
      </c>
      <c r="C819" s="12" t="s">
        <v>38</v>
      </c>
      <c r="D819">
        <v>1</v>
      </c>
      <c r="E819" s="12">
        <f>worker_data[[#This Row],[employed]]-worker_data[[#This Row],[spent_amount]]</f>
        <v>0</v>
      </c>
      <c r="F819">
        <v>1</v>
      </c>
      <c r="G819">
        <v>1</v>
      </c>
      <c r="H819">
        <v>1</v>
      </c>
      <c r="I819" s="12" t="s">
        <v>101</v>
      </c>
      <c r="J819">
        <v>1</v>
      </c>
    </row>
    <row r="820" spans="1:10" x14ac:dyDescent="0.25">
      <c r="A820">
        <v>819</v>
      </c>
      <c r="B820">
        <v>279552316</v>
      </c>
      <c r="C820" s="12" t="s">
        <v>38</v>
      </c>
      <c r="D820">
        <v>1</v>
      </c>
      <c r="E820" s="12">
        <f>worker_data[[#This Row],[employed]]-worker_data[[#This Row],[spent_amount]]</f>
        <v>0</v>
      </c>
      <c r="F820">
        <v>1</v>
      </c>
      <c r="G820">
        <v>1</v>
      </c>
      <c r="H820">
        <v>1</v>
      </c>
      <c r="I820" s="12" t="s">
        <v>101</v>
      </c>
      <c r="J820">
        <v>1</v>
      </c>
    </row>
    <row r="821" spans="1:10" x14ac:dyDescent="0.25">
      <c r="A821">
        <v>820</v>
      </c>
      <c r="B821">
        <v>521054578</v>
      </c>
      <c r="C821" s="12" t="s">
        <v>38</v>
      </c>
      <c r="D821">
        <v>1</v>
      </c>
      <c r="E821" s="12">
        <f>worker_data[[#This Row],[employed]]-worker_data[[#This Row],[spent_amount]]</f>
        <v>0</v>
      </c>
      <c r="F821">
        <v>1</v>
      </c>
      <c r="G821">
        <v>1</v>
      </c>
      <c r="H821">
        <v>1</v>
      </c>
      <c r="I821" s="12" t="s">
        <v>101</v>
      </c>
      <c r="J821">
        <v>1</v>
      </c>
    </row>
    <row r="822" spans="1:10" x14ac:dyDescent="0.25">
      <c r="A822">
        <v>821</v>
      </c>
      <c r="B822">
        <v>497174300</v>
      </c>
      <c r="C822" s="12" t="s">
        <v>38</v>
      </c>
      <c r="D822">
        <v>1</v>
      </c>
      <c r="E822" s="12">
        <f>worker_data[[#This Row],[employed]]-worker_data[[#This Row],[spent_amount]]</f>
        <v>0</v>
      </c>
      <c r="F822">
        <v>1</v>
      </c>
      <c r="G822">
        <v>1</v>
      </c>
      <c r="H822">
        <v>1</v>
      </c>
      <c r="I822" s="12" t="s">
        <v>101</v>
      </c>
      <c r="J822">
        <v>1</v>
      </c>
    </row>
    <row r="823" spans="1:10" x14ac:dyDescent="0.25">
      <c r="A823">
        <v>822</v>
      </c>
      <c r="B823">
        <v>417499851</v>
      </c>
      <c r="C823" s="12" t="s">
        <v>38</v>
      </c>
      <c r="D823">
        <v>1</v>
      </c>
      <c r="E823" s="12">
        <f>worker_data[[#This Row],[employed]]-worker_data[[#This Row],[spent_amount]]</f>
        <v>0</v>
      </c>
      <c r="F823">
        <v>1</v>
      </c>
      <c r="G823">
        <v>1</v>
      </c>
      <c r="H823">
        <v>1</v>
      </c>
      <c r="I823" s="12" t="s">
        <v>101</v>
      </c>
      <c r="J823">
        <v>1</v>
      </c>
    </row>
    <row r="824" spans="1:10" x14ac:dyDescent="0.25">
      <c r="A824">
        <v>823</v>
      </c>
      <c r="B824">
        <v>887299431</v>
      </c>
      <c r="C824" s="12" t="s">
        <v>38</v>
      </c>
      <c r="D824">
        <v>1</v>
      </c>
      <c r="E824" s="12">
        <f>worker_data[[#This Row],[employed]]-worker_data[[#This Row],[spent_amount]]</f>
        <v>0</v>
      </c>
      <c r="F824">
        <v>1</v>
      </c>
      <c r="G824">
        <v>1</v>
      </c>
      <c r="H824">
        <v>1</v>
      </c>
      <c r="I824" s="12" t="s">
        <v>101</v>
      </c>
      <c r="J824">
        <v>1</v>
      </c>
    </row>
    <row r="825" spans="1:10" x14ac:dyDescent="0.25">
      <c r="A825">
        <v>824</v>
      </c>
      <c r="B825">
        <v>399893960</v>
      </c>
      <c r="C825" s="12" t="s">
        <v>38</v>
      </c>
      <c r="D825">
        <v>1</v>
      </c>
      <c r="E825" s="12">
        <f>worker_data[[#This Row],[employed]]-worker_data[[#This Row],[spent_amount]]</f>
        <v>0</v>
      </c>
      <c r="F825">
        <v>1</v>
      </c>
      <c r="G825">
        <v>1</v>
      </c>
      <c r="H825">
        <v>1</v>
      </c>
      <c r="I825" s="12" t="s">
        <v>101</v>
      </c>
      <c r="J825">
        <v>1</v>
      </c>
    </row>
    <row r="826" spans="1:10" x14ac:dyDescent="0.25">
      <c r="A826">
        <v>825</v>
      </c>
      <c r="B826">
        <v>874330596</v>
      </c>
      <c r="C826" s="12" t="s">
        <v>38</v>
      </c>
      <c r="D826">
        <v>1</v>
      </c>
      <c r="E826" s="12">
        <f>worker_data[[#This Row],[employed]]-worker_data[[#This Row],[spent_amount]]</f>
        <v>0</v>
      </c>
      <c r="F826">
        <v>1</v>
      </c>
      <c r="G826">
        <v>1</v>
      </c>
      <c r="H826">
        <v>1</v>
      </c>
      <c r="I826" s="12" t="s">
        <v>101</v>
      </c>
      <c r="J826">
        <v>1</v>
      </c>
    </row>
    <row r="827" spans="1:10" x14ac:dyDescent="0.25">
      <c r="A827">
        <v>826</v>
      </c>
      <c r="B827">
        <v>804611141</v>
      </c>
      <c r="C827" s="12" t="s">
        <v>38</v>
      </c>
      <c r="D827">
        <v>1</v>
      </c>
      <c r="E827" s="12">
        <f>worker_data[[#This Row],[employed]]-worker_data[[#This Row],[spent_amount]]</f>
        <v>0</v>
      </c>
      <c r="F827">
        <v>1</v>
      </c>
      <c r="G827">
        <v>1</v>
      </c>
      <c r="H827">
        <v>1</v>
      </c>
      <c r="I827" s="12" t="s">
        <v>101</v>
      </c>
      <c r="J827">
        <v>1</v>
      </c>
    </row>
    <row r="828" spans="1:10" x14ac:dyDescent="0.25">
      <c r="A828">
        <v>827</v>
      </c>
      <c r="B828">
        <v>390855548</v>
      </c>
      <c r="C828" s="12" t="s">
        <v>38</v>
      </c>
      <c r="D828">
        <v>1</v>
      </c>
      <c r="E828" s="12">
        <f>worker_data[[#This Row],[employed]]-worker_data[[#This Row],[spent_amount]]</f>
        <v>0</v>
      </c>
      <c r="F828">
        <v>1</v>
      </c>
      <c r="G828">
        <v>1</v>
      </c>
      <c r="H828">
        <v>1</v>
      </c>
      <c r="I828" s="12" t="s">
        <v>101</v>
      </c>
      <c r="J828">
        <v>1</v>
      </c>
    </row>
    <row r="829" spans="1:10" x14ac:dyDescent="0.25">
      <c r="A829">
        <v>828</v>
      </c>
      <c r="B829">
        <v>219799886</v>
      </c>
      <c r="C829" s="12" t="s">
        <v>38</v>
      </c>
      <c r="D829">
        <v>1</v>
      </c>
      <c r="E829" s="12">
        <f>worker_data[[#This Row],[employed]]-worker_data[[#This Row],[spent_amount]]</f>
        <v>0</v>
      </c>
      <c r="F829">
        <v>1</v>
      </c>
      <c r="G829">
        <v>1</v>
      </c>
      <c r="H829">
        <v>1</v>
      </c>
      <c r="I829" s="12" t="s">
        <v>101</v>
      </c>
      <c r="J829">
        <v>1</v>
      </c>
    </row>
    <row r="830" spans="1:10" x14ac:dyDescent="0.25">
      <c r="A830">
        <v>829</v>
      </c>
      <c r="B830">
        <v>74743564</v>
      </c>
      <c r="C830" s="12" t="s">
        <v>38</v>
      </c>
      <c r="D830">
        <v>1</v>
      </c>
      <c r="E830" s="12">
        <f>worker_data[[#This Row],[employed]]-worker_data[[#This Row],[spent_amount]]</f>
        <v>0</v>
      </c>
      <c r="F830">
        <v>1</v>
      </c>
      <c r="G830">
        <v>1</v>
      </c>
      <c r="H830">
        <v>1</v>
      </c>
      <c r="I830" s="12" t="s">
        <v>101</v>
      </c>
      <c r="J830">
        <v>1</v>
      </c>
    </row>
    <row r="831" spans="1:10" x14ac:dyDescent="0.25">
      <c r="A831">
        <v>830</v>
      </c>
      <c r="B831">
        <v>174081746</v>
      </c>
      <c r="C831" s="12" t="s">
        <v>38</v>
      </c>
      <c r="D831">
        <v>1</v>
      </c>
      <c r="E831" s="12">
        <f>worker_data[[#This Row],[employed]]-worker_data[[#This Row],[spent_amount]]</f>
        <v>0</v>
      </c>
      <c r="F831">
        <v>1</v>
      </c>
      <c r="G831">
        <v>1</v>
      </c>
      <c r="H831">
        <v>1</v>
      </c>
      <c r="I831" s="12" t="s">
        <v>101</v>
      </c>
      <c r="J831">
        <v>1</v>
      </c>
    </row>
    <row r="832" spans="1:10" x14ac:dyDescent="0.25">
      <c r="A832">
        <v>831</v>
      </c>
      <c r="B832">
        <v>625317938</v>
      </c>
      <c r="C832" s="12" t="s">
        <v>38</v>
      </c>
      <c r="D832">
        <v>2</v>
      </c>
      <c r="E832" s="12">
        <f>worker_data[[#This Row],[employed]]-worker_data[[#This Row],[spent_amount]]</f>
        <v>1</v>
      </c>
      <c r="F832">
        <v>1</v>
      </c>
      <c r="G832">
        <v>0</v>
      </c>
      <c r="H832">
        <v>1</v>
      </c>
      <c r="I832" s="12" t="s">
        <v>101</v>
      </c>
      <c r="J832">
        <v>1</v>
      </c>
    </row>
    <row r="833" spans="1:10" x14ac:dyDescent="0.25">
      <c r="A833">
        <v>832</v>
      </c>
      <c r="B833">
        <v>61081046</v>
      </c>
      <c r="C833" s="12" t="s">
        <v>38</v>
      </c>
      <c r="D833">
        <v>1.9</v>
      </c>
      <c r="E833" s="12">
        <f>worker_data[[#This Row],[employed]]-worker_data[[#This Row],[spent_amount]]</f>
        <v>-0.10000000000000009</v>
      </c>
      <c r="F833">
        <v>1</v>
      </c>
      <c r="G833">
        <v>1.1000000000000001</v>
      </c>
      <c r="H833">
        <v>1</v>
      </c>
      <c r="I833" s="12" t="s">
        <v>101</v>
      </c>
      <c r="J833">
        <v>1.1000000000000001</v>
      </c>
    </row>
    <row r="834" spans="1:10" x14ac:dyDescent="0.25">
      <c r="A834">
        <v>833</v>
      </c>
      <c r="B834">
        <v>668933768</v>
      </c>
      <c r="C834" s="12" t="s">
        <v>38</v>
      </c>
      <c r="D834">
        <v>1.8049999999999999</v>
      </c>
      <c r="E834" s="12">
        <f>worker_data[[#This Row],[employed]]-worker_data[[#This Row],[spent_amount]]</f>
        <v>-9.4999999999999973E-2</v>
      </c>
      <c r="F834">
        <v>1</v>
      </c>
      <c r="G834">
        <v>1.095</v>
      </c>
      <c r="H834">
        <v>1</v>
      </c>
      <c r="I834" s="12" t="s">
        <v>101</v>
      </c>
      <c r="J834">
        <v>1.095</v>
      </c>
    </row>
    <row r="835" spans="1:10" x14ac:dyDescent="0.25">
      <c r="A835">
        <v>834</v>
      </c>
      <c r="B835">
        <v>132382233</v>
      </c>
      <c r="C835" s="12" t="s">
        <v>38</v>
      </c>
      <c r="D835">
        <v>1.71475</v>
      </c>
      <c r="E835" s="12">
        <f>worker_data[[#This Row],[employed]]-worker_data[[#This Row],[spent_amount]]</f>
        <v>-9.0249999999999941E-2</v>
      </c>
      <c r="F835">
        <v>1</v>
      </c>
      <c r="G835">
        <v>1.0902499999999999</v>
      </c>
      <c r="H835">
        <v>1</v>
      </c>
      <c r="I835" s="12" t="s">
        <v>101</v>
      </c>
      <c r="J835">
        <v>1.0902499999999999</v>
      </c>
    </row>
    <row r="836" spans="1:10" x14ac:dyDescent="0.25">
      <c r="A836">
        <v>835</v>
      </c>
      <c r="B836">
        <v>915181777</v>
      </c>
      <c r="C836" s="12" t="s">
        <v>38</v>
      </c>
      <c r="D836">
        <v>1.6290100000000001</v>
      </c>
      <c r="E836" s="12">
        <f>worker_data[[#This Row],[employed]]-worker_data[[#This Row],[spent_amount]]</f>
        <v>-8.5739999999999927E-2</v>
      </c>
      <c r="F836">
        <v>1</v>
      </c>
      <c r="G836">
        <v>1.0857399999999999</v>
      </c>
      <c r="H836">
        <v>1</v>
      </c>
      <c r="I836" s="12" t="s">
        <v>101</v>
      </c>
      <c r="J836">
        <v>1.0857399999999999</v>
      </c>
    </row>
    <row r="837" spans="1:10" x14ac:dyDescent="0.25">
      <c r="A837">
        <v>836</v>
      </c>
      <c r="B837">
        <v>297241035</v>
      </c>
      <c r="C837" s="12" t="s">
        <v>38</v>
      </c>
      <c r="D837">
        <v>1.54756</v>
      </c>
      <c r="E837" s="12">
        <f>worker_data[[#This Row],[employed]]-worker_data[[#This Row],[spent_amount]]</f>
        <v>-8.1450000000000022E-2</v>
      </c>
      <c r="F837">
        <v>1</v>
      </c>
      <c r="G837">
        <v>1.08145</v>
      </c>
      <c r="H837">
        <v>1</v>
      </c>
      <c r="I837" s="12" t="s">
        <v>101</v>
      </c>
      <c r="J837">
        <v>1.08145</v>
      </c>
    </row>
    <row r="838" spans="1:10" x14ac:dyDescent="0.25">
      <c r="A838">
        <v>837</v>
      </c>
      <c r="B838">
        <v>979994457</v>
      </c>
      <c r="C838" s="12" t="s">
        <v>38</v>
      </c>
      <c r="D838">
        <v>2.5475599999999998</v>
      </c>
      <c r="E838" s="12">
        <f>worker_data[[#This Row],[employed]]-worker_data[[#This Row],[spent_amount]]</f>
        <v>1</v>
      </c>
      <c r="F838">
        <v>1</v>
      </c>
      <c r="G838">
        <v>0</v>
      </c>
      <c r="H838">
        <v>1</v>
      </c>
      <c r="I838" s="12" t="s">
        <v>101</v>
      </c>
      <c r="J838">
        <v>1.07738</v>
      </c>
    </row>
    <row r="839" spans="1:10" x14ac:dyDescent="0.25">
      <c r="A839">
        <v>838</v>
      </c>
      <c r="B839">
        <v>561774764</v>
      </c>
      <c r="C839" s="12" t="s">
        <v>38</v>
      </c>
      <c r="D839">
        <v>2.4201800000000002</v>
      </c>
      <c r="E839" s="12">
        <f>worker_data[[#This Row],[employed]]-worker_data[[#This Row],[spent_amount]]</f>
        <v>-0.12738000000000005</v>
      </c>
      <c r="F839">
        <v>1</v>
      </c>
      <c r="G839">
        <v>1.12738</v>
      </c>
      <c r="H839">
        <v>1</v>
      </c>
      <c r="I839" s="12" t="s">
        <v>101</v>
      </c>
      <c r="J839">
        <v>1.12738</v>
      </c>
    </row>
    <row r="840" spans="1:10" x14ac:dyDescent="0.25">
      <c r="A840">
        <v>839</v>
      </c>
      <c r="B840">
        <v>65460372</v>
      </c>
      <c r="C840" s="12" t="s">
        <v>38</v>
      </c>
      <c r="D840">
        <v>2.2991700000000002</v>
      </c>
      <c r="E840" s="12">
        <f>worker_data[[#This Row],[employed]]-worker_data[[#This Row],[spent_amount]]</f>
        <v>-0.12101000000000006</v>
      </c>
      <c r="F840">
        <v>1</v>
      </c>
      <c r="G840">
        <v>1.1210100000000001</v>
      </c>
      <c r="H840">
        <v>1</v>
      </c>
      <c r="I840" s="12" t="s">
        <v>101</v>
      </c>
      <c r="J840">
        <v>1.1210100000000001</v>
      </c>
    </row>
    <row r="841" spans="1:10" x14ac:dyDescent="0.25">
      <c r="A841">
        <v>840</v>
      </c>
      <c r="B841">
        <v>262404645</v>
      </c>
      <c r="C841" s="12" t="s">
        <v>38</v>
      </c>
      <c r="D841">
        <v>2.1842199999999998</v>
      </c>
      <c r="E841" s="12">
        <f>worker_data[[#This Row],[employed]]-worker_data[[#This Row],[spent_amount]]</f>
        <v>-0.11495999999999995</v>
      </c>
      <c r="F841">
        <v>1</v>
      </c>
      <c r="G841">
        <v>1.11496</v>
      </c>
      <c r="H841">
        <v>1</v>
      </c>
      <c r="I841" s="12" t="s">
        <v>101</v>
      </c>
      <c r="J841">
        <v>1.11496</v>
      </c>
    </row>
    <row r="842" spans="1:10" x14ac:dyDescent="0.25">
      <c r="A842">
        <v>841</v>
      </c>
      <c r="B842">
        <v>749700027</v>
      </c>
      <c r="C842" s="12" t="s">
        <v>38</v>
      </c>
      <c r="D842">
        <v>2.0750099999999998</v>
      </c>
      <c r="E842" s="12">
        <f>worker_data[[#This Row],[employed]]-worker_data[[#This Row],[spent_amount]]</f>
        <v>-0.10921000000000003</v>
      </c>
      <c r="F842">
        <v>1</v>
      </c>
      <c r="G842">
        <v>1.10921</v>
      </c>
      <c r="H842">
        <v>1</v>
      </c>
      <c r="I842" s="12" t="s">
        <v>101</v>
      </c>
      <c r="J842">
        <v>1.10921</v>
      </c>
    </row>
    <row r="843" spans="1:10" x14ac:dyDescent="0.25">
      <c r="A843">
        <v>842</v>
      </c>
      <c r="B843">
        <v>190411971</v>
      </c>
      <c r="C843" s="12" t="s">
        <v>38</v>
      </c>
      <c r="D843">
        <v>1.9712499999999999</v>
      </c>
      <c r="E843" s="12">
        <f>worker_data[[#This Row],[employed]]-worker_data[[#This Row],[spent_amount]]</f>
        <v>-0.10375000000000001</v>
      </c>
      <c r="F843">
        <v>1</v>
      </c>
      <c r="G843">
        <v>1.10375</v>
      </c>
      <c r="H843">
        <v>1</v>
      </c>
      <c r="I843" s="12" t="s">
        <v>101</v>
      </c>
      <c r="J843">
        <v>1.10375</v>
      </c>
    </row>
    <row r="844" spans="1:10" x14ac:dyDescent="0.25">
      <c r="A844">
        <v>843</v>
      </c>
      <c r="B844">
        <v>331888201</v>
      </c>
      <c r="C844" s="12" t="s">
        <v>38</v>
      </c>
      <c r="D844">
        <v>1.87269</v>
      </c>
      <c r="E844" s="12">
        <f>worker_data[[#This Row],[employed]]-worker_data[[#This Row],[spent_amount]]</f>
        <v>-9.8559999999999981E-2</v>
      </c>
      <c r="F844">
        <v>1</v>
      </c>
      <c r="G844">
        <v>1.09856</v>
      </c>
      <c r="H844">
        <v>1</v>
      </c>
      <c r="I844" s="12" t="s">
        <v>101</v>
      </c>
      <c r="J844">
        <v>1.09856</v>
      </c>
    </row>
    <row r="845" spans="1:10" x14ac:dyDescent="0.25">
      <c r="A845">
        <v>844</v>
      </c>
      <c r="B845">
        <v>104775924</v>
      </c>
      <c r="C845" s="12" t="s">
        <v>38</v>
      </c>
      <c r="D845">
        <v>1.7790600000000001</v>
      </c>
      <c r="E845" s="12">
        <f>worker_data[[#This Row],[employed]]-worker_data[[#This Row],[spent_amount]]</f>
        <v>-9.3630000000000102E-2</v>
      </c>
      <c r="F845">
        <v>1</v>
      </c>
      <c r="G845">
        <v>1.0936300000000001</v>
      </c>
      <c r="H845">
        <v>1</v>
      </c>
      <c r="I845" s="12" t="s">
        <v>101</v>
      </c>
      <c r="J845">
        <v>1.0936300000000001</v>
      </c>
    </row>
    <row r="846" spans="1:10" x14ac:dyDescent="0.25">
      <c r="A846">
        <v>845</v>
      </c>
      <c r="B846">
        <v>598724748</v>
      </c>
      <c r="C846" s="12" t="s">
        <v>38</v>
      </c>
      <c r="D846">
        <v>1.6900999999999999</v>
      </c>
      <c r="E846" s="12">
        <f>worker_data[[#This Row],[employed]]-worker_data[[#This Row],[spent_amount]]</f>
        <v>-8.8950000000000085E-2</v>
      </c>
      <c r="F846">
        <v>1</v>
      </c>
      <c r="G846">
        <v>1.0889500000000001</v>
      </c>
      <c r="H846">
        <v>1</v>
      </c>
      <c r="I846" s="12" t="s">
        <v>101</v>
      </c>
      <c r="J846">
        <v>1.0889500000000001</v>
      </c>
    </row>
    <row r="847" spans="1:10" x14ac:dyDescent="0.25">
      <c r="A847">
        <v>846</v>
      </c>
      <c r="B847">
        <v>618383225</v>
      </c>
      <c r="C847" s="12" t="s">
        <v>38</v>
      </c>
      <c r="D847">
        <v>1.6055999999999999</v>
      </c>
      <c r="E847" s="12">
        <f>worker_data[[#This Row],[employed]]-worker_data[[#This Row],[spent_amount]]</f>
        <v>-8.4510000000000085E-2</v>
      </c>
      <c r="F847">
        <v>1</v>
      </c>
      <c r="G847">
        <v>1.0845100000000001</v>
      </c>
      <c r="H847">
        <v>1</v>
      </c>
      <c r="I847" s="12" t="s">
        <v>101</v>
      </c>
      <c r="J847">
        <v>1.0845100000000001</v>
      </c>
    </row>
    <row r="848" spans="1:10" x14ac:dyDescent="0.25">
      <c r="A848">
        <v>847</v>
      </c>
      <c r="B848">
        <v>81711365</v>
      </c>
      <c r="C848" s="12" t="s">
        <v>38</v>
      </c>
      <c r="D848">
        <v>1.52532</v>
      </c>
      <c r="E848" s="12">
        <f>worker_data[[#This Row],[employed]]-worker_data[[#This Row],[spent_amount]]</f>
        <v>-8.0279999999999907E-2</v>
      </c>
      <c r="F848">
        <v>1</v>
      </c>
      <c r="G848">
        <v>1.0802799999999999</v>
      </c>
      <c r="H848">
        <v>1</v>
      </c>
      <c r="I848" s="12" t="s">
        <v>101</v>
      </c>
      <c r="J848">
        <v>1.0802799999999999</v>
      </c>
    </row>
    <row r="849" spans="1:10" x14ac:dyDescent="0.25">
      <c r="A849">
        <v>848</v>
      </c>
      <c r="B849">
        <v>911640347</v>
      </c>
      <c r="C849" s="12" t="s">
        <v>38</v>
      </c>
      <c r="D849">
        <v>1.4490499999999999</v>
      </c>
      <c r="E849" s="12">
        <f>worker_data[[#This Row],[employed]]-worker_data[[#This Row],[spent_amount]]</f>
        <v>-7.627000000000006E-2</v>
      </c>
      <c r="F849">
        <v>1</v>
      </c>
      <c r="G849">
        <v>1.0762700000000001</v>
      </c>
      <c r="H849">
        <v>1</v>
      </c>
      <c r="I849" s="12" t="s">
        <v>101</v>
      </c>
      <c r="J849">
        <v>1.0762700000000001</v>
      </c>
    </row>
    <row r="850" spans="1:10" x14ac:dyDescent="0.25">
      <c r="A850">
        <v>849</v>
      </c>
      <c r="B850">
        <v>43011988</v>
      </c>
      <c r="C850" s="12" t="s">
        <v>38</v>
      </c>
      <c r="D850">
        <v>1.3766</v>
      </c>
      <c r="E850" s="12">
        <f>worker_data[[#This Row],[employed]]-worker_data[[#This Row],[spent_amount]]</f>
        <v>-7.2449999999999903E-2</v>
      </c>
      <c r="F850">
        <v>1</v>
      </c>
      <c r="G850">
        <v>1.0724499999999999</v>
      </c>
      <c r="H850">
        <v>1</v>
      </c>
      <c r="I850" s="12" t="s">
        <v>101</v>
      </c>
      <c r="J850">
        <v>1.0724499999999999</v>
      </c>
    </row>
    <row r="851" spans="1:10" x14ac:dyDescent="0.25">
      <c r="A851">
        <v>850</v>
      </c>
      <c r="B851">
        <v>716682577</v>
      </c>
      <c r="C851" s="12" t="s">
        <v>38</v>
      </c>
      <c r="D851">
        <v>1.3077700000000001</v>
      </c>
      <c r="E851" s="12">
        <f>worker_data[[#This Row],[employed]]-worker_data[[#This Row],[spent_amount]]</f>
        <v>-6.8829999999999947E-2</v>
      </c>
      <c r="F851">
        <v>1</v>
      </c>
      <c r="G851">
        <v>1.0688299999999999</v>
      </c>
      <c r="H851">
        <v>1</v>
      </c>
      <c r="I851" s="12" t="s">
        <v>101</v>
      </c>
      <c r="J851">
        <v>1.0688299999999999</v>
      </c>
    </row>
    <row r="852" spans="1:10" x14ac:dyDescent="0.25">
      <c r="A852">
        <v>851</v>
      </c>
      <c r="B852">
        <v>437299042</v>
      </c>
      <c r="C852" s="12" t="s">
        <v>38</v>
      </c>
      <c r="D852">
        <v>2.3077700000000001</v>
      </c>
      <c r="E852" s="12">
        <f>worker_data[[#This Row],[employed]]-worker_data[[#This Row],[spent_amount]]</f>
        <v>1</v>
      </c>
      <c r="F852">
        <v>1</v>
      </c>
      <c r="G852">
        <v>0</v>
      </c>
      <c r="H852">
        <v>1</v>
      </c>
      <c r="I852" s="12" t="s">
        <v>101</v>
      </c>
      <c r="J852">
        <v>1.0653900000000001</v>
      </c>
    </row>
    <row r="853" spans="1:10" x14ac:dyDescent="0.25">
      <c r="A853">
        <v>852</v>
      </c>
      <c r="B853">
        <v>828957172</v>
      </c>
      <c r="C853" s="12" t="s">
        <v>38</v>
      </c>
      <c r="D853">
        <v>2.19238</v>
      </c>
      <c r="E853" s="12">
        <f>worker_data[[#This Row],[employed]]-worker_data[[#This Row],[spent_amount]]</f>
        <v>-0.1153900000000001</v>
      </c>
      <c r="F853">
        <v>1</v>
      </c>
      <c r="G853">
        <v>1.1153900000000001</v>
      </c>
      <c r="H853">
        <v>1</v>
      </c>
      <c r="I853" s="12" t="s">
        <v>101</v>
      </c>
      <c r="J853">
        <v>1.1153900000000001</v>
      </c>
    </row>
    <row r="854" spans="1:10" x14ac:dyDescent="0.25">
      <c r="A854">
        <v>853</v>
      </c>
      <c r="B854">
        <v>410913547</v>
      </c>
      <c r="C854" s="12" t="s">
        <v>38</v>
      </c>
      <c r="D854">
        <v>2.0827599999999999</v>
      </c>
      <c r="E854" s="12">
        <f>worker_data[[#This Row],[employed]]-worker_data[[#This Row],[spent_amount]]</f>
        <v>-0.10962000000000005</v>
      </c>
      <c r="F854">
        <v>1</v>
      </c>
      <c r="G854">
        <v>1.1096200000000001</v>
      </c>
      <c r="H854">
        <v>1</v>
      </c>
      <c r="I854" s="12" t="s">
        <v>101</v>
      </c>
      <c r="J854">
        <v>1.1096200000000001</v>
      </c>
    </row>
    <row r="855" spans="1:10" x14ac:dyDescent="0.25">
      <c r="A855">
        <v>854</v>
      </c>
      <c r="B855">
        <v>438710036</v>
      </c>
      <c r="C855" s="12" t="s">
        <v>38</v>
      </c>
      <c r="D855">
        <v>1.97862</v>
      </c>
      <c r="E855" s="12">
        <f>worker_data[[#This Row],[employed]]-worker_data[[#This Row],[spent_amount]]</f>
        <v>-0.1041399999999999</v>
      </c>
      <c r="F855">
        <v>1</v>
      </c>
      <c r="G855">
        <v>1.1041399999999999</v>
      </c>
      <c r="H855">
        <v>1</v>
      </c>
      <c r="I855" s="12" t="s">
        <v>101</v>
      </c>
      <c r="J855">
        <v>1.1041399999999999</v>
      </c>
    </row>
    <row r="856" spans="1:10" x14ac:dyDescent="0.25">
      <c r="A856">
        <v>855</v>
      </c>
      <c r="B856">
        <v>71828111</v>
      </c>
      <c r="C856" s="12" t="s">
        <v>38</v>
      </c>
      <c r="D856">
        <v>1.8796900000000001</v>
      </c>
      <c r="E856" s="12">
        <f>worker_data[[#This Row],[employed]]-worker_data[[#This Row],[spent_amount]]</f>
        <v>-9.8929999999999962E-2</v>
      </c>
      <c r="F856">
        <v>1</v>
      </c>
      <c r="G856">
        <v>1.09893</v>
      </c>
      <c r="H856">
        <v>1</v>
      </c>
      <c r="I856" s="12" t="s">
        <v>101</v>
      </c>
      <c r="J856">
        <v>1.09893</v>
      </c>
    </row>
    <row r="857" spans="1:10" x14ac:dyDescent="0.25">
      <c r="A857">
        <v>856</v>
      </c>
      <c r="B857">
        <v>249002998</v>
      </c>
      <c r="C857" s="12" t="s">
        <v>38</v>
      </c>
      <c r="D857">
        <v>1.7857099999999999</v>
      </c>
      <c r="E857" s="12">
        <f>worker_data[[#This Row],[employed]]-worker_data[[#This Row],[spent_amount]]</f>
        <v>-9.3979999999999952E-2</v>
      </c>
      <c r="F857">
        <v>1</v>
      </c>
      <c r="G857">
        <v>1.09398</v>
      </c>
      <c r="H857">
        <v>1</v>
      </c>
      <c r="I857" s="12" t="s">
        <v>101</v>
      </c>
      <c r="J857">
        <v>1.09398</v>
      </c>
    </row>
    <row r="858" spans="1:10" x14ac:dyDescent="0.25">
      <c r="A858">
        <v>857</v>
      </c>
      <c r="B858">
        <v>659041379</v>
      </c>
      <c r="C858" s="12" t="s">
        <v>38</v>
      </c>
      <c r="D858">
        <v>1.69642</v>
      </c>
      <c r="E858" s="12">
        <f>worker_data[[#This Row],[employed]]-worker_data[[#This Row],[spent_amount]]</f>
        <v>-8.9290000000000092E-2</v>
      </c>
      <c r="F858">
        <v>1</v>
      </c>
      <c r="G858">
        <v>1.0892900000000001</v>
      </c>
      <c r="H858">
        <v>1</v>
      </c>
      <c r="I858" s="12" t="s">
        <v>101</v>
      </c>
      <c r="J858">
        <v>1.0892900000000001</v>
      </c>
    </row>
    <row r="859" spans="1:10" x14ac:dyDescent="0.25">
      <c r="A859">
        <v>858</v>
      </c>
      <c r="B859">
        <v>795116946</v>
      </c>
      <c r="C859" s="12" t="s">
        <v>38</v>
      </c>
      <c r="D859">
        <v>1.6115999999999999</v>
      </c>
      <c r="E859" s="12">
        <f>worker_data[[#This Row],[employed]]-worker_data[[#This Row],[spent_amount]]</f>
        <v>-8.4819999999999895E-2</v>
      </c>
      <c r="F859">
        <v>1</v>
      </c>
      <c r="G859">
        <v>1.0848199999999999</v>
      </c>
      <c r="H859">
        <v>1</v>
      </c>
      <c r="I859" s="12" t="s">
        <v>101</v>
      </c>
      <c r="J859">
        <v>1.0848199999999999</v>
      </c>
    </row>
    <row r="860" spans="1:10" x14ac:dyDescent="0.25">
      <c r="A860">
        <v>859</v>
      </c>
      <c r="B860">
        <v>553828592</v>
      </c>
      <c r="C860" s="12" t="s">
        <v>38</v>
      </c>
      <c r="D860">
        <v>1.53102</v>
      </c>
      <c r="E860" s="12">
        <f>worker_data[[#This Row],[employed]]-worker_data[[#This Row],[spent_amount]]</f>
        <v>-8.0580000000000096E-2</v>
      </c>
      <c r="F860">
        <v>1</v>
      </c>
      <c r="G860">
        <v>1.0805800000000001</v>
      </c>
      <c r="H860">
        <v>1</v>
      </c>
      <c r="I860" s="12" t="s">
        <v>101</v>
      </c>
      <c r="J860">
        <v>1.0805800000000001</v>
      </c>
    </row>
    <row r="861" spans="1:10" x14ac:dyDescent="0.25">
      <c r="A861">
        <v>860</v>
      </c>
      <c r="B861">
        <v>608677676</v>
      </c>
      <c r="C861" s="12" t="s">
        <v>38</v>
      </c>
      <c r="D861">
        <v>1.4544699999999999</v>
      </c>
      <c r="E861" s="12">
        <f>worker_data[[#This Row],[employed]]-worker_data[[#This Row],[spent_amount]]</f>
        <v>-7.6549999999999896E-2</v>
      </c>
      <c r="F861">
        <v>1</v>
      </c>
      <c r="G861">
        <v>1.0765499999999999</v>
      </c>
      <c r="H861">
        <v>1</v>
      </c>
      <c r="I861" s="12" t="s">
        <v>101</v>
      </c>
      <c r="J861">
        <v>1.0765499999999999</v>
      </c>
    </row>
    <row r="862" spans="1:10" x14ac:dyDescent="0.25">
      <c r="A862">
        <v>861</v>
      </c>
      <c r="B862">
        <v>497117343</v>
      </c>
      <c r="C862" s="12" t="s">
        <v>38</v>
      </c>
      <c r="D862">
        <v>1.38175</v>
      </c>
      <c r="E862" s="12">
        <f>worker_data[[#This Row],[employed]]-worker_data[[#This Row],[spent_amount]]</f>
        <v>-7.2719999999999896E-2</v>
      </c>
      <c r="F862">
        <v>1</v>
      </c>
      <c r="G862">
        <v>1.0727199999999999</v>
      </c>
      <c r="H862">
        <v>1</v>
      </c>
      <c r="I862" s="12" t="s">
        <v>101</v>
      </c>
      <c r="J862">
        <v>1.0727199999999999</v>
      </c>
    </row>
    <row r="863" spans="1:10" x14ac:dyDescent="0.25">
      <c r="A863">
        <v>862</v>
      </c>
      <c r="B863">
        <v>694774695</v>
      </c>
      <c r="C863" s="12" t="s">
        <v>38</v>
      </c>
      <c r="D863">
        <v>1.3126599999999999</v>
      </c>
      <c r="E863" s="12">
        <f>worker_data[[#This Row],[employed]]-worker_data[[#This Row],[spent_amount]]</f>
        <v>-6.9090000000000096E-2</v>
      </c>
      <c r="F863">
        <v>1</v>
      </c>
      <c r="G863">
        <v>1.0690900000000001</v>
      </c>
      <c r="H863">
        <v>1</v>
      </c>
      <c r="I863" s="12" t="s">
        <v>101</v>
      </c>
      <c r="J863">
        <v>1.0690900000000001</v>
      </c>
    </row>
    <row r="864" spans="1:10" x14ac:dyDescent="0.25">
      <c r="A864">
        <v>863</v>
      </c>
      <c r="B864">
        <v>354552432</v>
      </c>
      <c r="C864" s="12" t="s">
        <v>38</v>
      </c>
      <c r="D864">
        <v>2.3126600000000002</v>
      </c>
      <c r="E864" s="12">
        <f>worker_data[[#This Row],[employed]]-worker_data[[#This Row],[spent_amount]]</f>
        <v>1</v>
      </c>
      <c r="F864">
        <v>1</v>
      </c>
      <c r="G864">
        <v>0</v>
      </c>
      <c r="H864">
        <v>1</v>
      </c>
      <c r="I864" s="12" t="s">
        <v>101</v>
      </c>
      <c r="J864">
        <v>1.0656300000000001</v>
      </c>
    </row>
    <row r="865" spans="1:10" x14ac:dyDescent="0.25">
      <c r="A865">
        <v>864</v>
      </c>
      <c r="B865">
        <v>989461324</v>
      </c>
      <c r="C865" s="12" t="s">
        <v>38</v>
      </c>
      <c r="D865">
        <v>2.1970299999999998</v>
      </c>
      <c r="E865" s="12">
        <f>worker_data[[#This Row],[employed]]-worker_data[[#This Row],[spent_amount]]</f>
        <v>-0.1156299999999999</v>
      </c>
      <c r="F865">
        <v>1</v>
      </c>
      <c r="G865">
        <v>1.1156299999999999</v>
      </c>
      <c r="H865">
        <v>1</v>
      </c>
      <c r="I865" s="12" t="s">
        <v>101</v>
      </c>
      <c r="J865">
        <v>1.1156299999999999</v>
      </c>
    </row>
    <row r="866" spans="1:10" x14ac:dyDescent="0.25">
      <c r="A866">
        <v>865</v>
      </c>
      <c r="B866">
        <v>131416114</v>
      </c>
      <c r="C866" s="12" t="s">
        <v>38</v>
      </c>
      <c r="D866">
        <v>2.08718</v>
      </c>
      <c r="E866" s="12">
        <f>worker_data[[#This Row],[employed]]-worker_data[[#This Row],[spent_amount]]</f>
        <v>-0.10985</v>
      </c>
      <c r="F866">
        <v>1</v>
      </c>
      <c r="G866">
        <v>1.10985</v>
      </c>
      <c r="H866">
        <v>1</v>
      </c>
      <c r="I866" s="12" t="s">
        <v>101</v>
      </c>
      <c r="J866">
        <v>1.10985</v>
      </c>
    </row>
    <row r="867" spans="1:10" x14ac:dyDescent="0.25">
      <c r="A867">
        <v>866</v>
      </c>
      <c r="B867">
        <v>218137310</v>
      </c>
      <c r="C867" s="12" t="s">
        <v>38</v>
      </c>
      <c r="D867">
        <v>1.98282</v>
      </c>
      <c r="E867" s="12">
        <f>worker_data[[#This Row],[employed]]-worker_data[[#This Row],[spent_amount]]</f>
        <v>-0.10436000000000001</v>
      </c>
      <c r="F867">
        <v>1</v>
      </c>
      <c r="G867">
        <v>1.10436</v>
      </c>
      <c r="H867">
        <v>1</v>
      </c>
      <c r="I867" s="12" t="s">
        <v>101</v>
      </c>
      <c r="J867">
        <v>1.10436</v>
      </c>
    </row>
    <row r="868" spans="1:10" x14ac:dyDescent="0.25">
      <c r="A868">
        <v>867</v>
      </c>
      <c r="B868">
        <v>3618004</v>
      </c>
      <c r="C868" s="12" t="s">
        <v>38</v>
      </c>
      <c r="D868">
        <v>1.88368</v>
      </c>
      <c r="E868" s="12">
        <f>worker_data[[#This Row],[employed]]-worker_data[[#This Row],[spent_amount]]</f>
        <v>-9.9140000000000006E-2</v>
      </c>
      <c r="F868">
        <v>1</v>
      </c>
      <c r="G868">
        <v>1.09914</v>
      </c>
      <c r="H868">
        <v>1</v>
      </c>
      <c r="I868" s="12" t="s">
        <v>101</v>
      </c>
      <c r="J868">
        <v>1.09914</v>
      </c>
    </row>
    <row r="869" spans="1:10" x14ac:dyDescent="0.25">
      <c r="A869">
        <v>868</v>
      </c>
      <c r="B869">
        <v>77879119</v>
      </c>
      <c r="C869" s="12" t="s">
        <v>38</v>
      </c>
      <c r="D869">
        <v>1.78949</v>
      </c>
      <c r="E869" s="12">
        <f>worker_data[[#This Row],[employed]]-worker_data[[#This Row],[spent_amount]]</f>
        <v>-9.417999999999993E-2</v>
      </c>
      <c r="F869">
        <v>1</v>
      </c>
      <c r="G869">
        <v>1.0941799999999999</v>
      </c>
      <c r="H869">
        <v>1</v>
      </c>
      <c r="I869" s="12" t="s">
        <v>101</v>
      </c>
      <c r="J869">
        <v>1.0941799999999999</v>
      </c>
    </row>
    <row r="870" spans="1:10" x14ac:dyDescent="0.25">
      <c r="A870">
        <v>869</v>
      </c>
      <c r="B870">
        <v>146604312</v>
      </c>
      <c r="C870" s="12" t="s">
        <v>38</v>
      </c>
      <c r="D870">
        <v>1.7000200000000001</v>
      </c>
      <c r="E870" s="12">
        <f>worker_data[[#This Row],[employed]]-worker_data[[#This Row],[spent_amount]]</f>
        <v>-8.9469999999999938E-2</v>
      </c>
      <c r="F870">
        <v>1</v>
      </c>
      <c r="G870">
        <v>1.0894699999999999</v>
      </c>
      <c r="H870">
        <v>1</v>
      </c>
      <c r="I870" s="12" t="s">
        <v>101</v>
      </c>
      <c r="J870">
        <v>1.0894699999999999</v>
      </c>
    </row>
    <row r="871" spans="1:10" x14ac:dyDescent="0.25">
      <c r="A871">
        <v>870</v>
      </c>
      <c r="B871">
        <v>142687975</v>
      </c>
      <c r="C871" s="12" t="s">
        <v>38</v>
      </c>
      <c r="D871">
        <v>2.7000199999999999</v>
      </c>
      <c r="E871" s="12">
        <f>worker_data[[#This Row],[employed]]-worker_data[[#This Row],[spent_amount]]</f>
        <v>1</v>
      </c>
      <c r="F871">
        <v>1</v>
      </c>
      <c r="G871">
        <v>0</v>
      </c>
      <c r="H871">
        <v>1</v>
      </c>
      <c r="I871" s="12" t="s">
        <v>101</v>
      </c>
      <c r="J871">
        <v>1.085</v>
      </c>
    </row>
    <row r="872" spans="1:10" x14ac:dyDescent="0.25">
      <c r="A872">
        <v>871</v>
      </c>
      <c r="B872">
        <v>323624728</v>
      </c>
      <c r="C872" s="12" t="s">
        <v>38</v>
      </c>
      <c r="D872">
        <v>2.5650200000000001</v>
      </c>
      <c r="E872" s="12">
        <f>worker_data[[#This Row],[employed]]-worker_data[[#This Row],[spent_amount]]</f>
        <v>-0.13500000000000001</v>
      </c>
      <c r="F872">
        <v>1</v>
      </c>
      <c r="G872">
        <v>1.135</v>
      </c>
      <c r="H872">
        <v>1</v>
      </c>
      <c r="I872" s="12" t="s">
        <v>101</v>
      </c>
      <c r="J872">
        <v>1.135</v>
      </c>
    </row>
    <row r="873" spans="1:10" x14ac:dyDescent="0.25">
      <c r="A873">
        <v>872</v>
      </c>
      <c r="B873">
        <v>3336237</v>
      </c>
      <c r="C873" s="12" t="s">
        <v>38</v>
      </c>
      <c r="D873">
        <v>2.4367700000000001</v>
      </c>
      <c r="E873" s="12">
        <f>worker_data[[#This Row],[employed]]-worker_data[[#This Row],[spent_amount]]</f>
        <v>-0.12824999999999998</v>
      </c>
      <c r="F873">
        <v>1</v>
      </c>
      <c r="G873">
        <v>1.12825</v>
      </c>
      <c r="H873">
        <v>1</v>
      </c>
      <c r="I873" s="12" t="s">
        <v>101</v>
      </c>
      <c r="J873">
        <v>1.12825</v>
      </c>
    </row>
    <row r="874" spans="1:10" x14ac:dyDescent="0.25">
      <c r="A874">
        <v>873</v>
      </c>
      <c r="B874">
        <v>203419271</v>
      </c>
      <c r="C874" s="12" t="s">
        <v>38</v>
      </c>
      <c r="D874">
        <v>2.3149299999999999</v>
      </c>
      <c r="E874" s="12">
        <f>worker_data[[#This Row],[employed]]-worker_data[[#This Row],[spent_amount]]</f>
        <v>-0.12183999999999995</v>
      </c>
      <c r="F874">
        <v>1</v>
      </c>
      <c r="G874">
        <v>1.1218399999999999</v>
      </c>
      <c r="H874">
        <v>1</v>
      </c>
      <c r="I874" s="12" t="s">
        <v>101</v>
      </c>
      <c r="J874">
        <v>1.1218399999999999</v>
      </c>
    </row>
    <row r="875" spans="1:10" x14ac:dyDescent="0.25">
      <c r="A875">
        <v>874</v>
      </c>
      <c r="B875">
        <v>764388212</v>
      </c>
      <c r="C875" s="12" t="s">
        <v>38</v>
      </c>
      <c r="D875">
        <v>2.1991800000000001</v>
      </c>
      <c r="E875" s="12">
        <f>worker_data[[#This Row],[employed]]-worker_data[[#This Row],[spent_amount]]</f>
        <v>-0.11575000000000002</v>
      </c>
      <c r="F875">
        <v>1</v>
      </c>
      <c r="G875">
        <v>1.11575</v>
      </c>
      <c r="H875">
        <v>1</v>
      </c>
      <c r="I875" s="12" t="s">
        <v>101</v>
      </c>
      <c r="J875">
        <v>1.11575</v>
      </c>
    </row>
    <row r="876" spans="1:10" x14ac:dyDescent="0.25">
      <c r="A876">
        <v>875</v>
      </c>
      <c r="B876">
        <v>102954916</v>
      </c>
      <c r="C876" s="12" t="s">
        <v>38</v>
      </c>
      <c r="D876">
        <v>2.0892200000000001</v>
      </c>
      <c r="E876" s="12">
        <f>worker_data[[#This Row],[employed]]-worker_data[[#This Row],[spent_amount]]</f>
        <v>-0.10996000000000006</v>
      </c>
      <c r="F876">
        <v>1</v>
      </c>
      <c r="G876">
        <v>1.1099600000000001</v>
      </c>
      <c r="H876">
        <v>1</v>
      </c>
      <c r="I876" s="12" t="s">
        <v>101</v>
      </c>
      <c r="J876">
        <v>1.1099600000000001</v>
      </c>
    </row>
    <row r="877" spans="1:10" x14ac:dyDescent="0.25">
      <c r="A877">
        <v>876</v>
      </c>
      <c r="B877">
        <v>369954454</v>
      </c>
      <c r="C877" s="12" t="s">
        <v>38</v>
      </c>
      <c r="D877">
        <v>1.9847600000000001</v>
      </c>
      <c r="E877" s="12">
        <f>worker_data[[#This Row],[employed]]-worker_data[[#This Row],[spent_amount]]</f>
        <v>-0.10446</v>
      </c>
      <c r="F877">
        <v>1</v>
      </c>
      <c r="G877">
        <v>1.10446</v>
      </c>
      <c r="H877">
        <v>1</v>
      </c>
      <c r="I877" s="12" t="s">
        <v>101</v>
      </c>
      <c r="J877">
        <v>1.10446</v>
      </c>
    </row>
    <row r="878" spans="1:10" x14ac:dyDescent="0.25">
      <c r="A878">
        <v>877</v>
      </c>
      <c r="B878">
        <v>663001533</v>
      </c>
      <c r="C878" s="12" t="s">
        <v>38</v>
      </c>
      <c r="D878">
        <v>1.8855200000000001</v>
      </c>
      <c r="E878" s="12">
        <f>worker_data[[#This Row],[employed]]-worker_data[[#This Row],[spent_amount]]</f>
        <v>-9.9239999999999995E-2</v>
      </c>
      <c r="F878">
        <v>1</v>
      </c>
      <c r="G878">
        <v>1.09924</v>
      </c>
      <c r="H878">
        <v>1</v>
      </c>
      <c r="I878" s="12" t="s">
        <v>101</v>
      </c>
      <c r="J878">
        <v>1.09924</v>
      </c>
    </row>
    <row r="879" spans="1:10" x14ac:dyDescent="0.25">
      <c r="A879">
        <v>878</v>
      </c>
      <c r="B879">
        <v>88892132</v>
      </c>
      <c r="C879" s="12" t="s">
        <v>38</v>
      </c>
      <c r="D879">
        <v>1.79125</v>
      </c>
      <c r="E879" s="12">
        <f>worker_data[[#This Row],[employed]]-worker_data[[#This Row],[spent_amount]]</f>
        <v>-9.4279999999999919E-2</v>
      </c>
      <c r="F879">
        <v>1</v>
      </c>
      <c r="G879">
        <v>1.0942799999999999</v>
      </c>
      <c r="H879">
        <v>1</v>
      </c>
      <c r="I879" s="12" t="s">
        <v>101</v>
      </c>
      <c r="J879">
        <v>1.0942799999999999</v>
      </c>
    </row>
    <row r="880" spans="1:10" x14ac:dyDescent="0.25">
      <c r="A880">
        <v>879</v>
      </c>
      <c r="B880">
        <v>729171182</v>
      </c>
      <c r="C880" s="12" t="s">
        <v>38</v>
      </c>
      <c r="D880">
        <v>1.7016800000000001</v>
      </c>
      <c r="E880" s="12">
        <f>worker_data[[#This Row],[employed]]-worker_data[[#This Row],[spent_amount]]</f>
        <v>-8.9560000000000084E-2</v>
      </c>
      <c r="F880">
        <v>1</v>
      </c>
      <c r="G880">
        <v>1.0895600000000001</v>
      </c>
      <c r="H880">
        <v>1</v>
      </c>
      <c r="I880" s="12" t="s">
        <v>101</v>
      </c>
      <c r="J880">
        <v>1.0895600000000001</v>
      </c>
    </row>
    <row r="881" spans="1:10" x14ac:dyDescent="0.25">
      <c r="A881">
        <v>880</v>
      </c>
      <c r="B881">
        <v>362930148</v>
      </c>
      <c r="C881" s="12" t="s">
        <v>38</v>
      </c>
      <c r="D881">
        <v>1.6166</v>
      </c>
      <c r="E881" s="12">
        <f>worker_data[[#This Row],[employed]]-worker_data[[#This Row],[spent_amount]]</f>
        <v>-8.5080000000000044E-2</v>
      </c>
      <c r="F881">
        <v>1</v>
      </c>
      <c r="G881">
        <v>1.08508</v>
      </c>
      <c r="H881">
        <v>1</v>
      </c>
      <c r="I881" s="12" t="s">
        <v>101</v>
      </c>
      <c r="J881">
        <v>1.08508</v>
      </c>
    </row>
    <row r="882" spans="1:10" x14ac:dyDescent="0.25">
      <c r="A882">
        <v>881</v>
      </c>
      <c r="B882">
        <v>38667180</v>
      </c>
      <c r="C882" s="12" t="s">
        <v>38</v>
      </c>
      <c r="D882">
        <v>1.5357700000000001</v>
      </c>
      <c r="E882" s="12">
        <f>worker_data[[#This Row],[employed]]-worker_data[[#This Row],[spent_amount]]</f>
        <v>-8.0829999999999957E-2</v>
      </c>
      <c r="F882">
        <v>1</v>
      </c>
      <c r="G882">
        <v>1.08083</v>
      </c>
      <c r="H882">
        <v>1</v>
      </c>
      <c r="I882" s="12" t="s">
        <v>101</v>
      </c>
      <c r="J882">
        <v>1.08083</v>
      </c>
    </row>
    <row r="883" spans="1:10" x14ac:dyDescent="0.25">
      <c r="A883">
        <v>882</v>
      </c>
      <c r="B883">
        <v>58757592</v>
      </c>
      <c r="C883" s="12" t="s">
        <v>38</v>
      </c>
      <c r="D883">
        <v>1.4589799999999999</v>
      </c>
      <c r="E883" s="12">
        <f>worker_data[[#This Row],[employed]]-worker_data[[#This Row],[spent_amount]]</f>
        <v>-7.6789999999999914E-2</v>
      </c>
      <c r="F883">
        <v>1</v>
      </c>
      <c r="G883">
        <v>1.0767899999999999</v>
      </c>
      <c r="H883">
        <v>1</v>
      </c>
      <c r="I883" s="12" t="s">
        <v>101</v>
      </c>
      <c r="J883">
        <v>1.0767899999999999</v>
      </c>
    </row>
    <row r="884" spans="1:10" x14ac:dyDescent="0.25">
      <c r="A884">
        <v>883</v>
      </c>
      <c r="B884">
        <v>394686371</v>
      </c>
      <c r="C884" s="12" t="s">
        <v>38</v>
      </c>
      <c r="D884">
        <v>1.3860300000000001</v>
      </c>
      <c r="E884" s="12">
        <f>worker_data[[#This Row],[employed]]-worker_data[[#This Row],[spent_amount]]</f>
        <v>-7.295000000000007E-2</v>
      </c>
      <c r="F884">
        <v>1</v>
      </c>
      <c r="G884">
        <v>1.0729500000000001</v>
      </c>
      <c r="H884">
        <v>1</v>
      </c>
      <c r="I884" s="12" t="s">
        <v>101</v>
      </c>
      <c r="J884">
        <v>1.0729500000000001</v>
      </c>
    </row>
    <row r="885" spans="1:10" x14ac:dyDescent="0.25">
      <c r="A885">
        <v>884</v>
      </c>
      <c r="B885">
        <v>394552876</v>
      </c>
      <c r="C885" s="12" t="s">
        <v>38</v>
      </c>
      <c r="D885">
        <v>1.31673</v>
      </c>
      <c r="E885" s="12">
        <f>worker_data[[#This Row],[employed]]-worker_data[[#This Row],[spent_amount]]</f>
        <v>-6.9299999999999917E-2</v>
      </c>
      <c r="F885">
        <v>1</v>
      </c>
      <c r="G885">
        <v>1.0692999999999999</v>
      </c>
      <c r="H885">
        <v>1</v>
      </c>
      <c r="I885" s="12" t="s">
        <v>101</v>
      </c>
      <c r="J885">
        <v>1.0692999999999999</v>
      </c>
    </row>
    <row r="886" spans="1:10" x14ac:dyDescent="0.25">
      <c r="A886">
        <v>885</v>
      </c>
      <c r="B886">
        <v>571847032</v>
      </c>
      <c r="C886" s="12" t="s">
        <v>38</v>
      </c>
      <c r="D886">
        <v>1.2508900000000001</v>
      </c>
      <c r="E886" s="12">
        <f>worker_data[[#This Row],[employed]]-worker_data[[#This Row],[spent_amount]]</f>
        <v>-6.5839999999999899E-2</v>
      </c>
      <c r="F886">
        <v>1</v>
      </c>
      <c r="G886">
        <v>1.0658399999999999</v>
      </c>
      <c r="H886">
        <v>1</v>
      </c>
      <c r="I886" s="12" t="s">
        <v>101</v>
      </c>
      <c r="J886">
        <v>1.0658399999999999</v>
      </c>
    </row>
    <row r="887" spans="1:10" x14ac:dyDescent="0.25">
      <c r="A887">
        <v>886</v>
      </c>
      <c r="B887">
        <v>324660755</v>
      </c>
      <c r="C887" s="12" t="s">
        <v>38</v>
      </c>
      <c r="D887">
        <v>1.18835</v>
      </c>
      <c r="E887" s="12">
        <f>worker_data[[#This Row],[employed]]-worker_data[[#This Row],[spent_amount]]</f>
        <v>-6.254000000000004E-2</v>
      </c>
      <c r="F887">
        <v>1</v>
      </c>
      <c r="G887">
        <v>1.06254</v>
      </c>
      <c r="H887">
        <v>1</v>
      </c>
      <c r="I887" s="12" t="s">
        <v>101</v>
      </c>
      <c r="J887">
        <v>1.06254</v>
      </c>
    </row>
    <row r="888" spans="1:10" x14ac:dyDescent="0.25">
      <c r="A888">
        <v>887</v>
      </c>
      <c r="B888">
        <v>224097980</v>
      </c>
      <c r="C888" s="12" t="s">
        <v>38</v>
      </c>
      <c r="D888">
        <v>1.12893</v>
      </c>
      <c r="E888" s="12">
        <f>worker_data[[#This Row],[employed]]-worker_data[[#This Row],[spent_amount]]</f>
        <v>-5.9420000000000028E-2</v>
      </c>
      <c r="F888">
        <v>1</v>
      </c>
      <c r="G888">
        <v>1.05942</v>
      </c>
      <c r="H888">
        <v>1</v>
      </c>
      <c r="I888" s="12" t="s">
        <v>101</v>
      </c>
      <c r="J888">
        <v>1.05942</v>
      </c>
    </row>
    <row r="889" spans="1:10" x14ac:dyDescent="0.25">
      <c r="A889">
        <v>888</v>
      </c>
      <c r="B889">
        <v>615428519</v>
      </c>
      <c r="C889" s="12" t="s">
        <v>38</v>
      </c>
      <c r="D889">
        <v>1.0724899999999999</v>
      </c>
      <c r="E889" s="12">
        <f>worker_data[[#This Row],[employed]]-worker_data[[#This Row],[spent_amount]]</f>
        <v>-5.6449999999999889E-2</v>
      </c>
      <c r="F889">
        <v>1</v>
      </c>
      <c r="G889">
        <v>1.0564499999999999</v>
      </c>
      <c r="H889">
        <v>1</v>
      </c>
      <c r="I889" s="12" t="s">
        <v>101</v>
      </c>
      <c r="J889">
        <v>1.0564499999999999</v>
      </c>
    </row>
    <row r="890" spans="1:10" x14ac:dyDescent="0.25">
      <c r="A890">
        <v>889</v>
      </c>
      <c r="B890">
        <v>39872023</v>
      </c>
      <c r="C890" s="12" t="s">
        <v>38</v>
      </c>
      <c r="D890">
        <v>1.0188600000000001</v>
      </c>
      <c r="E890" s="12">
        <f>worker_data[[#This Row],[employed]]-worker_data[[#This Row],[spent_amount]]</f>
        <v>-5.3620000000000001E-2</v>
      </c>
      <c r="F890">
        <v>1</v>
      </c>
      <c r="G890">
        <v>1.05362</v>
      </c>
      <c r="H890">
        <v>1</v>
      </c>
      <c r="I890" s="12" t="s">
        <v>101</v>
      </c>
      <c r="J890">
        <v>1.05362</v>
      </c>
    </row>
    <row r="891" spans="1:10" x14ac:dyDescent="0.25">
      <c r="A891">
        <v>890</v>
      </c>
      <c r="B891">
        <v>479635604</v>
      </c>
      <c r="C891" s="12" t="s">
        <v>38</v>
      </c>
      <c r="D891">
        <v>1</v>
      </c>
      <c r="E891" s="12">
        <f>worker_data[[#This Row],[employed]]-worker_data[[#This Row],[spent_amount]]</f>
        <v>-1.8860000000000099E-2</v>
      </c>
      <c r="F891">
        <v>1</v>
      </c>
      <c r="G891">
        <v>1.0188600000000001</v>
      </c>
      <c r="H891">
        <v>1</v>
      </c>
      <c r="I891" s="12" t="s">
        <v>101</v>
      </c>
      <c r="J891">
        <v>1.0188600000000001</v>
      </c>
    </row>
    <row r="892" spans="1:10" x14ac:dyDescent="0.25">
      <c r="A892">
        <v>891</v>
      </c>
      <c r="B892">
        <v>916776465</v>
      </c>
      <c r="C892" s="12" t="s">
        <v>38</v>
      </c>
      <c r="D892">
        <v>2</v>
      </c>
      <c r="E892" s="12">
        <f>worker_data[[#This Row],[employed]]-worker_data[[#This Row],[spent_amount]]</f>
        <v>1</v>
      </c>
      <c r="F892">
        <v>1</v>
      </c>
      <c r="G892">
        <v>0</v>
      </c>
      <c r="H892">
        <v>1</v>
      </c>
      <c r="I892" s="12" t="s">
        <v>101</v>
      </c>
      <c r="J892">
        <v>1</v>
      </c>
    </row>
    <row r="893" spans="1:10" x14ac:dyDescent="0.25">
      <c r="A893">
        <v>892</v>
      </c>
      <c r="B893">
        <v>882617322</v>
      </c>
      <c r="C893" s="12" t="s">
        <v>38</v>
      </c>
      <c r="D893">
        <v>1.9</v>
      </c>
      <c r="E893" s="12">
        <f>worker_data[[#This Row],[employed]]-worker_data[[#This Row],[spent_amount]]</f>
        <v>-0.10000000000000009</v>
      </c>
      <c r="F893">
        <v>1</v>
      </c>
      <c r="G893">
        <v>1.1000000000000001</v>
      </c>
      <c r="H893">
        <v>1</v>
      </c>
      <c r="I893" s="12" t="s">
        <v>101</v>
      </c>
      <c r="J893">
        <v>1.1000000000000001</v>
      </c>
    </row>
    <row r="894" spans="1:10" x14ac:dyDescent="0.25">
      <c r="A894">
        <v>893</v>
      </c>
      <c r="B894">
        <v>859615123</v>
      </c>
      <c r="C894" s="12" t="s">
        <v>38</v>
      </c>
      <c r="D894">
        <v>1.8049999999999999</v>
      </c>
      <c r="E894" s="12">
        <f>worker_data[[#This Row],[employed]]-worker_data[[#This Row],[spent_amount]]</f>
        <v>-9.4999999999999973E-2</v>
      </c>
      <c r="F894">
        <v>1</v>
      </c>
      <c r="G894">
        <v>1.095</v>
      </c>
      <c r="H894">
        <v>1</v>
      </c>
      <c r="I894" s="12" t="s">
        <v>101</v>
      </c>
      <c r="J894">
        <v>1.095</v>
      </c>
    </row>
    <row r="895" spans="1:10" x14ac:dyDescent="0.25">
      <c r="A895">
        <v>894</v>
      </c>
      <c r="B895">
        <v>779368784</v>
      </c>
      <c r="C895" s="12" t="s">
        <v>38</v>
      </c>
      <c r="D895">
        <v>1.71475</v>
      </c>
      <c r="E895" s="12">
        <f>worker_data[[#This Row],[employed]]-worker_data[[#This Row],[spent_amount]]</f>
        <v>-9.0249999999999941E-2</v>
      </c>
      <c r="F895">
        <v>1</v>
      </c>
      <c r="G895">
        <v>1.0902499999999999</v>
      </c>
      <c r="H895">
        <v>1</v>
      </c>
      <c r="I895" s="12" t="s">
        <v>101</v>
      </c>
      <c r="J895">
        <v>1.0902499999999999</v>
      </c>
    </row>
    <row r="896" spans="1:10" x14ac:dyDescent="0.25">
      <c r="A896">
        <v>895</v>
      </c>
      <c r="B896">
        <v>214373106</v>
      </c>
      <c r="C896" s="12" t="s">
        <v>38</v>
      </c>
      <c r="D896">
        <v>1.6290100000000001</v>
      </c>
      <c r="E896" s="12">
        <f>worker_data[[#This Row],[employed]]-worker_data[[#This Row],[spent_amount]]</f>
        <v>-8.5739999999999927E-2</v>
      </c>
      <c r="F896">
        <v>1</v>
      </c>
      <c r="G896">
        <v>1.0857399999999999</v>
      </c>
      <c r="H896">
        <v>1</v>
      </c>
      <c r="I896" s="12" t="s">
        <v>101</v>
      </c>
      <c r="J896">
        <v>1.0857399999999999</v>
      </c>
    </row>
    <row r="897" spans="1:10" x14ac:dyDescent="0.25">
      <c r="A897">
        <v>896</v>
      </c>
      <c r="B897">
        <v>240762191</v>
      </c>
      <c r="C897" s="12" t="s">
        <v>38</v>
      </c>
      <c r="D897">
        <v>1.54756</v>
      </c>
      <c r="E897" s="12">
        <f>worker_data[[#This Row],[employed]]-worker_data[[#This Row],[spent_amount]]</f>
        <v>-8.1450000000000022E-2</v>
      </c>
      <c r="F897">
        <v>1</v>
      </c>
      <c r="G897">
        <v>1.08145</v>
      </c>
      <c r="H897">
        <v>1</v>
      </c>
      <c r="I897" s="12" t="s">
        <v>101</v>
      </c>
      <c r="J897">
        <v>1.08145</v>
      </c>
    </row>
    <row r="898" spans="1:10" x14ac:dyDescent="0.25">
      <c r="A898">
        <v>897</v>
      </c>
      <c r="B898">
        <v>277146494</v>
      </c>
      <c r="C898" s="12" t="s">
        <v>38</v>
      </c>
      <c r="D898">
        <v>1.47018</v>
      </c>
      <c r="E898" s="12">
        <f>worker_data[[#This Row],[employed]]-worker_data[[#This Row],[spent_amount]]</f>
        <v>-7.7380000000000004E-2</v>
      </c>
      <c r="F898">
        <v>1</v>
      </c>
      <c r="G898">
        <v>1.07738</v>
      </c>
      <c r="H898">
        <v>1</v>
      </c>
      <c r="I898" s="12" t="s">
        <v>101</v>
      </c>
      <c r="J898">
        <v>1.07738</v>
      </c>
    </row>
    <row r="899" spans="1:10" x14ac:dyDescent="0.25">
      <c r="A899">
        <v>898</v>
      </c>
      <c r="B899">
        <v>280404054</v>
      </c>
      <c r="C899" s="12" t="s">
        <v>38</v>
      </c>
      <c r="D899">
        <v>1.3966700000000001</v>
      </c>
      <c r="E899" s="12">
        <f>worker_data[[#This Row],[employed]]-worker_data[[#This Row],[spent_amount]]</f>
        <v>-7.3509999999999964E-2</v>
      </c>
      <c r="F899">
        <v>1</v>
      </c>
      <c r="G899">
        <v>1.07351</v>
      </c>
      <c r="H899">
        <v>1</v>
      </c>
      <c r="I899" s="12" t="s">
        <v>101</v>
      </c>
      <c r="J899">
        <v>1.07351</v>
      </c>
    </row>
    <row r="900" spans="1:10" x14ac:dyDescent="0.25">
      <c r="A900">
        <v>899</v>
      </c>
      <c r="B900">
        <v>321761185</v>
      </c>
      <c r="C900" s="12" t="s">
        <v>38</v>
      </c>
      <c r="D900">
        <v>1.32684</v>
      </c>
      <c r="E900" s="12">
        <f>worker_data[[#This Row],[employed]]-worker_data[[#This Row],[spent_amount]]</f>
        <v>-6.9830000000000059E-2</v>
      </c>
      <c r="F900">
        <v>1</v>
      </c>
      <c r="G900">
        <v>1.0698300000000001</v>
      </c>
      <c r="H900">
        <v>1</v>
      </c>
      <c r="I900" s="12" t="s">
        <v>101</v>
      </c>
      <c r="J900">
        <v>1.0698300000000001</v>
      </c>
    </row>
    <row r="901" spans="1:10" x14ac:dyDescent="0.25">
      <c r="A901">
        <v>900</v>
      </c>
      <c r="B901">
        <v>311429894</v>
      </c>
      <c r="C901" s="12" t="s">
        <v>38</v>
      </c>
      <c r="D901">
        <v>1.2605</v>
      </c>
      <c r="E901" s="12">
        <f>worker_data[[#This Row],[employed]]-worker_data[[#This Row],[spent_amount]]</f>
        <v>-6.6340000000000066E-2</v>
      </c>
      <c r="F901">
        <v>1</v>
      </c>
      <c r="G901">
        <v>1.0663400000000001</v>
      </c>
      <c r="H901">
        <v>1</v>
      </c>
      <c r="I901" s="12" t="s">
        <v>101</v>
      </c>
      <c r="J901">
        <v>1.0663400000000001</v>
      </c>
    </row>
    <row r="902" spans="1:10" x14ac:dyDescent="0.25">
      <c r="A902">
        <v>901</v>
      </c>
      <c r="B902">
        <v>305329180</v>
      </c>
      <c r="C902" s="12" t="s">
        <v>38</v>
      </c>
      <c r="D902">
        <v>1.19747</v>
      </c>
      <c r="E902" s="12">
        <f>worker_data[[#This Row],[employed]]-worker_data[[#This Row],[spent_amount]]</f>
        <v>-6.3020000000000076E-2</v>
      </c>
      <c r="F902">
        <v>1</v>
      </c>
      <c r="G902">
        <v>1.0630200000000001</v>
      </c>
      <c r="H902">
        <v>1</v>
      </c>
      <c r="I902" s="12" t="s">
        <v>101</v>
      </c>
      <c r="J902">
        <v>1.0630200000000001</v>
      </c>
    </row>
    <row r="903" spans="1:10" x14ac:dyDescent="0.25">
      <c r="A903">
        <v>902</v>
      </c>
      <c r="B903">
        <v>824728636</v>
      </c>
      <c r="C903" s="12" t="s">
        <v>38</v>
      </c>
      <c r="D903">
        <v>1.1375999999999999</v>
      </c>
      <c r="E903" s="12">
        <f>worker_data[[#This Row],[employed]]-worker_data[[#This Row],[spent_amount]]</f>
        <v>-5.987000000000009E-2</v>
      </c>
      <c r="F903">
        <v>1</v>
      </c>
      <c r="G903">
        <v>1.0598700000000001</v>
      </c>
      <c r="H903">
        <v>1</v>
      </c>
      <c r="I903" s="12" t="s">
        <v>101</v>
      </c>
      <c r="J903">
        <v>1.0598700000000001</v>
      </c>
    </row>
    <row r="904" spans="1:10" x14ac:dyDescent="0.25">
      <c r="A904">
        <v>903</v>
      </c>
      <c r="B904">
        <v>163549962</v>
      </c>
      <c r="C904" s="12" t="s">
        <v>38</v>
      </c>
      <c r="D904">
        <v>1.0807199999999999</v>
      </c>
      <c r="E904" s="12">
        <f>worker_data[[#This Row],[employed]]-worker_data[[#This Row],[spent_amount]]</f>
        <v>-5.6880000000000042E-2</v>
      </c>
      <c r="F904">
        <v>1</v>
      </c>
      <c r="G904">
        <v>1.05688</v>
      </c>
      <c r="H904">
        <v>1</v>
      </c>
      <c r="I904" s="12" t="s">
        <v>101</v>
      </c>
      <c r="J904">
        <v>1.05688</v>
      </c>
    </row>
    <row r="905" spans="1:10" x14ac:dyDescent="0.25">
      <c r="A905">
        <v>904</v>
      </c>
      <c r="B905">
        <v>829829840</v>
      </c>
      <c r="C905" s="12" t="s">
        <v>38</v>
      </c>
      <c r="D905">
        <v>1.02668</v>
      </c>
      <c r="E905" s="12">
        <f>worker_data[[#This Row],[employed]]-worker_data[[#This Row],[spent_amount]]</f>
        <v>-5.4040000000000088E-2</v>
      </c>
      <c r="F905">
        <v>1</v>
      </c>
      <c r="G905">
        <v>1.0540400000000001</v>
      </c>
      <c r="H905">
        <v>1</v>
      </c>
      <c r="I905" s="12" t="s">
        <v>101</v>
      </c>
      <c r="J905">
        <v>1.0540400000000001</v>
      </c>
    </row>
    <row r="906" spans="1:10" x14ac:dyDescent="0.25">
      <c r="A906">
        <v>905</v>
      </c>
      <c r="B906">
        <v>204852862</v>
      </c>
      <c r="C906" s="12" t="s">
        <v>38</v>
      </c>
      <c r="D906">
        <v>1</v>
      </c>
      <c r="E906" s="12">
        <f>worker_data[[#This Row],[employed]]-worker_data[[#This Row],[spent_amount]]</f>
        <v>-2.6680000000000037E-2</v>
      </c>
      <c r="F906">
        <v>1</v>
      </c>
      <c r="G906">
        <v>1.02668</v>
      </c>
      <c r="H906">
        <v>1</v>
      </c>
      <c r="I906" s="12" t="s">
        <v>101</v>
      </c>
      <c r="J906">
        <v>1.02668</v>
      </c>
    </row>
    <row r="907" spans="1:10" x14ac:dyDescent="0.25">
      <c r="A907">
        <v>906</v>
      </c>
      <c r="B907">
        <v>949004389</v>
      </c>
      <c r="C907" s="12" t="s">
        <v>38</v>
      </c>
      <c r="D907">
        <v>1</v>
      </c>
      <c r="E907" s="12">
        <f>worker_data[[#This Row],[employed]]-worker_data[[#This Row],[spent_amount]]</f>
        <v>0</v>
      </c>
      <c r="F907">
        <v>1</v>
      </c>
      <c r="G907">
        <v>1</v>
      </c>
      <c r="H907">
        <v>1</v>
      </c>
      <c r="I907" s="12" t="s">
        <v>101</v>
      </c>
      <c r="J907">
        <v>1</v>
      </c>
    </row>
    <row r="908" spans="1:10" x14ac:dyDescent="0.25">
      <c r="A908">
        <v>907</v>
      </c>
      <c r="B908">
        <v>619063969</v>
      </c>
      <c r="C908" s="12" t="s">
        <v>38</v>
      </c>
      <c r="D908">
        <v>1</v>
      </c>
      <c r="E908" s="12">
        <f>worker_data[[#This Row],[employed]]-worker_data[[#This Row],[spent_amount]]</f>
        <v>0</v>
      </c>
      <c r="F908">
        <v>1</v>
      </c>
      <c r="G908">
        <v>1</v>
      </c>
      <c r="H908">
        <v>1</v>
      </c>
      <c r="I908" s="12" t="s">
        <v>101</v>
      </c>
      <c r="J908">
        <v>1</v>
      </c>
    </row>
    <row r="909" spans="1:10" x14ac:dyDescent="0.25">
      <c r="A909">
        <v>908</v>
      </c>
      <c r="B909">
        <v>891712490</v>
      </c>
      <c r="C909" s="12" t="s">
        <v>38</v>
      </c>
      <c r="D909">
        <v>1</v>
      </c>
      <c r="E909" s="12">
        <f>worker_data[[#This Row],[employed]]-worker_data[[#This Row],[spent_amount]]</f>
        <v>0</v>
      </c>
      <c r="F909">
        <v>1</v>
      </c>
      <c r="G909">
        <v>1</v>
      </c>
      <c r="H909">
        <v>1</v>
      </c>
      <c r="I909" s="12" t="s">
        <v>101</v>
      </c>
      <c r="J909">
        <v>1</v>
      </c>
    </row>
    <row r="910" spans="1:10" x14ac:dyDescent="0.25">
      <c r="A910">
        <v>909</v>
      </c>
      <c r="B910">
        <v>364019487</v>
      </c>
      <c r="C910" s="12" t="s">
        <v>38</v>
      </c>
      <c r="D910">
        <v>1</v>
      </c>
      <c r="E910" s="12">
        <f>worker_data[[#This Row],[employed]]-worker_data[[#This Row],[spent_amount]]</f>
        <v>0</v>
      </c>
      <c r="F910">
        <v>1</v>
      </c>
      <c r="G910">
        <v>1</v>
      </c>
      <c r="H910">
        <v>1</v>
      </c>
      <c r="I910" s="12" t="s">
        <v>101</v>
      </c>
      <c r="J910">
        <v>1</v>
      </c>
    </row>
    <row r="911" spans="1:10" x14ac:dyDescent="0.25">
      <c r="A911">
        <v>910</v>
      </c>
      <c r="B911">
        <v>944501712</v>
      </c>
      <c r="C911" s="12" t="s">
        <v>38</v>
      </c>
      <c r="D911">
        <v>1</v>
      </c>
      <c r="E911" s="12">
        <f>worker_data[[#This Row],[employed]]-worker_data[[#This Row],[spent_amount]]</f>
        <v>0</v>
      </c>
      <c r="F911">
        <v>1</v>
      </c>
      <c r="G911">
        <v>1</v>
      </c>
      <c r="H911">
        <v>1</v>
      </c>
      <c r="I911" s="12" t="s">
        <v>101</v>
      </c>
      <c r="J911">
        <v>1</v>
      </c>
    </row>
    <row r="912" spans="1:10" x14ac:dyDescent="0.25">
      <c r="A912">
        <v>911</v>
      </c>
      <c r="B912">
        <v>388735111</v>
      </c>
      <c r="C912" s="12" t="s">
        <v>38</v>
      </c>
      <c r="D912">
        <v>1</v>
      </c>
      <c r="E912" s="12">
        <f>worker_data[[#This Row],[employed]]-worker_data[[#This Row],[spent_amount]]</f>
        <v>0</v>
      </c>
      <c r="F912">
        <v>1</v>
      </c>
      <c r="G912">
        <v>1</v>
      </c>
      <c r="H912">
        <v>1</v>
      </c>
      <c r="I912" s="12" t="s">
        <v>101</v>
      </c>
      <c r="J912">
        <v>1</v>
      </c>
    </row>
    <row r="913" spans="1:10" x14ac:dyDescent="0.25">
      <c r="A913">
        <v>912</v>
      </c>
      <c r="B913">
        <v>968493588</v>
      </c>
      <c r="C913" s="12" t="s">
        <v>38</v>
      </c>
      <c r="D913">
        <v>1</v>
      </c>
      <c r="E913" s="12">
        <f>worker_data[[#This Row],[employed]]-worker_data[[#This Row],[spent_amount]]</f>
        <v>0</v>
      </c>
      <c r="F913">
        <v>1</v>
      </c>
      <c r="G913">
        <v>1</v>
      </c>
      <c r="H913">
        <v>1</v>
      </c>
      <c r="I913" s="12" t="s">
        <v>101</v>
      </c>
      <c r="J913">
        <v>1</v>
      </c>
    </row>
    <row r="914" spans="1:10" x14ac:dyDescent="0.25">
      <c r="A914">
        <v>913</v>
      </c>
      <c r="B914">
        <v>269594446</v>
      </c>
      <c r="C914" s="12" t="s">
        <v>38</v>
      </c>
      <c r="D914">
        <v>1</v>
      </c>
      <c r="E914" s="12">
        <f>worker_data[[#This Row],[employed]]-worker_data[[#This Row],[spent_amount]]</f>
        <v>0</v>
      </c>
      <c r="F914">
        <v>1</v>
      </c>
      <c r="G914">
        <v>1</v>
      </c>
      <c r="H914">
        <v>1</v>
      </c>
      <c r="I914" s="12" t="s">
        <v>101</v>
      </c>
      <c r="J914">
        <v>1</v>
      </c>
    </row>
    <row r="915" spans="1:10" x14ac:dyDescent="0.25">
      <c r="A915">
        <v>914</v>
      </c>
      <c r="B915">
        <v>348474471</v>
      </c>
      <c r="C915" s="12" t="s">
        <v>38</v>
      </c>
      <c r="D915">
        <v>1</v>
      </c>
      <c r="E915" s="12">
        <f>worker_data[[#This Row],[employed]]-worker_data[[#This Row],[spent_amount]]</f>
        <v>0</v>
      </c>
      <c r="F915">
        <v>1</v>
      </c>
      <c r="G915">
        <v>1</v>
      </c>
      <c r="H915">
        <v>1</v>
      </c>
      <c r="I915" s="12" t="s">
        <v>101</v>
      </c>
      <c r="J915">
        <v>1</v>
      </c>
    </row>
    <row r="916" spans="1:10" x14ac:dyDescent="0.25">
      <c r="A916">
        <v>915</v>
      </c>
      <c r="B916">
        <v>456733123</v>
      </c>
      <c r="C916" s="12" t="s">
        <v>38</v>
      </c>
      <c r="D916">
        <v>1</v>
      </c>
      <c r="E916" s="12">
        <f>worker_data[[#This Row],[employed]]-worker_data[[#This Row],[spent_amount]]</f>
        <v>0</v>
      </c>
      <c r="F916">
        <v>1</v>
      </c>
      <c r="G916">
        <v>1</v>
      </c>
      <c r="H916">
        <v>1</v>
      </c>
      <c r="I916" s="12" t="s">
        <v>101</v>
      </c>
      <c r="J916">
        <v>1</v>
      </c>
    </row>
    <row r="917" spans="1:10" x14ac:dyDescent="0.25">
      <c r="A917">
        <v>916</v>
      </c>
      <c r="B917">
        <v>354111776</v>
      </c>
      <c r="C917" s="12" t="s">
        <v>38</v>
      </c>
      <c r="D917">
        <v>1</v>
      </c>
      <c r="E917" s="12">
        <f>worker_data[[#This Row],[employed]]-worker_data[[#This Row],[spent_amount]]</f>
        <v>0</v>
      </c>
      <c r="F917">
        <v>1</v>
      </c>
      <c r="G917">
        <v>1</v>
      </c>
      <c r="H917">
        <v>1</v>
      </c>
      <c r="I917" s="12" t="s">
        <v>101</v>
      </c>
      <c r="J917">
        <v>1</v>
      </c>
    </row>
    <row r="918" spans="1:10" x14ac:dyDescent="0.25">
      <c r="A918">
        <v>917</v>
      </c>
      <c r="B918">
        <v>919125241</v>
      </c>
      <c r="C918" s="12" t="s">
        <v>38</v>
      </c>
      <c r="D918">
        <v>1</v>
      </c>
      <c r="E918" s="12">
        <f>worker_data[[#This Row],[employed]]-worker_data[[#This Row],[spent_amount]]</f>
        <v>0</v>
      </c>
      <c r="F918">
        <v>1</v>
      </c>
      <c r="G918">
        <v>1</v>
      </c>
      <c r="H918">
        <v>1</v>
      </c>
      <c r="I918" s="12" t="s">
        <v>101</v>
      </c>
      <c r="J918">
        <v>1</v>
      </c>
    </row>
    <row r="919" spans="1:10" x14ac:dyDescent="0.25">
      <c r="A919">
        <v>918</v>
      </c>
      <c r="B919">
        <v>197261174</v>
      </c>
      <c r="C919" s="12" t="s">
        <v>38</v>
      </c>
      <c r="D919">
        <v>1</v>
      </c>
      <c r="E919" s="12">
        <f>worker_data[[#This Row],[employed]]-worker_data[[#This Row],[spent_amount]]</f>
        <v>0</v>
      </c>
      <c r="F919">
        <v>1</v>
      </c>
      <c r="G919">
        <v>1</v>
      </c>
      <c r="H919">
        <v>1</v>
      </c>
      <c r="I919" s="12" t="s">
        <v>101</v>
      </c>
      <c r="J919">
        <v>1</v>
      </c>
    </row>
    <row r="920" spans="1:10" x14ac:dyDescent="0.25">
      <c r="A920">
        <v>919</v>
      </c>
      <c r="B920">
        <v>222048781</v>
      </c>
      <c r="C920" s="12" t="s">
        <v>38</v>
      </c>
      <c r="D920">
        <v>1</v>
      </c>
      <c r="E920" s="12">
        <f>worker_data[[#This Row],[employed]]-worker_data[[#This Row],[spent_amount]]</f>
        <v>0</v>
      </c>
      <c r="F920">
        <v>1</v>
      </c>
      <c r="G920">
        <v>1</v>
      </c>
      <c r="H920">
        <v>1</v>
      </c>
      <c r="I920" s="12" t="s">
        <v>101</v>
      </c>
      <c r="J920">
        <v>1</v>
      </c>
    </row>
    <row r="921" spans="1:10" x14ac:dyDescent="0.25">
      <c r="A921">
        <v>920</v>
      </c>
      <c r="B921">
        <v>476802992</v>
      </c>
      <c r="C921" s="12" t="s">
        <v>38</v>
      </c>
      <c r="D921">
        <v>1</v>
      </c>
      <c r="E921" s="12">
        <f>worker_data[[#This Row],[employed]]-worker_data[[#This Row],[spent_amount]]</f>
        <v>0</v>
      </c>
      <c r="F921">
        <v>1</v>
      </c>
      <c r="G921">
        <v>1</v>
      </c>
      <c r="H921">
        <v>1</v>
      </c>
      <c r="I921" s="12" t="s">
        <v>101</v>
      </c>
      <c r="J921">
        <v>1</v>
      </c>
    </row>
    <row r="922" spans="1:10" x14ac:dyDescent="0.25">
      <c r="A922">
        <v>921</v>
      </c>
      <c r="B922">
        <v>533687354</v>
      </c>
      <c r="C922" s="12" t="s">
        <v>38</v>
      </c>
      <c r="D922">
        <v>1</v>
      </c>
      <c r="E922" s="12">
        <f>worker_data[[#This Row],[employed]]-worker_data[[#This Row],[spent_amount]]</f>
        <v>0</v>
      </c>
      <c r="F922">
        <v>1</v>
      </c>
      <c r="G922">
        <v>1</v>
      </c>
      <c r="H922">
        <v>1</v>
      </c>
      <c r="I922" s="12" t="s">
        <v>101</v>
      </c>
      <c r="J922">
        <v>1</v>
      </c>
    </row>
    <row r="923" spans="1:10" x14ac:dyDescent="0.25">
      <c r="A923">
        <v>922</v>
      </c>
      <c r="B923">
        <v>58335266</v>
      </c>
      <c r="C923" s="12" t="s">
        <v>38</v>
      </c>
      <c r="D923">
        <v>1</v>
      </c>
      <c r="E923" s="12">
        <f>worker_data[[#This Row],[employed]]-worker_data[[#This Row],[spent_amount]]</f>
        <v>0</v>
      </c>
      <c r="F923">
        <v>1</v>
      </c>
      <c r="G923">
        <v>1</v>
      </c>
      <c r="H923">
        <v>1</v>
      </c>
      <c r="I923" s="12" t="s">
        <v>101</v>
      </c>
      <c r="J923">
        <v>1</v>
      </c>
    </row>
    <row r="924" spans="1:10" x14ac:dyDescent="0.25">
      <c r="A924">
        <v>923</v>
      </c>
      <c r="B924">
        <v>584970821</v>
      </c>
      <c r="C924" s="12" t="s">
        <v>38</v>
      </c>
      <c r="D924">
        <v>1</v>
      </c>
      <c r="E924" s="12">
        <f>worker_data[[#This Row],[employed]]-worker_data[[#This Row],[spent_amount]]</f>
        <v>0</v>
      </c>
      <c r="F924">
        <v>1</v>
      </c>
      <c r="G924">
        <v>1</v>
      </c>
      <c r="H924">
        <v>1</v>
      </c>
      <c r="I924" s="12" t="s">
        <v>101</v>
      </c>
      <c r="J924">
        <v>1</v>
      </c>
    </row>
    <row r="925" spans="1:10" x14ac:dyDescent="0.25">
      <c r="A925">
        <v>924</v>
      </c>
      <c r="B925">
        <v>105017421</v>
      </c>
      <c r="C925" s="12" t="s">
        <v>38</v>
      </c>
      <c r="D925">
        <v>1</v>
      </c>
      <c r="E925" s="12">
        <f>worker_data[[#This Row],[employed]]-worker_data[[#This Row],[spent_amount]]</f>
        <v>0</v>
      </c>
      <c r="F925">
        <v>1</v>
      </c>
      <c r="G925">
        <v>1</v>
      </c>
      <c r="H925">
        <v>1</v>
      </c>
      <c r="I925" s="12" t="s">
        <v>101</v>
      </c>
      <c r="J925">
        <v>1</v>
      </c>
    </row>
    <row r="926" spans="1:10" x14ac:dyDescent="0.25">
      <c r="A926">
        <v>925</v>
      </c>
      <c r="B926">
        <v>546801776</v>
      </c>
      <c r="C926" s="12" t="s">
        <v>38</v>
      </c>
      <c r="D926">
        <v>1</v>
      </c>
      <c r="E926" s="12">
        <f>worker_data[[#This Row],[employed]]-worker_data[[#This Row],[spent_amount]]</f>
        <v>0</v>
      </c>
      <c r="F926">
        <v>1</v>
      </c>
      <c r="G926">
        <v>1</v>
      </c>
      <c r="H926">
        <v>1</v>
      </c>
      <c r="I926" s="12" t="s">
        <v>101</v>
      </c>
      <c r="J926">
        <v>1</v>
      </c>
    </row>
    <row r="927" spans="1:10" x14ac:dyDescent="0.25">
      <c r="A927">
        <v>926</v>
      </c>
      <c r="B927">
        <v>25717160</v>
      </c>
      <c r="C927" s="12" t="s">
        <v>38</v>
      </c>
      <c r="D927">
        <v>1</v>
      </c>
      <c r="E927" s="12">
        <f>worker_data[[#This Row],[employed]]-worker_data[[#This Row],[spent_amount]]</f>
        <v>0</v>
      </c>
      <c r="F927">
        <v>1</v>
      </c>
      <c r="G927">
        <v>1</v>
      </c>
      <c r="H927">
        <v>1</v>
      </c>
      <c r="I927" s="12" t="s">
        <v>101</v>
      </c>
      <c r="J927">
        <v>1</v>
      </c>
    </row>
    <row r="928" spans="1:10" x14ac:dyDescent="0.25">
      <c r="A928">
        <v>927</v>
      </c>
      <c r="B928">
        <v>252855737</v>
      </c>
      <c r="C928" s="12" t="s">
        <v>38</v>
      </c>
      <c r="D928">
        <v>1</v>
      </c>
      <c r="E928" s="12">
        <f>worker_data[[#This Row],[employed]]-worker_data[[#This Row],[spent_amount]]</f>
        <v>0</v>
      </c>
      <c r="F928">
        <v>1</v>
      </c>
      <c r="G928">
        <v>1</v>
      </c>
      <c r="H928">
        <v>1</v>
      </c>
      <c r="I928" s="12" t="s">
        <v>101</v>
      </c>
      <c r="J928">
        <v>1</v>
      </c>
    </row>
    <row r="929" spans="1:10" x14ac:dyDescent="0.25">
      <c r="A929">
        <v>928</v>
      </c>
      <c r="B929">
        <v>38925999</v>
      </c>
      <c r="C929" s="12" t="s">
        <v>38</v>
      </c>
      <c r="D929">
        <v>1</v>
      </c>
      <c r="E929" s="12">
        <f>worker_data[[#This Row],[employed]]-worker_data[[#This Row],[spent_amount]]</f>
        <v>0</v>
      </c>
      <c r="F929">
        <v>1</v>
      </c>
      <c r="G929">
        <v>1</v>
      </c>
      <c r="H929">
        <v>1</v>
      </c>
      <c r="I929" s="12" t="s">
        <v>101</v>
      </c>
      <c r="J929">
        <v>1</v>
      </c>
    </row>
    <row r="930" spans="1:10" x14ac:dyDescent="0.25">
      <c r="A930">
        <v>929</v>
      </c>
      <c r="B930">
        <v>188814209</v>
      </c>
      <c r="C930" s="12" t="s">
        <v>38</v>
      </c>
      <c r="D930">
        <v>1</v>
      </c>
      <c r="E930" s="12">
        <f>worker_data[[#This Row],[employed]]-worker_data[[#This Row],[spent_amount]]</f>
        <v>0</v>
      </c>
      <c r="F930">
        <v>1</v>
      </c>
      <c r="G930">
        <v>1</v>
      </c>
      <c r="H930">
        <v>1</v>
      </c>
      <c r="I930" s="12" t="s">
        <v>101</v>
      </c>
      <c r="J930">
        <v>1</v>
      </c>
    </row>
    <row r="931" spans="1:10" x14ac:dyDescent="0.25">
      <c r="A931">
        <v>930</v>
      </c>
      <c r="B931">
        <v>471038982</v>
      </c>
      <c r="C931" s="12" t="s">
        <v>38</v>
      </c>
      <c r="D931">
        <v>1</v>
      </c>
      <c r="E931" s="12">
        <f>worker_data[[#This Row],[employed]]-worker_data[[#This Row],[spent_amount]]</f>
        <v>0</v>
      </c>
      <c r="F931">
        <v>1</v>
      </c>
      <c r="G931">
        <v>1</v>
      </c>
      <c r="H931">
        <v>1</v>
      </c>
      <c r="I931" s="12" t="s">
        <v>101</v>
      </c>
      <c r="J931">
        <v>1</v>
      </c>
    </row>
    <row r="932" spans="1:10" x14ac:dyDescent="0.25">
      <c r="A932">
        <v>931</v>
      </c>
      <c r="B932">
        <v>149804038</v>
      </c>
      <c r="C932" s="12" t="s">
        <v>38</v>
      </c>
      <c r="D932">
        <v>1</v>
      </c>
      <c r="E932" s="12">
        <f>worker_data[[#This Row],[employed]]-worker_data[[#This Row],[spent_amount]]</f>
        <v>0</v>
      </c>
      <c r="F932">
        <v>1</v>
      </c>
      <c r="G932">
        <v>1</v>
      </c>
      <c r="H932">
        <v>1</v>
      </c>
      <c r="I932" s="12" t="s">
        <v>101</v>
      </c>
      <c r="J932">
        <v>1</v>
      </c>
    </row>
    <row r="933" spans="1:10" x14ac:dyDescent="0.25">
      <c r="A933">
        <v>932</v>
      </c>
      <c r="B933">
        <v>542523312</v>
      </c>
      <c r="C933" s="12" t="s">
        <v>38</v>
      </c>
      <c r="D933">
        <v>1</v>
      </c>
      <c r="E933" s="12">
        <f>worker_data[[#This Row],[employed]]-worker_data[[#This Row],[spent_amount]]</f>
        <v>0</v>
      </c>
      <c r="F933">
        <v>1</v>
      </c>
      <c r="G933">
        <v>1</v>
      </c>
      <c r="H933">
        <v>1</v>
      </c>
      <c r="I933" s="12" t="s">
        <v>101</v>
      </c>
      <c r="J933">
        <v>1</v>
      </c>
    </row>
    <row r="934" spans="1:10" x14ac:dyDescent="0.25">
      <c r="A934">
        <v>933</v>
      </c>
      <c r="B934">
        <v>184006216</v>
      </c>
      <c r="C934" s="12" t="s">
        <v>38</v>
      </c>
      <c r="D934">
        <v>1</v>
      </c>
      <c r="E934" s="12">
        <f>worker_data[[#This Row],[employed]]-worker_data[[#This Row],[spent_amount]]</f>
        <v>0</v>
      </c>
      <c r="F934">
        <v>1</v>
      </c>
      <c r="G934">
        <v>1</v>
      </c>
      <c r="H934">
        <v>1</v>
      </c>
      <c r="I934" s="12" t="s">
        <v>101</v>
      </c>
      <c r="J934">
        <v>1</v>
      </c>
    </row>
    <row r="935" spans="1:10" x14ac:dyDescent="0.25">
      <c r="A935">
        <v>934</v>
      </c>
      <c r="B935">
        <v>125232581</v>
      </c>
      <c r="C935" s="12" t="s">
        <v>38</v>
      </c>
      <c r="D935">
        <v>1</v>
      </c>
      <c r="E935" s="12">
        <f>worker_data[[#This Row],[employed]]-worker_data[[#This Row],[spent_amount]]</f>
        <v>0</v>
      </c>
      <c r="F935">
        <v>1</v>
      </c>
      <c r="G935">
        <v>1</v>
      </c>
      <c r="H935">
        <v>1</v>
      </c>
      <c r="I935" s="12" t="s">
        <v>101</v>
      </c>
      <c r="J935">
        <v>1</v>
      </c>
    </row>
    <row r="936" spans="1:10" x14ac:dyDescent="0.25">
      <c r="A936">
        <v>935</v>
      </c>
      <c r="B936">
        <v>497988458</v>
      </c>
      <c r="C936" s="12" t="s">
        <v>38</v>
      </c>
      <c r="D936">
        <v>1</v>
      </c>
      <c r="E936" s="12">
        <f>worker_data[[#This Row],[employed]]-worker_data[[#This Row],[spent_amount]]</f>
        <v>0</v>
      </c>
      <c r="F936">
        <v>1</v>
      </c>
      <c r="G936">
        <v>1</v>
      </c>
      <c r="H936">
        <v>1</v>
      </c>
      <c r="I936" s="12" t="s">
        <v>101</v>
      </c>
      <c r="J936">
        <v>1</v>
      </c>
    </row>
    <row r="937" spans="1:10" x14ac:dyDescent="0.25">
      <c r="A937">
        <v>936</v>
      </c>
      <c r="B937">
        <v>789672356</v>
      </c>
      <c r="C937" s="12" t="s">
        <v>38</v>
      </c>
      <c r="D937">
        <v>1</v>
      </c>
      <c r="E937" s="12">
        <f>worker_data[[#This Row],[employed]]-worker_data[[#This Row],[spent_amount]]</f>
        <v>0</v>
      </c>
      <c r="F937">
        <v>1</v>
      </c>
      <c r="G937">
        <v>1</v>
      </c>
      <c r="H937">
        <v>1</v>
      </c>
      <c r="I937" s="12" t="s">
        <v>101</v>
      </c>
      <c r="J937">
        <v>1</v>
      </c>
    </row>
    <row r="938" spans="1:10" x14ac:dyDescent="0.25">
      <c r="A938">
        <v>937</v>
      </c>
      <c r="B938">
        <v>390450897</v>
      </c>
      <c r="C938" s="12" t="s">
        <v>38</v>
      </c>
      <c r="D938">
        <v>1</v>
      </c>
      <c r="E938" s="12">
        <f>worker_data[[#This Row],[employed]]-worker_data[[#This Row],[spent_amount]]</f>
        <v>0</v>
      </c>
      <c r="F938">
        <v>1</v>
      </c>
      <c r="G938">
        <v>1</v>
      </c>
      <c r="H938">
        <v>1</v>
      </c>
      <c r="I938" s="12" t="s">
        <v>101</v>
      </c>
      <c r="J938">
        <v>1</v>
      </c>
    </row>
    <row r="939" spans="1:10" x14ac:dyDescent="0.25">
      <c r="A939">
        <v>938</v>
      </c>
      <c r="B939">
        <v>907642153</v>
      </c>
      <c r="C939" s="12" t="s">
        <v>38</v>
      </c>
      <c r="D939">
        <v>1</v>
      </c>
      <c r="E939" s="12">
        <f>worker_data[[#This Row],[employed]]-worker_data[[#This Row],[spent_amount]]</f>
        <v>0</v>
      </c>
      <c r="F939">
        <v>1</v>
      </c>
      <c r="G939">
        <v>1</v>
      </c>
      <c r="H939">
        <v>1</v>
      </c>
      <c r="I939" s="12" t="s">
        <v>101</v>
      </c>
      <c r="J939">
        <v>1</v>
      </c>
    </row>
    <row r="940" spans="1:10" x14ac:dyDescent="0.25">
      <c r="A940">
        <v>939</v>
      </c>
      <c r="B940">
        <v>741865243</v>
      </c>
      <c r="C940" s="12" t="s">
        <v>38</v>
      </c>
      <c r="D940">
        <v>1</v>
      </c>
      <c r="E940" s="12">
        <f>worker_data[[#This Row],[employed]]-worker_data[[#This Row],[spent_amount]]</f>
        <v>0</v>
      </c>
      <c r="F940">
        <v>1</v>
      </c>
      <c r="G940">
        <v>1</v>
      </c>
      <c r="H940">
        <v>1</v>
      </c>
      <c r="I940" s="12" t="s">
        <v>101</v>
      </c>
      <c r="J940">
        <v>1</v>
      </c>
    </row>
    <row r="941" spans="1:10" x14ac:dyDescent="0.25">
      <c r="A941">
        <v>940</v>
      </c>
      <c r="B941">
        <v>465946282</v>
      </c>
      <c r="C941" s="12" t="s">
        <v>38</v>
      </c>
      <c r="D941">
        <v>1</v>
      </c>
      <c r="E941" s="12">
        <f>worker_data[[#This Row],[employed]]-worker_data[[#This Row],[spent_amount]]</f>
        <v>0</v>
      </c>
      <c r="F941">
        <v>1</v>
      </c>
      <c r="G941">
        <v>1</v>
      </c>
      <c r="H941">
        <v>1</v>
      </c>
      <c r="I941" s="12" t="s">
        <v>101</v>
      </c>
      <c r="J941">
        <v>1</v>
      </c>
    </row>
    <row r="942" spans="1:10" x14ac:dyDescent="0.25">
      <c r="A942">
        <v>941</v>
      </c>
      <c r="B942">
        <v>52217834</v>
      </c>
      <c r="C942" s="12" t="s">
        <v>38</v>
      </c>
      <c r="D942">
        <v>1</v>
      </c>
      <c r="E942" s="12">
        <f>worker_data[[#This Row],[employed]]-worker_data[[#This Row],[spent_amount]]</f>
        <v>0</v>
      </c>
      <c r="F942">
        <v>1</v>
      </c>
      <c r="G942">
        <v>1</v>
      </c>
      <c r="H942">
        <v>1</v>
      </c>
      <c r="I942" s="12" t="s">
        <v>101</v>
      </c>
      <c r="J942">
        <v>1</v>
      </c>
    </row>
    <row r="943" spans="1:10" x14ac:dyDescent="0.25">
      <c r="A943">
        <v>942</v>
      </c>
      <c r="B943">
        <v>849725878</v>
      </c>
      <c r="C943" s="12" t="s">
        <v>38</v>
      </c>
      <c r="D943">
        <v>1</v>
      </c>
      <c r="E943" s="12">
        <f>worker_data[[#This Row],[employed]]-worker_data[[#This Row],[spent_amount]]</f>
        <v>0</v>
      </c>
      <c r="F943">
        <v>1</v>
      </c>
      <c r="G943">
        <v>1</v>
      </c>
      <c r="H943">
        <v>1</v>
      </c>
      <c r="I943" s="12" t="s">
        <v>101</v>
      </c>
      <c r="J943">
        <v>1</v>
      </c>
    </row>
    <row r="944" spans="1:10" x14ac:dyDescent="0.25">
      <c r="A944">
        <v>943</v>
      </c>
      <c r="B944">
        <v>962843388</v>
      </c>
      <c r="C944" s="12" t="s">
        <v>38</v>
      </c>
      <c r="D944">
        <v>1</v>
      </c>
      <c r="E944" s="12">
        <f>worker_data[[#This Row],[employed]]-worker_data[[#This Row],[spent_amount]]</f>
        <v>0</v>
      </c>
      <c r="F944">
        <v>1</v>
      </c>
      <c r="G944">
        <v>1</v>
      </c>
      <c r="H944">
        <v>1</v>
      </c>
      <c r="I944" s="12" t="s">
        <v>101</v>
      </c>
      <c r="J944">
        <v>1</v>
      </c>
    </row>
    <row r="945" spans="1:10" x14ac:dyDescent="0.25">
      <c r="A945">
        <v>944</v>
      </c>
      <c r="B945">
        <v>7364025</v>
      </c>
      <c r="C945" s="12" t="s">
        <v>38</v>
      </c>
      <c r="D945">
        <v>1</v>
      </c>
      <c r="E945" s="12">
        <f>worker_data[[#This Row],[employed]]-worker_data[[#This Row],[spent_amount]]</f>
        <v>0</v>
      </c>
      <c r="F945">
        <v>1</v>
      </c>
      <c r="G945">
        <v>1</v>
      </c>
      <c r="H945">
        <v>1</v>
      </c>
      <c r="I945" s="12" t="s">
        <v>101</v>
      </c>
      <c r="J945">
        <v>1</v>
      </c>
    </row>
    <row r="946" spans="1:10" x14ac:dyDescent="0.25">
      <c r="A946">
        <v>945</v>
      </c>
      <c r="B946">
        <v>692304029</v>
      </c>
      <c r="C946" s="12" t="s">
        <v>38</v>
      </c>
      <c r="D946">
        <v>1</v>
      </c>
      <c r="E946" s="12">
        <f>worker_data[[#This Row],[employed]]-worker_data[[#This Row],[spent_amount]]</f>
        <v>0</v>
      </c>
      <c r="F946">
        <v>1</v>
      </c>
      <c r="G946">
        <v>1</v>
      </c>
      <c r="H946">
        <v>1</v>
      </c>
      <c r="I946" s="12" t="s">
        <v>101</v>
      </c>
      <c r="J946">
        <v>1</v>
      </c>
    </row>
    <row r="947" spans="1:10" x14ac:dyDescent="0.25">
      <c r="A947">
        <v>946</v>
      </c>
      <c r="B947">
        <v>930081533</v>
      </c>
      <c r="C947" s="12" t="s">
        <v>38</v>
      </c>
      <c r="D947">
        <v>1</v>
      </c>
      <c r="E947" s="12">
        <f>worker_data[[#This Row],[employed]]-worker_data[[#This Row],[spent_amount]]</f>
        <v>0</v>
      </c>
      <c r="F947">
        <v>1</v>
      </c>
      <c r="G947">
        <v>1</v>
      </c>
      <c r="H947">
        <v>1</v>
      </c>
      <c r="I947" s="12" t="s">
        <v>101</v>
      </c>
      <c r="J947">
        <v>1</v>
      </c>
    </row>
    <row r="948" spans="1:10" x14ac:dyDescent="0.25">
      <c r="A948">
        <v>947</v>
      </c>
      <c r="B948">
        <v>932496424</v>
      </c>
      <c r="C948" s="12" t="s">
        <v>38</v>
      </c>
      <c r="D948">
        <v>1</v>
      </c>
      <c r="E948" s="12">
        <f>worker_data[[#This Row],[employed]]-worker_data[[#This Row],[spent_amount]]</f>
        <v>0</v>
      </c>
      <c r="F948">
        <v>1</v>
      </c>
      <c r="G948">
        <v>1</v>
      </c>
      <c r="H948">
        <v>1</v>
      </c>
      <c r="I948" s="12" t="s">
        <v>101</v>
      </c>
      <c r="J948">
        <v>1</v>
      </c>
    </row>
    <row r="949" spans="1:10" x14ac:dyDescent="0.25">
      <c r="A949">
        <v>948</v>
      </c>
      <c r="B949">
        <v>357347910</v>
      </c>
      <c r="C949" s="12" t="s">
        <v>38</v>
      </c>
      <c r="D949">
        <v>1</v>
      </c>
      <c r="E949" s="12">
        <f>worker_data[[#This Row],[employed]]-worker_data[[#This Row],[spent_amount]]</f>
        <v>0</v>
      </c>
      <c r="F949">
        <v>1</v>
      </c>
      <c r="G949">
        <v>1</v>
      </c>
      <c r="H949">
        <v>1</v>
      </c>
      <c r="I949" s="12" t="s">
        <v>101</v>
      </c>
      <c r="J949">
        <v>1</v>
      </c>
    </row>
    <row r="950" spans="1:10" x14ac:dyDescent="0.25">
      <c r="A950">
        <v>949</v>
      </c>
      <c r="B950">
        <v>493456907</v>
      </c>
      <c r="C950" s="12" t="s">
        <v>38</v>
      </c>
      <c r="D950">
        <v>1</v>
      </c>
      <c r="E950" s="12">
        <f>worker_data[[#This Row],[employed]]-worker_data[[#This Row],[spent_amount]]</f>
        <v>0</v>
      </c>
      <c r="F950">
        <v>1</v>
      </c>
      <c r="G950">
        <v>1</v>
      </c>
      <c r="H950">
        <v>1</v>
      </c>
      <c r="I950" s="12" t="s">
        <v>101</v>
      </c>
      <c r="J950">
        <v>1</v>
      </c>
    </row>
    <row r="951" spans="1:10" x14ac:dyDescent="0.25">
      <c r="A951">
        <v>950</v>
      </c>
      <c r="B951">
        <v>144478607</v>
      </c>
      <c r="C951" s="12" t="s">
        <v>38</v>
      </c>
      <c r="D951">
        <v>1</v>
      </c>
      <c r="E951" s="12">
        <f>worker_data[[#This Row],[employed]]-worker_data[[#This Row],[spent_amount]]</f>
        <v>0</v>
      </c>
      <c r="F951">
        <v>1</v>
      </c>
      <c r="G951">
        <v>1</v>
      </c>
      <c r="H951">
        <v>1</v>
      </c>
      <c r="I951" s="12" t="s">
        <v>101</v>
      </c>
      <c r="J951">
        <v>1</v>
      </c>
    </row>
    <row r="952" spans="1:10" x14ac:dyDescent="0.25">
      <c r="A952">
        <v>951</v>
      </c>
      <c r="B952">
        <v>851865197</v>
      </c>
      <c r="C952" s="12" t="s">
        <v>38</v>
      </c>
      <c r="D952">
        <v>1</v>
      </c>
      <c r="E952" s="12">
        <f>worker_data[[#This Row],[employed]]-worker_data[[#This Row],[spent_amount]]</f>
        <v>0</v>
      </c>
      <c r="F952">
        <v>1</v>
      </c>
      <c r="G952">
        <v>1</v>
      </c>
      <c r="H952">
        <v>1</v>
      </c>
      <c r="I952" s="12" t="s">
        <v>101</v>
      </c>
      <c r="J952">
        <v>1</v>
      </c>
    </row>
    <row r="953" spans="1:10" x14ac:dyDescent="0.25">
      <c r="A953">
        <v>952</v>
      </c>
      <c r="B953">
        <v>682743924</v>
      </c>
      <c r="C953" s="12" t="s">
        <v>38</v>
      </c>
      <c r="D953">
        <v>1</v>
      </c>
      <c r="E953" s="12">
        <f>worker_data[[#This Row],[employed]]-worker_data[[#This Row],[spent_amount]]</f>
        <v>0</v>
      </c>
      <c r="F953">
        <v>1</v>
      </c>
      <c r="G953">
        <v>1</v>
      </c>
      <c r="H953">
        <v>1</v>
      </c>
      <c r="I953" s="12" t="s">
        <v>101</v>
      </c>
      <c r="J953">
        <v>1</v>
      </c>
    </row>
    <row r="954" spans="1:10" x14ac:dyDescent="0.25">
      <c r="A954">
        <v>953</v>
      </c>
      <c r="B954">
        <v>994291843</v>
      </c>
      <c r="C954" s="12" t="s">
        <v>38</v>
      </c>
      <c r="D954">
        <v>1</v>
      </c>
      <c r="E954" s="12">
        <f>worker_data[[#This Row],[employed]]-worker_data[[#This Row],[spent_amount]]</f>
        <v>0</v>
      </c>
      <c r="F954">
        <v>1</v>
      </c>
      <c r="G954">
        <v>1</v>
      </c>
      <c r="H954">
        <v>1</v>
      </c>
      <c r="I954" s="12" t="s">
        <v>101</v>
      </c>
      <c r="J954">
        <v>1</v>
      </c>
    </row>
    <row r="955" spans="1:10" x14ac:dyDescent="0.25">
      <c r="A955">
        <v>954</v>
      </c>
      <c r="B955">
        <v>400619972</v>
      </c>
      <c r="C955" s="12" t="s">
        <v>38</v>
      </c>
      <c r="D955">
        <v>1</v>
      </c>
      <c r="E955" s="12">
        <f>worker_data[[#This Row],[employed]]-worker_data[[#This Row],[spent_amount]]</f>
        <v>0</v>
      </c>
      <c r="F955">
        <v>1</v>
      </c>
      <c r="G955">
        <v>1</v>
      </c>
      <c r="H955">
        <v>1</v>
      </c>
      <c r="I955" s="12" t="s">
        <v>101</v>
      </c>
      <c r="J955">
        <v>1</v>
      </c>
    </row>
    <row r="956" spans="1:10" x14ac:dyDescent="0.25">
      <c r="A956">
        <v>955</v>
      </c>
      <c r="B956">
        <v>174904021</v>
      </c>
      <c r="C956" s="12" t="s">
        <v>38</v>
      </c>
      <c r="D956">
        <v>1</v>
      </c>
      <c r="E956" s="12">
        <f>worker_data[[#This Row],[employed]]-worker_data[[#This Row],[spent_amount]]</f>
        <v>0</v>
      </c>
      <c r="F956">
        <v>1</v>
      </c>
      <c r="G956">
        <v>1</v>
      </c>
      <c r="H956">
        <v>1</v>
      </c>
      <c r="I956" s="12" t="s">
        <v>101</v>
      </c>
      <c r="J956">
        <v>1</v>
      </c>
    </row>
    <row r="957" spans="1:10" x14ac:dyDescent="0.25">
      <c r="A957">
        <v>956</v>
      </c>
      <c r="B957">
        <v>414021588</v>
      </c>
      <c r="C957" s="12" t="s">
        <v>38</v>
      </c>
      <c r="D957">
        <v>1</v>
      </c>
      <c r="E957" s="12">
        <f>worker_data[[#This Row],[employed]]-worker_data[[#This Row],[spent_amount]]</f>
        <v>0</v>
      </c>
      <c r="F957">
        <v>1</v>
      </c>
      <c r="G957">
        <v>1</v>
      </c>
      <c r="H957">
        <v>1</v>
      </c>
      <c r="I957" s="12" t="s">
        <v>101</v>
      </c>
      <c r="J957">
        <v>1</v>
      </c>
    </row>
    <row r="958" spans="1:10" x14ac:dyDescent="0.25">
      <c r="A958">
        <v>957</v>
      </c>
      <c r="B958">
        <v>442743329</v>
      </c>
      <c r="C958" s="12" t="s">
        <v>38</v>
      </c>
      <c r="D958">
        <v>1</v>
      </c>
      <c r="E958" s="12">
        <f>worker_data[[#This Row],[employed]]-worker_data[[#This Row],[spent_amount]]</f>
        <v>0</v>
      </c>
      <c r="F958">
        <v>1</v>
      </c>
      <c r="G958">
        <v>1</v>
      </c>
      <c r="H958">
        <v>1</v>
      </c>
      <c r="I958" s="12" t="s">
        <v>101</v>
      </c>
      <c r="J958">
        <v>1</v>
      </c>
    </row>
    <row r="959" spans="1:10" x14ac:dyDescent="0.25">
      <c r="A959">
        <v>958</v>
      </c>
      <c r="B959">
        <v>750303948</v>
      </c>
      <c r="C959" s="12" t="s">
        <v>38</v>
      </c>
      <c r="D959">
        <v>2</v>
      </c>
      <c r="E959" s="12">
        <f>worker_data[[#This Row],[employed]]-worker_data[[#This Row],[spent_amount]]</f>
        <v>1</v>
      </c>
      <c r="F959">
        <v>1</v>
      </c>
      <c r="G959">
        <v>0</v>
      </c>
      <c r="H959">
        <v>1</v>
      </c>
      <c r="I959" s="12" t="s">
        <v>101</v>
      </c>
      <c r="J959">
        <v>1</v>
      </c>
    </row>
    <row r="960" spans="1:10" x14ac:dyDescent="0.25">
      <c r="A960">
        <v>959</v>
      </c>
      <c r="B960">
        <v>856783642</v>
      </c>
      <c r="C960" s="12" t="s">
        <v>38</v>
      </c>
      <c r="D960">
        <v>1.9</v>
      </c>
      <c r="E960" s="12">
        <f>worker_data[[#This Row],[employed]]-worker_data[[#This Row],[spent_amount]]</f>
        <v>-0.10000000000000009</v>
      </c>
      <c r="F960">
        <v>1</v>
      </c>
      <c r="G960">
        <v>1.1000000000000001</v>
      </c>
      <c r="H960">
        <v>1</v>
      </c>
      <c r="I960" s="12" t="s">
        <v>101</v>
      </c>
      <c r="J960">
        <v>1.1000000000000001</v>
      </c>
    </row>
    <row r="961" spans="1:10" x14ac:dyDescent="0.25">
      <c r="A961">
        <v>960</v>
      </c>
      <c r="B961">
        <v>816954653</v>
      </c>
      <c r="C961" s="12" t="s">
        <v>38</v>
      </c>
      <c r="D961">
        <v>1.8049999999999999</v>
      </c>
      <c r="E961" s="12">
        <f>worker_data[[#This Row],[employed]]-worker_data[[#This Row],[spent_amount]]</f>
        <v>-9.4999999999999973E-2</v>
      </c>
      <c r="F961">
        <v>1</v>
      </c>
      <c r="G961">
        <v>1.095</v>
      </c>
      <c r="H961">
        <v>1</v>
      </c>
      <c r="I961" s="12" t="s">
        <v>101</v>
      </c>
      <c r="J961">
        <v>1.095</v>
      </c>
    </row>
    <row r="962" spans="1:10" x14ac:dyDescent="0.25">
      <c r="A962">
        <v>961</v>
      </c>
      <c r="B962">
        <v>198181814</v>
      </c>
      <c r="C962" s="12" t="s">
        <v>38</v>
      </c>
      <c r="D962">
        <v>1.71475</v>
      </c>
      <c r="E962" s="12">
        <f>worker_data[[#This Row],[employed]]-worker_data[[#This Row],[spent_amount]]</f>
        <v>-9.0249999999999941E-2</v>
      </c>
      <c r="F962">
        <v>1</v>
      </c>
      <c r="G962">
        <v>1.0902499999999999</v>
      </c>
      <c r="H962">
        <v>1</v>
      </c>
      <c r="I962" s="12" t="s">
        <v>101</v>
      </c>
      <c r="J962">
        <v>1.0902499999999999</v>
      </c>
    </row>
    <row r="963" spans="1:10" x14ac:dyDescent="0.25">
      <c r="A963">
        <v>962</v>
      </c>
      <c r="B963">
        <v>282656093</v>
      </c>
      <c r="C963" s="12" t="s">
        <v>38</v>
      </c>
      <c r="D963">
        <v>1.6290100000000001</v>
      </c>
      <c r="E963" s="12">
        <f>worker_data[[#This Row],[employed]]-worker_data[[#This Row],[spent_amount]]</f>
        <v>-8.5739999999999927E-2</v>
      </c>
      <c r="F963">
        <v>1</v>
      </c>
      <c r="G963">
        <v>1.0857399999999999</v>
      </c>
      <c r="H963">
        <v>1</v>
      </c>
      <c r="I963" s="12" t="s">
        <v>101</v>
      </c>
      <c r="J963">
        <v>1.0857399999999999</v>
      </c>
    </row>
    <row r="964" spans="1:10" x14ac:dyDescent="0.25">
      <c r="A964">
        <v>963</v>
      </c>
      <c r="B964">
        <v>255099549</v>
      </c>
      <c r="C964" s="12" t="s">
        <v>38</v>
      </c>
      <c r="D964">
        <v>1.54756</v>
      </c>
      <c r="E964" s="12">
        <f>worker_data[[#This Row],[employed]]-worker_data[[#This Row],[spent_amount]]</f>
        <v>-8.1450000000000022E-2</v>
      </c>
      <c r="F964">
        <v>1</v>
      </c>
      <c r="G964">
        <v>1.08145</v>
      </c>
      <c r="H964">
        <v>1</v>
      </c>
      <c r="I964" s="12" t="s">
        <v>101</v>
      </c>
      <c r="J964">
        <v>1.08145</v>
      </c>
    </row>
    <row r="965" spans="1:10" x14ac:dyDescent="0.25">
      <c r="A965">
        <v>964</v>
      </c>
      <c r="B965">
        <v>771162572</v>
      </c>
      <c r="C965" s="12" t="s">
        <v>38</v>
      </c>
      <c r="D965">
        <v>1.47018</v>
      </c>
      <c r="E965" s="12">
        <f>worker_data[[#This Row],[employed]]-worker_data[[#This Row],[spent_amount]]</f>
        <v>-7.7380000000000004E-2</v>
      </c>
      <c r="F965">
        <v>1</v>
      </c>
      <c r="G965">
        <v>1.07738</v>
      </c>
      <c r="H965">
        <v>1</v>
      </c>
      <c r="I965" s="12" t="s">
        <v>101</v>
      </c>
      <c r="J965">
        <v>1.07738</v>
      </c>
    </row>
    <row r="966" spans="1:10" x14ac:dyDescent="0.25">
      <c r="A966">
        <v>965</v>
      </c>
      <c r="B966">
        <v>819309018</v>
      </c>
      <c r="C966" s="12" t="s">
        <v>38</v>
      </c>
      <c r="D966">
        <v>1.3966700000000001</v>
      </c>
      <c r="E966" s="12">
        <f>worker_data[[#This Row],[employed]]-worker_data[[#This Row],[spent_amount]]</f>
        <v>-7.3509999999999964E-2</v>
      </c>
      <c r="F966">
        <v>1</v>
      </c>
      <c r="G966">
        <v>1.07351</v>
      </c>
      <c r="H966">
        <v>1</v>
      </c>
      <c r="I966" s="12" t="s">
        <v>101</v>
      </c>
      <c r="J966">
        <v>1.07351</v>
      </c>
    </row>
    <row r="967" spans="1:10" x14ac:dyDescent="0.25">
      <c r="A967">
        <v>966</v>
      </c>
      <c r="B967">
        <v>440763940</v>
      </c>
      <c r="C967" s="12" t="s">
        <v>38</v>
      </c>
      <c r="D967">
        <v>1.32684</v>
      </c>
      <c r="E967" s="12">
        <f>worker_data[[#This Row],[employed]]-worker_data[[#This Row],[spent_amount]]</f>
        <v>-6.9830000000000059E-2</v>
      </c>
      <c r="F967">
        <v>1</v>
      </c>
      <c r="G967">
        <v>1.0698300000000001</v>
      </c>
      <c r="H967">
        <v>1</v>
      </c>
      <c r="I967" s="12" t="s">
        <v>101</v>
      </c>
      <c r="J967">
        <v>1.0698300000000001</v>
      </c>
    </row>
    <row r="968" spans="1:10" x14ac:dyDescent="0.25">
      <c r="A968">
        <v>967</v>
      </c>
      <c r="B968">
        <v>383422507</v>
      </c>
      <c r="C968" s="12" t="s">
        <v>38</v>
      </c>
      <c r="D968">
        <v>1.2605</v>
      </c>
      <c r="E968" s="12">
        <f>worker_data[[#This Row],[employed]]-worker_data[[#This Row],[spent_amount]]</f>
        <v>-6.6340000000000066E-2</v>
      </c>
      <c r="F968">
        <v>1</v>
      </c>
      <c r="G968">
        <v>1.0663400000000001</v>
      </c>
      <c r="H968">
        <v>1</v>
      </c>
      <c r="I968" s="12" t="s">
        <v>101</v>
      </c>
      <c r="J968">
        <v>1.0663400000000001</v>
      </c>
    </row>
    <row r="969" spans="1:10" x14ac:dyDescent="0.25">
      <c r="A969">
        <v>968</v>
      </c>
      <c r="B969">
        <v>34325286</v>
      </c>
      <c r="C969" s="12" t="s">
        <v>38</v>
      </c>
      <c r="D969">
        <v>1.19747</v>
      </c>
      <c r="E969" s="12">
        <f>worker_data[[#This Row],[employed]]-worker_data[[#This Row],[spent_amount]]</f>
        <v>-6.3020000000000076E-2</v>
      </c>
      <c r="F969">
        <v>1</v>
      </c>
      <c r="G969">
        <v>1.0630200000000001</v>
      </c>
      <c r="H969">
        <v>1</v>
      </c>
      <c r="I969" s="12" t="s">
        <v>101</v>
      </c>
      <c r="J969">
        <v>1.0630200000000001</v>
      </c>
    </row>
    <row r="970" spans="1:10" x14ac:dyDescent="0.25">
      <c r="A970">
        <v>969</v>
      </c>
      <c r="B970">
        <v>683735936</v>
      </c>
      <c r="C970" s="12" t="s">
        <v>38</v>
      </c>
      <c r="D970">
        <v>1.1375999999999999</v>
      </c>
      <c r="E970" s="12">
        <f>worker_data[[#This Row],[employed]]-worker_data[[#This Row],[spent_amount]]</f>
        <v>-5.987000000000009E-2</v>
      </c>
      <c r="F970">
        <v>1</v>
      </c>
      <c r="G970">
        <v>1.0598700000000001</v>
      </c>
      <c r="H970">
        <v>1</v>
      </c>
      <c r="I970" s="12" t="s">
        <v>101</v>
      </c>
      <c r="J970">
        <v>1.0598700000000001</v>
      </c>
    </row>
    <row r="971" spans="1:10" x14ac:dyDescent="0.25">
      <c r="A971">
        <v>970</v>
      </c>
      <c r="B971">
        <v>674688718</v>
      </c>
      <c r="C971" s="12" t="s">
        <v>38</v>
      </c>
      <c r="D971">
        <v>1.0807199999999999</v>
      </c>
      <c r="E971" s="12">
        <f>worker_data[[#This Row],[employed]]-worker_data[[#This Row],[spent_amount]]</f>
        <v>-5.6880000000000042E-2</v>
      </c>
      <c r="F971">
        <v>1</v>
      </c>
      <c r="G971">
        <v>1.05688</v>
      </c>
      <c r="H971">
        <v>1</v>
      </c>
      <c r="I971" s="12" t="s">
        <v>101</v>
      </c>
      <c r="J971">
        <v>1.05688</v>
      </c>
    </row>
    <row r="972" spans="1:10" x14ac:dyDescent="0.25">
      <c r="A972">
        <v>971</v>
      </c>
      <c r="B972">
        <v>591564801</v>
      </c>
      <c r="C972" s="12" t="s">
        <v>38</v>
      </c>
      <c r="D972">
        <v>1.02668</v>
      </c>
      <c r="E972" s="12">
        <f>worker_data[[#This Row],[employed]]-worker_data[[#This Row],[spent_amount]]</f>
        <v>-5.4040000000000088E-2</v>
      </c>
      <c r="F972">
        <v>1</v>
      </c>
      <c r="G972">
        <v>1.0540400000000001</v>
      </c>
      <c r="H972">
        <v>1</v>
      </c>
      <c r="I972" s="12" t="s">
        <v>101</v>
      </c>
      <c r="J972">
        <v>1.0540400000000001</v>
      </c>
    </row>
    <row r="973" spans="1:10" x14ac:dyDescent="0.25">
      <c r="A973">
        <v>972</v>
      </c>
      <c r="B973">
        <v>947103746</v>
      </c>
      <c r="C973" s="12" t="s">
        <v>38</v>
      </c>
      <c r="D973">
        <v>1</v>
      </c>
      <c r="E973" s="12">
        <f>worker_data[[#This Row],[employed]]-worker_data[[#This Row],[spent_amount]]</f>
        <v>-2.6680000000000037E-2</v>
      </c>
      <c r="F973">
        <v>1</v>
      </c>
      <c r="G973">
        <v>1.02668</v>
      </c>
      <c r="H973">
        <v>1</v>
      </c>
      <c r="I973" s="12" t="s">
        <v>101</v>
      </c>
      <c r="J973">
        <v>1.02668</v>
      </c>
    </row>
    <row r="974" spans="1:10" x14ac:dyDescent="0.25">
      <c r="A974">
        <v>973</v>
      </c>
      <c r="B974">
        <v>341935053</v>
      </c>
      <c r="C974" s="12" t="s">
        <v>38</v>
      </c>
      <c r="D974">
        <v>1</v>
      </c>
      <c r="E974" s="12">
        <f>worker_data[[#This Row],[employed]]-worker_data[[#This Row],[spent_amount]]</f>
        <v>0</v>
      </c>
      <c r="F974">
        <v>1</v>
      </c>
      <c r="G974">
        <v>1</v>
      </c>
      <c r="H974">
        <v>1</v>
      </c>
      <c r="I974" s="12" t="s">
        <v>101</v>
      </c>
      <c r="J974">
        <v>1</v>
      </c>
    </row>
    <row r="975" spans="1:10" x14ac:dyDescent="0.25">
      <c r="A975">
        <v>974</v>
      </c>
      <c r="B975">
        <v>396179919</v>
      </c>
      <c r="C975" s="12" t="s">
        <v>38</v>
      </c>
      <c r="D975">
        <v>1</v>
      </c>
      <c r="E975" s="12">
        <f>worker_data[[#This Row],[employed]]-worker_data[[#This Row],[spent_amount]]</f>
        <v>0</v>
      </c>
      <c r="F975">
        <v>1</v>
      </c>
      <c r="G975">
        <v>1</v>
      </c>
      <c r="H975">
        <v>1</v>
      </c>
      <c r="I975" s="12" t="s">
        <v>101</v>
      </c>
      <c r="J975">
        <v>1</v>
      </c>
    </row>
    <row r="976" spans="1:10" x14ac:dyDescent="0.25">
      <c r="A976">
        <v>975</v>
      </c>
      <c r="B976">
        <v>322977983</v>
      </c>
      <c r="C976" s="12" t="s">
        <v>38</v>
      </c>
      <c r="D976">
        <v>1</v>
      </c>
      <c r="E976" s="12">
        <f>worker_data[[#This Row],[employed]]-worker_data[[#This Row],[spent_amount]]</f>
        <v>0</v>
      </c>
      <c r="F976">
        <v>1</v>
      </c>
      <c r="G976">
        <v>1</v>
      </c>
      <c r="H976">
        <v>1</v>
      </c>
      <c r="I976" s="12" t="s">
        <v>101</v>
      </c>
      <c r="J976">
        <v>1</v>
      </c>
    </row>
    <row r="977" spans="1:10" x14ac:dyDescent="0.25">
      <c r="A977">
        <v>976</v>
      </c>
      <c r="B977">
        <v>962012371</v>
      </c>
      <c r="C977" s="12" t="s">
        <v>38</v>
      </c>
      <c r="D977">
        <v>1</v>
      </c>
      <c r="E977" s="12">
        <f>worker_data[[#This Row],[employed]]-worker_data[[#This Row],[spent_amount]]</f>
        <v>0</v>
      </c>
      <c r="F977">
        <v>1</v>
      </c>
      <c r="G977">
        <v>1</v>
      </c>
      <c r="H977">
        <v>1</v>
      </c>
      <c r="I977" s="12" t="s">
        <v>101</v>
      </c>
      <c r="J977">
        <v>1</v>
      </c>
    </row>
    <row r="978" spans="1:10" x14ac:dyDescent="0.25">
      <c r="A978">
        <v>977</v>
      </c>
      <c r="B978">
        <v>672447445</v>
      </c>
      <c r="C978" s="12" t="s">
        <v>38</v>
      </c>
      <c r="D978">
        <v>1</v>
      </c>
      <c r="E978" s="12">
        <f>worker_data[[#This Row],[employed]]-worker_data[[#This Row],[spent_amount]]</f>
        <v>0</v>
      </c>
      <c r="F978">
        <v>1</v>
      </c>
      <c r="G978">
        <v>1</v>
      </c>
      <c r="H978">
        <v>1</v>
      </c>
      <c r="I978" s="12" t="s">
        <v>101</v>
      </c>
      <c r="J978">
        <v>1</v>
      </c>
    </row>
    <row r="979" spans="1:10" x14ac:dyDescent="0.25">
      <c r="A979">
        <v>978</v>
      </c>
      <c r="B979">
        <v>811040483</v>
      </c>
      <c r="C979" s="12" t="s">
        <v>38</v>
      </c>
      <c r="D979">
        <v>1</v>
      </c>
      <c r="E979" s="12">
        <f>worker_data[[#This Row],[employed]]-worker_data[[#This Row],[spent_amount]]</f>
        <v>0</v>
      </c>
      <c r="F979">
        <v>1</v>
      </c>
      <c r="G979">
        <v>1</v>
      </c>
      <c r="H979">
        <v>1</v>
      </c>
      <c r="I979" s="12" t="s">
        <v>101</v>
      </c>
      <c r="J979">
        <v>1</v>
      </c>
    </row>
    <row r="980" spans="1:10" x14ac:dyDescent="0.25">
      <c r="A980">
        <v>979</v>
      </c>
      <c r="B980">
        <v>949797752</v>
      </c>
      <c r="C980" s="12" t="s">
        <v>38</v>
      </c>
      <c r="D980">
        <v>1</v>
      </c>
      <c r="E980" s="12">
        <f>worker_data[[#This Row],[employed]]-worker_data[[#This Row],[spent_amount]]</f>
        <v>0</v>
      </c>
      <c r="F980">
        <v>1</v>
      </c>
      <c r="G980">
        <v>1</v>
      </c>
      <c r="H980">
        <v>1</v>
      </c>
      <c r="I980" s="12" t="s">
        <v>101</v>
      </c>
      <c r="J980">
        <v>1</v>
      </c>
    </row>
    <row r="981" spans="1:10" x14ac:dyDescent="0.25">
      <c r="A981">
        <v>980</v>
      </c>
      <c r="B981">
        <v>942889547</v>
      </c>
      <c r="C981" s="12" t="s">
        <v>38</v>
      </c>
      <c r="D981">
        <v>1</v>
      </c>
      <c r="E981" s="12">
        <f>worker_data[[#This Row],[employed]]-worker_data[[#This Row],[spent_amount]]</f>
        <v>0</v>
      </c>
      <c r="F981">
        <v>1</v>
      </c>
      <c r="G981">
        <v>1</v>
      </c>
      <c r="H981">
        <v>1</v>
      </c>
      <c r="I981" s="12" t="s">
        <v>101</v>
      </c>
      <c r="J981">
        <v>1</v>
      </c>
    </row>
    <row r="982" spans="1:10" x14ac:dyDescent="0.25">
      <c r="A982">
        <v>981</v>
      </c>
      <c r="B982">
        <v>210936702</v>
      </c>
      <c r="C982" s="12" t="s">
        <v>38</v>
      </c>
      <c r="D982">
        <v>1</v>
      </c>
      <c r="E982" s="12">
        <f>worker_data[[#This Row],[employed]]-worker_data[[#This Row],[spent_amount]]</f>
        <v>0</v>
      </c>
      <c r="F982">
        <v>1</v>
      </c>
      <c r="G982">
        <v>1</v>
      </c>
      <c r="H982">
        <v>1</v>
      </c>
      <c r="I982" s="12" t="s">
        <v>101</v>
      </c>
      <c r="J982">
        <v>1</v>
      </c>
    </row>
    <row r="983" spans="1:10" x14ac:dyDescent="0.25">
      <c r="A983">
        <v>982</v>
      </c>
      <c r="B983">
        <v>405051669</v>
      </c>
      <c r="C983" s="12" t="s">
        <v>38</v>
      </c>
      <c r="D983">
        <v>1</v>
      </c>
      <c r="E983" s="12">
        <f>worker_data[[#This Row],[employed]]-worker_data[[#This Row],[spent_amount]]</f>
        <v>0</v>
      </c>
      <c r="F983">
        <v>1</v>
      </c>
      <c r="G983">
        <v>1</v>
      </c>
      <c r="H983">
        <v>1</v>
      </c>
      <c r="I983" s="12" t="s">
        <v>101</v>
      </c>
      <c r="J983">
        <v>1</v>
      </c>
    </row>
    <row r="984" spans="1:10" x14ac:dyDescent="0.25">
      <c r="A984">
        <v>983</v>
      </c>
      <c r="B984">
        <v>421884570</v>
      </c>
      <c r="C984" s="12" t="s">
        <v>38</v>
      </c>
      <c r="D984">
        <v>1</v>
      </c>
      <c r="E984" s="12">
        <f>worker_data[[#This Row],[employed]]-worker_data[[#This Row],[spent_amount]]</f>
        <v>0</v>
      </c>
      <c r="F984">
        <v>1</v>
      </c>
      <c r="G984">
        <v>1</v>
      </c>
      <c r="H984">
        <v>1</v>
      </c>
      <c r="I984" s="12" t="s">
        <v>101</v>
      </c>
      <c r="J984">
        <v>1</v>
      </c>
    </row>
    <row r="985" spans="1:10" x14ac:dyDescent="0.25">
      <c r="A985">
        <v>984</v>
      </c>
      <c r="B985">
        <v>518924923</v>
      </c>
      <c r="C985" s="12" t="s">
        <v>38</v>
      </c>
      <c r="D985">
        <v>1</v>
      </c>
      <c r="E985" s="12">
        <f>worker_data[[#This Row],[employed]]-worker_data[[#This Row],[spent_amount]]</f>
        <v>0</v>
      </c>
      <c r="F985">
        <v>1</v>
      </c>
      <c r="G985">
        <v>1</v>
      </c>
      <c r="H985">
        <v>1</v>
      </c>
      <c r="I985" s="12" t="s">
        <v>101</v>
      </c>
      <c r="J985">
        <v>1</v>
      </c>
    </row>
    <row r="986" spans="1:10" x14ac:dyDescent="0.25">
      <c r="A986">
        <v>985</v>
      </c>
      <c r="B986">
        <v>979836373</v>
      </c>
      <c r="C986" s="12" t="s">
        <v>38</v>
      </c>
      <c r="D986">
        <v>1</v>
      </c>
      <c r="E986" s="12">
        <f>worker_data[[#This Row],[employed]]-worker_data[[#This Row],[spent_amount]]</f>
        <v>0</v>
      </c>
      <c r="F986">
        <v>1</v>
      </c>
      <c r="G986">
        <v>1</v>
      </c>
      <c r="H986">
        <v>1</v>
      </c>
      <c r="I986" s="12" t="s">
        <v>101</v>
      </c>
      <c r="J986">
        <v>1</v>
      </c>
    </row>
    <row r="987" spans="1:10" x14ac:dyDescent="0.25">
      <c r="A987">
        <v>986</v>
      </c>
      <c r="B987">
        <v>693463593</v>
      </c>
      <c r="C987" s="12" t="s">
        <v>38</v>
      </c>
      <c r="D987">
        <v>1</v>
      </c>
      <c r="E987" s="12">
        <f>worker_data[[#This Row],[employed]]-worker_data[[#This Row],[spent_amount]]</f>
        <v>0</v>
      </c>
      <c r="F987">
        <v>1</v>
      </c>
      <c r="G987">
        <v>1</v>
      </c>
      <c r="H987">
        <v>1</v>
      </c>
      <c r="I987" s="12" t="s">
        <v>101</v>
      </c>
      <c r="J987">
        <v>1</v>
      </c>
    </row>
    <row r="988" spans="1:10" x14ac:dyDescent="0.25">
      <c r="A988">
        <v>987</v>
      </c>
      <c r="B988">
        <v>345027326</v>
      </c>
      <c r="C988" s="12" t="s">
        <v>38</v>
      </c>
      <c r="D988">
        <v>1</v>
      </c>
      <c r="E988" s="12">
        <f>worker_data[[#This Row],[employed]]-worker_data[[#This Row],[spent_amount]]</f>
        <v>0</v>
      </c>
      <c r="F988">
        <v>1</v>
      </c>
      <c r="G988">
        <v>1</v>
      </c>
      <c r="H988">
        <v>1</v>
      </c>
      <c r="I988" s="12" t="s">
        <v>101</v>
      </c>
      <c r="J988">
        <v>1</v>
      </c>
    </row>
    <row r="989" spans="1:10" x14ac:dyDescent="0.25">
      <c r="A989">
        <v>988</v>
      </c>
      <c r="B989">
        <v>878181103</v>
      </c>
      <c r="C989" s="12" t="s">
        <v>38</v>
      </c>
      <c r="D989">
        <v>1</v>
      </c>
      <c r="E989" s="12">
        <f>worker_data[[#This Row],[employed]]-worker_data[[#This Row],[spent_amount]]</f>
        <v>0</v>
      </c>
      <c r="F989">
        <v>1</v>
      </c>
      <c r="G989">
        <v>1</v>
      </c>
      <c r="H989">
        <v>1</v>
      </c>
      <c r="I989" s="12" t="s">
        <v>101</v>
      </c>
      <c r="J989">
        <v>1</v>
      </c>
    </row>
    <row r="990" spans="1:10" x14ac:dyDescent="0.25">
      <c r="A990">
        <v>989</v>
      </c>
      <c r="B990">
        <v>390238826</v>
      </c>
      <c r="C990" s="12" t="s">
        <v>38</v>
      </c>
      <c r="D990">
        <v>1</v>
      </c>
      <c r="E990" s="12">
        <f>worker_data[[#This Row],[employed]]-worker_data[[#This Row],[spent_amount]]</f>
        <v>0</v>
      </c>
      <c r="F990">
        <v>1</v>
      </c>
      <c r="G990">
        <v>1</v>
      </c>
      <c r="H990">
        <v>1</v>
      </c>
      <c r="I990" s="12" t="s">
        <v>101</v>
      </c>
      <c r="J990">
        <v>1</v>
      </c>
    </row>
    <row r="991" spans="1:10" x14ac:dyDescent="0.25">
      <c r="A991">
        <v>990</v>
      </c>
      <c r="B991">
        <v>535568569</v>
      </c>
      <c r="C991" s="12" t="s">
        <v>38</v>
      </c>
      <c r="D991">
        <v>1</v>
      </c>
      <c r="E991" s="12">
        <f>worker_data[[#This Row],[employed]]-worker_data[[#This Row],[spent_amount]]</f>
        <v>0</v>
      </c>
      <c r="F991">
        <v>1</v>
      </c>
      <c r="G991">
        <v>1</v>
      </c>
      <c r="H991">
        <v>1</v>
      </c>
      <c r="I991" s="12" t="s">
        <v>101</v>
      </c>
      <c r="J991">
        <v>1</v>
      </c>
    </row>
    <row r="992" spans="1:10" x14ac:dyDescent="0.25">
      <c r="A992">
        <v>991</v>
      </c>
      <c r="B992">
        <v>87088327</v>
      </c>
      <c r="C992" s="12" t="s">
        <v>38</v>
      </c>
      <c r="D992">
        <v>1</v>
      </c>
      <c r="E992" s="12">
        <f>worker_data[[#This Row],[employed]]-worker_data[[#This Row],[spent_amount]]</f>
        <v>0</v>
      </c>
      <c r="F992">
        <v>1</v>
      </c>
      <c r="G992">
        <v>1</v>
      </c>
      <c r="H992">
        <v>1</v>
      </c>
      <c r="I992" s="12" t="s">
        <v>101</v>
      </c>
      <c r="J992">
        <v>1</v>
      </c>
    </row>
    <row r="993" spans="1:10" x14ac:dyDescent="0.25">
      <c r="A993">
        <v>992</v>
      </c>
      <c r="B993">
        <v>443180996</v>
      </c>
      <c r="C993" s="12" t="s">
        <v>38</v>
      </c>
      <c r="D993">
        <v>1</v>
      </c>
      <c r="E993" s="12">
        <f>worker_data[[#This Row],[employed]]-worker_data[[#This Row],[spent_amount]]</f>
        <v>0</v>
      </c>
      <c r="F993">
        <v>1</v>
      </c>
      <c r="G993">
        <v>1</v>
      </c>
      <c r="H993">
        <v>1</v>
      </c>
      <c r="I993" s="12" t="s">
        <v>101</v>
      </c>
      <c r="J993">
        <v>1</v>
      </c>
    </row>
    <row r="994" spans="1:10" x14ac:dyDescent="0.25">
      <c r="A994">
        <v>993</v>
      </c>
      <c r="B994">
        <v>187109304</v>
      </c>
      <c r="C994" s="12" t="s">
        <v>38</v>
      </c>
      <c r="D994">
        <v>1</v>
      </c>
      <c r="E994" s="12">
        <f>worker_data[[#This Row],[employed]]-worker_data[[#This Row],[spent_amount]]</f>
        <v>0</v>
      </c>
      <c r="F994">
        <v>1</v>
      </c>
      <c r="G994">
        <v>1</v>
      </c>
      <c r="H994">
        <v>1</v>
      </c>
      <c r="I994" s="12" t="s">
        <v>101</v>
      </c>
      <c r="J994">
        <v>1</v>
      </c>
    </row>
    <row r="995" spans="1:10" x14ac:dyDescent="0.25">
      <c r="A995">
        <v>994</v>
      </c>
      <c r="B995">
        <v>406352057</v>
      </c>
      <c r="C995" s="12" t="s">
        <v>38</v>
      </c>
      <c r="D995">
        <v>1</v>
      </c>
      <c r="E995" s="12">
        <f>worker_data[[#This Row],[employed]]-worker_data[[#This Row],[spent_amount]]</f>
        <v>0</v>
      </c>
      <c r="F995">
        <v>1</v>
      </c>
      <c r="G995">
        <v>1</v>
      </c>
      <c r="H995">
        <v>1</v>
      </c>
      <c r="I995" s="12" t="s">
        <v>101</v>
      </c>
      <c r="J995">
        <v>1</v>
      </c>
    </row>
    <row r="996" spans="1:10" x14ac:dyDescent="0.25">
      <c r="A996">
        <v>995</v>
      </c>
      <c r="B996">
        <v>555616191</v>
      </c>
      <c r="C996" s="12" t="s">
        <v>38</v>
      </c>
      <c r="D996">
        <v>1</v>
      </c>
      <c r="E996" s="12">
        <f>worker_data[[#This Row],[employed]]-worker_data[[#This Row],[spent_amount]]</f>
        <v>0</v>
      </c>
      <c r="F996">
        <v>1</v>
      </c>
      <c r="G996">
        <v>1</v>
      </c>
      <c r="H996">
        <v>1</v>
      </c>
      <c r="I996" s="12" t="s">
        <v>101</v>
      </c>
      <c r="J996">
        <v>1</v>
      </c>
    </row>
    <row r="997" spans="1:10" x14ac:dyDescent="0.25">
      <c r="A997">
        <v>996</v>
      </c>
      <c r="B997">
        <v>634995120</v>
      </c>
      <c r="C997" s="12" t="s">
        <v>38</v>
      </c>
      <c r="D997">
        <v>1</v>
      </c>
      <c r="E997" s="12">
        <f>worker_data[[#This Row],[employed]]-worker_data[[#This Row],[spent_amount]]</f>
        <v>0</v>
      </c>
      <c r="F997">
        <v>1</v>
      </c>
      <c r="G997">
        <v>1</v>
      </c>
      <c r="H997">
        <v>1</v>
      </c>
      <c r="I997" s="12" t="s">
        <v>101</v>
      </c>
      <c r="J997">
        <v>1</v>
      </c>
    </row>
    <row r="998" spans="1:10" x14ac:dyDescent="0.25">
      <c r="A998">
        <v>997</v>
      </c>
      <c r="B998">
        <v>149400426</v>
      </c>
      <c r="C998" s="12" t="s">
        <v>38</v>
      </c>
      <c r="D998">
        <v>1</v>
      </c>
      <c r="E998" s="12">
        <f>worker_data[[#This Row],[employed]]-worker_data[[#This Row],[spent_amount]]</f>
        <v>0</v>
      </c>
      <c r="F998">
        <v>1</v>
      </c>
      <c r="G998">
        <v>1</v>
      </c>
      <c r="H998">
        <v>1</v>
      </c>
      <c r="I998" s="12" t="s">
        <v>101</v>
      </c>
      <c r="J998">
        <v>1</v>
      </c>
    </row>
    <row r="999" spans="1:10" x14ac:dyDescent="0.25">
      <c r="A999">
        <v>998</v>
      </c>
      <c r="B999">
        <v>927355588</v>
      </c>
      <c r="C999" s="12" t="s">
        <v>38</v>
      </c>
      <c r="D999">
        <v>1</v>
      </c>
      <c r="E999" s="12">
        <f>worker_data[[#This Row],[employed]]-worker_data[[#This Row],[spent_amount]]</f>
        <v>0</v>
      </c>
      <c r="F999">
        <v>1</v>
      </c>
      <c r="G999">
        <v>1</v>
      </c>
      <c r="H999">
        <v>1</v>
      </c>
      <c r="I999" s="12" t="s">
        <v>101</v>
      </c>
      <c r="J999">
        <v>1</v>
      </c>
    </row>
    <row r="1000" spans="1:10" x14ac:dyDescent="0.25">
      <c r="A1000">
        <v>999</v>
      </c>
      <c r="B1000">
        <v>713355588</v>
      </c>
      <c r="C1000" s="12" t="s">
        <v>38</v>
      </c>
      <c r="D1000">
        <v>1</v>
      </c>
      <c r="E1000" s="12">
        <f>worker_data[[#This Row],[employed]]-worker_data[[#This Row],[spent_amount]]</f>
        <v>0</v>
      </c>
      <c r="F1000">
        <v>1</v>
      </c>
      <c r="G1000">
        <v>1</v>
      </c>
      <c r="H1000">
        <v>1</v>
      </c>
      <c r="I1000" s="12" t="s">
        <v>101</v>
      </c>
      <c r="J1000">
        <v>1</v>
      </c>
    </row>
    <row r="1001" spans="1:10" x14ac:dyDescent="0.25">
      <c r="A1001">
        <v>1000</v>
      </c>
      <c r="B1001">
        <v>576932562</v>
      </c>
      <c r="C1001" s="12" t="s">
        <v>38</v>
      </c>
      <c r="D1001">
        <v>1</v>
      </c>
      <c r="E1001" s="12">
        <f>worker_data[[#This Row],[employed]]-worker_data[[#This Row],[spent_amount]]</f>
        <v>0</v>
      </c>
      <c r="F1001">
        <v>1</v>
      </c>
      <c r="G1001">
        <v>1</v>
      </c>
      <c r="H1001">
        <v>1</v>
      </c>
      <c r="I1001" s="12" t="s">
        <v>101</v>
      </c>
      <c r="J1001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A03B-4D7B-4036-9D36-2F0FCF71858E}">
  <dimension ref="A1:G1001"/>
  <sheetViews>
    <sheetView topLeftCell="A283" workbookViewId="0">
      <selection activeCell="J274" sqref="J274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4" bestFit="1" customWidth="1"/>
    <col min="4" max="4" width="9.5703125" bestFit="1" customWidth="1"/>
    <col min="5" max="5" width="9.42578125" bestFit="1" customWidth="1"/>
    <col min="6" max="6" width="16.7109375" bestFit="1" customWidth="1"/>
    <col min="7" max="7" width="16.28515625" bestFit="1" customWidth="1"/>
  </cols>
  <sheetData>
    <row r="1" spans="1:7" x14ac:dyDescent="0.25">
      <c r="A1" t="s">
        <v>0</v>
      </c>
      <c r="B1" t="s">
        <v>45</v>
      </c>
      <c r="C1" t="s">
        <v>46</v>
      </c>
      <c r="D1" t="s">
        <v>37</v>
      </c>
      <c r="E1" t="s">
        <v>32</v>
      </c>
      <c r="F1" t="s">
        <v>33</v>
      </c>
      <c r="G1" t="s">
        <v>34</v>
      </c>
    </row>
    <row r="2" spans="1:7" x14ac:dyDescent="0.25">
      <c r="A2">
        <v>1</v>
      </c>
      <c r="B2">
        <v>79935789</v>
      </c>
      <c r="C2" s="12" t="s">
        <v>95</v>
      </c>
      <c r="D2">
        <v>0.15</v>
      </c>
      <c r="E2">
        <v>4.2519499999999999</v>
      </c>
      <c r="F2">
        <v>0.14407800000000001</v>
      </c>
      <c r="G2">
        <v>0.15</v>
      </c>
    </row>
    <row r="3" spans="1:7" x14ac:dyDescent="0.25">
      <c r="A3">
        <v>2</v>
      </c>
      <c r="B3">
        <v>620031801</v>
      </c>
      <c r="C3" s="12" t="s">
        <v>95</v>
      </c>
      <c r="D3">
        <v>0.35667599999999999</v>
      </c>
      <c r="E3">
        <v>5.9355700000000002</v>
      </c>
      <c r="F3">
        <v>0.21992700000000001</v>
      </c>
      <c r="G3">
        <v>0.35667599999999999</v>
      </c>
    </row>
    <row r="4" spans="1:7" x14ac:dyDescent="0.25">
      <c r="A4">
        <v>3</v>
      </c>
      <c r="B4">
        <v>105723648</v>
      </c>
      <c r="C4" s="12" t="s">
        <v>95</v>
      </c>
      <c r="D4">
        <v>0.51670499999999997</v>
      </c>
      <c r="E4">
        <v>7.0706100000000003</v>
      </c>
      <c r="F4">
        <v>0.27719899999999997</v>
      </c>
      <c r="G4">
        <v>0.51670499999999997</v>
      </c>
    </row>
    <row r="5" spans="1:7" x14ac:dyDescent="0.25">
      <c r="A5">
        <v>4</v>
      </c>
      <c r="B5">
        <v>757143786</v>
      </c>
      <c r="C5" s="12" t="s">
        <v>95</v>
      </c>
      <c r="D5">
        <v>0.63073000000000001</v>
      </c>
      <c r="E5">
        <v>7.9616699999999998</v>
      </c>
      <c r="F5">
        <v>0.32698300000000002</v>
      </c>
      <c r="G5">
        <v>0.63073000000000001</v>
      </c>
    </row>
    <row r="6" spans="1:7" x14ac:dyDescent="0.25">
      <c r="A6">
        <v>5</v>
      </c>
      <c r="B6">
        <v>185972626</v>
      </c>
      <c r="C6" s="12" t="s">
        <v>95</v>
      </c>
      <c r="D6">
        <v>0.72506700000000002</v>
      </c>
      <c r="E6">
        <v>9.4506700000000006</v>
      </c>
      <c r="F6">
        <v>0.37346400000000002</v>
      </c>
      <c r="G6">
        <v>0</v>
      </c>
    </row>
    <row r="7" spans="1:7" x14ac:dyDescent="0.25">
      <c r="A7">
        <v>6</v>
      </c>
      <c r="B7">
        <v>594504483</v>
      </c>
      <c r="C7" s="12" t="s">
        <v>95</v>
      </c>
      <c r="D7">
        <v>0.845997</v>
      </c>
      <c r="E7">
        <v>10.067299999999999</v>
      </c>
      <c r="F7">
        <v>0.41703200000000001</v>
      </c>
      <c r="G7">
        <v>0.845997</v>
      </c>
    </row>
    <row r="8" spans="1:7" x14ac:dyDescent="0.25">
      <c r="A8">
        <v>7</v>
      </c>
      <c r="B8">
        <v>468910174</v>
      </c>
      <c r="C8" s="12" t="s">
        <v>95</v>
      </c>
      <c r="D8">
        <v>0.92039800000000005</v>
      </c>
      <c r="E8">
        <v>9.1469400000000007</v>
      </c>
      <c r="F8">
        <v>0.40034999999999998</v>
      </c>
      <c r="G8">
        <v>0.92039800000000005</v>
      </c>
    </row>
    <row r="9" spans="1:7" x14ac:dyDescent="0.25">
      <c r="A9">
        <v>8</v>
      </c>
      <c r="B9">
        <v>80467527</v>
      </c>
      <c r="C9" s="12" t="s">
        <v>95</v>
      </c>
      <c r="D9">
        <v>0.85769700000000004</v>
      </c>
      <c r="E9">
        <v>9.1469400000000007</v>
      </c>
      <c r="F9">
        <v>0.38433600000000001</v>
      </c>
      <c r="G9">
        <v>0</v>
      </c>
    </row>
    <row r="10" spans="1:7" x14ac:dyDescent="0.25">
      <c r="A10">
        <v>9</v>
      </c>
      <c r="B10">
        <v>651010019</v>
      </c>
      <c r="C10" s="12" t="s">
        <v>95</v>
      </c>
      <c r="D10">
        <v>0.84168299999999996</v>
      </c>
      <c r="E10">
        <v>8.3052499999999991</v>
      </c>
      <c r="F10">
        <v>0.36896299999999999</v>
      </c>
      <c r="G10">
        <v>0.84168299999999996</v>
      </c>
    </row>
    <row r="11" spans="1:7" x14ac:dyDescent="0.25">
      <c r="A11">
        <v>10</v>
      </c>
      <c r="B11">
        <v>330262926</v>
      </c>
      <c r="C11" s="12" t="s">
        <v>95</v>
      </c>
      <c r="D11">
        <v>0.78422599999999998</v>
      </c>
      <c r="E11">
        <v>8.3052499999999991</v>
      </c>
      <c r="F11">
        <v>0.35420400000000002</v>
      </c>
      <c r="G11">
        <v>0</v>
      </c>
    </row>
    <row r="12" spans="1:7" x14ac:dyDescent="0.25">
      <c r="A12">
        <v>11</v>
      </c>
      <c r="B12">
        <v>108270796</v>
      </c>
      <c r="C12" s="12" t="s">
        <v>95</v>
      </c>
      <c r="D12">
        <v>0.76946700000000001</v>
      </c>
      <c r="E12">
        <v>7.7998399999999997</v>
      </c>
      <c r="F12">
        <v>0.35059800000000002</v>
      </c>
      <c r="G12">
        <v>0.76946700000000001</v>
      </c>
    </row>
    <row r="13" spans="1:7" x14ac:dyDescent="0.25">
      <c r="A13">
        <v>12</v>
      </c>
      <c r="B13">
        <v>757451970</v>
      </c>
      <c r="C13" s="12" t="s">
        <v>95</v>
      </c>
      <c r="D13">
        <v>0.740591</v>
      </c>
      <c r="E13">
        <v>8.8085799999999992</v>
      </c>
      <c r="F13">
        <v>0.37692399999999998</v>
      </c>
      <c r="G13">
        <v>0</v>
      </c>
    </row>
    <row r="14" spans="1:7" x14ac:dyDescent="0.25">
      <c r="A14">
        <v>13</v>
      </c>
      <c r="B14">
        <v>562405072</v>
      </c>
      <c r="C14" s="12" t="s">
        <v>95</v>
      </c>
      <c r="D14">
        <v>0.817353</v>
      </c>
      <c r="E14">
        <v>10.3538</v>
      </c>
      <c r="F14">
        <v>0.42365599999999998</v>
      </c>
      <c r="G14">
        <v>0</v>
      </c>
    </row>
    <row r="15" spans="1:7" x14ac:dyDescent="0.25">
      <c r="A15">
        <v>14</v>
      </c>
      <c r="B15">
        <v>209387078</v>
      </c>
      <c r="C15" s="12" t="s">
        <v>95</v>
      </c>
      <c r="D15">
        <v>0.94134600000000002</v>
      </c>
      <c r="E15">
        <v>11.546799999999999</v>
      </c>
      <c r="F15">
        <v>0.49208499999999999</v>
      </c>
      <c r="G15">
        <v>0.94134600000000002</v>
      </c>
    </row>
    <row r="16" spans="1:7" x14ac:dyDescent="0.25">
      <c r="A16">
        <v>15</v>
      </c>
      <c r="B16">
        <v>278377392</v>
      </c>
      <c r="C16" s="12" t="s">
        <v>95</v>
      </c>
      <c r="D16">
        <v>1.0694300000000001</v>
      </c>
      <c r="E16">
        <v>14.091200000000001</v>
      </c>
      <c r="F16">
        <v>0.57417600000000002</v>
      </c>
      <c r="G16">
        <v>0</v>
      </c>
    </row>
    <row r="17" spans="1:7" x14ac:dyDescent="0.25">
      <c r="A17">
        <v>16</v>
      </c>
      <c r="B17">
        <v>611842927</v>
      </c>
      <c r="C17" s="12" t="s">
        <v>95</v>
      </c>
      <c r="D17">
        <v>1.27874</v>
      </c>
      <c r="E17">
        <v>15.624700000000001</v>
      </c>
      <c r="F17">
        <v>0.66369800000000001</v>
      </c>
      <c r="G17">
        <v>1.27874</v>
      </c>
    </row>
    <row r="18" spans="1:7" x14ac:dyDescent="0.25">
      <c r="A18">
        <v>17</v>
      </c>
      <c r="B18">
        <v>364675981</v>
      </c>
      <c r="C18" s="12" t="s">
        <v>95</v>
      </c>
      <c r="D18">
        <v>1.44493</v>
      </c>
      <c r="E18">
        <v>17.525099999999998</v>
      </c>
      <c r="F18">
        <v>0.77096500000000001</v>
      </c>
      <c r="G18">
        <v>1.44493</v>
      </c>
    </row>
    <row r="19" spans="1:7" x14ac:dyDescent="0.25">
      <c r="A19">
        <v>18</v>
      </c>
      <c r="B19">
        <v>436516800</v>
      </c>
      <c r="C19" s="12" t="s">
        <v>95</v>
      </c>
      <c r="D19">
        <v>1.6472199999999999</v>
      </c>
      <c r="E19">
        <v>19.5884</v>
      </c>
      <c r="F19">
        <v>0.888548</v>
      </c>
      <c r="G19">
        <v>1.6472199999999999</v>
      </c>
    </row>
    <row r="20" spans="1:7" x14ac:dyDescent="0.25">
      <c r="A20">
        <v>19</v>
      </c>
      <c r="B20">
        <v>539738113</v>
      </c>
      <c r="C20" s="12" t="s">
        <v>95</v>
      </c>
      <c r="D20">
        <v>1.8679699999999999</v>
      </c>
      <c r="E20">
        <v>20.4664</v>
      </c>
      <c r="F20">
        <v>0.96284400000000003</v>
      </c>
      <c r="G20">
        <v>1.8679699999999999</v>
      </c>
    </row>
    <row r="21" spans="1:7" x14ac:dyDescent="0.25">
      <c r="A21">
        <v>20</v>
      </c>
      <c r="B21">
        <v>290470576</v>
      </c>
      <c r="C21" s="12" t="s">
        <v>95</v>
      </c>
      <c r="D21">
        <v>1.9861599999999999</v>
      </c>
      <c r="E21">
        <v>21.313500000000001</v>
      </c>
      <c r="F21">
        <v>1.03766</v>
      </c>
      <c r="G21">
        <v>1.9861599999999999</v>
      </c>
    </row>
    <row r="22" spans="1:7" x14ac:dyDescent="0.25">
      <c r="A22">
        <v>21</v>
      </c>
      <c r="B22">
        <v>529358729</v>
      </c>
      <c r="C22" s="12" t="s">
        <v>95</v>
      </c>
      <c r="D22">
        <v>2.1033300000000001</v>
      </c>
      <c r="E22">
        <v>20.274100000000001</v>
      </c>
      <c r="F22">
        <v>1.03871</v>
      </c>
      <c r="G22">
        <v>2.1033300000000001</v>
      </c>
    </row>
    <row r="23" spans="1:7" x14ac:dyDescent="0.25">
      <c r="A23">
        <v>22</v>
      </c>
      <c r="B23">
        <v>748972024</v>
      </c>
      <c r="C23" s="12" t="s">
        <v>95</v>
      </c>
      <c r="D23">
        <v>2.0524200000000001</v>
      </c>
      <c r="E23">
        <v>20.009699999999999</v>
      </c>
      <c r="F23">
        <v>1.0686800000000001</v>
      </c>
      <c r="G23">
        <v>2.0524200000000001</v>
      </c>
    </row>
    <row r="24" spans="1:7" x14ac:dyDescent="0.25">
      <c r="A24">
        <v>23</v>
      </c>
      <c r="B24">
        <v>746207668</v>
      </c>
      <c r="C24" s="12" t="s">
        <v>95</v>
      </c>
      <c r="D24">
        <v>2.0691700000000002</v>
      </c>
      <c r="E24">
        <v>20.308399999999999</v>
      </c>
      <c r="F24">
        <v>1.1206499999999999</v>
      </c>
      <c r="G24">
        <v>2.0691700000000002</v>
      </c>
    </row>
    <row r="25" spans="1:7" x14ac:dyDescent="0.25">
      <c r="A25">
        <v>24</v>
      </c>
      <c r="B25">
        <v>638614748</v>
      </c>
      <c r="C25" s="12" t="s">
        <v>95</v>
      </c>
      <c r="D25">
        <v>2.1360700000000001</v>
      </c>
      <c r="E25">
        <v>20.598600000000001</v>
      </c>
      <c r="F25">
        <v>1.1728700000000001</v>
      </c>
      <c r="G25">
        <v>2.1360700000000001</v>
      </c>
    </row>
    <row r="26" spans="1:7" x14ac:dyDescent="0.25">
      <c r="A26">
        <v>25</v>
      </c>
      <c r="B26">
        <v>147262333</v>
      </c>
      <c r="C26" s="12" t="s">
        <v>95</v>
      </c>
      <c r="D26">
        <v>2.2027999999999999</v>
      </c>
      <c r="E26">
        <v>21.125399999999999</v>
      </c>
      <c r="F26">
        <v>1.23515</v>
      </c>
      <c r="G26">
        <v>2.2027999999999999</v>
      </c>
    </row>
    <row r="27" spans="1:7" x14ac:dyDescent="0.25">
      <c r="A27">
        <v>26</v>
      </c>
      <c r="B27">
        <v>31468343</v>
      </c>
      <c r="C27" s="12" t="s">
        <v>95</v>
      </c>
      <c r="D27">
        <v>2.29142</v>
      </c>
      <c r="E27">
        <v>21.921099999999999</v>
      </c>
      <c r="F27">
        <v>1.3092200000000001</v>
      </c>
      <c r="G27">
        <v>2.29142</v>
      </c>
    </row>
    <row r="28" spans="1:7" x14ac:dyDescent="0.25">
      <c r="A28">
        <v>27</v>
      </c>
      <c r="B28">
        <v>14843785</v>
      </c>
      <c r="C28" s="12" t="s">
        <v>95</v>
      </c>
      <c r="D28">
        <v>2.4052799999999999</v>
      </c>
      <c r="E28">
        <v>22.901399999999999</v>
      </c>
      <c r="F28">
        <v>1.39228</v>
      </c>
      <c r="G28">
        <v>2.4052799999999999</v>
      </c>
    </row>
    <row r="29" spans="1:7" x14ac:dyDescent="0.25">
      <c r="A29">
        <v>28</v>
      </c>
      <c r="B29">
        <v>303179525</v>
      </c>
      <c r="C29" s="12" t="s">
        <v>95</v>
      </c>
      <c r="D29">
        <v>2.5373399999999999</v>
      </c>
      <c r="E29">
        <v>24.015699999999999</v>
      </c>
      <c r="F29">
        <v>1.48265</v>
      </c>
      <c r="G29">
        <v>2.5373399999999999</v>
      </c>
    </row>
    <row r="30" spans="1:7" x14ac:dyDescent="0.25">
      <c r="A30">
        <v>29</v>
      </c>
      <c r="B30">
        <v>557696977</v>
      </c>
      <c r="C30" s="12" t="s">
        <v>95</v>
      </c>
      <c r="D30">
        <v>2.68344</v>
      </c>
      <c r="E30">
        <v>25.286200000000001</v>
      </c>
      <c r="F30">
        <v>1.5814999999999999</v>
      </c>
      <c r="G30">
        <v>2.68344</v>
      </c>
    </row>
    <row r="31" spans="1:7" x14ac:dyDescent="0.25">
      <c r="A31">
        <v>30</v>
      </c>
      <c r="B31">
        <v>729371271</v>
      </c>
      <c r="C31" s="12" t="s">
        <v>95</v>
      </c>
      <c r="D31">
        <v>2.8458100000000002</v>
      </c>
      <c r="E31">
        <v>26.982299999999999</v>
      </c>
      <c r="F31">
        <v>1.6999200000000001</v>
      </c>
      <c r="G31">
        <v>2.8458100000000002</v>
      </c>
    </row>
    <row r="32" spans="1:7" x14ac:dyDescent="0.25">
      <c r="A32">
        <v>31</v>
      </c>
      <c r="B32">
        <v>303745919</v>
      </c>
      <c r="C32" s="12" t="s">
        <v>95</v>
      </c>
      <c r="D32">
        <v>3.0490400000000002</v>
      </c>
      <c r="E32">
        <v>28.946200000000001</v>
      </c>
      <c r="F32">
        <v>1.8324400000000001</v>
      </c>
      <c r="G32">
        <v>3.0490400000000002</v>
      </c>
    </row>
    <row r="33" spans="1:7" x14ac:dyDescent="0.25">
      <c r="A33">
        <v>32</v>
      </c>
      <c r="B33">
        <v>197966249</v>
      </c>
      <c r="C33" s="12" t="s">
        <v>95</v>
      </c>
      <c r="D33">
        <v>3.2797499999999999</v>
      </c>
      <c r="E33">
        <v>31.0565</v>
      </c>
      <c r="F33">
        <v>1.9747399999999999</v>
      </c>
      <c r="G33">
        <v>3.2797499999999999</v>
      </c>
    </row>
    <row r="34" spans="1:7" x14ac:dyDescent="0.25">
      <c r="A34">
        <v>33</v>
      </c>
      <c r="B34">
        <v>12705576</v>
      </c>
      <c r="C34" s="12" t="s">
        <v>95</v>
      </c>
      <c r="D34">
        <v>3.5275699999999999</v>
      </c>
      <c r="E34">
        <v>33.360799999999998</v>
      </c>
      <c r="F34">
        <v>2.1290300000000002</v>
      </c>
      <c r="G34">
        <v>3.5275699999999999</v>
      </c>
    </row>
    <row r="35" spans="1:7" x14ac:dyDescent="0.25">
      <c r="A35">
        <v>34</v>
      </c>
      <c r="B35">
        <v>194732075</v>
      </c>
      <c r="C35" s="12" t="s">
        <v>95</v>
      </c>
      <c r="D35">
        <v>3.7970700000000002</v>
      </c>
      <c r="E35">
        <v>35.749499999999998</v>
      </c>
      <c r="F35">
        <v>2.2913000000000001</v>
      </c>
      <c r="G35">
        <v>3.7970700000000002</v>
      </c>
    </row>
    <row r="36" spans="1:7" x14ac:dyDescent="0.25">
      <c r="A36">
        <v>35</v>
      </c>
      <c r="B36">
        <v>29543840</v>
      </c>
      <c r="C36" s="12" t="s">
        <v>95</v>
      </c>
      <c r="D36">
        <v>4.0787800000000001</v>
      </c>
      <c r="E36">
        <v>39.3322</v>
      </c>
      <c r="F36">
        <v>2.47879</v>
      </c>
      <c r="G36">
        <v>3.39574</v>
      </c>
    </row>
    <row r="37" spans="1:7" x14ac:dyDescent="0.25">
      <c r="A37">
        <v>36</v>
      </c>
      <c r="B37">
        <v>737753012</v>
      </c>
      <c r="C37" s="12" t="s">
        <v>95</v>
      </c>
      <c r="D37">
        <v>4.4454000000000002</v>
      </c>
      <c r="E37">
        <v>42.021599999999999</v>
      </c>
      <c r="F37">
        <v>2.6650200000000002</v>
      </c>
      <c r="G37">
        <v>4.4454000000000002</v>
      </c>
    </row>
    <row r="38" spans="1:7" x14ac:dyDescent="0.25">
      <c r="A38">
        <v>37</v>
      </c>
      <c r="B38">
        <v>164222070</v>
      </c>
      <c r="C38" s="12" t="s">
        <v>95</v>
      </c>
      <c r="D38">
        <v>4.7660999999999998</v>
      </c>
      <c r="E38">
        <v>45.334299999999999</v>
      </c>
      <c r="F38">
        <v>2.88158</v>
      </c>
      <c r="G38">
        <v>4.7660999999999998</v>
      </c>
    </row>
    <row r="39" spans="1:7" x14ac:dyDescent="0.25">
      <c r="A39">
        <v>38</v>
      </c>
      <c r="B39">
        <v>344160095</v>
      </c>
      <c r="C39" s="12" t="s">
        <v>95</v>
      </c>
      <c r="D39">
        <v>5.1482900000000003</v>
      </c>
      <c r="E39">
        <v>49.317599999999999</v>
      </c>
      <c r="F39">
        <v>3.13158</v>
      </c>
      <c r="G39">
        <v>5.1482900000000003</v>
      </c>
    </row>
    <row r="40" spans="1:7" x14ac:dyDescent="0.25">
      <c r="A40">
        <v>39</v>
      </c>
      <c r="B40">
        <v>569102726</v>
      </c>
      <c r="C40" s="12" t="s">
        <v>95</v>
      </c>
      <c r="D40">
        <v>5.5974500000000003</v>
      </c>
      <c r="E40">
        <v>51.5107</v>
      </c>
      <c r="F40">
        <v>3.3179400000000001</v>
      </c>
      <c r="G40">
        <v>5.5974500000000003</v>
      </c>
    </row>
    <row r="41" spans="1:7" x14ac:dyDescent="0.25">
      <c r="A41">
        <v>40</v>
      </c>
      <c r="B41">
        <v>957765715</v>
      </c>
      <c r="C41" s="12" t="s">
        <v>95</v>
      </c>
      <c r="D41">
        <v>5.8934699999999998</v>
      </c>
      <c r="E41">
        <v>54.815899999999999</v>
      </c>
      <c r="F41">
        <v>3.5531700000000002</v>
      </c>
      <c r="G41">
        <v>5.8934699999999998</v>
      </c>
    </row>
    <row r="42" spans="1:7" x14ac:dyDescent="0.25">
      <c r="A42">
        <v>41</v>
      </c>
      <c r="B42">
        <v>977739903</v>
      </c>
      <c r="C42" s="12" t="s">
        <v>95</v>
      </c>
      <c r="D42">
        <v>6.2939600000000002</v>
      </c>
      <c r="E42">
        <v>58.967500000000001</v>
      </c>
      <c r="F42">
        <v>3.8288600000000002</v>
      </c>
      <c r="G42">
        <v>6.2939600000000002</v>
      </c>
    </row>
    <row r="43" spans="1:7" x14ac:dyDescent="0.25">
      <c r="A43">
        <v>42</v>
      </c>
      <c r="B43">
        <v>554002422</v>
      </c>
      <c r="C43" s="12" t="s">
        <v>95</v>
      </c>
      <c r="D43">
        <v>6.7772399999999999</v>
      </c>
      <c r="E43">
        <v>58.589300000000001</v>
      </c>
      <c r="F43">
        <v>3.93167</v>
      </c>
      <c r="G43">
        <v>6.7772399999999999</v>
      </c>
    </row>
    <row r="44" spans="1:7" x14ac:dyDescent="0.25">
      <c r="A44">
        <v>43</v>
      </c>
      <c r="B44">
        <v>618663316</v>
      </c>
      <c r="C44" s="12" t="s">
        <v>95</v>
      </c>
      <c r="D44">
        <v>6.8611300000000002</v>
      </c>
      <c r="E44">
        <v>60.499200000000002</v>
      </c>
      <c r="F44">
        <v>4.1252399999999998</v>
      </c>
      <c r="G44">
        <v>6.8611300000000002</v>
      </c>
    </row>
    <row r="45" spans="1:7" x14ac:dyDescent="0.25">
      <c r="A45">
        <v>44</v>
      </c>
      <c r="B45">
        <v>450464194</v>
      </c>
      <c r="C45" s="12" t="s">
        <v>95</v>
      </c>
      <c r="D45">
        <v>7.1501999999999999</v>
      </c>
      <c r="E45">
        <v>64.350399999999993</v>
      </c>
      <c r="F45">
        <v>4.40029</v>
      </c>
      <c r="G45">
        <v>7.1501999999999999</v>
      </c>
    </row>
    <row r="46" spans="1:7" x14ac:dyDescent="0.25">
      <c r="A46">
        <v>45</v>
      </c>
      <c r="B46">
        <v>554954566</v>
      </c>
      <c r="C46" s="12" t="s">
        <v>95</v>
      </c>
      <c r="D46">
        <v>7.6178100000000004</v>
      </c>
      <c r="E46">
        <v>66.193299999999994</v>
      </c>
      <c r="F46">
        <v>4.6027100000000001</v>
      </c>
      <c r="G46">
        <v>7.6178100000000004</v>
      </c>
    </row>
    <row r="47" spans="1:7" x14ac:dyDescent="0.25">
      <c r="A47">
        <v>46</v>
      </c>
      <c r="B47">
        <v>362035059</v>
      </c>
      <c r="C47" s="12" t="s">
        <v>95</v>
      </c>
      <c r="D47">
        <v>7.9123700000000001</v>
      </c>
      <c r="E47">
        <v>67.695700000000002</v>
      </c>
      <c r="F47">
        <v>4.7951899999999998</v>
      </c>
      <c r="G47">
        <v>7.9123700000000001</v>
      </c>
    </row>
    <row r="48" spans="1:7" x14ac:dyDescent="0.25">
      <c r="A48">
        <v>47</v>
      </c>
      <c r="B48">
        <v>738788385</v>
      </c>
      <c r="C48" s="12" t="s">
        <v>95</v>
      </c>
      <c r="D48">
        <v>8.1799800000000005</v>
      </c>
      <c r="E48">
        <v>68.844200000000001</v>
      </c>
      <c r="F48">
        <v>4.9765199999999998</v>
      </c>
      <c r="G48">
        <v>8.1799800000000005</v>
      </c>
    </row>
    <row r="49" spans="1:7" x14ac:dyDescent="0.25">
      <c r="A49">
        <v>48</v>
      </c>
      <c r="B49">
        <v>474542371</v>
      </c>
      <c r="C49" s="12" t="s">
        <v>95</v>
      </c>
      <c r="D49">
        <v>8.41873</v>
      </c>
      <c r="E49">
        <v>71.755399999999995</v>
      </c>
      <c r="F49">
        <v>5.2306600000000003</v>
      </c>
      <c r="G49">
        <v>8.41873</v>
      </c>
    </row>
    <row r="50" spans="1:7" x14ac:dyDescent="0.25">
      <c r="A50">
        <v>49</v>
      </c>
      <c r="B50">
        <v>459661785</v>
      </c>
      <c r="C50" s="12" t="s">
        <v>95</v>
      </c>
      <c r="D50">
        <v>8.8184299999999993</v>
      </c>
      <c r="E50">
        <v>74.8429</v>
      </c>
      <c r="F50">
        <v>5.4976700000000003</v>
      </c>
      <c r="G50">
        <v>8.8184299999999993</v>
      </c>
    </row>
    <row r="51" spans="1:7" x14ac:dyDescent="0.25">
      <c r="A51">
        <v>50</v>
      </c>
      <c r="B51">
        <v>612467143</v>
      </c>
      <c r="C51" s="12" t="s">
        <v>95</v>
      </c>
      <c r="D51">
        <v>9.2398100000000003</v>
      </c>
      <c r="E51">
        <v>79.173299999999998</v>
      </c>
      <c r="F51">
        <v>5.82057</v>
      </c>
      <c r="G51">
        <v>9.2398100000000003</v>
      </c>
    </row>
    <row r="52" spans="1:7" x14ac:dyDescent="0.25">
      <c r="A52">
        <v>51</v>
      </c>
      <c r="B52">
        <v>608341340</v>
      </c>
      <c r="C52" s="12" t="s">
        <v>95</v>
      </c>
      <c r="D52">
        <v>9.7792300000000001</v>
      </c>
      <c r="E52">
        <v>84.812700000000007</v>
      </c>
      <c r="F52">
        <v>6.2044899999999998</v>
      </c>
      <c r="G52">
        <v>9.7792300000000001</v>
      </c>
    </row>
    <row r="53" spans="1:7" x14ac:dyDescent="0.25">
      <c r="A53">
        <v>52</v>
      </c>
      <c r="B53">
        <v>754206504</v>
      </c>
      <c r="C53" s="12" t="s">
        <v>95</v>
      </c>
      <c r="D53">
        <v>10.4451</v>
      </c>
      <c r="E53">
        <v>91.265199999999993</v>
      </c>
      <c r="F53">
        <v>6.6322200000000002</v>
      </c>
      <c r="G53">
        <v>10.4451</v>
      </c>
    </row>
    <row r="54" spans="1:7" x14ac:dyDescent="0.25">
      <c r="A54">
        <v>53</v>
      </c>
      <c r="B54">
        <v>738732663</v>
      </c>
      <c r="C54" s="12" t="s">
        <v>95</v>
      </c>
      <c r="D54">
        <v>11.195499999999999</v>
      </c>
      <c r="E54">
        <v>96.545900000000003</v>
      </c>
      <c r="F54">
        <v>7.0259799999999997</v>
      </c>
      <c r="G54">
        <v>11.195499999999999</v>
      </c>
    </row>
    <row r="55" spans="1:7" x14ac:dyDescent="0.25">
      <c r="A55">
        <v>54</v>
      </c>
      <c r="B55">
        <v>281925318</v>
      </c>
      <c r="C55" s="12" t="s">
        <v>95</v>
      </c>
      <c r="D55">
        <v>11.853300000000001</v>
      </c>
      <c r="E55">
        <v>101.759</v>
      </c>
      <c r="F55">
        <v>7.4275799999999998</v>
      </c>
      <c r="G55">
        <v>11.853300000000001</v>
      </c>
    </row>
    <row r="56" spans="1:7" x14ac:dyDescent="0.25">
      <c r="A56">
        <v>55</v>
      </c>
      <c r="B56">
        <v>578338003</v>
      </c>
      <c r="C56" s="12" t="s">
        <v>95</v>
      </c>
      <c r="D56">
        <v>12.515499999999999</v>
      </c>
      <c r="E56">
        <v>107.205</v>
      </c>
      <c r="F56">
        <v>7.8489699999999996</v>
      </c>
      <c r="G56">
        <v>12.515499999999999</v>
      </c>
    </row>
    <row r="57" spans="1:7" x14ac:dyDescent="0.25">
      <c r="A57">
        <v>56</v>
      </c>
      <c r="B57">
        <v>608751605</v>
      </c>
      <c r="C57" s="12" t="s">
        <v>95</v>
      </c>
      <c r="D57">
        <v>13.209199999999999</v>
      </c>
      <c r="E57">
        <v>112.675</v>
      </c>
      <c r="F57">
        <v>8.2821700000000007</v>
      </c>
      <c r="G57">
        <v>13.209199999999999</v>
      </c>
    </row>
    <row r="58" spans="1:7" x14ac:dyDescent="0.25">
      <c r="A58">
        <v>57</v>
      </c>
      <c r="B58">
        <v>880732769</v>
      </c>
      <c r="C58" s="12" t="s">
        <v>95</v>
      </c>
      <c r="D58">
        <v>13.915900000000001</v>
      </c>
      <c r="E58">
        <v>118.012</v>
      </c>
      <c r="F58">
        <v>8.7209900000000005</v>
      </c>
      <c r="G58">
        <v>13.915900000000001</v>
      </c>
    </row>
    <row r="59" spans="1:7" x14ac:dyDescent="0.25">
      <c r="A59">
        <v>58</v>
      </c>
      <c r="B59">
        <v>303788894</v>
      </c>
      <c r="C59" s="12" t="s">
        <v>95</v>
      </c>
      <c r="D59">
        <v>14.621600000000001</v>
      </c>
      <c r="E59">
        <v>123.104</v>
      </c>
      <c r="F59">
        <v>9.1607000000000003</v>
      </c>
      <c r="G59">
        <v>14.621600000000001</v>
      </c>
    </row>
    <row r="60" spans="1:7" x14ac:dyDescent="0.25">
      <c r="A60">
        <v>59</v>
      </c>
      <c r="B60">
        <v>832337114</v>
      </c>
      <c r="C60" s="12" t="s">
        <v>95</v>
      </c>
      <c r="D60">
        <v>15.315899999999999</v>
      </c>
      <c r="E60">
        <v>128.24600000000001</v>
      </c>
      <c r="F60">
        <v>9.6125799999999995</v>
      </c>
      <c r="G60">
        <v>15.315899999999999</v>
      </c>
    </row>
    <row r="61" spans="1:7" x14ac:dyDescent="0.25">
      <c r="A61">
        <v>60</v>
      </c>
      <c r="B61">
        <v>584496051</v>
      </c>
      <c r="C61" s="12" t="s">
        <v>95</v>
      </c>
      <c r="D61">
        <v>16.024899999999999</v>
      </c>
      <c r="E61">
        <v>149.29900000000001</v>
      </c>
      <c r="F61">
        <v>10.0702</v>
      </c>
      <c r="G61">
        <v>0</v>
      </c>
    </row>
    <row r="62" spans="1:7" x14ac:dyDescent="0.25">
      <c r="A62">
        <v>61</v>
      </c>
      <c r="B62">
        <v>675214881</v>
      </c>
      <c r="C62" s="12" t="s">
        <v>95</v>
      </c>
      <c r="D62">
        <v>17.5351</v>
      </c>
      <c r="E62">
        <v>153.76300000000001</v>
      </c>
      <c r="F62">
        <v>10.5474</v>
      </c>
      <c r="G62">
        <v>17.5351</v>
      </c>
    </row>
    <row r="63" spans="1:7" x14ac:dyDescent="0.25">
      <c r="A63">
        <v>62</v>
      </c>
      <c r="B63">
        <v>576589967</v>
      </c>
      <c r="C63" s="12" t="s">
        <v>95</v>
      </c>
      <c r="D63">
        <v>18.235499999999998</v>
      </c>
      <c r="E63">
        <v>158.285</v>
      </c>
      <c r="F63">
        <v>11.0358</v>
      </c>
      <c r="G63">
        <v>18.235499999999998</v>
      </c>
    </row>
    <row r="64" spans="1:7" x14ac:dyDescent="0.25">
      <c r="A64">
        <v>63</v>
      </c>
      <c r="B64">
        <v>822030271</v>
      </c>
      <c r="C64" s="12" t="s">
        <v>95</v>
      </c>
      <c r="D64">
        <v>18.95</v>
      </c>
      <c r="E64">
        <v>182.05699999999999</v>
      </c>
      <c r="F64">
        <v>11.5518</v>
      </c>
      <c r="G64">
        <v>0.164655</v>
      </c>
    </row>
    <row r="65" spans="1:7" x14ac:dyDescent="0.25">
      <c r="A65">
        <v>64</v>
      </c>
      <c r="B65">
        <v>912527390</v>
      </c>
      <c r="C65" s="12" t="s">
        <v>95</v>
      </c>
      <c r="D65">
        <v>20.654699999999998</v>
      </c>
      <c r="E65">
        <v>187.43</v>
      </c>
      <c r="F65">
        <v>12.130800000000001</v>
      </c>
      <c r="G65">
        <v>20.654699999999998</v>
      </c>
    </row>
    <row r="66" spans="1:7" x14ac:dyDescent="0.25">
      <c r="A66">
        <v>65</v>
      </c>
      <c r="B66">
        <v>47872035</v>
      </c>
      <c r="C66" s="12" t="s">
        <v>95</v>
      </c>
      <c r="D66">
        <v>21.502300000000002</v>
      </c>
      <c r="E66">
        <v>188.63900000000001</v>
      </c>
      <c r="F66">
        <v>12.554</v>
      </c>
      <c r="G66">
        <v>21.502300000000002</v>
      </c>
    </row>
    <row r="67" spans="1:7" x14ac:dyDescent="0.25">
      <c r="A67">
        <v>66</v>
      </c>
      <c r="B67">
        <v>397850744</v>
      </c>
      <c r="C67" s="12" t="s">
        <v>95</v>
      </c>
      <c r="D67">
        <v>21.986000000000001</v>
      </c>
      <c r="E67">
        <v>204.95400000000001</v>
      </c>
      <c r="F67">
        <v>12.914199999999999</v>
      </c>
      <c r="G67">
        <v>5.24282</v>
      </c>
    </row>
    <row r="68" spans="1:7" x14ac:dyDescent="0.25">
      <c r="A68">
        <v>67</v>
      </c>
      <c r="B68">
        <v>808490735</v>
      </c>
      <c r="C68" s="12" t="s">
        <v>95</v>
      </c>
      <c r="D68">
        <v>23.161899999999999</v>
      </c>
      <c r="E68">
        <v>202.48099999999999</v>
      </c>
      <c r="F68">
        <v>13.225199999999999</v>
      </c>
      <c r="G68">
        <v>23.161899999999999</v>
      </c>
    </row>
    <row r="69" spans="1:7" x14ac:dyDescent="0.25">
      <c r="A69">
        <v>68</v>
      </c>
      <c r="B69">
        <v>398418775</v>
      </c>
      <c r="C69" s="12" t="s">
        <v>95</v>
      </c>
      <c r="D69">
        <v>23.3492</v>
      </c>
      <c r="E69">
        <v>199.38399999999999</v>
      </c>
      <c r="F69">
        <v>13.5063</v>
      </c>
      <c r="G69">
        <v>23.3492</v>
      </c>
    </row>
    <row r="70" spans="1:7" x14ac:dyDescent="0.25">
      <c r="A70">
        <v>69</v>
      </c>
      <c r="B70">
        <v>473811303</v>
      </c>
      <c r="C70" s="12" t="s">
        <v>95</v>
      </c>
      <c r="D70">
        <v>23.4755</v>
      </c>
      <c r="E70">
        <v>196.19499999999999</v>
      </c>
      <c r="F70">
        <v>13.7775</v>
      </c>
      <c r="G70">
        <v>23.4755</v>
      </c>
    </row>
    <row r="71" spans="1:7" x14ac:dyDescent="0.25">
      <c r="A71">
        <v>70</v>
      </c>
      <c r="B71">
        <v>359010183</v>
      </c>
      <c r="C71" s="12" t="s">
        <v>95</v>
      </c>
      <c r="D71">
        <v>23.587199999999999</v>
      </c>
      <c r="E71">
        <v>192.92099999999999</v>
      </c>
      <c r="F71">
        <v>14.0389</v>
      </c>
      <c r="G71">
        <v>23.587199999999999</v>
      </c>
    </row>
    <row r="72" spans="1:7" x14ac:dyDescent="0.25">
      <c r="A72">
        <v>71</v>
      </c>
      <c r="B72">
        <v>392083099</v>
      </c>
      <c r="C72" s="12" t="s">
        <v>95</v>
      </c>
      <c r="D72">
        <v>23.684999999999999</v>
      </c>
      <c r="E72">
        <v>190.25200000000001</v>
      </c>
      <c r="F72">
        <v>14.318</v>
      </c>
      <c r="G72">
        <v>23.684999999999999</v>
      </c>
    </row>
    <row r="73" spans="1:7" x14ac:dyDescent="0.25">
      <c r="A73">
        <v>72</v>
      </c>
      <c r="B73">
        <v>302223716</v>
      </c>
      <c r="C73" s="12" t="s">
        <v>95</v>
      </c>
      <c r="D73">
        <v>23.8306</v>
      </c>
      <c r="E73">
        <v>189.20599999999999</v>
      </c>
      <c r="F73">
        <v>14.656700000000001</v>
      </c>
      <c r="G73">
        <v>23.8306</v>
      </c>
    </row>
    <row r="74" spans="1:7" x14ac:dyDescent="0.25">
      <c r="A74">
        <v>73</v>
      </c>
      <c r="B74">
        <v>855042867</v>
      </c>
      <c r="C74" s="12" t="s">
        <v>95</v>
      </c>
      <c r="D74">
        <v>24.117000000000001</v>
      </c>
      <c r="E74">
        <v>194.88499999999999</v>
      </c>
      <c r="F74">
        <v>15.068199999999999</v>
      </c>
      <c r="G74">
        <v>19.265999999999998</v>
      </c>
    </row>
    <row r="75" spans="1:7" x14ac:dyDescent="0.25">
      <c r="A75">
        <v>74</v>
      </c>
      <c r="B75">
        <v>66140275</v>
      </c>
      <c r="C75" s="12" t="s">
        <v>95</v>
      </c>
      <c r="D75">
        <v>24.8124</v>
      </c>
      <c r="E75">
        <v>221.559</v>
      </c>
      <c r="F75">
        <v>15.532400000000001</v>
      </c>
      <c r="G75">
        <v>0</v>
      </c>
    </row>
    <row r="76" spans="1:7" x14ac:dyDescent="0.25">
      <c r="A76">
        <v>75</v>
      </c>
      <c r="B76">
        <v>566352926</v>
      </c>
      <c r="C76" s="12" t="s">
        <v>95</v>
      </c>
      <c r="D76">
        <v>26.610399999999998</v>
      </c>
      <c r="E76">
        <v>223.75200000000001</v>
      </c>
      <c r="F76">
        <v>16.063300000000002</v>
      </c>
      <c r="G76">
        <v>26.610399999999998</v>
      </c>
    </row>
    <row r="77" spans="1:7" x14ac:dyDescent="0.25">
      <c r="A77">
        <v>76</v>
      </c>
      <c r="B77">
        <v>587308441</v>
      </c>
      <c r="C77" s="12" t="s">
        <v>95</v>
      </c>
      <c r="D77">
        <v>27.250900000000001</v>
      </c>
      <c r="E77">
        <v>222.43600000000001</v>
      </c>
      <c r="F77">
        <v>16.458100000000002</v>
      </c>
      <c r="G77">
        <v>27.250900000000001</v>
      </c>
    </row>
    <row r="78" spans="1:7" x14ac:dyDescent="0.25">
      <c r="A78">
        <v>77</v>
      </c>
      <c r="B78">
        <v>351840573</v>
      </c>
      <c r="C78" s="12" t="s">
        <v>95</v>
      </c>
      <c r="D78">
        <v>27.58</v>
      </c>
      <c r="E78">
        <v>224.48500000000001</v>
      </c>
      <c r="F78">
        <v>16.984999999999999</v>
      </c>
      <c r="G78">
        <v>27.58</v>
      </c>
    </row>
    <row r="79" spans="1:7" x14ac:dyDescent="0.25">
      <c r="A79">
        <v>78</v>
      </c>
      <c r="B79">
        <v>748822472</v>
      </c>
      <c r="C79" s="12" t="s">
        <v>95</v>
      </c>
      <c r="D79">
        <v>28.209199999999999</v>
      </c>
      <c r="E79">
        <v>238.85599999999999</v>
      </c>
      <c r="F79">
        <v>17.608899999999998</v>
      </c>
      <c r="G79">
        <v>18.212399999999999</v>
      </c>
    </row>
    <row r="80" spans="1:7" x14ac:dyDescent="0.25">
      <c r="A80">
        <v>79</v>
      </c>
      <c r="B80">
        <v>237347973</v>
      </c>
      <c r="C80" s="12" t="s">
        <v>95</v>
      </c>
      <c r="D80">
        <v>29.5517</v>
      </c>
      <c r="E80">
        <v>244.25200000000001</v>
      </c>
      <c r="F80">
        <v>18.302399999999999</v>
      </c>
      <c r="G80">
        <v>29.5517</v>
      </c>
    </row>
    <row r="81" spans="1:7" x14ac:dyDescent="0.25">
      <c r="A81">
        <v>80</v>
      </c>
      <c r="B81">
        <v>688256527</v>
      </c>
      <c r="C81" s="12" t="s">
        <v>95</v>
      </c>
      <c r="D81">
        <v>30.515000000000001</v>
      </c>
      <c r="E81">
        <v>282.81</v>
      </c>
      <c r="F81">
        <v>19.1127</v>
      </c>
      <c r="G81">
        <v>0</v>
      </c>
    </row>
    <row r="82" spans="1:7" x14ac:dyDescent="0.25">
      <c r="A82">
        <v>81</v>
      </c>
      <c r="B82">
        <v>388191353</v>
      </c>
      <c r="C82" s="12" t="s">
        <v>95</v>
      </c>
      <c r="D82">
        <v>33.2532</v>
      </c>
      <c r="E82">
        <v>286.73099999999999</v>
      </c>
      <c r="F82">
        <v>19.835100000000001</v>
      </c>
      <c r="G82">
        <v>33.2532</v>
      </c>
    </row>
    <row r="83" spans="1:7" x14ac:dyDescent="0.25">
      <c r="A83">
        <v>82</v>
      </c>
      <c r="B83">
        <v>595536332</v>
      </c>
      <c r="C83" s="12" t="s">
        <v>95</v>
      </c>
      <c r="D83">
        <v>34.171700000000001</v>
      </c>
      <c r="E83">
        <v>293.78300000000002</v>
      </c>
      <c r="F83">
        <v>20.6907</v>
      </c>
      <c r="G83">
        <v>34.171700000000001</v>
      </c>
    </row>
    <row r="84" spans="1:7" x14ac:dyDescent="0.25">
      <c r="A84">
        <v>83</v>
      </c>
      <c r="B84">
        <v>477835375</v>
      </c>
      <c r="C84" s="12" t="s">
        <v>95</v>
      </c>
      <c r="D84">
        <v>35.379800000000003</v>
      </c>
      <c r="E84">
        <v>321.12700000000001</v>
      </c>
      <c r="F84">
        <v>21.6769</v>
      </c>
      <c r="G84">
        <v>18.002400000000002</v>
      </c>
    </row>
    <row r="85" spans="1:7" x14ac:dyDescent="0.25">
      <c r="A85">
        <v>84</v>
      </c>
      <c r="B85">
        <v>971237403</v>
      </c>
      <c r="C85" s="12" t="s">
        <v>95</v>
      </c>
      <c r="D85">
        <v>37.733199999999997</v>
      </c>
      <c r="E85">
        <v>332.19200000000001</v>
      </c>
      <c r="F85">
        <v>22.761800000000001</v>
      </c>
      <c r="G85">
        <v>37.733199999999997</v>
      </c>
    </row>
    <row r="86" spans="1:7" x14ac:dyDescent="0.25">
      <c r="A86">
        <v>85</v>
      </c>
      <c r="B86">
        <v>946391159</v>
      </c>
      <c r="C86" s="12" t="s">
        <v>95</v>
      </c>
      <c r="D86">
        <v>39.371400000000001</v>
      </c>
      <c r="E86">
        <v>341.03</v>
      </c>
      <c r="F86">
        <v>23.779699999999998</v>
      </c>
      <c r="G86">
        <v>39.371400000000001</v>
      </c>
    </row>
    <row r="87" spans="1:7" x14ac:dyDescent="0.25">
      <c r="A87">
        <v>86</v>
      </c>
      <c r="B87">
        <v>458647207</v>
      </c>
      <c r="C87" s="12" t="s">
        <v>95</v>
      </c>
      <c r="D87">
        <v>40.831200000000003</v>
      </c>
      <c r="E87">
        <v>344.72899999999998</v>
      </c>
      <c r="F87">
        <v>24.6097</v>
      </c>
      <c r="G87">
        <v>40.831200000000003</v>
      </c>
    </row>
    <row r="88" spans="1:7" x14ac:dyDescent="0.25">
      <c r="A88">
        <v>87</v>
      </c>
      <c r="B88">
        <v>713449204</v>
      </c>
      <c r="C88" s="12" t="s">
        <v>95</v>
      </c>
      <c r="D88">
        <v>41.8461</v>
      </c>
      <c r="E88">
        <v>346.28500000000003</v>
      </c>
      <c r="F88">
        <v>25.3614</v>
      </c>
      <c r="G88">
        <v>41.8461</v>
      </c>
    </row>
    <row r="89" spans="1:7" x14ac:dyDescent="0.25">
      <c r="A89">
        <v>88</v>
      </c>
      <c r="B89">
        <v>67801599</v>
      </c>
      <c r="C89" s="12" t="s">
        <v>95</v>
      </c>
      <c r="D89">
        <v>42.675600000000003</v>
      </c>
      <c r="E89">
        <v>346.65600000000001</v>
      </c>
      <c r="F89">
        <v>26.0688</v>
      </c>
      <c r="G89">
        <v>42.675600000000003</v>
      </c>
    </row>
    <row r="90" spans="1:7" x14ac:dyDescent="0.25">
      <c r="A90">
        <v>89</v>
      </c>
      <c r="B90">
        <v>63902562</v>
      </c>
      <c r="C90" s="12" t="s">
        <v>95</v>
      </c>
      <c r="D90">
        <v>43.401600000000002</v>
      </c>
      <c r="E90">
        <v>346.02499999999998</v>
      </c>
      <c r="F90">
        <v>26.736899999999999</v>
      </c>
      <c r="G90">
        <v>43.401600000000002</v>
      </c>
    </row>
    <row r="91" spans="1:7" x14ac:dyDescent="0.25">
      <c r="A91">
        <v>90</v>
      </c>
      <c r="B91">
        <v>453326162</v>
      </c>
      <c r="C91" s="12" t="s">
        <v>95</v>
      </c>
      <c r="D91">
        <v>44.0381</v>
      </c>
      <c r="E91">
        <v>344.822</v>
      </c>
      <c r="F91">
        <v>27.380800000000001</v>
      </c>
      <c r="G91">
        <v>44.0381</v>
      </c>
    </row>
    <row r="92" spans="1:7" x14ac:dyDescent="0.25">
      <c r="A92">
        <v>91</v>
      </c>
      <c r="B92">
        <v>814262303</v>
      </c>
      <c r="C92" s="12" t="s">
        <v>95</v>
      </c>
      <c r="D92">
        <v>44.621899999999997</v>
      </c>
      <c r="E92">
        <v>344.762</v>
      </c>
      <c r="F92">
        <v>28.068000000000001</v>
      </c>
      <c r="G92">
        <v>44.621899999999997</v>
      </c>
    </row>
    <row r="93" spans="1:7" x14ac:dyDescent="0.25">
      <c r="A93">
        <v>92</v>
      </c>
      <c r="B93">
        <v>540909797</v>
      </c>
      <c r="C93" s="12" t="s">
        <v>95</v>
      </c>
      <c r="D93">
        <v>45.306199999999997</v>
      </c>
      <c r="E93">
        <v>346.35399999999998</v>
      </c>
      <c r="F93">
        <v>28.821200000000001</v>
      </c>
      <c r="G93">
        <v>45.306199999999997</v>
      </c>
    </row>
    <row r="94" spans="1:7" x14ac:dyDescent="0.25">
      <c r="A94">
        <v>93</v>
      </c>
      <c r="B94">
        <v>126719917</v>
      </c>
      <c r="C94" s="12" t="s">
        <v>95</v>
      </c>
      <c r="D94">
        <v>46.1389</v>
      </c>
      <c r="E94">
        <v>350.10599999999999</v>
      </c>
      <c r="F94">
        <v>29.664000000000001</v>
      </c>
      <c r="G94">
        <v>46.1389</v>
      </c>
    </row>
    <row r="95" spans="1:7" x14ac:dyDescent="0.25">
      <c r="A95">
        <v>94</v>
      </c>
      <c r="B95">
        <v>379512461</v>
      </c>
      <c r="C95" s="12" t="s">
        <v>95</v>
      </c>
      <c r="D95">
        <v>47.1693</v>
      </c>
      <c r="E95">
        <v>351.28</v>
      </c>
      <c r="F95">
        <v>30.411200000000001</v>
      </c>
      <c r="G95">
        <v>47.1693</v>
      </c>
    </row>
    <row r="96" spans="1:7" x14ac:dyDescent="0.25">
      <c r="A96">
        <v>95</v>
      </c>
      <c r="B96">
        <v>452195514</v>
      </c>
      <c r="C96" s="12" t="s">
        <v>95</v>
      </c>
      <c r="D96">
        <v>47.975200000000001</v>
      </c>
      <c r="E96">
        <v>396.85700000000003</v>
      </c>
      <c r="F96">
        <v>31.117100000000001</v>
      </c>
      <c r="G96">
        <v>2.4819300000000002</v>
      </c>
    </row>
    <row r="97" spans="1:7" x14ac:dyDescent="0.25">
      <c r="A97">
        <v>96</v>
      </c>
      <c r="B97">
        <v>765247497</v>
      </c>
      <c r="C97" s="12" t="s">
        <v>95</v>
      </c>
      <c r="D97">
        <v>50.959899999999998</v>
      </c>
      <c r="E97">
        <v>408.98399999999998</v>
      </c>
      <c r="F97">
        <v>31.812000000000001</v>
      </c>
      <c r="G97">
        <v>36.362000000000002</v>
      </c>
    </row>
    <row r="98" spans="1:7" x14ac:dyDescent="0.25">
      <c r="A98">
        <v>97</v>
      </c>
      <c r="B98">
        <v>124144883</v>
      </c>
      <c r="C98" s="12" t="s">
        <v>95</v>
      </c>
      <c r="D98">
        <v>52.261200000000002</v>
      </c>
      <c r="E98">
        <v>399.39499999999998</v>
      </c>
      <c r="F98">
        <v>32.246400000000001</v>
      </c>
      <c r="G98">
        <v>52.261200000000002</v>
      </c>
    </row>
    <row r="99" spans="1:7" x14ac:dyDescent="0.25">
      <c r="A99">
        <v>98</v>
      </c>
      <c r="B99">
        <v>288599509</v>
      </c>
      <c r="C99" s="12" t="s">
        <v>95</v>
      </c>
      <c r="D99">
        <v>52.216200000000001</v>
      </c>
      <c r="E99">
        <v>439.13799999999998</v>
      </c>
      <c r="F99">
        <v>32.546300000000002</v>
      </c>
      <c r="G99">
        <v>0</v>
      </c>
    </row>
    <row r="100" spans="1:7" x14ac:dyDescent="0.25">
      <c r="A100">
        <v>99</v>
      </c>
      <c r="B100">
        <v>486172207</v>
      </c>
      <c r="C100" s="12" t="s">
        <v>95</v>
      </c>
      <c r="D100">
        <v>54.5032</v>
      </c>
      <c r="E100">
        <v>422.48200000000003</v>
      </c>
      <c r="F100">
        <v>32.758299999999998</v>
      </c>
      <c r="G100">
        <v>54.5032</v>
      </c>
    </row>
    <row r="101" spans="1:7" x14ac:dyDescent="0.25">
      <c r="A101">
        <v>100</v>
      </c>
      <c r="B101">
        <v>385325983</v>
      </c>
      <c r="C101" s="12" t="s">
        <v>95</v>
      </c>
      <c r="D101">
        <v>53.882399999999997</v>
      </c>
      <c r="E101">
        <v>404.92899999999997</v>
      </c>
      <c r="F101">
        <v>32.9011</v>
      </c>
      <c r="G101">
        <v>53.882399999999997</v>
      </c>
    </row>
    <row r="102" spans="1:7" x14ac:dyDescent="0.25">
      <c r="A102">
        <v>101</v>
      </c>
      <c r="B102">
        <v>99203436</v>
      </c>
      <c r="C102" s="12" t="s">
        <v>95</v>
      </c>
      <c r="D102">
        <v>53.147599999999997</v>
      </c>
      <c r="E102">
        <v>387.34899999999999</v>
      </c>
      <c r="F102">
        <v>33.007800000000003</v>
      </c>
      <c r="G102">
        <v>53.147599999999997</v>
      </c>
    </row>
    <row r="103" spans="1:7" x14ac:dyDescent="0.25">
      <c r="A103">
        <v>102</v>
      </c>
      <c r="B103">
        <v>740862830</v>
      </c>
      <c r="C103" s="12" t="s">
        <v>95</v>
      </c>
      <c r="D103">
        <v>52.3752</v>
      </c>
      <c r="E103">
        <v>371.23200000000003</v>
      </c>
      <c r="F103">
        <v>33.137799999999999</v>
      </c>
      <c r="G103">
        <v>52.3752</v>
      </c>
    </row>
    <row r="104" spans="1:7" x14ac:dyDescent="0.25">
      <c r="A104">
        <v>103</v>
      </c>
      <c r="B104">
        <v>468936833</v>
      </c>
      <c r="C104" s="12" t="s">
        <v>95</v>
      </c>
      <c r="D104">
        <v>51.699399999999997</v>
      </c>
      <c r="E104">
        <v>356.34399999999999</v>
      </c>
      <c r="F104">
        <v>33.284799999999997</v>
      </c>
      <c r="G104">
        <v>51.699399999999997</v>
      </c>
    </row>
    <row r="105" spans="1:7" x14ac:dyDescent="0.25">
      <c r="A105">
        <v>104</v>
      </c>
      <c r="B105">
        <v>10921293</v>
      </c>
      <c r="C105" s="12" t="s">
        <v>95</v>
      </c>
      <c r="D105">
        <v>51.101900000000001</v>
      </c>
      <c r="E105">
        <v>343.79599999999999</v>
      </c>
      <c r="F105">
        <v>33.4955</v>
      </c>
      <c r="G105">
        <v>51.101900000000001</v>
      </c>
    </row>
    <row r="106" spans="1:7" x14ac:dyDescent="0.25">
      <c r="A106">
        <v>105</v>
      </c>
      <c r="B106">
        <v>508553811</v>
      </c>
      <c r="C106" s="12" t="s">
        <v>95</v>
      </c>
      <c r="D106">
        <v>50.685299999999998</v>
      </c>
      <c r="E106">
        <v>334.36</v>
      </c>
      <c r="F106">
        <v>33.805700000000002</v>
      </c>
      <c r="G106">
        <v>50.685299999999998</v>
      </c>
    </row>
    <row r="107" spans="1:7" x14ac:dyDescent="0.25">
      <c r="A107">
        <v>106</v>
      </c>
      <c r="B107">
        <v>998475124</v>
      </c>
      <c r="C107" s="12" t="s">
        <v>95</v>
      </c>
      <c r="D107">
        <v>50.523699999999998</v>
      </c>
      <c r="E107">
        <v>351.61200000000002</v>
      </c>
      <c r="F107">
        <v>34.281100000000002</v>
      </c>
      <c r="G107">
        <v>28.438600000000001</v>
      </c>
    </row>
    <row r="108" spans="1:7" x14ac:dyDescent="0.25">
      <c r="A108">
        <v>107</v>
      </c>
      <c r="B108">
        <v>88252879</v>
      </c>
      <c r="C108" s="12" t="s">
        <v>95</v>
      </c>
      <c r="D108">
        <v>51.861699999999999</v>
      </c>
      <c r="E108">
        <v>341.38299999999998</v>
      </c>
      <c r="F108">
        <v>34.575200000000002</v>
      </c>
      <c r="G108">
        <v>51.861699999999999</v>
      </c>
    </row>
    <row r="109" spans="1:7" x14ac:dyDescent="0.25">
      <c r="A109">
        <v>108</v>
      </c>
      <c r="B109">
        <v>316641632</v>
      </c>
      <c r="C109" s="12" t="s">
        <v>95</v>
      </c>
      <c r="D109">
        <v>51.644300000000001</v>
      </c>
      <c r="E109">
        <v>330.68799999999999</v>
      </c>
      <c r="F109">
        <v>34.830100000000002</v>
      </c>
      <c r="G109">
        <v>51.644300000000001</v>
      </c>
    </row>
    <row r="110" spans="1:7" x14ac:dyDescent="0.25">
      <c r="A110">
        <v>109</v>
      </c>
      <c r="B110">
        <v>290827232</v>
      </c>
      <c r="C110" s="12" t="s">
        <v>95</v>
      </c>
      <c r="D110">
        <v>51.3645</v>
      </c>
      <c r="E110">
        <v>319.93799999999999</v>
      </c>
      <c r="F110">
        <v>35.061500000000002</v>
      </c>
      <c r="G110">
        <v>51.3645</v>
      </c>
    </row>
    <row r="111" spans="1:7" x14ac:dyDescent="0.25">
      <c r="A111">
        <v>110</v>
      </c>
      <c r="B111">
        <v>343370408</v>
      </c>
      <c r="C111" s="12" t="s">
        <v>95</v>
      </c>
      <c r="D111">
        <v>51.058399999999999</v>
      </c>
      <c r="E111">
        <v>309.94600000000003</v>
      </c>
      <c r="F111">
        <v>35.301699999999997</v>
      </c>
      <c r="G111">
        <v>51.058399999999999</v>
      </c>
    </row>
    <row r="112" spans="1:7" x14ac:dyDescent="0.25">
      <c r="A112">
        <v>111</v>
      </c>
      <c r="B112">
        <v>143495457</v>
      </c>
      <c r="C112" s="12" t="s">
        <v>95</v>
      </c>
      <c r="D112">
        <v>50.798999999999999</v>
      </c>
      <c r="E112">
        <v>300.57600000000002</v>
      </c>
      <c r="F112">
        <v>35.546700000000001</v>
      </c>
      <c r="G112">
        <v>50.798999999999999</v>
      </c>
    </row>
    <row r="113" spans="1:7" x14ac:dyDescent="0.25">
      <c r="A113">
        <v>112</v>
      </c>
      <c r="B113">
        <v>803187865</v>
      </c>
      <c r="C113" s="12" t="s">
        <v>95</v>
      </c>
      <c r="D113">
        <v>50.575499999999998</v>
      </c>
      <c r="E113">
        <v>292.55700000000002</v>
      </c>
      <c r="F113">
        <v>35.827199999999998</v>
      </c>
      <c r="G113">
        <v>50.575499999999998</v>
      </c>
    </row>
    <row r="114" spans="1:7" x14ac:dyDescent="0.25">
      <c r="A114">
        <v>113</v>
      </c>
      <c r="B114">
        <v>274291869</v>
      </c>
      <c r="C114" s="12" t="s">
        <v>95</v>
      </c>
      <c r="D114">
        <v>50.454999999999998</v>
      </c>
      <c r="E114">
        <v>285.56200000000001</v>
      </c>
      <c r="F114">
        <v>36.1325</v>
      </c>
      <c r="G114">
        <v>50.454999999999998</v>
      </c>
    </row>
    <row r="115" spans="1:7" x14ac:dyDescent="0.25">
      <c r="A115">
        <v>114</v>
      </c>
      <c r="B115">
        <v>842811232</v>
      </c>
      <c r="C115" s="12" t="s">
        <v>95</v>
      </c>
      <c r="D115">
        <v>50.410600000000002</v>
      </c>
      <c r="E115">
        <v>279.334</v>
      </c>
      <c r="F115">
        <v>36.454500000000003</v>
      </c>
      <c r="G115">
        <v>50.410600000000002</v>
      </c>
    </row>
    <row r="116" spans="1:7" x14ac:dyDescent="0.25">
      <c r="A116">
        <v>115</v>
      </c>
      <c r="B116">
        <v>494930836</v>
      </c>
      <c r="C116" s="12" t="s">
        <v>95</v>
      </c>
      <c r="D116">
        <v>50.421100000000003</v>
      </c>
      <c r="E116">
        <v>278.38</v>
      </c>
      <c r="F116">
        <v>36.975000000000001</v>
      </c>
      <c r="G116">
        <v>50.421100000000003</v>
      </c>
    </row>
    <row r="117" spans="1:7" x14ac:dyDescent="0.25">
      <c r="A117">
        <v>116</v>
      </c>
      <c r="B117">
        <v>175605410</v>
      </c>
      <c r="C117" s="12" t="s">
        <v>95</v>
      </c>
      <c r="D117">
        <v>50.893999999999998</v>
      </c>
      <c r="E117">
        <v>281.18099999999998</v>
      </c>
      <c r="F117">
        <v>37.643799999999999</v>
      </c>
      <c r="G117">
        <v>50.893999999999998</v>
      </c>
    </row>
    <row r="118" spans="1:7" x14ac:dyDescent="0.25">
      <c r="A118">
        <v>117</v>
      </c>
      <c r="B118">
        <v>750815832</v>
      </c>
      <c r="C118" s="12" t="s">
        <v>95</v>
      </c>
      <c r="D118">
        <v>51.702800000000003</v>
      </c>
      <c r="E118">
        <v>288.125</v>
      </c>
      <c r="F118">
        <v>38.483899999999998</v>
      </c>
      <c r="G118">
        <v>51.702800000000003</v>
      </c>
    </row>
    <row r="119" spans="1:7" x14ac:dyDescent="0.25">
      <c r="A119">
        <v>118</v>
      </c>
      <c r="B119">
        <v>57972614</v>
      </c>
      <c r="C119" s="12" t="s">
        <v>95</v>
      </c>
      <c r="D119">
        <v>52.8902</v>
      </c>
      <c r="E119">
        <v>301.161</v>
      </c>
      <c r="F119">
        <v>39.581600000000002</v>
      </c>
      <c r="G119">
        <v>52.8902</v>
      </c>
    </row>
    <row r="120" spans="1:7" x14ac:dyDescent="0.25">
      <c r="A120">
        <v>119</v>
      </c>
      <c r="B120">
        <v>752961904</v>
      </c>
      <c r="C120" s="12" t="s">
        <v>95</v>
      </c>
      <c r="D120">
        <v>54.639699999999998</v>
      </c>
      <c r="E120">
        <v>310.32100000000003</v>
      </c>
      <c r="F120">
        <v>40.5503</v>
      </c>
      <c r="G120">
        <v>54.639699999999998</v>
      </c>
    </row>
    <row r="121" spans="1:7" x14ac:dyDescent="0.25">
      <c r="A121">
        <v>120</v>
      </c>
      <c r="B121">
        <v>809335388</v>
      </c>
      <c r="C121" s="12" t="s">
        <v>95</v>
      </c>
      <c r="D121">
        <v>56.066400000000002</v>
      </c>
      <c r="E121">
        <v>373.70499999999998</v>
      </c>
      <c r="F121">
        <v>41.463700000000003</v>
      </c>
      <c r="G121">
        <v>0</v>
      </c>
    </row>
    <row r="122" spans="1:7" x14ac:dyDescent="0.25">
      <c r="A122">
        <v>121</v>
      </c>
      <c r="B122">
        <v>397492266</v>
      </c>
      <c r="C122" s="12" t="s">
        <v>95</v>
      </c>
      <c r="D122">
        <v>60.148899999999998</v>
      </c>
      <c r="E122">
        <v>376.62200000000001</v>
      </c>
      <c r="F122">
        <v>42.327800000000003</v>
      </c>
      <c r="G122">
        <v>60.148899999999998</v>
      </c>
    </row>
    <row r="123" spans="1:7" x14ac:dyDescent="0.25">
      <c r="A123">
        <v>122</v>
      </c>
      <c r="B123">
        <v>296145169</v>
      </c>
      <c r="C123" s="12" t="s">
        <v>95</v>
      </c>
      <c r="D123">
        <v>61.158900000000003</v>
      </c>
      <c r="E123">
        <v>379.21499999999997</v>
      </c>
      <c r="F123">
        <v>43.184699999999999</v>
      </c>
      <c r="G123">
        <v>61.158900000000003</v>
      </c>
    </row>
    <row r="124" spans="1:7" x14ac:dyDescent="0.25">
      <c r="A124">
        <v>123</v>
      </c>
      <c r="B124">
        <v>838932457</v>
      </c>
      <c r="C124" s="12" t="s">
        <v>95</v>
      </c>
      <c r="D124">
        <v>62.145499999999998</v>
      </c>
      <c r="E124">
        <v>381.47199999999998</v>
      </c>
      <c r="F124">
        <v>44.0334</v>
      </c>
      <c r="G124">
        <v>62.145499999999998</v>
      </c>
    </row>
    <row r="125" spans="1:7" x14ac:dyDescent="0.25">
      <c r="A125">
        <v>124</v>
      </c>
      <c r="B125">
        <v>16264789</v>
      </c>
      <c r="C125" s="12" t="s">
        <v>95</v>
      </c>
      <c r="D125">
        <v>63.107100000000003</v>
      </c>
      <c r="E125">
        <v>383.83499999999998</v>
      </c>
      <c r="F125">
        <v>44.890900000000002</v>
      </c>
      <c r="G125">
        <v>63.107100000000003</v>
      </c>
    </row>
    <row r="126" spans="1:7" x14ac:dyDescent="0.25">
      <c r="A126">
        <v>125</v>
      </c>
      <c r="B126">
        <v>478554594</v>
      </c>
      <c r="C126" s="12" t="s">
        <v>95</v>
      </c>
      <c r="D126">
        <v>64.082599999999999</v>
      </c>
      <c r="E126">
        <v>389.89600000000002</v>
      </c>
      <c r="F126">
        <v>45.748199999999997</v>
      </c>
      <c r="G126">
        <v>60.261499999999998</v>
      </c>
    </row>
    <row r="127" spans="1:7" x14ac:dyDescent="0.25">
      <c r="A127">
        <v>126</v>
      </c>
      <c r="B127">
        <v>11447683</v>
      </c>
      <c r="C127" s="12" t="s">
        <v>95</v>
      </c>
      <c r="D127">
        <v>65.242999999999995</v>
      </c>
      <c r="E127">
        <v>397.15699999999998</v>
      </c>
      <c r="F127">
        <v>46.818399999999997</v>
      </c>
      <c r="G127">
        <v>65.242999999999995</v>
      </c>
    </row>
    <row r="128" spans="1:7" x14ac:dyDescent="0.25">
      <c r="A128">
        <v>127</v>
      </c>
      <c r="B128">
        <v>460119101</v>
      </c>
      <c r="C128" s="12" t="s">
        <v>95</v>
      </c>
      <c r="D128">
        <v>66.676199999999994</v>
      </c>
      <c r="E128">
        <v>441.94299999999998</v>
      </c>
      <c r="F128">
        <v>47.901600000000002</v>
      </c>
      <c r="G128">
        <v>29.113600000000002</v>
      </c>
    </row>
    <row r="129" spans="1:7" x14ac:dyDescent="0.25">
      <c r="A129">
        <v>128</v>
      </c>
      <c r="B129">
        <v>54710978</v>
      </c>
      <c r="C129" s="12" t="s">
        <v>95</v>
      </c>
      <c r="D129">
        <v>69.998800000000003</v>
      </c>
      <c r="E129">
        <v>446.69600000000003</v>
      </c>
      <c r="F129">
        <v>48.975700000000003</v>
      </c>
      <c r="G129">
        <v>69.998800000000003</v>
      </c>
    </row>
    <row r="130" spans="1:7" x14ac:dyDescent="0.25">
      <c r="A130">
        <v>129</v>
      </c>
      <c r="B130">
        <v>356910282</v>
      </c>
      <c r="C130" s="12" t="s">
        <v>95</v>
      </c>
      <c r="D130">
        <v>71.310500000000005</v>
      </c>
      <c r="E130">
        <v>449.77499999999998</v>
      </c>
      <c r="F130">
        <v>49.992199999999997</v>
      </c>
      <c r="G130">
        <v>71.310500000000005</v>
      </c>
    </row>
    <row r="131" spans="1:7" x14ac:dyDescent="0.25">
      <c r="A131">
        <v>130</v>
      </c>
      <c r="B131">
        <v>929333321</v>
      </c>
      <c r="C131" s="12" t="s">
        <v>95</v>
      </c>
      <c r="D131">
        <v>72.480999999999995</v>
      </c>
      <c r="E131">
        <v>455.548</v>
      </c>
      <c r="F131">
        <v>51.122700000000002</v>
      </c>
      <c r="G131">
        <v>72.480999999999995</v>
      </c>
    </row>
    <row r="132" spans="1:7" x14ac:dyDescent="0.25">
      <c r="A132">
        <v>131</v>
      </c>
      <c r="B132">
        <v>327852368</v>
      </c>
      <c r="C132" s="12" t="s">
        <v>95</v>
      </c>
      <c r="D132">
        <v>73.900000000000006</v>
      </c>
      <c r="E132">
        <v>444.613</v>
      </c>
      <c r="F132">
        <v>51.596400000000003</v>
      </c>
      <c r="G132">
        <v>73.900000000000006</v>
      </c>
    </row>
    <row r="133" spans="1:7" x14ac:dyDescent="0.25">
      <c r="A133">
        <v>132</v>
      </c>
      <c r="B133">
        <v>884156081</v>
      </c>
      <c r="C133" s="12" t="s">
        <v>95</v>
      </c>
      <c r="D133">
        <v>73.826999999999998</v>
      </c>
      <c r="E133">
        <v>426.654</v>
      </c>
      <c r="F133">
        <v>51.767200000000003</v>
      </c>
      <c r="G133">
        <v>73.826999999999998</v>
      </c>
    </row>
    <row r="134" spans="1:7" x14ac:dyDescent="0.25">
      <c r="A134">
        <v>133</v>
      </c>
      <c r="B134">
        <v>763572178</v>
      </c>
      <c r="C134" s="12" t="s">
        <v>95</v>
      </c>
      <c r="D134">
        <v>73.099900000000005</v>
      </c>
      <c r="E134">
        <v>403.79199999999997</v>
      </c>
      <c r="F134">
        <v>51.706099999999999</v>
      </c>
      <c r="G134">
        <v>73.099900000000005</v>
      </c>
    </row>
    <row r="135" spans="1:7" x14ac:dyDescent="0.25">
      <c r="A135">
        <v>134</v>
      </c>
      <c r="B135">
        <v>461639868</v>
      </c>
      <c r="C135" s="12" t="s">
        <v>95</v>
      </c>
      <c r="D135">
        <v>71.895600000000002</v>
      </c>
      <c r="E135">
        <v>381.79599999999999</v>
      </c>
      <c r="F135">
        <v>51.633800000000001</v>
      </c>
      <c r="G135">
        <v>71.895600000000002</v>
      </c>
    </row>
    <row r="136" spans="1:7" x14ac:dyDescent="0.25">
      <c r="A136">
        <v>135</v>
      </c>
      <c r="B136">
        <v>285217231</v>
      </c>
      <c r="C136" s="12" t="s">
        <v>95</v>
      </c>
      <c r="D136">
        <v>70.723600000000005</v>
      </c>
      <c r="E136">
        <v>363.86200000000002</v>
      </c>
      <c r="F136">
        <v>51.68</v>
      </c>
      <c r="G136">
        <v>70.723600000000005</v>
      </c>
    </row>
    <row r="137" spans="1:7" x14ac:dyDescent="0.25">
      <c r="A137">
        <v>136</v>
      </c>
      <c r="B137">
        <v>938116251</v>
      </c>
      <c r="C137" s="12" t="s">
        <v>95</v>
      </c>
      <c r="D137">
        <v>69.873199999999997</v>
      </c>
      <c r="E137">
        <v>339.375</v>
      </c>
      <c r="F137">
        <v>51.4283</v>
      </c>
      <c r="G137">
        <v>69.873199999999997</v>
      </c>
    </row>
    <row r="138" spans="1:7" x14ac:dyDescent="0.25">
      <c r="A138">
        <v>137</v>
      </c>
      <c r="B138">
        <v>240725062</v>
      </c>
      <c r="C138" s="12" t="s">
        <v>95</v>
      </c>
      <c r="D138">
        <v>68.397000000000006</v>
      </c>
      <c r="E138">
        <v>313.02300000000002</v>
      </c>
      <c r="F138">
        <v>51.052900000000001</v>
      </c>
      <c r="G138">
        <v>68.397000000000006</v>
      </c>
    </row>
    <row r="139" spans="1:7" x14ac:dyDescent="0.25">
      <c r="A139">
        <v>138</v>
      </c>
      <c r="B139">
        <v>947218490</v>
      </c>
      <c r="C139" s="12" t="s">
        <v>95</v>
      </c>
      <c r="D139">
        <v>66.704099999999997</v>
      </c>
      <c r="E139">
        <v>295.77600000000001</v>
      </c>
      <c r="F139">
        <v>50.586100000000002</v>
      </c>
      <c r="G139">
        <v>56.628</v>
      </c>
    </row>
    <row r="140" spans="1:7" x14ac:dyDescent="0.25">
      <c r="A140">
        <v>139</v>
      </c>
      <c r="B140">
        <v>689747813</v>
      </c>
      <c r="C140" s="12" t="s">
        <v>95</v>
      </c>
      <c r="D140">
        <v>65.374899999999997</v>
      </c>
      <c r="E140">
        <v>267.74799999999999</v>
      </c>
      <c r="F140">
        <v>50.0565</v>
      </c>
      <c r="G140">
        <v>65.374899999999997</v>
      </c>
    </row>
    <row r="141" spans="1:7" x14ac:dyDescent="0.25">
      <c r="A141">
        <v>140</v>
      </c>
      <c r="B141">
        <v>469622487</v>
      </c>
      <c r="C141" s="12" t="s">
        <v>95</v>
      </c>
      <c r="D141">
        <v>63.443899999999999</v>
      </c>
      <c r="E141">
        <v>248.047</v>
      </c>
      <c r="F141">
        <v>49.804000000000002</v>
      </c>
      <c r="G141">
        <v>63.443899999999999</v>
      </c>
    </row>
    <row r="142" spans="1:7" x14ac:dyDescent="0.25">
      <c r="A142">
        <v>141</v>
      </c>
      <c r="B142">
        <v>523900606</v>
      </c>
      <c r="C142" s="12" t="s">
        <v>95</v>
      </c>
      <c r="D142">
        <v>62.206400000000002</v>
      </c>
      <c r="E142">
        <v>241.58600000000001</v>
      </c>
      <c r="F142">
        <v>50.041600000000003</v>
      </c>
      <c r="G142">
        <v>62.206400000000002</v>
      </c>
    </row>
    <row r="143" spans="1:7" x14ac:dyDescent="0.25">
      <c r="A143">
        <v>142</v>
      </c>
      <c r="B143">
        <v>343832767</v>
      </c>
      <c r="C143" s="12" t="s">
        <v>95</v>
      </c>
      <c r="D143">
        <v>62.120899999999999</v>
      </c>
      <c r="E143">
        <v>278.42700000000002</v>
      </c>
      <c r="F143">
        <v>50.810899999999997</v>
      </c>
      <c r="G143">
        <v>32.432200000000002</v>
      </c>
    </row>
    <row r="144" spans="1:7" x14ac:dyDescent="0.25">
      <c r="A144">
        <v>143</v>
      </c>
      <c r="B144">
        <v>722829247</v>
      </c>
      <c r="C144" s="12" t="s">
        <v>95</v>
      </c>
      <c r="D144">
        <v>64.732200000000006</v>
      </c>
      <c r="E144">
        <v>298.27600000000001</v>
      </c>
      <c r="F144">
        <v>52.161700000000003</v>
      </c>
      <c r="G144">
        <v>64.732200000000006</v>
      </c>
    </row>
    <row r="145" spans="1:7" x14ac:dyDescent="0.25">
      <c r="A145">
        <v>144</v>
      </c>
      <c r="B145">
        <v>499399317</v>
      </c>
      <c r="C145" s="12" t="s">
        <v>95</v>
      </c>
      <c r="D145">
        <v>67.075500000000005</v>
      </c>
      <c r="E145">
        <v>328.02800000000002</v>
      </c>
      <c r="F145">
        <v>53.948300000000003</v>
      </c>
      <c r="G145">
        <v>67.075500000000005</v>
      </c>
    </row>
    <row r="146" spans="1:7" x14ac:dyDescent="0.25">
      <c r="A146">
        <v>145</v>
      </c>
      <c r="B146">
        <v>246573506</v>
      </c>
      <c r="C146" s="12" t="s">
        <v>95</v>
      </c>
      <c r="D146">
        <v>70.349800000000002</v>
      </c>
      <c r="E146">
        <v>334.19799999999998</v>
      </c>
      <c r="F146">
        <v>54.851199999999999</v>
      </c>
      <c r="G146">
        <v>70.349800000000002</v>
      </c>
    </row>
    <row r="147" spans="1:7" x14ac:dyDescent="0.25">
      <c r="A147">
        <v>146</v>
      </c>
      <c r="B147">
        <v>176219797</v>
      </c>
      <c r="C147" s="12" t="s">
        <v>95</v>
      </c>
      <c r="D147">
        <v>71.561099999999996</v>
      </c>
      <c r="E147">
        <v>358.74900000000002</v>
      </c>
      <c r="F147">
        <v>56.501600000000003</v>
      </c>
      <c r="G147">
        <v>71.561099999999996</v>
      </c>
    </row>
    <row r="148" spans="1:7" x14ac:dyDescent="0.25">
      <c r="A148">
        <v>147</v>
      </c>
      <c r="B148">
        <v>241229240</v>
      </c>
      <c r="C148" s="12" t="s">
        <v>95</v>
      </c>
      <c r="D148">
        <v>74.438999999999993</v>
      </c>
      <c r="E148">
        <v>452.58600000000001</v>
      </c>
      <c r="F148">
        <v>57.994999999999997</v>
      </c>
      <c r="G148">
        <v>0</v>
      </c>
    </row>
    <row r="149" spans="1:7" x14ac:dyDescent="0.25">
      <c r="A149">
        <v>148</v>
      </c>
      <c r="B149">
        <v>763251602</v>
      </c>
      <c r="C149" s="12" t="s">
        <v>95</v>
      </c>
      <c r="D149">
        <v>80.624300000000005</v>
      </c>
      <c r="E149">
        <v>467.85300000000001</v>
      </c>
      <c r="F149">
        <v>59.510899999999999</v>
      </c>
      <c r="G149">
        <v>80.624300000000005</v>
      </c>
    </row>
    <row r="150" spans="1:7" x14ac:dyDescent="0.25">
      <c r="A150">
        <v>149</v>
      </c>
      <c r="B150">
        <v>807053858</v>
      </c>
      <c r="C150" s="12" t="s">
        <v>95</v>
      </c>
      <c r="D150">
        <v>82.903499999999994</v>
      </c>
      <c r="E150">
        <v>483.34300000000002</v>
      </c>
      <c r="F150">
        <v>61.066200000000002</v>
      </c>
      <c r="G150">
        <v>82.903499999999994</v>
      </c>
    </row>
    <row r="151" spans="1:7" x14ac:dyDescent="0.25">
      <c r="A151">
        <v>150</v>
      </c>
      <c r="B151">
        <v>36404551</v>
      </c>
      <c r="C151" s="12" t="s">
        <v>95</v>
      </c>
      <c r="D151">
        <v>85.2333</v>
      </c>
      <c r="E151">
        <v>498.505</v>
      </c>
      <c r="F151">
        <v>62.639299999999999</v>
      </c>
      <c r="G151">
        <v>85.2333</v>
      </c>
    </row>
    <row r="152" spans="1:7" x14ac:dyDescent="0.25">
      <c r="A152">
        <v>151</v>
      </c>
      <c r="B152">
        <v>516964193</v>
      </c>
      <c r="C152" s="12" t="s">
        <v>95</v>
      </c>
      <c r="D152">
        <v>87.564599999999999</v>
      </c>
      <c r="E152">
        <v>600.50199999999995</v>
      </c>
      <c r="F152">
        <v>64.2136</v>
      </c>
      <c r="G152">
        <v>0</v>
      </c>
    </row>
    <row r="153" spans="1:7" x14ac:dyDescent="0.25">
      <c r="A153">
        <v>152</v>
      </c>
      <c r="B153">
        <v>798892197</v>
      </c>
      <c r="C153" s="12" t="s">
        <v>95</v>
      </c>
      <c r="D153">
        <v>94.238699999999994</v>
      </c>
      <c r="E153">
        <v>642.28099999999995</v>
      </c>
      <c r="F153">
        <v>65.4251</v>
      </c>
      <c r="G153">
        <v>52.721499999999999</v>
      </c>
    </row>
    <row r="154" spans="1:7" x14ac:dyDescent="0.25">
      <c r="A154">
        <v>153</v>
      </c>
      <c r="B154">
        <v>847905337</v>
      </c>
      <c r="C154" s="12" t="s">
        <v>95</v>
      </c>
      <c r="D154">
        <v>97.539199999999994</v>
      </c>
      <c r="E154">
        <v>634.87300000000005</v>
      </c>
      <c r="F154">
        <v>66.413399999999996</v>
      </c>
      <c r="G154">
        <v>97.539199999999994</v>
      </c>
    </row>
    <row r="155" spans="1:7" x14ac:dyDescent="0.25">
      <c r="A155">
        <v>154</v>
      </c>
      <c r="B155">
        <v>43287398</v>
      </c>
      <c r="C155" s="12" t="s">
        <v>95</v>
      </c>
      <c r="D155">
        <v>98.1571</v>
      </c>
      <c r="E155">
        <v>626.16</v>
      </c>
      <c r="F155">
        <v>67.334599999999995</v>
      </c>
      <c r="G155">
        <v>98.1571</v>
      </c>
    </row>
    <row r="156" spans="1:7" x14ac:dyDescent="0.25">
      <c r="A156">
        <v>155</v>
      </c>
      <c r="B156">
        <v>73126922</v>
      </c>
      <c r="C156" s="12" t="s">
        <v>95</v>
      </c>
      <c r="D156">
        <v>98.642600000000002</v>
      </c>
      <c r="E156">
        <v>616.47400000000005</v>
      </c>
      <c r="F156">
        <v>68.1995</v>
      </c>
      <c r="G156">
        <v>98.642600000000002</v>
      </c>
    </row>
    <row r="157" spans="1:7" x14ac:dyDescent="0.25">
      <c r="A157">
        <v>156</v>
      </c>
      <c r="B157">
        <v>747585851</v>
      </c>
      <c r="C157" s="12" t="s">
        <v>95</v>
      </c>
      <c r="D157">
        <v>99.023200000000003</v>
      </c>
      <c r="E157">
        <v>588.48</v>
      </c>
      <c r="F157">
        <v>68.312700000000007</v>
      </c>
      <c r="G157">
        <v>99.023200000000003</v>
      </c>
    </row>
    <row r="158" spans="1:7" x14ac:dyDescent="0.25">
      <c r="A158">
        <v>157</v>
      </c>
      <c r="B158">
        <v>192798089</v>
      </c>
      <c r="C158" s="12" t="s">
        <v>95</v>
      </c>
      <c r="D158">
        <v>97.736599999999996</v>
      </c>
      <c r="E158">
        <v>552.30700000000002</v>
      </c>
      <c r="F158">
        <v>68.042699999999996</v>
      </c>
      <c r="G158">
        <v>97.736599999999996</v>
      </c>
    </row>
    <row r="159" spans="1:7" x14ac:dyDescent="0.25">
      <c r="A159">
        <v>158</v>
      </c>
      <c r="B159">
        <v>983080486</v>
      </c>
      <c r="C159" s="12" t="s">
        <v>95</v>
      </c>
      <c r="D159">
        <v>95.658100000000005</v>
      </c>
      <c r="E159">
        <v>510.81</v>
      </c>
      <c r="F159">
        <v>67.487399999999994</v>
      </c>
      <c r="G159">
        <v>95.658100000000005</v>
      </c>
    </row>
    <row r="160" spans="1:7" x14ac:dyDescent="0.25">
      <c r="A160">
        <v>159</v>
      </c>
      <c r="B160">
        <v>140901157</v>
      </c>
      <c r="C160" s="12" t="s">
        <v>95</v>
      </c>
      <c r="D160">
        <v>93.027900000000002</v>
      </c>
      <c r="E160">
        <v>468.577</v>
      </c>
      <c r="F160">
        <v>66.819699999999997</v>
      </c>
      <c r="G160">
        <v>93.027900000000002</v>
      </c>
    </row>
    <row r="161" spans="1:7" x14ac:dyDescent="0.25">
      <c r="A161">
        <v>160</v>
      </c>
      <c r="B161">
        <v>633366744</v>
      </c>
      <c r="C161" s="12" t="s">
        <v>95</v>
      </c>
      <c r="D161">
        <v>90.248599999999996</v>
      </c>
      <c r="E161">
        <v>434.28199999999998</v>
      </c>
      <c r="F161">
        <v>66.385099999999994</v>
      </c>
      <c r="G161">
        <v>90.248599999999996</v>
      </c>
    </row>
    <row r="162" spans="1:7" x14ac:dyDescent="0.25">
      <c r="A162">
        <v>161</v>
      </c>
      <c r="B162">
        <v>905934692</v>
      </c>
      <c r="C162" s="12" t="s">
        <v>95</v>
      </c>
      <c r="D162">
        <v>88.099199999999996</v>
      </c>
      <c r="E162">
        <v>414.57499999999999</v>
      </c>
      <c r="F162">
        <v>66.465400000000002</v>
      </c>
      <c r="G162">
        <v>88.099199999999996</v>
      </c>
    </row>
    <row r="163" spans="1:7" x14ac:dyDescent="0.25">
      <c r="A163">
        <v>162</v>
      </c>
      <c r="B163">
        <v>883599011</v>
      </c>
      <c r="C163" s="12" t="s">
        <v>95</v>
      </c>
      <c r="D163">
        <v>87.194199999999995</v>
      </c>
      <c r="E163">
        <v>491.22199999999998</v>
      </c>
      <c r="F163">
        <v>66.872600000000006</v>
      </c>
      <c r="G163">
        <v>0</v>
      </c>
    </row>
    <row r="164" spans="1:7" x14ac:dyDescent="0.25">
      <c r="A164">
        <v>163</v>
      </c>
      <c r="B164">
        <v>960701178</v>
      </c>
      <c r="C164" s="12" t="s">
        <v>95</v>
      </c>
      <c r="D164">
        <v>91.433700000000002</v>
      </c>
      <c r="E164">
        <v>485.46600000000001</v>
      </c>
      <c r="F164">
        <v>67.624799999999993</v>
      </c>
      <c r="G164">
        <v>91.433700000000002</v>
      </c>
    </row>
    <row r="165" spans="1:7" x14ac:dyDescent="0.25">
      <c r="A165">
        <v>164</v>
      </c>
      <c r="B165">
        <v>702101993</v>
      </c>
      <c r="C165" s="12" t="s">
        <v>95</v>
      </c>
      <c r="D165">
        <v>91.898099999999999</v>
      </c>
      <c r="E165">
        <v>490.75</v>
      </c>
      <c r="F165">
        <v>68.807100000000005</v>
      </c>
      <c r="G165">
        <v>91.898099999999999</v>
      </c>
    </row>
    <row r="166" spans="1:7" x14ac:dyDescent="0.25">
      <c r="A166">
        <v>165</v>
      </c>
      <c r="B166">
        <v>879904513</v>
      </c>
      <c r="C166" s="12" t="s">
        <v>95</v>
      </c>
      <c r="D166">
        <v>93.3446</v>
      </c>
      <c r="E166">
        <v>497.96</v>
      </c>
      <c r="F166">
        <v>70.076999999999998</v>
      </c>
      <c r="G166">
        <v>93.3446</v>
      </c>
    </row>
    <row r="167" spans="1:7" x14ac:dyDescent="0.25">
      <c r="A167">
        <v>166</v>
      </c>
      <c r="B167">
        <v>241993125</v>
      </c>
      <c r="C167" s="12" t="s">
        <v>95</v>
      </c>
      <c r="D167">
        <v>94.974999999999994</v>
      </c>
      <c r="E167">
        <v>507.10700000000003</v>
      </c>
      <c r="F167">
        <v>71.438800000000001</v>
      </c>
      <c r="G167">
        <v>94.974999999999994</v>
      </c>
    </row>
    <row r="168" spans="1:7" x14ac:dyDescent="0.25">
      <c r="A168">
        <v>167</v>
      </c>
      <c r="B168">
        <v>33361612</v>
      </c>
      <c r="C168" s="12" t="s">
        <v>95</v>
      </c>
      <c r="D168">
        <v>96.794200000000004</v>
      </c>
      <c r="E168">
        <v>614.12</v>
      </c>
      <c r="F168">
        <v>72.861800000000002</v>
      </c>
      <c r="G168">
        <v>0</v>
      </c>
    </row>
    <row r="169" spans="1:7" x14ac:dyDescent="0.25">
      <c r="A169">
        <v>168</v>
      </c>
      <c r="B169">
        <v>653048653</v>
      </c>
      <c r="C169" s="12" t="s">
        <v>95</v>
      </c>
      <c r="D169">
        <v>103.568</v>
      </c>
      <c r="E169">
        <v>620.07799999999997</v>
      </c>
      <c r="F169">
        <v>74.328400000000002</v>
      </c>
      <c r="G169">
        <v>103.568</v>
      </c>
    </row>
    <row r="170" spans="1:7" x14ac:dyDescent="0.25">
      <c r="A170">
        <v>169</v>
      </c>
      <c r="B170">
        <v>262318275</v>
      </c>
      <c r="C170" s="12" t="s">
        <v>95</v>
      </c>
      <c r="D170">
        <v>105.33199999999999</v>
      </c>
      <c r="E170">
        <v>626.51800000000003</v>
      </c>
      <c r="F170">
        <v>75.826099999999997</v>
      </c>
      <c r="G170">
        <v>105.33199999999999</v>
      </c>
    </row>
    <row r="171" spans="1:7" x14ac:dyDescent="0.25">
      <c r="A171">
        <v>170</v>
      </c>
      <c r="B171">
        <v>686315816</v>
      </c>
      <c r="C171" s="12" t="s">
        <v>95</v>
      </c>
      <c r="D171">
        <v>107.152</v>
      </c>
      <c r="E171">
        <v>638.69399999999996</v>
      </c>
      <c r="F171">
        <v>77.566199999999995</v>
      </c>
      <c r="G171">
        <v>107.152</v>
      </c>
    </row>
    <row r="172" spans="1:7" x14ac:dyDescent="0.25">
      <c r="A172">
        <v>171</v>
      </c>
      <c r="B172">
        <v>557884668</v>
      </c>
      <c r="C172" s="12" t="s">
        <v>95</v>
      </c>
      <c r="D172">
        <v>109.501</v>
      </c>
      <c r="E172">
        <v>657.32500000000005</v>
      </c>
      <c r="F172">
        <v>79.588800000000006</v>
      </c>
      <c r="G172">
        <v>109.501</v>
      </c>
    </row>
    <row r="173" spans="1:7" x14ac:dyDescent="0.25">
      <c r="A173">
        <v>172</v>
      </c>
      <c r="B173">
        <v>423423780</v>
      </c>
      <c r="C173" s="12" t="s">
        <v>95</v>
      </c>
      <c r="D173">
        <v>112.455</v>
      </c>
      <c r="E173">
        <v>648.01099999999997</v>
      </c>
      <c r="F173">
        <v>80.530900000000003</v>
      </c>
      <c r="G173">
        <v>112.455</v>
      </c>
    </row>
    <row r="174" spans="1:7" x14ac:dyDescent="0.25">
      <c r="A174">
        <v>173</v>
      </c>
      <c r="B174">
        <v>962456282</v>
      </c>
      <c r="C174" s="12" t="s">
        <v>95</v>
      </c>
      <c r="D174">
        <v>112.931</v>
      </c>
      <c r="E174">
        <v>673.11099999999999</v>
      </c>
      <c r="F174">
        <v>80.971800000000002</v>
      </c>
      <c r="G174">
        <v>66.454099999999997</v>
      </c>
    </row>
    <row r="175" spans="1:7" x14ac:dyDescent="0.25">
      <c r="A175">
        <v>174</v>
      </c>
      <c r="B175">
        <v>929882974</v>
      </c>
      <c r="C175" s="12" t="s">
        <v>95</v>
      </c>
      <c r="D175">
        <v>114.627</v>
      </c>
      <c r="E175">
        <v>647.63199999999995</v>
      </c>
      <c r="F175">
        <v>81.298900000000003</v>
      </c>
      <c r="G175">
        <v>114.627</v>
      </c>
    </row>
    <row r="176" spans="1:7" x14ac:dyDescent="0.25">
      <c r="A176">
        <v>175</v>
      </c>
      <c r="B176">
        <v>552828515</v>
      </c>
      <c r="C176" s="12" t="s">
        <v>95</v>
      </c>
      <c r="D176">
        <v>113.681</v>
      </c>
      <c r="E176">
        <v>624.35699999999997</v>
      </c>
      <c r="F176">
        <v>81.663200000000003</v>
      </c>
      <c r="G176">
        <v>113.681</v>
      </c>
    </row>
    <row r="177" spans="1:7" x14ac:dyDescent="0.25">
      <c r="A177">
        <v>176</v>
      </c>
      <c r="B177">
        <v>665471300</v>
      </c>
      <c r="C177" s="12" t="s">
        <v>95</v>
      </c>
      <c r="D177">
        <v>112.881</v>
      </c>
      <c r="E177">
        <v>615.61099999999999</v>
      </c>
      <c r="F177">
        <v>82.562100000000001</v>
      </c>
      <c r="G177">
        <v>112.881</v>
      </c>
    </row>
    <row r="178" spans="1:7" x14ac:dyDescent="0.25">
      <c r="A178">
        <v>177</v>
      </c>
      <c r="B178">
        <v>252462826</v>
      </c>
      <c r="C178" s="12" t="s">
        <v>95</v>
      </c>
      <c r="D178">
        <v>113.343</v>
      </c>
      <c r="E178">
        <v>617.20899999999995</v>
      </c>
      <c r="F178">
        <v>83.857200000000006</v>
      </c>
      <c r="G178">
        <v>113.343</v>
      </c>
    </row>
    <row r="179" spans="1:7" x14ac:dyDescent="0.25">
      <c r="A179">
        <v>178</v>
      </c>
      <c r="B179">
        <v>693349870</v>
      </c>
      <c r="C179" s="12" t="s">
        <v>95</v>
      </c>
      <c r="D179">
        <v>114.718</v>
      </c>
      <c r="E179">
        <v>626.255</v>
      </c>
      <c r="F179">
        <v>85.453400000000002</v>
      </c>
      <c r="G179">
        <v>114.718</v>
      </c>
    </row>
    <row r="180" spans="1:7" x14ac:dyDescent="0.25">
      <c r="A180">
        <v>179</v>
      </c>
      <c r="B180">
        <v>149175680</v>
      </c>
      <c r="C180" s="12" t="s">
        <v>95</v>
      </c>
      <c r="D180">
        <v>116.76600000000001</v>
      </c>
      <c r="E180">
        <v>644.64700000000005</v>
      </c>
      <c r="F180">
        <v>87.441599999999994</v>
      </c>
      <c r="G180">
        <v>116.76600000000001</v>
      </c>
    </row>
    <row r="181" spans="1:7" x14ac:dyDescent="0.25">
      <c r="A181">
        <v>180</v>
      </c>
      <c r="B181">
        <v>754504726</v>
      </c>
      <c r="C181" s="12" t="s">
        <v>95</v>
      </c>
      <c r="D181">
        <v>119.67400000000001</v>
      </c>
      <c r="E181">
        <v>785.03200000000004</v>
      </c>
      <c r="F181">
        <v>89.559399999999997</v>
      </c>
      <c r="G181">
        <v>0</v>
      </c>
    </row>
    <row r="182" spans="1:7" x14ac:dyDescent="0.25">
      <c r="A182">
        <v>181</v>
      </c>
      <c r="B182">
        <v>408993997</v>
      </c>
      <c r="C182" s="12" t="s">
        <v>95</v>
      </c>
      <c r="D182">
        <v>128.81100000000001</v>
      </c>
      <c r="E182">
        <v>814.53499999999997</v>
      </c>
      <c r="F182">
        <v>92.309600000000003</v>
      </c>
      <c r="G182">
        <v>128.81100000000001</v>
      </c>
    </row>
    <row r="183" spans="1:7" x14ac:dyDescent="0.25">
      <c r="A183">
        <v>182</v>
      </c>
      <c r="B183">
        <v>678325354</v>
      </c>
      <c r="C183" s="12" t="s">
        <v>95</v>
      </c>
      <c r="D183">
        <v>133.036</v>
      </c>
      <c r="E183">
        <v>805.55</v>
      </c>
      <c r="F183">
        <v>93.5792</v>
      </c>
      <c r="G183">
        <v>133.036</v>
      </c>
    </row>
    <row r="184" spans="1:7" x14ac:dyDescent="0.25">
      <c r="A184">
        <v>183</v>
      </c>
      <c r="B184">
        <v>406593597</v>
      </c>
      <c r="C184" s="12" t="s">
        <v>95</v>
      </c>
      <c r="D184">
        <v>133.857</v>
      </c>
      <c r="E184">
        <v>827.96799999999996</v>
      </c>
      <c r="F184">
        <v>96.087000000000003</v>
      </c>
      <c r="G184">
        <v>133.857</v>
      </c>
    </row>
    <row r="185" spans="1:7" x14ac:dyDescent="0.25">
      <c r="A185">
        <v>184</v>
      </c>
      <c r="B185">
        <v>252939760</v>
      </c>
      <c r="C185" s="12" t="s">
        <v>95</v>
      </c>
      <c r="D185">
        <v>137.48500000000001</v>
      </c>
      <c r="E185">
        <v>872.952</v>
      </c>
      <c r="F185">
        <v>99.542400000000001</v>
      </c>
      <c r="G185">
        <v>137.48500000000001</v>
      </c>
    </row>
    <row r="186" spans="1:7" x14ac:dyDescent="0.25">
      <c r="A186">
        <v>185</v>
      </c>
      <c r="B186">
        <v>63629519</v>
      </c>
      <c r="C186" s="12" t="s">
        <v>95</v>
      </c>
      <c r="D186">
        <v>143.19</v>
      </c>
      <c r="E186">
        <v>921.04899999999998</v>
      </c>
      <c r="F186">
        <v>103.212</v>
      </c>
      <c r="G186">
        <v>143.19</v>
      </c>
    </row>
    <row r="187" spans="1:7" x14ac:dyDescent="0.25">
      <c r="A187">
        <v>186</v>
      </c>
      <c r="B187">
        <v>812251053</v>
      </c>
      <c r="C187" s="12" t="s">
        <v>95</v>
      </c>
      <c r="D187">
        <v>149.26499999999999</v>
      </c>
      <c r="E187">
        <v>975.13800000000003</v>
      </c>
      <c r="F187">
        <v>107.218</v>
      </c>
      <c r="G187">
        <v>149.26499999999999</v>
      </c>
    </row>
    <row r="188" spans="1:7" x14ac:dyDescent="0.25">
      <c r="A188">
        <v>187</v>
      </c>
      <c r="B188">
        <v>777741778</v>
      </c>
      <c r="C188" s="12" t="s">
        <v>95</v>
      </c>
      <c r="D188">
        <v>155.97499999999999</v>
      </c>
      <c r="E188">
        <v>1037.55</v>
      </c>
      <c r="F188">
        <v>111.66500000000001</v>
      </c>
      <c r="G188">
        <v>155.97499999999999</v>
      </c>
    </row>
    <row r="189" spans="1:7" x14ac:dyDescent="0.25">
      <c r="A189">
        <v>188</v>
      </c>
      <c r="B189">
        <v>682652730</v>
      </c>
      <c r="C189" s="12" t="s">
        <v>95</v>
      </c>
      <c r="D189">
        <v>163.542</v>
      </c>
      <c r="E189">
        <v>1090.71</v>
      </c>
      <c r="F189">
        <v>115.866</v>
      </c>
      <c r="G189">
        <v>163.542</v>
      </c>
    </row>
    <row r="190" spans="1:7" x14ac:dyDescent="0.25">
      <c r="A190">
        <v>189</v>
      </c>
      <c r="B190">
        <v>501206484</v>
      </c>
      <c r="C190" s="12" t="s">
        <v>95</v>
      </c>
      <c r="D190">
        <v>170.40100000000001</v>
      </c>
      <c r="E190">
        <v>1138.99</v>
      </c>
      <c r="F190">
        <v>119.979</v>
      </c>
      <c r="G190">
        <v>170.40100000000001</v>
      </c>
    </row>
    <row r="191" spans="1:7" x14ac:dyDescent="0.25">
      <c r="A191">
        <v>190</v>
      </c>
      <c r="B191">
        <v>991842993</v>
      </c>
      <c r="C191" s="12" t="s">
        <v>95</v>
      </c>
      <c r="D191">
        <v>176.929</v>
      </c>
      <c r="E191">
        <v>1183.32</v>
      </c>
      <c r="F191">
        <v>124.03</v>
      </c>
      <c r="G191">
        <v>176.929</v>
      </c>
    </row>
    <row r="192" spans="1:7" x14ac:dyDescent="0.25">
      <c r="A192">
        <v>191</v>
      </c>
      <c r="B192">
        <v>794503586</v>
      </c>
      <c r="C192" s="12" t="s">
        <v>95</v>
      </c>
      <c r="D192">
        <v>183.196</v>
      </c>
      <c r="E192">
        <v>1228.1199999999999</v>
      </c>
      <c r="F192">
        <v>128.18799999999999</v>
      </c>
      <c r="G192">
        <v>183.196</v>
      </c>
    </row>
    <row r="193" spans="1:7" x14ac:dyDescent="0.25">
      <c r="A193">
        <v>192</v>
      </c>
      <c r="B193">
        <v>542090940</v>
      </c>
      <c r="C193" s="12" t="s">
        <v>95</v>
      </c>
      <c r="D193">
        <v>189.59399999999999</v>
      </c>
      <c r="E193">
        <v>1275.54</v>
      </c>
      <c r="F193">
        <v>132.542</v>
      </c>
      <c r="G193">
        <v>189.59399999999999</v>
      </c>
    </row>
    <row r="194" spans="1:7" x14ac:dyDescent="0.25">
      <c r="A194">
        <v>193</v>
      </c>
      <c r="B194">
        <v>806081843</v>
      </c>
      <c r="C194" s="12" t="s">
        <v>95</v>
      </c>
      <c r="D194">
        <v>196.31899999999999</v>
      </c>
      <c r="E194">
        <v>1315.75</v>
      </c>
      <c r="F194">
        <v>136.70099999999999</v>
      </c>
      <c r="G194">
        <v>196.31899999999999</v>
      </c>
    </row>
    <row r="195" spans="1:7" x14ac:dyDescent="0.25">
      <c r="A195">
        <v>194</v>
      </c>
      <c r="B195">
        <v>399848620</v>
      </c>
      <c r="C195" s="12" t="s">
        <v>95</v>
      </c>
      <c r="D195">
        <v>202.489</v>
      </c>
      <c r="E195">
        <v>1551.12</v>
      </c>
      <c r="F195">
        <v>140.648</v>
      </c>
      <c r="G195">
        <v>0</v>
      </c>
    </row>
    <row r="196" spans="1:7" x14ac:dyDescent="0.25">
      <c r="A196">
        <v>195</v>
      </c>
      <c r="B196">
        <v>300130060</v>
      </c>
      <c r="C196" s="12" t="s">
        <v>95</v>
      </c>
      <c r="D196">
        <v>218.20400000000001</v>
      </c>
      <c r="E196">
        <v>1621.49</v>
      </c>
      <c r="F196">
        <v>144.56200000000001</v>
      </c>
      <c r="G196">
        <v>168.13499999999999</v>
      </c>
    </row>
    <row r="197" spans="1:7" x14ac:dyDescent="0.25">
      <c r="A197">
        <v>196</v>
      </c>
      <c r="B197">
        <v>93670167</v>
      </c>
      <c r="C197" s="12" t="s">
        <v>95</v>
      </c>
      <c r="D197">
        <v>225.637</v>
      </c>
      <c r="E197">
        <v>1632.15</v>
      </c>
      <c r="F197">
        <v>148.232</v>
      </c>
      <c r="G197">
        <v>225.637</v>
      </c>
    </row>
    <row r="198" spans="1:7" x14ac:dyDescent="0.25">
      <c r="A198">
        <v>197</v>
      </c>
      <c r="B198">
        <v>27285487</v>
      </c>
      <c r="C198" s="12" t="s">
        <v>95</v>
      </c>
      <c r="D198">
        <v>229.839</v>
      </c>
      <c r="E198">
        <v>1644.43</v>
      </c>
      <c r="F198">
        <v>151.98699999999999</v>
      </c>
      <c r="G198">
        <v>229.839</v>
      </c>
    </row>
    <row r="199" spans="1:7" x14ac:dyDescent="0.25">
      <c r="A199">
        <v>198</v>
      </c>
      <c r="B199">
        <v>887603796</v>
      </c>
      <c r="C199" s="12" t="s">
        <v>95</v>
      </c>
      <c r="D199">
        <v>234.209</v>
      </c>
      <c r="E199">
        <v>1601.96</v>
      </c>
      <c r="F199">
        <v>153.577</v>
      </c>
      <c r="G199">
        <v>234.209</v>
      </c>
    </row>
    <row r="200" spans="1:7" x14ac:dyDescent="0.25">
      <c r="A200">
        <v>199</v>
      </c>
      <c r="B200">
        <v>44992847</v>
      </c>
      <c r="C200" s="12" t="s">
        <v>95</v>
      </c>
      <c r="D200">
        <v>233.67500000000001</v>
      </c>
      <c r="E200">
        <v>1790.2</v>
      </c>
      <c r="F200">
        <v>155.185</v>
      </c>
      <c r="G200">
        <v>5.5490300000000001</v>
      </c>
    </row>
    <row r="201" spans="1:7" x14ac:dyDescent="0.25">
      <c r="A201">
        <v>200</v>
      </c>
      <c r="B201">
        <v>822747587</v>
      </c>
      <c r="C201" s="12" t="s">
        <v>95</v>
      </c>
      <c r="D201">
        <v>244.69499999999999</v>
      </c>
      <c r="E201">
        <v>1984.99</v>
      </c>
      <c r="F201">
        <v>156.77000000000001</v>
      </c>
      <c r="G201">
        <v>0</v>
      </c>
    </row>
    <row r="202" spans="1:7" x14ac:dyDescent="0.25">
      <c r="A202">
        <v>201</v>
      </c>
      <c r="B202">
        <v>185283656</v>
      </c>
      <c r="C202" s="12" t="s">
        <v>95</v>
      </c>
      <c r="D202">
        <v>256.01900000000001</v>
      </c>
      <c r="E202">
        <v>1926.42</v>
      </c>
      <c r="F202">
        <v>158.39699999999999</v>
      </c>
      <c r="G202">
        <v>256.01900000000001</v>
      </c>
    </row>
    <row r="203" spans="1:7" x14ac:dyDescent="0.25">
      <c r="A203">
        <v>202</v>
      </c>
      <c r="B203">
        <v>926528234</v>
      </c>
      <c r="C203" s="12" t="s">
        <v>95</v>
      </c>
      <c r="D203">
        <v>254.71799999999999</v>
      </c>
      <c r="E203">
        <v>1871.65</v>
      </c>
      <c r="F203">
        <v>160.059</v>
      </c>
      <c r="G203">
        <v>254.71799999999999</v>
      </c>
    </row>
    <row r="204" spans="1:7" x14ac:dyDescent="0.25">
      <c r="A204">
        <v>203</v>
      </c>
      <c r="B204">
        <v>435140488</v>
      </c>
      <c r="C204" s="12" t="s">
        <v>95</v>
      </c>
      <c r="D204">
        <v>253.642</v>
      </c>
      <c r="E204">
        <v>1836.13</v>
      </c>
      <c r="F204">
        <v>162.381</v>
      </c>
      <c r="G204">
        <v>253.642</v>
      </c>
    </row>
    <row r="205" spans="1:7" x14ac:dyDescent="0.25">
      <c r="A205">
        <v>204</v>
      </c>
      <c r="B205">
        <v>570323606</v>
      </c>
      <c r="C205" s="12" t="s">
        <v>95</v>
      </c>
      <c r="D205">
        <v>254.18799999999999</v>
      </c>
      <c r="E205">
        <v>1785.99</v>
      </c>
      <c r="F205">
        <v>162.87100000000001</v>
      </c>
      <c r="G205">
        <v>224.745</v>
      </c>
    </row>
    <row r="206" spans="1:7" x14ac:dyDescent="0.25">
      <c r="A206">
        <v>205</v>
      </c>
      <c r="B206">
        <v>954409278</v>
      </c>
      <c r="C206" s="12" t="s">
        <v>95</v>
      </c>
      <c r="D206">
        <v>252.17</v>
      </c>
      <c r="E206">
        <v>1685.54</v>
      </c>
      <c r="F206">
        <v>162.42400000000001</v>
      </c>
      <c r="G206">
        <v>252.17</v>
      </c>
    </row>
    <row r="207" spans="1:7" x14ac:dyDescent="0.25">
      <c r="A207">
        <v>206</v>
      </c>
      <c r="B207">
        <v>517040692</v>
      </c>
      <c r="C207" s="12" t="s">
        <v>95</v>
      </c>
      <c r="D207">
        <v>246.70099999999999</v>
      </c>
      <c r="E207">
        <v>1819.43</v>
      </c>
      <c r="F207">
        <v>161.28299999999999</v>
      </c>
      <c r="G207">
        <v>0</v>
      </c>
    </row>
    <row r="208" spans="1:7" x14ac:dyDescent="0.25">
      <c r="A208">
        <v>207</v>
      </c>
      <c r="B208">
        <v>136539218</v>
      </c>
      <c r="C208" s="12" t="s">
        <v>95</v>
      </c>
      <c r="D208">
        <v>252.25399999999999</v>
      </c>
      <c r="E208">
        <v>1690.98</v>
      </c>
      <c r="F208">
        <v>159.78399999999999</v>
      </c>
      <c r="G208">
        <v>252.25399999999999</v>
      </c>
    </row>
    <row r="209" spans="1:7" x14ac:dyDescent="0.25">
      <c r="A209">
        <v>208</v>
      </c>
      <c r="B209">
        <v>343920878</v>
      </c>
      <c r="C209" s="12" t="s">
        <v>95</v>
      </c>
      <c r="D209">
        <v>244.333</v>
      </c>
      <c r="E209">
        <v>1573.24</v>
      </c>
      <c r="F209">
        <v>158.45599999999999</v>
      </c>
      <c r="G209">
        <v>244.333</v>
      </c>
    </row>
    <row r="210" spans="1:7" x14ac:dyDescent="0.25">
      <c r="A210">
        <v>209</v>
      </c>
      <c r="B210">
        <v>997452997</v>
      </c>
      <c r="C210" s="12" t="s">
        <v>95</v>
      </c>
      <c r="D210">
        <v>237.11799999999999</v>
      </c>
      <c r="E210">
        <v>1465.45</v>
      </c>
      <c r="F210">
        <v>157.291</v>
      </c>
      <c r="G210">
        <v>237.11799999999999</v>
      </c>
    </row>
    <row r="211" spans="1:7" x14ac:dyDescent="0.25">
      <c r="A211">
        <v>210</v>
      </c>
      <c r="B211">
        <v>888151879</v>
      </c>
      <c r="C211" s="12" t="s">
        <v>95</v>
      </c>
      <c r="D211">
        <v>230.56399999999999</v>
      </c>
      <c r="E211">
        <v>1368.21</v>
      </c>
      <c r="F211">
        <v>156.333</v>
      </c>
      <c r="G211">
        <v>230.56399999999999</v>
      </c>
    </row>
    <row r="212" spans="1:7" x14ac:dyDescent="0.25">
      <c r="A212">
        <v>211</v>
      </c>
      <c r="B212">
        <v>349372785</v>
      </c>
      <c r="C212" s="12" t="s">
        <v>95</v>
      </c>
      <c r="D212">
        <v>224.74299999999999</v>
      </c>
      <c r="E212">
        <v>1443.96</v>
      </c>
      <c r="F212">
        <v>155.57499999999999</v>
      </c>
      <c r="G212">
        <v>61.6355</v>
      </c>
    </row>
    <row r="213" spans="1:7" x14ac:dyDescent="0.25">
      <c r="A213">
        <v>212</v>
      </c>
      <c r="B213">
        <v>213455583</v>
      </c>
      <c r="C213" s="12" t="s">
        <v>95</v>
      </c>
      <c r="D213">
        <v>227.773</v>
      </c>
      <c r="E213">
        <v>1365.61</v>
      </c>
      <c r="F213">
        <v>155.328</v>
      </c>
      <c r="G213">
        <v>227.773</v>
      </c>
    </row>
    <row r="214" spans="1:7" x14ac:dyDescent="0.25">
      <c r="A214">
        <v>213</v>
      </c>
      <c r="B214">
        <v>118660189</v>
      </c>
      <c r="C214" s="12" t="s">
        <v>95</v>
      </c>
      <c r="D214">
        <v>223.60900000000001</v>
      </c>
      <c r="E214">
        <v>1305.42</v>
      </c>
      <c r="F214">
        <v>155.65199999999999</v>
      </c>
      <c r="G214">
        <v>223.60900000000001</v>
      </c>
    </row>
    <row r="215" spans="1:7" x14ac:dyDescent="0.25">
      <c r="A215">
        <v>214</v>
      </c>
      <c r="B215">
        <v>698735851</v>
      </c>
      <c r="C215" s="12" t="s">
        <v>95</v>
      </c>
      <c r="D215">
        <v>220.923</v>
      </c>
      <c r="E215">
        <v>1263.53</v>
      </c>
      <c r="F215">
        <v>156.58699999999999</v>
      </c>
      <c r="G215">
        <v>220.923</v>
      </c>
    </row>
    <row r="216" spans="1:7" x14ac:dyDescent="0.25">
      <c r="A216">
        <v>215</v>
      </c>
      <c r="B216">
        <v>18267706</v>
      </c>
      <c r="C216" s="12" t="s">
        <v>95</v>
      </c>
      <c r="D216">
        <v>219.76400000000001</v>
      </c>
      <c r="E216">
        <v>1244.05</v>
      </c>
      <c r="F216">
        <v>158.33500000000001</v>
      </c>
      <c r="G216">
        <v>219.76400000000001</v>
      </c>
    </row>
    <row r="217" spans="1:7" x14ac:dyDescent="0.25">
      <c r="A217">
        <v>216</v>
      </c>
      <c r="B217">
        <v>53198913</v>
      </c>
      <c r="C217" s="12" t="s">
        <v>95</v>
      </c>
      <c r="D217">
        <v>220.53800000000001</v>
      </c>
      <c r="E217">
        <v>1254.8900000000001</v>
      </c>
      <c r="F217">
        <v>160.078</v>
      </c>
      <c r="G217">
        <v>191.077</v>
      </c>
    </row>
    <row r="218" spans="1:7" x14ac:dyDescent="0.25">
      <c r="A218">
        <v>217</v>
      </c>
      <c r="B218">
        <v>178217991</v>
      </c>
      <c r="C218" s="12" t="s">
        <v>95</v>
      </c>
      <c r="D218">
        <v>222.82300000000001</v>
      </c>
      <c r="E218">
        <v>1366.95</v>
      </c>
      <c r="F218">
        <v>161.935</v>
      </c>
      <c r="G218">
        <v>94.438100000000006</v>
      </c>
    </row>
    <row r="219" spans="1:7" x14ac:dyDescent="0.25">
      <c r="A219">
        <v>218</v>
      </c>
      <c r="B219">
        <v>803299534</v>
      </c>
      <c r="C219" s="12" t="s">
        <v>95</v>
      </c>
      <c r="D219">
        <v>230.28299999999999</v>
      </c>
      <c r="E219">
        <v>1358.16</v>
      </c>
      <c r="F219">
        <v>164.31700000000001</v>
      </c>
      <c r="G219">
        <v>230.28299999999999</v>
      </c>
    </row>
    <row r="220" spans="1:7" x14ac:dyDescent="0.25">
      <c r="A220">
        <v>219</v>
      </c>
      <c r="B220">
        <v>775046149</v>
      </c>
      <c r="C220" s="12" t="s">
        <v>95</v>
      </c>
      <c r="D220">
        <v>232.22499999999999</v>
      </c>
      <c r="E220">
        <v>1360.05</v>
      </c>
      <c r="F220">
        <v>167.11</v>
      </c>
      <c r="G220">
        <v>232.22499999999999</v>
      </c>
    </row>
    <row r="221" spans="1:7" x14ac:dyDescent="0.25">
      <c r="A221">
        <v>220</v>
      </c>
      <c r="B221">
        <v>194269779</v>
      </c>
      <c r="C221" s="12" t="s">
        <v>95</v>
      </c>
      <c r="D221">
        <v>235.11199999999999</v>
      </c>
      <c r="E221">
        <v>1332.61</v>
      </c>
      <c r="F221">
        <v>168.732</v>
      </c>
      <c r="G221">
        <v>235.11199999999999</v>
      </c>
    </row>
    <row r="222" spans="1:7" x14ac:dyDescent="0.25">
      <c r="A222">
        <v>221</v>
      </c>
      <c r="B222">
        <v>272031105</v>
      </c>
      <c r="C222" s="12" t="s">
        <v>95</v>
      </c>
      <c r="D222">
        <v>235.363</v>
      </c>
      <c r="E222">
        <v>1349.68</v>
      </c>
      <c r="F222">
        <v>172.08</v>
      </c>
      <c r="G222">
        <v>235.363</v>
      </c>
    </row>
    <row r="223" spans="1:7" x14ac:dyDescent="0.25">
      <c r="A223">
        <v>222</v>
      </c>
      <c r="B223">
        <v>549200285</v>
      </c>
      <c r="C223" s="12" t="s">
        <v>95</v>
      </c>
      <c r="D223">
        <v>239.56399999999999</v>
      </c>
      <c r="E223">
        <v>1394.7</v>
      </c>
      <c r="F223">
        <v>176.58</v>
      </c>
      <c r="G223">
        <v>239.56399999999999</v>
      </c>
    </row>
    <row r="224" spans="1:7" x14ac:dyDescent="0.25">
      <c r="A224">
        <v>223</v>
      </c>
      <c r="B224">
        <v>42159448</v>
      </c>
      <c r="C224" s="12" t="s">
        <v>95</v>
      </c>
      <c r="D224">
        <v>246.315</v>
      </c>
      <c r="E224">
        <v>1478.16</v>
      </c>
      <c r="F224">
        <v>182.708</v>
      </c>
      <c r="G224">
        <v>246.315</v>
      </c>
    </row>
    <row r="225" spans="1:7" x14ac:dyDescent="0.25">
      <c r="A225">
        <v>224</v>
      </c>
      <c r="B225">
        <v>333197150</v>
      </c>
      <c r="C225" s="12" t="s">
        <v>95</v>
      </c>
      <c r="D225">
        <v>256.61500000000001</v>
      </c>
      <c r="E225">
        <v>1551.78</v>
      </c>
      <c r="F225">
        <v>188.60900000000001</v>
      </c>
      <c r="G225">
        <v>256.61500000000001</v>
      </c>
    </row>
    <row r="226" spans="1:7" x14ac:dyDescent="0.25">
      <c r="A226">
        <v>225</v>
      </c>
      <c r="B226">
        <v>854074763</v>
      </c>
      <c r="C226" s="12" t="s">
        <v>95</v>
      </c>
      <c r="D226">
        <v>266.19799999999998</v>
      </c>
      <c r="E226">
        <v>1768.23</v>
      </c>
      <c r="F226">
        <v>194.702</v>
      </c>
      <c r="G226">
        <v>124.47199999999999</v>
      </c>
    </row>
    <row r="227" spans="1:7" x14ac:dyDescent="0.25">
      <c r="A227">
        <v>226</v>
      </c>
      <c r="B227">
        <v>236293202</v>
      </c>
      <c r="C227" s="12" t="s">
        <v>95</v>
      </c>
      <c r="D227">
        <v>283.113</v>
      </c>
      <c r="E227">
        <v>1837.42</v>
      </c>
      <c r="F227">
        <v>201.005</v>
      </c>
      <c r="G227">
        <v>283.113</v>
      </c>
    </row>
    <row r="228" spans="1:7" x14ac:dyDescent="0.25">
      <c r="A228">
        <v>227</v>
      </c>
      <c r="B228">
        <v>822753638</v>
      </c>
      <c r="C228" s="12" t="s">
        <v>95</v>
      </c>
      <c r="D228">
        <v>292.87599999999998</v>
      </c>
      <c r="E228">
        <v>1913.62</v>
      </c>
      <c r="F228">
        <v>207.72900000000001</v>
      </c>
      <c r="G228">
        <v>292.87599999999998</v>
      </c>
    </row>
    <row r="229" spans="1:7" x14ac:dyDescent="0.25">
      <c r="A229">
        <v>228</v>
      </c>
      <c r="B229">
        <v>450907258</v>
      </c>
      <c r="C229" s="12" t="s">
        <v>95</v>
      </c>
      <c r="D229">
        <v>303.41000000000003</v>
      </c>
      <c r="E229">
        <v>1988.62</v>
      </c>
      <c r="F229">
        <v>214.55600000000001</v>
      </c>
      <c r="G229">
        <v>303.41000000000003</v>
      </c>
    </row>
    <row r="230" spans="1:7" x14ac:dyDescent="0.25">
      <c r="A230">
        <v>229</v>
      </c>
      <c r="B230">
        <v>890607948</v>
      </c>
      <c r="C230" s="12" t="s">
        <v>95</v>
      </c>
      <c r="D230">
        <v>313.98700000000002</v>
      </c>
      <c r="E230">
        <v>2106.92</v>
      </c>
      <c r="F230">
        <v>221.358</v>
      </c>
      <c r="G230">
        <v>266.31</v>
      </c>
    </row>
    <row r="231" spans="1:7" x14ac:dyDescent="0.25">
      <c r="A231">
        <v>230</v>
      </c>
      <c r="B231">
        <v>408530251</v>
      </c>
      <c r="C231" s="12" t="s">
        <v>95</v>
      </c>
      <c r="D231">
        <v>326.70400000000001</v>
      </c>
      <c r="E231">
        <v>2169.9</v>
      </c>
      <c r="F231">
        <v>228.09100000000001</v>
      </c>
      <c r="G231">
        <v>326.70400000000001</v>
      </c>
    </row>
    <row r="232" spans="1:7" x14ac:dyDescent="0.25">
      <c r="A232">
        <v>231</v>
      </c>
      <c r="B232">
        <v>325840369</v>
      </c>
      <c r="C232" s="12" t="s">
        <v>95</v>
      </c>
      <c r="D232">
        <v>336.58600000000001</v>
      </c>
      <c r="E232">
        <v>2177.8000000000002</v>
      </c>
      <c r="F232">
        <v>232.74700000000001</v>
      </c>
      <c r="G232">
        <v>336.58600000000001</v>
      </c>
    </row>
    <row r="233" spans="1:7" x14ac:dyDescent="0.25">
      <c r="A233">
        <v>232</v>
      </c>
      <c r="B233">
        <v>824720587</v>
      </c>
      <c r="C233" s="12" t="s">
        <v>95</v>
      </c>
      <c r="D233">
        <v>341.637</v>
      </c>
      <c r="E233">
        <v>2154.58</v>
      </c>
      <c r="F233">
        <v>236.17400000000001</v>
      </c>
      <c r="G233">
        <v>341.637</v>
      </c>
    </row>
    <row r="234" spans="1:7" x14ac:dyDescent="0.25">
      <c r="A234">
        <v>233</v>
      </c>
      <c r="B234">
        <v>892016569</v>
      </c>
      <c r="C234" s="12" t="s">
        <v>95</v>
      </c>
      <c r="D234">
        <v>343.90300000000002</v>
      </c>
      <c r="E234">
        <v>2111.91</v>
      </c>
      <c r="F234">
        <v>238.77600000000001</v>
      </c>
      <c r="G234">
        <v>343.90300000000002</v>
      </c>
    </row>
    <row r="235" spans="1:7" x14ac:dyDescent="0.25">
      <c r="A235">
        <v>234</v>
      </c>
      <c r="B235">
        <v>667314192</v>
      </c>
      <c r="C235" s="12" t="s">
        <v>95</v>
      </c>
      <c r="D235">
        <v>344.37200000000001</v>
      </c>
      <c r="E235">
        <v>2188.9</v>
      </c>
      <c r="F235">
        <v>240.93100000000001</v>
      </c>
      <c r="G235">
        <v>215.66300000000001</v>
      </c>
    </row>
    <row r="236" spans="1:7" x14ac:dyDescent="0.25">
      <c r="A236">
        <v>235</v>
      </c>
      <c r="B236">
        <v>182764324</v>
      </c>
      <c r="C236" s="12" t="s">
        <v>95</v>
      </c>
      <c r="D236">
        <v>350.37599999999998</v>
      </c>
      <c r="E236">
        <v>2129.48</v>
      </c>
      <c r="F236">
        <v>242.93199999999999</v>
      </c>
      <c r="G236">
        <v>350.37599999999998</v>
      </c>
    </row>
    <row r="237" spans="1:7" x14ac:dyDescent="0.25">
      <c r="A237">
        <v>236</v>
      </c>
      <c r="B237">
        <v>838272507</v>
      </c>
      <c r="C237" s="12" t="s">
        <v>95</v>
      </c>
      <c r="D237">
        <v>349.40600000000001</v>
      </c>
      <c r="E237">
        <v>2085.1799999999998</v>
      </c>
      <c r="F237">
        <v>245.41900000000001</v>
      </c>
      <c r="G237">
        <v>349.40600000000001</v>
      </c>
    </row>
    <row r="238" spans="1:7" x14ac:dyDescent="0.25">
      <c r="A238">
        <v>237</v>
      </c>
      <c r="B238">
        <v>262790519</v>
      </c>
      <c r="C238" s="12" t="s">
        <v>95</v>
      </c>
      <c r="D238">
        <v>349.678</v>
      </c>
      <c r="E238">
        <v>2067.41</v>
      </c>
      <c r="F238">
        <v>248.87899999999999</v>
      </c>
      <c r="G238">
        <v>349.678</v>
      </c>
    </row>
    <row r="239" spans="1:7" x14ac:dyDescent="0.25">
      <c r="A239">
        <v>238</v>
      </c>
      <c r="B239">
        <v>320690415</v>
      </c>
      <c r="C239" s="12" t="s">
        <v>95</v>
      </c>
      <c r="D239">
        <v>352.24900000000002</v>
      </c>
      <c r="E239">
        <v>2084.0300000000002</v>
      </c>
      <c r="F239">
        <v>253.678</v>
      </c>
      <c r="G239">
        <v>352.24900000000002</v>
      </c>
    </row>
    <row r="240" spans="1:7" x14ac:dyDescent="0.25">
      <c r="A240">
        <v>239</v>
      </c>
      <c r="B240">
        <v>82720760</v>
      </c>
      <c r="C240" s="12" t="s">
        <v>95</v>
      </c>
      <c r="D240">
        <v>357.87900000000002</v>
      </c>
      <c r="E240">
        <v>2049.5</v>
      </c>
      <c r="F240">
        <v>256.46499999999997</v>
      </c>
      <c r="G240">
        <v>357.87900000000002</v>
      </c>
    </row>
    <row r="241" spans="1:7" x14ac:dyDescent="0.25">
      <c r="A241">
        <v>240</v>
      </c>
      <c r="B241">
        <v>728359290</v>
      </c>
      <c r="C241" s="12" t="s">
        <v>95</v>
      </c>
      <c r="D241">
        <v>358.94</v>
      </c>
      <c r="E241">
        <v>2164.73</v>
      </c>
      <c r="F241">
        <v>259.16899999999998</v>
      </c>
      <c r="G241">
        <v>208.84800000000001</v>
      </c>
    </row>
    <row r="242" spans="1:7" x14ac:dyDescent="0.25">
      <c r="A242">
        <v>241</v>
      </c>
      <c r="B242">
        <v>750572606</v>
      </c>
      <c r="C242" s="12" t="s">
        <v>95</v>
      </c>
      <c r="D242">
        <v>367.40600000000001</v>
      </c>
      <c r="E242">
        <v>2226.59</v>
      </c>
      <c r="F242">
        <v>262.09399999999999</v>
      </c>
      <c r="G242">
        <v>270.411</v>
      </c>
    </row>
    <row r="243" spans="1:7" x14ac:dyDescent="0.25">
      <c r="A243">
        <v>242</v>
      </c>
      <c r="B243">
        <v>226738618</v>
      </c>
      <c r="C243" s="12" t="s">
        <v>95</v>
      </c>
      <c r="D243">
        <v>373.423</v>
      </c>
      <c r="E243">
        <v>2198.46</v>
      </c>
      <c r="F243">
        <v>265.42200000000003</v>
      </c>
      <c r="G243">
        <v>373.423</v>
      </c>
    </row>
    <row r="244" spans="1:7" x14ac:dyDescent="0.25">
      <c r="A244">
        <v>243</v>
      </c>
      <c r="B244">
        <v>961935953</v>
      </c>
      <c r="C244" s="12" t="s">
        <v>95</v>
      </c>
      <c r="D244">
        <v>375.34500000000003</v>
      </c>
      <c r="E244">
        <v>2185.89</v>
      </c>
      <c r="F244">
        <v>269.31599999999997</v>
      </c>
      <c r="G244">
        <v>375.34500000000003</v>
      </c>
    </row>
    <row r="245" spans="1:7" x14ac:dyDescent="0.25">
      <c r="A245">
        <v>244</v>
      </c>
      <c r="B245">
        <v>947507633</v>
      </c>
      <c r="C245" s="12" t="s">
        <v>95</v>
      </c>
      <c r="D245">
        <v>378.61099999999999</v>
      </c>
      <c r="E245">
        <v>2108.48</v>
      </c>
      <c r="F245">
        <v>270.59100000000001</v>
      </c>
      <c r="G245">
        <v>378.61099999999999</v>
      </c>
    </row>
    <row r="246" spans="1:7" x14ac:dyDescent="0.25">
      <c r="A246">
        <v>245</v>
      </c>
      <c r="B246">
        <v>250167211</v>
      </c>
      <c r="C246" s="12" t="s">
        <v>95</v>
      </c>
      <c r="D246">
        <v>376.01499999999999</v>
      </c>
      <c r="E246">
        <v>2060.98</v>
      </c>
      <c r="F246">
        <v>272.90800000000002</v>
      </c>
      <c r="G246">
        <v>376.01499999999999</v>
      </c>
    </row>
    <row r="247" spans="1:7" x14ac:dyDescent="0.25">
      <c r="A247">
        <v>246</v>
      </c>
      <c r="B247">
        <v>944472563</v>
      </c>
      <c r="C247" s="12" t="s">
        <v>95</v>
      </c>
      <c r="D247">
        <v>375.95699999999999</v>
      </c>
      <c r="E247">
        <v>2059.14</v>
      </c>
      <c r="F247">
        <v>276.00700000000001</v>
      </c>
      <c r="G247">
        <v>352.22500000000002</v>
      </c>
    </row>
    <row r="248" spans="1:7" x14ac:dyDescent="0.25">
      <c r="A248">
        <v>247</v>
      </c>
      <c r="B248">
        <v>571433692</v>
      </c>
      <c r="C248" s="12" t="s">
        <v>95</v>
      </c>
      <c r="D248">
        <v>378.964</v>
      </c>
      <c r="E248">
        <v>2053.5300000000002</v>
      </c>
      <c r="F248">
        <v>279.90100000000001</v>
      </c>
      <c r="G248">
        <v>378.964</v>
      </c>
    </row>
    <row r="249" spans="1:7" x14ac:dyDescent="0.25">
      <c r="A249">
        <v>248</v>
      </c>
      <c r="B249">
        <v>235805140</v>
      </c>
      <c r="C249" s="12" t="s">
        <v>95</v>
      </c>
      <c r="D249">
        <v>382.577</v>
      </c>
      <c r="E249">
        <v>2047.37</v>
      </c>
      <c r="F249">
        <v>283.762</v>
      </c>
      <c r="G249">
        <v>382.577</v>
      </c>
    </row>
    <row r="250" spans="1:7" x14ac:dyDescent="0.25">
      <c r="A250">
        <v>249</v>
      </c>
      <c r="B250">
        <v>579807393</v>
      </c>
      <c r="C250" s="12" t="s">
        <v>95</v>
      </c>
      <c r="D250">
        <v>386.13</v>
      </c>
      <c r="E250">
        <v>2037.93</v>
      </c>
      <c r="F250">
        <v>287.47899999999998</v>
      </c>
      <c r="G250">
        <v>386.13</v>
      </c>
    </row>
    <row r="251" spans="1:7" x14ac:dyDescent="0.25">
      <c r="A251">
        <v>250</v>
      </c>
      <c r="B251">
        <v>940195531</v>
      </c>
      <c r="C251" s="12" t="s">
        <v>95</v>
      </c>
      <c r="D251">
        <v>389.37599999999998</v>
      </c>
      <c r="E251">
        <v>2030.39</v>
      </c>
      <c r="F251">
        <v>291.25299999999999</v>
      </c>
      <c r="G251">
        <v>389.37599999999998</v>
      </c>
    </row>
    <row r="252" spans="1:7" x14ac:dyDescent="0.25">
      <c r="A252">
        <v>251</v>
      </c>
      <c r="B252">
        <v>154175450</v>
      </c>
      <c r="C252" s="12" t="s">
        <v>95</v>
      </c>
      <c r="D252">
        <v>392.77199999999999</v>
      </c>
      <c r="E252">
        <v>2026.29</v>
      </c>
      <c r="F252">
        <v>295.14999999999998</v>
      </c>
      <c r="G252">
        <v>392.77199999999999</v>
      </c>
    </row>
    <row r="253" spans="1:7" x14ac:dyDescent="0.25">
      <c r="A253">
        <v>252</v>
      </c>
      <c r="B253">
        <v>567507475</v>
      </c>
      <c r="C253" s="12" t="s">
        <v>95</v>
      </c>
      <c r="D253">
        <v>396.464</v>
      </c>
      <c r="E253">
        <v>2236.7199999999998</v>
      </c>
      <c r="F253">
        <v>296.13200000000001</v>
      </c>
      <c r="G253">
        <v>109.27500000000001</v>
      </c>
    </row>
    <row r="254" spans="1:7" x14ac:dyDescent="0.25">
      <c r="A254">
        <v>253</v>
      </c>
      <c r="B254">
        <v>436638019</v>
      </c>
      <c r="C254" s="12" t="s">
        <v>95</v>
      </c>
      <c r="D254">
        <v>407.96800000000002</v>
      </c>
      <c r="E254">
        <v>2106.1999999999998</v>
      </c>
      <c r="F254">
        <v>295.38499999999999</v>
      </c>
      <c r="G254">
        <v>407.96800000000002</v>
      </c>
    </row>
    <row r="255" spans="1:7" x14ac:dyDescent="0.25">
      <c r="A255">
        <v>254</v>
      </c>
      <c r="B255">
        <v>694337148</v>
      </c>
      <c r="C255" s="12" t="s">
        <v>95</v>
      </c>
      <c r="D255">
        <v>400.69499999999999</v>
      </c>
      <c r="E255">
        <v>1950.54</v>
      </c>
      <c r="F255">
        <v>293.37099999999998</v>
      </c>
      <c r="G255">
        <v>400.69499999999999</v>
      </c>
    </row>
    <row r="256" spans="1:7" x14ac:dyDescent="0.25">
      <c r="A256">
        <v>255</v>
      </c>
      <c r="B256">
        <v>802181995</v>
      </c>
      <c r="C256" s="12" t="s">
        <v>95</v>
      </c>
      <c r="D256">
        <v>390.89800000000002</v>
      </c>
      <c r="E256">
        <v>1779.89</v>
      </c>
      <c r="F256">
        <v>290.44600000000003</v>
      </c>
      <c r="G256">
        <v>390.89800000000002</v>
      </c>
    </row>
    <row r="257" spans="1:7" x14ac:dyDescent="0.25">
      <c r="A257">
        <v>256</v>
      </c>
      <c r="B257">
        <v>275052573</v>
      </c>
      <c r="C257" s="12" t="s">
        <v>95</v>
      </c>
      <c r="D257">
        <v>379.44</v>
      </c>
      <c r="E257">
        <v>1600.87</v>
      </c>
      <c r="F257">
        <v>286.84500000000003</v>
      </c>
      <c r="G257">
        <v>379.44</v>
      </c>
    </row>
    <row r="258" spans="1:7" x14ac:dyDescent="0.25">
      <c r="A258">
        <v>257</v>
      </c>
      <c r="B258">
        <v>166291302</v>
      </c>
      <c r="C258" s="12" t="s">
        <v>95</v>
      </c>
      <c r="D258">
        <v>366.88799999999998</v>
      </c>
      <c r="E258">
        <v>1424.59</v>
      </c>
      <c r="F258">
        <v>282.995</v>
      </c>
      <c r="G258">
        <v>366.88799999999998</v>
      </c>
    </row>
    <row r="259" spans="1:7" x14ac:dyDescent="0.25">
      <c r="A259">
        <v>258</v>
      </c>
      <c r="B259">
        <v>131546165</v>
      </c>
      <c r="C259" s="12" t="s">
        <v>95</v>
      </c>
      <c r="D259">
        <v>354.22500000000002</v>
      </c>
      <c r="E259">
        <v>1253.1300000000001</v>
      </c>
      <c r="F259">
        <v>278.98599999999999</v>
      </c>
      <c r="G259">
        <v>354.22500000000002</v>
      </c>
    </row>
    <row r="260" spans="1:7" x14ac:dyDescent="0.25">
      <c r="A260">
        <v>259</v>
      </c>
      <c r="B260">
        <v>408781837</v>
      </c>
      <c r="C260" s="12" t="s">
        <v>95</v>
      </c>
      <c r="D260">
        <v>341.642</v>
      </c>
      <c r="E260">
        <v>1347.82</v>
      </c>
      <c r="F260">
        <v>275.12799999999999</v>
      </c>
      <c r="G260">
        <v>87.847800000000007</v>
      </c>
    </row>
    <row r="261" spans="1:7" x14ac:dyDescent="0.25">
      <c r="A261">
        <v>260</v>
      </c>
      <c r="B261">
        <v>809769856</v>
      </c>
      <c r="C261" s="12" t="s">
        <v>95</v>
      </c>
      <c r="D261">
        <v>342.51900000000001</v>
      </c>
      <c r="E261">
        <v>1193.71</v>
      </c>
      <c r="F261">
        <v>271.65899999999999</v>
      </c>
      <c r="G261">
        <v>342.51900000000001</v>
      </c>
    </row>
    <row r="262" spans="1:7" x14ac:dyDescent="0.25">
      <c r="A262">
        <v>261</v>
      </c>
      <c r="B262">
        <v>479800481</v>
      </c>
      <c r="C262" s="12" t="s">
        <v>95</v>
      </c>
      <c r="D262">
        <v>331.34500000000003</v>
      </c>
      <c r="E262">
        <v>1051.04</v>
      </c>
      <c r="F262">
        <v>268.33999999999997</v>
      </c>
      <c r="G262">
        <v>331.34500000000003</v>
      </c>
    </row>
    <row r="263" spans="1:7" x14ac:dyDescent="0.25">
      <c r="A263">
        <v>262</v>
      </c>
      <c r="B263">
        <v>343034057</v>
      </c>
      <c r="C263" s="12" t="s">
        <v>95</v>
      </c>
      <c r="D263">
        <v>320.892</v>
      </c>
      <c r="E263">
        <v>1150.03</v>
      </c>
      <c r="F263">
        <v>264.96499999999997</v>
      </c>
      <c r="G263">
        <v>84.969800000000006</v>
      </c>
    </row>
    <row r="264" spans="1:7" x14ac:dyDescent="0.25">
      <c r="A264">
        <v>263</v>
      </c>
      <c r="B264">
        <v>724160793</v>
      </c>
      <c r="C264" s="12" t="s">
        <v>95</v>
      </c>
      <c r="D264">
        <v>322.46600000000001</v>
      </c>
      <c r="E264">
        <v>1008.07</v>
      </c>
      <c r="F264">
        <v>261.58600000000001</v>
      </c>
      <c r="G264">
        <v>322.46600000000001</v>
      </c>
    </row>
    <row r="265" spans="1:7" x14ac:dyDescent="0.25">
      <c r="A265">
        <v>264</v>
      </c>
      <c r="B265">
        <v>912850236</v>
      </c>
      <c r="C265" s="12" t="s">
        <v>95</v>
      </c>
      <c r="D265">
        <v>311.99</v>
      </c>
      <c r="E265">
        <v>1156.02</v>
      </c>
      <c r="F265">
        <v>258.286</v>
      </c>
      <c r="G265">
        <v>31.1221</v>
      </c>
    </row>
    <row r="266" spans="1:7" x14ac:dyDescent="0.25">
      <c r="A266">
        <v>265</v>
      </c>
      <c r="B266">
        <v>309279989</v>
      </c>
      <c r="C266" s="12" t="s">
        <v>95</v>
      </c>
      <c r="D266">
        <v>316.08699999999999</v>
      </c>
      <c r="E266">
        <v>1342.4</v>
      </c>
      <c r="F266">
        <v>255.41</v>
      </c>
      <c r="G266">
        <v>0</v>
      </c>
    </row>
    <row r="267" spans="1:7" x14ac:dyDescent="0.25">
      <c r="A267">
        <v>266</v>
      </c>
      <c r="B267">
        <v>191078173</v>
      </c>
      <c r="C267" s="12" t="s">
        <v>95</v>
      </c>
      <c r="D267">
        <v>322.52999999999997</v>
      </c>
      <c r="E267">
        <v>1310.0999999999999</v>
      </c>
      <c r="F267">
        <v>251.57400000000001</v>
      </c>
      <c r="G267">
        <v>191.81100000000001</v>
      </c>
    </row>
    <row r="268" spans="1:7" x14ac:dyDescent="0.25">
      <c r="A268">
        <v>267</v>
      </c>
      <c r="B268">
        <v>585209942</v>
      </c>
      <c r="C268" s="12" t="s">
        <v>95</v>
      </c>
      <c r="D268">
        <v>317.07900000000001</v>
      </c>
      <c r="E268">
        <v>1138.3699999999999</v>
      </c>
      <c r="F268">
        <v>247.32499999999999</v>
      </c>
      <c r="G268">
        <v>317.07900000000001</v>
      </c>
    </row>
    <row r="269" spans="1:7" x14ac:dyDescent="0.25">
      <c r="A269">
        <v>268</v>
      </c>
      <c r="B269">
        <v>521347969</v>
      </c>
      <c r="C269" s="12" t="s">
        <v>95</v>
      </c>
      <c r="D269">
        <v>304.24299999999999</v>
      </c>
      <c r="E269">
        <v>981.08699999999999</v>
      </c>
      <c r="F269">
        <v>243.31</v>
      </c>
      <c r="G269">
        <v>304.24299999999999</v>
      </c>
    </row>
    <row r="270" spans="1:7" x14ac:dyDescent="0.25">
      <c r="A270">
        <v>269</v>
      </c>
      <c r="B270">
        <v>426256569</v>
      </c>
      <c r="C270" s="12" t="s">
        <v>95</v>
      </c>
      <c r="D270">
        <v>292.36399999999998</v>
      </c>
      <c r="E270">
        <v>833.98599999999999</v>
      </c>
      <c r="F270">
        <v>239.38800000000001</v>
      </c>
      <c r="G270">
        <v>292.36399999999998</v>
      </c>
    </row>
    <row r="271" spans="1:7" x14ac:dyDescent="0.25">
      <c r="A271">
        <v>270</v>
      </c>
      <c r="B271">
        <v>58685169</v>
      </c>
      <c r="C271" s="12" t="s">
        <v>95</v>
      </c>
      <c r="D271">
        <v>281.08800000000002</v>
      </c>
      <c r="E271">
        <v>732.53399999999999</v>
      </c>
      <c r="F271">
        <v>235.667</v>
      </c>
      <c r="G271">
        <v>247.81899999999999</v>
      </c>
    </row>
    <row r="272" spans="1:7" x14ac:dyDescent="0.25">
      <c r="A272">
        <v>271</v>
      </c>
      <c r="B272">
        <v>163921981</v>
      </c>
      <c r="C272" s="12" t="s">
        <v>95</v>
      </c>
      <c r="D272">
        <v>272.29399999999998</v>
      </c>
      <c r="E272">
        <v>604.11900000000003</v>
      </c>
      <c r="F272">
        <v>231.99600000000001</v>
      </c>
      <c r="G272">
        <v>272.29399999999998</v>
      </c>
    </row>
    <row r="273" spans="1:7" x14ac:dyDescent="0.25">
      <c r="A273">
        <v>272</v>
      </c>
      <c r="B273">
        <v>929854828</v>
      </c>
      <c r="C273" s="12" t="s">
        <v>95</v>
      </c>
      <c r="D273">
        <v>262.202</v>
      </c>
      <c r="E273">
        <v>486.851</v>
      </c>
      <c r="F273">
        <v>228.51300000000001</v>
      </c>
      <c r="G273">
        <v>262.202</v>
      </c>
    </row>
    <row r="274" spans="1:7" x14ac:dyDescent="0.25">
      <c r="A274">
        <v>273</v>
      </c>
      <c r="B274">
        <v>821055155</v>
      </c>
      <c r="C274" s="12" t="s">
        <v>95</v>
      </c>
      <c r="D274">
        <v>252.85599999999999</v>
      </c>
      <c r="E274">
        <v>379.88099999999997</v>
      </c>
      <c r="F274">
        <v>225.208</v>
      </c>
      <c r="G274">
        <v>252.85599999999999</v>
      </c>
    </row>
    <row r="275" spans="1:7" x14ac:dyDescent="0.25">
      <c r="A275">
        <v>274</v>
      </c>
      <c r="B275">
        <v>516374669</v>
      </c>
      <c r="C275" s="12" t="s">
        <v>95</v>
      </c>
      <c r="D275">
        <v>244.202</v>
      </c>
      <c r="E275">
        <v>284.31700000000001</v>
      </c>
      <c r="F275">
        <v>222.14500000000001</v>
      </c>
      <c r="G275">
        <v>244.202</v>
      </c>
    </row>
    <row r="276" spans="1:7" x14ac:dyDescent="0.25">
      <c r="A276">
        <v>275</v>
      </c>
      <c r="B276">
        <v>634006193</v>
      </c>
      <c r="C276" s="12" t="s">
        <v>95</v>
      </c>
      <c r="D276">
        <v>236.36099999999999</v>
      </c>
      <c r="E276">
        <v>200.13399999999999</v>
      </c>
      <c r="F276">
        <v>219.34700000000001</v>
      </c>
      <c r="G276">
        <v>236.36099999999999</v>
      </c>
    </row>
    <row r="277" spans="1:7" x14ac:dyDescent="0.25">
      <c r="A277">
        <v>276</v>
      </c>
      <c r="B277">
        <v>77237577</v>
      </c>
      <c r="C277" s="12" t="s">
        <v>95</v>
      </c>
      <c r="D277">
        <v>200.13399999999999</v>
      </c>
      <c r="E277">
        <v>155.011</v>
      </c>
      <c r="F277">
        <v>216.773</v>
      </c>
      <c r="G277">
        <v>200.13399999999999</v>
      </c>
    </row>
    <row r="278" spans="1:7" x14ac:dyDescent="0.25">
      <c r="A278">
        <v>277</v>
      </c>
      <c r="B278">
        <v>533237413</v>
      </c>
      <c r="C278" s="12" t="s">
        <v>95</v>
      </c>
      <c r="D278">
        <v>155.011</v>
      </c>
      <c r="E278">
        <v>167.48099999999999</v>
      </c>
      <c r="F278">
        <v>214.80199999999999</v>
      </c>
      <c r="G278">
        <v>155.011</v>
      </c>
    </row>
    <row r="279" spans="1:7" x14ac:dyDescent="0.25">
      <c r="A279">
        <v>278</v>
      </c>
      <c r="B279">
        <v>224503469</v>
      </c>
      <c r="C279" s="12" t="s">
        <v>95</v>
      </c>
      <c r="D279">
        <v>167.48099999999999</v>
      </c>
      <c r="E279">
        <v>133.62200000000001</v>
      </c>
      <c r="F279">
        <v>211.554</v>
      </c>
      <c r="G279">
        <v>167.48099999999999</v>
      </c>
    </row>
    <row r="280" spans="1:7" x14ac:dyDescent="0.25">
      <c r="A280">
        <v>279</v>
      </c>
      <c r="B280">
        <v>279075320</v>
      </c>
      <c r="C280" s="12" t="s">
        <v>95</v>
      </c>
      <c r="D280">
        <v>133.62200000000001</v>
      </c>
      <c r="E280">
        <v>155.905</v>
      </c>
      <c r="F280">
        <v>209.328</v>
      </c>
      <c r="G280">
        <v>133.62200000000001</v>
      </c>
    </row>
    <row r="281" spans="1:7" x14ac:dyDescent="0.25">
      <c r="A281">
        <v>280</v>
      </c>
      <c r="B281">
        <v>835358453</v>
      </c>
      <c r="C281" s="12" t="s">
        <v>95</v>
      </c>
      <c r="D281">
        <v>155.905</v>
      </c>
      <c r="E281">
        <v>181.7</v>
      </c>
      <c r="F281">
        <v>208.22300000000001</v>
      </c>
      <c r="G281">
        <v>155.905</v>
      </c>
    </row>
    <row r="282" spans="1:7" x14ac:dyDescent="0.25">
      <c r="A282">
        <v>281</v>
      </c>
      <c r="B282">
        <v>169586461</v>
      </c>
      <c r="C282" s="12" t="s">
        <v>95</v>
      </c>
      <c r="D282">
        <v>181.7</v>
      </c>
      <c r="E282">
        <v>205.06</v>
      </c>
      <c r="F282">
        <v>208.09700000000001</v>
      </c>
      <c r="G282">
        <v>181.7</v>
      </c>
    </row>
    <row r="283" spans="1:7" x14ac:dyDescent="0.25">
      <c r="A283">
        <v>282</v>
      </c>
      <c r="B283">
        <v>723703457</v>
      </c>
      <c r="C283" s="12" t="s">
        <v>95</v>
      </c>
      <c r="D283">
        <v>205.06</v>
      </c>
      <c r="E283">
        <v>174.09</v>
      </c>
      <c r="F283">
        <v>206.73699999999999</v>
      </c>
      <c r="G283">
        <v>205.06</v>
      </c>
    </row>
    <row r="284" spans="1:7" x14ac:dyDescent="0.25">
      <c r="A284">
        <v>283</v>
      </c>
      <c r="B284">
        <v>870405272</v>
      </c>
      <c r="C284" s="12" t="s">
        <v>95</v>
      </c>
      <c r="D284">
        <v>174.09</v>
      </c>
      <c r="E284">
        <v>159.10900000000001</v>
      </c>
      <c r="F284">
        <v>204.83099999999999</v>
      </c>
      <c r="G284">
        <v>174.09</v>
      </c>
    </row>
    <row r="285" spans="1:7" x14ac:dyDescent="0.25">
      <c r="A285">
        <v>284</v>
      </c>
      <c r="B285">
        <v>649382429</v>
      </c>
      <c r="C285" s="12" t="s">
        <v>95</v>
      </c>
      <c r="D285">
        <v>159.10900000000001</v>
      </c>
      <c r="E285">
        <v>128.726</v>
      </c>
      <c r="F285">
        <v>201.78700000000001</v>
      </c>
      <c r="G285">
        <v>159.10900000000001</v>
      </c>
    </row>
    <row r="286" spans="1:7" x14ac:dyDescent="0.25">
      <c r="A286">
        <v>285</v>
      </c>
      <c r="B286">
        <v>440019930</v>
      </c>
      <c r="C286" s="12" t="s">
        <v>95</v>
      </c>
      <c r="D286">
        <v>128.726</v>
      </c>
      <c r="E286">
        <v>109.81699999999999</v>
      </c>
      <c r="F286">
        <v>198.108</v>
      </c>
      <c r="G286">
        <v>128.726</v>
      </c>
    </row>
    <row r="287" spans="1:7" x14ac:dyDescent="0.25">
      <c r="A287">
        <v>286</v>
      </c>
      <c r="B287">
        <v>142082510</v>
      </c>
      <c r="C287" s="12" t="s">
        <v>95</v>
      </c>
      <c r="D287">
        <v>109.81699999999999</v>
      </c>
      <c r="E287">
        <v>94.813400000000001</v>
      </c>
      <c r="F287">
        <v>193.977</v>
      </c>
      <c r="G287">
        <v>109.81699999999999</v>
      </c>
    </row>
    <row r="288" spans="1:7" x14ac:dyDescent="0.25">
      <c r="A288">
        <v>287</v>
      </c>
      <c r="B288">
        <v>596996943</v>
      </c>
      <c r="C288" s="12" t="s">
        <v>95</v>
      </c>
      <c r="D288">
        <v>94.813400000000001</v>
      </c>
      <c r="E288">
        <v>97.817099999999996</v>
      </c>
      <c r="F288">
        <v>190.13</v>
      </c>
      <c r="G288">
        <v>94.813400000000001</v>
      </c>
    </row>
    <row r="289" spans="1:7" x14ac:dyDescent="0.25">
      <c r="A289">
        <v>288</v>
      </c>
      <c r="B289">
        <v>891123437</v>
      </c>
      <c r="C289" s="12" t="s">
        <v>95</v>
      </c>
      <c r="D289">
        <v>97.817099999999996</v>
      </c>
      <c r="E289">
        <v>120.461</v>
      </c>
      <c r="F289">
        <v>187.34299999999999</v>
      </c>
      <c r="G289">
        <v>97.817099999999996</v>
      </c>
    </row>
    <row r="290" spans="1:7" x14ac:dyDescent="0.25">
      <c r="A290">
        <v>289</v>
      </c>
      <c r="B290">
        <v>423525616</v>
      </c>
      <c r="C290" s="12" t="s">
        <v>95</v>
      </c>
      <c r="D290">
        <v>120.461</v>
      </c>
      <c r="E290">
        <v>95.568700000000007</v>
      </c>
      <c r="F290">
        <v>183.672</v>
      </c>
      <c r="G290">
        <v>120.461</v>
      </c>
    </row>
    <row r="291" spans="1:7" x14ac:dyDescent="0.25">
      <c r="A291">
        <v>290</v>
      </c>
      <c r="B291">
        <v>597136090</v>
      </c>
      <c r="C291" s="12" t="s">
        <v>95</v>
      </c>
      <c r="D291">
        <v>95.568700000000007</v>
      </c>
      <c r="E291">
        <v>83.2316</v>
      </c>
      <c r="F291">
        <v>179.655</v>
      </c>
      <c r="G291">
        <v>95.568700000000007</v>
      </c>
    </row>
    <row r="292" spans="1:7" x14ac:dyDescent="0.25">
      <c r="A292">
        <v>291</v>
      </c>
      <c r="B292">
        <v>67412628</v>
      </c>
      <c r="C292" s="12" t="s">
        <v>95</v>
      </c>
      <c r="D292">
        <v>83.2316</v>
      </c>
      <c r="E292">
        <v>80.138599999999997</v>
      </c>
      <c r="F292">
        <v>175.67400000000001</v>
      </c>
      <c r="G292">
        <v>83.2316</v>
      </c>
    </row>
    <row r="293" spans="1:7" x14ac:dyDescent="0.25">
      <c r="A293">
        <v>292</v>
      </c>
      <c r="B293">
        <v>325067927</v>
      </c>
      <c r="C293" s="12" t="s">
        <v>95</v>
      </c>
      <c r="D293">
        <v>80.138599999999997</v>
      </c>
      <c r="E293">
        <v>112.196</v>
      </c>
      <c r="F293">
        <v>173.13499999999999</v>
      </c>
      <c r="G293">
        <v>80.138599999999997</v>
      </c>
    </row>
    <row r="294" spans="1:7" x14ac:dyDescent="0.25">
      <c r="A294">
        <v>293</v>
      </c>
      <c r="B294">
        <v>342119300</v>
      </c>
      <c r="C294" s="12" t="s">
        <v>95</v>
      </c>
      <c r="D294">
        <v>112.196</v>
      </c>
      <c r="E294">
        <v>165.791</v>
      </c>
      <c r="F294">
        <v>172.84100000000001</v>
      </c>
      <c r="G294">
        <v>112.196</v>
      </c>
    </row>
    <row r="295" spans="1:7" x14ac:dyDescent="0.25">
      <c r="A295">
        <v>294</v>
      </c>
      <c r="B295">
        <v>680192825</v>
      </c>
      <c r="C295" s="12" t="s">
        <v>95</v>
      </c>
      <c r="D295">
        <v>165.791</v>
      </c>
      <c r="E295">
        <v>209.71600000000001</v>
      </c>
      <c r="F295">
        <v>174.316</v>
      </c>
      <c r="G295">
        <v>165.791</v>
      </c>
    </row>
    <row r="296" spans="1:7" x14ac:dyDescent="0.25">
      <c r="A296">
        <v>295</v>
      </c>
      <c r="B296">
        <v>363443883</v>
      </c>
      <c r="C296" s="12" t="s">
        <v>95</v>
      </c>
      <c r="D296">
        <v>184.80199999999999</v>
      </c>
      <c r="E296">
        <v>272.37</v>
      </c>
      <c r="F296">
        <v>177.24199999999999</v>
      </c>
      <c r="G296">
        <v>184.80199999999999</v>
      </c>
    </row>
    <row r="297" spans="1:7" x14ac:dyDescent="0.25">
      <c r="A297">
        <v>296</v>
      </c>
      <c r="B297">
        <v>403579160</v>
      </c>
      <c r="C297" s="12" t="s">
        <v>95</v>
      </c>
      <c r="D297">
        <v>190.86</v>
      </c>
      <c r="E297">
        <v>322.59899999999999</v>
      </c>
      <c r="F297">
        <v>179.79599999999999</v>
      </c>
      <c r="G297">
        <v>190.86</v>
      </c>
    </row>
    <row r="298" spans="1:7" x14ac:dyDescent="0.25">
      <c r="A298">
        <v>297</v>
      </c>
      <c r="B298">
        <v>395719530</v>
      </c>
      <c r="C298" s="12" t="s">
        <v>95</v>
      </c>
      <c r="D298">
        <v>195.92599999999999</v>
      </c>
      <c r="E298">
        <v>350.69400000000002</v>
      </c>
      <c r="F298">
        <v>181.565</v>
      </c>
      <c r="G298">
        <v>195.92599999999999</v>
      </c>
    </row>
    <row r="299" spans="1:7" x14ac:dyDescent="0.25">
      <c r="A299">
        <v>298</v>
      </c>
      <c r="B299">
        <v>644227655</v>
      </c>
      <c r="C299" s="12" t="s">
        <v>95</v>
      </c>
      <c r="D299">
        <v>199.09899999999999</v>
      </c>
      <c r="E299">
        <v>374.57600000000002</v>
      </c>
      <c r="F299">
        <v>183.221</v>
      </c>
      <c r="G299">
        <v>199.09899999999999</v>
      </c>
    </row>
    <row r="300" spans="1:7" x14ac:dyDescent="0.25">
      <c r="A300">
        <v>299</v>
      </c>
      <c r="B300">
        <v>354151276</v>
      </c>
      <c r="C300" s="12" t="s">
        <v>95</v>
      </c>
      <c r="D300">
        <v>201.95</v>
      </c>
      <c r="E300">
        <v>396.64499999999998</v>
      </c>
      <c r="F300">
        <v>184.85300000000001</v>
      </c>
      <c r="G300">
        <v>201.95</v>
      </c>
    </row>
    <row r="301" spans="1:7" x14ac:dyDescent="0.25">
      <c r="A301">
        <v>300</v>
      </c>
      <c r="B301">
        <v>762651922</v>
      </c>
      <c r="C301" s="12" t="s">
        <v>95</v>
      </c>
      <c r="D301">
        <v>204.68600000000001</v>
      </c>
      <c r="E301">
        <v>416.81</v>
      </c>
      <c r="F301">
        <v>186.453</v>
      </c>
      <c r="G301">
        <v>204.68600000000001</v>
      </c>
    </row>
    <row r="302" spans="1:7" x14ac:dyDescent="0.25">
      <c r="A302">
        <v>301</v>
      </c>
      <c r="B302">
        <v>38375595</v>
      </c>
      <c r="C302" s="12" t="s">
        <v>95</v>
      </c>
      <c r="D302">
        <v>207.29400000000001</v>
      </c>
      <c r="E302">
        <v>442.637</v>
      </c>
      <c r="F302">
        <v>188.32</v>
      </c>
      <c r="G302">
        <v>207.29400000000001</v>
      </c>
    </row>
    <row r="303" spans="1:7" x14ac:dyDescent="0.25">
      <c r="A303">
        <v>302</v>
      </c>
      <c r="B303">
        <v>559838458</v>
      </c>
      <c r="C303" s="12" t="s">
        <v>95</v>
      </c>
      <c r="D303">
        <v>210.452</v>
      </c>
      <c r="E303">
        <v>465.23</v>
      </c>
      <c r="F303">
        <v>190.10900000000001</v>
      </c>
      <c r="G303">
        <v>210.452</v>
      </c>
    </row>
    <row r="304" spans="1:7" x14ac:dyDescent="0.25">
      <c r="A304">
        <v>303</v>
      </c>
      <c r="B304">
        <v>692656435</v>
      </c>
      <c r="C304" s="12" t="s">
        <v>95</v>
      </c>
      <c r="D304">
        <v>213.37</v>
      </c>
      <c r="E304">
        <v>490.14299999999997</v>
      </c>
      <c r="F304">
        <v>192.036</v>
      </c>
      <c r="G304">
        <v>213.37</v>
      </c>
    </row>
    <row r="305" spans="1:7" x14ac:dyDescent="0.25">
      <c r="A305">
        <v>304</v>
      </c>
      <c r="B305">
        <v>405187466</v>
      </c>
      <c r="C305" s="12" t="s">
        <v>95</v>
      </c>
      <c r="D305">
        <v>216.54300000000001</v>
      </c>
      <c r="E305">
        <v>516.92200000000003</v>
      </c>
      <c r="F305">
        <v>194.08699999999999</v>
      </c>
      <c r="G305">
        <v>216.54300000000001</v>
      </c>
    </row>
    <row r="306" spans="1:7" x14ac:dyDescent="0.25">
      <c r="A306">
        <v>305</v>
      </c>
      <c r="B306">
        <v>957248682</v>
      </c>
      <c r="C306" s="12" t="s">
        <v>95</v>
      </c>
      <c r="D306">
        <v>219.93299999999999</v>
      </c>
      <c r="E306">
        <v>548.529</v>
      </c>
      <c r="F306">
        <v>196.38499999999999</v>
      </c>
      <c r="G306">
        <v>219.93299999999999</v>
      </c>
    </row>
    <row r="307" spans="1:7" x14ac:dyDescent="0.25">
      <c r="A307">
        <v>306</v>
      </c>
      <c r="B307">
        <v>239159496</v>
      </c>
      <c r="C307" s="12" t="s">
        <v>95</v>
      </c>
      <c r="D307">
        <v>223.81200000000001</v>
      </c>
      <c r="E307">
        <v>582.83199999999999</v>
      </c>
      <c r="F307">
        <v>198.85499999999999</v>
      </c>
      <c r="G307">
        <v>223.81200000000001</v>
      </c>
    </row>
    <row r="308" spans="1:7" x14ac:dyDescent="0.25">
      <c r="A308">
        <v>307</v>
      </c>
      <c r="B308">
        <v>339096710</v>
      </c>
      <c r="C308" s="12" t="s">
        <v>95</v>
      </c>
      <c r="D308">
        <v>227.99600000000001</v>
      </c>
      <c r="E308">
        <v>582.46600000000001</v>
      </c>
      <c r="F308">
        <v>200.006</v>
      </c>
      <c r="G308">
        <v>227.99600000000001</v>
      </c>
    </row>
    <row r="309" spans="1:7" x14ac:dyDescent="0.25">
      <c r="A309">
        <v>308</v>
      </c>
      <c r="B309">
        <v>445048986</v>
      </c>
      <c r="C309" s="12" t="s">
        <v>95</v>
      </c>
      <c r="D309">
        <v>229.12899999999999</v>
      </c>
      <c r="E309">
        <v>623.41800000000001</v>
      </c>
      <c r="F309">
        <v>202.809</v>
      </c>
      <c r="G309">
        <v>229.12899999999999</v>
      </c>
    </row>
    <row r="310" spans="1:7" x14ac:dyDescent="0.25">
      <c r="A310">
        <v>309</v>
      </c>
      <c r="B310">
        <v>952938865</v>
      </c>
      <c r="C310" s="12" t="s">
        <v>95</v>
      </c>
      <c r="D310">
        <v>233.98</v>
      </c>
      <c r="E310">
        <v>701.47799999999995</v>
      </c>
      <c r="F310">
        <v>207.178</v>
      </c>
      <c r="G310">
        <v>233.98</v>
      </c>
    </row>
    <row r="311" spans="1:7" x14ac:dyDescent="0.25">
      <c r="A311">
        <v>310</v>
      </c>
      <c r="B311">
        <v>123516881</v>
      </c>
      <c r="C311" s="12" t="s">
        <v>95</v>
      </c>
      <c r="D311">
        <v>242.25200000000001</v>
      </c>
      <c r="E311">
        <v>828.82600000000002</v>
      </c>
      <c r="F311">
        <v>213.67500000000001</v>
      </c>
      <c r="G311">
        <v>242.25200000000001</v>
      </c>
    </row>
    <row r="312" spans="1:7" x14ac:dyDescent="0.25">
      <c r="A312">
        <v>311</v>
      </c>
      <c r="B312">
        <v>517756164</v>
      </c>
      <c r="C312" s="12" t="s">
        <v>95</v>
      </c>
      <c r="D312">
        <v>255.11600000000001</v>
      </c>
      <c r="E312">
        <v>958.43499999999995</v>
      </c>
      <c r="F312">
        <v>220.517</v>
      </c>
      <c r="G312">
        <v>255.11600000000001</v>
      </c>
    </row>
    <row r="313" spans="1:7" x14ac:dyDescent="0.25">
      <c r="A313">
        <v>312</v>
      </c>
      <c r="B313">
        <v>892381684</v>
      </c>
      <c r="C313" s="12" t="s">
        <v>95</v>
      </c>
      <c r="D313">
        <v>268.43900000000002</v>
      </c>
      <c r="E313">
        <v>1091.44</v>
      </c>
      <c r="F313">
        <v>227.75399999999999</v>
      </c>
      <c r="G313">
        <v>268.43900000000002</v>
      </c>
    </row>
    <row r="314" spans="1:7" x14ac:dyDescent="0.25">
      <c r="A314">
        <v>313</v>
      </c>
      <c r="B314">
        <v>100129472</v>
      </c>
      <c r="C314" s="12" t="s">
        <v>95</v>
      </c>
      <c r="D314">
        <v>282.32600000000002</v>
      </c>
      <c r="E314">
        <v>1224.07</v>
      </c>
      <c r="F314">
        <v>235.24199999999999</v>
      </c>
      <c r="G314">
        <v>282.32600000000002</v>
      </c>
    </row>
    <row r="315" spans="1:7" x14ac:dyDescent="0.25">
      <c r="A315">
        <v>314</v>
      </c>
      <c r="B315">
        <v>822189172</v>
      </c>
      <c r="C315" s="12" t="s">
        <v>95</v>
      </c>
      <c r="D315">
        <v>296.44600000000003</v>
      </c>
      <c r="E315">
        <v>1362.56</v>
      </c>
      <c r="F315">
        <v>243.23</v>
      </c>
      <c r="G315">
        <v>296.44600000000003</v>
      </c>
    </row>
    <row r="316" spans="1:7" x14ac:dyDescent="0.25">
      <c r="A316">
        <v>315</v>
      </c>
      <c r="B316">
        <v>99160347</v>
      </c>
      <c r="C316" s="12" t="s">
        <v>95</v>
      </c>
      <c r="D316">
        <v>311.358</v>
      </c>
      <c r="E316">
        <v>1433.78</v>
      </c>
      <c r="F316">
        <v>248.804</v>
      </c>
      <c r="G316">
        <v>311.358</v>
      </c>
    </row>
    <row r="317" spans="1:7" x14ac:dyDescent="0.25">
      <c r="A317">
        <v>316</v>
      </c>
      <c r="B317">
        <v>486691548</v>
      </c>
      <c r="C317" s="12" t="s">
        <v>95</v>
      </c>
      <c r="D317">
        <v>320.49299999999999</v>
      </c>
      <c r="E317">
        <v>1703.5</v>
      </c>
      <c r="F317">
        <v>252.97200000000001</v>
      </c>
      <c r="G317">
        <v>83.294200000000004</v>
      </c>
    </row>
    <row r="318" spans="1:7" x14ac:dyDescent="0.25">
      <c r="A318">
        <v>317</v>
      </c>
      <c r="B318">
        <v>748178797</v>
      </c>
      <c r="C318" s="12" t="s">
        <v>95</v>
      </c>
      <c r="D318">
        <v>338.14699999999999</v>
      </c>
      <c r="E318">
        <v>1715.85</v>
      </c>
      <c r="F318">
        <v>256.16899999999998</v>
      </c>
      <c r="G318">
        <v>320.53300000000002</v>
      </c>
    </row>
    <row r="319" spans="1:7" x14ac:dyDescent="0.25">
      <c r="A319">
        <v>318</v>
      </c>
      <c r="B319">
        <v>233401211</v>
      </c>
      <c r="C319" s="12" t="s">
        <v>95</v>
      </c>
      <c r="D319">
        <v>341.96100000000001</v>
      </c>
      <c r="E319">
        <v>1700.26</v>
      </c>
      <c r="F319">
        <v>258.976</v>
      </c>
      <c r="G319">
        <v>341.96100000000001</v>
      </c>
    </row>
    <row r="320" spans="1:7" x14ac:dyDescent="0.25">
      <c r="A320">
        <v>319</v>
      </c>
      <c r="B320">
        <v>30872010</v>
      </c>
      <c r="C320" s="12" t="s">
        <v>95</v>
      </c>
      <c r="D320">
        <v>343.98899999999998</v>
      </c>
      <c r="E320">
        <v>1669.52</v>
      </c>
      <c r="F320">
        <v>261.14800000000002</v>
      </c>
      <c r="G320">
        <v>343.98899999999998</v>
      </c>
    </row>
    <row r="321" spans="1:7" x14ac:dyDescent="0.25">
      <c r="A321">
        <v>320</v>
      </c>
      <c r="B321">
        <v>58962434</v>
      </c>
      <c r="C321" s="12" t="s">
        <v>95</v>
      </c>
      <c r="D321">
        <v>344.62400000000002</v>
      </c>
      <c r="E321">
        <v>1632.63</v>
      </c>
      <c r="F321">
        <v>263.01100000000002</v>
      </c>
      <c r="G321">
        <v>344.62400000000002</v>
      </c>
    </row>
    <row r="322" spans="1:7" x14ac:dyDescent="0.25">
      <c r="A322">
        <v>321</v>
      </c>
      <c r="B322">
        <v>161161416</v>
      </c>
      <c r="C322" s="12" t="s">
        <v>95</v>
      </c>
      <c r="D322">
        <v>344.642</v>
      </c>
      <c r="E322">
        <v>1546.33</v>
      </c>
      <c r="F322">
        <v>262.82400000000001</v>
      </c>
      <c r="G322">
        <v>344.642</v>
      </c>
    </row>
    <row r="323" spans="1:7" x14ac:dyDescent="0.25">
      <c r="A323">
        <v>322</v>
      </c>
      <c r="B323">
        <v>354034126</v>
      </c>
      <c r="C323" s="12" t="s">
        <v>95</v>
      </c>
      <c r="D323">
        <v>340.14100000000002</v>
      </c>
      <c r="E323">
        <v>1437.71</v>
      </c>
      <c r="F323">
        <v>261.572</v>
      </c>
      <c r="G323">
        <v>340.14100000000002</v>
      </c>
    </row>
    <row r="324" spans="1:7" x14ac:dyDescent="0.25">
      <c r="A324">
        <v>323</v>
      </c>
      <c r="B324">
        <v>473035361</v>
      </c>
      <c r="C324" s="12" t="s">
        <v>95</v>
      </c>
      <c r="D324">
        <v>333.45800000000003</v>
      </c>
      <c r="E324">
        <v>1315.08</v>
      </c>
      <c r="F324">
        <v>259.54199999999997</v>
      </c>
      <c r="G324">
        <v>333.45800000000003</v>
      </c>
    </row>
    <row r="325" spans="1:7" x14ac:dyDescent="0.25">
      <c r="A325">
        <v>324</v>
      </c>
      <c r="B325">
        <v>124206115</v>
      </c>
      <c r="C325" s="12" t="s">
        <v>95</v>
      </c>
      <c r="D325">
        <v>325.29599999999999</v>
      </c>
      <c r="E325">
        <v>1201.1199999999999</v>
      </c>
      <c r="F325">
        <v>257.61399999999998</v>
      </c>
      <c r="G325">
        <v>325.29599999999999</v>
      </c>
    </row>
    <row r="326" spans="1:7" x14ac:dyDescent="0.25">
      <c r="A326">
        <v>325</v>
      </c>
      <c r="B326">
        <v>522851145</v>
      </c>
      <c r="C326" s="12" t="s">
        <v>95</v>
      </c>
      <c r="D326">
        <v>317.67</v>
      </c>
      <c r="E326">
        <v>1097</v>
      </c>
      <c r="F326">
        <v>255.851</v>
      </c>
      <c r="G326">
        <v>317.67</v>
      </c>
    </row>
    <row r="327" spans="1:7" x14ac:dyDescent="0.25">
      <c r="A327">
        <v>326</v>
      </c>
      <c r="B327">
        <v>877554831</v>
      </c>
      <c r="C327" s="12" t="s">
        <v>95</v>
      </c>
      <c r="D327">
        <v>310.70100000000002</v>
      </c>
      <c r="E327">
        <v>1145.05</v>
      </c>
      <c r="F327">
        <v>254.36</v>
      </c>
      <c r="G327">
        <v>170.52199999999999</v>
      </c>
    </row>
    <row r="328" spans="1:7" x14ac:dyDescent="0.25">
      <c r="A328">
        <v>327</v>
      </c>
      <c r="B328">
        <v>777010490</v>
      </c>
      <c r="C328" s="12" t="s">
        <v>95</v>
      </c>
      <c r="D328">
        <v>311.613</v>
      </c>
      <c r="E328">
        <v>1056.55</v>
      </c>
      <c r="F328">
        <v>253.11</v>
      </c>
      <c r="G328">
        <v>311.613</v>
      </c>
    </row>
    <row r="329" spans="1:7" x14ac:dyDescent="0.25">
      <c r="A329">
        <v>328</v>
      </c>
      <c r="B329">
        <v>171732111</v>
      </c>
      <c r="C329" s="12" t="s">
        <v>95</v>
      </c>
      <c r="D329">
        <v>305.93799999999999</v>
      </c>
      <c r="E329">
        <v>1014.72</v>
      </c>
      <c r="F329">
        <v>253.55</v>
      </c>
      <c r="G329">
        <v>305.93799999999999</v>
      </c>
    </row>
    <row r="330" spans="1:7" x14ac:dyDescent="0.25">
      <c r="A330">
        <v>329</v>
      </c>
      <c r="B330">
        <v>272870507</v>
      </c>
      <c r="C330" s="12" t="s">
        <v>95</v>
      </c>
      <c r="D330">
        <v>304.28699999999998</v>
      </c>
      <c r="E330">
        <v>1015.91</v>
      </c>
      <c r="F330">
        <v>255.62700000000001</v>
      </c>
      <c r="G330">
        <v>304.28699999999998</v>
      </c>
    </row>
    <row r="331" spans="1:7" x14ac:dyDescent="0.25">
      <c r="A331">
        <v>330</v>
      </c>
      <c r="B331">
        <v>643366422</v>
      </c>
      <c r="C331" s="12" t="s">
        <v>95</v>
      </c>
      <c r="D331">
        <v>306.423</v>
      </c>
      <c r="E331">
        <v>1048.19</v>
      </c>
      <c r="F331">
        <v>258.95</v>
      </c>
      <c r="G331">
        <v>306.423</v>
      </c>
    </row>
    <row r="332" spans="1:7" x14ac:dyDescent="0.25">
      <c r="A332">
        <v>331</v>
      </c>
      <c r="B332">
        <v>304930578</v>
      </c>
      <c r="C332" s="12" t="s">
        <v>95</v>
      </c>
      <c r="D332">
        <v>311.36</v>
      </c>
      <c r="E332">
        <v>1007.88</v>
      </c>
      <c r="F332">
        <v>259.43400000000003</v>
      </c>
      <c r="G332">
        <v>311.36</v>
      </c>
    </row>
    <row r="333" spans="1:7" x14ac:dyDescent="0.25">
      <c r="A333">
        <v>332</v>
      </c>
      <c r="B333">
        <v>349515411</v>
      </c>
      <c r="C333" s="12" t="s">
        <v>95</v>
      </c>
      <c r="D333">
        <v>309.82799999999997</v>
      </c>
      <c r="E333">
        <v>932.42700000000002</v>
      </c>
      <c r="F333">
        <v>258.43200000000002</v>
      </c>
      <c r="G333">
        <v>309.82799999999997</v>
      </c>
    </row>
    <row r="334" spans="1:7" x14ac:dyDescent="0.25">
      <c r="A334">
        <v>333</v>
      </c>
      <c r="B334">
        <v>932469329</v>
      </c>
      <c r="C334" s="12" t="s">
        <v>95</v>
      </c>
      <c r="D334">
        <v>305.053</v>
      </c>
      <c r="E334">
        <v>833.96699999999998</v>
      </c>
      <c r="F334">
        <v>256.358</v>
      </c>
      <c r="G334">
        <v>305.053</v>
      </c>
    </row>
    <row r="335" spans="1:7" x14ac:dyDescent="0.25">
      <c r="A335">
        <v>334</v>
      </c>
      <c r="B335">
        <v>755894911</v>
      </c>
      <c r="C335" s="12" t="s">
        <v>95</v>
      </c>
      <c r="D335">
        <v>298.05700000000002</v>
      </c>
      <c r="E335">
        <v>701.64499999999998</v>
      </c>
      <c r="F335">
        <v>252.733</v>
      </c>
      <c r="G335">
        <v>298.05700000000002</v>
      </c>
    </row>
    <row r="336" spans="1:7" x14ac:dyDescent="0.25">
      <c r="A336">
        <v>335</v>
      </c>
      <c r="B336">
        <v>100202448</v>
      </c>
      <c r="C336" s="12" t="s">
        <v>95</v>
      </c>
      <c r="D336">
        <v>287.81599999999997</v>
      </c>
      <c r="E336">
        <v>555.03</v>
      </c>
      <c r="F336">
        <v>248.27199999999999</v>
      </c>
      <c r="G336">
        <v>287.81599999999997</v>
      </c>
    </row>
    <row r="337" spans="1:7" x14ac:dyDescent="0.25">
      <c r="A337">
        <v>336</v>
      </c>
      <c r="B337">
        <v>681958391</v>
      </c>
      <c r="C337" s="12" t="s">
        <v>95</v>
      </c>
      <c r="D337">
        <v>276.024</v>
      </c>
      <c r="E337">
        <v>394.03</v>
      </c>
      <c r="F337">
        <v>242.94200000000001</v>
      </c>
      <c r="G337">
        <v>276.024</v>
      </c>
    </row>
    <row r="338" spans="1:7" x14ac:dyDescent="0.25">
      <c r="A338">
        <v>337</v>
      </c>
      <c r="B338">
        <v>988353893</v>
      </c>
      <c r="C338" s="12" t="s">
        <v>95</v>
      </c>
      <c r="D338">
        <v>262.64400000000001</v>
      </c>
      <c r="E338">
        <v>399.75599999999997</v>
      </c>
      <c r="F338">
        <v>237.25399999999999</v>
      </c>
      <c r="G338">
        <v>95.016400000000004</v>
      </c>
    </row>
    <row r="339" spans="1:7" x14ac:dyDescent="0.25">
      <c r="A339">
        <v>338</v>
      </c>
      <c r="B339">
        <v>186442329</v>
      </c>
      <c r="C339" s="12" t="s">
        <v>95</v>
      </c>
      <c r="D339">
        <v>257.24200000000002</v>
      </c>
      <c r="E339">
        <v>481.61599999999999</v>
      </c>
      <c r="F339">
        <v>231.03800000000001</v>
      </c>
      <c r="G339">
        <v>0</v>
      </c>
    </row>
    <row r="340" spans="1:7" x14ac:dyDescent="0.25">
      <c r="A340">
        <v>339</v>
      </c>
      <c r="B340">
        <v>879947518</v>
      </c>
      <c r="C340" s="12" t="s">
        <v>95</v>
      </c>
      <c r="D340">
        <v>255.119</v>
      </c>
      <c r="E340">
        <v>300.33499999999998</v>
      </c>
      <c r="F340">
        <v>224.75</v>
      </c>
      <c r="G340">
        <v>255.119</v>
      </c>
    </row>
    <row r="341" spans="1:7" x14ac:dyDescent="0.25">
      <c r="A341">
        <v>340</v>
      </c>
      <c r="B341">
        <v>88513116</v>
      </c>
      <c r="C341" s="12" t="s">
        <v>95</v>
      </c>
      <c r="D341">
        <v>239.767</v>
      </c>
      <c r="E341">
        <v>138.036</v>
      </c>
      <c r="F341">
        <v>218.85900000000001</v>
      </c>
      <c r="G341">
        <v>239.767</v>
      </c>
    </row>
    <row r="342" spans="1:7" x14ac:dyDescent="0.25">
      <c r="A342">
        <v>341</v>
      </c>
      <c r="B342">
        <v>234833673</v>
      </c>
      <c r="C342" s="12" t="s">
        <v>95</v>
      </c>
      <c r="D342">
        <v>138.036</v>
      </c>
      <c r="E342">
        <v>89.569599999999994</v>
      </c>
      <c r="F342">
        <v>213.68799999999999</v>
      </c>
      <c r="G342">
        <v>138.036</v>
      </c>
    </row>
    <row r="343" spans="1:7" x14ac:dyDescent="0.25">
      <c r="A343">
        <v>342</v>
      </c>
      <c r="B343">
        <v>635629378</v>
      </c>
      <c r="C343" s="12" t="s">
        <v>95</v>
      </c>
      <c r="D343">
        <v>89.569599999999994</v>
      </c>
      <c r="E343">
        <v>216.416</v>
      </c>
      <c r="F343">
        <v>210.214</v>
      </c>
      <c r="G343">
        <v>0</v>
      </c>
    </row>
    <row r="344" spans="1:7" x14ac:dyDescent="0.25">
      <c r="A344">
        <v>343</v>
      </c>
      <c r="B344">
        <v>139341418</v>
      </c>
      <c r="C344" s="12" t="s">
        <v>95</v>
      </c>
      <c r="D344">
        <v>216.416</v>
      </c>
      <c r="E344">
        <v>409.87700000000001</v>
      </c>
      <c r="F344">
        <v>209.54400000000001</v>
      </c>
      <c r="G344">
        <v>0</v>
      </c>
    </row>
    <row r="345" spans="1:7" x14ac:dyDescent="0.25">
      <c r="A345">
        <v>344</v>
      </c>
      <c r="B345">
        <v>733748077</v>
      </c>
      <c r="C345" s="12" t="s">
        <v>95</v>
      </c>
      <c r="D345">
        <v>230.03800000000001</v>
      </c>
      <c r="E345">
        <v>334.30599999999998</v>
      </c>
      <c r="F345">
        <v>207.34100000000001</v>
      </c>
      <c r="G345">
        <v>230.03800000000001</v>
      </c>
    </row>
    <row r="346" spans="1:7" x14ac:dyDescent="0.25">
      <c r="A346">
        <v>345</v>
      </c>
      <c r="B346">
        <v>321431247</v>
      </c>
      <c r="C346" s="12" t="s">
        <v>95</v>
      </c>
      <c r="D346">
        <v>224.05600000000001</v>
      </c>
      <c r="E346">
        <v>252.29</v>
      </c>
      <c r="F346">
        <v>204.72900000000001</v>
      </c>
      <c r="G346">
        <v>224.05600000000001</v>
      </c>
    </row>
    <row r="347" spans="1:7" x14ac:dyDescent="0.25">
      <c r="A347">
        <v>346</v>
      </c>
      <c r="B347">
        <v>454095222</v>
      </c>
      <c r="C347" s="12" t="s">
        <v>95</v>
      </c>
      <c r="D347">
        <v>217.34299999999999</v>
      </c>
      <c r="E347">
        <v>176.70500000000001</v>
      </c>
      <c r="F347">
        <v>202.21</v>
      </c>
      <c r="G347">
        <v>217.34299999999999</v>
      </c>
    </row>
    <row r="348" spans="1:7" x14ac:dyDescent="0.25">
      <c r="A348">
        <v>347</v>
      </c>
      <c r="B348">
        <v>222498761</v>
      </c>
      <c r="C348" s="12" t="s">
        <v>95</v>
      </c>
      <c r="D348">
        <v>176.70500000000001</v>
      </c>
      <c r="E348">
        <v>150.90899999999999</v>
      </c>
      <c r="F348">
        <v>200.15799999999999</v>
      </c>
      <c r="G348">
        <v>176.70500000000001</v>
      </c>
    </row>
    <row r="349" spans="1:7" x14ac:dyDescent="0.25">
      <c r="A349">
        <v>348</v>
      </c>
      <c r="B349">
        <v>774953703</v>
      </c>
      <c r="C349" s="12" t="s">
        <v>95</v>
      </c>
      <c r="D349">
        <v>150.90899999999999</v>
      </c>
      <c r="E349">
        <v>176.98099999999999</v>
      </c>
      <c r="F349">
        <v>199.23099999999999</v>
      </c>
      <c r="G349">
        <v>150.90899999999999</v>
      </c>
    </row>
    <row r="350" spans="1:7" x14ac:dyDescent="0.25">
      <c r="A350">
        <v>349</v>
      </c>
      <c r="B350">
        <v>580407909</v>
      </c>
      <c r="C350" s="12" t="s">
        <v>95</v>
      </c>
      <c r="D350">
        <v>176.98099999999999</v>
      </c>
      <c r="E350">
        <v>244.71600000000001</v>
      </c>
      <c r="F350">
        <v>201.05</v>
      </c>
      <c r="G350">
        <v>176.98099999999999</v>
      </c>
    </row>
    <row r="351" spans="1:7" x14ac:dyDescent="0.25">
      <c r="A351">
        <v>350</v>
      </c>
      <c r="B351">
        <v>300452613</v>
      </c>
      <c r="C351" s="12" t="s">
        <v>95</v>
      </c>
      <c r="D351">
        <v>213.286</v>
      </c>
      <c r="E351">
        <v>330.33499999999998</v>
      </c>
      <c r="F351">
        <v>204.964</v>
      </c>
      <c r="G351">
        <v>213.286</v>
      </c>
    </row>
    <row r="352" spans="1:7" x14ac:dyDescent="0.25">
      <c r="A352">
        <v>351</v>
      </c>
      <c r="B352">
        <v>536553078</v>
      </c>
      <c r="C352" s="12" t="s">
        <v>95</v>
      </c>
      <c r="D352">
        <v>221.48099999999999</v>
      </c>
      <c r="E352">
        <v>444.64600000000002</v>
      </c>
      <c r="F352">
        <v>210.19800000000001</v>
      </c>
      <c r="G352">
        <v>221.48099999999999</v>
      </c>
    </row>
    <row r="353" spans="1:7" x14ac:dyDescent="0.25">
      <c r="A353">
        <v>352</v>
      </c>
      <c r="B353">
        <v>204273292</v>
      </c>
      <c r="C353" s="12" t="s">
        <v>95</v>
      </c>
      <c r="D353">
        <v>232.43</v>
      </c>
      <c r="E353">
        <v>582.99900000000002</v>
      </c>
      <c r="F353">
        <v>216.62100000000001</v>
      </c>
      <c r="G353">
        <v>232.43</v>
      </c>
    </row>
    <row r="354" spans="1:7" x14ac:dyDescent="0.25">
      <c r="A354">
        <v>353</v>
      </c>
      <c r="B354">
        <v>550926504</v>
      </c>
      <c r="C354" s="12" t="s">
        <v>95</v>
      </c>
      <c r="D354">
        <v>245.77099999999999</v>
      </c>
      <c r="E354">
        <v>741.21</v>
      </c>
      <c r="F354">
        <v>224.11500000000001</v>
      </c>
      <c r="G354">
        <v>245.77099999999999</v>
      </c>
    </row>
    <row r="355" spans="1:7" x14ac:dyDescent="0.25">
      <c r="A355">
        <v>354</v>
      </c>
      <c r="B355">
        <v>375668923</v>
      </c>
      <c r="C355" s="12" t="s">
        <v>95</v>
      </c>
      <c r="D355">
        <v>261.17599999999999</v>
      </c>
      <c r="E355">
        <v>874.49199999999996</v>
      </c>
      <c r="F355">
        <v>230.929</v>
      </c>
      <c r="G355">
        <v>261.17599999999999</v>
      </c>
    </row>
    <row r="356" spans="1:7" x14ac:dyDescent="0.25">
      <c r="A356">
        <v>355</v>
      </c>
      <c r="B356">
        <v>849949469</v>
      </c>
      <c r="C356" s="12" t="s">
        <v>95</v>
      </c>
      <c r="D356">
        <v>274.654</v>
      </c>
      <c r="E356">
        <v>988.67499999999995</v>
      </c>
      <c r="F356">
        <v>237.245</v>
      </c>
      <c r="G356">
        <v>274.654</v>
      </c>
    </row>
    <row r="357" spans="1:7" x14ac:dyDescent="0.25">
      <c r="A357">
        <v>356</v>
      </c>
      <c r="B357">
        <v>376366379</v>
      </c>
      <c r="C357" s="12" t="s">
        <v>95</v>
      </c>
      <c r="D357">
        <v>286.67899999999997</v>
      </c>
      <c r="E357">
        <v>1109.79</v>
      </c>
      <c r="F357">
        <v>244.06700000000001</v>
      </c>
      <c r="G357">
        <v>286.67899999999997</v>
      </c>
    </row>
    <row r="358" spans="1:7" x14ac:dyDescent="0.25">
      <c r="A358">
        <v>357</v>
      </c>
      <c r="B358">
        <v>235491654</v>
      </c>
      <c r="C358" s="12" t="s">
        <v>95</v>
      </c>
      <c r="D358">
        <v>299.55599999999998</v>
      </c>
      <c r="E358">
        <v>1233.18</v>
      </c>
      <c r="F358">
        <v>251.22300000000001</v>
      </c>
      <c r="G358">
        <v>299.55599999999998</v>
      </c>
    </row>
    <row r="359" spans="1:7" x14ac:dyDescent="0.25">
      <c r="A359">
        <v>358</v>
      </c>
      <c r="B359">
        <v>169604804</v>
      </c>
      <c r="C359" s="12" t="s">
        <v>95</v>
      </c>
      <c r="D359">
        <v>312.88200000000001</v>
      </c>
      <c r="E359">
        <v>1288.8499999999999</v>
      </c>
      <c r="F359">
        <v>255.916</v>
      </c>
      <c r="G359">
        <v>312.88200000000001</v>
      </c>
    </row>
    <row r="360" spans="1:7" x14ac:dyDescent="0.25">
      <c r="A360">
        <v>359</v>
      </c>
      <c r="B360">
        <v>168910648</v>
      </c>
      <c r="C360" s="12" t="s">
        <v>95</v>
      </c>
      <c r="D360">
        <v>320.35899999999998</v>
      </c>
      <c r="E360">
        <v>1300.45</v>
      </c>
      <c r="F360">
        <v>258.95699999999999</v>
      </c>
      <c r="G360">
        <v>320.35899999999998</v>
      </c>
    </row>
    <row r="361" spans="1:7" x14ac:dyDescent="0.25">
      <c r="A361">
        <v>360</v>
      </c>
      <c r="B361">
        <v>204808215</v>
      </c>
      <c r="C361" s="12" t="s">
        <v>95</v>
      </c>
      <c r="D361">
        <v>323.98</v>
      </c>
      <c r="E361">
        <v>1282.79</v>
      </c>
      <c r="F361">
        <v>260.85199999999998</v>
      </c>
      <c r="G361">
        <v>323.98</v>
      </c>
    </row>
    <row r="362" spans="1:7" x14ac:dyDescent="0.25">
      <c r="A362">
        <v>361</v>
      </c>
      <c r="B362">
        <v>931564379</v>
      </c>
      <c r="C362" s="12" t="s">
        <v>95</v>
      </c>
      <c r="D362">
        <v>324.99200000000002</v>
      </c>
      <c r="E362">
        <v>1243.6199999999999</v>
      </c>
      <c r="F362">
        <v>261.851</v>
      </c>
      <c r="G362">
        <v>324.99200000000002</v>
      </c>
    </row>
    <row r="363" spans="1:7" x14ac:dyDescent="0.25">
      <c r="A363">
        <v>362</v>
      </c>
      <c r="B363">
        <v>96112178</v>
      </c>
      <c r="C363" s="12" t="s">
        <v>95</v>
      </c>
      <c r="D363">
        <v>324.03199999999998</v>
      </c>
      <c r="E363">
        <v>1147.67</v>
      </c>
      <c r="F363">
        <v>260.5</v>
      </c>
      <c r="G363">
        <v>324.03199999999998</v>
      </c>
    </row>
    <row r="364" spans="1:7" x14ac:dyDescent="0.25">
      <c r="A364">
        <v>363</v>
      </c>
      <c r="B364">
        <v>348343294</v>
      </c>
      <c r="C364" s="12" t="s">
        <v>95</v>
      </c>
      <c r="D364">
        <v>317.88299999999998</v>
      </c>
      <c r="E364">
        <v>1021.49</v>
      </c>
      <c r="F364">
        <v>257.74799999999999</v>
      </c>
      <c r="G364">
        <v>317.88299999999998</v>
      </c>
    </row>
    <row r="365" spans="1:7" x14ac:dyDescent="0.25">
      <c r="A365">
        <v>364</v>
      </c>
      <c r="B365">
        <v>489759789</v>
      </c>
      <c r="C365" s="12" t="s">
        <v>95</v>
      </c>
      <c r="D365">
        <v>308.82299999999998</v>
      </c>
      <c r="E365">
        <v>875.92200000000003</v>
      </c>
      <c r="F365">
        <v>253.96799999999999</v>
      </c>
      <c r="G365">
        <v>308.82299999999998</v>
      </c>
    </row>
    <row r="366" spans="1:7" x14ac:dyDescent="0.25">
      <c r="A366">
        <v>365</v>
      </c>
      <c r="B366">
        <v>8402014</v>
      </c>
      <c r="C366" s="12" t="s">
        <v>95</v>
      </c>
      <c r="D366">
        <v>297.76400000000001</v>
      </c>
      <c r="E366">
        <v>758.17899999999997</v>
      </c>
      <c r="F366">
        <v>251.01</v>
      </c>
      <c r="G366">
        <v>297.76400000000001</v>
      </c>
    </row>
    <row r="367" spans="1:7" x14ac:dyDescent="0.25">
      <c r="A367">
        <v>366</v>
      </c>
      <c r="B367">
        <v>132299926</v>
      </c>
      <c r="C367" s="12" t="s">
        <v>95</v>
      </c>
      <c r="D367">
        <v>288.91899999999998</v>
      </c>
      <c r="E367">
        <v>662.697</v>
      </c>
      <c r="F367">
        <v>248.708</v>
      </c>
      <c r="G367">
        <v>288.91899999999998</v>
      </c>
    </row>
    <row r="368" spans="1:7" x14ac:dyDescent="0.25">
      <c r="A368">
        <v>367</v>
      </c>
      <c r="B368">
        <v>942992538</v>
      </c>
      <c r="C368" s="12" t="s">
        <v>95</v>
      </c>
      <c r="D368">
        <v>281.84199999999998</v>
      </c>
      <c r="E368">
        <v>615.197</v>
      </c>
      <c r="F368">
        <v>248.13300000000001</v>
      </c>
      <c r="G368">
        <v>281.84199999999998</v>
      </c>
    </row>
    <row r="369" spans="1:7" x14ac:dyDescent="0.25">
      <c r="A369">
        <v>368</v>
      </c>
      <c r="B369">
        <v>952159015</v>
      </c>
      <c r="C369" s="12" t="s">
        <v>95</v>
      </c>
      <c r="D369">
        <v>278.89299999999997</v>
      </c>
      <c r="E369">
        <v>612.73400000000004</v>
      </c>
      <c r="F369">
        <v>249.26499999999999</v>
      </c>
      <c r="G369">
        <v>278.89299999999997</v>
      </c>
    </row>
    <row r="370" spans="1:7" x14ac:dyDescent="0.25">
      <c r="A370">
        <v>369</v>
      </c>
      <c r="B370">
        <v>414339666</v>
      </c>
      <c r="C370" s="12" t="s">
        <v>95</v>
      </c>
      <c r="D370">
        <v>279.90100000000001</v>
      </c>
      <c r="E370">
        <v>646.78499999999997</v>
      </c>
      <c r="F370">
        <v>251.852</v>
      </c>
      <c r="G370">
        <v>279.90100000000001</v>
      </c>
    </row>
    <row r="371" spans="1:7" x14ac:dyDescent="0.25">
      <c r="A371">
        <v>370</v>
      </c>
      <c r="B371">
        <v>278785342</v>
      </c>
      <c r="C371" s="12" t="s">
        <v>95</v>
      </c>
      <c r="D371">
        <v>284.19200000000001</v>
      </c>
      <c r="E371">
        <v>706.56500000000005</v>
      </c>
      <c r="F371">
        <v>255.53700000000001</v>
      </c>
      <c r="G371">
        <v>284.19200000000001</v>
      </c>
    </row>
    <row r="372" spans="1:7" x14ac:dyDescent="0.25">
      <c r="A372">
        <v>371</v>
      </c>
      <c r="B372">
        <v>557779276</v>
      </c>
      <c r="C372" s="12" t="s">
        <v>95</v>
      </c>
      <c r="D372">
        <v>290.86500000000001</v>
      </c>
      <c r="E372">
        <v>725.875</v>
      </c>
      <c r="F372">
        <v>257.72300000000001</v>
      </c>
      <c r="G372">
        <v>290.86500000000001</v>
      </c>
    </row>
    <row r="373" spans="1:7" x14ac:dyDescent="0.25">
      <c r="A373">
        <v>372</v>
      </c>
      <c r="B373">
        <v>871895482</v>
      </c>
      <c r="C373" s="12" t="s">
        <v>95</v>
      </c>
      <c r="D373">
        <v>294.01600000000002</v>
      </c>
      <c r="E373">
        <v>790.11699999999996</v>
      </c>
      <c r="F373">
        <v>259.20499999999998</v>
      </c>
      <c r="G373">
        <v>230.53299999999999</v>
      </c>
    </row>
    <row r="374" spans="1:7" x14ac:dyDescent="0.25">
      <c r="A374">
        <v>373</v>
      </c>
      <c r="B374">
        <v>395496042</v>
      </c>
      <c r="C374" s="12" t="s">
        <v>95</v>
      </c>
      <c r="D374">
        <v>298.71100000000001</v>
      </c>
      <c r="E374">
        <v>776.56</v>
      </c>
      <c r="F374">
        <v>260.24299999999999</v>
      </c>
      <c r="G374">
        <v>298.71100000000001</v>
      </c>
    </row>
    <row r="375" spans="1:7" x14ac:dyDescent="0.25">
      <c r="A375">
        <v>374</v>
      </c>
      <c r="B375">
        <v>924571252</v>
      </c>
      <c r="C375" s="12" t="s">
        <v>95</v>
      </c>
      <c r="D375">
        <v>299.07100000000003</v>
      </c>
      <c r="E375">
        <v>757.64800000000002</v>
      </c>
      <c r="F375">
        <v>261.03899999999999</v>
      </c>
      <c r="G375">
        <v>299.07100000000003</v>
      </c>
    </row>
    <row r="376" spans="1:7" x14ac:dyDescent="0.25">
      <c r="A376">
        <v>375</v>
      </c>
      <c r="B376">
        <v>673621839</v>
      </c>
      <c r="C376" s="12" t="s">
        <v>95</v>
      </c>
      <c r="D376">
        <v>298.92200000000003</v>
      </c>
      <c r="E376">
        <v>1033.81</v>
      </c>
      <c r="F376">
        <v>261.64400000000001</v>
      </c>
      <c r="G376">
        <v>0</v>
      </c>
    </row>
    <row r="377" spans="1:7" x14ac:dyDescent="0.25">
      <c r="A377">
        <v>376</v>
      </c>
      <c r="B377">
        <v>79944702</v>
      </c>
      <c r="C377" s="12" t="s">
        <v>95</v>
      </c>
      <c r="D377">
        <v>313.33499999999998</v>
      </c>
      <c r="E377">
        <v>1003.85</v>
      </c>
      <c r="F377">
        <v>262.51299999999998</v>
      </c>
      <c r="G377">
        <v>313.33499999999998</v>
      </c>
    </row>
    <row r="378" spans="1:7" x14ac:dyDescent="0.25">
      <c r="A378">
        <v>377</v>
      </c>
      <c r="B378">
        <v>976254979</v>
      </c>
      <c r="C378" s="12" t="s">
        <v>95</v>
      </c>
      <c r="D378">
        <v>312.70600000000002</v>
      </c>
      <c r="E378">
        <v>980.28700000000003</v>
      </c>
      <c r="F378">
        <v>263.57900000000001</v>
      </c>
      <c r="G378">
        <v>312.70600000000002</v>
      </c>
    </row>
    <row r="379" spans="1:7" x14ac:dyDescent="0.25">
      <c r="A379">
        <v>378</v>
      </c>
      <c r="B379">
        <v>352014391</v>
      </c>
      <c r="C379" s="12" t="s">
        <v>95</v>
      </c>
      <c r="D379">
        <v>312.59300000000002</v>
      </c>
      <c r="E379">
        <v>913.96799999999996</v>
      </c>
      <c r="F379">
        <v>262.88600000000002</v>
      </c>
      <c r="G379">
        <v>312.59300000000002</v>
      </c>
    </row>
    <row r="380" spans="1:7" x14ac:dyDescent="0.25">
      <c r="A380">
        <v>379</v>
      </c>
      <c r="B380">
        <v>751965428</v>
      </c>
      <c r="C380" s="12" t="s">
        <v>95</v>
      </c>
      <c r="D380">
        <v>308.58499999999998</v>
      </c>
      <c r="E380">
        <v>821.30200000000002</v>
      </c>
      <c r="F380">
        <v>261.00799999999998</v>
      </c>
      <c r="G380">
        <v>308.58499999999998</v>
      </c>
    </row>
    <row r="381" spans="1:7" x14ac:dyDescent="0.25">
      <c r="A381">
        <v>380</v>
      </c>
      <c r="B381">
        <v>716138515</v>
      </c>
      <c r="C381" s="12" t="s">
        <v>95</v>
      </c>
      <c r="D381">
        <v>302.07299999999998</v>
      </c>
      <c r="E381">
        <v>721.41700000000003</v>
      </c>
      <c r="F381">
        <v>258.65499999999997</v>
      </c>
      <c r="G381">
        <v>302.07299999999998</v>
      </c>
    </row>
    <row r="382" spans="1:7" x14ac:dyDescent="0.25">
      <c r="A382">
        <v>381</v>
      </c>
      <c r="B382">
        <v>257840630</v>
      </c>
      <c r="C382" s="12" t="s">
        <v>95</v>
      </c>
      <c r="D382">
        <v>294.726</v>
      </c>
      <c r="E382">
        <v>680.57600000000002</v>
      </c>
      <c r="F382">
        <v>258.464</v>
      </c>
      <c r="G382">
        <v>294.726</v>
      </c>
    </row>
    <row r="383" spans="1:7" x14ac:dyDescent="0.25">
      <c r="A383">
        <v>382</v>
      </c>
      <c r="B383">
        <v>322746400</v>
      </c>
      <c r="C383" s="12" t="s">
        <v>95</v>
      </c>
      <c r="D383">
        <v>292.49299999999999</v>
      </c>
      <c r="E383">
        <v>968.74699999999996</v>
      </c>
      <c r="F383">
        <v>259.65199999999999</v>
      </c>
      <c r="G383">
        <v>0</v>
      </c>
    </row>
    <row r="384" spans="1:7" x14ac:dyDescent="0.25">
      <c r="A384">
        <v>383</v>
      </c>
      <c r="B384">
        <v>746816096</v>
      </c>
      <c r="C384" s="12" t="s">
        <v>95</v>
      </c>
      <c r="D384">
        <v>308.08999999999997</v>
      </c>
      <c r="E384">
        <v>978.41200000000003</v>
      </c>
      <c r="F384">
        <v>261.976</v>
      </c>
      <c r="G384">
        <v>308.08999999999997</v>
      </c>
    </row>
    <row r="385" spans="1:7" x14ac:dyDescent="0.25">
      <c r="A385">
        <v>384</v>
      </c>
      <c r="B385">
        <v>656954147</v>
      </c>
      <c r="C385" s="12" t="s">
        <v>95</v>
      </c>
      <c r="D385">
        <v>310.89699999999999</v>
      </c>
      <c r="E385">
        <v>997.577</v>
      </c>
      <c r="F385">
        <v>264.7</v>
      </c>
      <c r="G385">
        <v>310.89699999999999</v>
      </c>
    </row>
    <row r="386" spans="1:7" x14ac:dyDescent="0.25">
      <c r="A386">
        <v>385</v>
      </c>
      <c r="B386">
        <v>796718760</v>
      </c>
      <c r="C386" s="12" t="s">
        <v>95</v>
      </c>
      <c r="D386">
        <v>314.57900000000001</v>
      </c>
      <c r="E386">
        <v>1342.74</v>
      </c>
      <c r="F386">
        <v>267.91899999999998</v>
      </c>
      <c r="G386">
        <v>0</v>
      </c>
    </row>
    <row r="387" spans="1:7" x14ac:dyDescent="0.25">
      <c r="A387">
        <v>386</v>
      </c>
      <c r="B387">
        <v>166950904</v>
      </c>
      <c r="C387" s="12" t="s">
        <v>95</v>
      </c>
      <c r="D387">
        <v>335.05599999999998</v>
      </c>
      <c r="E387">
        <v>1400.6</v>
      </c>
      <c r="F387">
        <v>272.91800000000001</v>
      </c>
      <c r="G387">
        <v>335.05599999999998</v>
      </c>
    </row>
    <row r="388" spans="1:7" x14ac:dyDescent="0.25">
      <c r="A388">
        <v>387</v>
      </c>
      <c r="B388">
        <v>395145045</v>
      </c>
      <c r="C388" s="12" t="s">
        <v>95</v>
      </c>
      <c r="D388">
        <v>342.94799999999998</v>
      </c>
      <c r="E388">
        <v>1457.41</v>
      </c>
      <c r="F388">
        <v>277.99200000000002</v>
      </c>
      <c r="G388">
        <v>342.94799999999998</v>
      </c>
    </row>
    <row r="389" spans="1:7" x14ac:dyDescent="0.25">
      <c r="A389">
        <v>388</v>
      </c>
      <c r="B389">
        <v>444410315</v>
      </c>
      <c r="C389" s="12" t="s">
        <v>95</v>
      </c>
      <c r="D389">
        <v>350.86200000000002</v>
      </c>
      <c r="E389">
        <v>1515.05</v>
      </c>
      <c r="F389">
        <v>283.21199999999999</v>
      </c>
      <c r="G389">
        <v>350.86200000000002</v>
      </c>
    </row>
    <row r="390" spans="1:7" x14ac:dyDescent="0.25">
      <c r="A390">
        <v>389</v>
      </c>
      <c r="B390">
        <v>277757257</v>
      </c>
      <c r="C390" s="12" t="s">
        <v>95</v>
      </c>
      <c r="D390">
        <v>358.96499999999997</v>
      </c>
      <c r="E390">
        <v>1711.53</v>
      </c>
      <c r="F390">
        <v>289.26400000000001</v>
      </c>
      <c r="G390">
        <v>238.01900000000001</v>
      </c>
    </row>
    <row r="391" spans="1:7" x14ac:dyDescent="0.25">
      <c r="A391">
        <v>390</v>
      </c>
      <c r="B391">
        <v>11371504</v>
      </c>
      <c r="C391" s="12" t="s">
        <v>95</v>
      </c>
      <c r="D391">
        <v>374.84</v>
      </c>
      <c r="E391">
        <v>1813.52</v>
      </c>
      <c r="F391">
        <v>296.76600000000002</v>
      </c>
      <c r="G391">
        <v>374.84</v>
      </c>
    </row>
    <row r="392" spans="1:7" x14ac:dyDescent="0.25">
      <c r="A392">
        <v>391</v>
      </c>
      <c r="B392">
        <v>481409595</v>
      </c>
      <c r="C392" s="12" t="s">
        <v>95</v>
      </c>
      <c r="D392">
        <v>387.44299999999998</v>
      </c>
      <c r="E392">
        <v>1808.08</v>
      </c>
      <c r="F392">
        <v>300.17599999999999</v>
      </c>
      <c r="G392">
        <v>387.44299999999998</v>
      </c>
    </row>
    <row r="393" spans="1:7" x14ac:dyDescent="0.25">
      <c r="A393">
        <v>392</v>
      </c>
      <c r="B393">
        <v>286002292</v>
      </c>
      <c r="C393" s="12" t="s">
        <v>95</v>
      </c>
      <c r="D393">
        <v>390.57900000000001</v>
      </c>
      <c r="E393">
        <v>1741.09</v>
      </c>
      <c r="F393">
        <v>301.113</v>
      </c>
      <c r="G393">
        <v>390.57900000000001</v>
      </c>
    </row>
    <row r="394" spans="1:7" x14ac:dyDescent="0.25">
      <c r="A394">
        <v>393</v>
      </c>
      <c r="B394">
        <v>785823222</v>
      </c>
      <c r="C394" s="12" t="s">
        <v>95</v>
      </c>
      <c r="D394">
        <v>388.16699999999997</v>
      </c>
      <c r="E394">
        <v>1632.86</v>
      </c>
      <c r="F394">
        <v>300.26499999999999</v>
      </c>
      <c r="G394">
        <v>388.16699999999997</v>
      </c>
    </row>
    <row r="395" spans="1:7" x14ac:dyDescent="0.25">
      <c r="A395">
        <v>394</v>
      </c>
      <c r="B395">
        <v>303865478</v>
      </c>
      <c r="C395" s="12" t="s">
        <v>95</v>
      </c>
      <c r="D395">
        <v>381.90800000000002</v>
      </c>
      <c r="E395">
        <v>1507.86</v>
      </c>
      <c r="F395">
        <v>298.53100000000001</v>
      </c>
      <c r="G395">
        <v>381.90800000000002</v>
      </c>
    </row>
    <row r="396" spans="1:7" x14ac:dyDescent="0.25">
      <c r="A396">
        <v>395</v>
      </c>
      <c r="B396">
        <v>809543320</v>
      </c>
      <c r="C396" s="12" t="s">
        <v>95</v>
      </c>
      <c r="D396">
        <v>373.92399999999998</v>
      </c>
      <c r="E396">
        <v>1343.65</v>
      </c>
      <c r="F396">
        <v>294.97899999999998</v>
      </c>
      <c r="G396">
        <v>373.92399999999998</v>
      </c>
    </row>
    <row r="397" spans="1:7" x14ac:dyDescent="0.25">
      <c r="A397">
        <v>396</v>
      </c>
      <c r="B397">
        <v>761825463</v>
      </c>
      <c r="C397" s="12" t="s">
        <v>95</v>
      </c>
      <c r="D397">
        <v>362.161</v>
      </c>
      <c r="E397">
        <v>1159.75</v>
      </c>
      <c r="F397">
        <v>290.31</v>
      </c>
      <c r="G397">
        <v>362.161</v>
      </c>
    </row>
    <row r="398" spans="1:7" x14ac:dyDescent="0.25">
      <c r="A398">
        <v>397</v>
      </c>
      <c r="B398">
        <v>483181665</v>
      </c>
      <c r="C398" s="12" t="s">
        <v>95</v>
      </c>
      <c r="D398">
        <v>348.298</v>
      </c>
      <c r="E398">
        <v>957.63699999999994</v>
      </c>
      <c r="F398">
        <v>284.54500000000002</v>
      </c>
      <c r="G398">
        <v>348.298</v>
      </c>
    </row>
    <row r="399" spans="1:7" x14ac:dyDescent="0.25">
      <c r="A399">
        <v>398</v>
      </c>
      <c r="B399">
        <v>713387906</v>
      </c>
      <c r="C399" s="12" t="s">
        <v>95</v>
      </c>
      <c r="D399">
        <v>332.42700000000002</v>
      </c>
      <c r="E399">
        <v>775.649</v>
      </c>
      <c r="F399">
        <v>279.18</v>
      </c>
      <c r="G399">
        <v>332.42700000000002</v>
      </c>
    </row>
    <row r="400" spans="1:7" x14ac:dyDescent="0.25">
      <c r="A400">
        <v>399</v>
      </c>
      <c r="B400">
        <v>69970448</v>
      </c>
      <c r="C400" s="12" t="s">
        <v>95</v>
      </c>
      <c r="D400">
        <v>317.96300000000002</v>
      </c>
      <c r="E400">
        <v>622.69500000000005</v>
      </c>
      <c r="F400">
        <v>274.61399999999998</v>
      </c>
      <c r="G400">
        <v>317.96300000000002</v>
      </c>
    </row>
    <row r="401" spans="1:7" x14ac:dyDescent="0.25">
      <c r="A401">
        <v>400</v>
      </c>
      <c r="B401">
        <v>745078623</v>
      </c>
      <c r="C401" s="12" t="s">
        <v>95</v>
      </c>
      <c r="D401">
        <v>305.74799999999999</v>
      </c>
      <c r="E401">
        <v>527.10799999999995</v>
      </c>
      <c r="F401">
        <v>272.036</v>
      </c>
      <c r="G401">
        <v>305.74799999999999</v>
      </c>
    </row>
    <row r="402" spans="1:7" x14ac:dyDescent="0.25">
      <c r="A402">
        <v>401</v>
      </c>
      <c r="B402">
        <v>977531993</v>
      </c>
      <c r="C402" s="12" t="s">
        <v>95</v>
      </c>
      <c r="D402">
        <v>298.39100000000002</v>
      </c>
      <c r="E402">
        <v>487.48200000000003</v>
      </c>
      <c r="F402">
        <v>271.505</v>
      </c>
      <c r="G402">
        <v>298.39100000000002</v>
      </c>
    </row>
    <row r="403" spans="1:7" x14ac:dyDescent="0.25">
      <c r="A403">
        <v>402</v>
      </c>
      <c r="B403">
        <v>391594732</v>
      </c>
      <c r="C403" s="12" t="s">
        <v>95</v>
      </c>
      <c r="D403">
        <v>295.87900000000002</v>
      </c>
      <c r="E403">
        <v>534.57000000000005</v>
      </c>
      <c r="F403">
        <v>274.363</v>
      </c>
      <c r="G403">
        <v>295.87900000000002</v>
      </c>
    </row>
    <row r="404" spans="1:7" x14ac:dyDescent="0.25">
      <c r="A404">
        <v>403</v>
      </c>
      <c r="B404">
        <v>392539418</v>
      </c>
      <c r="C404" s="12" t="s">
        <v>95</v>
      </c>
      <c r="D404">
        <v>301.09199999999998</v>
      </c>
      <c r="E404">
        <v>627.64200000000005</v>
      </c>
      <c r="F404">
        <v>279.15499999999997</v>
      </c>
      <c r="G404">
        <v>301.09199999999998</v>
      </c>
    </row>
    <row r="405" spans="1:7" x14ac:dyDescent="0.25">
      <c r="A405">
        <v>404</v>
      </c>
      <c r="B405">
        <v>178761250</v>
      </c>
      <c r="C405" s="12" t="s">
        <v>95</v>
      </c>
      <c r="D405">
        <v>310.53699999999998</v>
      </c>
      <c r="E405">
        <v>1040.03</v>
      </c>
      <c r="F405">
        <v>285.48099999999999</v>
      </c>
      <c r="G405">
        <v>24.921199999999999</v>
      </c>
    </row>
    <row r="406" spans="1:7" x14ac:dyDescent="0.25">
      <c r="A406">
        <v>405</v>
      </c>
      <c r="B406">
        <v>752151083</v>
      </c>
      <c r="C406" s="12" t="s">
        <v>95</v>
      </c>
      <c r="D406">
        <v>337.483</v>
      </c>
      <c r="E406">
        <v>1247.3900000000001</v>
      </c>
      <c r="F406">
        <v>293.03500000000003</v>
      </c>
      <c r="G406">
        <v>266.94900000000001</v>
      </c>
    </row>
    <row r="407" spans="1:7" x14ac:dyDescent="0.25">
      <c r="A407">
        <v>406</v>
      </c>
      <c r="B407">
        <v>972585277</v>
      </c>
      <c r="C407" s="12" t="s">
        <v>95</v>
      </c>
      <c r="D407">
        <v>355.404</v>
      </c>
      <c r="E407">
        <v>1403.12</v>
      </c>
      <c r="F407">
        <v>301.75900000000001</v>
      </c>
      <c r="G407">
        <v>355.404</v>
      </c>
    </row>
    <row r="408" spans="1:7" x14ac:dyDescent="0.25">
      <c r="A408">
        <v>407</v>
      </c>
      <c r="B408">
        <v>704224181</v>
      </c>
      <c r="C408" s="12" t="s">
        <v>95</v>
      </c>
      <c r="D408">
        <v>371.91500000000002</v>
      </c>
      <c r="E408">
        <v>1474.02</v>
      </c>
      <c r="F408">
        <v>307.40100000000001</v>
      </c>
      <c r="G408">
        <v>371.91500000000002</v>
      </c>
    </row>
    <row r="409" spans="1:7" x14ac:dyDescent="0.25">
      <c r="A409">
        <v>408</v>
      </c>
      <c r="B409">
        <v>881109064</v>
      </c>
      <c r="C409" s="12" t="s">
        <v>95</v>
      </c>
      <c r="D409">
        <v>381.10199999999998</v>
      </c>
      <c r="E409">
        <v>1492.68</v>
      </c>
      <c r="F409">
        <v>311.09500000000003</v>
      </c>
      <c r="G409">
        <v>381.10199999999998</v>
      </c>
    </row>
    <row r="410" spans="1:7" x14ac:dyDescent="0.25">
      <c r="A410">
        <v>409</v>
      </c>
      <c r="B410">
        <v>417932426</v>
      </c>
      <c r="C410" s="12" t="s">
        <v>95</v>
      </c>
      <c r="D410">
        <v>385.72899999999998</v>
      </c>
      <c r="E410">
        <v>1474.39</v>
      </c>
      <c r="F410">
        <v>313.34899999999999</v>
      </c>
      <c r="G410">
        <v>385.72899999999998</v>
      </c>
    </row>
    <row r="411" spans="1:7" x14ac:dyDescent="0.25">
      <c r="A411">
        <v>410</v>
      </c>
      <c r="B411">
        <v>66346919</v>
      </c>
      <c r="C411" s="12" t="s">
        <v>95</v>
      </c>
      <c r="D411">
        <v>387.06799999999998</v>
      </c>
      <c r="E411">
        <v>1543.19</v>
      </c>
      <c r="F411">
        <v>314.47800000000001</v>
      </c>
      <c r="G411">
        <v>272.78500000000003</v>
      </c>
    </row>
    <row r="412" spans="1:7" x14ac:dyDescent="0.25">
      <c r="A412">
        <v>411</v>
      </c>
      <c r="B412">
        <v>445970083</v>
      </c>
      <c r="C412" s="12" t="s">
        <v>95</v>
      </c>
      <c r="D412">
        <v>391.637</v>
      </c>
      <c r="E412">
        <v>1472.44</v>
      </c>
      <c r="F412">
        <v>314.73500000000001</v>
      </c>
      <c r="G412">
        <v>391.637</v>
      </c>
    </row>
    <row r="413" spans="1:7" x14ac:dyDescent="0.25">
      <c r="A413">
        <v>412</v>
      </c>
      <c r="B413">
        <v>748736022</v>
      </c>
      <c r="C413" s="12" t="s">
        <v>95</v>
      </c>
      <c r="D413">
        <v>388.35700000000003</v>
      </c>
      <c r="E413">
        <v>1400.34</v>
      </c>
      <c r="F413">
        <v>314.79599999999999</v>
      </c>
      <c r="G413">
        <v>388.35700000000003</v>
      </c>
    </row>
    <row r="414" spans="1:7" x14ac:dyDescent="0.25">
      <c r="A414">
        <v>413</v>
      </c>
      <c r="B414">
        <v>396547989</v>
      </c>
      <c r="C414" s="12" t="s">
        <v>95</v>
      </c>
      <c r="D414">
        <v>384.81200000000001</v>
      </c>
      <c r="E414">
        <v>1616.46</v>
      </c>
      <c r="F414">
        <v>315.65800000000002</v>
      </c>
      <c r="G414">
        <v>120.22799999999999</v>
      </c>
    </row>
    <row r="415" spans="1:7" x14ac:dyDescent="0.25">
      <c r="A415">
        <v>414</v>
      </c>
      <c r="B415">
        <v>409082204</v>
      </c>
      <c r="C415" s="12" t="s">
        <v>95</v>
      </c>
      <c r="D415">
        <v>396.48099999999999</v>
      </c>
      <c r="E415">
        <v>1537.88</v>
      </c>
      <c r="F415">
        <v>315.74700000000001</v>
      </c>
      <c r="G415">
        <v>396.48099999999999</v>
      </c>
    </row>
    <row r="416" spans="1:7" x14ac:dyDescent="0.25">
      <c r="A416">
        <v>415</v>
      </c>
      <c r="B416">
        <v>226445197</v>
      </c>
      <c r="C416" s="12" t="s">
        <v>95</v>
      </c>
      <c r="D416">
        <v>392.64100000000002</v>
      </c>
      <c r="E416">
        <v>1445.36</v>
      </c>
      <c r="F416">
        <v>315.12200000000001</v>
      </c>
      <c r="G416">
        <v>392.64100000000002</v>
      </c>
    </row>
    <row r="417" spans="1:7" x14ac:dyDescent="0.25">
      <c r="A417">
        <v>416</v>
      </c>
      <c r="B417">
        <v>99413375</v>
      </c>
      <c r="C417" s="12" t="s">
        <v>95</v>
      </c>
      <c r="D417">
        <v>387.39</v>
      </c>
      <c r="E417">
        <v>1396.8</v>
      </c>
      <c r="F417">
        <v>314.45499999999998</v>
      </c>
      <c r="G417">
        <v>347.00099999999998</v>
      </c>
    </row>
    <row r="418" spans="1:7" x14ac:dyDescent="0.25">
      <c r="A418">
        <v>417</v>
      </c>
      <c r="B418">
        <v>714982482</v>
      </c>
      <c r="C418" s="12" t="s">
        <v>95</v>
      </c>
      <c r="D418">
        <v>384.29500000000002</v>
      </c>
      <c r="E418">
        <v>1312.06</v>
      </c>
      <c r="F418">
        <v>313.85899999999998</v>
      </c>
      <c r="G418">
        <v>384.29500000000002</v>
      </c>
    </row>
    <row r="419" spans="1:7" x14ac:dyDescent="0.25">
      <c r="A419">
        <v>418</v>
      </c>
      <c r="B419">
        <v>694542943</v>
      </c>
      <c r="C419" s="12" t="s">
        <v>95</v>
      </c>
      <c r="D419">
        <v>379.46199999999999</v>
      </c>
      <c r="E419">
        <v>1233.05</v>
      </c>
      <c r="F419">
        <v>313.32299999999998</v>
      </c>
      <c r="G419">
        <v>379.46199999999999</v>
      </c>
    </row>
    <row r="420" spans="1:7" x14ac:dyDescent="0.25">
      <c r="A420">
        <v>419</v>
      </c>
      <c r="B420">
        <v>113871430</v>
      </c>
      <c r="C420" s="12" t="s">
        <v>95</v>
      </c>
      <c r="D420">
        <v>374.976</v>
      </c>
      <c r="E420">
        <v>1183.58</v>
      </c>
      <c r="F420">
        <v>313.81</v>
      </c>
      <c r="G420">
        <v>374.976</v>
      </c>
    </row>
    <row r="421" spans="1:7" x14ac:dyDescent="0.25">
      <c r="A421">
        <v>420</v>
      </c>
      <c r="B421">
        <v>822408798</v>
      </c>
      <c r="C421" s="12" t="s">
        <v>95</v>
      </c>
      <c r="D421">
        <v>372.98899999999998</v>
      </c>
      <c r="E421">
        <v>1160.24</v>
      </c>
      <c r="F421">
        <v>315.24400000000003</v>
      </c>
      <c r="G421">
        <v>372.98899999999998</v>
      </c>
    </row>
    <row r="422" spans="1:7" x14ac:dyDescent="0.25">
      <c r="A422">
        <v>421</v>
      </c>
      <c r="B422">
        <v>664737142</v>
      </c>
      <c r="C422" s="12" t="s">
        <v>95</v>
      </c>
      <c r="D422">
        <v>373.25599999999997</v>
      </c>
      <c r="E422">
        <v>1162.06</v>
      </c>
      <c r="F422">
        <v>317.637</v>
      </c>
      <c r="G422">
        <v>373.25599999999997</v>
      </c>
    </row>
    <row r="423" spans="1:7" x14ac:dyDescent="0.25">
      <c r="A423">
        <v>422</v>
      </c>
      <c r="B423">
        <v>979996527</v>
      </c>
      <c r="C423" s="12" t="s">
        <v>95</v>
      </c>
      <c r="D423">
        <v>375.74</v>
      </c>
      <c r="E423">
        <v>1354.58</v>
      </c>
      <c r="F423">
        <v>321.91300000000001</v>
      </c>
      <c r="G423">
        <v>232.00399999999999</v>
      </c>
    </row>
    <row r="424" spans="1:7" x14ac:dyDescent="0.25">
      <c r="A424">
        <v>423</v>
      </c>
      <c r="B424">
        <v>792151864</v>
      </c>
      <c r="C424" s="12" t="s">
        <v>95</v>
      </c>
      <c r="D424">
        <v>389.642</v>
      </c>
      <c r="E424">
        <v>1304.2</v>
      </c>
      <c r="F424">
        <v>322.60599999999999</v>
      </c>
      <c r="G424">
        <v>389.642</v>
      </c>
    </row>
    <row r="425" spans="1:7" x14ac:dyDescent="0.25">
      <c r="A425">
        <v>424</v>
      </c>
      <c r="B425">
        <v>411444065</v>
      </c>
      <c r="C425" s="12" t="s">
        <v>95</v>
      </c>
      <c r="D425">
        <v>387.81599999999997</v>
      </c>
      <c r="E425">
        <v>1211.01</v>
      </c>
      <c r="F425">
        <v>321.48700000000002</v>
      </c>
      <c r="G425">
        <v>387.81599999999997</v>
      </c>
    </row>
    <row r="426" spans="1:7" x14ac:dyDescent="0.25">
      <c r="A426">
        <v>425</v>
      </c>
      <c r="B426">
        <v>719995178</v>
      </c>
      <c r="C426" s="12" t="s">
        <v>95</v>
      </c>
      <c r="D426">
        <v>382.03800000000001</v>
      </c>
      <c r="E426">
        <v>1330.26</v>
      </c>
      <c r="F426">
        <v>319.96800000000002</v>
      </c>
      <c r="G426">
        <v>164.25299999999999</v>
      </c>
    </row>
    <row r="427" spans="1:7" x14ac:dyDescent="0.25">
      <c r="A427">
        <v>426</v>
      </c>
      <c r="B427">
        <v>105606766</v>
      </c>
      <c r="C427" s="12" t="s">
        <v>95</v>
      </c>
      <c r="D427">
        <v>386.48099999999999</v>
      </c>
      <c r="E427">
        <v>1451.03</v>
      </c>
      <c r="F427">
        <v>318.67200000000003</v>
      </c>
      <c r="G427">
        <v>166.803</v>
      </c>
    </row>
    <row r="428" spans="1:7" x14ac:dyDescent="0.25">
      <c r="A428">
        <v>427</v>
      </c>
      <c r="B428">
        <v>82880523</v>
      </c>
      <c r="C428" s="12" t="s">
        <v>95</v>
      </c>
      <c r="D428">
        <v>391.22399999999999</v>
      </c>
      <c r="E428">
        <v>1387.08</v>
      </c>
      <c r="F428">
        <v>319.01600000000002</v>
      </c>
      <c r="G428">
        <v>391.22399999999999</v>
      </c>
    </row>
    <row r="429" spans="1:7" x14ac:dyDescent="0.25">
      <c r="A429">
        <v>428</v>
      </c>
      <c r="B429">
        <v>844934538</v>
      </c>
      <c r="C429" s="12" t="s">
        <v>95</v>
      </c>
      <c r="D429">
        <v>388.37099999999998</v>
      </c>
      <c r="E429">
        <v>1405.77</v>
      </c>
      <c r="F429">
        <v>322.53800000000001</v>
      </c>
      <c r="G429">
        <v>388.37099999999998</v>
      </c>
    </row>
    <row r="430" spans="1:7" x14ac:dyDescent="0.25">
      <c r="A430">
        <v>429</v>
      </c>
      <c r="B430">
        <v>158281873</v>
      </c>
      <c r="C430" s="12" t="s">
        <v>95</v>
      </c>
      <c r="D430">
        <v>392.827</v>
      </c>
      <c r="E430">
        <v>1515.63</v>
      </c>
      <c r="F430">
        <v>329.64100000000002</v>
      </c>
      <c r="G430">
        <v>390.25299999999999</v>
      </c>
    </row>
    <row r="431" spans="1:7" x14ac:dyDescent="0.25">
      <c r="A431">
        <v>430</v>
      </c>
      <c r="B431">
        <v>32372394</v>
      </c>
      <c r="C431" s="12" t="s">
        <v>95</v>
      </c>
      <c r="D431">
        <v>405.423</v>
      </c>
      <c r="E431">
        <v>1684.76</v>
      </c>
      <c r="F431">
        <v>339.43700000000001</v>
      </c>
      <c r="G431">
        <v>405.423</v>
      </c>
    </row>
    <row r="432" spans="1:7" x14ac:dyDescent="0.25">
      <c r="A432">
        <v>431</v>
      </c>
      <c r="B432">
        <v>598290949</v>
      </c>
      <c r="C432" s="12" t="s">
        <v>95</v>
      </c>
      <c r="D432">
        <v>423.67599999999999</v>
      </c>
      <c r="E432">
        <v>1895.19</v>
      </c>
      <c r="F432">
        <v>351.22399999999999</v>
      </c>
      <c r="G432">
        <v>423.67599999999999</v>
      </c>
    </row>
    <row r="433" spans="1:7" x14ac:dyDescent="0.25">
      <c r="A433">
        <v>432</v>
      </c>
      <c r="B433">
        <v>321568937</v>
      </c>
      <c r="C433" s="12" t="s">
        <v>95</v>
      </c>
      <c r="D433">
        <v>445.98399999999998</v>
      </c>
      <c r="E433">
        <v>2130.9499999999998</v>
      </c>
      <c r="F433">
        <v>364.44499999999999</v>
      </c>
      <c r="G433">
        <v>445.98399999999998</v>
      </c>
    </row>
    <row r="434" spans="1:7" x14ac:dyDescent="0.25">
      <c r="A434">
        <v>433</v>
      </c>
      <c r="B434">
        <v>672683693</v>
      </c>
      <c r="C434" s="12" t="s">
        <v>95</v>
      </c>
      <c r="D434">
        <v>470.99299999999999</v>
      </c>
      <c r="E434">
        <v>2379.8200000000002</v>
      </c>
      <c r="F434">
        <v>378.66199999999998</v>
      </c>
      <c r="G434">
        <v>470.99299999999999</v>
      </c>
    </row>
    <row r="435" spans="1:7" x14ac:dyDescent="0.25">
      <c r="A435">
        <v>434</v>
      </c>
      <c r="B435">
        <v>664488376</v>
      </c>
      <c r="C435" s="12" t="s">
        <v>95</v>
      </c>
      <c r="D435">
        <v>497.65300000000002</v>
      </c>
      <c r="E435">
        <v>2510.71</v>
      </c>
      <c r="F435">
        <v>388.65699999999998</v>
      </c>
      <c r="G435">
        <v>497.65300000000002</v>
      </c>
    </row>
    <row r="436" spans="1:7" x14ac:dyDescent="0.25">
      <c r="A436">
        <v>435</v>
      </c>
      <c r="B436">
        <v>649998131</v>
      </c>
      <c r="C436" s="12" t="s">
        <v>95</v>
      </c>
      <c r="D436">
        <v>514.19299999999998</v>
      </c>
      <c r="E436">
        <v>2569.4699999999998</v>
      </c>
      <c r="F436">
        <v>396.029</v>
      </c>
      <c r="G436">
        <v>514.19299999999998</v>
      </c>
    </row>
    <row r="437" spans="1:7" x14ac:dyDescent="0.25">
      <c r="A437">
        <v>436</v>
      </c>
      <c r="B437">
        <v>814111723</v>
      </c>
      <c r="C437" s="12" t="s">
        <v>95</v>
      </c>
      <c r="D437">
        <v>524.50199999999995</v>
      </c>
      <c r="E437">
        <v>2880.25</v>
      </c>
      <c r="F437">
        <v>401.17700000000002</v>
      </c>
      <c r="G437">
        <v>213.94499999999999</v>
      </c>
    </row>
    <row r="438" spans="1:7" x14ac:dyDescent="0.25">
      <c r="A438">
        <v>437</v>
      </c>
      <c r="B438">
        <v>447105011</v>
      </c>
      <c r="C438" s="12" t="s">
        <v>95</v>
      </c>
      <c r="D438">
        <v>545.18899999999996</v>
      </c>
      <c r="E438">
        <v>2829.05</v>
      </c>
      <c r="F438">
        <v>404.88900000000001</v>
      </c>
      <c r="G438">
        <v>545.18899999999996</v>
      </c>
    </row>
    <row r="439" spans="1:7" x14ac:dyDescent="0.25">
      <c r="A439">
        <v>438</v>
      </c>
      <c r="B439">
        <v>562528216</v>
      </c>
      <c r="C439" s="12" t="s">
        <v>95</v>
      </c>
      <c r="D439">
        <v>546.34100000000001</v>
      </c>
      <c r="E439">
        <v>2753.47</v>
      </c>
      <c r="F439">
        <v>407.524</v>
      </c>
      <c r="G439">
        <v>546.34100000000001</v>
      </c>
    </row>
    <row r="440" spans="1:7" x14ac:dyDescent="0.25">
      <c r="A440">
        <v>439</v>
      </c>
      <c r="B440">
        <v>52075082</v>
      </c>
      <c r="C440" s="12" t="s">
        <v>95</v>
      </c>
      <c r="D440">
        <v>545.19799999999998</v>
      </c>
      <c r="E440">
        <v>2660.47</v>
      </c>
      <c r="F440">
        <v>409.31099999999998</v>
      </c>
      <c r="G440">
        <v>545.19799999999998</v>
      </c>
    </row>
    <row r="441" spans="1:7" x14ac:dyDescent="0.25">
      <c r="A441">
        <v>440</v>
      </c>
      <c r="B441">
        <v>540455189</v>
      </c>
      <c r="C441" s="12" t="s">
        <v>95</v>
      </c>
      <c r="D441">
        <v>542.33399999999995</v>
      </c>
      <c r="E441">
        <v>2478.92</v>
      </c>
      <c r="F441">
        <v>407.37</v>
      </c>
      <c r="G441">
        <v>542.33399999999995</v>
      </c>
    </row>
    <row r="442" spans="1:7" x14ac:dyDescent="0.25">
      <c r="A442">
        <v>441</v>
      </c>
      <c r="B442">
        <v>665496960</v>
      </c>
      <c r="C442" s="12" t="s">
        <v>95</v>
      </c>
      <c r="D442">
        <v>531.31600000000003</v>
      </c>
      <c r="E442">
        <v>2248.7399999999998</v>
      </c>
      <c r="F442">
        <v>403.12</v>
      </c>
      <c r="G442">
        <v>531.31600000000003</v>
      </c>
    </row>
    <row r="443" spans="1:7" x14ac:dyDescent="0.25">
      <c r="A443">
        <v>442</v>
      </c>
      <c r="B443">
        <v>313965117</v>
      </c>
      <c r="C443" s="12" t="s">
        <v>95</v>
      </c>
      <c r="D443">
        <v>515.55799999999999</v>
      </c>
      <c r="E443">
        <v>1996.63</v>
      </c>
      <c r="F443">
        <v>397.53399999999999</v>
      </c>
      <c r="G443">
        <v>515.55799999999999</v>
      </c>
    </row>
    <row r="444" spans="1:7" x14ac:dyDescent="0.25">
      <c r="A444">
        <v>443</v>
      </c>
      <c r="B444">
        <v>313205484</v>
      </c>
      <c r="C444" s="12" t="s">
        <v>95</v>
      </c>
      <c r="D444">
        <v>497.36500000000001</v>
      </c>
      <c r="E444">
        <v>1750.45</v>
      </c>
      <c r="F444">
        <v>391.68</v>
      </c>
      <c r="G444">
        <v>497.36500000000001</v>
      </c>
    </row>
    <row r="445" spans="1:7" x14ac:dyDescent="0.25">
      <c r="A445">
        <v>444</v>
      </c>
      <c r="B445">
        <v>704639035</v>
      </c>
      <c r="C445" s="12" t="s">
        <v>95</v>
      </c>
      <c r="D445">
        <v>479.202</v>
      </c>
      <c r="E445">
        <v>1512.62</v>
      </c>
      <c r="F445">
        <v>385.66699999999997</v>
      </c>
      <c r="G445">
        <v>479.202</v>
      </c>
    </row>
    <row r="446" spans="1:7" x14ac:dyDescent="0.25">
      <c r="A446">
        <v>445</v>
      </c>
      <c r="B446">
        <v>213738981</v>
      </c>
      <c r="C446" s="12" t="s">
        <v>95</v>
      </c>
      <c r="D446">
        <v>461.298</v>
      </c>
      <c r="E446">
        <v>1284.8399999999999</v>
      </c>
      <c r="F446">
        <v>379.58199999999999</v>
      </c>
      <c r="G446">
        <v>461.298</v>
      </c>
    </row>
    <row r="447" spans="1:7" x14ac:dyDescent="0.25">
      <c r="A447">
        <v>446</v>
      </c>
      <c r="B447">
        <v>170923381</v>
      </c>
      <c r="C447" s="12" t="s">
        <v>95</v>
      </c>
      <c r="D447">
        <v>443.82400000000001</v>
      </c>
      <c r="E447">
        <v>1030.96</v>
      </c>
      <c r="F447">
        <v>371.99599999999998</v>
      </c>
      <c r="G447">
        <v>443.82400000000001</v>
      </c>
    </row>
    <row r="448" spans="1:7" x14ac:dyDescent="0.25">
      <c r="A448">
        <v>447</v>
      </c>
      <c r="B448">
        <v>297037814</v>
      </c>
      <c r="C448" s="12" t="s">
        <v>95</v>
      </c>
      <c r="D448">
        <v>423.54399999999998</v>
      </c>
      <c r="E448">
        <v>772.02300000000002</v>
      </c>
      <c r="F448">
        <v>363.7</v>
      </c>
      <c r="G448">
        <v>423.54399999999998</v>
      </c>
    </row>
    <row r="449" spans="1:7" x14ac:dyDescent="0.25">
      <c r="A449">
        <v>448</v>
      </c>
      <c r="B449">
        <v>809125882</v>
      </c>
      <c r="C449" s="12" t="s">
        <v>95</v>
      </c>
      <c r="D449">
        <v>402.30099999999999</v>
      </c>
      <c r="E449">
        <v>528.33699999999999</v>
      </c>
      <c r="F449">
        <v>355.49700000000001</v>
      </c>
      <c r="G449">
        <v>402.30099999999999</v>
      </c>
    </row>
    <row r="450" spans="1:7" x14ac:dyDescent="0.25">
      <c r="A450">
        <v>449</v>
      </c>
      <c r="B450">
        <v>36282475</v>
      </c>
      <c r="C450" s="12" t="s">
        <v>95</v>
      </c>
      <c r="D450">
        <v>381.91399999999999</v>
      </c>
      <c r="E450">
        <v>300.24900000000002</v>
      </c>
      <c r="F450">
        <v>347.43</v>
      </c>
      <c r="G450">
        <v>381.91399999999999</v>
      </c>
    </row>
    <row r="451" spans="1:7" x14ac:dyDescent="0.25">
      <c r="A451">
        <v>450</v>
      </c>
      <c r="B451">
        <v>783132910</v>
      </c>
      <c r="C451" s="12" t="s">
        <v>95</v>
      </c>
      <c r="D451">
        <v>300.24900000000002</v>
      </c>
      <c r="E451">
        <v>217.328</v>
      </c>
      <c r="F451">
        <v>342.226</v>
      </c>
      <c r="G451">
        <v>300.24900000000002</v>
      </c>
    </row>
    <row r="452" spans="1:7" x14ac:dyDescent="0.25">
      <c r="A452">
        <v>451</v>
      </c>
      <c r="B452">
        <v>674822508</v>
      </c>
      <c r="C452" s="12" t="s">
        <v>95</v>
      </c>
      <c r="D452">
        <v>217.328</v>
      </c>
      <c r="E452">
        <v>182.21799999999999</v>
      </c>
      <c r="F452">
        <v>335.82600000000002</v>
      </c>
      <c r="G452">
        <v>217.328</v>
      </c>
    </row>
    <row r="453" spans="1:7" x14ac:dyDescent="0.25">
      <c r="A453">
        <v>452</v>
      </c>
      <c r="B453">
        <v>40819512</v>
      </c>
      <c r="C453" s="12" t="s">
        <v>95</v>
      </c>
      <c r="D453">
        <v>182.21799999999999</v>
      </c>
      <c r="E453">
        <v>172.072</v>
      </c>
      <c r="F453">
        <v>329.27600000000001</v>
      </c>
      <c r="G453">
        <v>182.21799999999999</v>
      </c>
    </row>
    <row r="454" spans="1:7" x14ac:dyDescent="0.25">
      <c r="A454">
        <v>453</v>
      </c>
      <c r="B454">
        <v>785224646</v>
      </c>
      <c r="C454" s="12" t="s">
        <v>95</v>
      </c>
      <c r="D454">
        <v>172.072</v>
      </c>
      <c r="E454">
        <v>164.624</v>
      </c>
      <c r="F454">
        <v>322.68900000000002</v>
      </c>
      <c r="G454">
        <v>172.072</v>
      </c>
    </row>
    <row r="455" spans="1:7" x14ac:dyDescent="0.25">
      <c r="A455">
        <v>454</v>
      </c>
      <c r="B455">
        <v>714425739</v>
      </c>
      <c r="C455" s="12" t="s">
        <v>95</v>
      </c>
      <c r="D455">
        <v>164.624</v>
      </c>
      <c r="E455">
        <v>199.11500000000001</v>
      </c>
      <c r="F455">
        <v>317.74599999999998</v>
      </c>
      <c r="G455">
        <v>164.624</v>
      </c>
    </row>
    <row r="456" spans="1:7" x14ac:dyDescent="0.25">
      <c r="A456">
        <v>455</v>
      </c>
      <c r="B456">
        <v>583583729</v>
      </c>
      <c r="C456" s="12" t="s">
        <v>95</v>
      </c>
      <c r="D456">
        <v>199.11500000000001</v>
      </c>
      <c r="E456">
        <v>226.708</v>
      </c>
      <c r="F456">
        <v>314.10500000000002</v>
      </c>
      <c r="G456">
        <v>199.11500000000001</v>
      </c>
    </row>
    <row r="457" spans="1:7" x14ac:dyDescent="0.25">
      <c r="A457">
        <v>456</v>
      </c>
      <c r="B457">
        <v>548595070</v>
      </c>
      <c r="C457" s="12" t="s">
        <v>95</v>
      </c>
      <c r="D457">
        <v>226.708</v>
      </c>
      <c r="E457">
        <v>289.23099999999999</v>
      </c>
      <c r="F457">
        <v>313.11</v>
      </c>
      <c r="G457">
        <v>226.708</v>
      </c>
    </row>
    <row r="458" spans="1:7" x14ac:dyDescent="0.25">
      <c r="A458">
        <v>457</v>
      </c>
      <c r="B458">
        <v>785920596</v>
      </c>
      <c r="C458" s="12" t="s">
        <v>95</v>
      </c>
      <c r="D458">
        <v>289.23099999999999</v>
      </c>
      <c r="E458">
        <v>366.21699999999998</v>
      </c>
      <c r="F458">
        <v>315.23399999999998</v>
      </c>
      <c r="G458">
        <v>289.23099999999999</v>
      </c>
    </row>
    <row r="459" spans="1:7" x14ac:dyDescent="0.25">
      <c r="A459">
        <v>458</v>
      </c>
      <c r="B459">
        <v>219773418</v>
      </c>
      <c r="C459" s="12" t="s">
        <v>95</v>
      </c>
      <c r="D459">
        <v>333.54500000000002</v>
      </c>
      <c r="E459">
        <v>487.44299999999998</v>
      </c>
      <c r="F459">
        <v>320.81599999999997</v>
      </c>
      <c r="G459">
        <v>333.54500000000002</v>
      </c>
    </row>
    <row r="460" spans="1:7" x14ac:dyDescent="0.25">
      <c r="A460">
        <v>459</v>
      </c>
      <c r="B460">
        <v>575018292</v>
      </c>
      <c r="C460" s="12" t="s">
        <v>95</v>
      </c>
      <c r="D460">
        <v>345.18799999999999</v>
      </c>
      <c r="E460">
        <v>667.87</v>
      </c>
      <c r="F460">
        <v>329.00799999999998</v>
      </c>
      <c r="G460">
        <v>345.18799999999999</v>
      </c>
    </row>
    <row r="461" spans="1:7" x14ac:dyDescent="0.25">
      <c r="A461">
        <v>460</v>
      </c>
      <c r="B461">
        <v>276010598</v>
      </c>
      <c r="C461" s="12" t="s">
        <v>95</v>
      </c>
      <c r="D461">
        <v>362.40100000000001</v>
      </c>
      <c r="E461">
        <v>899.46799999999996</v>
      </c>
      <c r="F461">
        <v>339.60700000000003</v>
      </c>
      <c r="G461">
        <v>362.40100000000001</v>
      </c>
    </row>
    <row r="462" spans="1:7" x14ac:dyDescent="0.25">
      <c r="A462">
        <v>461</v>
      </c>
      <c r="B462">
        <v>702922784</v>
      </c>
      <c r="C462" s="12" t="s">
        <v>95</v>
      </c>
      <c r="D462">
        <v>384.58100000000002</v>
      </c>
      <c r="E462">
        <v>1300.18</v>
      </c>
      <c r="F462">
        <v>349.78100000000001</v>
      </c>
      <c r="G462">
        <v>193.23400000000001</v>
      </c>
    </row>
    <row r="463" spans="1:7" x14ac:dyDescent="0.25">
      <c r="A463">
        <v>462</v>
      </c>
      <c r="B463">
        <v>5988315</v>
      </c>
      <c r="C463" s="12" t="s">
        <v>95</v>
      </c>
      <c r="D463">
        <v>414.79</v>
      </c>
      <c r="E463">
        <v>1486.2</v>
      </c>
      <c r="F463">
        <v>359.822</v>
      </c>
      <c r="G463">
        <v>414.79</v>
      </c>
    </row>
    <row r="464" spans="1:7" x14ac:dyDescent="0.25">
      <c r="A464">
        <v>463</v>
      </c>
      <c r="B464">
        <v>220284680</v>
      </c>
      <c r="C464" s="12" t="s">
        <v>95</v>
      </c>
      <c r="D464">
        <v>434.13200000000001</v>
      </c>
      <c r="E464">
        <v>1566.15</v>
      </c>
      <c r="F464">
        <v>365.99200000000002</v>
      </c>
      <c r="G464">
        <v>434.13200000000001</v>
      </c>
    </row>
    <row r="465" spans="1:7" x14ac:dyDescent="0.25">
      <c r="A465">
        <v>464</v>
      </c>
      <c r="B465">
        <v>554348769</v>
      </c>
      <c r="C465" s="12" t="s">
        <v>95</v>
      </c>
      <c r="D465">
        <v>444.3</v>
      </c>
      <c r="E465">
        <v>1585.53</v>
      </c>
      <c r="F465">
        <v>369.9</v>
      </c>
      <c r="G465">
        <v>444.3</v>
      </c>
    </row>
    <row r="466" spans="1:7" x14ac:dyDescent="0.25">
      <c r="A466">
        <v>465</v>
      </c>
      <c r="B466">
        <v>93987623</v>
      </c>
      <c r="C466" s="12" t="s">
        <v>95</v>
      </c>
      <c r="D466">
        <v>449.17700000000002</v>
      </c>
      <c r="E466">
        <v>1575.31</v>
      </c>
      <c r="F466">
        <v>372.66199999999998</v>
      </c>
      <c r="G466">
        <v>449.17700000000002</v>
      </c>
    </row>
    <row r="467" spans="1:7" x14ac:dyDescent="0.25">
      <c r="A467">
        <v>466</v>
      </c>
      <c r="B467">
        <v>876106826</v>
      </c>
      <c r="C467" s="12" t="s">
        <v>95</v>
      </c>
      <c r="D467">
        <v>451.428</v>
      </c>
      <c r="E467">
        <v>1556.65</v>
      </c>
      <c r="F467">
        <v>375.06599999999997</v>
      </c>
      <c r="G467">
        <v>451.428</v>
      </c>
    </row>
    <row r="468" spans="1:7" x14ac:dyDescent="0.25">
      <c r="A468">
        <v>467</v>
      </c>
      <c r="B468">
        <v>889125926</v>
      </c>
      <c r="C468" s="12" t="s">
        <v>95</v>
      </c>
      <c r="D468">
        <v>452.899</v>
      </c>
      <c r="E468">
        <v>1545.17</v>
      </c>
      <c r="F468">
        <v>377.721</v>
      </c>
      <c r="G468">
        <v>452.899</v>
      </c>
    </row>
    <row r="469" spans="1:7" x14ac:dyDescent="0.25">
      <c r="A469">
        <v>468</v>
      </c>
      <c r="B469">
        <v>182069885</v>
      </c>
      <c r="C469" s="12" t="s">
        <v>95</v>
      </c>
      <c r="D469">
        <v>454.97899999999998</v>
      </c>
      <c r="E469">
        <v>1538.53</v>
      </c>
      <c r="F469">
        <v>380.54500000000002</v>
      </c>
      <c r="G469">
        <v>454.97899999999998</v>
      </c>
    </row>
    <row r="470" spans="1:7" x14ac:dyDescent="0.25">
      <c r="A470">
        <v>469</v>
      </c>
      <c r="B470">
        <v>833578586</v>
      </c>
      <c r="C470" s="12" t="s">
        <v>95</v>
      </c>
      <c r="D470">
        <v>457.47199999999998</v>
      </c>
      <c r="E470">
        <v>1786.86</v>
      </c>
      <c r="F470">
        <v>384.02300000000002</v>
      </c>
      <c r="G470">
        <v>219.15700000000001</v>
      </c>
    </row>
    <row r="471" spans="1:7" x14ac:dyDescent="0.25">
      <c r="A471">
        <v>470</v>
      </c>
      <c r="B471">
        <v>688927759</v>
      </c>
      <c r="C471" s="12" t="s">
        <v>95</v>
      </c>
      <c r="D471">
        <v>473.36599999999999</v>
      </c>
      <c r="E471">
        <v>1823.48</v>
      </c>
      <c r="F471">
        <v>389.06200000000001</v>
      </c>
      <c r="G471">
        <v>473.36599999999999</v>
      </c>
    </row>
    <row r="472" spans="1:7" x14ac:dyDescent="0.25">
      <c r="A472">
        <v>471</v>
      </c>
      <c r="B472">
        <v>681385804</v>
      </c>
      <c r="C472" s="12" t="s">
        <v>95</v>
      </c>
      <c r="D472">
        <v>480.23599999999999</v>
      </c>
      <c r="E472">
        <v>1801.99</v>
      </c>
      <c r="F472">
        <v>391.84899999999999</v>
      </c>
      <c r="G472">
        <v>480.23599999999999</v>
      </c>
    </row>
    <row r="473" spans="1:7" x14ac:dyDescent="0.25">
      <c r="A473">
        <v>472</v>
      </c>
      <c r="B473">
        <v>31639590</v>
      </c>
      <c r="C473" s="12" t="s">
        <v>95</v>
      </c>
      <c r="D473">
        <v>481.94799999999998</v>
      </c>
      <c r="E473">
        <v>1751.35</v>
      </c>
      <c r="F473">
        <v>393.42700000000002</v>
      </c>
      <c r="G473">
        <v>481.94799999999998</v>
      </c>
    </row>
    <row r="474" spans="1:7" x14ac:dyDescent="0.25">
      <c r="A474">
        <v>473</v>
      </c>
      <c r="B474">
        <v>613593050</v>
      </c>
      <c r="C474" s="12" t="s">
        <v>95</v>
      </c>
      <c r="D474">
        <v>480.99400000000003</v>
      </c>
      <c r="E474">
        <v>1685.33</v>
      </c>
      <c r="F474">
        <v>394.28899999999999</v>
      </c>
      <c r="G474">
        <v>480.99400000000003</v>
      </c>
    </row>
    <row r="475" spans="1:7" x14ac:dyDescent="0.25">
      <c r="A475">
        <v>474</v>
      </c>
      <c r="B475">
        <v>917199583</v>
      </c>
      <c r="C475" s="12" t="s">
        <v>95</v>
      </c>
      <c r="D475">
        <v>478.55500000000001</v>
      </c>
      <c r="E475">
        <v>1608.69</v>
      </c>
      <c r="F475">
        <v>394.59399999999999</v>
      </c>
      <c r="G475">
        <v>478.55500000000001</v>
      </c>
    </row>
    <row r="476" spans="1:7" x14ac:dyDescent="0.25">
      <c r="A476">
        <v>475</v>
      </c>
      <c r="B476">
        <v>713281854</v>
      </c>
      <c r="C476" s="12" t="s">
        <v>95</v>
      </c>
      <c r="D476">
        <v>475.02800000000002</v>
      </c>
      <c r="E476">
        <v>1539.11</v>
      </c>
      <c r="F476">
        <v>395.02800000000002</v>
      </c>
      <c r="G476">
        <v>475.02800000000002</v>
      </c>
    </row>
    <row r="477" spans="1:7" x14ac:dyDescent="0.25">
      <c r="A477">
        <v>476</v>
      </c>
      <c r="B477">
        <v>960061877</v>
      </c>
      <c r="C477" s="12" t="s">
        <v>95</v>
      </c>
      <c r="D477">
        <v>471.98399999999998</v>
      </c>
      <c r="E477">
        <v>1575.1</v>
      </c>
      <c r="F477">
        <v>397.79599999999999</v>
      </c>
      <c r="G477">
        <v>428.23200000000003</v>
      </c>
    </row>
    <row r="478" spans="1:7" x14ac:dyDescent="0.25">
      <c r="A478">
        <v>477</v>
      </c>
      <c r="B478">
        <v>647214344</v>
      </c>
      <c r="C478" s="12" t="s">
        <v>95</v>
      </c>
      <c r="D478">
        <v>476.55099999999999</v>
      </c>
      <c r="E478">
        <v>1637.77</v>
      </c>
      <c r="F478">
        <v>403.45299999999997</v>
      </c>
      <c r="G478">
        <v>476.55099999999999</v>
      </c>
    </row>
    <row r="479" spans="1:7" x14ac:dyDescent="0.25">
      <c r="A479">
        <v>478</v>
      </c>
      <c r="B479">
        <v>383650107</v>
      </c>
      <c r="C479" s="12" t="s">
        <v>95</v>
      </c>
      <c r="D479">
        <v>485.34100000000001</v>
      </c>
      <c r="E479">
        <v>1711.13</v>
      </c>
      <c r="F479">
        <v>409.66300000000001</v>
      </c>
      <c r="G479">
        <v>485.34100000000001</v>
      </c>
    </row>
    <row r="480" spans="1:7" x14ac:dyDescent="0.25">
      <c r="A480">
        <v>479</v>
      </c>
      <c r="B480">
        <v>182577309</v>
      </c>
      <c r="C480" s="12" t="s">
        <v>95</v>
      </c>
      <c r="D480">
        <v>495.21899999999999</v>
      </c>
      <c r="E480">
        <v>1803.73</v>
      </c>
      <c r="F480">
        <v>416.78899999999999</v>
      </c>
      <c r="G480">
        <v>495.21899999999999</v>
      </c>
    </row>
    <row r="481" spans="1:7" x14ac:dyDescent="0.25">
      <c r="A481">
        <v>480</v>
      </c>
      <c r="B481">
        <v>464431817</v>
      </c>
      <c r="C481" s="12" t="s">
        <v>95</v>
      </c>
      <c r="D481">
        <v>506.976</v>
      </c>
      <c r="E481">
        <v>1807.78</v>
      </c>
      <c r="F481">
        <v>420.55900000000003</v>
      </c>
      <c r="G481">
        <v>506.976</v>
      </c>
    </row>
    <row r="482" spans="1:7" x14ac:dyDescent="0.25">
      <c r="A482">
        <v>481</v>
      </c>
      <c r="B482">
        <v>146326504</v>
      </c>
      <c r="C482" s="12" t="s">
        <v>95</v>
      </c>
      <c r="D482">
        <v>510.94799999999998</v>
      </c>
      <c r="E482">
        <v>1760.83</v>
      </c>
      <c r="F482">
        <v>422.29599999999999</v>
      </c>
      <c r="G482">
        <v>510.94799999999998</v>
      </c>
    </row>
    <row r="483" spans="1:7" x14ac:dyDescent="0.25">
      <c r="A483">
        <v>482</v>
      </c>
      <c r="B483">
        <v>234431401</v>
      </c>
      <c r="C483" s="12" t="s">
        <v>95</v>
      </c>
      <c r="D483">
        <v>510.33800000000002</v>
      </c>
      <c r="E483">
        <v>1733.85</v>
      </c>
      <c r="F483">
        <v>422.48599999999999</v>
      </c>
      <c r="G483">
        <v>454.01400000000001</v>
      </c>
    </row>
    <row r="484" spans="1:7" x14ac:dyDescent="0.25">
      <c r="A484">
        <v>483</v>
      </c>
      <c r="B484">
        <v>420843271</v>
      </c>
      <c r="C484" s="12" t="s">
        <v>95</v>
      </c>
      <c r="D484">
        <v>509.178</v>
      </c>
      <c r="E484">
        <v>1622.58</v>
      </c>
      <c r="F484">
        <v>421.50299999999999</v>
      </c>
      <c r="G484">
        <v>509.178</v>
      </c>
    </row>
    <row r="485" spans="1:7" x14ac:dyDescent="0.25">
      <c r="A485">
        <v>484</v>
      </c>
      <c r="B485">
        <v>673456893</v>
      </c>
      <c r="C485" s="12" t="s">
        <v>95</v>
      </c>
      <c r="D485">
        <v>502.63200000000001</v>
      </c>
      <c r="E485">
        <v>1495.49</v>
      </c>
      <c r="F485">
        <v>419.66399999999999</v>
      </c>
      <c r="G485">
        <v>502.63200000000001</v>
      </c>
    </row>
    <row r="486" spans="1:7" x14ac:dyDescent="0.25">
      <c r="A486">
        <v>485</v>
      </c>
      <c r="B486">
        <v>355512061</v>
      </c>
      <c r="C486" s="12" t="s">
        <v>95</v>
      </c>
      <c r="D486">
        <v>494.43900000000002</v>
      </c>
      <c r="E486">
        <v>1359.5</v>
      </c>
      <c r="F486">
        <v>417.21600000000001</v>
      </c>
      <c r="G486">
        <v>494.43900000000002</v>
      </c>
    </row>
    <row r="487" spans="1:7" x14ac:dyDescent="0.25">
      <c r="A487">
        <v>486</v>
      </c>
      <c r="B487">
        <v>26753510</v>
      </c>
      <c r="C487" s="12" t="s">
        <v>95</v>
      </c>
      <c r="D487">
        <v>485.19099999999997</v>
      </c>
      <c r="E487">
        <v>1162.69</v>
      </c>
      <c r="F487">
        <v>412.06200000000001</v>
      </c>
      <c r="G487">
        <v>485.19099999999997</v>
      </c>
    </row>
    <row r="488" spans="1:7" x14ac:dyDescent="0.25">
      <c r="A488">
        <v>487</v>
      </c>
      <c r="B488">
        <v>682349143</v>
      </c>
      <c r="C488" s="12" t="s">
        <v>95</v>
      </c>
      <c r="D488">
        <v>470.197</v>
      </c>
      <c r="E488">
        <v>998.53300000000002</v>
      </c>
      <c r="F488">
        <v>407.82100000000003</v>
      </c>
      <c r="G488">
        <v>470.197</v>
      </c>
    </row>
    <row r="489" spans="1:7" x14ac:dyDescent="0.25">
      <c r="A489">
        <v>488</v>
      </c>
      <c r="B489">
        <v>329050054</v>
      </c>
      <c r="C489" s="12" t="s">
        <v>95</v>
      </c>
      <c r="D489">
        <v>457.74799999999999</v>
      </c>
      <c r="E489">
        <v>854.84900000000005</v>
      </c>
      <c r="F489">
        <v>404.07100000000003</v>
      </c>
      <c r="G489">
        <v>457.74799999999999</v>
      </c>
    </row>
    <row r="490" spans="1:7" x14ac:dyDescent="0.25">
      <c r="A490">
        <v>489</v>
      </c>
      <c r="B490">
        <v>32862541</v>
      </c>
      <c r="C490" s="12" t="s">
        <v>95</v>
      </c>
      <c r="D490">
        <v>446.81400000000002</v>
      </c>
      <c r="E490">
        <v>730.37900000000002</v>
      </c>
      <c r="F490">
        <v>400.80200000000002</v>
      </c>
      <c r="G490">
        <v>446.81400000000002</v>
      </c>
    </row>
    <row r="491" spans="1:7" x14ac:dyDescent="0.25">
      <c r="A491">
        <v>490</v>
      </c>
      <c r="B491">
        <v>427514860</v>
      </c>
      <c r="C491" s="12" t="s">
        <v>95</v>
      </c>
      <c r="D491">
        <v>437.32100000000003</v>
      </c>
      <c r="E491">
        <v>627.68299999999999</v>
      </c>
      <c r="F491">
        <v>398.15499999999997</v>
      </c>
      <c r="G491">
        <v>437.32100000000003</v>
      </c>
    </row>
    <row r="492" spans="1:7" x14ac:dyDescent="0.25">
      <c r="A492">
        <v>491</v>
      </c>
      <c r="B492">
        <v>2010672</v>
      </c>
      <c r="C492" s="12" t="s">
        <v>95</v>
      </c>
      <c r="D492">
        <v>429.53899999999999</v>
      </c>
      <c r="E492">
        <v>542.59400000000005</v>
      </c>
      <c r="F492">
        <v>396.00700000000001</v>
      </c>
      <c r="G492">
        <v>429.53899999999999</v>
      </c>
    </row>
    <row r="493" spans="1:7" x14ac:dyDescent="0.25">
      <c r="A493">
        <v>492</v>
      </c>
      <c r="B493">
        <v>479284887</v>
      </c>
      <c r="C493" s="12" t="s">
        <v>95</v>
      </c>
      <c r="D493">
        <v>423.13600000000002</v>
      </c>
      <c r="E493">
        <v>394.61700000000002</v>
      </c>
      <c r="F493">
        <v>391.173</v>
      </c>
      <c r="G493">
        <v>423.13600000000002</v>
      </c>
    </row>
    <row r="494" spans="1:7" x14ac:dyDescent="0.25">
      <c r="A494">
        <v>493</v>
      </c>
      <c r="B494">
        <v>253974109</v>
      </c>
      <c r="C494" s="12" t="s">
        <v>95</v>
      </c>
      <c r="D494">
        <v>394.61700000000002</v>
      </c>
      <c r="E494">
        <v>629.38</v>
      </c>
      <c r="F494">
        <v>384.916</v>
      </c>
      <c r="G494">
        <v>0</v>
      </c>
    </row>
    <row r="495" spans="1:7" x14ac:dyDescent="0.25">
      <c r="A495">
        <v>494</v>
      </c>
      <c r="B495">
        <v>371450532</v>
      </c>
      <c r="C495" s="12" t="s">
        <v>95</v>
      </c>
      <c r="D495">
        <v>416.38499999999999</v>
      </c>
      <c r="E495">
        <v>447.58100000000002</v>
      </c>
      <c r="F495">
        <v>378.90300000000002</v>
      </c>
      <c r="G495">
        <v>416.38499999999999</v>
      </c>
    </row>
    <row r="496" spans="1:7" x14ac:dyDescent="0.25">
      <c r="A496">
        <v>495</v>
      </c>
      <c r="B496">
        <v>414478866</v>
      </c>
      <c r="C496" s="12" t="s">
        <v>95</v>
      </c>
      <c r="D496">
        <v>401.28199999999998</v>
      </c>
      <c r="E496">
        <v>311.928</v>
      </c>
      <c r="F496">
        <v>374.37200000000001</v>
      </c>
      <c r="G496">
        <v>401.28199999999998</v>
      </c>
    </row>
    <row r="497" spans="1:7" x14ac:dyDescent="0.25">
      <c r="A497">
        <v>496</v>
      </c>
      <c r="B497">
        <v>610698508</v>
      </c>
      <c r="C497" s="12" t="s">
        <v>95</v>
      </c>
      <c r="D497">
        <v>311.928</v>
      </c>
      <c r="E497">
        <v>215.702</v>
      </c>
      <c r="F497">
        <v>368.02499999999998</v>
      </c>
      <c r="G497">
        <v>311.928</v>
      </c>
    </row>
    <row r="498" spans="1:7" x14ac:dyDescent="0.25">
      <c r="A498">
        <v>497</v>
      </c>
      <c r="B498">
        <v>728870919</v>
      </c>
      <c r="C498" s="12" t="s">
        <v>95</v>
      </c>
      <c r="D498">
        <v>215.702</v>
      </c>
      <c r="E498">
        <v>201.83199999999999</v>
      </c>
      <c r="F498">
        <v>361.37799999999999</v>
      </c>
      <c r="G498">
        <v>215.702</v>
      </c>
    </row>
    <row r="499" spans="1:7" x14ac:dyDescent="0.25">
      <c r="A499">
        <v>498</v>
      </c>
      <c r="B499">
        <v>62076235</v>
      </c>
      <c r="C499" s="12" t="s">
        <v>95</v>
      </c>
      <c r="D499">
        <v>201.83199999999999</v>
      </c>
      <c r="E499">
        <v>191.34100000000001</v>
      </c>
      <c r="F499">
        <v>354.57600000000002</v>
      </c>
      <c r="G499">
        <v>201.83199999999999</v>
      </c>
    </row>
    <row r="500" spans="1:7" x14ac:dyDescent="0.25">
      <c r="A500">
        <v>499</v>
      </c>
      <c r="B500">
        <v>437856071</v>
      </c>
      <c r="C500" s="12" t="s">
        <v>95</v>
      </c>
      <c r="D500">
        <v>191.34100000000001</v>
      </c>
      <c r="E500">
        <v>214.23400000000001</v>
      </c>
      <c r="F500">
        <v>348.96300000000002</v>
      </c>
      <c r="G500">
        <v>191.34100000000001</v>
      </c>
    </row>
    <row r="501" spans="1:7" x14ac:dyDescent="0.25">
      <c r="A501">
        <v>500</v>
      </c>
      <c r="B501">
        <v>865991270</v>
      </c>
      <c r="C501" s="12" t="s">
        <v>95</v>
      </c>
      <c r="D501">
        <v>214.23400000000001</v>
      </c>
      <c r="E501">
        <v>233.71</v>
      </c>
      <c r="F501">
        <v>344.35199999999998</v>
      </c>
      <c r="G501">
        <v>214.23400000000001</v>
      </c>
    </row>
    <row r="502" spans="1:7" x14ac:dyDescent="0.25">
      <c r="A502">
        <v>501</v>
      </c>
      <c r="B502">
        <v>201203736</v>
      </c>
      <c r="C502" s="12" t="s">
        <v>95</v>
      </c>
      <c r="D502">
        <v>233.71</v>
      </c>
      <c r="E502">
        <v>296.03199999999998</v>
      </c>
      <c r="F502">
        <v>342.42</v>
      </c>
      <c r="G502">
        <v>233.71</v>
      </c>
    </row>
    <row r="503" spans="1:7" x14ac:dyDescent="0.25">
      <c r="A503">
        <v>502</v>
      </c>
      <c r="B503">
        <v>325702323</v>
      </c>
      <c r="C503" s="12" t="s">
        <v>95</v>
      </c>
      <c r="D503">
        <v>296.03199999999998</v>
      </c>
      <c r="E503">
        <v>377.84100000000001</v>
      </c>
      <c r="F503">
        <v>343.83600000000001</v>
      </c>
      <c r="G503">
        <v>296.03199999999998</v>
      </c>
    </row>
    <row r="504" spans="1:7" x14ac:dyDescent="0.25">
      <c r="A504">
        <v>503</v>
      </c>
      <c r="B504">
        <v>19828028</v>
      </c>
      <c r="C504" s="12" t="s">
        <v>95</v>
      </c>
      <c r="D504">
        <v>362.72899999999998</v>
      </c>
      <c r="E504">
        <v>462.29500000000002</v>
      </c>
      <c r="F504">
        <v>347.97</v>
      </c>
      <c r="G504">
        <v>362.72899999999998</v>
      </c>
    </row>
    <row r="505" spans="1:7" x14ac:dyDescent="0.25">
      <c r="A505">
        <v>504</v>
      </c>
      <c r="B505">
        <v>107025428</v>
      </c>
      <c r="C505" s="12" t="s">
        <v>95</v>
      </c>
      <c r="D505">
        <v>371.08499999999998</v>
      </c>
      <c r="E505">
        <v>486.50900000000001</v>
      </c>
      <c r="F505">
        <v>349.863</v>
      </c>
      <c r="G505">
        <v>371.08499999999998</v>
      </c>
    </row>
    <row r="506" spans="1:7" x14ac:dyDescent="0.25">
      <c r="A506">
        <v>505</v>
      </c>
      <c r="B506">
        <v>171842256</v>
      </c>
      <c r="C506" s="12" t="s">
        <v>95</v>
      </c>
      <c r="D506">
        <v>374.18900000000002</v>
      </c>
      <c r="E506">
        <v>486.22300000000001</v>
      </c>
      <c r="F506">
        <v>350.82499999999999</v>
      </c>
      <c r="G506">
        <v>374.18900000000002</v>
      </c>
    </row>
    <row r="507" spans="1:7" x14ac:dyDescent="0.25">
      <c r="A507">
        <v>506</v>
      </c>
      <c r="B507">
        <v>917682085</v>
      </c>
      <c r="C507" s="12" t="s">
        <v>95</v>
      </c>
      <c r="D507">
        <v>375.13600000000002</v>
      </c>
      <c r="E507">
        <v>471.35</v>
      </c>
      <c r="F507">
        <v>351.20299999999997</v>
      </c>
      <c r="G507">
        <v>375.13600000000002</v>
      </c>
    </row>
    <row r="508" spans="1:7" x14ac:dyDescent="0.25">
      <c r="A508">
        <v>507</v>
      </c>
      <c r="B508">
        <v>493982970</v>
      </c>
      <c r="C508" s="12" t="s">
        <v>95</v>
      </c>
      <c r="D508">
        <v>374.77</v>
      </c>
      <c r="E508">
        <v>414.447</v>
      </c>
      <c r="F508">
        <v>349.86900000000003</v>
      </c>
      <c r="G508">
        <v>374.77</v>
      </c>
    </row>
    <row r="509" spans="1:7" x14ac:dyDescent="0.25">
      <c r="A509">
        <v>508</v>
      </c>
      <c r="B509">
        <v>859992176</v>
      </c>
      <c r="C509" s="12" t="s">
        <v>95</v>
      </c>
      <c r="D509">
        <v>370.59100000000001</v>
      </c>
      <c r="E509">
        <v>341.99099999999999</v>
      </c>
      <c r="F509">
        <v>347.8</v>
      </c>
      <c r="G509">
        <v>370.59100000000001</v>
      </c>
    </row>
    <row r="510" spans="1:7" x14ac:dyDescent="0.25">
      <c r="A510">
        <v>509</v>
      </c>
      <c r="B510">
        <v>179500079</v>
      </c>
      <c r="C510" s="12" t="s">
        <v>95</v>
      </c>
      <c r="D510">
        <v>341.99099999999999</v>
      </c>
      <c r="E510">
        <v>546.94600000000003</v>
      </c>
      <c r="F510">
        <v>345.93599999999998</v>
      </c>
      <c r="G510">
        <v>96.238600000000005</v>
      </c>
    </row>
    <row r="511" spans="1:7" x14ac:dyDescent="0.25">
      <c r="A511">
        <v>510</v>
      </c>
      <c r="B511">
        <v>547601099</v>
      </c>
      <c r="C511" s="12" t="s">
        <v>95</v>
      </c>
      <c r="D511">
        <v>373.28300000000002</v>
      </c>
      <c r="E511">
        <v>478.572</v>
      </c>
      <c r="F511">
        <v>344.29399999999998</v>
      </c>
      <c r="G511">
        <v>373.28300000000002</v>
      </c>
    </row>
    <row r="512" spans="1:7" x14ac:dyDescent="0.25">
      <c r="A512">
        <v>511</v>
      </c>
      <c r="B512">
        <v>932589492</v>
      </c>
      <c r="C512" s="12" t="s">
        <v>95</v>
      </c>
      <c r="D512">
        <v>368.22300000000001</v>
      </c>
      <c r="E512">
        <v>418.22899999999998</v>
      </c>
      <c r="F512">
        <v>342.83800000000002</v>
      </c>
      <c r="G512">
        <v>368.22300000000001</v>
      </c>
    </row>
    <row r="513" spans="1:7" x14ac:dyDescent="0.25">
      <c r="A513">
        <v>512</v>
      </c>
      <c r="B513">
        <v>982485611</v>
      </c>
      <c r="C513" s="12" t="s">
        <v>95</v>
      </c>
      <c r="D513">
        <v>363.74900000000002</v>
      </c>
      <c r="E513">
        <v>364.738</v>
      </c>
      <c r="F513">
        <v>341.53500000000003</v>
      </c>
      <c r="G513">
        <v>363.74900000000002</v>
      </c>
    </row>
    <row r="514" spans="1:7" x14ac:dyDescent="0.25">
      <c r="A514">
        <v>513</v>
      </c>
      <c r="B514">
        <v>305636452</v>
      </c>
      <c r="C514" s="12" t="s">
        <v>95</v>
      </c>
      <c r="D514">
        <v>359.77199999999999</v>
      </c>
      <c r="E514">
        <v>333.11399999999998</v>
      </c>
      <c r="F514">
        <v>340.99900000000002</v>
      </c>
      <c r="G514">
        <v>359.77199999999999</v>
      </c>
    </row>
    <row r="515" spans="1:7" x14ac:dyDescent="0.25">
      <c r="A515">
        <v>514</v>
      </c>
      <c r="B515">
        <v>393013909</v>
      </c>
      <c r="C515" s="12" t="s">
        <v>95</v>
      </c>
      <c r="D515">
        <v>333.11399999999998</v>
      </c>
      <c r="E515">
        <v>390.42599999999999</v>
      </c>
      <c r="F515">
        <v>342.976</v>
      </c>
      <c r="G515">
        <v>333.11399999999998</v>
      </c>
    </row>
    <row r="516" spans="1:7" x14ac:dyDescent="0.25">
      <c r="A516">
        <v>515</v>
      </c>
      <c r="B516">
        <v>869496226</v>
      </c>
      <c r="C516" s="12" t="s">
        <v>95</v>
      </c>
      <c r="D516">
        <v>362.49799999999999</v>
      </c>
      <c r="E516">
        <v>564.10599999999999</v>
      </c>
      <c r="F516">
        <v>350.70400000000001</v>
      </c>
      <c r="G516">
        <v>362.49799999999999</v>
      </c>
    </row>
    <row r="517" spans="1:7" x14ac:dyDescent="0.25">
      <c r="A517">
        <v>516</v>
      </c>
      <c r="B517">
        <v>699603828</v>
      </c>
      <c r="C517" s="12" t="s">
        <v>95</v>
      </c>
      <c r="D517">
        <v>378.91</v>
      </c>
      <c r="E517">
        <v>837.976</v>
      </c>
      <c r="F517">
        <v>362.78699999999998</v>
      </c>
      <c r="G517">
        <v>378.91</v>
      </c>
    </row>
    <row r="518" spans="1:7" x14ac:dyDescent="0.25">
      <c r="A518">
        <v>517</v>
      </c>
      <c r="B518">
        <v>787013624</v>
      </c>
      <c r="C518" s="12" t="s">
        <v>95</v>
      </c>
      <c r="D518">
        <v>404.68599999999998</v>
      </c>
      <c r="E518">
        <v>960.69500000000005</v>
      </c>
      <c r="F518">
        <v>369.37200000000001</v>
      </c>
      <c r="G518">
        <v>404.68599999999998</v>
      </c>
    </row>
    <row r="519" spans="1:7" x14ac:dyDescent="0.25">
      <c r="A519">
        <v>518</v>
      </c>
      <c r="B519">
        <v>672434693</v>
      </c>
      <c r="C519" s="12" t="s">
        <v>95</v>
      </c>
      <c r="D519">
        <v>417.40699999999998</v>
      </c>
      <c r="E519">
        <v>996.55200000000002</v>
      </c>
      <c r="F519">
        <v>372.72800000000001</v>
      </c>
      <c r="G519">
        <v>417.40699999999998</v>
      </c>
    </row>
    <row r="520" spans="1:7" x14ac:dyDescent="0.25">
      <c r="A520">
        <v>519</v>
      </c>
      <c r="B520">
        <v>337276808</v>
      </c>
      <c r="C520" s="12" t="s">
        <v>95</v>
      </c>
      <c r="D520">
        <v>422.55500000000001</v>
      </c>
      <c r="E520">
        <v>970.71299999999997</v>
      </c>
      <c r="F520">
        <v>373.68700000000001</v>
      </c>
      <c r="G520">
        <v>422.55500000000001</v>
      </c>
    </row>
    <row r="521" spans="1:7" x14ac:dyDescent="0.25">
      <c r="A521">
        <v>520</v>
      </c>
      <c r="B521">
        <v>63890232</v>
      </c>
      <c r="C521" s="12" t="s">
        <v>95</v>
      </c>
      <c r="D521">
        <v>422.22300000000001</v>
      </c>
      <c r="E521">
        <v>865.48</v>
      </c>
      <c r="F521">
        <v>371.41899999999998</v>
      </c>
      <c r="G521">
        <v>422.22300000000001</v>
      </c>
    </row>
    <row r="522" spans="1:7" x14ac:dyDescent="0.25">
      <c r="A522">
        <v>521</v>
      </c>
      <c r="B522">
        <v>139086774</v>
      </c>
      <c r="C522" s="12" t="s">
        <v>95</v>
      </c>
      <c r="D522">
        <v>414.69299999999998</v>
      </c>
      <c r="E522">
        <v>1117.9000000000001</v>
      </c>
      <c r="F522">
        <v>369.36399999999998</v>
      </c>
      <c r="G522">
        <v>67.611599999999996</v>
      </c>
    </row>
    <row r="523" spans="1:7" x14ac:dyDescent="0.25">
      <c r="A523">
        <v>522</v>
      </c>
      <c r="B523">
        <v>514945627</v>
      </c>
      <c r="C523" s="12" t="s">
        <v>95</v>
      </c>
      <c r="D523">
        <v>425.25900000000001</v>
      </c>
      <c r="E523">
        <v>981.82500000000005</v>
      </c>
      <c r="F523">
        <v>366.15699999999998</v>
      </c>
      <c r="G523">
        <v>425.25900000000001</v>
      </c>
    </row>
    <row r="524" spans="1:7" x14ac:dyDescent="0.25">
      <c r="A524">
        <v>523</v>
      </c>
      <c r="B524">
        <v>229530416</v>
      </c>
      <c r="C524" s="12" t="s">
        <v>95</v>
      </c>
      <c r="D524">
        <v>415.24799999999999</v>
      </c>
      <c r="E524">
        <v>843.84199999999998</v>
      </c>
      <c r="F524">
        <v>362.601</v>
      </c>
      <c r="G524">
        <v>415.24799999999999</v>
      </c>
    </row>
    <row r="525" spans="1:7" x14ac:dyDescent="0.25">
      <c r="A525">
        <v>524</v>
      </c>
      <c r="B525">
        <v>723598536</v>
      </c>
      <c r="C525" s="12" t="s">
        <v>95</v>
      </c>
      <c r="D525">
        <v>404.79300000000001</v>
      </c>
      <c r="E525">
        <v>708</v>
      </c>
      <c r="F525">
        <v>358.85500000000002</v>
      </c>
      <c r="G525">
        <v>404.79300000000001</v>
      </c>
    </row>
    <row r="526" spans="1:7" x14ac:dyDescent="0.25">
      <c r="A526">
        <v>525</v>
      </c>
      <c r="B526">
        <v>835508680</v>
      </c>
      <c r="C526" s="12" t="s">
        <v>95</v>
      </c>
      <c r="D526">
        <v>394.255</v>
      </c>
      <c r="E526">
        <v>834.11500000000001</v>
      </c>
      <c r="F526">
        <v>356.25599999999997</v>
      </c>
      <c r="G526">
        <v>167.77</v>
      </c>
    </row>
    <row r="527" spans="1:7" x14ac:dyDescent="0.25">
      <c r="A527">
        <v>526</v>
      </c>
      <c r="B527">
        <v>420462514</v>
      </c>
      <c r="C527" s="12" t="s">
        <v>95</v>
      </c>
      <c r="D527">
        <v>397.96199999999999</v>
      </c>
      <c r="E527">
        <v>722.68899999999996</v>
      </c>
      <c r="F527">
        <v>353.46699999999998</v>
      </c>
      <c r="G527">
        <v>397.96199999999999</v>
      </c>
    </row>
    <row r="528" spans="1:7" x14ac:dyDescent="0.25">
      <c r="A528">
        <v>527</v>
      </c>
      <c r="B528">
        <v>415419373</v>
      </c>
      <c r="C528" s="12" t="s">
        <v>95</v>
      </c>
      <c r="D528">
        <v>389.60199999999998</v>
      </c>
      <c r="E528">
        <v>732.02200000000005</v>
      </c>
      <c r="F528">
        <v>348.60300000000001</v>
      </c>
      <c r="G528">
        <v>222.53299999999999</v>
      </c>
    </row>
    <row r="529" spans="1:7" x14ac:dyDescent="0.25">
      <c r="A529">
        <v>528</v>
      </c>
      <c r="B529">
        <v>542969676</v>
      </c>
      <c r="C529" s="12" t="s">
        <v>95</v>
      </c>
      <c r="D529">
        <v>385.20400000000001</v>
      </c>
      <c r="E529">
        <v>560.66</v>
      </c>
      <c r="F529">
        <v>343.21300000000002</v>
      </c>
      <c r="G529">
        <v>385.20400000000001</v>
      </c>
    </row>
    <row r="530" spans="1:7" x14ac:dyDescent="0.25">
      <c r="A530">
        <v>529</v>
      </c>
      <c r="B530">
        <v>914707910</v>
      </c>
      <c r="C530" s="12" t="s">
        <v>95</v>
      </c>
      <c r="D530">
        <v>371.24599999999998</v>
      </c>
      <c r="E530">
        <v>393.03199999999998</v>
      </c>
      <c r="F530">
        <v>337.62900000000002</v>
      </c>
      <c r="G530">
        <v>371.24599999999998</v>
      </c>
    </row>
    <row r="531" spans="1:7" x14ac:dyDescent="0.25">
      <c r="A531">
        <v>530</v>
      </c>
      <c r="B531">
        <v>393521477</v>
      </c>
      <c r="C531" s="12" t="s">
        <v>95</v>
      </c>
      <c r="D531">
        <v>357.28100000000001</v>
      </c>
      <c r="E531">
        <v>588.47</v>
      </c>
      <c r="F531">
        <v>331.94099999999997</v>
      </c>
      <c r="G531">
        <v>0</v>
      </c>
    </row>
    <row r="532" spans="1:7" x14ac:dyDescent="0.25">
      <c r="A532">
        <v>531</v>
      </c>
      <c r="B532">
        <v>613188106</v>
      </c>
      <c r="C532" s="12" t="s">
        <v>95</v>
      </c>
      <c r="D532">
        <v>361.36500000000001</v>
      </c>
      <c r="E532">
        <v>415.99900000000002</v>
      </c>
      <c r="F532">
        <v>326.22000000000003</v>
      </c>
      <c r="G532">
        <v>361.36500000000001</v>
      </c>
    </row>
    <row r="533" spans="1:7" x14ac:dyDescent="0.25">
      <c r="A533">
        <v>532</v>
      </c>
      <c r="B533">
        <v>133997705</v>
      </c>
      <c r="C533" s="12" t="s">
        <v>95</v>
      </c>
      <c r="D533">
        <v>347.01900000000001</v>
      </c>
      <c r="E533">
        <v>268.91000000000003</v>
      </c>
      <c r="F533">
        <v>321.16800000000001</v>
      </c>
      <c r="G533">
        <v>347.01900000000001</v>
      </c>
    </row>
    <row r="534" spans="1:7" x14ac:dyDescent="0.25">
      <c r="A534">
        <v>533</v>
      </c>
      <c r="B534">
        <v>232862157</v>
      </c>
      <c r="C534" s="12" t="s">
        <v>95</v>
      </c>
      <c r="D534">
        <v>268.91000000000003</v>
      </c>
      <c r="E534">
        <v>241.303</v>
      </c>
      <c r="F534">
        <v>317.97300000000001</v>
      </c>
      <c r="G534">
        <v>268.91000000000003</v>
      </c>
    </row>
    <row r="535" spans="1:7" x14ac:dyDescent="0.25">
      <c r="A535">
        <v>534</v>
      </c>
      <c r="B535">
        <v>256595615</v>
      </c>
      <c r="C535" s="12" t="s">
        <v>95</v>
      </c>
      <c r="D535">
        <v>241.303</v>
      </c>
      <c r="E535">
        <v>267.17</v>
      </c>
      <c r="F535">
        <v>315.94099999999997</v>
      </c>
      <c r="G535">
        <v>241.303</v>
      </c>
    </row>
    <row r="536" spans="1:7" x14ac:dyDescent="0.25">
      <c r="A536">
        <v>535</v>
      </c>
      <c r="B536">
        <v>984633093</v>
      </c>
      <c r="C536" s="12" t="s">
        <v>95</v>
      </c>
      <c r="D536">
        <v>267.17</v>
      </c>
      <c r="E536">
        <v>307.63799999999998</v>
      </c>
      <c r="F536">
        <v>315.60899999999998</v>
      </c>
      <c r="G536">
        <v>267.17</v>
      </c>
    </row>
    <row r="537" spans="1:7" x14ac:dyDescent="0.25">
      <c r="A537">
        <v>536</v>
      </c>
      <c r="B537">
        <v>961727438</v>
      </c>
      <c r="C537" s="12" t="s">
        <v>95</v>
      </c>
      <c r="D537">
        <v>307.63799999999998</v>
      </c>
      <c r="E537">
        <v>345.37599999999998</v>
      </c>
      <c r="F537">
        <v>316.8</v>
      </c>
      <c r="G537">
        <v>307.63799999999998</v>
      </c>
    </row>
    <row r="538" spans="1:7" x14ac:dyDescent="0.25">
      <c r="A538">
        <v>537</v>
      </c>
      <c r="B538">
        <v>743506001</v>
      </c>
      <c r="C538" s="12" t="s">
        <v>95</v>
      </c>
      <c r="D538">
        <v>334.06900000000002</v>
      </c>
      <c r="E538">
        <v>403.41899999999998</v>
      </c>
      <c r="F538">
        <v>319.81200000000001</v>
      </c>
      <c r="G538">
        <v>334.06900000000002</v>
      </c>
    </row>
    <row r="539" spans="1:7" x14ac:dyDescent="0.25">
      <c r="A539">
        <v>538</v>
      </c>
      <c r="B539">
        <v>584535645</v>
      </c>
      <c r="C539" s="12" t="s">
        <v>95</v>
      </c>
      <c r="D539">
        <v>339.983</v>
      </c>
      <c r="E539">
        <v>375.52499999999998</v>
      </c>
      <c r="F539">
        <v>319.50299999999999</v>
      </c>
      <c r="G539">
        <v>339.983</v>
      </c>
    </row>
    <row r="540" spans="1:7" x14ac:dyDescent="0.25">
      <c r="A540">
        <v>539</v>
      </c>
      <c r="B540">
        <v>322000431</v>
      </c>
      <c r="C540" s="12" t="s">
        <v>95</v>
      </c>
      <c r="D540">
        <v>338.28</v>
      </c>
      <c r="E540">
        <v>522.86699999999996</v>
      </c>
      <c r="F540">
        <v>326.14800000000002</v>
      </c>
      <c r="G540">
        <v>338.28</v>
      </c>
    </row>
    <row r="541" spans="1:7" x14ac:dyDescent="0.25">
      <c r="A541">
        <v>540</v>
      </c>
      <c r="B541">
        <v>229146896</v>
      </c>
      <c r="C541" s="12" t="s">
        <v>95</v>
      </c>
      <c r="D541">
        <v>352.291</v>
      </c>
      <c r="E541">
        <v>557.91800000000001</v>
      </c>
      <c r="F541">
        <v>328.596</v>
      </c>
      <c r="G541">
        <v>352.291</v>
      </c>
    </row>
    <row r="542" spans="1:7" x14ac:dyDescent="0.25">
      <c r="A542">
        <v>541</v>
      </c>
      <c r="B542">
        <v>742144600</v>
      </c>
      <c r="C542" s="12" t="s">
        <v>95</v>
      </c>
      <c r="D542">
        <v>356.49200000000002</v>
      </c>
      <c r="E542">
        <v>509.33199999999999</v>
      </c>
      <c r="F542">
        <v>327.76799999999997</v>
      </c>
      <c r="G542">
        <v>356.49200000000002</v>
      </c>
    </row>
    <row r="543" spans="1:7" x14ac:dyDescent="0.25">
      <c r="A543">
        <v>542</v>
      </c>
      <c r="B543">
        <v>921477913</v>
      </c>
      <c r="C543" s="12" t="s">
        <v>95</v>
      </c>
      <c r="D543">
        <v>353.23500000000001</v>
      </c>
      <c r="E543">
        <v>433.03199999999998</v>
      </c>
      <c r="F543">
        <v>325.73500000000001</v>
      </c>
      <c r="G543">
        <v>353.23500000000001</v>
      </c>
    </row>
    <row r="544" spans="1:7" x14ac:dyDescent="0.25">
      <c r="A544">
        <v>543</v>
      </c>
      <c r="B544">
        <v>445855416</v>
      </c>
      <c r="C544" s="12" t="s">
        <v>95</v>
      </c>
      <c r="D544">
        <v>347.387</v>
      </c>
      <c r="E544">
        <v>342.065</v>
      </c>
      <c r="F544">
        <v>322.96199999999999</v>
      </c>
      <c r="G544">
        <v>347.387</v>
      </c>
    </row>
    <row r="545" spans="1:7" x14ac:dyDescent="0.25">
      <c r="A545">
        <v>544</v>
      </c>
      <c r="B545">
        <v>858126255</v>
      </c>
      <c r="C545" s="12" t="s">
        <v>95</v>
      </c>
      <c r="D545">
        <v>340.06599999999997</v>
      </c>
      <c r="E545">
        <v>311.75099999999998</v>
      </c>
      <c r="F545">
        <v>322.43400000000003</v>
      </c>
      <c r="G545">
        <v>340.06599999999997</v>
      </c>
    </row>
    <row r="546" spans="1:7" x14ac:dyDescent="0.25">
      <c r="A546">
        <v>545</v>
      </c>
      <c r="B546">
        <v>365570594</v>
      </c>
      <c r="C546" s="12" t="s">
        <v>95</v>
      </c>
      <c r="D546">
        <v>311.75099999999998</v>
      </c>
      <c r="E546">
        <v>352.416</v>
      </c>
      <c r="F546">
        <v>323.63299999999998</v>
      </c>
      <c r="G546">
        <v>311.75099999999998</v>
      </c>
    </row>
    <row r="547" spans="1:7" x14ac:dyDescent="0.25">
      <c r="A547">
        <v>546</v>
      </c>
      <c r="B547">
        <v>780096132</v>
      </c>
      <c r="C547" s="12" t="s">
        <v>95</v>
      </c>
      <c r="D547">
        <v>341.25400000000002</v>
      </c>
      <c r="E547">
        <v>435.774</v>
      </c>
      <c r="F547">
        <v>327.67200000000003</v>
      </c>
      <c r="G547">
        <v>341.25400000000002</v>
      </c>
    </row>
    <row r="548" spans="1:7" x14ac:dyDescent="0.25">
      <c r="A548">
        <v>547</v>
      </c>
      <c r="B548">
        <v>316693266</v>
      </c>
      <c r="C548" s="12" t="s">
        <v>95</v>
      </c>
      <c r="D548">
        <v>349.46100000000001</v>
      </c>
      <c r="E548">
        <v>640.87099999999998</v>
      </c>
      <c r="F548">
        <v>335.28699999999998</v>
      </c>
      <c r="G548">
        <v>312.94299999999998</v>
      </c>
    </row>
    <row r="549" spans="1:7" x14ac:dyDescent="0.25">
      <c r="A549">
        <v>548</v>
      </c>
      <c r="B549">
        <v>131946006</v>
      </c>
      <c r="C549" s="12" t="s">
        <v>95</v>
      </c>
      <c r="D549">
        <v>367.33100000000002</v>
      </c>
      <c r="E549">
        <v>884.15599999999995</v>
      </c>
      <c r="F549">
        <v>346.3</v>
      </c>
      <c r="G549">
        <v>367.33100000000002</v>
      </c>
    </row>
    <row r="550" spans="1:7" x14ac:dyDescent="0.25">
      <c r="A550">
        <v>549</v>
      </c>
      <c r="B550">
        <v>712337198</v>
      </c>
      <c r="C550" s="12" t="s">
        <v>95</v>
      </c>
      <c r="D550">
        <v>390.50799999999998</v>
      </c>
      <c r="E550">
        <v>1173.22</v>
      </c>
      <c r="F550">
        <v>359.63099999999997</v>
      </c>
      <c r="G550">
        <v>390.50799999999998</v>
      </c>
    </row>
    <row r="551" spans="1:7" x14ac:dyDescent="0.25">
      <c r="A551">
        <v>550</v>
      </c>
      <c r="B551">
        <v>623347326</v>
      </c>
      <c r="C551" s="12" t="s">
        <v>95</v>
      </c>
      <c r="D551">
        <v>418.29199999999997</v>
      </c>
      <c r="E551">
        <v>1505.38</v>
      </c>
      <c r="F551">
        <v>375.26400000000001</v>
      </c>
      <c r="G551">
        <v>418.29199999999997</v>
      </c>
    </row>
    <row r="552" spans="1:7" x14ac:dyDescent="0.25">
      <c r="A552">
        <v>551</v>
      </c>
      <c r="B552">
        <v>718284267</v>
      </c>
      <c r="C552" s="12" t="s">
        <v>95</v>
      </c>
      <c r="D552">
        <v>450.53300000000002</v>
      </c>
      <c r="E552">
        <v>1651.66</v>
      </c>
      <c r="F552">
        <v>384.12599999999998</v>
      </c>
      <c r="G552">
        <v>450.53300000000002</v>
      </c>
    </row>
    <row r="553" spans="1:7" x14ac:dyDescent="0.25">
      <c r="A553">
        <v>552</v>
      </c>
      <c r="B553">
        <v>632778728</v>
      </c>
      <c r="C553" s="12" t="s">
        <v>95</v>
      </c>
      <c r="D553">
        <v>466.70800000000003</v>
      </c>
      <c r="E553">
        <v>1768.72</v>
      </c>
      <c r="F553">
        <v>392.11099999999999</v>
      </c>
      <c r="G553">
        <v>466.70800000000003</v>
      </c>
    </row>
    <row r="554" spans="1:7" x14ac:dyDescent="0.25">
      <c r="A554">
        <v>553</v>
      </c>
      <c r="B554">
        <v>166517684</v>
      </c>
      <c r="C554" s="12" t="s">
        <v>95</v>
      </c>
      <c r="D554">
        <v>480.54700000000003</v>
      </c>
      <c r="E554">
        <v>1878.93</v>
      </c>
      <c r="F554">
        <v>400.05700000000002</v>
      </c>
      <c r="G554">
        <v>480.54700000000003</v>
      </c>
    </row>
    <row r="555" spans="1:7" x14ac:dyDescent="0.25">
      <c r="A555">
        <v>554</v>
      </c>
      <c r="B555">
        <v>626997022</v>
      </c>
      <c r="C555" s="12" t="s">
        <v>95</v>
      </c>
      <c r="D555">
        <v>494.00400000000002</v>
      </c>
      <c r="E555">
        <v>1998.95</v>
      </c>
      <c r="F555">
        <v>408.61599999999999</v>
      </c>
      <c r="G555">
        <v>494.00400000000002</v>
      </c>
    </row>
    <row r="556" spans="1:7" x14ac:dyDescent="0.25">
      <c r="A556">
        <v>555</v>
      </c>
      <c r="B556">
        <v>353938506</v>
      </c>
      <c r="C556" s="12" t="s">
        <v>95</v>
      </c>
      <c r="D556">
        <v>508.56400000000002</v>
      </c>
      <c r="E556">
        <v>2123.0300000000002</v>
      </c>
      <c r="F556">
        <v>417.577</v>
      </c>
      <c r="G556">
        <v>508.56400000000002</v>
      </c>
    </row>
    <row r="557" spans="1:7" x14ac:dyDescent="0.25">
      <c r="A557">
        <v>556</v>
      </c>
      <c r="B557">
        <v>686422095</v>
      </c>
      <c r="C557" s="12" t="s">
        <v>95</v>
      </c>
      <c r="D557">
        <v>523.72900000000004</v>
      </c>
      <c r="E557">
        <v>2264.5100000000002</v>
      </c>
      <c r="F557">
        <v>427.483</v>
      </c>
      <c r="G557">
        <v>523.72900000000004</v>
      </c>
    </row>
    <row r="558" spans="1:7" x14ac:dyDescent="0.25">
      <c r="A558">
        <v>557</v>
      </c>
      <c r="B558">
        <v>191494673</v>
      </c>
      <c r="C558" s="12" t="s">
        <v>95</v>
      </c>
      <c r="D558">
        <v>540.70799999999997</v>
      </c>
      <c r="E558">
        <v>2380.75</v>
      </c>
      <c r="F558">
        <v>436.661</v>
      </c>
      <c r="G558">
        <v>540.70799999999997</v>
      </c>
    </row>
    <row r="559" spans="1:7" x14ac:dyDescent="0.25">
      <c r="A559">
        <v>558</v>
      </c>
      <c r="B559">
        <v>23554779</v>
      </c>
      <c r="C559" s="12" t="s">
        <v>95</v>
      </c>
      <c r="D559">
        <v>555.69799999999998</v>
      </c>
      <c r="E559">
        <v>2479.9499999999998</v>
      </c>
      <c r="F559">
        <v>445.39100000000002</v>
      </c>
      <c r="G559">
        <v>555.69799999999998</v>
      </c>
    </row>
    <row r="560" spans="1:7" x14ac:dyDescent="0.25">
      <c r="A560">
        <v>559</v>
      </c>
      <c r="B560">
        <v>110428422</v>
      </c>
      <c r="C560" s="12" t="s">
        <v>95</v>
      </c>
      <c r="D560">
        <v>569.38800000000003</v>
      </c>
      <c r="E560">
        <v>2572.1999999999998</v>
      </c>
      <c r="F560">
        <v>454.04</v>
      </c>
      <c r="G560">
        <v>569.38800000000003</v>
      </c>
    </row>
    <row r="561" spans="1:7" x14ac:dyDescent="0.25">
      <c r="A561">
        <v>560</v>
      </c>
      <c r="B561">
        <v>853412991</v>
      </c>
      <c r="C561" s="12" t="s">
        <v>95</v>
      </c>
      <c r="D561">
        <v>582.65</v>
      </c>
      <c r="E561">
        <v>2691.93</v>
      </c>
      <c r="F561">
        <v>463.97399999999999</v>
      </c>
      <c r="G561">
        <v>582.65</v>
      </c>
    </row>
    <row r="562" spans="1:7" x14ac:dyDescent="0.25">
      <c r="A562">
        <v>561</v>
      </c>
      <c r="B562">
        <v>237184224</v>
      </c>
      <c r="C562" s="12" t="s">
        <v>95</v>
      </c>
      <c r="D562">
        <v>598.57100000000003</v>
      </c>
      <c r="E562">
        <v>2699.12</v>
      </c>
      <c r="F562">
        <v>469.64499999999998</v>
      </c>
      <c r="G562">
        <v>598.57100000000003</v>
      </c>
    </row>
    <row r="563" spans="1:7" x14ac:dyDescent="0.25">
      <c r="A563">
        <v>562</v>
      </c>
      <c r="B563">
        <v>471061615</v>
      </c>
      <c r="C563" s="12" t="s">
        <v>95</v>
      </c>
      <c r="D563">
        <v>604.601</v>
      </c>
      <c r="E563">
        <v>2861.48</v>
      </c>
      <c r="F563">
        <v>481.53800000000001</v>
      </c>
      <c r="G563">
        <v>604.601</v>
      </c>
    </row>
    <row r="564" spans="1:7" x14ac:dyDescent="0.25">
      <c r="A564">
        <v>563</v>
      </c>
      <c r="B564">
        <v>570458502</v>
      </c>
      <c r="C564" s="12" t="s">
        <v>95</v>
      </c>
      <c r="D564">
        <v>624.61199999999997</v>
      </c>
      <c r="E564">
        <v>3132.3</v>
      </c>
      <c r="F564">
        <v>498.09399999999999</v>
      </c>
      <c r="G564">
        <v>624.61199999999997</v>
      </c>
    </row>
    <row r="565" spans="1:7" x14ac:dyDescent="0.25">
      <c r="A565">
        <v>564</v>
      </c>
      <c r="B565">
        <v>923522972</v>
      </c>
      <c r="C565" s="12" t="s">
        <v>95</v>
      </c>
      <c r="D565">
        <v>654.70899999999995</v>
      </c>
      <c r="E565">
        <v>3306.92</v>
      </c>
      <c r="F565">
        <v>511.34300000000002</v>
      </c>
      <c r="G565">
        <v>654.70899999999995</v>
      </c>
    </row>
    <row r="566" spans="1:7" x14ac:dyDescent="0.25">
      <c r="A566">
        <v>565</v>
      </c>
      <c r="B566">
        <v>254823136</v>
      </c>
      <c r="C566" s="12" t="s">
        <v>95</v>
      </c>
      <c r="D566">
        <v>676.69</v>
      </c>
      <c r="E566">
        <v>3424</v>
      </c>
      <c r="F566">
        <v>522.64</v>
      </c>
      <c r="G566">
        <v>676.69</v>
      </c>
    </row>
    <row r="567" spans="1:7" x14ac:dyDescent="0.25">
      <c r="A567">
        <v>566</v>
      </c>
      <c r="B567">
        <v>860287877</v>
      </c>
      <c r="C567" s="12" t="s">
        <v>95</v>
      </c>
      <c r="D567">
        <v>693.84</v>
      </c>
      <c r="E567">
        <v>3507.11</v>
      </c>
      <c r="F567">
        <v>532.81299999999999</v>
      </c>
      <c r="G567">
        <v>693.84</v>
      </c>
    </row>
    <row r="568" spans="1:7" x14ac:dyDescent="0.25">
      <c r="A568">
        <v>567</v>
      </c>
      <c r="B568">
        <v>981840430</v>
      </c>
      <c r="C568" s="12" t="s">
        <v>95</v>
      </c>
      <c r="D568">
        <v>708.16800000000001</v>
      </c>
      <c r="E568">
        <v>3419.53</v>
      </c>
      <c r="F568">
        <v>536.32399999999996</v>
      </c>
      <c r="G568">
        <v>708.16800000000001</v>
      </c>
    </row>
    <row r="569" spans="1:7" x14ac:dyDescent="0.25">
      <c r="A569">
        <v>568</v>
      </c>
      <c r="B569">
        <v>28251140</v>
      </c>
      <c r="C569" s="12" t="s">
        <v>95</v>
      </c>
      <c r="D569">
        <v>707.3</v>
      </c>
      <c r="E569">
        <v>3209.83</v>
      </c>
      <c r="F569">
        <v>534.77499999999998</v>
      </c>
      <c r="G569">
        <v>707.3</v>
      </c>
    </row>
    <row r="570" spans="1:7" x14ac:dyDescent="0.25">
      <c r="A570">
        <v>569</v>
      </c>
      <c r="B570">
        <v>654279570</v>
      </c>
      <c r="C570" s="12" t="s">
        <v>95</v>
      </c>
      <c r="D570">
        <v>695.26700000000005</v>
      </c>
      <c r="E570">
        <v>2930.34</v>
      </c>
      <c r="F570">
        <v>530.01499999999999</v>
      </c>
      <c r="G570">
        <v>695.26700000000005</v>
      </c>
    </row>
    <row r="571" spans="1:7" x14ac:dyDescent="0.25">
      <c r="A571">
        <v>570</v>
      </c>
      <c r="B571">
        <v>481647383</v>
      </c>
      <c r="C571" s="12" t="s">
        <v>95</v>
      </c>
      <c r="D571">
        <v>676.53200000000004</v>
      </c>
      <c r="E571">
        <v>2587.0500000000002</v>
      </c>
      <c r="F571">
        <v>522.14400000000001</v>
      </c>
      <c r="G571">
        <v>676.53200000000004</v>
      </c>
    </row>
    <row r="572" spans="1:7" x14ac:dyDescent="0.25">
      <c r="A572">
        <v>571</v>
      </c>
      <c r="B572">
        <v>727118185</v>
      </c>
      <c r="C572" s="12" t="s">
        <v>95</v>
      </c>
      <c r="D572">
        <v>651.49699999999996</v>
      </c>
      <c r="E572">
        <v>2221.16</v>
      </c>
      <c r="F572">
        <v>512.68200000000002</v>
      </c>
      <c r="G572">
        <v>651.49699999999996</v>
      </c>
    </row>
    <row r="573" spans="1:7" x14ac:dyDescent="0.25">
      <c r="A573">
        <v>572</v>
      </c>
      <c r="B573">
        <v>585395247</v>
      </c>
      <c r="C573" s="12" t="s">
        <v>95</v>
      </c>
      <c r="D573">
        <v>623.74</v>
      </c>
      <c r="E573">
        <v>1844.91</v>
      </c>
      <c r="F573">
        <v>502.07499999999999</v>
      </c>
      <c r="G573">
        <v>623.74</v>
      </c>
    </row>
    <row r="574" spans="1:7" x14ac:dyDescent="0.25">
      <c r="A574">
        <v>573</v>
      </c>
      <c r="B574">
        <v>65663841</v>
      </c>
      <c r="C574" s="12" t="s">
        <v>95</v>
      </c>
      <c r="D574">
        <v>594.32000000000005</v>
      </c>
      <c r="E574">
        <v>1467.59</v>
      </c>
      <c r="F574">
        <v>490.67200000000003</v>
      </c>
      <c r="G574">
        <v>594.32000000000005</v>
      </c>
    </row>
    <row r="575" spans="1:7" x14ac:dyDescent="0.25">
      <c r="A575">
        <v>574</v>
      </c>
      <c r="B575">
        <v>161123142</v>
      </c>
      <c r="C575" s="12" t="s">
        <v>95</v>
      </c>
      <c r="D575">
        <v>564.05100000000004</v>
      </c>
      <c r="E575">
        <v>1080.6400000000001</v>
      </c>
      <c r="F575">
        <v>478.12900000000002</v>
      </c>
      <c r="G575">
        <v>564.05100000000004</v>
      </c>
    </row>
    <row r="576" spans="1:7" x14ac:dyDescent="0.25">
      <c r="A576">
        <v>575</v>
      </c>
      <c r="B576">
        <v>191717996</v>
      </c>
      <c r="C576" s="12" t="s">
        <v>95</v>
      </c>
      <c r="D576">
        <v>532.16099999999994</v>
      </c>
      <c r="E576">
        <v>708.04200000000003</v>
      </c>
      <c r="F576">
        <v>465.38600000000002</v>
      </c>
      <c r="G576">
        <v>532.16099999999994</v>
      </c>
    </row>
    <row r="577" spans="1:7" x14ac:dyDescent="0.25">
      <c r="A577">
        <v>576</v>
      </c>
      <c r="B577">
        <v>346985550</v>
      </c>
      <c r="C577" s="12" t="s">
        <v>95</v>
      </c>
      <c r="D577">
        <v>500.78800000000001</v>
      </c>
      <c r="E577">
        <v>369.298</v>
      </c>
      <c r="F577">
        <v>452.62900000000002</v>
      </c>
      <c r="G577">
        <v>485.19400000000002</v>
      </c>
    </row>
    <row r="578" spans="1:7" x14ac:dyDescent="0.25">
      <c r="A578">
        <v>577</v>
      </c>
      <c r="B578">
        <v>627564822</v>
      </c>
      <c r="C578" s="12" t="s">
        <v>95</v>
      </c>
      <c r="D578">
        <v>369.298</v>
      </c>
      <c r="E578">
        <v>192.358</v>
      </c>
      <c r="F578">
        <v>442.21800000000002</v>
      </c>
      <c r="G578">
        <v>369.298</v>
      </c>
    </row>
    <row r="579" spans="1:7" x14ac:dyDescent="0.25">
      <c r="A579">
        <v>578</v>
      </c>
      <c r="B579">
        <v>665487259</v>
      </c>
      <c r="C579" s="12" t="s">
        <v>95</v>
      </c>
      <c r="D579">
        <v>192.358</v>
      </c>
      <c r="E579">
        <v>247.88499999999999</v>
      </c>
      <c r="F579">
        <v>434.44499999999999</v>
      </c>
      <c r="G579">
        <v>192.358</v>
      </c>
    </row>
    <row r="580" spans="1:7" x14ac:dyDescent="0.25">
      <c r="A580">
        <v>579</v>
      </c>
      <c r="B580">
        <v>285513258</v>
      </c>
      <c r="C580" s="12" t="s">
        <v>95</v>
      </c>
      <c r="D580">
        <v>247.88499999999999</v>
      </c>
      <c r="E580">
        <v>208.69499999999999</v>
      </c>
      <c r="F580">
        <v>425.41500000000002</v>
      </c>
      <c r="G580">
        <v>247.88499999999999</v>
      </c>
    </row>
    <row r="581" spans="1:7" x14ac:dyDescent="0.25">
      <c r="A581">
        <v>580</v>
      </c>
      <c r="B581">
        <v>877842142</v>
      </c>
      <c r="C581" s="12" t="s">
        <v>95</v>
      </c>
      <c r="D581">
        <v>208.69499999999999</v>
      </c>
      <c r="E581">
        <v>201.77699999999999</v>
      </c>
      <c r="F581">
        <v>416.46899999999999</v>
      </c>
      <c r="G581">
        <v>208.69499999999999</v>
      </c>
    </row>
    <row r="582" spans="1:7" x14ac:dyDescent="0.25">
      <c r="A582">
        <v>581</v>
      </c>
      <c r="B582">
        <v>479586427</v>
      </c>
      <c r="C582" s="12" t="s">
        <v>95</v>
      </c>
      <c r="D582">
        <v>201.77699999999999</v>
      </c>
      <c r="E582">
        <v>199.58099999999999</v>
      </c>
      <c r="F582">
        <v>407.79399999999998</v>
      </c>
      <c r="G582">
        <v>201.77699999999999</v>
      </c>
    </row>
    <row r="583" spans="1:7" x14ac:dyDescent="0.25">
      <c r="A583">
        <v>582</v>
      </c>
      <c r="B583">
        <v>880969530</v>
      </c>
      <c r="C583" s="12" t="s">
        <v>95</v>
      </c>
      <c r="D583">
        <v>199.58099999999999</v>
      </c>
      <c r="E583">
        <v>216.904</v>
      </c>
      <c r="F583">
        <v>400.15800000000002</v>
      </c>
      <c r="G583">
        <v>199.58099999999999</v>
      </c>
    </row>
    <row r="584" spans="1:7" x14ac:dyDescent="0.25">
      <c r="A584">
        <v>583</v>
      </c>
      <c r="B584">
        <v>598833516</v>
      </c>
      <c r="C584" s="12" t="s">
        <v>95</v>
      </c>
      <c r="D584">
        <v>216.904</v>
      </c>
      <c r="E584">
        <v>230.762</v>
      </c>
      <c r="F584">
        <v>393.38200000000001</v>
      </c>
      <c r="G584">
        <v>216.904</v>
      </c>
    </row>
    <row r="585" spans="1:7" x14ac:dyDescent="0.25">
      <c r="A585">
        <v>584</v>
      </c>
      <c r="B585">
        <v>67350448</v>
      </c>
      <c r="C585" s="12" t="s">
        <v>95</v>
      </c>
      <c r="D585">
        <v>230.762</v>
      </c>
      <c r="E585">
        <v>260.928</v>
      </c>
      <c r="F585">
        <v>388.084</v>
      </c>
      <c r="G585">
        <v>230.762</v>
      </c>
    </row>
    <row r="586" spans="1:7" x14ac:dyDescent="0.25">
      <c r="A586">
        <v>585</v>
      </c>
      <c r="B586">
        <v>578740403</v>
      </c>
      <c r="C586" s="12" t="s">
        <v>95</v>
      </c>
      <c r="D586">
        <v>260.928</v>
      </c>
      <c r="E586">
        <v>323.221</v>
      </c>
      <c r="F586">
        <v>385.49</v>
      </c>
      <c r="G586">
        <v>260.928</v>
      </c>
    </row>
    <row r="587" spans="1:7" x14ac:dyDescent="0.25">
      <c r="A587">
        <v>586</v>
      </c>
      <c r="B587">
        <v>140223683</v>
      </c>
      <c r="C587" s="12" t="s">
        <v>95</v>
      </c>
      <c r="D587">
        <v>323.221</v>
      </c>
      <c r="E587">
        <v>437.06900000000002</v>
      </c>
      <c r="F587">
        <v>387.553</v>
      </c>
      <c r="G587">
        <v>323.221</v>
      </c>
    </row>
    <row r="588" spans="1:7" x14ac:dyDescent="0.25">
      <c r="A588">
        <v>587</v>
      </c>
      <c r="B588">
        <v>305051603</v>
      </c>
      <c r="C588" s="12" t="s">
        <v>95</v>
      </c>
      <c r="D588">
        <v>409.40600000000001</v>
      </c>
      <c r="E588">
        <v>550.86699999999996</v>
      </c>
      <c r="F588">
        <v>392.97899999999998</v>
      </c>
      <c r="G588">
        <v>409.40600000000001</v>
      </c>
    </row>
    <row r="589" spans="1:7" x14ac:dyDescent="0.25">
      <c r="A589">
        <v>588</v>
      </c>
      <c r="B589">
        <v>784619275</v>
      </c>
      <c r="C589" s="12" t="s">
        <v>95</v>
      </c>
      <c r="D589">
        <v>420.52199999999999</v>
      </c>
      <c r="E589">
        <v>735.18799999999999</v>
      </c>
      <c r="F589">
        <v>401.45299999999997</v>
      </c>
      <c r="G589">
        <v>420.52199999999999</v>
      </c>
    </row>
    <row r="590" spans="1:7" x14ac:dyDescent="0.25">
      <c r="A590">
        <v>589</v>
      </c>
      <c r="B590">
        <v>587978990</v>
      </c>
      <c r="C590" s="12" t="s">
        <v>95</v>
      </c>
      <c r="D590">
        <v>438.21300000000002</v>
      </c>
      <c r="E590">
        <v>1023.01</v>
      </c>
      <c r="F590">
        <v>414.43700000000001</v>
      </c>
      <c r="G590">
        <v>438.21300000000002</v>
      </c>
    </row>
    <row r="591" spans="1:7" x14ac:dyDescent="0.25">
      <c r="A591">
        <v>590</v>
      </c>
      <c r="B591">
        <v>963665527</v>
      </c>
      <c r="C591" s="12" t="s">
        <v>95</v>
      </c>
      <c r="D591">
        <v>465.58699999999999</v>
      </c>
      <c r="E591">
        <v>1399.04</v>
      </c>
      <c r="F591">
        <v>431.524</v>
      </c>
      <c r="G591">
        <v>465.58699999999999</v>
      </c>
    </row>
    <row r="592" spans="1:7" x14ac:dyDescent="0.25">
      <c r="A592">
        <v>591</v>
      </c>
      <c r="B592">
        <v>624316407</v>
      </c>
      <c r="C592" s="12" t="s">
        <v>95</v>
      </c>
      <c r="D592">
        <v>501.476</v>
      </c>
      <c r="E592">
        <v>1826.96</v>
      </c>
      <c r="F592">
        <v>451.43900000000002</v>
      </c>
      <c r="G592">
        <v>501.476</v>
      </c>
    </row>
    <row r="593" spans="1:7" x14ac:dyDescent="0.25">
      <c r="A593">
        <v>592</v>
      </c>
      <c r="B593">
        <v>408273446</v>
      </c>
      <c r="C593" s="12" t="s">
        <v>95</v>
      </c>
      <c r="D593">
        <v>542.78700000000003</v>
      </c>
      <c r="E593">
        <v>2106.96</v>
      </c>
      <c r="F593">
        <v>466.29300000000001</v>
      </c>
      <c r="G593">
        <v>542.78700000000003</v>
      </c>
    </row>
    <row r="594" spans="1:7" x14ac:dyDescent="0.25">
      <c r="A594">
        <v>593</v>
      </c>
      <c r="B594">
        <v>512344286</v>
      </c>
      <c r="C594" s="12" t="s">
        <v>95</v>
      </c>
      <c r="D594">
        <v>571.64</v>
      </c>
      <c r="E594">
        <v>2305.31</v>
      </c>
      <c r="F594">
        <v>478.44099999999997</v>
      </c>
      <c r="G594">
        <v>571.64</v>
      </c>
    </row>
    <row r="595" spans="1:7" x14ac:dyDescent="0.25">
      <c r="A595">
        <v>594</v>
      </c>
      <c r="B595">
        <v>664472633</v>
      </c>
      <c r="C595" s="12" t="s">
        <v>95</v>
      </c>
      <c r="D595">
        <v>593.70600000000002</v>
      </c>
      <c r="E595">
        <v>2441.92</v>
      </c>
      <c r="F595">
        <v>488.51600000000002</v>
      </c>
      <c r="G595">
        <v>593.70600000000002</v>
      </c>
    </row>
    <row r="596" spans="1:7" x14ac:dyDescent="0.25">
      <c r="A596">
        <v>595</v>
      </c>
      <c r="B596">
        <v>26645258</v>
      </c>
      <c r="C596" s="12" t="s">
        <v>95</v>
      </c>
      <c r="D596">
        <v>610.61199999999997</v>
      </c>
      <c r="E596">
        <v>2548.9499999999998</v>
      </c>
      <c r="F596">
        <v>497.68099999999998</v>
      </c>
      <c r="G596">
        <v>610.61199999999997</v>
      </c>
    </row>
    <row r="597" spans="1:7" x14ac:dyDescent="0.25">
      <c r="A597">
        <v>596</v>
      </c>
      <c r="B597">
        <v>750135066</v>
      </c>
      <c r="C597" s="12" t="s">
        <v>95</v>
      </c>
      <c r="D597">
        <v>625.12800000000004</v>
      </c>
      <c r="E597">
        <v>2657.19</v>
      </c>
      <c r="F597">
        <v>507.108</v>
      </c>
      <c r="G597">
        <v>625.12800000000004</v>
      </c>
    </row>
    <row r="598" spans="1:7" x14ac:dyDescent="0.25">
      <c r="A598">
        <v>597</v>
      </c>
      <c r="B598">
        <v>774418772</v>
      </c>
      <c r="C598" s="12" t="s">
        <v>95</v>
      </c>
      <c r="D598">
        <v>639.96799999999996</v>
      </c>
      <c r="E598">
        <v>2759.81</v>
      </c>
      <c r="F598">
        <v>516.52700000000004</v>
      </c>
      <c r="G598">
        <v>639.96799999999996</v>
      </c>
    </row>
    <row r="599" spans="1:7" x14ac:dyDescent="0.25">
      <c r="A599">
        <v>598</v>
      </c>
      <c r="B599">
        <v>249891644</v>
      </c>
      <c r="C599" s="12" t="s">
        <v>95</v>
      </c>
      <c r="D599">
        <v>654.51800000000003</v>
      </c>
      <c r="E599">
        <v>2857.36</v>
      </c>
      <c r="F599">
        <v>525.94899999999996</v>
      </c>
      <c r="G599">
        <v>654.51800000000003</v>
      </c>
    </row>
    <row r="600" spans="1:7" x14ac:dyDescent="0.25">
      <c r="A600">
        <v>599</v>
      </c>
      <c r="B600">
        <v>118677306</v>
      </c>
      <c r="C600" s="12" t="s">
        <v>95</v>
      </c>
      <c r="D600">
        <v>668.81700000000001</v>
      </c>
      <c r="E600">
        <v>2953.92</v>
      </c>
      <c r="F600">
        <v>535.52599999999995</v>
      </c>
      <c r="G600">
        <v>668.81700000000001</v>
      </c>
    </row>
    <row r="601" spans="1:7" x14ac:dyDescent="0.25">
      <c r="A601">
        <v>600</v>
      </c>
      <c r="B601">
        <v>696219828</v>
      </c>
      <c r="C601" s="12" t="s">
        <v>95</v>
      </c>
      <c r="D601">
        <v>683.22199999999998</v>
      </c>
      <c r="E601">
        <v>3047.13</v>
      </c>
      <c r="F601">
        <v>545.16200000000003</v>
      </c>
      <c r="G601">
        <v>683.22199999999998</v>
      </c>
    </row>
    <row r="602" spans="1:7" x14ac:dyDescent="0.25">
      <c r="A602">
        <v>601</v>
      </c>
      <c r="B602">
        <v>537897894</v>
      </c>
      <c r="C602" s="12" t="s">
        <v>95</v>
      </c>
      <c r="D602">
        <v>697.51900000000001</v>
      </c>
      <c r="E602">
        <v>3135.29</v>
      </c>
      <c r="F602">
        <v>554.78300000000002</v>
      </c>
      <c r="G602">
        <v>697.51900000000001</v>
      </c>
    </row>
    <row r="603" spans="1:7" x14ac:dyDescent="0.25">
      <c r="A603">
        <v>602</v>
      </c>
      <c r="B603">
        <v>690598379</v>
      </c>
      <c r="C603" s="12" t="s">
        <v>95</v>
      </c>
      <c r="D603">
        <v>711.54700000000003</v>
      </c>
      <c r="E603">
        <v>3223.31</v>
      </c>
      <c r="F603">
        <v>564.57399999999996</v>
      </c>
      <c r="G603">
        <v>711.54700000000003</v>
      </c>
    </row>
    <row r="604" spans="1:7" x14ac:dyDescent="0.25">
      <c r="A604">
        <v>603</v>
      </c>
      <c r="B604">
        <v>100229420</v>
      </c>
      <c r="C604" s="12" t="s">
        <v>95</v>
      </c>
      <c r="D604">
        <v>725.74</v>
      </c>
      <c r="E604">
        <v>3304.95</v>
      </c>
      <c r="F604">
        <v>574.28700000000003</v>
      </c>
      <c r="G604">
        <v>725.74</v>
      </c>
    </row>
    <row r="605" spans="1:7" x14ac:dyDescent="0.25">
      <c r="A605">
        <v>604</v>
      </c>
      <c r="B605">
        <v>422802848</v>
      </c>
      <c r="C605" s="12" t="s">
        <v>95</v>
      </c>
      <c r="D605">
        <v>739.53399999999999</v>
      </c>
      <c r="E605">
        <v>3214.69</v>
      </c>
      <c r="F605">
        <v>577.28599999999994</v>
      </c>
      <c r="G605">
        <v>739.53399999999999</v>
      </c>
    </row>
    <row r="606" spans="1:7" x14ac:dyDescent="0.25">
      <c r="A606">
        <v>605</v>
      </c>
      <c r="B606">
        <v>895824818</v>
      </c>
      <c r="C606" s="12" t="s">
        <v>95</v>
      </c>
      <c r="D606">
        <v>738.02099999999996</v>
      </c>
      <c r="E606">
        <v>3032.35</v>
      </c>
      <c r="F606">
        <v>576.42200000000003</v>
      </c>
      <c r="G606">
        <v>738.02099999999996</v>
      </c>
    </row>
    <row r="607" spans="1:7" x14ac:dyDescent="0.25">
      <c r="A607">
        <v>606</v>
      </c>
      <c r="B607">
        <v>51388785</v>
      </c>
      <c r="C607" s="12" t="s">
        <v>95</v>
      </c>
      <c r="D607">
        <v>728.04</v>
      </c>
      <c r="E607">
        <v>2786.85</v>
      </c>
      <c r="F607">
        <v>572.66700000000003</v>
      </c>
      <c r="G607">
        <v>728.04</v>
      </c>
    </row>
    <row r="608" spans="1:7" x14ac:dyDescent="0.25">
      <c r="A608">
        <v>607</v>
      </c>
      <c r="B608">
        <v>115213211</v>
      </c>
      <c r="C608" s="12" t="s">
        <v>95</v>
      </c>
      <c r="D608">
        <v>712.00900000000001</v>
      </c>
      <c r="E608">
        <v>2499.9299999999998</v>
      </c>
      <c r="F608">
        <v>566.76400000000001</v>
      </c>
      <c r="G608">
        <v>712.00900000000001</v>
      </c>
    </row>
    <row r="609" spans="1:7" x14ac:dyDescent="0.25">
      <c r="A609">
        <v>608</v>
      </c>
      <c r="B609">
        <v>735389981</v>
      </c>
      <c r="C609" s="12" t="s">
        <v>95</v>
      </c>
      <c r="D609">
        <v>691.76</v>
      </c>
      <c r="E609">
        <v>2270.02</v>
      </c>
      <c r="F609">
        <v>562.56700000000001</v>
      </c>
      <c r="G609">
        <v>691.76</v>
      </c>
    </row>
    <row r="610" spans="1:7" x14ac:dyDescent="0.25">
      <c r="A610">
        <v>609</v>
      </c>
      <c r="B610">
        <v>379959471</v>
      </c>
      <c r="C610" s="12" t="s">
        <v>95</v>
      </c>
      <c r="D610">
        <v>676.06799999999998</v>
      </c>
      <c r="E610">
        <v>2125.7800000000002</v>
      </c>
      <c r="F610">
        <v>561.33799999999997</v>
      </c>
      <c r="G610">
        <v>676.06799999999998</v>
      </c>
    </row>
    <row r="611" spans="1:7" x14ac:dyDescent="0.25">
      <c r="A611">
        <v>610</v>
      </c>
      <c r="B611">
        <v>693118139</v>
      </c>
      <c r="C611" s="12" t="s">
        <v>95</v>
      </c>
      <c r="D611">
        <v>667.62699999999995</v>
      </c>
      <c r="E611">
        <v>2102.12</v>
      </c>
      <c r="F611">
        <v>564.64300000000003</v>
      </c>
      <c r="G611">
        <v>667.62699999999995</v>
      </c>
    </row>
    <row r="612" spans="1:7" x14ac:dyDescent="0.25">
      <c r="A612">
        <v>611</v>
      </c>
      <c r="B612">
        <v>200494041</v>
      </c>
      <c r="C612" s="12" t="s">
        <v>95</v>
      </c>
      <c r="D612">
        <v>669.74900000000002</v>
      </c>
      <c r="E612">
        <v>2174.62</v>
      </c>
      <c r="F612">
        <v>571.74699999999996</v>
      </c>
      <c r="G612">
        <v>669.74900000000002</v>
      </c>
    </row>
    <row r="613" spans="1:7" x14ac:dyDescent="0.25">
      <c r="A613">
        <v>612</v>
      </c>
      <c r="B613">
        <v>4743800</v>
      </c>
      <c r="C613" s="12" t="s">
        <v>95</v>
      </c>
      <c r="D613">
        <v>680.47799999999995</v>
      </c>
      <c r="E613">
        <v>2319.5</v>
      </c>
      <c r="F613">
        <v>581.89099999999996</v>
      </c>
      <c r="G613">
        <v>680.47799999999995</v>
      </c>
    </row>
    <row r="614" spans="1:7" x14ac:dyDescent="0.25">
      <c r="A614">
        <v>613</v>
      </c>
      <c r="B614">
        <v>19300509</v>
      </c>
      <c r="C614" s="12" t="s">
        <v>95</v>
      </c>
      <c r="D614">
        <v>697.86599999999999</v>
      </c>
      <c r="E614">
        <v>2565.19</v>
      </c>
      <c r="F614">
        <v>596.35799999999995</v>
      </c>
      <c r="G614">
        <v>697.86599999999999</v>
      </c>
    </row>
    <row r="615" spans="1:7" x14ac:dyDescent="0.25">
      <c r="A615">
        <v>614</v>
      </c>
      <c r="B615">
        <v>18050011</v>
      </c>
      <c r="C615" s="12" t="s">
        <v>95</v>
      </c>
      <c r="D615">
        <v>724.61699999999996</v>
      </c>
      <c r="E615">
        <v>2895.57</v>
      </c>
      <c r="F615">
        <v>614.70299999999997</v>
      </c>
      <c r="G615">
        <v>724.61699999999996</v>
      </c>
    </row>
    <row r="616" spans="1:7" x14ac:dyDescent="0.25">
      <c r="A616">
        <v>615</v>
      </c>
      <c r="B616">
        <v>646170098</v>
      </c>
      <c r="C616" s="12" t="s">
        <v>95</v>
      </c>
      <c r="D616">
        <v>759.48199999999997</v>
      </c>
      <c r="E616">
        <v>4044.55</v>
      </c>
      <c r="F616">
        <v>636.07500000000005</v>
      </c>
      <c r="G616">
        <v>0</v>
      </c>
    </row>
    <row r="617" spans="1:7" x14ac:dyDescent="0.25">
      <c r="A617">
        <v>616</v>
      </c>
      <c r="B617">
        <v>959382507</v>
      </c>
      <c r="C617" s="12" t="s">
        <v>95</v>
      </c>
      <c r="D617">
        <v>838.30200000000002</v>
      </c>
      <c r="E617">
        <v>4242.01</v>
      </c>
      <c r="F617">
        <v>652.06200000000001</v>
      </c>
      <c r="G617">
        <v>838.30200000000002</v>
      </c>
    </row>
    <row r="618" spans="1:7" x14ac:dyDescent="0.25">
      <c r="A618">
        <v>617</v>
      </c>
      <c r="B618">
        <v>377429923</v>
      </c>
      <c r="C618" s="12" t="s">
        <v>95</v>
      </c>
      <c r="D618">
        <v>864.16200000000003</v>
      </c>
      <c r="E618">
        <v>4540.16</v>
      </c>
      <c r="F618">
        <v>672.47199999999998</v>
      </c>
      <c r="G618">
        <v>864.16200000000003</v>
      </c>
    </row>
    <row r="619" spans="1:7" x14ac:dyDescent="0.25">
      <c r="A619">
        <v>618</v>
      </c>
      <c r="B619">
        <v>250148406</v>
      </c>
      <c r="C619" s="12" t="s">
        <v>95</v>
      </c>
      <c r="D619">
        <v>899.48</v>
      </c>
      <c r="E619">
        <v>4887.16</v>
      </c>
      <c r="F619">
        <v>695.43200000000002</v>
      </c>
      <c r="G619">
        <v>899.48</v>
      </c>
    </row>
    <row r="620" spans="1:7" x14ac:dyDescent="0.25">
      <c r="A620">
        <v>619</v>
      </c>
      <c r="B620">
        <v>890034139</v>
      </c>
      <c r="C620" s="12" t="s">
        <v>95</v>
      </c>
      <c r="D620">
        <v>939.79</v>
      </c>
      <c r="E620">
        <v>5250.58</v>
      </c>
      <c r="F620">
        <v>719.74300000000005</v>
      </c>
      <c r="G620">
        <v>939.79</v>
      </c>
    </row>
    <row r="621" spans="1:7" x14ac:dyDescent="0.25">
      <c r="A621">
        <v>620</v>
      </c>
      <c r="B621">
        <v>880414000</v>
      </c>
      <c r="C621" s="12" t="s">
        <v>95</v>
      </c>
      <c r="D621">
        <v>982.27200000000005</v>
      </c>
      <c r="E621">
        <v>5620.04</v>
      </c>
      <c r="F621">
        <v>745.02300000000002</v>
      </c>
      <c r="G621">
        <v>982.27200000000005</v>
      </c>
    </row>
    <row r="622" spans="1:7" x14ac:dyDescent="0.25">
      <c r="A622">
        <v>621</v>
      </c>
      <c r="B622">
        <v>971996669</v>
      </c>
      <c r="C622" s="12" t="s">
        <v>95</v>
      </c>
      <c r="D622">
        <v>1026.02</v>
      </c>
      <c r="E622">
        <v>6001.58</v>
      </c>
      <c r="F622">
        <v>771.52499999999998</v>
      </c>
      <c r="G622">
        <v>1026.02</v>
      </c>
    </row>
    <row r="623" spans="1:7" x14ac:dyDescent="0.25">
      <c r="A623">
        <v>622</v>
      </c>
      <c r="B623">
        <v>219164185</v>
      </c>
      <c r="C623" s="12" t="s">
        <v>95</v>
      </c>
      <c r="D623">
        <v>1071.5999999999999</v>
      </c>
      <c r="E623">
        <v>6670.2</v>
      </c>
      <c r="F623">
        <v>799.56899999999996</v>
      </c>
      <c r="G623">
        <v>804.00099999999998</v>
      </c>
    </row>
    <row r="624" spans="1:7" x14ac:dyDescent="0.25">
      <c r="A624">
        <v>623</v>
      </c>
      <c r="B624">
        <v>37387136</v>
      </c>
      <c r="C624" s="12" t="s">
        <v>95</v>
      </c>
      <c r="D624">
        <v>1133.08</v>
      </c>
      <c r="E624">
        <v>6712.86</v>
      </c>
      <c r="F624">
        <v>814.61500000000001</v>
      </c>
      <c r="G624">
        <v>1133.08</v>
      </c>
    </row>
    <row r="625" spans="1:7" x14ac:dyDescent="0.25">
      <c r="A625">
        <v>624</v>
      </c>
      <c r="B625">
        <v>479138595</v>
      </c>
      <c r="C625" s="12" t="s">
        <v>95</v>
      </c>
      <c r="D625">
        <v>1150.26</v>
      </c>
      <c r="E625">
        <v>6543.04</v>
      </c>
      <c r="F625">
        <v>821.24800000000005</v>
      </c>
      <c r="G625">
        <v>1150.26</v>
      </c>
    </row>
    <row r="626" spans="1:7" x14ac:dyDescent="0.25">
      <c r="A626">
        <v>625</v>
      </c>
      <c r="B626">
        <v>152004135</v>
      </c>
      <c r="C626" s="12" t="s">
        <v>95</v>
      </c>
      <c r="D626">
        <v>1148.4000000000001</v>
      </c>
      <c r="E626">
        <v>6552.07</v>
      </c>
      <c r="F626">
        <v>831.13199999999995</v>
      </c>
      <c r="G626">
        <v>1059.32</v>
      </c>
    </row>
    <row r="627" spans="1:7" x14ac:dyDescent="0.25">
      <c r="A627">
        <v>626</v>
      </c>
      <c r="B627">
        <v>989754510</v>
      </c>
      <c r="C627" s="12" t="s">
        <v>95</v>
      </c>
      <c r="D627">
        <v>1158.74</v>
      </c>
      <c r="E627">
        <v>6532.41</v>
      </c>
      <c r="F627">
        <v>843.45</v>
      </c>
      <c r="G627">
        <v>1158.74</v>
      </c>
    </row>
    <row r="628" spans="1:7" x14ac:dyDescent="0.25">
      <c r="A628">
        <v>627</v>
      </c>
      <c r="B628">
        <v>57665020</v>
      </c>
      <c r="C628" s="12" t="s">
        <v>95</v>
      </c>
      <c r="D628">
        <v>1170.07</v>
      </c>
      <c r="E628">
        <v>6561.99</v>
      </c>
      <c r="F628">
        <v>857.69799999999998</v>
      </c>
      <c r="G628">
        <v>1170.07</v>
      </c>
    </row>
    <row r="629" spans="1:7" x14ac:dyDescent="0.25">
      <c r="A629">
        <v>628</v>
      </c>
      <c r="B629">
        <v>660312063</v>
      </c>
      <c r="C629" s="12" t="s">
        <v>95</v>
      </c>
      <c r="D629">
        <v>1185.8</v>
      </c>
      <c r="E629">
        <v>6334.56</v>
      </c>
      <c r="F629">
        <v>861.72500000000002</v>
      </c>
      <c r="G629">
        <v>1185.8</v>
      </c>
    </row>
    <row r="630" spans="1:7" x14ac:dyDescent="0.25">
      <c r="A630">
        <v>629</v>
      </c>
      <c r="B630">
        <v>61514822</v>
      </c>
      <c r="C630" s="12" t="s">
        <v>95</v>
      </c>
      <c r="D630">
        <v>1178.45</v>
      </c>
      <c r="E630">
        <v>5963.02</v>
      </c>
      <c r="F630">
        <v>859.53200000000004</v>
      </c>
      <c r="G630">
        <v>1178.45</v>
      </c>
    </row>
    <row r="631" spans="1:7" x14ac:dyDescent="0.25">
      <c r="A631">
        <v>630</v>
      </c>
      <c r="B631">
        <v>29535825</v>
      </c>
      <c r="C631" s="12" t="s">
        <v>95</v>
      </c>
      <c r="D631">
        <v>1157.68</v>
      </c>
      <c r="E631">
        <v>5492.57</v>
      </c>
      <c r="F631">
        <v>852.64099999999996</v>
      </c>
      <c r="G631">
        <v>1157.68</v>
      </c>
    </row>
    <row r="632" spans="1:7" x14ac:dyDescent="0.25">
      <c r="A632">
        <v>631</v>
      </c>
      <c r="B632">
        <v>292047170</v>
      </c>
      <c r="C632" s="12" t="s">
        <v>95</v>
      </c>
      <c r="D632">
        <v>1127.27</v>
      </c>
      <c r="E632">
        <v>5077.71</v>
      </c>
      <c r="F632">
        <v>842.40599999999995</v>
      </c>
      <c r="G632">
        <v>1011.63</v>
      </c>
    </row>
    <row r="633" spans="1:7" x14ac:dyDescent="0.25">
      <c r="A633">
        <v>632</v>
      </c>
      <c r="B633">
        <v>389248733</v>
      </c>
      <c r="C633" s="12" t="s">
        <v>95</v>
      </c>
      <c r="D633">
        <v>1096.29</v>
      </c>
      <c r="E633">
        <v>4520.29</v>
      </c>
      <c r="F633">
        <v>830.26400000000001</v>
      </c>
      <c r="G633">
        <v>1096.29</v>
      </c>
    </row>
    <row r="634" spans="1:7" x14ac:dyDescent="0.25">
      <c r="A634">
        <v>633</v>
      </c>
      <c r="B634">
        <v>548741282</v>
      </c>
      <c r="C634" s="12" t="s">
        <v>95</v>
      </c>
      <c r="D634">
        <v>1056.28</v>
      </c>
      <c r="E634">
        <v>3979.88</v>
      </c>
      <c r="F634">
        <v>817.68899999999996</v>
      </c>
      <c r="G634">
        <v>1056.28</v>
      </c>
    </row>
    <row r="635" spans="1:7" x14ac:dyDescent="0.25">
      <c r="A635">
        <v>634</v>
      </c>
      <c r="B635">
        <v>806530150</v>
      </c>
      <c r="C635" s="12" t="s">
        <v>95</v>
      </c>
      <c r="D635">
        <v>1016.68</v>
      </c>
      <c r="E635">
        <v>3481.86</v>
      </c>
      <c r="F635">
        <v>805.72699999999998</v>
      </c>
      <c r="G635">
        <v>1016.68</v>
      </c>
    </row>
    <row r="636" spans="1:7" x14ac:dyDescent="0.25">
      <c r="A636">
        <v>635</v>
      </c>
      <c r="B636">
        <v>1824386</v>
      </c>
      <c r="C636" s="12" t="s">
        <v>95</v>
      </c>
      <c r="D636">
        <v>979.82</v>
      </c>
      <c r="E636">
        <v>3086.51</v>
      </c>
      <c r="F636">
        <v>796.87699999999995</v>
      </c>
      <c r="G636">
        <v>979.82</v>
      </c>
    </row>
    <row r="637" spans="1:7" x14ac:dyDescent="0.25">
      <c r="A637">
        <v>636</v>
      </c>
      <c r="B637">
        <v>224180354</v>
      </c>
      <c r="C637" s="12" t="s">
        <v>95</v>
      </c>
      <c r="D637">
        <v>951.20299999999997</v>
      </c>
      <c r="E637">
        <v>2792.6</v>
      </c>
      <c r="F637">
        <v>791.29399999999998</v>
      </c>
      <c r="G637">
        <v>951.20299999999997</v>
      </c>
    </row>
    <row r="638" spans="1:7" x14ac:dyDescent="0.25">
      <c r="A638">
        <v>637</v>
      </c>
      <c r="B638">
        <v>323459621</v>
      </c>
      <c r="C638" s="12" t="s">
        <v>95</v>
      </c>
      <c r="D638">
        <v>930.92399999999998</v>
      </c>
      <c r="E638">
        <v>2575.83</v>
      </c>
      <c r="F638">
        <v>788.20799999999997</v>
      </c>
      <c r="G638">
        <v>930.92399999999998</v>
      </c>
    </row>
    <row r="639" spans="1:7" x14ac:dyDescent="0.25">
      <c r="A639">
        <v>638</v>
      </c>
      <c r="B639">
        <v>936608581</v>
      </c>
      <c r="C639" s="12" t="s">
        <v>95</v>
      </c>
      <c r="D639">
        <v>917</v>
      </c>
      <c r="E639">
        <v>2364.6999999999998</v>
      </c>
      <c r="F639">
        <v>784.91499999999996</v>
      </c>
      <c r="G639">
        <v>917</v>
      </c>
    </row>
    <row r="640" spans="1:7" x14ac:dyDescent="0.25">
      <c r="A640">
        <v>639</v>
      </c>
      <c r="B640">
        <v>817524135</v>
      </c>
      <c r="C640" s="12" t="s">
        <v>95</v>
      </c>
      <c r="D640">
        <v>903.149</v>
      </c>
      <c r="E640">
        <v>2870.66</v>
      </c>
      <c r="F640">
        <v>779.37599999999998</v>
      </c>
      <c r="G640">
        <v>140.482</v>
      </c>
    </row>
    <row r="641" spans="1:7" x14ac:dyDescent="0.25">
      <c r="A641">
        <v>640</v>
      </c>
      <c r="B641">
        <v>201951844</v>
      </c>
      <c r="C641" s="12" t="s">
        <v>95</v>
      </c>
      <c r="D641">
        <v>922.90899999999999</v>
      </c>
      <c r="E641">
        <v>2570.65</v>
      </c>
      <c r="F641">
        <v>773.11699999999996</v>
      </c>
      <c r="G641">
        <v>922.90899999999999</v>
      </c>
    </row>
    <row r="642" spans="1:7" x14ac:dyDescent="0.25">
      <c r="A642">
        <v>641</v>
      </c>
      <c r="B642">
        <v>287118521</v>
      </c>
      <c r="C642" s="12" t="s">
        <v>95</v>
      </c>
      <c r="D642">
        <v>901.65</v>
      </c>
      <c r="E642">
        <v>2268.7600000000002</v>
      </c>
      <c r="F642">
        <v>766.18299999999999</v>
      </c>
      <c r="G642">
        <v>901.65</v>
      </c>
    </row>
    <row r="643" spans="1:7" x14ac:dyDescent="0.25">
      <c r="A643">
        <v>642</v>
      </c>
      <c r="B643">
        <v>572686374</v>
      </c>
      <c r="C643" s="12" t="s">
        <v>95</v>
      </c>
      <c r="D643">
        <v>879.62099999999998</v>
      </c>
      <c r="E643">
        <v>2859.42</v>
      </c>
      <c r="F643">
        <v>759.16200000000003</v>
      </c>
      <c r="G643">
        <v>0</v>
      </c>
    </row>
    <row r="644" spans="1:7" x14ac:dyDescent="0.25">
      <c r="A644">
        <v>643</v>
      </c>
      <c r="B644">
        <v>280849490</v>
      </c>
      <c r="C644" s="12" t="s">
        <v>95</v>
      </c>
      <c r="D644">
        <v>902.13199999999995</v>
      </c>
      <c r="E644">
        <v>2540.66</v>
      </c>
      <c r="F644">
        <v>752.13</v>
      </c>
      <c r="G644">
        <v>902.13199999999995</v>
      </c>
    </row>
    <row r="645" spans="1:7" x14ac:dyDescent="0.25">
      <c r="A645">
        <v>644</v>
      </c>
      <c r="B645">
        <v>347914125</v>
      </c>
      <c r="C645" s="12" t="s">
        <v>95</v>
      </c>
      <c r="D645">
        <v>879.16300000000001</v>
      </c>
      <c r="E645">
        <v>2261.21</v>
      </c>
      <c r="F645">
        <v>746.03300000000002</v>
      </c>
      <c r="G645">
        <v>879.16300000000001</v>
      </c>
    </row>
    <row r="646" spans="1:7" x14ac:dyDescent="0.25">
      <c r="A646">
        <v>645</v>
      </c>
      <c r="B646">
        <v>102186066</v>
      </c>
      <c r="C646" s="12" t="s">
        <v>95</v>
      </c>
      <c r="D646">
        <v>859.09400000000005</v>
      </c>
      <c r="E646">
        <v>2029.73</v>
      </c>
      <c r="F646">
        <v>741.29700000000003</v>
      </c>
      <c r="G646">
        <v>859.09400000000005</v>
      </c>
    </row>
    <row r="647" spans="1:7" x14ac:dyDescent="0.25">
      <c r="A647">
        <v>646</v>
      </c>
      <c r="B647">
        <v>562928560</v>
      </c>
      <c r="C647" s="12" t="s">
        <v>95</v>
      </c>
      <c r="D647">
        <v>842.78300000000002</v>
      </c>
      <c r="E647">
        <v>2671.78</v>
      </c>
      <c r="F647">
        <v>737.327</v>
      </c>
      <c r="G647">
        <v>0</v>
      </c>
    </row>
    <row r="648" spans="1:7" x14ac:dyDescent="0.25">
      <c r="A648">
        <v>647</v>
      </c>
      <c r="B648">
        <v>967500628</v>
      </c>
      <c r="C648" s="12" t="s">
        <v>95</v>
      </c>
      <c r="D648">
        <v>870.91600000000005</v>
      </c>
      <c r="E648">
        <v>2464.6799999999998</v>
      </c>
      <c r="F648">
        <v>734.38599999999997</v>
      </c>
      <c r="G648">
        <v>870.91600000000005</v>
      </c>
    </row>
    <row r="649" spans="1:7" x14ac:dyDescent="0.25">
      <c r="A649">
        <v>648</v>
      </c>
      <c r="B649">
        <v>754498057</v>
      </c>
      <c r="C649" s="12" t="s">
        <v>95</v>
      </c>
      <c r="D649">
        <v>857.62</v>
      </c>
      <c r="E649">
        <v>2247.13</v>
      </c>
      <c r="F649">
        <v>730.61400000000003</v>
      </c>
      <c r="G649">
        <v>857.62</v>
      </c>
    </row>
    <row r="650" spans="1:7" x14ac:dyDescent="0.25">
      <c r="A650">
        <v>649</v>
      </c>
      <c r="B650">
        <v>914518977</v>
      </c>
      <c r="C650" s="12" t="s">
        <v>95</v>
      </c>
      <c r="D650">
        <v>842.97</v>
      </c>
      <c r="E650">
        <v>2402.14</v>
      </c>
      <c r="F650">
        <v>726.83500000000004</v>
      </c>
      <c r="G650">
        <v>481.12599999999998</v>
      </c>
    </row>
    <row r="651" spans="1:7" x14ac:dyDescent="0.25">
      <c r="A651">
        <v>650</v>
      </c>
      <c r="B651">
        <v>552015381</v>
      </c>
      <c r="C651" s="12" t="s">
        <v>95</v>
      </c>
      <c r="D651">
        <v>846.94200000000001</v>
      </c>
      <c r="E651">
        <v>2231.0500000000002</v>
      </c>
      <c r="F651">
        <v>724.79499999999996</v>
      </c>
      <c r="G651">
        <v>846.94200000000001</v>
      </c>
    </row>
    <row r="652" spans="1:7" x14ac:dyDescent="0.25">
      <c r="A652">
        <v>651</v>
      </c>
      <c r="B652">
        <v>631756180</v>
      </c>
      <c r="C652" s="12" t="s">
        <v>95</v>
      </c>
      <c r="D652">
        <v>836.34799999999996</v>
      </c>
      <c r="E652">
        <v>2105.5300000000002</v>
      </c>
      <c r="F652">
        <v>724.23699999999997</v>
      </c>
      <c r="G652">
        <v>836.34799999999996</v>
      </c>
    </row>
    <row r="653" spans="1:7" x14ac:dyDescent="0.25">
      <c r="A653">
        <v>652</v>
      </c>
      <c r="B653">
        <v>153188588</v>
      </c>
      <c r="C653" s="12" t="s">
        <v>95</v>
      </c>
      <c r="D653">
        <v>829.51300000000003</v>
      </c>
      <c r="E653">
        <v>2016.09</v>
      </c>
      <c r="F653">
        <v>724.87</v>
      </c>
      <c r="G653">
        <v>829.51300000000003</v>
      </c>
    </row>
    <row r="654" spans="1:7" x14ac:dyDescent="0.25">
      <c r="A654">
        <v>653</v>
      </c>
      <c r="B654">
        <v>504707659</v>
      </c>
      <c r="C654" s="12" t="s">
        <v>95</v>
      </c>
      <c r="D654">
        <v>825.67399999999998</v>
      </c>
      <c r="E654">
        <v>1962.82</v>
      </c>
      <c r="F654">
        <v>726.77099999999996</v>
      </c>
      <c r="G654">
        <v>825.67399999999998</v>
      </c>
    </row>
    <row r="655" spans="1:7" x14ac:dyDescent="0.25">
      <c r="A655">
        <v>654</v>
      </c>
      <c r="B655">
        <v>521459334</v>
      </c>
      <c r="C655" s="12" t="s">
        <v>95</v>
      </c>
      <c r="D655">
        <v>824.91200000000003</v>
      </c>
      <c r="E655">
        <v>1981.26</v>
      </c>
      <c r="F655">
        <v>731.43499999999995</v>
      </c>
      <c r="G655">
        <v>824.91200000000003</v>
      </c>
    </row>
    <row r="656" spans="1:7" x14ac:dyDescent="0.25">
      <c r="A656">
        <v>655</v>
      </c>
      <c r="B656">
        <v>705553046</v>
      </c>
      <c r="C656" s="12" t="s">
        <v>95</v>
      </c>
      <c r="D656">
        <v>830.49800000000005</v>
      </c>
      <c r="E656">
        <v>1825.54</v>
      </c>
      <c r="F656">
        <v>729.16899999999998</v>
      </c>
      <c r="G656">
        <v>830.49800000000005</v>
      </c>
    </row>
    <row r="657" spans="1:7" x14ac:dyDescent="0.25">
      <c r="A657">
        <v>656</v>
      </c>
      <c r="B657">
        <v>29930495</v>
      </c>
      <c r="C657" s="12" t="s">
        <v>95</v>
      </c>
      <c r="D657">
        <v>820.44600000000003</v>
      </c>
      <c r="E657">
        <v>1589.03</v>
      </c>
      <c r="F657">
        <v>723.35900000000004</v>
      </c>
      <c r="G657">
        <v>820.44600000000003</v>
      </c>
    </row>
    <row r="658" spans="1:7" x14ac:dyDescent="0.25">
      <c r="A658">
        <v>657</v>
      </c>
      <c r="B658">
        <v>397474347</v>
      </c>
      <c r="C658" s="12" t="s">
        <v>95</v>
      </c>
      <c r="D658">
        <v>802.81100000000004</v>
      </c>
      <c r="E658">
        <v>1342.48</v>
      </c>
      <c r="F658">
        <v>716.67499999999995</v>
      </c>
      <c r="G658">
        <v>802.81100000000004</v>
      </c>
    </row>
    <row r="659" spans="1:7" x14ac:dyDescent="0.25">
      <c r="A659">
        <v>658</v>
      </c>
      <c r="B659">
        <v>32919229</v>
      </c>
      <c r="C659" s="12" t="s">
        <v>95</v>
      </c>
      <c r="D659">
        <v>783.79899999999998</v>
      </c>
      <c r="E659">
        <v>1882.91</v>
      </c>
      <c r="F659">
        <v>709.625</v>
      </c>
      <c r="G659">
        <v>0</v>
      </c>
    </row>
    <row r="660" spans="1:7" x14ac:dyDescent="0.25">
      <c r="A660">
        <v>659</v>
      </c>
      <c r="B660">
        <v>653074970</v>
      </c>
      <c r="C660" s="12" t="s">
        <v>95</v>
      </c>
      <c r="D660">
        <v>803.77099999999996</v>
      </c>
      <c r="E660">
        <v>1606.92</v>
      </c>
      <c r="F660">
        <v>702.35199999999998</v>
      </c>
      <c r="G660">
        <v>803.77099999999996</v>
      </c>
    </row>
    <row r="661" spans="1:7" x14ac:dyDescent="0.25">
      <c r="A661">
        <v>660</v>
      </c>
      <c r="B661">
        <v>146618795</v>
      </c>
      <c r="C661" s="12" t="s">
        <v>95</v>
      </c>
      <c r="D661">
        <v>782.697</v>
      </c>
      <c r="E661">
        <v>1735.4</v>
      </c>
      <c r="F661">
        <v>695.91800000000001</v>
      </c>
      <c r="G661">
        <v>413.02600000000001</v>
      </c>
    </row>
    <row r="662" spans="1:7" x14ac:dyDescent="0.25">
      <c r="A662">
        <v>661</v>
      </c>
      <c r="B662">
        <v>577301252</v>
      </c>
      <c r="C662" s="12" t="s">
        <v>95</v>
      </c>
      <c r="D662">
        <v>782.68799999999999</v>
      </c>
      <c r="E662">
        <v>1385.59</v>
      </c>
      <c r="F662">
        <v>685.39599999999996</v>
      </c>
      <c r="G662">
        <v>782.68799999999999</v>
      </c>
    </row>
    <row r="663" spans="1:7" x14ac:dyDescent="0.25">
      <c r="A663">
        <v>662</v>
      </c>
      <c r="B663">
        <v>586883627</v>
      </c>
      <c r="C663" s="12" t="s">
        <v>95</v>
      </c>
      <c r="D663">
        <v>754.67499999999995</v>
      </c>
      <c r="E663">
        <v>999.96500000000003</v>
      </c>
      <c r="F663">
        <v>672.74199999999996</v>
      </c>
      <c r="G663">
        <v>754.67499999999995</v>
      </c>
    </row>
    <row r="664" spans="1:7" x14ac:dyDescent="0.25">
      <c r="A664">
        <v>663</v>
      </c>
      <c r="B664">
        <v>223938995</v>
      </c>
      <c r="C664" s="12" t="s">
        <v>95</v>
      </c>
      <c r="D664">
        <v>722.74099999999999</v>
      </c>
      <c r="E664">
        <v>596.01</v>
      </c>
      <c r="F664">
        <v>658.58399999999995</v>
      </c>
      <c r="G664">
        <v>722.74099999999999</v>
      </c>
    </row>
    <row r="665" spans="1:7" x14ac:dyDescent="0.25">
      <c r="A665">
        <v>664</v>
      </c>
      <c r="B665">
        <v>794221149</v>
      </c>
      <c r="C665" s="12" t="s">
        <v>95</v>
      </c>
      <c r="D665">
        <v>596.01</v>
      </c>
      <c r="E665">
        <v>396.28100000000001</v>
      </c>
      <c r="F665">
        <v>648.09199999999998</v>
      </c>
      <c r="G665">
        <v>596.01</v>
      </c>
    </row>
    <row r="666" spans="1:7" x14ac:dyDescent="0.25">
      <c r="A666">
        <v>665</v>
      </c>
      <c r="B666">
        <v>988914680</v>
      </c>
      <c r="C666" s="12" t="s">
        <v>95</v>
      </c>
      <c r="D666">
        <v>396.28100000000001</v>
      </c>
      <c r="E666">
        <v>422.04199999999997</v>
      </c>
      <c r="F666">
        <v>639.04999999999995</v>
      </c>
      <c r="G666">
        <v>396.28100000000001</v>
      </c>
    </row>
    <row r="667" spans="1:7" x14ac:dyDescent="0.25">
      <c r="A667">
        <v>666</v>
      </c>
      <c r="B667">
        <v>823996008</v>
      </c>
      <c r="C667" s="12" t="s">
        <v>95</v>
      </c>
      <c r="D667">
        <v>422.04199999999997</v>
      </c>
      <c r="E667">
        <v>454.13299999999998</v>
      </c>
      <c r="F667">
        <v>631.65300000000002</v>
      </c>
      <c r="G667">
        <v>422.04199999999997</v>
      </c>
    </row>
    <row r="668" spans="1:7" x14ac:dyDescent="0.25">
      <c r="A668">
        <v>667</v>
      </c>
      <c r="B668">
        <v>334699020</v>
      </c>
      <c r="C668" s="12" t="s">
        <v>95</v>
      </c>
      <c r="D668">
        <v>454.13299999999998</v>
      </c>
      <c r="E668">
        <v>485.95400000000001</v>
      </c>
      <c r="F668">
        <v>625.82500000000005</v>
      </c>
      <c r="G668">
        <v>454.13299999999998</v>
      </c>
    </row>
    <row r="669" spans="1:7" x14ac:dyDescent="0.25">
      <c r="A669">
        <v>668</v>
      </c>
      <c r="B669">
        <v>102464911</v>
      </c>
      <c r="C669" s="12" t="s">
        <v>95</v>
      </c>
      <c r="D669">
        <v>485.95400000000001</v>
      </c>
      <c r="E669">
        <v>511.41</v>
      </c>
      <c r="F669">
        <v>621.24900000000002</v>
      </c>
      <c r="G669">
        <v>485.95400000000001</v>
      </c>
    </row>
    <row r="670" spans="1:7" x14ac:dyDescent="0.25">
      <c r="A670">
        <v>669</v>
      </c>
      <c r="B670">
        <v>787966347</v>
      </c>
      <c r="C670" s="12" t="s">
        <v>95</v>
      </c>
      <c r="D670">
        <v>511.41</v>
      </c>
      <c r="E670">
        <v>556.30499999999995</v>
      </c>
      <c r="F670">
        <v>618.65099999999995</v>
      </c>
      <c r="G670">
        <v>511.41</v>
      </c>
    </row>
    <row r="671" spans="1:7" x14ac:dyDescent="0.25">
      <c r="A671">
        <v>670</v>
      </c>
      <c r="B671">
        <v>897633063</v>
      </c>
      <c r="C671" s="12" t="s">
        <v>95</v>
      </c>
      <c r="D671">
        <v>556.30499999999995</v>
      </c>
      <c r="E671">
        <v>616.75099999999998</v>
      </c>
      <c r="F671">
        <v>618.57500000000005</v>
      </c>
      <c r="G671">
        <v>556.30499999999995</v>
      </c>
    </row>
    <row r="672" spans="1:7" x14ac:dyDescent="0.25">
      <c r="A672">
        <v>671</v>
      </c>
      <c r="B672">
        <v>602969665</v>
      </c>
      <c r="C672" s="12" t="s">
        <v>95</v>
      </c>
      <c r="D672">
        <v>616.75099999999998</v>
      </c>
      <c r="E672">
        <v>688.70299999999997</v>
      </c>
      <c r="F672">
        <v>621.38</v>
      </c>
      <c r="G672">
        <v>616.75099999999998</v>
      </c>
    </row>
    <row r="673" spans="1:7" x14ac:dyDescent="0.25">
      <c r="A673">
        <v>672</v>
      </c>
      <c r="B673">
        <v>746921755</v>
      </c>
      <c r="C673" s="12" t="s">
        <v>95</v>
      </c>
      <c r="D673">
        <v>655.81500000000005</v>
      </c>
      <c r="E673">
        <v>791.44899999999996</v>
      </c>
      <c r="F673">
        <v>626.86699999999996</v>
      </c>
      <c r="G673">
        <v>655.81500000000005</v>
      </c>
    </row>
    <row r="674" spans="1:7" x14ac:dyDescent="0.25">
      <c r="A674">
        <v>673</v>
      </c>
      <c r="B674">
        <v>158786002</v>
      </c>
      <c r="C674" s="12" t="s">
        <v>95</v>
      </c>
      <c r="D674">
        <v>666.44</v>
      </c>
      <c r="E674">
        <v>952.01599999999996</v>
      </c>
      <c r="F674">
        <v>634.87300000000005</v>
      </c>
      <c r="G674">
        <v>666.44</v>
      </c>
    </row>
    <row r="675" spans="1:7" x14ac:dyDescent="0.25">
      <c r="A675">
        <v>674</v>
      </c>
      <c r="B675">
        <v>373757150</v>
      </c>
      <c r="C675" s="12" t="s">
        <v>95</v>
      </c>
      <c r="D675">
        <v>682.47400000000005</v>
      </c>
      <c r="E675">
        <v>1151.31</v>
      </c>
      <c r="F675">
        <v>644.74800000000005</v>
      </c>
      <c r="G675">
        <v>682.47400000000005</v>
      </c>
    </row>
    <row r="676" spans="1:7" x14ac:dyDescent="0.25">
      <c r="A676">
        <v>675</v>
      </c>
      <c r="B676">
        <v>724328466</v>
      </c>
      <c r="C676" s="12" t="s">
        <v>95</v>
      </c>
      <c r="D676">
        <v>702.31399999999996</v>
      </c>
      <c r="E676">
        <v>1311.12</v>
      </c>
      <c r="F676">
        <v>653.44399999999996</v>
      </c>
      <c r="G676">
        <v>702.31399999999996</v>
      </c>
    </row>
    <row r="677" spans="1:7" x14ac:dyDescent="0.25">
      <c r="A677">
        <v>676</v>
      </c>
      <c r="B677">
        <v>439072085</v>
      </c>
      <c r="C677" s="12" t="s">
        <v>95</v>
      </c>
      <c r="D677">
        <v>719</v>
      </c>
      <c r="E677">
        <v>1442.99</v>
      </c>
      <c r="F677">
        <v>661.34100000000001</v>
      </c>
      <c r="G677">
        <v>719</v>
      </c>
    </row>
    <row r="678" spans="1:7" x14ac:dyDescent="0.25">
      <c r="A678">
        <v>677</v>
      </c>
      <c r="B678">
        <v>185643190</v>
      </c>
      <c r="C678" s="12" t="s">
        <v>95</v>
      </c>
      <c r="D678">
        <v>733.49099999999999</v>
      </c>
      <c r="E678">
        <v>1438.16</v>
      </c>
      <c r="F678">
        <v>664.03300000000002</v>
      </c>
      <c r="G678">
        <v>733.49099999999999</v>
      </c>
    </row>
    <row r="679" spans="1:7" x14ac:dyDescent="0.25">
      <c r="A679">
        <v>678</v>
      </c>
      <c r="B679">
        <v>419974688</v>
      </c>
      <c r="C679" s="12" t="s">
        <v>95</v>
      </c>
      <c r="D679">
        <v>735.94100000000003</v>
      </c>
      <c r="E679">
        <v>1476.5</v>
      </c>
      <c r="F679">
        <v>668.44399999999996</v>
      </c>
      <c r="G679">
        <v>735.94100000000003</v>
      </c>
    </row>
    <row r="680" spans="1:7" x14ac:dyDescent="0.25">
      <c r="A680">
        <v>679</v>
      </c>
      <c r="B680">
        <v>590452323</v>
      </c>
      <c r="C680" s="12" t="s">
        <v>95</v>
      </c>
      <c r="D680">
        <v>742.26900000000001</v>
      </c>
      <c r="E680">
        <v>1569.72</v>
      </c>
      <c r="F680">
        <v>675.125</v>
      </c>
      <c r="G680">
        <v>742.26900000000001</v>
      </c>
    </row>
    <row r="681" spans="1:7" x14ac:dyDescent="0.25">
      <c r="A681">
        <v>680</v>
      </c>
      <c r="B681">
        <v>458452224</v>
      </c>
      <c r="C681" s="12" t="s">
        <v>95</v>
      </c>
      <c r="D681">
        <v>753.61099999999999</v>
      </c>
      <c r="E681">
        <v>1724.55</v>
      </c>
      <c r="F681">
        <v>684.45799999999997</v>
      </c>
      <c r="G681">
        <v>753.61099999999999</v>
      </c>
    </row>
    <row r="682" spans="1:7" x14ac:dyDescent="0.25">
      <c r="A682">
        <v>681</v>
      </c>
      <c r="B682">
        <v>906928917</v>
      </c>
      <c r="C682" s="12" t="s">
        <v>95</v>
      </c>
      <c r="D682">
        <v>770.68600000000004</v>
      </c>
      <c r="E682">
        <v>1970.85</v>
      </c>
      <c r="F682">
        <v>692.82100000000003</v>
      </c>
      <c r="G682">
        <v>647.24599999999998</v>
      </c>
    </row>
    <row r="683" spans="1:7" x14ac:dyDescent="0.25">
      <c r="A683">
        <v>682</v>
      </c>
      <c r="B683">
        <v>538087755</v>
      </c>
      <c r="C683" s="12" t="s">
        <v>95</v>
      </c>
      <c r="D683">
        <v>791.36400000000003</v>
      </c>
      <c r="E683">
        <v>2073.0500000000002</v>
      </c>
      <c r="F683">
        <v>700.851</v>
      </c>
      <c r="G683">
        <v>791.36400000000003</v>
      </c>
    </row>
    <row r="684" spans="1:7" x14ac:dyDescent="0.25">
      <c r="A684">
        <v>683</v>
      </c>
      <c r="B684">
        <v>121628528</v>
      </c>
      <c r="C684" s="12" t="s">
        <v>95</v>
      </c>
      <c r="D684">
        <v>804.50400000000002</v>
      </c>
      <c r="E684">
        <v>2178.02</v>
      </c>
      <c r="F684">
        <v>709.19600000000003</v>
      </c>
      <c r="G684">
        <v>804.50400000000002</v>
      </c>
    </row>
    <row r="685" spans="1:7" x14ac:dyDescent="0.25">
      <c r="A685">
        <v>684</v>
      </c>
      <c r="B685">
        <v>278483105</v>
      </c>
      <c r="C685" s="12" t="s">
        <v>95</v>
      </c>
      <c r="D685">
        <v>818.09699999999998</v>
      </c>
      <c r="E685">
        <v>2282.12</v>
      </c>
      <c r="F685">
        <v>717.71600000000001</v>
      </c>
      <c r="G685">
        <v>818.09699999999998</v>
      </c>
    </row>
    <row r="686" spans="1:7" x14ac:dyDescent="0.25">
      <c r="A686">
        <v>685</v>
      </c>
      <c r="B686">
        <v>555650709</v>
      </c>
      <c r="C686" s="12" t="s">
        <v>95</v>
      </c>
      <c r="D686">
        <v>831.822</v>
      </c>
      <c r="E686">
        <v>2405.75</v>
      </c>
      <c r="F686">
        <v>727.22500000000002</v>
      </c>
      <c r="G686">
        <v>831.822</v>
      </c>
    </row>
    <row r="687" spans="1:7" x14ac:dyDescent="0.25">
      <c r="A687">
        <v>686</v>
      </c>
      <c r="B687">
        <v>768531675</v>
      </c>
      <c r="C687" s="12" t="s">
        <v>95</v>
      </c>
      <c r="D687">
        <v>847.51300000000003</v>
      </c>
      <c r="E687">
        <v>3132.39</v>
      </c>
      <c r="F687">
        <v>738.44200000000001</v>
      </c>
      <c r="G687">
        <v>280.99799999999999</v>
      </c>
    </row>
    <row r="688" spans="1:7" x14ac:dyDescent="0.25">
      <c r="A688">
        <v>687</v>
      </c>
      <c r="B688">
        <v>147359240</v>
      </c>
      <c r="C688" s="12" t="s">
        <v>95</v>
      </c>
      <c r="D688">
        <v>895.06100000000004</v>
      </c>
      <c r="E688">
        <v>3298.27</v>
      </c>
      <c r="F688">
        <v>751.34199999999998</v>
      </c>
      <c r="G688">
        <v>895.06100000000004</v>
      </c>
    </row>
    <row r="689" spans="1:7" x14ac:dyDescent="0.25">
      <c r="A689">
        <v>688</v>
      </c>
      <c r="B689">
        <v>133249313</v>
      </c>
      <c r="C689" s="12" t="s">
        <v>95</v>
      </c>
      <c r="D689">
        <v>916.25599999999997</v>
      </c>
      <c r="E689">
        <v>3418.27</v>
      </c>
      <c r="F689">
        <v>762.73800000000006</v>
      </c>
      <c r="G689">
        <v>916.25599999999997</v>
      </c>
    </row>
    <row r="690" spans="1:7" x14ac:dyDescent="0.25">
      <c r="A690">
        <v>689</v>
      </c>
      <c r="B690">
        <v>907550234</v>
      </c>
      <c r="C690" s="12" t="s">
        <v>95</v>
      </c>
      <c r="D690">
        <v>933.65200000000004</v>
      </c>
      <c r="E690">
        <v>3578.79</v>
      </c>
      <c r="F690">
        <v>773.94299999999998</v>
      </c>
      <c r="G690">
        <v>882.31600000000003</v>
      </c>
    </row>
    <row r="691" spans="1:7" x14ac:dyDescent="0.25">
      <c r="A691">
        <v>690</v>
      </c>
      <c r="B691">
        <v>896432709</v>
      </c>
      <c r="C691" s="12" t="s">
        <v>95</v>
      </c>
      <c r="D691">
        <v>952.88199999999995</v>
      </c>
      <c r="E691">
        <v>3809.67</v>
      </c>
      <c r="F691">
        <v>782.35400000000004</v>
      </c>
      <c r="G691">
        <v>753.34400000000005</v>
      </c>
    </row>
    <row r="692" spans="1:7" x14ac:dyDescent="0.25">
      <c r="A692">
        <v>691</v>
      </c>
      <c r="B692">
        <v>875285946</v>
      </c>
      <c r="C692" s="12" t="s">
        <v>95</v>
      </c>
      <c r="D692">
        <v>972.83799999999997</v>
      </c>
      <c r="E692">
        <v>3703.48</v>
      </c>
      <c r="F692">
        <v>785.726</v>
      </c>
      <c r="G692">
        <v>972.83799999999997</v>
      </c>
    </row>
    <row r="693" spans="1:7" x14ac:dyDescent="0.25">
      <c r="A693">
        <v>692</v>
      </c>
      <c r="B693">
        <v>80540936</v>
      </c>
      <c r="C693" s="12" t="s">
        <v>95</v>
      </c>
      <c r="D693">
        <v>970.9</v>
      </c>
      <c r="E693">
        <v>3692.54</v>
      </c>
      <c r="F693">
        <v>792.69500000000005</v>
      </c>
      <c r="G693">
        <v>970.9</v>
      </c>
    </row>
    <row r="694" spans="1:7" x14ac:dyDescent="0.25">
      <c r="A694">
        <v>693</v>
      </c>
      <c r="B694">
        <v>994179274</v>
      </c>
      <c r="C694" s="12" t="s">
        <v>95</v>
      </c>
      <c r="D694">
        <v>977.322</v>
      </c>
      <c r="E694">
        <v>3807.34</v>
      </c>
      <c r="F694">
        <v>804.67200000000003</v>
      </c>
      <c r="G694">
        <v>977.322</v>
      </c>
    </row>
    <row r="695" spans="1:7" x14ac:dyDescent="0.25">
      <c r="A695">
        <v>694</v>
      </c>
      <c r="B695">
        <v>460763120</v>
      </c>
      <c r="C695" s="12" t="s">
        <v>95</v>
      </c>
      <c r="D695">
        <v>995.03899999999999</v>
      </c>
      <c r="E695">
        <v>4019.11</v>
      </c>
      <c r="F695">
        <v>820.75699999999995</v>
      </c>
      <c r="G695">
        <v>995.03899999999999</v>
      </c>
    </row>
    <row r="696" spans="1:7" x14ac:dyDescent="0.25">
      <c r="A696">
        <v>695</v>
      </c>
      <c r="B696">
        <v>860740308</v>
      </c>
      <c r="C696" s="12" t="s">
        <v>95</v>
      </c>
      <c r="D696">
        <v>1021.71</v>
      </c>
      <c r="E696">
        <v>4015.96</v>
      </c>
      <c r="F696">
        <v>828.67</v>
      </c>
      <c r="G696">
        <v>1021.71</v>
      </c>
    </row>
    <row r="697" spans="1:7" x14ac:dyDescent="0.25">
      <c r="A697">
        <v>696</v>
      </c>
      <c r="B697">
        <v>120159174</v>
      </c>
      <c r="C697" s="12" t="s">
        <v>95</v>
      </c>
      <c r="D697">
        <v>1029.47</v>
      </c>
      <c r="E697">
        <v>4580.22</v>
      </c>
      <c r="F697">
        <v>838.00900000000001</v>
      </c>
      <c r="G697">
        <v>497.88200000000001</v>
      </c>
    </row>
    <row r="698" spans="1:7" x14ac:dyDescent="0.25">
      <c r="A698">
        <v>697</v>
      </c>
      <c r="B698">
        <v>800377945</v>
      </c>
      <c r="C698" s="12" t="s">
        <v>95</v>
      </c>
      <c r="D698">
        <v>1067.02</v>
      </c>
      <c r="E698">
        <v>4810.13</v>
      </c>
      <c r="F698">
        <v>853.98400000000004</v>
      </c>
      <c r="G698">
        <v>1007.5</v>
      </c>
    </row>
    <row r="699" spans="1:7" x14ac:dyDescent="0.25">
      <c r="A699">
        <v>698</v>
      </c>
      <c r="B699">
        <v>663077755</v>
      </c>
      <c r="C699" s="12" t="s">
        <v>95</v>
      </c>
      <c r="D699">
        <v>1094.49</v>
      </c>
      <c r="E699">
        <v>5141.8500000000004</v>
      </c>
      <c r="F699">
        <v>876.87400000000002</v>
      </c>
      <c r="G699">
        <v>1094.49</v>
      </c>
    </row>
    <row r="700" spans="1:7" x14ac:dyDescent="0.25">
      <c r="A700">
        <v>699</v>
      </c>
      <c r="B700">
        <v>505783702</v>
      </c>
      <c r="C700" s="12" t="s">
        <v>95</v>
      </c>
      <c r="D700">
        <v>1133.97</v>
      </c>
      <c r="E700">
        <v>5635.21</v>
      </c>
      <c r="F700">
        <v>906.89099999999996</v>
      </c>
      <c r="G700">
        <v>1133.97</v>
      </c>
    </row>
    <row r="701" spans="1:7" x14ac:dyDescent="0.25">
      <c r="A701">
        <v>700</v>
      </c>
      <c r="B701">
        <v>261574180</v>
      </c>
      <c r="C701" s="12" t="s">
        <v>95</v>
      </c>
      <c r="D701">
        <v>1188.6500000000001</v>
      </c>
      <c r="E701">
        <v>6223.16</v>
      </c>
      <c r="F701">
        <v>941.68</v>
      </c>
      <c r="G701">
        <v>1188.6500000000001</v>
      </c>
    </row>
    <row r="702" spans="1:7" x14ac:dyDescent="0.25">
      <c r="A702">
        <v>701</v>
      </c>
      <c r="B702">
        <v>583225171</v>
      </c>
      <c r="C702" s="12" t="s">
        <v>95</v>
      </c>
      <c r="D702">
        <v>1252.8399999999999</v>
      </c>
      <c r="E702">
        <v>7812.58</v>
      </c>
      <c r="F702">
        <v>967.59</v>
      </c>
      <c r="G702">
        <v>0</v>
      </c>
    </row>
    <row r="703" spans="1:7" x14ac:dyDescent="0.25">
      <c r="A703">
        <v>702</v>
      </c>
      <c r="B703">
        <v>11322388</v>
      </c>
      <c r="C703" s="12" t="s">
        <v>95</v>
      </c>
      <c r="D703">
        <v>1358.22</v>
      </c>
      <c r="E703">
        <v>8264.35</v>
      </c>
      <c r="F703">
        <v>987.928</v>
      </c>
      <c r="G703">
        <v>1024.27</v>
      </c>
    </row>
    <row r="704" spans="1:7" x14ac:dyDescent="0.25">
      <c r="A704">
        <v>703</v>
      </c>
      <c r="B704">
        <v>523527885</v>
      </c>
      <c r="C704" s="12" t="s">
        <v>95</v>
      </c>
      <c r="D704">
        <v>1401.15</v>
      </c>
      <c r="E704">
        <v>8213.15</v>
      </c>
      <c r="F704">
        <v>1002.41</v>
      </c>
      <c r="G704">
        <v>1401.15</v>
      </c>
    </row>
    <row r="705" spans="1:7" x14ac:dyDescent="0.25">
      <c r="A705">
        <v>704</v>
      </c>
      <c r="B705">
        <v>453771730</v>
      </c>
      <c r="C705" s="12" t="s">
        <v>95</v>
      </c>
      <c r="D705">
        <v>1413.07</v>
      </c>
      <c r="E705">
        <v>8202.83</v>
      </c>
      <c r="F705">
        <v>1012.68</v>
      </c>
      <c r="G705">
        <v>1269.6199999999999</v>
      </c>
    </row>
    <row r="706" spans="1:7" x14ac:dyDescent="0.25">
      <c r="A706">
        <v>705</v>
      </c>
      <c r="B706">
        <v>580775147</v>
      </c>
      <c r="C706" s="12" t="s">
        <v>95</v>
      </c>
      <c r="D706">
        <v>1422.83</v>
      </c>
      <c r="E706">
        <v>7983.96</v>
      </c>
      <c r="F706">
        <v>1020.33</v>
      </c>
      <c r="G706">
        <v>1422.83</v>
      </c>
    </row>
    <row r="707" spans="1:7" x14ac:dyDescent="0.25">
      <c r="A707">
        <v>706</v>
      </c>
      <c r="B707">
        <v>911816127</v>
      </c>
      <c r="C707" s="12" t="s">
        <v>95</v>
      </c>
      <c r="D707">
        <v>1419.53</v>
      </c>
      <c r="E707">
        <v>7724.12</v>
      </c>
      <c r="F707">
        <v>1025.9100000000001</v>
      </c>
      <c r="G707">
        <v>1419.53</v>
      </c>
    </row>
    <row r="708" spans="1:7" x14ac:dyDescent="0.25">
      <c r="A708">
        <v>707</v>
      </c>
      <c r="B708">
        <v>73658632</v>
      </c>
      <c r="C708" s="12" t="s">
        <v>95</v>
      </c>
      <c r="D708">
        <v>1412.11</v>
      </c>
      <c r="E708">
        <v>8338.02</v>
      </c>
      <c r="F708">
        <v>1022.09</v>
      </c>
      <c r="G708">
        <v>316.52699999999999</v>
      </c>
    </row>
    <row r="709" spans="1:7" x14ac:dyDescent="0.25">
      <c r="A709">
        <v>708</v>
      </c>
      <c r="B709">
        <v>692767525</v>
      </c>
      <c r="C709" s="12" t="s">
        <v>95</v>
      </c>
      <c r="D709">
        <v>1438.99</v>
      </c>
      <c r="E709">
        <v>7665.62</v>
      </c>
      <c r="F709">
        <v>1011.87</v>
      </c>
      <c r="G709">
        <v>1438.99</v>
      </c>
    </row>
    <row r="710" spans="1:7" x14ac:dyDescent="0.25">
      <c r="A710">
        <v>709</v>
      </c>
      <c r="B710">
        <v>59060018</v>
      </c>
      <c r="C710" s="12" t="s">
        <v>95</v>
      </c>
      <c r="D710">
        <v>1395.15</v>
      </c>
      <c r="E710">
        <v>6972.12</v>
      </c>
      <c r="F710">
        <v>999.46100000000001</v>
      </c>
      <c r="G710">
        <v>1395.15</v>
      </c>
    </row>
    <row r="711" spans="1:7" x14ac:dyDescent="0.25">
      <c r="A711">
        <v>710</v>
      </c>
      <c r="B711">
        <v>367922005</v>
      </c>
      <c r="C711" s="12" t="s">
        <v>95</v>
      </c>
      <c r="D711">
        <v>1348.07</v>
      </c>
      <c r="E711">
        <v>6280.05</v>
      </c>
      <c r="F711">
        <v>985.72299999999996</v>
      </c>
      <c r="G711">
        <v>1348.07</v>
      </c>
    </row>
    <row r="712" spans="1:7" x14ac:dyDescent="0.25">
      <c r="A712">
        <v>711</v>
      </c>
      <c r="B712">
        <v>198585152</v>
      </c>
      <c r="C712" s="12" t="s">
        <v>95</v>
      </c>
      <c r="D712">
        <v>1299.73</v>
      </c>
      <c r="E712">
        <v>5507.25</v>
      </c>
      <c r="F712">
        <v>967.37099999999998</v>
      </c>
      <c r="G712">
        <v>1299.73</v>
      </c>
    </row>
    <row r="713" spans="1:7" x14ac:dyDescent="0.25">
      <c r="A713">
        <v>712</v>
      </c>
      <c r="B713">
        <v>151841166</v>
      </c>
      <c r="C713" s="12" t="s">
        <v>95</v>
      </c>
      <c r="D713">
        <v>1242.73</v>
      </c>
      <c r="E713">
        <v>4813.29</v>
      </c>
      <c r="F713">
        <v>950.62699999999995</v>
      </c>
      <c r="G713">
        <v>1242.73</v>
      </c>
    </row>
    <row r="714" spans="1:7" x14ac:dyDescent="0.25">
      <c r="A714">
        <v>713</v>
      </c>
      <c r="B714">
        <v>157755451</v>
      </c>
      <c r="C714" s="12" t="s">
        <v>95</v>
      </c>
      <c r="D714">
        <v>1191.29</v>
      </c>
      <c r="E714">
        <v>4549.7299999999996</v>
      </c>
      <c r="F714">
        <v>935.25199999999995</v>
      </c>
      <c r="G714">
        <v>829.80700000000002</v>
      </c>
    </row>
    <row r="715" spans="1:7" x14ac:dyDescent="0.25">
      <c r="A715">
        <v>714</v>
      </c>
      <c r="B715">
        <v>494567513</v>
      </c>
      <c r="C715" s="12" t="s">
        <v>95</v>
      </c>
      <c r="D715">
        <v>1162.74</v>
      </c>
      <c r="E715">
        <v>3992.66</v>
      </c>
      <c r="F715">
        <v>922.06799999999998</v>
      </c>
      <c r="G715">
        <v>1162.74</v>
      </c>
    </row>
    <row r="716" spans="1:7" x14ac:dyDescent="0.25">
      <c r="A716">
        <v>715</v>
      </c>
      <c r="B716">
        <v>449851114</v>
      </c>
      <c r="C716" s="12" t="s">
        <v>95</v>
      </c>
      <c r="D716">
        <v>1121.7</v>
      </c>
      <c r="E716">
        <v>3504.53</v>
      </c>
      <c r="F716">
        <v>910.52800000000002</v>
      </c>
      <c r="G716">
        <v>1121.7</v>
      </c>
    </row>
    <row r="717" spans="1:7" x14ac:dyDescent="0.25">
      <c r="A717">
        <v>716</v>
      </c>
      <c r="B717">
        <v>877175339</v>
      </c>
      <c r="C717" s="12" t="s">
        <v>95</v>
      </c>
      <c r="D717">
        <v>1085.75</v>
      </c>
      <c r="E717">
        <v>3076.16</v>
      </c>
      <c r="F717">
        <v>900.40300000000002</v>
      </c>
      <c r="G717">
        <v>1085.75</v>
      </c>
    </row>
    <row r="718" spans="1:7" x14ac:dyDescent="0.25">
      <c r="A718">
        <v>717</v>
      </c>
      <c r="B718">
        <v>540018752</v>
      </c>
      <c r="C718" s="12" t="s">
        <v>95</v>
      </c>
      <c r="D718">
        <v>1054.21</v>
      </c>
      <c r="E718">
        <v>2715.88</v>
      </c>
      <c r="F718">
        <v>892.14400000000001</v>
      </c>
      <c r="G718">
        <v>1054.21</v>
      </c>
    </row>
    <row r="719" spans="1:7" x14ac:dyDescent="0.25">
      <c r="A719">
        <v>718</v>
      </c>
      <c r="B719">
        <v>902535624</v>
      </c>
      <c r="C719" s="12" t="s">
        <v>95</v>
      </c>
      <c r="D719">
        <v>1027.94</v>
      </c>
      <c r="E719">
        <v>3302.07</v>
      </c>
      <c r="F719">
        <v>885.49699999999996</v>
      </c>
      <c r="G719">
        <v>139.78899999999999</v>
      </c>
    </row>
    <row r="720" spans="1:7" x14ac:dyDescent="0.25">
      <c r="A720">
        <v>719</v>
      </c>
      <c r="B720">
        <v>586610680</v>
      </c>
      <c r="C720" s="12" t="s">
        <v>95</v>
      </c>
      <c r="D720">
        <v>1050.5999999999999</v>
      </c>
      <c r="E720">
        <v>3170.39</v>
      </c>
      <c r="F720">
        <v>881.46400000000006</v>
      </c>
      <c r="G720">
        <v>916.34</v>
      </c>
    </row>
    <row r="721" spans="1:7" x14ac:dyDescent="0.25">
      <c r="A721">
        <v>720</v>
      </c>
      <c r="B721">
        <v>644229569</v>
      </c>
      <c r="C721" s="12" t="s">
        <v>95</v>
      </c>
      <c r="D721">
        <v>1039.98</v>
      </c>
      <c r="E721">
        <v>2817.27</v>
      </c>
      <c r="F721">
        <v>873.68</v>
      </c>
      <c r="G721">
        <v>1039.98</v>
      </c>
    </row>
    <row r="722" spans="1:7" x14ac:dyDescent="0.25">
      <c r="A722">
        <v>721</v>
      </c>
      <c r="B722">
        <v>379536234</v>
      </c>
      <c r="C722" s="12" t="s">
        <v>95</v>
      </c>
      <c r="D722">
        <v>1014.54</v>
      </c>
      <c r="E722">
        <v>3120.05</v>
      </c>
      <c r="F722">
        <v>871.24199999999996</v>
      </c>
      <c r="G722">
        <v>509.95699999999999</v>
      </c>
    </row>
    <row r="723" spans="1:7" x14ac:dyDescent="0.25">
      <c r="A723">
        <v>722</v>
      </c>
      <c r="B723">
        <v>629264585</v>
      </c>
      <c r="C723" s="12" t="s">
        <v>95</v>
      </c>
      <c r="D723">
        <v>1027.24</v>
      </c>
      <c r="E723">
        <v>3085.21</v>
      </c>
      <c r="F723">
        <v>876.08900000000006</v>
      </c>
      <c r="G723">
        <v>1027.24</v>
      </c>
    </row>
    <row r="724" spans="1:7" x14ac:dyDescent="0.25">
      <c r="A724">
        <v>723</v>
      </c>
      <c r="B724">
        <v>723269680</v>
      </c>
      <c r="C724" s="12" t="s">
        <v>95</v>
      </c>
      <c r="D724">
        <v>1030.3499999999999</v>
      </c>
      <c r="E724">
        <v>3028.18</v>
      </c>
      <c r="F724">
        <v>879.97799999999995</v>
      </c>
      <c r="G724">
        <v>1030.3499999999999</v>
      </c>
    </row>
    <row r="725" spans="1:7" x14ac:dyDescent="0.25">
      <c r="A725">
        <v>724</v>
      </c>
      <c r="B725">
        <v>46600413</v>
      </c>
      <c r="C725" s="12" t="s">
        <v>95</v>
      </c>
      <c r="D725">
        <v>1031.3900000000001</v>
      </c>
      <c r="E725">
        <v>2854.79</v>
      </c>
      <c r="F725">
        <v>879.09799999999996</v>
      </c>
      <c r="G725">
        <v>1031.3900000000001</v>
      </c>
    </row>
    <row r="726" spans="1:7" x14ac:dyDescent="0.25">
      <c r="A726">
        <v>725</v>
      </c>
      <c r="B726">
        <v>653658327</v>
      </c>
      <c r="C726" s="12" t="s">
        <v>95</v>
      </c>
      <c r="D726">
        <v>1021.84</v>
      </c>
      <c r="E726">
        <v>2647.52</v>
      </c>
      <c r="F726">
        <v>876.51700000000005</v>
      </c>
      <c r="G726">
        <v>1021.84</v>
      </c>
    </row>
    <row r="727" spans="1:7" x14ac:dyDescent="0.25">
      <c r="A727">
        <v>726</v>
      </c>
      <c r="B727">
        <v>658624452</v>
      </c>
      <c r="C727" s="12" t="s">
        <v>95</v>
      </c>
      <c r="D727">
        <v>1008.89</v>
      </c>
      <c r="E727">
        <v>2289.71</v>
      </c>
      <c r="F727">
        <v>867.5</v>
      </c>
      <c r="G727">
        <v>1008.89</v>
      </c>
    </row>
    <row r="728" spans="1:7" x14ac:dyDescent="0.25">
      <c r="A728">
        <v>727</v>
      </c>
      <c r="B728">
        <v>386316213</v>
      </c>
      <c r="C728" s="12" t="s">
        <v>95</v>
      </c>
      <c r="D728">
        <v>981.98599999999999</v>
      </c>
      <c r="E728">
        <v>1853.85</v>
      </c>
      <c r="F728">
        <v>854.64499999999998</v>
      </c>
      <c r="G728">
        <v>981.98599999999999</v>
      </c>
    </row>
    <row r="729" spans="1:7" x14ac:dyDescent="0.25">
      <c r="A729">
        <v>728</v>
      </c>
      <c r="B729">
        <v>279983681</v>
      </c>
      <c r="C729" s="12" t="s">
        <v>95</v>
      </c>
      <c r="D729">
        <v>947.33799999999997</v>
      </c>
      <c r="E729">
        <v>1369.81</v>
      </c>
      <c r="F729">
        <v>838.99099999999999</v>
      </c>
      <c r="G729">
        <v>947.33799999999997</v>
      </c>
    </row>
    <row r="730" spans="1:7" x14ac:dyDescent="0.25">
      <c r="A730">
        <v>729</v>
      </c>
      <c r="B730">
        <v>96141788</v>
      </c>
      <c r="C730" s="12" t="s">
        <v>95</v>
      </c>
      <c r="D730">
        <v>907.48099999999999</v>
      </c>
      <c r="E730">
        <v>864.16600000000005</v>
      </c>
      <c r="F730">
        <v>821.505</v>
      </c>
      <c r="G730">
        <v>907.48099999999999</v>
      </c>
    </row>
    <row r="731" spans="1:7" x14ac:dyDescent="0.25">
      <c r="A731">
        <v>730</v>
      </c>
      <c r="B731">
        <v>27460485</v>
      </c>
      <c r="C731" s="12" t="s">
        <v>95</v>
      </c>
      <c r="D731">
        <v>864.16600000000005</v>
      </c>
      <c r="E731">
        <v>1072.81</v>
      </c>
      <c r="F731">
        <v>803.53499999999997</v>
      </c>
      <c r="G731">
        <v>163.62</v>
      </c>
    </row>
    <row r="732" spans="1:7" x14ac:dyDescent="0.25">
      <c r="A732">
        <v>731</v>
      </c>
      <c r="B732">
        <v>216437865</v>
      </c>
      <c r="C732" s="12" t="s">
        <v>95</v>
      </c>
      <c r="D732">
        <v>857.17499999999995</v>
      </c>
      <c r="E732">
        <v>567.76199999999994</v>
      </c>
      <c r="F732">
        <v>785.47900000000004</v>
      </c>
      <c r="G732">
        <v>857.17499999999995</v>
      </c>
    </row>
    <row r="733" spans="1:7" x14ac:dyDescent="0.25">
      <c r="A733">
        <v>732</v>
      </c>
      <c r="B733">
        <v>890888478</v>
      </c>
      <c r="C733" s="12" t="s">
        <v>95</v>
      </c>
      <c r="D733">
        <v>567.76199999999994</v>
      </c>
      <c r="E733">
        <v>590.69899999999996</v>
      </c>
      <c r="F733">
        <v>765.35400000000004</v>
      </c>
      <c r="G733">
        <v>259.40699999999998</v>
      </c>
    </row>
    <row r="734" spans="1:7" x14ac:dyDescent="0.25">
      <c r="A734">
        <v>733</v>
      </c>
      <c r="B734">
        <v>746951999</v>
      </c>
      <c r="C734" s="12" t="s">
        <v>95</v>
      </c>
      <c r="D734">
        <v>590.69899999999996</v>
      </c>
      <c r="E734">
        <v>305.053</v>
      </c>
      <c r="F734">
        <v>746.94200000000001</v>
      </c>
      <c r="G734">
        <v>590.69899999999996</v>
      </c>
    </row>
    <row r="735" spans="1:7" x14ac:dyDescent="0.25">
      <c r="A735">
        <v>734</v>
      </c>
      <c r="B735">
        <v>253386702</v>
      </c>
      <c r="C735" s="12" t="s">
        <v>95</v>
      </c>
      <c r="D735">
        <v>305.053</v>
      </c>
      <c r="E735">
        <v>481.57600000000002</v>
      </c>
      <c r="F735">
        <v>736.327</v>
      </c>
      <c r="G735">
        <v>305.053</v>
      </c>
    </row>
    <row r="736" spans="1:7" x14ac:dyDescent="0.25">
      <c r="A736">
        <v>735</v>
      </c>
      <c r="B736">
        <v>781568646</v>
      </c>
      <c r="C736" s="12" t="s">
        <v>95</v>
      </c>
      <c r="D736">
        <v>481.57600000000002</v>
      </c>
      <c r="E736">
        <v>649.18700000000001</v>
      </c>
      <c r="F736">
        <v>732.84100000000001</v>
      </c>
      <c r="G736">
        <v>481.57600000000002</v>
      </c>
    </row>
    <row r="737" spans="1:7" x14ac:dyDescent="0.25">
      <c r="A737">
        <v>736</v>
      </c>
      <c r="B737">
        <v>80310980</v>
      </c>
      <c r="C737" s="12" t="s">
        <v>95</v>
      </c>
      <c r="D737">
        <v>649.18700000000001</v>
      </c>
      <c r="E737">
        <v>1182.5899999999999</v>
      </c>
      <c r="F737">
        <v>737.52700000000004</v>
      </c>
      <c r="G737">
        <v>316.57499999999999</v>
      </c>
    </row>
    <row r="738" spans="1:7" x14ac:dyDescent="0.25">
      <c r="A738">
        <v>737</v>
      </c>
      <c r="B738">
        <v>104017039</v>
      </c>
      <c r="C738" s="12" t="s">
        <v>95</v>
      </c>
      <c r="D738">
        <v>796.65700000000004</v>
      </c>
      <c r="E738">
        <v>1178.01</v>
      </c>
      <c r="F738">
        <v>739.70899999999995</v>
      </c>
      <c r="G738">
        <v>796.65700000000004</v>
      </c>
    </row>
    <row r="739" spans="1:7" x14ac:dyDescent="0.25">
      <c r="A739">
        <v>738</v>
      </c>
      <c r="B739">
        <v>542087845</v>
      </c>
      <c r="C739" s="12" t="s">
        <v>95</v>
      </c>
      <c r="D739">
        <v>798.60900000000004</v>
      </c>
      <c r="E739">
        <v>1167.8800000000001</v>
      </c>
      <c r="F739">
        <v>741.66</v>
      </c>
      <c r="G739">
        <v>798.60900000000004</v>
      </c>
    </row>
    <row r="740" spans="1:7" x14ac:dyDescent="0.25">
      <c r="A740">
        <v>739</v>
      </c>
      <c r="B740">
        <v>335361554</v>
      </c>
      <c r="C740" s="12" t="s">
        <v>95</v>
      </c>
      <c r="D740">
        <v>800.05399999999997</v>
      </c>
      <c r="E740">
        <v>1115.56</v>
      </c>
      <c r="F740">
        <v>741.90300000000002</v>
      </c>
      <c r="G740">
        <v>800.05399999999997</v>
      </c>
    </row>
    <row r="741" spans="1:7" x14ac:dyDescent="0.25">
      <c r="A741">
        <v>740</v>
      </c>
      <c r="B741">
        <v>930733938</v>
      </c>
      <c r="C741" s="12" t="s">
        <v>95</v>
      </c>
      <c r="D741">
        <v>797.68100000000004</v>
      </c>
      <c r="E741">
        <v>1073.5899999999999</v>
      </c>
      <c r="F741">
        <v>742.45500000000004</v>
      </c>
      <c r="G741">
        <v>797.68100000000004</v>
      </c>
    </row>
    <row r="742" spans="1:7" x14ac:dyDescent="0.25">
      <c r="A742">
        <v>741</v>
      </c>
      <c r="B742">
        <v>567705424</v>
      </c>
      <c r="C742" s="12" t="s">
        <v>95</v>
      </c>
      <c r="D742">
        <v>796.13400000000001</v>
      </c>
      <c r="E742">
        <v>1065.8</v>
      </c>
      <c r="F742">
        <v>744.29100000000005</v>
      </c>
      <c r="G742">
        <v>796.13400000000001</v>
      </c>
    </row>
    <row r="743" spans="1:7" x14ac:dyDescent="0.25">
      <c r="A743">
        <v>742</v>
      </c>
      <c r="B743">
        <v>281852321</v>
      </c>
      <c r="C743" s="12" t="s">
        <v>95</v>
      </c>
      <c r="D743">
        <v>797.58100000000002</v>
      </c>
      <c r="E743">
        <v>1564.41</v>
      </c>
      <c r="F743">
        <v>747.09699999999998</v>
      </c>
      <c r="G743">
        <v>315.85199999999998</v>
      </c>
    </row>
    <row r="744" spans="1:7" x14ac:dyDescent="0.25">
      <c r="A744">
        <v>743</v>
      </c>
      <c r="B744">
        <v>225378359</v>
      </c>
      <c r="C744" s="12" t="s">
        <v>95</v>
      </c>
      <c r="D744">
        <v>825.31799999999998</v>
      </c>
      <c r="E744">
        <v>1592.03</v>
      </c>
      <c r="F744">
        <v>751.33100000000002</v>
      </c>
      <c r="G744">
        <v>825.31799999999998</v>
      </c>
    </row>
    <row r="745" spans="1:7" x14ac:dyDescent="0.25">
      <c r="A745">
        <v>744</v>
      </c>
      <c r="B745">
        <v>561418471</v>
      </c>
      <c r="C745" s="12" t="s">
        <v>95</v>
      </c>
      <c r="D745">
        <v>830.93299999999999</v>
      </c>
      <c r="E745">
        <v>1637.75</v>
      </c>
      <c r="F745">
        <v>756.34400000000005</v>
      </c>
      <c r="G745">
        <v>830.93299999999999</v>
      </c>
    </row>
    <row r="746" spans="1:7" x14ac:dyDescent="0.25">
      <c r="A746">
        <v>745</v>
      </c>
      <c r="B746">
        <v>89212012</v>
      </c>
      <c r="C746" s="12" t="s">
        <v>95</v>
      </c>
      <c r="D746">
        <v>838.23099999999999</v>
      </c>
      <c r="E746">
        <v>1707.8</v>
      </c>
      <c r="F746">
        <v>762.42100000000005</v>
      </c>
      <c r="G746">
        <v>838.23099999999999</v>
      </c>
    </row>
    <row r="747" spans="1:7" x14ac:dyDescent="0.25">
      <c r="A747">
        <v>746</v>
      </c>
      <c r="B747">
        <v>178950070</v>
      </c>
      <c r="C747" s="12" t="s">
        <v>95</v>
      </c>
      <c r="D747">
        <v>847.81100000000004</v>
      </c>
      <c r="E747">
        <v>1808.36</v>
      </c>
      <c r="F747">
        <v>769.85900000000004</v>
      </c>
      <c r="G747">
        <v>847.81100000000004</v>
      </c>
    </row>
    <row r="748" spans="1:7" x14ac:dyDescent="0.25">
      <c r="A748">
        <v>747</v>
      </c>
      <c r="B748">
        <v>579786858</v>
      </c>
      <c r="C748" s="12" t="s">
        <v>95</v>
      </c>
      <c r="D748">
        <v>860.27700000000004</v>
      </c>
      <c r="E748">
        <v>1908.29</v>
      </c>
      <c r="F748">
        <v>777.47299999999996</v>
      </c>
      <c r="G748">
        <v>860.27700000000004</v>
      </c>
    </row>
    <row r="749" spans="1:7" x14ac:dyDescent="0.25">
      <c r="A749">
        <v>748</v>
      </c>
      <c r="B749">
        <v>908449372</v>
      </c>
      <c r="C749" s="12" t="s">
        <v>95</v>
      </c>
      <c r="D749">
        <v>872.88699999999994</v>
      </c>
      <c r="E749">
        <v>1898.84</v>
      </c>
      <c r="F749">
        <v>780.91200000000003</v>
      </c>
      <c r="G749">
        <v>872.88699999999994</v>
      </c>
    </row>
    <row r="750" spans="1:7" x14ac:dyDescent="0.25">
      <c r="A750">
        <v>749</v>
      </c>
      <c r="B750">
        <v>185674665</v>
      </c>
      <c r="C750" s="12" t="s">
        <v>95</v>
      </c>
      <c r="D750">
        <v>875.85400000000004</v>
      </c>
      <c r="E750">
        <v>1845.53</v>
      </c>
      <c r="F750">
        <v>782.577</v>
      </c>
      <c r="G750">
        <v>875.85400000000004</v>
      </c>
    </row>
    <row r="751" spans="1:7" x14ac:dyDescent="0.25">
      <c r="A751">
        <v>750</v>
      </c>
      <c r="B751">
        <v>40302607</v>
      </c>
      <c r="C751" s="12" t="s">
        <v>95</v>
      </c>
      <c r="D751">
        <v>874.85400000000004</v>
      </c>
      <c r="E751">
        <v>2504.19</v>
      </c>
      <c r="F751">
        <v>777.62099999999998</v>
      </c>
      <c r="G751">
        <v>0</v>
      </c>
    </row>
    <row r="752" spans="1:7" x14ac:dyDescent="0.25">
      <c r="A752">
        <v>751</v>
      </c>
      <c r="B752">
        <v>45922218</v>
      </c>
      <c r="C752" s="12" t="s">
        <v>95</v>
      </c>
      <c r="D752">
        <v>902.83</v>
      </c>
      <c r="E752">
        <v>2579.7800000000002</v>
      </c>
      <c r="F752">
        <v>775.22400000000005</v>
      </c>
      <c r="G752">
        <v>642.11900000000003</v>
      </c>
    </row>
    <row r="753" spans="1:7" x14ac:dyDescent="0.25">
      <c r="A753">
        <v>752</v>
      </c>
      <c r="B753">
        <v>477877480</v>
      </c>
      <c r="C753" s="12" t="s">
        <v>95</v>
      </c>
      <c r="D753">
        <v>904.21299999999997</v>
      </c>
      <c r="E753">
        <v>2467.77</v>
      </c>
      <c r="F753">
        <v>775.90300000000002</v>
      </c>
      <c r="G753">
        <v>904.21299999999997</v>
      </c>
    </row>
    <row r="754" spans="1:7" x14ac:dyDescent="0.25">
      <c r="A754">
        <v>753</v>
      </c>
      <c r="B754">
        <v>229521573</v>
      </c>
      <c r="C754" s="12" t="s">
        <v>95</v>
      </c>
      <c r="D754">
        <v>899.29100000000005</v>
      </c>
      <c r="E754">
        <v>2447.52</v>
      </c>
      <c r="F754">
        <v>780.029</v>
      </c>
      <c r="G754">
        <v>899.29100000000005</v>
      </c>
    </row>
    <row r="755" spans="1:7" x14ac:dyDescent="0.25">
      <c r="A755">
        <v>754</v>
      </c>
      <c r="B755">
        <v>111592466</v>
      </c>
      <c r="C755" s="12" t="s">
        <v>95</v>
      </c>
      <c r="D755">
        <v>902.40499999999997</v>
      </c>
      <c r="E755">
        <v>2248.59</v>
      </c>
      <c r="F755">
        <v>776.96600000000001</v>
      </c>
      <c r="G755">
        <v>902.40499999999997</v>
      </c>
    </row>
    <row r="756" spans="1:7" x14ac:dyDescent="0.25">
      <c r="A756">
        <v>755</v>
      </c>
      <c r="B756">
        <v>492827076</v>
      </c>
      <c r="C756" s="12" t="s">
        <v>95</v>
      </c>
      <c r="D756">
        <v>889.39599999999996</v>
      </c>
      <c r="E756">
        <v>2073.31</v>
      </c>
      <c r="F756">
        <v>774.45299999999997</v>
      </c>
      <c r="G756">
        <v>889.39599999999996</v>
      </c>
    </row>
    <row r="757" spans="1:7" x14ac:dyDescent="0.25">
      <c r="A757">
        <v>756</v>
      </c>
      <c r="B757">
        <v>865617617</v>
      </c>
      <c r="C757" s="12" t="s">
        <v>95</v>
      </c>
      <c r="D757">
        <v>878.11800000000005</v>
      </c>
      <c r="E757">
        <v>1923.13</v>
      </c>
      <c r="F757">
        <v>772.59199999999998</v>
      </c>
      <c r="G757">
        <v>878.11800000000005</v>
      </c>
    </row>
    <row r="758" spans="1:7" x14ac:dyDescent="0.25">
      <c r="A758">
        <v>757</v>
      </c>
      <c r="B758">
        <v>644607596</v>
      </c>
      <c r="C758" s="12" t="s">
        <v>95</v>
      </c>
      <c r="D758">
        <v>868.74800000000005</v>
      </c>
      <c r="E758">
        <v>1802.82</v>
      </c>
      <c r="F758">
        <v>771.62599999999998</v>
      </c>
      <c r="G758">
        <v>868.74800000000005</v>
      </c>
    </row>
    <row r="759" spans="1:7" x14ac:dyDescent="0.25">
      <c r="A759">
        <v>758</v>
      </c>
      <c r="B759">
        <v>618249477</v>
      </c>
      <c r="C759" s="12" t="s">
        <v>95</v>
      </c>
      <c r="D759">
        <v>861.76700000000005</v>
      </c>
      <c r="E759">
        <v>1714.57</v>
      </c>
      <c r="F759">
        <v>771.70100000000002</v>
      </c>
      <c r="G759">
        <v>861.76700000000005</v>
      </c>
    </row>
    <row r="760" spans="1:7" x14ac:dyDescent="0.25">
      <c r="A760">
        <v>759</v>
      </c>
      <c r="B760">
        <v>571537138</v>
      </c>
      <c r="C760" s="12" t="s">
        <v>95</v>
      </c>
      <c r="D760">
        <v>857.43</v>
      </c>
      <c r="E760">
        <v>2212.64</v>
      </c>
      <c r="F760">
        <v>773.74199999999996</v>
      </c>
      <c r="G760">
        <v>324.63299999999998</v>
      </c>
    </row>
    <row r="761" spans="1:7" x14ac:dyDescent="0.25">
      <c r="A761">
        <v>760</v>
      </c>
      <c r="B761">
        <v>900173441</v>
      </c>
      <c r="C761" s="12" t="s">
        <v>95</v>
      </c>
      <c r="D761">
        <v>884.37400000000002</v>
      </c>
      <c r="E761">
        <v>2064.7199999999998</v>
      </c>
      <c r="F761">
        <v>772.25</v>
      </c>
      <c r="G761">
        <v>884.37400000000002</v>
      </c>
    </row>
    <row r="762" spans="1:7" x14ac:dyDescent="0.25">
      <c r="A762">
        <v>761</v>
      </c>
      <c r="B762">
        <v>253318103</v>
      </c>
      <c r="C762" s="12" t="s">
        <v>95</v>
      </c>
      <c r="D762">
        <v>875.48599999999999</v>
      </c>
      <c r="E762">
        <v>1887.84</v>
      </c>
      <c r="F762">
        <v>769.30399999999997</v>
      </c>
      <c r="G762">
        <v>875.48599999999999</v>
      </c>
    </row>
    <row r="763" spans="1:7" x14ac:dyDescent="0.25">
      <c r="A763">
        <v>762</v>
      </c>
      <c r="B763">
        <v>66089007</v>
      </c>
      <c r="C763" s="12" t="s">
        <v>95</v>
      </c>
      <c r="D763">
        <v>863.69600000000003</v>
      </c>
      <c r="E763">
        <v>1697.98</v>
      </c>
      <c r="F763">
        <v>765.48500000000001</v>
      </c>
      <c r="G763">
        <v>863.69600000000003</v>
      </c>
    </row>
    <row r="764" spans="1:7" x14ac:dyDescent="0.25">
      <c r="A764">
        <v>763</v>
      </c>
      <c r="B764">
        <v>409210046</v>
      </c>
      <c r="C764" s="12" t="s">
        <v>95</v>
      </c>
      <c r="D764">
        <v>850.38400000000001</v>
      </c>
      <c r="E764">
        <v>1587.81</v>
      </c>
      <c r="F764">
        <v>764.47500000000002</v>
      </c>
      <c r="G764">
        <v>850.38400000000001</v>
      </c>
    </row>
    <row r="765" spans="1:7" x14ac:dyDescent="0.25">
      <c r="A765">
        <v>764</v>
      </c>
      <c r="B765">
        <v>199181663</v>
      </c>
      <c r="C765" s="12" t="s">
        <v>95</v>
      </c>
      <c r="D765">
        <v>843.86500000000001</v>
      </c>
      <c r="E765">
        <v>1478.07</v>
      </c>
      <c r="F765">
        <v>763.26</v>
      </c>
      <c r="G765">
        <v>843.86500000000001</v>
      </c>
    </row>
    <row r="766" spans="1:7" x14ac:dyDescent="0.25">
      <c r="A766">
        <v>765</v>
      </c>
      <c r="B766">
        <v>692769111</v>
      </c>
      <c r="C766" s="12" t="s">
        <v>95</v>
      </c>
      <c r="D766">
        <v>837.16399999999999</v>
      </c>
      <c r="E766">
        <v>1511.76</v>
      </c>
      <c r="F766">
        <v>767.56399999999996</v>
      </c>
      <c r="G766">
        <v>837.16399999999999</v>
      </c>
    </row>
    <row r="767" spans="1:7" x14ac:dyDescent="0.25">
      <c r="A767">
        <v>766</v>
      </c>
      <c r="B767">
        <v>651338657</v>
      </c>
      <c r="C767" s="12" t="s">
        <v>95</v>
      </c>
      <c r="D767">
        <v>843.15200000000004</v>
      </c>
      <c r="E767">
        <v>1642.35</v>
      </c>
      <c r="F767">
        <v>775.81100000000004</v>
      </c>
      <c r="G767">
        <v>843.15200000000004</v>
      </c>
    </row>
    <row r="768" spans="1:7" x14ac:dyDescent="0.25">
      <c r="A768">
        <v>767</v>
      </c>
      <c r="B768">
        <v>928059400</v>
      </c>
      <c r="C768" s="12" t="s">
        <v>95</v>
      </c>
      <c r="D768">
        <v>857.92899999999997</v>
      </c>
      <c r="E768">
        <v>1718.35</v>
      </c>
      <c r="F768">
        <v>782.13599999999997</v>
      </c>
      <c r="G768">
        <v>857.92899999999997</v>
      </c>
    </row>
    <row r="769" spans="1:7" x14ac:dyDescent="0.25">
      <c r="A769">
        <v>768</v>
      </c>
      <c r="B769">
        <v>854913000</v>
      </c>
      <c r="C769" s="12" t="s">
        <v>95</v>
      </c>
      <c r="D769">
        <v>868.05399999999997</v>
      </c>
      <c r="E769">
        <v>1762.22</v>
      </c>
      <c r="F769">
        <v>787.32799999999997</v>
      </c>
      <c r="G769">
        <v>868.05399999999997</v>
      </c>
    </row>
    <row r="770" spans="1:7" x14ac:dyDescent="0.25">
      <c r="A770">
        <v>769</v>
      </c>
      <c r="B770">
        <v>167590944</v>
      </c>
      <c r="C770" s="12" t="s">
        <v>95</v>
      </c>
      <c r="D770">
        <v>875.43899999999996</v>
      </c>
      <c r="E770">
        <v>2545.0100000000002</v>
      </c>
      <c r="F770">
        <v>787.14599999999996</v>
      </c>
      <c r="G770">
        <v>0</v>
      </c>
    </row>
    <row r="771" spans="1:7" x14ac:dyDescent="0.25">
      <c r="A771">
        <v>770</v>
      </c>
      <c r="B771">
        <v>339356393</v>
      </c>
      <c r="C771" s="12" t="s">
        <v>95</v>
      </c>
      <c r="D771">
        <v>914.39599999999996</v>
      </c>
      <c r="E771">
        <v>2338.8200000000002</v>
      </c>
      <c r="F771">
        <v>783.98800000000006</v>
      </c>
      <c r="G771">
        <v>914.39599999999996</v>
      </c>
    </row>
    <row r="772" spans="1:7" x14ac:dyDescent="0.25">
      <c r="A772">
        <v>771</v>
      </c>
      <c r="B772">
        <v>608329321</v>
      </c>
      <c r="C772" s="12" t="s">
        <v>95</v>
      </c>
      <c r="D772">
        <v>900.92899999999997</v>
      </c>
      <c r="E772">
        <v>2089.19</v>
      </c>
      <c r="F772">
        <v>778.68100000000004</v>
      </c>
      <c r="G772">
        <v>900.92899999999997</v>
      </c>
    </row>
    <row r="773" spans="1:7" x14ac:dyDescent="0.25">
      <c r="A773">
        <v>772</v>
      </c>
      <c r="B773">
        <v>711942474</v>
      </c>
      <c r="C773" s="12" t="s">
        <v>95</v>
      </c>
      <c r="D773">
        <v>883.14099999999996</v>
      </c>
      <c r="E773">
        <v>1727.33</v>
      </c>
      <c r="F773">
        <v>768.38499999999999</v>
      </c>
      <c r="G773">
        <v>883.14099999999996</v>
      </c>
    </row>
    <row r="774" spans="1:7" x14ac:dyDescent="0.25">
      <c r="A774">
        <v>773</v>
      </c>
      <c r="B774">
        <v>415371167</v>
      </c>
      <c r="C774" s="12" t="s">
        <v>95</v>
      </c>
      <c r="D774">
        <v>854.75199999999995</v>
      </c>
      <c r="E774">
        <v>1403.72</v>
      </c>
      <c r="F774">
        <v>758.89499999999998</v>
      </c>
      <c r="G774">
        <v>854.75199999999995</v>
      </c>
    </row>
    <row r="775" spans="1:7" x14ac:dyDescent="0.25">
      <c r="A775">
        <v>774</v>
      </c>
      <c r="B775">
        <v>758752923</v>
      </c>
      <c r="C775" s="12" t="s">
        <v>95</v>
      </c>
      <c r="D775">
        <v>829.08100000000002</v>
      </c>
      <c r="E775">
        <v>1170.72</v>
      </c>
      <c r="F775">
        <v>752.38300000000004</v>
      </c>
      <c r="G775">
        <v>829.08100000000002</v>
      </c>
    </row>
    <row r="776" spans="1:7" x14ac:dyDescent="0.25">
      <c r="A776">
        <v>775</v>
      </c>
      <c r="B776">
        <v>384859643</v>
      </c>
      <c r="C776" s="12" t="s">
        <v>95</v>
      </c>
      <c r="D776">
        <v>810.91899999999998</v>
      </c>
      <c r="E776">
        <v>1064.8900000000001</v>
      </c>
      <c r="F776">
        <v>750.49099999999999</v>
      </c>
      <c r="G776">
        <v>810.91899999999998</v>
      </c>
    </row>
    <row r="777" spans="1:7" x14ac:dyDescent="0.25">
      <c r="A777">
        <v>776</v>
      </c>
      <c r="B777">
        <v>871676655</v>
      </c>
      <c r="C777" s="12" t="s">
        <v>95</v>
      </c>
      <c r="D777">
        <v>803.73599999999999</v>
      </c>
      <c r="E777">
        <v>975.71400000000006</v>
      </c>
      <c r="F777">
        <v>749.05399999999997</v>
      </c>
      <c r="G777">
        <v>803.73599999999999</v>
      </c>
    </row>
    <row r="778" spans="1:7" x14ac:dyDescent="0.25">
      <c r="A778">
        <v>777</v>
      </c>
      <c r="B778">
        <v>910674236</v>
      </c>
      <c r="C778" s="12" t="s">
        <v>95</v>
      </c>
      <c r="D778">
        <v>797.83900000000006</v>
      </c>
      <c r="E778">
        <v>750.35299999999995</v>
      </c>
      <c r="F778">
        <v>741.99099999999999</v>
      </c>
      <c r="G778">
        <v>797.83900000000006</v>
      </c>
    </row>
    <row r="779" spans="1:7" x14ac:dyDescent="0.25">
      <c r="A779">
        <v>778</v>
      </c>
      <c r="B779">
        <v>547049251</v>
      </c>
      <c r="C779" s="12" t="s">
        <v>95</v>
      </c>
      <c r="D779">
        <v>750.35299999999995</v>
      </c>
      <c r="E779">
        <v>484.62799999999999</v>
      </c>
      <c r="F779">
        <v>731.69600000000003</v>
      </c>
      <c r="G779">
        <v>750.35299999999995</v>
      </c>
    </row>
    <row r="780" spans="1:7" x14ac:dyDescent="0.25">
      <c r="A780">
        <v>779</v>
      </c>
      <c r="B780">
        <v>483474797</v>
      </c>
      <c r="C780" s="12" t="s">
        <v>95</v>
      </c>
      <c r="D780">
        <v>484.62799999999999</v>
      </c>
      <c r="E780">
        <v>899.81899999999996</v>
      </c>
      <c r="F780">
        <v>719.03599999999994</v>
      </c>
      <c r="G780">
        <v>0</v>
      </c>
    </row>
    <row r="781" spans="1:7" x14ac:dyDescent="0.25">
      <c r="A781">
        <v>780</v>
      </c>
      <c r="B781">
        <v>808156632</v>
      </c>
      <c r="C781" s="12" t="s">
        <v>95</v>
      </c>
      <c r="D781">
        <v>764.02700000000004</v>
      </c>
      <c r="E781">
        <v>525.77800000000002</v>
      </c>
      <c r="F781">
        <v>705.87400000000002</v>
      </c>
      <c r="G781">
        <v>764.02700000000004</v>
      </c>
    </row>
    <row r="782" spans="1:7" x14ac:dyDescent="0.25">
      <c r="A782">
        <v>781</v>
      </c>
      <c r="B782">
        <v>437288199</v>
      </c>
      <c r="C782" s="12" t="s">
        <v>95</v>
      </c>
      <c r="D782">
        <v>525.77800000000002</v>
      </c>
      <c r="E782">
        <v>316.78899999999999</v>
      </c>
      <c r="F782">
        <v>690.31100000000004</v>
      </c>
      <c r="G782">
        <v>525.77800000000002</v>
      </c>
    </row>
    <row r="783" spans="1:7" x14ac:dyDescent="0.25">
      <c r="A783">
        <v>782</v>
      </c>
      <c r="B783">
        <v>570425537</v>
      </c>
      <c r="C783" s="12" t="s">
        <v>95</v>
      </c>
      <c r="D783">
        <v>316.78899999999999</v>
      </c>
      <c r="E783">
        <v>279.88299999999998</v>
      </c>
      <c r="F783">
        <v>673.89300000000003</v>
      </c>
      <c r="G783">
        <v>316.78899999999999</v>
      </c>
    </row>
    <row r="784" spans="1:7" x14ac:dyDescent="0.25">
      <c r="A784">
        <v>783</v>
      </c>
      <c r="B784">
        <v>690351862</v>
      </c>
      <c r="C784" s="12" t="s">
        <v>95</v>
      </c>
      <c r="D784">
        <v>279.88299999999998</v>
      </c>
      <c r="E784">
        <v>277.589</v>
      </c>
      <c r="F784">
        <v>658.04100000000005</v>
      </c>
      <c r="G784">
        <v>279.88299999999998</v>
      </c>
    </row>
    <row r="785" spans="1:7" x14ac:dyDescent="0.25">
      <c r="A785">
        <v>784</v>
      </c>
      <c r="B785">
        <v>370125170</v>
      </c>
      <c r="C785" s="12" t="s">
        <v>95</v>
      </c>
      <c r="D785">
        <v>277.589</v>
      </c>
      <c r="E785">
        <v>331.32299999999998</v>
      </c>
      <c r="F785">
        <v>644.97299999999996</v>
      </c>
      <c r="G785">
        <v>277.589</v>
      </c>
    </row>
    <row r="786" spans="1:7" x14ac:dyDescent="0.25">
      <c r="A786">
        <v>785</v>
      </c>
      <c r="B786">
        <v>443298546</v>
      </c>
      <c r="C786" s="12" t="s">
        <v>95</v>
      </c>
      <c r="D786">
        <v>331.32299999999998</v>
      </c>
      <c r="E786">
        <v>469.65300000000002</v>
      </c>
      <c r="F786">
        <v>637.96</v>
      </c>
      <c r="G786">
        <v>331.32299999999998</v>
      </c>
    </row>
    <row r="787" spans="1:7" x14ac:dyDescent="0.25">
      <c r="A787">
        <v>786</v>
      </c>
      <c r="B787">
        <v>953016374</v>
      </c>
      <c r="C787" s="12" t="s">
        <v>95</v>
      </c>
      <c r="D787">
        <v>469.65300000000002</v>
      </c>
      <c r="E787">
        <v>376.20299999999997</v>
      </c>
      <c r="F787">
        <v>627.48900000000003</v>
      </c>
      <c r="G787">
        <v>469.65300000000002</v>
      </c>
    </row>
    <row r="788" spans="1:7" x14ac:dyDescent="0.25">
      <c r="A788">
        <v>787</v>
      </c>
      <c r="B788">
        <v>812274398</v>
      </c>
      <c r="C788" s="12" t="s">
        <v>95</v>
      </c>
      <c r="D788">
        <v>376.20299999999997</v>
      </c>
      <c r="E788">
        <v>497.375</v>
      </c>
      <c r="F788">
        <v>622.28499999999997</v>
      </c>
      <c r="G788">
        <v>376.20299999999997</v>
      </c>
    </row>
    <row r="789" spans="1:7" x14ac:dyDescent="0.25">
      <c r="A789">
        <v>788</v>
      </c>
      <c r="B789">
        <v>332450367</v>
      </c>
      <c r="C789" s="12" t="s">
        <v>95</v>
      </c>
      <c r="D789">
        <v>497.375</v>
      </c>
      <c r="E789">
        <v>607.23599999999999</v>
      </c>
      <c r="F789">
        <v>621.68299999999999</v>
      </c>
      <c r="G789">
        <v>497.375</v>
      </c>
    </row>
    <row r="790" spans="1:7" x14ac:dyDescent="0.25">
      <c r="A790">
        <v>789</v>
      </c>
      <c r="B790">
        <v>10516162</v>
      </c>
      <c r="C790" s="12" t="s">
        <v>95</v>
      </c>
      <c r="D790">
        <v>607.23599999999999</v>
      </c>
      <c r="E790">
        <v>710.53200000000004</v>
      </c>
      <c r="F790">
        <v>625.23699999999997</v>
      </c>
      <c r="G790">
        <v>607.23599999999999</v>
      </c>
    </row>
    <row r="791" spans="1:7" x14ac:dyDescent="0.25">
      <c r="A791">
        <v>790</v>
      </c>
      <c r="B791">
        <v>890902502</v>
      </c>
      <c r="C791" s="12" t="s">
        <v>95</v>
      </c>
      <c r="D791">
        <v>660.76300000000003</v>
      </c>
      <c r="E791">
        <v>864.62</v>
      </c>
      <c r="F791">
        <v>632.82100000000003</v>
      </c>
      <c r="G791">
        <v>660.76300000000003</v>
      </c>
    </row>
    <row r="792" spans="1:7" x14ac:dyDescent="0.25">
      <c r="A792">
        <v>791</v>
      </c>
      <c r="B792">
        <v>973142352</v>
      </c>
      <c r="C792" s="12" t="s">
        <v>95</v>
      </c>
      <c r="D792">
        <v>676.05200000000002</v>
      </c>
      <c r="E792">
        <v>908.42100000000005</v>
      </c>
      <c r="F792">
        <v>636.303</v>
      </c>
      <c r="G792">
        <v>676.05200000000002</v>
      </c>
    </row>
    <row r="793" spans="1:7" x14ac:dyDescent="0.25">
      <c r="A793">
        <v>792</v>
      </c>
      <c r="B793">
        <v>969235340</v>
      </c>
      <c r="C793" s="12" t="s">
        <v>95</v>
      </c>
      <c r="D793">
        <v>681.72400000000005</v>
      </c>
      <c r="E793">
        <v>915.11900000000003</v>
      </c>
      <c r="F793">
        <v>638.38800000000003</v>
      </c>
      <c r="G793">
        <v>681.72400000000005</v>
      </c>
    </row>
    <row r="794" spans="1:7" x14ac:dyDescent="0.25">
      <c r="A794">
        <v>793</v>
      </c>
      <c r="B794">
        <v>519052792</v>
      </c>
      <c r="C794" s="12" t="s">
        <v>95</v>
      </c>
      <c r="D794">
        <v>684.14300000000003</v>
      </c>
      <c r="E794">
        <v>896.11599999999999</v>
      </c>
      <c r="F794">
        <v>639.45799999999997</v>
      </c>
      <c r="G794">
        <v>684.14300000000003</v>
      </c>
    </row>
    <row r="795" spans="1:7" x14ac:dyDescent="0.25">
      <c r="A795">
        <v>794</v>
      </c>
      <c r="B795">
        <v>47944405</v>
      </c>
      <c r="C795" s="12" t="s">
        <v>95</v>
      </c>
      <c r="D795">
        <v>684.26300000000003</v>
      </c>
      <c r="E795">
        <v>1384.9</v>
      </c>
      <c r="F795">
        <v>640.03599999999994</v>
      </c>
      <c r="G795">
        <v>165.12</v>
      </c>
    </row>
    <row r="796" spans="1:7" x14ac:dyDescent="0.25">
      <c r="A796">
        <v>795</v>
      </c>
      <c r="B796">
        <v>157516855</v>
      </c>
      <c r="C796" s="12" t="s">
        <v>95</v>
      </c>
      <c r="D796">
        <v>709.28099999999995</v>
      </c>
      <c r="E796">
        <v>1248.68</v>
      </c>
      <c r="F796">
        <v>637.35699999999997</v>
      </c>
      <c r="G796">
        <v>709.28099999999995</v>
      </c>
    </row>
    <row r="797" spans="1:7" x14ac:dyDescent="0.25">
      <c r="A797">
        <v>796</v>
      </c>
      <c r="B797">
        <v>735984072</v>
      </c>
      <c r="C797" s="12" t="s">
        <v>95</v>
      </c>
      <c r="D797">
        <v>699.79100000000005</v>
      </c>
      <c r="E797">
        <v>1009.27</v>
      </c>
      <c r="F797">
        <v>630.27700000000004</v>
      </c>
      <c r="G797">
        <v>699.79100000000005</v>
      </c>
    </row>
    <row r="798" spans="1:7" x14ac:dyDescent="0.25">
      <c r="A798">
        <v>797</v>
      </c>
      <c r="B798">
        <v>361624286</v>
      </c>
      <c r="C798" s="12" t="s">
        <v>95</v>
      </c>
      <c r="D798">
        <v>680.74099999999999</v>
      </c>
      <c r="E798">
        <v>1314.26</v>
      </c>
      <c r="F798">
        <v>624.44200000000001</v>
      </c>
      <c r="G798">
        <v>179.40299999999999</v>
      </c>
    </row>
    <row r="799" spans="1:7" x14ac:dyDescent="0.25">
      <c r="A799">
        <v>798</v>
      </c>
      <c r="B799">
        <v>23653368</v>
      </c>
      <c r="C799" s="12" t="s">
        <v>95</v>
      </c>
      <c r="D799">
        <v>690.15499999999997</v>
      </c>
      <c r="E799">
        <v>1011.67</v>
      </c>
      <c r="F799">
        <v>614.96699999999998</v>
      </c>
      <c r="G799">
        <v>690.15499999999997</v>
      </c>
    </row>
    <row r="800" spans="1:7" x14ac:dyDescent="0.25">
      <c r="A800">
        <v>799</v>
      </c>
      <c r="B800">
        <v>490196281</v>
      </c>
      <c r="C800" s="12" t="s">
        <v>95</v>
      </c>
      <c r="D800">
        <v>665.55</v>
      </c>
      <c r="E800">
        <v>685.22799999999995</v>
      </c>
      <c r="F800">
        <v>603.93299999999999</v>
      </c>
      <c r="G800">
        <v>665.55</v>
      </c>
    </row>
    <row r="801" spans="1:7" x14ac:dyDescent="0.25">
      <c r="A801">
        <v>800</v>
      </c>
      <c r="B801">
        <v>710116990</v>
      </c>
      <c r="C801" s="12" t="s">
        <v>95</v>
      </c>
      <c r="D801">
        <v>638.19399999999996</v>
      </c>
      <c r="E801">
        <v>380.93200000000002</v>
      </c>
      <c r="F801">
        <v>593.13099999999997</v>
      </c>
      <c r="G801">
        <v>638.19399999999996</v>
      </c>
    </row>
    <row r="802" spans="1:7" x14ac:dyDescent="0.25">
      <c r="A802">
        <v>801</v>
      </c>
      <c r="B802">
        <v>966739316</v>
      </c>
      <c r="C802" s="12" t="s">
        <v>95</v>
      </c>
      <c r="D802">
        <v>380.93200000000002</v>
      </c>
      <c r="E802">
        <v>329.726</v>
      </c>
      <c r="F802">
        <v>582.59500000000003</v>
      </c>
      <c r="G802">
        <v>380.93200000000002</v>
      </c>
    </row>
    <row r="803" spans="1:7" x14ac:dyDescent="0.25">
      <c r="A803">
        <v>802</v>
      </c>
      <c r="B803">
        <v>59978257</v>
      </c>
      <c r="C803" s="12" t="s">
        <v>95</v>
      </c>
      <c r="D803">
        <v>329.726</v>
      </c>
      <c r="E803">
        <v>345.33</v>
      </c>
      <c r="F803">
        <v>573.10400000000004</v>
      </c>
      <c r="G803">
        <v>329.726</v>
      </c>
    </row>
    <row r="804" spans="1:7" x14ac:dyDescent="0.25">
      <c r="A804">
        <v>803</v>
      </c>
      <c r="B804">
        <v>241021553</v>
      </c>
      <c r="C804" s="12" t="s">
        <v>95</v>
      </c>
      <c r="D804">
        <v>345.33</v>
      </c>
      <c r="E804">
        <v>395.80399999999997</v>
      </c>
      <c r="F804">
        <v>566.01199999999994</v>
      </c>
      <c r="G804">
        <v>345.33</v>
      </c>
    </row>
    <row r="805" spans="1:7" x14ac:dyDescent="0.25">
      <c r="A805">
        <v>804</v>
      </c>
      <c r="B805">
        <v>640934926</v>
      </c>
      <c r="C805" s="12" t="s">
        <v>95</v>
      </c>
      <c r="D805">
        <v>395.80399999999997</v>
      </c>
      <c r="E805">
        <v>496.911</v>
      </c>
      <c r="F805">
        <v>563.24800000000005</v>
      </c>
      <c r="G805">
        <v>395.80399999999997</v>
      </c>
    </row>
    <row r="806" spans="1:7" x14ac:dyDescent="0.25">
      <c r="A806">
        <v>805</v>
      </c>
      <c r="B806">
        <v>710108554</v>
      </c>
      <c r="C806" s="12" t="s">
        <v>95</v>
      </c>
      <c r="D806">
        <v>496.911</v>
      </c>
      <c r="E806">
        <v>577.79700000000003</v>
      </c>
      <c r="F806">
        <v>563.83000000000004</v>
      </c>
      <c r="G806">
        <v>496.911</v>
      </c>
    </row>
    <row r="807" spans="1:7" x14ac:dyDescent="0.25">
      <c r="A807">
        <v>806</v>
      </c>
      <c r="B807">
        <v>583509072</v>
      </c>
      <c r="C807" s="12" t="s">
        <v>95</v>
      </c>
      <c r="D807">
        <v>577.79700000000003</v>
      </c>
      <c r="E807">
        <v>463.47699999999998</v>
      </c>
      <c r="F807">
        <v>559.81600000000003</v>
      </c>
      <c r="G807">
        <v>577.79700000000003</v>
      </c>
    </row>
    <row r="808" spans="1:7" x14ac:dyDescent="0.25">
      <c r="A808">
        <v>807</v>
      </c>
      <c r="B808">
        <v>510088740</v>
      </c>
      <c r="C808" s="12" t="s">
        <v>95</v>
      </c>
      <c r="D808">
        <v>463.47699999999998</v>
      </c>
      <c r="E808">
        <v>399.83300000000003</v>
      </c>
      <c r="F808">
        <v>553.41700000000003</v>
      </c>
      <c r="G808">
        <v>463.47699999999998</v>
      </c>
    </row>
    <row r="809" spans="1:7" x14ac:dyDescent="0.25">
      <c r="A809">
        <v>808</v>
      </c>
      <c r="B809">
        <v>324221279</v>
      </c>
      <c r="C809" s="12" t="s">
        <v>95</v>
      </c>
      <c r="D809">
        <v>399.83300000000003</v>
      </c>
      <c r="E809">
        <v>409.899</v>
      </c>
      <c r="F809">
        <v>547.67600000000004</v>
      </c>
      <c r="G809">
        <v>399.83300000000003</v>
      </c>
    </row>
    <row r="810" spans="1:7" x14ac:dyDescent="0.25">
      <c r="A810">
        <v>809</v>
      </c>
      <c r="B810">
        <v>734208706</v>
      </c>
      <c r="C810" s="12" t="s">
        <v>95</v>
      </c>
      <c r="D810">
        <v>409.899</v>
      </c>
      <c r="E810">
        <v>477.97399999999999</v>
      </c>
      <c r="F810">
        <v>544.88800000000003</v>
      </c>
      <c r="G810">
        <v>409.899</v>
      </c>
    </row>
    <row r="811" spans="1:7" x14ac:dyDescent="0.25">
      <c r="A811">
        <v>810</v>
      </c>
      <c r="B811">
        <v>611714556</v>
      </c>
      <c r="C811" s="12" t="s">
        <v>95</v>
      </c>
      <c r="D811">
        <v>477.97399999999999</v>
      </c>
      <c r="E811">
        <v>592.45500000000004</v>
      </c>
      <c r="F811">
        <v>546.79100000000005</v>
      </c>
      <c r="G811">
        <v>477.97399999999999</v>
      </c>
    </row>
    <row r="812" spans="1:7" x14ac:dyDescent="0.25">
      <c r="A812">
        <v>811</v>
      </c>
      <c r="B812">
        <v>591918022</v>
      </c>
      <c r="C812" s="12" t="s">
        <v>95</v>
      </c>
      <c r="D812">
        <v>576.41399999999999</v>
      </c>
      <c r="E812">
        <v>730.09299999999996</v>
      </c>
      <c r="F812">
        <v>553.48099999999999</v>
      </c>
      <c r="G812">
        <v>576.41399999999999</v>
      </c>
    </row>
    <row r="813" spans="1:7" x14ac:dyDescent="0.25">
      <c r="A813">
        <v>812</v>
      </c>
      <c r="B813">
        <v>891181059</v>
      </c>
      <c r="C813" s="12" t="s">
        <v>95</v>
      </c>
      <c r="D813">
        <v>589.98599999999999</v>
      </c>
      <c r="E813">
        <v>1518.29</v>
      </c>
      <c r="F813">
        <v>566.19600000000003</v>
      </c>
      <c r="G813">
        <v>83.147599999999997</v>
      </c>
    </row>
    <row r="814" spans="1:7" x14ac:dyDescent="0.25">
      <c r="A814">
        <v>813</v>
      </c>
      <c r="B814">
        <v>586376865</v>
      </c>
      <c r="C814" s="12" t="s">
        <v>95</v>
      </c>
      <c r="D814">
        <v>642.11099999999999</v>
      </c>
      <c r="E814">
        <v>2071.7800000000002</v>
      </c>
      <c r="F814">
        <v>585.83600000000001</v>
      </c>
      <c r="G814">
        <v>503.72500000000002</v>
      </c>
    </row>
    <row r="815" spans="1:7" x14ac:dyDescent="0.25">
      <c r="A815">
        <v>814</v>
      </c>
      <c r="B815">
        <v>34182912</v>
      </c>
      <c r="C815" s="12" t="s">
        <v>95</v>
      </c>
      <c r="D815">
        <v>689.42499999999995</v>
      </c>
      <c r="E815">
        <v>2648.27</v>
      </c>
      <c r="F815">
        <v>613.04</v>
      </c>
      <c r="G815">
        <v>689.42499999999995</v>
      </c>
    </row>
    <row r="816" spans="1:7" x14ac:dyDescent="0.25">
      <c r="A816">
        <v>815</v>
      </c>
      <c r="B816">
        <v>232878615</v>
      </c>
      <c r="C816" s="12" t="s">
        <v>95</v>
      </c>
      <c r="D816">
        <v>745.45399999999995</v>
      </c>
      <c r="E816">
        <v>2945.66</v>
      </c>
      <c r="F816">
        <v>630.23199999999997</v>
      </c>
      <c r="G816">
        <v>745.45399999999995</v>
      </c>
    </row>
    <row r="817" spans="1:7" x14ac:dyDescent="0.25">
      <c r="A817">
        <v>816</v>
      </c>
      <c r="B817">
        <v>808325831</v>
      </c>
      <c r="C817" s="12" t="s">
        <v>95</v>
      </c>
      <c r="D817">
        <v>777.51499999999999</v>
      </c>
      <c r="E817">
        <v>3291.76</v>
      </c>
      <c r="F817">
        <v>641.721</v>
      </c>
      <c r="G817">
        <v>571.351</v>
      </c>
    </row>
    <row r="818" spans="1:7" x14ac:dyDescent="0.25">
      <c r="A818">
        <v>817</v>
      </c>
      <c r="B818">
        <v>246361286</v>
      </c>
      <c r="C818" s="12" t="s">
        <v>95</v>
      </c>
      <c r="D818">
        <v>806.30899999999997</v>
      </c>
      <c r="E818">
        <v>3304.36</v>
      </c>
      <c r="F818">
        <v>648.80799999999999</v>
      </c>
      <c r="G818">
        <v>806.30899999999997</v>
      </c>
    </row>
    <row r="819" spans="1:7" x14ac:dyDescent="0.25">
      <c r="A819">
        <v>818</v>
      </c>
      <c r="B819">
        <v>556322367</v>
      </c>
      <c r="C819" s="12" t="s">
        <v>95</v>
      </c>
      <c r="D819">
        <v>814.02599999999995</v>
      </c>
      <c r="E819">
        <v>3317.19</v>
      </c>
      <c r="F819">
        <v>655.93</v>
      </c>
      <c r="G819">
        <v>814.02599999999995</v>
      </c>
    </row>
    <row r="820" spans="1:7" x14ac:dyDescent="0.25">
      <c r="A820">
        <v>819</v>
      </c>
      <c r="B820">
        <v>279552316</v>
      </c>
      <c r="C820" s="12" t="s">
        <v>95</v>
      </c>
      <c r="D820">
        <v>821.78899999999999</v>
      </c>
      <c r="E820">
        <v>3462.18</v>
      </c>
      <c r="F820">
        <v>668.36400000000003</v>
      </c>
      <c r="G820">
        <v>821.78899999999999</v>
      </c>
    </row>
    <row r="821" spans="1:7" x14ac:dyDescent="0.25">
      <c r="A821">
        <v>820</v>
      </c>
      <c r="B821">
        <v>521054578</v>
      </c>
      <c r="C821" s="12" t="s">
        <v>95</v>
      </c>
      <c r="D821">
        <v>841.47299999999996</v>
      </c>
      <c r="E821">
        <v>3531.53</v>
      </c>
      <c r="F821">
        <v>678.06200000000001</v>
      </c>
      <c r="G821">
        <v>841.47299999999996</v>
      </c>
    </row>
    <row r="822" spans="1:7" x14ac:dyDescent="0.25">
      <c r="A822">
        <v>821</v>
      </c>
      <c r="B822">
        <v>497174300</v>
      </c>
      <c r="C822" s="12" t="s">
        <v>95</v>
      </c>
      <c r="D822">
        <v>854.63900000000001</v>
      </c>
      <c r="E822">
        <v>3572.25</v>
      </c>
      <c r="F822">
        <v>686.75400000000002</v>
      </c>
      <c r="G822">
        <v>854.63900000000001</v>
      </c>
    </row>
    <row r="823" spans="1:7" x14ac:dyDescent="0.25">
      <c r="A823">
        <v>822</v>
      </c>
      <c r="B823">
        <v>417499851</v>
      </c>
      <c r="C823" s="12" t="s">
        <v>95</v>
      </c>
      <c r="D823">
        <v>865.36699999999996</v>
      </c>
      <c r="E823">
        <v>3591.89</v>
      </c>
      <c r="F823">
        <v>694.68399999999997</v>
      </c>
      <c r="G823">
        <v>865.36699999999996</v>
      </c>
    </row>
    <row r="824" spans="1:7" x14ac:dyDescent="0.25">
      <c r="A824">
        <v>823</v>
      </c>
      <c r="B824">
        <v>887299431</v>
      </c>
      <c r="C824" s="12" t="s">
        <v>95</v>
      </c>
      <c r="D824">
        <v>874.279</v>
      </c>
      <c r="E824">
        <v>3672.81</v>
      </c>
      <c r="F824">
        <v>705.10500000000002</v>
      </c>
      <c r="G824">
        <v>874.279</v>
      </c>
    </row>
    <row r="825" spans="1:7" x14ac:dyDescent="0.25">
      <c r="A825">
        <v>824</v>
      </c>
      <c r="B825">
        <v>399893960</v>
      </c>
      <c r="C825" s="12" t="s">
        <v>95</v>
      </c>
      <c r="D825">
        <v>888.745</v>
      </c>
      <c r="E825">
        <v>3691.72</v>
      </c>
      <c r="F825">
        <v>713.20699999999999</v>
      </c>
      <c r="G825">
        <v>888.745</v>
      </c>
    </row>
    <row r="826" spans="1:7" x14ac:dyDescent="0.25">
      <c r="A826">
        <v>825</v>
      </c>
      <c r="B826">
        <v>874330596</v>
      </c>
      <c r="C826" s="12" t="s">
        <v>95</v>
      </c>
      <c r="D826">
        <v>897.79300000000001</v>
      </c>
      <c r="E826">
        <v>3665.96</v>
      </c>
      <c r="F826">
        <v>719.56</v>
      </c>
      <c r="G826">
        <v>897.79300000000001</v>
      </c>
    </row>
    <row r="827" spans="1:7" x14ac:dyDescent="0.25">
      <c r="A827">
        <v>826</v>
      </c>
      <c r="B827">
        <v>804611141</v>
      </c>
      <c r="C827" s="12" t="s">
        <v>95</v>
      </c>
      <c r="D827">
        <v>902.85799999999995</v>
      </c>
      <c r="E827">
        <v>3639.97</v>
      </c>
      <c r="F827">
        <v>725.85199999999998</v>
      </c>
      <c r="G827">
        <v>902.85799999999995</v>
      </c>
    </row>
    <row r="828" spans="1:7" x14ac:dyDescent="0.25">
      <c r="A828">
        <v>827</v>
      </c>
      <c r="B828">
        <v>390855548</v>
      </c>
      <c r="C828" s="12" t="s">
        <v>95</v>
      </c>
      <c r="D828">
        <v>907.851</v>
      </c>
      <c r="E828">
        <v>3624.13</v>
      </c>
      <c r="F828">
        <v>732.49800000000005</v>
      </c>
      <c r="G828">
        <v>907.851</v>
      </c>
    </row>
    <row r="829" spans="1:7" x14ac:dyDescent="0.25">
      <c r="A829">
        <v>828</v>
      </c>
      <c r="B829">
        <v>219799886</v>
      </c>
      <c r="C829" s="12" t="s">
        <v>95</v>
      </c>
      <c r="D829">
        <v>913.70500000000004</v>
      </c>
      <c r="E829">
        <v>3646.29</v>
      </c>
      <c r="F829">
        <v>740.63300000000004</v>
      </c>
      <c r="G829">
        <v>913.70500000000004</v>
      </c>
    </row>
    <row r="830" spans="1:7" x14ac:dyDescent="0.25">
      <c r="A830">
        <v>829</v>
      </c>
      <c r="B830">
        <v>74743564</v>
      </c>
      <c r="C830" s="12" t="s">
        <v>95</v>
      </c>
      <c r="D830">
        <v>922.94799999999998</v>
      </c>
      <c r="E830">
        <v>3591.25</v>
      </c>
      <c r="F830">
        <v>745.72400000000005</v>
      </c>
      <c r="G830">
        <v>922.94799999999998</v>
      </c>
    </row>
    <row r="831" spans="1:7" x14ac:dyDescent="0.25">
      <c r="A831">
        <v>830</v>
      </c>
      <c r="B831">
        <v>174081746</v>
      </c>
      <c r="C831" s="12" t="s">
        <v>95</v>
      </c>
      <c r="D831">
        <v>925.28700000000003</v>
      </c>
      <c r="E831">
        <v>3676.58</v>
      </c>
      <c r="F831">
        <v>756.32</v>
      </c>
      <c r="G831">
        <v>925.28700000000003</v>
      </c>
    </row>
    <row r="832" spans="1:7" x14ac:dyDescent="0.25">
      <c r="A832">
        <v>831</v>
      </c>
      <c r="B832">
        <v>625317938</v>
      </c>
      <c r="C832" s="12" t="s">
        <v>95</v>
      </c>
      <c r="D832">
        <v>940.149</v>
      </c>
      <c r="E832">
        <v>3722.96</v>
      </c>
      <c r="F832">
        <v>760.76599999999996</v>
      </c>
      <c r="G832">
        <v>821.08500000000004</v>
      </c>
    </row>
    <row r="833" spans="1:7" x14ac:dyDescent="0.25">
      <c r="A833">
        <v>832</v>
      </c>
      <c r="B833">
        <v>61081046</v>
      </c>
      <c r="C833" s="12" t="s">
        <v>95</v>
      </c>
      <c r="D833">
        <v>946.91399999999999</v>
      </c>
      <c r="E833">
        <v>3625.05</v>
      </c>
      <c r="F833">
        <v>764.29499999999996</v>
      </c>
      <c r="G833">
        <v>946.91399999999999</v>
      </c>
    </row>
    <row r="834" spans="1:7" x14ac:dyDescent="0.25">
      <c r="A834">
        <v>833</v>
      </c>
      <c r="B834">
        <v>668933768</v>
      </c>
      <c r="C834" s="12" t="s">
        <v>95</v>
      </c>
      <c r="D834">
        <v>945.54700000000003</v>
      </c>
      <c r="E834">
        <v>3537.45</v>
      </c>
      <c r="F834">
        <v>768.04100000000005</v>
      </c>
      <c r="G834">
        <v>945.54700000000003</v>
      </c>
    </row>
    <row r="835" spans="1:7" x14ac:dyDescent="0.25">
      <c r="A835">
        <v>834</v>
      </c>
      <c r="B835">
        <v>132382233</v>
      </c>
      <c r="C835" s="12" t="s">
        <v>95</v>
      </c>
      <c r="D835">
        <v>944.91399999999999</v>
      </c>
      <c r="E835">
        <v>3508.19</v>
      </c>
      <c r="F835">
        <v>773.94600000000003</v>
      </c>
      <c r="G835">
        <v>944.91399999999999</v>
      </c>
    </row>
    <row r="836" spans="1:7" x14ac:dyDescent="0.25">
      <c r="A836">
        <v>835</v>
      </c>
      <c r="B836">
        <v>915181777</v>
      </c>
      <c r="C836" s="12" t="s">
        <v>95</v>
      </c>
      <c r="D836">
        <v>949.35599999999999</v>
      </c>
      <c r="E836">
        <v>3586.18</v>
      </c>
      <c r="F836">
        <v>784.08199999999999</v>
      </c>
      <c r="G836">
        <v>949.35599999999999</v>
      </c>
    </row>
    <row r="837" spans="1:7" x14ac:dyDescent="0.25">
      <c r="A837">
        <v>836</v>
      </c>
      <c r="B837">
        <v>297241035</v>
      </c>
      <c r="C837" s="12" t="s">
        <v>95</v>
      </c>
      <c r="D837">
        <v>963.39099999999996</v>
      </c>
      <c r="E837">
        <v>3739.47</v>
      </c>
      <c r="F837">
        <v>797.38599999999997</v>
      </c>
      <c r="G837">
        <v>963.39099999999996</v>
      </c>
    </row>
    <row r="838" spans="1:7" x14ac:dyDescent="0.25">
      <c r="A838">
        <v>837</v>
      </c>
      <c r="B838">
        <v>979994457</v>
      </c>
      <c r="C838" s="12" t="s">
        <v>95</v>
      </c>
      <c r="D838">
        <v>984.35900000000004</v>
      </c>
      <c r="E838">
        <v>4014.19</v>
      </c>
      <c r="F838">
        <v>815.85400000000004</v>
      </c>
      <c r="G838">
        <v>984.35900000000004</v>
      </c>
    </row>
    <row r="839" spans="1:7" x14ac:dyDescent="0.25">
      <c r="A839">
        <v>838</v>
      </c>
      <c r="B839">
        <v>561774764</v>
      </c>
      <c r="C839" s="12" t="s">
        <v>95</v>
      </c>
      <c r="D839">
        <v>1016.56</v>
      </c>
      <c r="E839">
        <v>4391.4799999999996</v>
      </c>
      <c r="F839">
        <v>838.97400000000005</v>
      </c>
      <c r="G839">
        <v>1016.56</v>
      </c>
    </row>
    <row r="840" spans="1:7" x14ac:dyDescent="0.25">
      <c r="A840">
        <v>839</v>
      </c>
      <c r="B840">
        <v>65460372</v>
      </c>
      <c r="C840" s="12" t="s">
        <v>95</v>
      </c>
      <c r="D840">
        <v>1058.55</v>
      </c>
      <c r="E840">
        <v>4845.67</v>
      </c>
      <c r="F840">
        <v>865.92399999999998</v>
      </c>
      <c r="G840">
        <v>1058.55</v>
      </c>
    </row>
    <row r="841" spans="1:7" x14ac:dyDescent="0.25">
      <c r="A841">
        <v>840</v>
      </c>
      <c r="B841">
        <v>262404645</v>
      </c>
      <c r="C841" s="12" t="s">
        <v>95</v>
      </c>
      <c r="D841">
        <v>1108.21</v>
      </c>
      <c r="E841">
        <v>5346.66</v>
      </c>
      <c r="F841">
        <v>895.65499999999997</v>
      </c>
      <c r="G841">
        <v>1108.21</v>
      </c>
    </row>
    <row r="842" spans="1:7" x14ac:dyDescent="0.25">
      <c r="A842">
        <v>841</v>
      </c>
      <c r="B842">
        <v>749700027</v>
      </c>
      <c r="C842" s="12" t="s">
        <v>95</v>
      </c>
      <c r="D842">
        <v>1162.99</v>
      </c>
      <c r="E842">
        <v>5870.04</v>
      </c>
      <c r="F842">
        <v>927.28399999999999</v>
      </c>
      <c r="G842">
        <v>1162.99</v>
      </c>
    </row>
    <row r="843" spans="1:7" x14ac:dyDescent="0.25">
      <c r="A843">
        <v>842</v>
      </c>
      <c r="B843">
        <v>190411971</v>
      </c>
      <c r="C843" s="12" t="s">
        <v>95</v>
      </c>
      <c r="D843">
        <v>1220.79</v>
      </c>
      <c r="E843">
        <v>6430.62</v>
      </c>
      <c r="F843">
        <v>961.447</v>
      </c>
      <c r="G843">
        <v>1220.79</v>
      </c>
    </row>
    <row r="844" spans="1:7" x14ac:dyDescent="0.25">
      <c r="A844">
        <v>843</v>
      </c>
      <c r="B844">
        <v>331888201</v>
      </c>
      <c r="C844" s="12" t="s">
        <v>95</v>
      </c>
      <c r="D844">
        <v>1282.98</v>
      </c>
      <c r="E844">
        <v>7003.31</v>
      </c>
      <c r="F844">
        <v>997.21600000000001</v>
      </c>
      <c r="G844">
        <v>1282.98</v>
      </c>
    </row>
    <row r="845" spans="1:7" x14ac:dyDescent="0.25">
      <c r="A845">
        <v>844</v>
      </c>
      <c r="B845">
        <v>104775924</v>
      </c>
      <c r="C845" s="12" t="s">
        <v>95</v>
      </c>
      <c r="D845">
        <v>1347.38</v>
      </c>
      <c r="E845">
        <v>7886.92</v>
      </c>
      <c r="F845">
        <v>1033.5899999999999</v>
      </c>
      <c r="G845">
        <v>1022.85</v>
      </c>
    </row>
    <row r="846" spans="1:7" x14ac:dyDescent="0.25">
      <c r="A846">
        <v>845</v>
      </c>
      <c r="B846">
        <v>598724748</v>
      </c>
      <c r="C846" s="12" t="s">
        <v>95</v>
      </c>
      <c r="D846">
        <v>1427.93</v>
      </c>
      <c r="E846">
        <v>8397.57</v>
      </c>
      <c r="F846">
        <v>1069.79</v>
      </c>
      <c r="G846">
        <v>1427.93</v>
      </c>
    </row>
    <row r="847" spans="1:7" x14ac:dyDescent="0.25">
      <c r="A847">
        <v>846</v>
      </c>
      <c r="B847">
        <v>618383225</v>
      </c>
      <c r="C847" s="12" t="s">
        <v>95</v>
      </c>
      <c r="D847">
        <v>1489.66</v>
      </c>
      <c r="E847">
        <v>8863.8799999999992</v>
      </c>
      <c r="F847">
        <v>1105.23</v>
      </c>
      <c r="G847">
        <v>1489.66</v>
      </c>
    </row>
    <row r="848" spans="1:7" x14ac:dyDescent="0.25">
      <c r="A848">
        <v>847</v>
      </c>
      <c r="B848">
        <v>81711365</v>
      </c>
      <c r="C848" s="12" t="s">
        <v>95</v>
      </c>
      <c r="D848">
        <v>1548.43</v>
      </c>
      <c r="E848">
        <v>9277.39</v>
      </c>
      <c r="F848">
        <v>1139.5</v>
      </c>
      <c r="G848">
        <v>1548.43</v>
      </c>
    </row>
    <row r="849" spans="1:7" x14ac:dyDescent="0.25">
      <c r="A849">
        <v>848</v>
      </c>
      <c r="B849">
        <v>911640347</v>
      </c>
      <c r="C849" s="12" t="s">
        <v>95</v>
      </c>
      <c r="D849">
        <v>1603.37</v>
      </c>
      <c r="E849">
        <v>9835.89</v>
      </c>
      <c r="F849">
        <v>1172.27</v>
      </c>
      <c r="G849">
        <v>1400.2</v>
      </c>
    </row>
    <row r="850" spans="1:7" x14ac:dyDescent="0.25">
      <c r="A850">
        <v>849</v>
      </c>
      <c r="B850">
        <v>43011988</v>
      </c>
      <c r="C850" s="12" t="s">
        <v>95</v>
      </c>
      <c r="D850">
        <v>1664.06</v>
      </c>
      <c r="E850">
        <v>10541</v>
      </c>
      <c r="F850">
        <v>1203.31</v>
      </c>
      <c r="G850">
        <v>1243.22</v>
      </c>
    </row>
    <row r="851" spans="1:7" x14ac:dyDescent="0.25">
      <c r="A851">
        <v>850</v>
      </c>
      <c r="B851">
        <v>716682577</v>
      </c>
      <c r="C851" s="12" t="s">
        <v>95</v>
      </c>
      <c r="D851">
        <v>1730.36</v>
      </c>
      <c r="E851">
        <v>10736.3</v>
      </c>
      <c r="F851">
        <v>1232.21</v>
      </c>
      <c r="G851">
        <v>1730.36</v>
      </c>
    </row>
    <row r="852" spans="1:7" x14ac:dyDescent="0.25">
      <c r="A852">
        <v>851</v>
      </c>
      <c r="B852">
        <v>437299042</v>
      </c>
      <c r="C852" s="12" t="s">
        <v>95</v>
      </c>
      <c r="D852">
        <v>1769.02</v>
      </c>
      <c r="E852">
        <v>10770.9</v>
      </c>
      <c r="F852">
        <v>1255.06</v>
      </c>
      <c r="G852">
        <v>1769.02</v>
      </c>
    </row>
    <row r="853" spans="1:7" x14ac:dyDescent="0.25">
      <c r="A853">
        <v>852</v>
      </c>
      <c r="B853">
        <v>828957172</v>
      </c>
      <c r="C853" s="12" t="s">
        <v>95</v>
      </c>
      <c r="D853">
        <v>1793.61</v>
      </c>
      <c r="E853">
        <v>10706.1</v>
      </c>
      <c r="F853">
        <v>1274.01</v>
      </c>
      <c r="G853">
        <v>1793.61</v>
      </c>
    </row>
    <row r="854" spans="1:7" x14ac:dyDescent="0.25">
      <c r="A854">
        <v>853</v>
      </c>
      <c r="B854">
        <v>410913547</v>
      </c>
      <c r="C854" s="12" t="s">
        <v>95</v>
      </c>
      <c r="D854">
        <v>1809.32</v>
      </c>
      <c r="E854">
        <v>10451.299999999999</v>
      </c>
      <c r="F854">
        <v>1285.23</v>
      </c>
      <c r="G854">
        <v>1809.32</v>
      </c>
    </row>
    <row r="855" spans="1:7" x14ac:dyDescent="0.25">
      <c r="A855">
        <v>854</v>
      </c>
      <c r="B855">
        <v>438710036</v>
      </c>
      <c r="C855" s="12" t="s">
        <v>95</v>
      </c>
      <c r="D855">
        <v>1807.8</v>
      </c>
      <c r="E855">
        <v>11001</v>
      </c>
      <c r="F855">
        <v>1291.21</v>
      </c>
      <c r="G855">
        <v>885.07799999999997</v>
      </c>
    </row>
    <row r="856" spans="1:7" x14ac:dyDescent="0.25">
      <c r="A856">
        <v>855</v>
      </c>
      <c r="B856">
        <v>71828111</v>
      </c>
      <c r="C856" s="12" t="s">
        <v>95</v>
      </c>
      <c r="D856">
        <v>1841.27</v>
      </c>
      <c r="E856">
        <v>10536.2</v>
      </c>
      <c r="F856">
        <v>1294.6199999999999</v>
      </c>
      <c r="G856">
        <v>1841.27</v>
      </c>
    </row>
    <row r="857" spans="1:7" x14ac:dyDescent="0.25">
      <c r="A857">
        <v>856</v>
      </c>
      <c r="B857">
        <v>249002998</v>
      </c>
      <c r="C857" s="12" t="s">
        <v>95</v>
      </c>
      <c r="D857">
        <v>1821.43</v>
      </c>
      <c r="E857">
        <v>11696.1</v>
      </c>
      <c r="F857">
        <v>1296.03</v>
      </c>
      <c r="G857">
        <v>169.83699999999999</v>
      </c>
    </row>
    <row r="858" spans="1:7" x14ac:dyDescent="0.25">
      <c r="A858">
        <v>857</v>
      </c>
      <c r="B858">
        <v>659041379</v>
      </c>
      <c r="C858" s="12" t="s">
        <v>95</v>
      </c>
      <c r="D858">
        <v>1880.83</v>
      </c>
      <c r="E858">
        <v>11140.3</v>
      </c>
      <c r="F858">
        <v>1297.19</v>
      </c>
      <c r="G858">
        <v>1880.83</v>
      </c>
    </row>
    <row r="859" spans="1:7" x14ac:dyDescent="0.25">
      <c r="A859">
        <v>858</v>
      </c>
      <c r="B859">
        <v>795116946</v>
      </c>
      <c r="C859" s="12" t="s">
        <v>95</v>
      </c>
      <c r="D859">
        <v>1854.2</v>
      </c>
      <c r="E859">
        <v>11997.2</v>
      </c>
      <c r="F859">
        <v>1299.46</v>
      </c>
      <c r="G859">
        <v>496.97899999999998</v>
      </c>
    </row>
    <row r="860" spans="1:7" x14ac:dyDescent="0.25">
      <c r="A860">
        <v>859</v>
      </c>
      <c r="B860">
        <v>553828592</v>
      </c>
      <c r="C860" s="12" t="s">
        <v>95</v>
      </c>
      <c r="D860">
        <v>1899.32</v>
      </c>
      <c r="E860">
        <v>11540.3</v>
      </c>
      <c r="F860">
        <v>1305.17</v>
      </c>
      <c r="G860">
        <v>1899.32</v>
      </c>
    </row>
    <row r="861" spans="1:7" x14ac:dyDescent="0.25">
      <c r="A861">
        <v>860</v>
      </c>
      <c r="B861">
        <v>608677676</v>
      </c>
      <c r="C861" s="12" t="s">
        <v>95</v>
      </c>
      <c r="D861">
        <v>1882.19</v>
      </c>
      <c r="E861">
        <v>11174.5</v>
      </c>
      <c r="F861">
        <v>1313.62</v>
      </c>
      <c r="G861">
        <v>1882.19</v>
      </c>
    </row>
    <row r="862" spans="1:7" x14ac:dyDescent="0.25">
      <c r="A862">
        <v>861</v>
      </c>
      <c r="B862">
        <v>497117343</v>
      </c>
      <c r="C862" s="12" t="s">
        <v>95</v>
      </c>
      <c r="D862">
        <v>1872.35</v>
      </c>
      <c r="E862">
        <v>12654.6</v>
      </c>
      <c r="F862">
        <v>1324.42</v>
      </c>
      <c r="G862">
        <v>103.381</v>
      </c>
    </row>
    <row r="863" spans="1:7" x14ac:dyDescent="0.25">
      <c r="A863">
        <v>862</v>
      </c>
      <c r="B863">
        <v>694774695</v>
      </c>
      <c r="C863" s="12" t="s">
        <v>95</v>
      </c>
      <c r="D863">
        <v>1957.14</v>
      </c>
      <c r="E863">
        <v>12935.9</v>
      </c>
      <c r="F863">
        <v>1327.38</v>
      </c>
      <c r="G863">
        <v>1117.1300000000001</v>
      </c>
    </row>
    <row r="864" spans="1:7" x14ac:dyDescent="0.25">
      <c r="A864">
        <v>863</v>
      </c>
      <c r="B864">
        <v>354552432</v>
      </c>
      <c r="C864" s="12" t="s">
        <v>95</v>
      </c>
      <c r="D864">
        <v>1974.17</v>
      </c>
      <c r="E864">
        <v>12273.2</v>
      </c>
      <c r="F864">
        <v>1326.74</v>
      </c>
      <c r="G864">
        <v>1974.17</v>
      </c>
    </row>
    <row r="865" spans="1:7" x14ac:dyDescent="0.25">
      <c r="A865">
        <v>864</v>
      </c>
      <c r="B865">
        <v>989461324</v>
      </c>
      <c r="C865" s="12" t="s">
        <v>95</v>
      </c>
      <c r="D865">
        <v>1940.4</v>
      </c>
      <c r="E865">
        <v>12042</v>
      </c>
      <c r="F865">
        <v>1323.1</v>
      </c>
      <c r="G865">
        <v>1467.06</v>
      </c>
    </row>
    <row r="866" spans="1:7" x14ac:dyDescent="0.25">
      <c r="A866">
        <v>865</v>
      </c>
      <c r="B866">
        <v>131416114</v>
      </c>
      <c r="C866" s="12" t="s">
        <v>95</v>
      </c>
      <c r="D866">
        <v>1925.2</v>
      </c>
      <c r="E866">
        <v>11104.2</v>
      </c>
      <c r="F866">
        <v>1309.68</v>
      </c>
      <c r="G866">
        <v>1925.2</v>
      </c>
    </row>
    <row r="867" spans="1:7" x14ac:dyDescent="0.25">
      <c r="A867">
        <v>866</v>
      </c>
      <c r="B867">
        <v>218137310</v>
      </c>
      <c r="C867" s="12" t="s">
        <v>95</v>
      </c>
      <c r="D867">
        <v>1864.89</v>
      </c>
      <c r="E867">
        <v>10398.200000000001</v>
      </c>
      <c r="F867">
        <v>1288.92</v>
      </c>
      <c r="G867">
        <v>1496.81</v>
      </c>
    </row>
    <row r="868" spans="1:7" x14ac:dyDescent="0.25">
      <c r="A868">
        <v>867</v>
      </c>
      <c r="B868">
        <v>3618004</v>
      </c>
      <c r="C868" s="12" t="s">
        <v>95</v>
      </c>
      <c r="D868">
        <v>1808.83</v>
      </c>
      <c r="E868">
        <v>9282.23</v>
      </c>
      <c r="F868">
        <v>1265.08</v>
      </c>
      <c r="G868">
        <v>1808.83</v>
      </c>
    </row>
    <row r="869" spans="1:7" x14ac:dyDescent="0.25">
      <c r="A869">
        <v>868</v>
      </c>
      <c r="B869">
        <v>77879119</v>
      </c>
      <c r="C869" s="12" t="s">
        <v>95</v>
      </c>
      <c r="D869">
        <v>1729.19</v>
      </c>
      <c r="E869">
        <v>8170.11</v>
      </c>
      <c r="F869">
        <v>1239.1600000000001</v>
      </c>
      <c r="G869">
        <v>1729.19</v>
      </c>
    </row>
    <row r="870" spans="1:7" x14ac:dyDescent="0.25">
      <c r="A870">
        <v>869</v>
      </c>
      <c r="B870">
        <v>146604312</v>
      </c>
      <c r="C870" s="12" t="s">
        <v>95</v>
      </c>
      <c r="D870">
        <v>1647.67</v>
      </c>
      <c r="E870">
        <v>7111.09</v>
      </c>
      <c r="F870">
        <v>1213.1400000000001</v>
      </c>
      <c r="G870">
        <v>1647.67</v>
      </c>
    </row>
    <row r="871" spans="1:7" x14ac:dyDescent="0.25">
      <c r="A871">
        <v>870</v>
      </c>
      <c r="B871">
        <v>142687975</v>
      </c>
      <c r="C871" s="12" t="s">
        <v>95</v>
      </c>
      <c r="D871">
        <v>1568.7</v>
      </c>
      <c r="E871">
        <v>7668.81</v>
      </c>
      <c r="F871">
        <v>1186.92</v>
      </c>
      <c r="G871">
        <v>0</v>
      </c>
    </row>
    <row r="872" spans="1:7" x14ac:dyDescent="0.25">
      <c r="A872">
        <v>871</v>
      </c>
      <c r="B872">
        <v>323624728</v>
      </c>
      <c r="C872" s="12" t="s">
        <v>95</v>
      </c>
      <c r="D872">
        <v>1570.36</v>
      </c>
      <c r="E872">
        <v>6639.44</v>
      </c>
      <c r="F872">
        <v>1161.0899999999999</v>
      </c>
      <c r="G872">
        <v>1570.36</v>
      </c>
    </row>
    <row r="873" spans="1:7" x14ac:dyDescent="0.25">
      <c r="A873">
        <v>872</v>
      </c>
      <c r="B873">
        <v>3336237</v>
      </c>
      <c r="C873" s="12" t="s">
        <v>95</v>
      </c>
      <c r="D873">
        <v>1493.06</v>
      </c>
      <c r="E873">
        <v>5676.2</v>
      </c>
      <c r="F873">
        <v>1135.8399999999999</v>
      </c>
      <c r="G873">
        <v>1493.06</v>
      </c>
    </row>
    <row r="874" spans="1:7" x14ac:dyDescent="0.25">
      <c r="A874">
        <v>873</v>
      </c>
      <c r="B874">
        <v>203419271</v>
      </c>
      <c r="C874" s="12" t="s">
        <v>95</v>
      </c>
      <c r="D874">
        <v>1419.65</v>
      </c>
      <c r="E874">
        <v>4851.28</v>
      </c>
      <c r="F874">
        <v>1114.19</v>
      </c>
      <c r="G874">
        <v>1419.65</v>
      </c>
    </row>
    <row r="875" spans="1:7" x14ac:dyDescent="0.25">
      <c r="A875">
        <v>874</v>
      </c>
      <c r="B875">
        <v>764388212</v>
      </c>
      <c r="C875" s="12" t="s">
        <v>95</v>
      </c>
      <c r="D875">
        <v>1356.76</v>
      </c>
      <c r="E875">
        <v>4115.58</v>
      </c>
      <c r="F875">
        <v>1094.47</v>
      </c>
      <c r="G875">
        <v>1356.76</v>
      </c>
    </row>
    <row r="876" spans="1:7" x14ac:dyDescent="0.25">
      <c r="A876">
        <v>875</v>
      </c>
      <c r="B876">
        <v>102954916</v>
      </c>
      <c r="C876" s="12" t="s">
        <v>95</v>
      </c>
      <c r="D876">
        <v>1300.24</v>
      </c>
      <c r="E876">
        <v>3472.5</v>
      </c>
      <c r="F876">
        <v>1076.97</v>
      </c>
      <c r="G876">
        <v>1300.24</v>
      </c>
    </row>
    <row r="877" spans="1:7" x14ac:dyDescent="0.25">
      <c r="A877">
        <v>876</v>
      </c>
      <c r="B877">
        <v>369954454</v>
      </c>
      <c r="C877" s="12" t="s">
        <v>95</v>
      </c>
      <c r="D877">
        <v>1250.5999999999999</v>
      </c>
      <c r="E877">
        <v>4242.13</v>
      </c>
      <c r="F877">
        <v>1064.68</v>
      </c>
      <c r="G877">
        <v>0</v>
      </c>
    </row>
    <row r="878" spans="1:7" x14ac:dyDescent="0.25">
      <c r="A878">
        <v>877</v>
      </c>
      <c r="B878">
        <v>663001533</v>
      </c>
      <c r="C878" s="12" t="s">
        <v>95</v>
      </c>
      <c r="D878">
        <v>1276.79</v>
      </c>
      <c r="E878">
        <v>3624.24</v>
      </c>
      <c r="F878">
        <v>1048.45</v>
      </c>
      <c r="G878">
        <v>1276.79</v>
      </c>
    </row>
    <row r="879" spans="1:7" x14ac:dyDescent="0.25">
      <c r="A879">
        <v>878</v>
      </c>
      <c r="B879">
        <v>88892132</v>
      </c>
      <c r="C879" s="12" t="s">
        <v>95</v>
      </c>
      <c r="D879">
        <v>1229.6600000000001</v>
      </c>
      <c r="E879">
        <v>2984.63</v>
      </c>
      <c r="F879">
        <v>1030.1099999999999</v>
      </c>
      <c r="G879">
        <v>1229.6600000000001</v>
      </c>
    </row>
    <row r="880" spans="1:7" x14ac:dyDescent="0.25">
      <c r="A880">
        <v>879</v>
      </c>
      <c r="B880">
        <v>729171182</v>
      </c>
      <c r="C880" s="12" t="s">
        <v>95</v>
      </c>
      <c r="D880">
        <v>1179.3399999999999</v>
      </c>
      <c r="E880">
        <v>2342.31</v>
      </c>
      <c r="F880">
        <v>1010.39</v>
      </c>
      <c r="G880">
        <v>1179.3399999999999</v>
      </c>
    </row>
    <row r="881" spans="1:7" x14ac:dyDescent="0.25">
      <c r="A881">
        <v>880</v>
      </c>
      <c r="B881">
        <v>362930148</v>
      </c>
      <c r="C881" s="12" t="s">
        <v>95</v>
      </c>
      <c r="D881">
        <v>1127.5</v>
      </c>
      <c r="E881">
        <v>1743.8</v>
      </c>
      <c r="F881">
        <v>991.13400000000001</v>
      </c>
      <c r="G881">
        <v>1127.5</v>
      </c>
    </row>
    <row r="882" spans="1:7" x14ac:dyDescent="0.25">
      <c r="A882">
        <v>881</v>
      </c>
      <c r="B882">
        <v>38667180</v>
      </c>
      <c r="C882" s="12" t="s">
        <v>95</v>
      </c>
      <c r="D882">
        <v>1078.32</v>
      </c>
      <c r="E882">
        <v>1226.72</v>
      </c>
      <c r="F882">
        <v>973.93799999999999</v>
      </c>
      <c r="G882">
        <v>1078.32</v>
      </c>
    </row>
    <row r="883" spans="1:7" x14ac:dyDescent="0.25">
      <c r="A883">
        <v>882</v>
      </c>
      <c r="B883">
        <v>58757592</v>
      </c>
      <c r="C883" s="12" t="s">
        <v>95</v>
      </c>
      <c r="D883">
        <v>1035.27</v>
      </c>
      <c r="E883">
        <v>1848.27</v>
      </c>
      <c r="F883">
        <v>959.84199999999998</v>
      </c>
      <c r="G883">
        <v>0</v>
      </c>
    </row>
    <row r="884" spans="1:7" x14ac:dyDescent="0.25">
      <c r="A884">
        <v>883</v>
      </c>
      <c r="B884">
        <v>394686371</v>
      </c>
      <c r="C884" s="12" t="s">
        <v>95</v>
      </c>
      <c r="D884">
        <v>1052.26</v>
      </c>
      <c r="E884">
        <v>1323.42</v>
      </c>
      <c r="F884">
        <v>942.54499999999996</v>
      </c>
      <c r="G884">
        <v>1052.26</v>
      </c>
    </row>
    <row r="885" spans="1:7" x14ac:dyDescent="0.25">
      <c r="A885">
        <v>884</v>
      </c>
      <c r="B885">
        <v>394552876</v>
      </c>
      <c r="C885" s="12" t="s">
        <v>95</v>
      </c>
      <c r="D885">
        <v>1008.72</v>
      </c>
      <c r="E885">
        <v>802.68200000000002</v>
      </c>
      <c r="F885">
        <v>924.36199999999997</v>
      </c>
      <c r="G885">
        <v>1008.72</v>
      </c>
    </row>
    <row r="886" spans="1:7" x14ac:dyDescent="0.25">
      <c r="A886">
        <v>885</v>
      </c>
      <c r="B886">
        <v>571847032</v>
      </c>
      <c r="C886" s="12" t="s">
        <v>95</v>
      </c>
      <c r="D886">
        <v>802.68200000000002</v>
      </c>
      <c r="E886">
        <v>465.32299999999998</v>
      </c>
      <c r="F886">
        <v>906.00099999999998</v>
      </c>
      <c r="G886">
        <v>802.68200000000002</v>
      </c>
    </row>
    <row r="887" spans="1:7" x14ac:dyDescent="0.25">
      <c r="A887">
        <v>886</v>
      </c>
      <c r="B887">
        <v>324660755</v>
      </c>
      <c r="C887" s="12" t="s">
        <v>95</v>
      </c>
      <c r="D887">
        <v>465.32299999999998</v>
      </c>
      <c r="E887">
        <v>464.52199999999999</v>
      </c>
      <c r="F887">
        <v>888.34100000000001</v>
      </c>
      <c r="G887">
        <v>465.32299999999998</v>
      </c>
    </row>
    <row r="888" spans="1:7" x14ac:dyDescent="0.25">
      <c r="A888">
        <v>887</v>
      </c>
      <c r="B888">
        <v>224097980</v>
      </c>
      <c r="C888" s="12" t="s">
        <v>95</v>
      </c>
      <c r="D888">
        <v>464.52199999999999</v>
      </c>
      <c r="E888">
        <v>465.34500000000003</v>
      </c>
      <c r="F888">
        <v>871.42200000000003</v>
      </c>
      <c r="G888">
        <v>464.52199999999999</v>
      </c>
    </row>
    <row r="889" spans="1:7" x14ac:dyDescent="0.25">
      <c r="A889">
        <v>888</v>
      </c>
      <c r="B889">
        <v>615428519</v>
      </c>
      <c r="C889" s="12" t="s">
        <v>95</v>
      </c>
      <c r="D889">
        <v>465.34500000000003</v>
      </c>
      <c r="E889">
        <v>544.06600000000003</v>
      </c>
      <c r="F889">
        <v>858.327</v>
      </c>
      <c r="G889">
        <v>465.34500000000003</v>
      </c>
    </row>
    <row r="890" spans="1:7" x14ac:dyDescent="0.25">
      <c r="A890">
        <v>889</v>
      </c>
      <c r="B890">
        <v>39872023</v>
      </c>
      <c r="C890" s="12" t="s">
        <v>95</v>
      </c>
      <c r="D890">
        <v>544.06600000000003</v>
      </c>
      <c r="E890">
        <v>607.04300000000001</v>
      </c>
      <c r="F890">
        <v>848.27599999999995</v>
      </c>
      <c r="G890">
        <v>544.06600000000003</v>
      </c>
    </row>
    <row r="891" spans="1:7" x14ac:dyDescent="0.25">
      <c r="A891">
        <v>890</v>
      </c>
      <c r="B891">
        <v>479635604</v>
      </c>
      <c r="C891" s="12" t="s">
        <v>95</v>
      </c>
      <c r="D891">
        <v>607.04300000000001</v>
      </c>
      <c r="E891">
        <v>657.42499999999995</v>
      </c>
      <c r="F891">
        <v>840.64200000000005</v>
      </c>
      <c r="G891">
        <v>607.04300000000001</v>
      </c>
    </row>
    <row r="892" spans="1:7" x14ac:dyDescent="0.25">
      <c r="A892">
        <v>891</v>
      </c>
      <c r="B892">
        <v>916776465</v>
      </c>
      <c r="C892" s="12" t="s">
        <v>95</v>
      </c>
      <c r="D892">
        <v>657.42499999999995</v>
      </c>
      <c r="E892">
        <v>732.08799999999997</v>
      </c>
      <c r="F892">
        <v>836.3</v>
      </c>
      <c r="G892">
        <v>657.42499999999995</v>
      </c>
    </row>
    <row r="893" spans="1:7" x14ac:dyDescent="0.25">
      <c r="A893">
        <v>892</v>
      </c>
      <c r="B893">
        <v>882617322</v>
      </c>
      <c r="C893" s="12" t="s">
        <v>95</v>
      </c>
      <c r="D893">
        <v>732.08799999999997</v>
      </c>
      <c r="E893">
        <v>826.17700000000002</v>
      </c>
      <c r="F893">
        <v>835.89499999999998</v>
      </c>
      <c r="G893">
        <v>732.08799999999997</v>
      </c>
    </row>
    <row r="894" spans="1:7" x14ac:dyDescent="0.25">
      <c r="A894">
        <v>893</v>
      </c>
      <c r="B894">
        <v>859615123</v>
      </c>
      <c r="C894" s="12" t="s">
        <v>95</v>
      </c>
      <c r="D894">
        <v>826.17700000000002</v>
      </c>
      <c r="E894">
        <v>877.69</v>
      </c>
      <c r="F894">
        <v>837.56700000000001</v>
      </c>
      <c r="G894">
        <v>826.17700000000002</v>
      </c>
    </row>
    <row r="895" spans="1:7" x14ac:dyDescent="0.25">
      <c r="A895">
        <v>894</v>
      </c>
      <c r="B895">
        <v>779368784</v>
      </c>
      <c r="C895" s="12" t="s">
        <v>95</v>
      </c>
      <c r="D895">
        <v>877.69</v>
      </c>
      <c r="E895">
        <v>1812.82</v>
      </c>
      <c r="F895">
        <v>841.46900000000005</v>
      </c>
      <c r="G895">
        <v>0</v>
      </c>
    </row>
    <row r="896" spans="1:7" x14ac:dyDescent="0.25">
      <c r="A896">
        <v>895</v>
      </c>
      <c r="B896">
        <v>214373106</v>
      </c>
      <c r="C896" s="12" t="s">
        <v>95</v>
      </c>
      <c r="D896">
        <v>932.11</v>
      </c>
      <c r="E896">
        <v>1809.49</v>
      </c>
      <c r="F896">
        <v>844.96199999999999</v>
      </c>
      <c r="G896">
        <v>932.11</v>
      </c>
    </row>
    <row r="897" spans="1:7" x14ac:dyDescent="0.25">
      <c r="A897">
        <v>896</v>
      </c>
      <c r="B897">
        <v>240762191</v>
      </c>
      <c r="C897" s="12" t="s">
        <v>95</v>
      </c>
      <c r="D897">
        <v>935.43700000000001</v>
      </c>
      <c r="E897">
        <v>1817.52</v>
      </c>
      <c r="F897">
        <v>848.90200000000004</v>
      </c>
      <c r="G897">
        <v>935.43700000000001</v>
      </c>
    </row>
    <row r="898" spans="1:7" x14ac:dyDescent="0.25">
      <c r="A898">
        <v>897</v>
      </c>
      <c r="B898">
        <v>277146494</v>
      </c>
      <c r="C898" s="12" t="s">
        <v>95</v>
      </c>
      <c r="D898">
        <v>939.77700000000004</v>
      </c>
      <c r="E898">
        <v>2781.12</v>
      </c>
      <c r="F898">
        <v>853.49</v>
      </c>
      <c r="G898">
        <v>0</v>
      </c>
    </row>
    <row r="899" spans="1:7" x14ac:dyDescent="0.25">
      <c r="A899">
        <v>898</v>
      </c>
      <c r="B899">
        <v>280404054</v>
      </c>
      <c r="C899" s="12" t="s">
        <v>95</v>
      </c>
      <c r="D899">
        <v>992.54600000000005</v>
      </c>
      <c r="E899">
        <v>2583.59</v>
      </c>
      <c r="F899">
        <v>851.15099999999995</v>
      </c>
      <c r="G899">
        <v>992.54600000000005</v>
      </c>
    </row>
    <row r="900" spans="1:7" x14ac:dyDescent="0.25">
      <c r="A900">
        <v>899</v>
      </c>
      <c r="B900">
        <v>321761185</v>
      </c>
      <c r="C900" s="12" t="s">
        <v>95</v>
      </c>
      <c r="D900">
        <v>980.33</v>
      </c>
      <c r="E900">
        <v>2302.69</v>
      </c>
      <c r="F900">
        <v>845.08199999999999</v>
      </c>
      <c r="G900">
        <v>980.33</v>
      </c>
    </row>
    <row r="901" spans="1:7" x14ac:dyDescent="0.25">
      <c r="A901">
        <v>900</v>
      </c>
      <c r="B901">
        <v>311429894</v>
      </c>
      <c r="C901" s="12" t="s">
        <v>95</v>
      </c>
      <c r="D901">
        <v>960.21600000000001</v>
      </c>
      <c r="E901">
        <v>2057.5300000000002</v>
      </c>
      <c r="F901">
        <v>836.24300000000005</v>
      </c>
      <c r="G901">
        <v>869.26700000000005</v>
      </c>
    </row>
    <row r="902" spans="1:7" x14ac:dyDescent="0.25">
      <c r="A902">
        <v>901</v>
      </c>
      <c r="B902">
        <v>305329180</v>
      </c>
      <c r="C902" s="12" t="s">
        <v>95</v>
      </c>
      <c r="D902">
        <v>939.11900000000003</v>
      </c>
      <c r="E902">
        <v>1684.11</v>
      </c>
      <c r="F902">
        <v>825.42100000000005</v>
      </c>
      <c r="G902">
        <v>939.11900000000003</v>
      </c>
    </row>
    <row r="903" spans="1:7" x14ac:dyDescent="0.25">
      <c r="A903">
        <v>902</v>
      </c>
      <c r="B903">
        <v>824728636</v>
      </c>
      <c r="C903" s="12" t="s">
        <v>95</v>
      </c>
      <c r="D903">
        <v>909.62599999999998</v>
      </c>
      <c r="E903">
        <v>1228.51</v>
      </c>
      <c r="F903">
        <v>810.56600000000003</v>
      </c>
      <c r="G903">
        <v>909.62599999999998</v>
      </c>
    </row>
    <row r="904" spans="1:7" x14ac:dyDescent="0.25">
      <c r="A904">
        <v>903</v>
      </c>
      <c r="B904">
        <v>163549962</v>
      </c>
      <c r="C904" s="12" t="s">
        <v>95</v>
      </c>
      <c r="D904">
        <v>871.99099999999999</v>
      </c>
      <c r="E904">
        <v>793.11400000000003</v>
      </c>
      <c r="F904">
        <v>795.60699999999997</v>
      </c>
      <c r="G904">
        <v>871.99099999999999</v>
      </c>
    </row>
    <row r="905" spans="1:7" x14ac:dyDescent="0.25">
      <c r="A905">
        <v>904</v>
      </c>
      <c r="B905">
        <v>829829840</v>
      </c>
      <c r="C905" s="12" t="s">
        <v>95</v>
      </c>
      <c r="D905">
        <v>793.11400000000003</v>
      </c>
      <c r="E905">
        <v>450.56299999999999</v>
      </c>
      <c r="F905">
        <v>781.80499999999995</v>
      </c>
      <c r="G905">
        <v>793.11400000000003</v>
      </c>
    </row>
    <row r="906" spans="1:7" x14ac:dyDescent="0.25">
      <c r="A906">
        <v>905</v>
      </c>
      <c r="B906">
        <v>204852862</v>
      </c>
      <c r="C906" s="12" t="s">
        <v>95</v>
      </c>
      <c r="D906">
        <v>450.56299999999999</v>
      </c>
      <c r="E906">
        <v>497.38799999999998</v>
      </c>
      <c r="F906">
        <v>770.428</v>
      </c>
      <c r="G906">
        <v>450.56299999999999</v>
      </c>
    </row>
    <row r="907" spans="1:7" x14ac:dyDescent="0.25">
      <c r="A907">
        <v>906</v>
      </c>
      <c r="B907">
        <v>949004389</v>
      </c>
      <c r="C907" s="12" t="s">
        <v>95</v>
      </c>
      <c r="D907">
        <v>497.38799999999998</v>
      </c>
      <c r="E907">
        <v>397.52499999999998</v>
      </c>
      <c r="F907">
        <v>755.51199999999994</v>
      </c>
      <c r="G907">
        <v>497.38799999999998</v>
      </c>
    </row>
    <row r="908" spans="1:7" x14ac:dyDescent="0.25">
      <c r="A908">
        <v>907</v>
      </c>
      <c r="B908">
        <v>619063969</v>
      </c>
      <c r="C908" s="12" t="s">
        <v>95</v>
      </c>
      <c r="D908">
        <v>397.52499999999998</v>
      </c>
      <c r="E908">
        <v>457.971</v>
      </c>
      <c r="F908">
        <v>743.61</v>
      </c>
      <c r="G908">
        <v>397.52499999999998</v>
      </c>
    </row>
    <row r="909" spans="1:7" x14ac:dyDescent="0.25">
      <c r="A909">
        <v>908</v>
      </c>
      <c r="B909">
        <v>891712490</v>
      </c>
      <c r="C909" s="12" t="s">
        <v>95</v>
      </c>
      <c r="D909">
        <v>457.971</v>
      </c>
      <c r="E909">
        <v>611.29</v>
      </c>
      <c r="F909">
        <v>738.31799999999998</v>
      </c>
      <c r="G909">
        <v>457.971</v>
      </c>
    </row>
    <row r="910" spans="1:7" x14ac:dyDescent="0.25">
      <c r="A910">
        <v>909</v>
      </c>
      <c r="B910">
        <v>364019487</v>
      </c>
      <c r="C910" s="12" t="s">
        <v>95</v>
      </c>
      <c r="D910">
        <v>611.29</v>
      </c>
      <c r="E910">
        <v>733.94500000000005</v>
      </c>
      <c r="F910">
        <v>738.14300000000003</v>
      </c>
      <c r="G910">
        <v>611.29</v>
      </c>
    </row>
    <row r="911" spans="1:7" x14ac:dyDescent="0.25">
      <c r="A911">
        <v>910</v>
      </c>
      <c r="B911">
        <v>944501712</v>
      </c>
      <c r="C911" s="12" t="s">
        <v>95</v>
      </c>
      <c r="D911">
        <v>733.94500000000005</v>
      </c>
      <c r="E911">
        <v>937.03300000000002</v>
      </c>
      <c r="F911">
        <v>746.09799999999996</v>
      </c>
      <c r="G911">
        <v>733.94500000000005</v>
      </c>
    </row>
    <row r="912" spans="1:7" x14ac:dyDescent="0.25">
      <c r="A912">
        <v>911</v>
      </c>
      <c r="B912">
        <v>388735111</v>
      </c>
      <c r="C912" s="12" t="s">
        <v>95</v>
      </c>
      <c r="D912">
        <v>792.95</v>
      </c>
      <c r="E912">
        <v>1047.3800000000001</v>
      </c>
      <c r="F912">
        <v>752.38599999999997</v>
      </c>
      <c r="G912">
        <v>792.95</v>
      </c>
    </row>
    <row r="913" spans="1:7" x14ac:dyDescent="0.25">
      <c r="A913">
        <v>912</v>
      </c>
      <c r="B913">
        <v>968493588</v>
      </c>
      <c r="C913" s="12" t="s">
        <v>95</v>
      </c>
      <c r="D913">
        <v>804.755</v>
      </c>
      <c r="E913">
        <v>1168.55</v>
      </c>
      <c r="F913">
        <v>759.32799999999997</v>
      </c>
      <c r="G913">
        <v>804.755</v>
      </c>
    </row>
    <row r="914" spans="1:7" x14ac:dyDescent="0.25">
      <c r="A914">
        <v>913</v>
      </c>
      <c r="B914">
        <v>269594446</v>
      </c>
      <c r="C914" s="12" t="s">
        <v>95</v>
      </c>
      <c r="D914">
        <v>817.755</v>
      </c>
      <c r="E914">
        <v>1307.3399999999999</v>
      </c>
      <c r="F914">
        <v>767.21699999999998</v>
      </c>
      <c r="G914">
        <v>817.755</v>
      </c>
    </row>
    <row r="915" spans="1:7" x14ac:dyDescent="0.25">
      <c r="A915">
        <v>914</v>
      </c>
      <c r="B915">
        <v>348474471</v>
      </c>
      <c r="C915" s="12" t="s">
        <v>95</v>
      </c>
      <c r="D915">
        <v>832.58399999999995</v>
      </c>
      <c r="E915">
        <v>1491.78</v>
      </c>
      <c r="F915">
        <v>777.20899999999995</v>
      </c>
      <c r="G915">
        <v>832.58399999999995</v>
      </c>
    </row>
    <row r="916" spans="1:7" x14ac:dyDescent="0.25">
      <c r="A916">
        <v>915</v>
      </c>
      <c r="B916">
        <v>456733123</v>
      </c>
      <c r="C916" s="12" t="s">
        <v>95</v>
      </c>
      <c r="D916">
        <v>851.798</v>
      </c>
      <c r="E916">
        <v>1991.65</v>
      </c>
      <c r="F916">
        <v>785.53</v>
      </c>
      <c r="G916">
        <v>485.35700000000003</v>
      </c>
    </row>
    <row r="917" spans="1:7" x14ac:dyDescent="0.25">
      <c r="A917">
        <v>916</v>
      </c>
      <c r="B917">
        <v>354111776</v>
      </c>
      <c r="C917" s="12" t="s">
        <v>95</v>
      </c>
      <c r="D917">
        <v>885.11199999999997</v>
      </c>
      <c r="E917">
        <v>2091.1999999999998</v>
      </c>
      <c r="F917">
        <v>793.495</v>
      </c>
      <c r="G917">
        <v>885.11199999999997</v>
      </c>
    </row>
    <row r="918" spans="1:7" x14ac:dyDescent="0.25">
      <c r="A918">
        <v>917</v>
      </c>
      <c r="B918">
        <v>919125241</v>
      </c>
      <c r="C918" s="12" t="s">
        <v>95</v>
      </c>
      <c r="D918">
        <v>898.05499999999995</v>
      </c>
      <c r="E918">
        <v>2183.5300000000002</v>
      </c>
      <c r="F918">
        <v>801.37</v>
      </c>
      <c r="G918">
        <v>898.05499999999995</v>
      </c>
    </row>
    <row r="919" spans="1:7" x14ac:dyDescent="0.25">
      <c r="A919">
        <v>918</v>
      </c>
      <c r="B919">
        <v>197261174</v>
      </c>
      <c r="C919" s="12" t="s">
        <v>95</v>
      </c>
      <c r="D919">
        <v>910.54700000000003</v>
      </c>
      <c r="E919">
        <v>2338.09</v>
      </c>
      <c r="F919">
        <v>811.92</v>
      </c>
      <c r="G919">
        <v>910.54700000000003</v>
      </c>
    </row>
    <row r="920" spans="1:7" x14ac:dyDescent="0.25">
      <c r="A920">
        <v>919</v>
      </c>
      <c r="B920">
        <v>222048781</v>
      </c>
      <c r="C920" s="12" t="s">
        <v>95</v>
      </c>
      <c r="D920">
        <v>928.82399999999996</v>
      </c>
      <c r="E920">
        <v>2607.02</v>
      </c>
      <c r="F920">
        <v>827.35299999999995</v>
      </c>
      <c r="G920">
        <v>928.82399999999996</v>
      </c>
    </row>
    <row r="921" spans="1:7" x14ac:dyDescent="0.25">
      <c r="A921">
        <v>920</v>
      </c>
      <c r="B921">
        <v>476802992</v>
      </c>
      <c r="C921" s="12" t="s">
        <v>95</v>
      </c>
      <c r="D921">
        <v>957.70399999999995</v>
      </c>
      <c r="E921">
        <v>3367.72</v>
      </c>
      <c r="F921">
        <v>846.36699999999996</v>
      </c>
      <c r="G921">
        <v>541.99099999999999</v>
      </c>
    </row>
    <row r="922" spans="1:7" x14ac:dyDescent="0.25">
      <c r="A922">
        <v>921</v>
      </c>
      <c r="B922">
        <v>533687354</v>
      </c>
      <c r="C922" s="12" t="s">
        <v>95</v>
      </c>
      <c r="D922">
        <v>1014.75</v>
      </c>
      <c r="E922">
        <v>3739.67</v>
      </c>
      <c r="F922">
        <v>867.98</v>
      </c>
      <c r="G922">
        <v>1014.75</v>
      </c>
    </row>
    <row r="923" spans="1:7" x14ac:dyDescent="0.25">
      <c r="A923">
        <v>922</v>
      </c>
      <c r="B923">
        <v>58335266</v>
      </c>
      <c r="C923" s="12" t="s">
        <v>95</v>
      </c>
      <c r="D923">
        <v>1054.96</v>
      </c>
      <c r="E923">
        <v>3865.41</v>
      </c>
      <c r="F923">
        <v>880.48900000000003</v>
      </c>
      <c r="G923">
        <v>1054.96</v>
      </c>
    </row>
    <row r="924" spans="1:7" x14ac:dyDescent="0.25">
      <c r="A924">
        <v>923</v>
      </c>
      <c r="B924">
        <v>584970821</v>
      </c>
      <c r="C924" s="12" t="s">
        <v>95</v>
      </c>
      <c r="D924">
        <v>1073.76</v>
      </c>
      <c r="E924">
        <v>3905.24</v>
      </c>
      <c r="F924">
        <v>889.81299999999999</v>
      </c>
      <c r="G924">
        <v>1073.76</v>
      </c>
    </row>
    <row r="925" spans="1:7" x14ac:dyDescent="0.25">
      <c r="A925">
        <v>924</v>
      </c>
      <c r="B925">
        <v>105017421</v>
      </c>
      <c r="C925" s="12" t="s">
        <v>95</v>
      </c>
      <c r="D925">
        <v>1085.08</v>
      </c>
      <c r="E925">
        <v>3916.66</v>
      </c>
      <c r="F925">
        <v>898.08</v>
      </c>
      <c r="G925">
        <v>1085.08</v>
      </c>
    </row>
    <row r="926" spans="1:7" x14ac:dyDescent="0.25">
      <c r="A926">
        <v>925</v>
      </c>
      <c r="B926">
        <v>546801776</v>
      </c>
      <c r="C926" s="12" t="s">
        <v>95</v>
      </c>
      <c r="D926">
        <v>1093.9100000000001</v>
      </c>
      <c r="E926">
        <v>3949.52</v>
      </c>
      <c r="F926">
        <v>907.22799999999995</v>
      </c>
      <c r="G926">
        <v>1093.9100000000001</v>
      </c>
    </row>
    <row r="927" spans="1:7" x14ac:dyDescent="0.25">
      <c r="A927">
        <v>926</v>
      </c>
      <c r="B927">
        <v>25717160</v>
      </c>
      <c r="C927" s="12" t="s">
        <v>95</v>
      </c>
      <c r="D927">
        <v>1104.7</v>
      </c>
      <c r="E927">
        <v>3849.04</v>
      </c>
      <c r="F927">
        <v>911.10799999999995</v>
      </c>
      <c r="G927">
        <v>1104.7</v>
      </c>
    </row>
    <row r="928" spans="1:7" x14ac:dyDescent="0.25">
      <c r="A928">
        <v>927</v>
      </c>
      <c r="B928">
        <v>252855737</v>
      </c>
      <c r="C928" s="12" t="s">
        <v>95</v>
      </c>
      <c r="D928">
        <v>1103.56</v>
      </c>
      <c r="E928">
        <v>3685.63</v>
      </c>
      <c r="F928">
        <v>912.27</v>
      </c>
      <c r="G928">
        <v>1103.56</v>
      </c>
    </row>
    <row r="929" spans="1:7" x14ac:dyDescent="0.25">
      <c r="A929">
        <v>928</v>
      </c>
      <c r="B929">
        <v>38925999</v>
      </c>
      <c r="C929" s="12" t="s">
        <v>95</v>
      </c>
      <c r="D929">
        <v>1096.55</v>
      </c>
      <c r="E929">
        <v>3481.96</v>
      </c>
      <c r="F929">
        <v>911.49400000000003</v>
      </c>
      <c r="G929">
        <v>1096.55</v>
      </c>
    </row>
    <row r="930" spans="1:7" x14ac:dyDescent="0.25">
      <c r="A930">
        <v>929</v>
      </c>
      <c r="B930">
        <v>188814209</v>
      </c>
      <c r="C930" s="12" t="s">
        <v>95</v>
      </c>
      <c r="D930">
        <v>1085.5899999999999</v>
      </c>
      <c r="E930">
        <v>3258.19</v>
      </c>
      <c r="F930">
        <v>909.50699999999995</v>
      </c>
      <c r="G930">
        <v>1085.5899999999999</v>
      </c>
    </row>
    <row r="931" spans="1:7" x14ac:dyDescent="0.25">
      <c r="A931">
        <v>930</v>
      </c>
      <c r="B931">
        <v>471038982</v>
      </c>
      <c r="C931" s="12" t="s">
        <v>95</v>
      </c>
      <c r="D931">
        <v>1072.42</v>
      </c>
      <c r="E931">
        <v>3045.34</v>
      </c>
      <c r="F931">
        <v>900.74</v>
      </c>
      <c r="G931">
        <v>903.16899999999998</v>
      </c>
    </row>
    <row r="932" spans="1:7" x14ac:dyDescent="0.25">
      <c r="A932">
        <v>931</v>
      </c>
      <c r="B932">
        <v>149804038</v>
      </c>
      <c r="C932" s="12" t="s">
        <v>95</v>
      </c>
      <c r="D932">
        <v>1053.01</v>
      </c>
      <c r="E932">
        <v>2579.6799999999998</v>
      </c>
      <c r="F932">
        <v>888.20399999999995</v>
      </c>
      <c r="G932">
        <v>1053.01</v>
      </c>
    </row>
    <row r="933" spans="1:7" x14ac:dyDescent="0.25">
      <c r="A933">
        <v>932</v>
      </c>
      <c r="B933">
        <v>542523312</v>
      </c>
      <c r="C933" s="12" t="s">
        <v>95</v>
      </c>
      <c r="D933">
        <v>1017.19</v>
      </c>
      <c r="E933">
        <v>3121.18</v>
      </c>
      <c r="F933">
        <v>874.33600000000001</v>
      </c>
      <c r="G933">
        <v>0</v>
      </c>
    </row>
    <row r="934" spans="1:7" x14ac:dyDescent="0.25">
      <c r="A934">
        <v>933</v>
      </c>
      <c r="B934">
        <v>184006216</v>
      </c>
      <c r="C934" s="12" t="s">
        <v>95</v>
      </c>
      <c r="D934">
        <v>1030.4000000000001</v>
      </c>
      <c r="E934">
        <v>2667.25</v>
      </c>
      <c r="F934">
        <v>862.42100000000005</v>
      </c>
      <c r="G934">
        <v>1030.4000000000001</v>
      </c>
    </row>
    <row r="935" spans="1:7" x14ac:dyDescent="0.25">
      <c r="A935">
        <v>934</v>
      </c>
      <c r="B935">
        <v>125232581</v>
      </c>
      <c r="C935" s="12" t="s">
        <v>95</v>
      </c>
      <c r="D935">
        <v>995.78300000000002</v>
      </c>
      <c r="E935">
        <v>2311.69</v>
      </c>
      <c r="F935">
        <v>853.53300000000002</v>
      </c>
      <c r="G935">
        <v>995.78300000000002</v>
      </c>
    </row>
    <row r="936" spans="1:7" x14ac:dyDescent="0.25">
      <c r="A936">
        <v>935</v>
      </c>
      <c r="B936">
        <v>497988458</v>
      </c>
      <c r="C936" s="12" t="s">
        <v>95</v>
      </c>
      <c r="D936">
        <v>969.11800000000005</v>
      </c>
      <c r="E936">
        <v>2105.4499999999998</v>
      </c>
      <c r="F936">
        <v>849.90700000000004</v>
      </c>
      <c r="G936">
        <v>969.11800000000005</v>
      </c>
    </row>
    <row r="937" spans="1:7" x14ac:dyDescent="0.25">
      <c r="A937">
        <v>936</v>
      </c>
      <c r="B937">
        <v>789672356</v>
      </c>
      <c r="C937" s="12" t="s">
        <v>95</v>
      </c>
      <c r="D937">
        <v>955.18</v>
      </c>
      <c r="E937">
        <v>2013.48</v>
      </c>
      <c r="F937">
        <v>850.43899999999996</v>
      </c>
      <c r="G937">
        <v>955.18</v>
      </c>
    </row>
    <row r="938" spans="1:7" x14ac:dyDescent="0.25">
      <c r="A938">
        <v>937</v>
      </c>
      <c r="B938">
        <v>390450897</v>
      </c>
      <c r="C938" s="12" t="s">
        <v>95</v>
      </c>
      <c r="D938">
        <v>951.11300000000006</v>
      </c>
      <c r="E938">
        <v>2017.36</v>
      </c>
      <c r="F938">
        <v>854.62099999999998</v>
      </c>
      <c r="G938">
        <v>951.11300000000006</v>
      </c>
    </row>
    <row r="939" spans="1:7" x14ac:dyDescent="0.25">
      <c r="A939">
        <v>938</v>
      </c>
      <c r="B939">
        <v>907642153</v>
      </c>
      <c r="C939" s="12" t="s">
        <v>95</v>
      </c>
      <c r="D939">
        <v>955.48900000000003</v>
      </c>
      <c r="E939">
        <v>2100.0300000000002</v>
      </c>
      <c r="F939">
        <v>861.96299999999997</v>
      </c>
      <c r="G939">
        <v>955.48900000000003</v>
      </c>
    </row>
    <row r="940" spans="1:7" x14ac:dyDescent="0.25">
      <c r="A940">
        <v>939</v>
      </c>
      <c r="B940">
        <v>741865243</v>
      </c>
      <c r="C940" s="12" t="s">
        <v>95</v>
      </c>
      <c r="D940">
        <v>966.96400000000006</v>
      </c>
      <c r="E940">
        <v>2201.58</v>
      </c>
      <c r="F940">
        <v>870.22500000000002</v>
      </c>
      <c r="G940">
        <v>966.96400000000006</v>
      </c>
    </row>
    <row r="941" spans="1:7" x14ac:dyDescent="0.25">
      <c r="A941">
        <v>940</v>
      </c>
      <c r="B941">
        <v>465946282</v>
      </c>
      <c r="C941" s="12" t="s">
        <v>95</v>
      </c>
      <c r="D941">
        <v>980.30399999999997</v>
      </c>
      <c r="E941">
        <v>2426.85</v>
      </c>
      <c r="F941">
        <v>880.64300000000003</v>
      </c>
      <c r="G941">
        <v>905.4</v>
      </c>
    </row>
    <row r="942" spans="1:7" x14ac:dyDescent="0.25">
      <c r="A942">
        <v>941</v>
      </c>
      <c r="B942">
        <v>52217834</v>
      </c>
      <c r="C942" s="12" t="s">
        <v>95</v>
      </c>
      <c r="D942">
        <v>1001.98</v>
      </c>
      <c r="E942">
        <v>2459.31</v>
      </c>
      <c r="F942">
        <v>886.79499999999996</v>
      </c>
      <c r="G942">
        <v>1001.98</v>
      </c>
    </row>
    <row r="943" spans="1:7" x14ac:dyDescent="0.25">
      <c r="A943">
        <v>942</v>
      </c>
      <c r="B943">
        <v>849725878</v>
      </c>
      <c r="C943" s="12" t="s">
        <v>95</v>
      </c>
      <c r="D943">
        <v>1009.76</v>
      </c>
      <c r="E943">
        <v>2450.98</v>
      </c>
      <c r="F943">
        <v>891.38</v>
      </c>
      <c r="G943">
        <v>1009.76</v>
      </c>
    </row>
    <row r="944" spans="1:7" x14ac:dyDescent="0.25">
      <c r="A944">
        <v>943</v>
      </c>
      <c r="B944">
        <v>962843388</v>
      </c>
      <c r="C944" s="12" t="s">
        <v>95</v>
      </c>
      <c r="D944">
        <v>1013.93</v>
      </c>
      <c r="E944">
        <v>2415.35</v>
      </c>
      <c r="F944">
        <v>894.85699999999997</v>
      </c>
      <c r="G944">
        <v>1013.93</v>
      </c>
    </row>
    <row r="945" spans="1:7" x14ac:dyDescent="0.25">
      <c r="A945">
        <v>944</v>
      </c>
      <c r="B945">
        <v>7364025</v>
      </c>
      <c r="C945" s="12" t="s">
        <v>95</v>
      </c>
      <c r="D945">
        <v>1015.62</v>
      </c>
      <c r="E945">
        <v>2259.39</v>
      </c>
      <c r="F945">
        <v>893.44899999999996</v>
      </c>
      <c r="G945">
        <v>1015.62</v>
      </c>
    </row>
    <row r="946" spans="1:7" x14ac:dyDescent="0.25">
      <c r="A946">
        <v>945</v>
      </c>
      <c r="B946">
        <v>692304029</v>
      </c>
      <c r="C946" s="12" t="s">
        <v>95</v>
      </c>
      <c r="D946">
        <v>1006.42</v>
      </c>
      <c r="E946">
        <v>2946.14</v>
      </c>
      <c r="F946">
        <v>885.18100000000004</v>
      </c>
      <c r="G946">
        <v>0</v>
      </c>
    </row>
    <row r="947" spans="1:7" x14ac:dyDescent="0.25">
      <c r="A947">
        <v>946</v>
      </c>
      <c r="B947">
        <v>930081533</v>
      </c>
      <c r="C947" s="12" t="s">
        <v>95</v>
      </c>
      <c r="D947">
        <v>1032.49</v>
      </c>
      <c r="E947">
        <v>2498.46</v>
      </c>
      <c r="F947">
        <v>873.16600000000005</v>
      </c>
      <c r="G947">
        <v>1032.49</v>
      </c>
    </row>
    <row r="948" spans="1:7" x14ac:dyDescent="0.25">
      <c r="A948">
        <v>947</v>
      </c>
      <c r="B948">
        <v>932496424</v>
      </c>
      <c r="C948" s="12" t="s">
        <v>95</v>
      </c>
      <c r="D948">
        <v>998.08900000000006</v>
      </c>
      <c r="E948">
        <v>2748.01</v>
      </c>
      <c r="F948">
        <v>861.39700000000005</v>
      </c>
      <c r="G948">
        <v>329.37900000000002</v>
      </c>
    </row>
    <row r="949" spans="1:7" x14ac:dyDescent="0.25">
      <c r="A949">
        <v>948</v>
      </c>
      <c r="B949">
        <v>357347910</v>
      </c>
      <c r="C949" s="12" t="s">
        <v>95</v>
      </c>
      <c r="D949">
        <v>998.79700000000003</v>
      </c>
      <c r="E949">
        <v>2360.4499999999998</v>
      </c>
      <c r="F949">
        <v>851.39</v>
      </c>
      <c r="G949">
        <v>998.79700000000003</v>
      </c>
    </row>
    <row r="950" spans="1:7" x14ac:dyDescent="0.25">
      <c r="A950">
        <v>949</v>
      </c>
      <c r="B950">
        <v>493456907</v>
      </c>
      <c r="C950" s="12" t="s">
        <v>95</v>
      </c>
      <c r="D950">
        <v>969.41300000000001</v>
      </c>
      <c r="E950">
        <v>2229.25</v>
      </c>
      <c r="F950">
        <v>844.29899999999998</v>
      </c>
      <c r="G950">
        <v>805.31799999999998</v>
      </c>
    </row>
    <row r="951" spans="1:7" x14ac:dyDescent="0.25">
      <c r="A951">
        <v>950</v>
      </c>
      <c r="B951">
        <v>144478607</v>
      </c>
      <c r="C951" s="12" t="s">
        <v>95</v>
      </c>
      <c r="D951">
        <v>955.76199999999994</v>
      </c>
      <c r="E951">
        <v>2146</v>
      </c>
      <c r="F951">
        <v>845.428</v>
      </c>
      <c r="G951">
        <v>955.76199999999994</v>
      </c>
    </row>
    <row r="952" spans="1:7" x14ac:dyDescent="0.25">
      <c r="A952">
        <v>951</v>
      </c>
      <c r="B952">
        <v>851865197</v>
      </c>
      <c r="C952" s="12" t="s">
        <v>95</v>
      </c>
      <c r="D952">
        <v>952.72799999999995</v>
      </c>
      <c r="E952">
        <v>1891.98</v>
      </c>
      <c r="F952">
        <v>839.55899999999997</v>
      </c>
      <c r="G952">
        <v>952.72799999999995</v>
      </c>
    </row>
    <row r="953" spans="1:7" x14ac:dyDescent="0.25">
      <c r="A953">
        <v>952</v>
      </c>
      <c r="B953">
        <v>682743924</v>
      </c>
      <c r="C953" s="12" t="s">
        <v>95</v>
      </c>
      <c r="D953">
        <v>934.15800000000002</v>
      </c>
      <c r="E953">
        <v>1586.62</v>
      </c>
      <c r="F953">
        <v>831.12900000000002</v>
      </c>
      <c r="G953">
        <v>934.15800000000002</v>
      </c>
    </row>
    <row r="954" spans="1:7" x14ac:dyDescent="0.25">
      <c r="A954">
        <v>953</v>
      </c>
      <c r="B954">
        <v>994291843</v>
      </c>
      <c r="C954" s="12" t="s">
        <v>95</v>
      </c>
      <c r="D954">
        <v>910.45899999999995</v>
      </c>
      <c r="E954">
        <v>1253.24</v>
      </c>
      <c r="F954">
        <v>820.96699999999998</v>
      </c>
      <c r="G954">
        <v>910.45899999999995</v>
      </c>
    </row>
    <row r="955" spans="1:7" x14ac:dyDescent="0.25">
      <c r="A955">
        <v>954</v>
      </c>
      <c r="B955">
        <v>400619972</v>
      </c>
      <c r="C955" s="12" t="s">
        <v>95</v>
      </c>
      <c r="D955">
        <v>883.62900000000002</v>
      </c>
      <c r="E955">
        <v>905.32100000000003</v>
      </c>
      <c r="F955">
        <v>809.55700000000002</v>
      </c>
      <c r="G955">
        <v>883.62900000000002</v>
      </c>
    </row>
    <row r="956" spans="1:7" x14ac:dyDescent="0.25">
      <c r="A956">
        <v>955</v>
      </c>
      <c r="B956">
        <v>174904021</v>
      </c>
      <c r="C956" s="12" t="s">
        <v>95</v>
      </c>
      <c r="D956">
        <v>854.82299999999998</v>
      </c>
      <c r="E956">
        <v>484.82499999999999</v>
      </c>
      <c r="F956">
        <v>794.54700000000003</v>
      </c>
      <c r="G956">
        <v>854.82299999999998</v>
      </c>
    </row>
    <row r="957" spans="1:7" x14ac:dyDescent="0.25">
      <c r="A957">
        <v>956</v>
      </c>
      <c r="B957">
        <v>414021588</v>
      </c>
      <c r="C957" s="12" t="s">
        <v>95</v>
      </c>
      <c r="D957">
        <v>484.82499999999999</v>
      </c>
      <c r="E957">
        <v>381.23399999999998</v>
      </c>
      <c r="F957">
        <v>778.01499999999999</v>
      </c>
      <c r="G957">
        <v>484.82499999999999</v>
      </c>
    </row>
    <row r="958" spans="1:7" x14ac:dyDescent="0.25">
      <c r="A958">
        <v>957</v>
      </c>
      <c r="B958">
        <v>442743329</v>
      </c>
      <c r="C958" s="12" t="s">
        <v>95</v>
      </c>
      <c r="D958">
        <v>381.23399999999998</v>
      </c>
      <c r="E958">
        <v>373.59899999999999</v>
      </c>
      <c r="F958">
        <v>761.83799999999997</v>
      </c>
      <c r="G958">
        <v>381.23399999999998</v>
      </c>
    </row>
    <row r="959" spans="1:7" x14ac:dyDescent="0.25">
      <c r="A959">
        <v>958</v>
      </c>
      <c r="B959">
        <v>750303948</v>
      </c>
      <c r="C959" s="12" t="s">
        <v>95</v>
      </c>
      <c r="D959">
        <v>373.59899999999999</v>
      </c>
      <c r="E959">
        <v>406.82499999999999</v>
      </c>
      <c r="F959">
        <v>747.63800000000003</v>
      </c>
      <c r="G959">
        <v>373.59899999999999</v>
      </c>
    </row>
    <row r="960" spans="1:7" x14ac:dyDescent="0.25">
      <c r="A960">
        <v>959</v>
      </c>
      <c r="B960">
        <v>856783642</v>
      </c>
      <c r="C960" s="12" t="s">
        <v>95</v>
      </c>
      <c r="D960">
        <v>406.82499999999999</v>
      </c>
      <c r="E960">
        <v>583.01900000000001</v>
      </c>
      <c r="F960">
        <v>741.053</v>
      </c>
      <c r="G960">
        <v>406.82499999999999</v>
      </c>
    </row>
    <row r="961" spans="1:7" x14ac:dyDescent="0.25">
      <c r="A961">
        <v>960</v>
      </c>
      <c r="B961">
        <v>816954653</v>
      </c>
      <c r="C961" s="12" t="s">
        <v>95</v>
      </c>
      <c r="D961">
        <v>583.01900000000001</v>
      </c>
      <c r="E961">
        <v>639.38</v>
      </c>
      <c r="F961">
        <v>736.98599999999999</v>
      </c>
      <c r="G961">
        <v>583.01900000000001</v>
      </c>
    </row>
    <row r="962" spans="1:7" x14ac:dyDescent="0.25">
      <c r="A962">
        <v>961</v>
      </c>
      <c r="B962">
        <v>198181814</v>
      </c>
      <c r="C962" s="12" t="s">
        <v>95</v>
      </c>
      <c r="D962">
        <v>639.38</v>
      </c>
      <c r="E962">
        <v>735.69500000000005</v>
      </c>
      <c r="F962">
        <v>736.93399999999997</v>
      </c>
      <c r="G962">
        <v>639.38</v>
      </c>
    </row>
    <row r="963" spans="1:7" x14ac:dyDescent="0.25">
      <c r="A963">
        <v>962</v>
      </c>
      <c r="B963">
        <v>282656093</v>
      </c>
      <c r="C963" s="12" t="s">
        <v>95</v>
      </c>
      <c r="D963">
        <v>735.69500000000005</v>
      </c>
      <c r="E963">
        <v>615.00699999999995</v>
      </c>
      <c r="F963">
        <v>732.05700000000002</v>
      </c>
      <c r="G963">
        <v>735.69500000000005</v>
      </c>
    </row>
    <row r="964" spans="1:7" x14ac:dyDescent="0.25">
      <c r="A964">
        <v>963</v>
      </c>
      <c r="B964">
        <v>255099549</v>
      </c>
      <c r="C964" s="12" t="s">
        <v>95</v>
      </c>
      <c r="D964">
        <v>615.00699999999995</v>
      </c>
      <c r="E964">
        <v>805.18499999999995</v>
      </c>
      <c r="F964">
        <v>734.98199999999997</v>
      </c>
      <c r="G964">
        <v>615.00699999999995</v>
      </c>
    </row>
    <row r="965" spans="1:7" x14ac:dyDescent="0.25">
      <c r="A965">
        <v>964</v>
      </c>
      <c r="B965">
        <v>771162572</v>
      </c>
      <c r="C965" s="12" t="s">
        <v>95</v>
      </c>
      <c r="D965">
        <v>775.24199999999996</v>
      </c>
      <c r="E965">
        <v>984.30700000000002</v>
      </c>
      <c r="F965">
        <v>743.75800000000004</v>
      </c>
      <c r="G965">
        <v>775.24199999999996</v>
      </c>
    </row>
    <row r="966" spans="1:7" x14ac:dyDescent="0.25">
      <c r="A966">
        <v>965</v>
      </c>
      <c r="B966">
        <v>819309018</v>
      </c>
      <c r="C966" s="12" t="s">
        <v>95</v>
      </c>
      <c r="D966">
        <v>792.97299999999996</v>
      </c>
      <c r="E966">
        <v>1258.33</v>
      </c>
      <c r="F966">
        <v>756.68700000000001</v>
      </c>
      <c r="G966">
        <v>792.97299999999996</v>
      </c>
    </row>
    <row r="967" spans="1:7" x14ac:dyDescent="0.25">
      <c r="A967">
        <v>966</v>
      </c>
      <c r="B967">
        <v>440763940</v>
      </c>
      <c r="C967" s="12" t="s">
        <v>95</v>
      </c>
      <c r="D967">
        <v>819.60299999999995</v>
      </c>
      <c r="E967">
        <v>1438.08</v>
      </c>
      <c r="F967">
        <v>766.39400000000001</v>
      </c>
      <c r="G967">
        <v>819.60299999999995</v>
      </c>
    </row>
    <row r="968" spans="1:7" x14ac:dyDescent="0.25">
      <c r="A968">
        <v>967</v>
      </c>
      <c r="B968">
        <v>383422507</v>
      </c>
      <c r="C968" s="12" t="s">
        <v>95</v>
      </c>
      <c r="D968">
        <v>838.298</v>
      </c>
      <c r="E968">
        <v>1593.62</v>
      </c>
      <c r="F968">
        <v>775.49099999999999</v>
      </c>
      <c r="G968">
        <v>838.298</v>
      </c>
    </row>
    <row r="969" spans="1:7" x14ac:dyDescent="0.25">
      <c r="A969">
        <v>968</v>
      </c>
      <c r="B969">
        <v>34325286</v>
      </c>
      <c r="C969" s="12" t="s">
        <v>95</v>
      </c>
      <c r="D969">
        <v>855.17200000000003</v>
      </c>
      <c r="E969">
        <v>1880.8</v>
      </c>
      <c r="F969">
        <v>790.16600000000005</v>
      </c>
      <c r="G969">
        <v>855.17200000000003</v>
      </c>
    </row>
    <row r="970" spans="1:7" x14ac:dyDescent="0.25">
      <c r="A970">
        <v>969</v>
      </c>
      <c r="B970">
        <v>683735936</v>
      </c>
      <c r="C970" s="12" t="s">
        <v>95</v>
      </c>
      <c r="D970">
        <v>884.20600000000002</v>
      </c>
      <c r="E970">
        <v>2076.0300000000002</v>
      </c>
      <c r="F970">
        <v>801.73699999999997</v>
      </c>
      <c r="G970">
        <v>884.20600000000002</v>
      </c>
    </row>
    <row r="971" spans="1:7" x14ac:dyDescent="0.25">
      <c r="A971">
        <v>970</v>
      </c>
      <c r="B971">
        <v>674688718</v>
      </c>
      <c r="C971" s="12" t="s">
        <v>95</v>
      </c>
      <c r="D971">
        <v>905.53800000000001</v>
      </c>
      <c r="E971">
        <v>2393.1</v>
      </c>
      <c r="F971">
        <v>818.572</v>
      </c>
      <c r="G971">
        <v>905.53800000000001</v>
      </c>
    </row>
    <row r="972" spans="1:7" x14ac:dyDescent="0.25">
      <c r="A972">
        <v>971</v>
      </c>
      <c r="B972">
        <v>591564801</v>
      </c>
      <c r="C972" s="12" t="s">
        <v>95</v>
      </c>
      <c r="D972">
        <v>938.22699999999998</v>
      </c>
      <c r="E972">
        <v>2871.84</v>
      </c>
      <c r="F972">
        <v>842.50699999999995</v>
      </c>
      <c r="G972">
        <v>938.22699999999998</v>
      </c>
    </row>
    <row r="973" spans="1:7" x14ac:dyDescent="0.25">
      <c r="A973">
        <v>972</v>
      </c>
      <c r="B973">
        <v>947103746</v>
      </c>
      <c r="C973" s="12" t="s">
        <v>95</v>
      </c>
      <c r="D973">
        <v>986.09900000000005</v>
      </c>
      <c r="E973">
        <v>3209.61</v>
      </c>
      <c r="F973">
        <v>861.76199999999994</v>
      </c>
      <c r="G973">
        <v>986.09900000000005</v>
      </c>
    </row>
    <row r="974" spans="1:7" x14ac:dyDescent="0.25">
      <c r="A974">
        <v>973</v>
      </c>
      <c r="B974">
        <v>341935053</v>
      </c>
      <c r="C974" s="12" t="s">
        <v>95</v>
      </c>
      <c r="D974">
        <v>1022.24</v>
      </c>
      <c r="E974">
        <v>3464.46</v>
      </c>
      <c r="F974">
        <v>878.375</v>
      </c>
      <c r="G974">
        <v>1022.24</v>
      </c>
    </row>
    <row r="975" spans="1:7" x14ac:dyDescent="0.25">
      <c r="A975">
        <v>974</v>
      </c>
      <c r="B975">
        <v>396179919</v>
      </c>
      <c r="C975" s="12" t="s">
        <v>95</v>
      </c>
      <c r="D975">
        <v>1051.5999999999999</v>
      </c>
      <c r="E975">
        <v>3711.77</v>
      </c>
      <c r="F975">
        <v>895.197</v>
      </c>
      <c r="G975">
        <v>1051.5999999999999</v>
      </c>
    </row>
    <row r="976" spans="1:7" x14ac:dyDescent="0.25">
      <c r="A976">
        <v>975</v>
      </c>
      <c r="B976">
        <v>322977983</v>
      </c>
      <c r="C976" s="12" t="s">
        <v>95</v>
      </c>
      <c r="D976">
        <v>1080.79</v>
      </c>
      <c r="E976">
        <v>3741.06</v>
      </c>
      <c r="F976">
        <v>903.79200000000003</v>
      </c>
      <c r="G976">
        <v>1080.79</v>
      </c>
    </row>
    <row r="977" spans="1:7" x14ac:dyDescent="0.25">
      <c r="A977">
        <v>976</v>
      </c>
      <c r="B977">
        <v>962012371</v>
      </c>
      <c r="C977" s="12" t="s">
        <v>95</v>
      </c>
      <c r="D977">
        <v>1090.8399999999999</v>
      </c>
      <c r="E977">
        <v>3652.44</v>
      </c>
      <c r="F977">
        <v>907.72900000000004</v>
      </c>
      <c r="G977">
        <v>1090.8399999999999</v>
      </c>
    </row>
    <row r="978" spans="1:7" x14ac:dyDescent="0.25">
      <c r="A978">
        <v>977</v>
      </c>
      <c r="B978">
        <v>672447445</v>
      </c>
      <c r="C978" s="12" t="s">
        <v>95</v>
      </c>
      <c r="D978">
        <v>1090.3499999999999</v>
      </c>
      <c r="E978">
        <v>3478.1</v>
      </c>
      <c r="F978">
        <v>908.06</v>
      </c>
      <c r="G978">
        <v>1090.3499999999999</v>
      </c>
    </row>
    <row r="979" spans="1:7" x14ac:dyDescent="0.25">
      <c r="A979">
        <v>978</v>
      </c>
      <c r="B979">
        <v>811040483</v>
      </c>
      <c r="C979" s="12" t="s">
        <v>95</v>
      </c>
      <c r="D979">
        <v>1081.96</v>
      </c>
      <c r="E979">
        <v>3282.17</v>
      </c>
      <c r="F979">
        <v>907.17899999999997</v>
      </c>
      <c r="G979">
        <v>1081.96</v>
      </c>
    </row>
    <row r="980" spans="1:7" x14ac:dyDescent="0.25">
      <c r="A980">
        <v>979</v>
      </c>
      <c r="B980">
        <v>949797752</v>
      </c>
      <c r="C980" s="12" t="s">
        <v>95</v>
      </c>
      <c r="D980">
        <v>1071.29</v>
      </c>
      <c r="E980">
        <v>3243.95</v>
      </c>
      <c r="F980">
        <v>912.21500000000003</v>
      </c>
      <c r="G980">
        <v>1071.29</v>
      </c>
    </row>
    <row r="981" spans="1:7" x14ac:dyDescent="0.25">
      <c r="A981">
        <v>980</v>
      </c>
      <c r="B981">
        <v>942889547</v>
      </c>
      <c r="C981" s="12" t="s">
        <v>95</v>
      </c>
      <c r="D981">
        <v>1074.4100000000001</v>
      </c>
      <c r="E981">
        <v>3116.38</v>
      </c>
      <c r="F981">
        <v>913.6</v>
      </c>
      <c r="G981">
        <v>1074.4100000000001</v>
      </c>
    </row>
    <row r="982" spans="1:7" x14ac:dyDescent="0.25">
      <c r="A982">
        <v>981</v>
      </c>
      <c r="B982">
        <v>210936702</v>
      </c>
      <c r="C982" s="12" t="s">
        <v>95</v>
      </c>
      <c r="D982">
        <v>1069.42</v>
      </c>
      <c r="E982">
        <v>2815.4</v>
      </c>
      <c r="F982">
        <v>907.79300000000001</v>
      </c>
      <c r="G982">
        <v>1069.42</v>
      </c>
    </row>
    <row r="983" spans="1:7" x14ac:dyDescent="0.25">
      <c r="A983">
        <v>982</v>
      </c>
      <c r="B983">
        <v>405051669</v>
      </c>
      <c r="C983" s="12" t="s">
        <v>95</v>
      </c>
      <c r="D983">
        <v>1048.56</v>
      </c>
      <c r="E983">
        <v>2453.5500000000002</v>
      </c>
      <c r="F983">
        <v>898.95</v>
      </c>
      <c r="G983">
        <v>1048.56</v>
      </c>
    </row>
    <row r="984" spans="1:7" x14ac:dyDescent="0.25">
      <c r="A984">
        <v>983</v>
      </c>
      <c r="B984">
        <v>421884570</v>
      </c>
      <c r="C984" s="12" t="s">
        <v>95</v>
      </c>
      <c r="D984">
        <v>1021.63</v>
      </c>
      <c r="E984">
        <v>3080.45</v>
      </c>
      <c r="F984">
        <v>888.06799999999998</v>
      </c>
      <c r="G984">
        <v>0</v>
      </c>
    </row>
    <row r="985" spans="1:7" x14ac:dyDescent="0.25">
      <c r="A985">
        <v>984</v>
      </c>
      <c r="B985">
        <v>518924923</v>
      </c>
      <c r="C985" s="12" t="s">
        <v>95</v>
      </c>
      <c r="D985">
        <v>1042.0899999999999</v>
      </c>
      <c r="E985">
        <v>2617.42</v>
      </c>
      <c r="F985">
        <v>875.70799999999997</v>
      </c>
      <c r="G985">
        <v>1042.0899999999999</v>
      </c>
    </row>
    <row r="986" spans="1:7" x14ac:dyDescent="0.25">
      <c r="A986">
        <v>985</v>
      </c>
      <c r="B986">
        <v>979836373</v>
      </c>
      <c r="C986" s="12" t="s">
        <v>95</v>
      </c>
      <c r="D986">
        <v>1006.58</v>
      </c>
      <c r="E986">
        <v>2229.17</v>
      </c>
      <c r="F986">
        <v>865.41300000000001</v>
      </c>
      <c r="G986">
        <v>1006.58</v>
      </c>
    </row>
    <row r="987" spans="1:7" x14ac:dyDescent="0.25">
      <c r="A987">
        <v>986</v>
      </c>
      <c r="B987">
        <v>693463593</v>
      </c>
      <c r="C987" s="12" t="s">
        <v>95</v>
      </c>
      <c r="D987">
        <v>976.87099999999998</v>
      </c>
      <c r="E987">
        <v>1942.55</v>
      </c>
      <c r="F987">
        <v>858.40599999999995</v>
      </c>
      <c r="G987">
        <v>976.87099999999998</v>
      </c>
    </row>
    <row r="988" spans="1:7" x14ac:dyDescent="0.25">
      <c r="A988">
        <v>987</v>
      </c>
      <c r="B988">
        <v>345027326</v>
      </c>
      <c r="C988" s="12" t="s">
        <v>95</v>
      </c>
      <c r="D988">
        <v>955.53300000000002</v>
      </c>
      <c r="E988">
        <v>1714.26</v>
      </c>
      <c r="F988">
        <v>853.16</v>
      </c>
      <c r="G988">
        <v>955.53300000000002</v>
      </c>
    </row>
    <row r="989" spans="1:7" x14ac:dyDescent="0.25">
      <c r="A989">
        <v>988</v>
      </c>
      <c r="B989">
        <v>878181103</v>
      </c>
      <c r="C989" s="12" t="s">
        <v>95</v>
      </c>
      <c r="D989">
        <v>938.87300000000005</v>
      </c>
      <c r="E989">
        <v>1499.45</v>
      </c>
      <c r="F989">
        <v>847.99599999999998</v>
      </c>
      <c r="G989">
        <v>938.87300000000005</v>
      </c>
    </row>
    <row r="990" spans="1:7" x14ac:dyDescent="0.25">
      <c r="A990">
        <v>989</v>
      </c>
      <c r="B990">
        <v>390238826</v>
      </c>
      <c r="C990" s="12" t="s">
        <v>95</v>
      </c>
      <c r="D990">
        <v>922.96799999999996</v>
      </c>
      <c r="E990">
        <v>1332.37</v>
      </c>
      <c r="F990">
        <v>844.31200000000001</v>
      </c>
      <c r="G990">
        <v>922.96799999999996</v>
      </c>
    </row>
    <row r="991" spans="1:7" x14ac:dyDescent="0.25">
      <c r="A991">
        <v>990</v>
      </c>
      <c r="B991">
        <v>535568569</v>
      </c>
      <c r="C991" s="12" t="s">
        <v>95</v>
      </c>
      <c r="D991">
        <v>910.93</v>
      </c>
      <c r="E991">
        <v>1253.07</v>
      </c>
      <c r="F991">
        <v>843.80499999999995</v>
      </c>
      <c r="G991">
        <v>910.93</v>
      </c>
    </row>
    <row r="992" spans="1:7" x14ac:dyDescent="0.25">
      <c r="A992">
        <v>991</v>
      </c>
      <c r="B992">
        <v>87088327</v>
      </c>
      <c r="C992" s="12" t="s">
        <v>95</v>
      </c>
      <c r="D992">
        <v>906.45799999999997</v>
      </c>
      <c r="E992">
        <v>1248.19</v>
      </c>
      <c r="F992">
        <v>846.11500000000001</v>
      </c>
      <c r="G992">
        <v>906.45799999999997</v>
      </c>
    </row>
    <row r="993" spans="1:7" x14ac:dyDescent="0.25">
      <c r="A993">
        <v>992</v>
      </c>
      <c r="B993">
        <v>443180996</v>
      </c>
      <c r="C993" s="12" t="s">
        <v>95</v>
      </c>
      <c r="D993">
        <v>908.52499999999998</v>
      </c>
      <c r="E993">
        <v>1062.3900000000001</v>
      </c>
      <c r="F993">
        <v>841.18</v>
      </c>
      <c r="G993">
        <v>908.52499999999998</v>
      </c>
    </row>
    <row r="994" spans="1:7" x14ac:dyDescent="0.25">
      <c r="A994">
        <v>993</v>
      </c>
      <c r="B994">
        <v>187109304</v>
      </c>
      <c r="C994" s="12" t="s">
        <v>95</v>
      </c>
      <c r="D994">
        <v>894.29899999999998</v>
      </c>
      <c r="E994">
        <v>784.68399999999997</v>
      </c>
      <c r="F994">
        <v>832.19600000000003</v>
      </c>
      <c r="G994">
        <v>894.29899999999998</v>
      </c>
    </row>
    <row r="995" spans="1:7" x14ac:dyDescent="0.25">
      <c r="A995">
        <v>994</v>
      </c>
      <c r="B995">
        <v>406352057</v>
      </c>
      <c r="C995" s="12" t="s">
        <v>95</v>
      </c>
      <c r="D995">
        <v>784.68399999999997</v>
      </c>
      <c r="E995">
        <v>572.19200000000001</v>
      </c>
      <c r="F995">
        <v>821.79600000000005</v>
      </c>
      <c r="G995">
        <v>784.68399999999997</v>
      </c>
    </row>
    <row r="996" spans="1:7" x14ac:dyDescent="0.25">
      <c r="A996">
        <v>995</v>
      </c>
      <c r="B996">
        <v>555616191</v>
      </c>
      <c r="C996" s="12" t="s">
        <v>95</v>
      </c>
      <c r="D996">
        <v>572.19200000000001</v>
      </c>
      <c r="E996">
        <v>536.67100000000005</v>
      </c>
      <c r="F996">
        <v>810.39099999999996</v>
      </c>
      <c r="G996">
        <v>572.19200000000001</v>
      </c>
    </row>
    <row r="997" spans="1:7" x14ac:dyDescent="0.25">
      <c r="A997">
        <v>996</v>
      </c>
      <c r="B997">
        <v>634995120</v>
      </c>
      <c r="C997" s="12" t="s">
        <v>95</v>
      </c>
      <c r="D997">
        <v>536.67100000000005</v>
      </c>
      <c r="E997">
        <v>547.71299999999997</v>
      </c>
      <c r="F997">
        <v>799.88400000000001</v>
      </c>
      <c r="G997">
        <v>536.67100000000005</v>
      </c>
    </row>
    <row r="998" spans="1:7" x14ac:dyDescent="0.25">
      <c r="A998">
        <v>997</v>
      </c>
      <c r="B998">
        <v>149400426</v>
      </c>
      <c r="C998" s="12" t="s">
        <v>95</v>
      </c>
      <c r="D998">
        <v>547.71299999999997</v>
      </c>
      <c r="E998">
        <v>635.46400000000006</v>
      </c>
      <c r="F998">
        <v>793.30700000000002</v>
      </c>
      <c r="G998">
        <v>547.71299999999997</v>
      </c>
    </row>
    <row r="999" spans="1:7" x14ac:dyDescent="0.25">
      <c r="A999">
        <v>998</v>
      </c>
      <c r="B999">
        <v>927355588</v>
      </c>
      <c r="C999" s="12" t="s">
        <v>95</v>
      </c>
      <c r="D999">
        <v>635.46400000000006</v>
      </c>
      <c r="E999">
        <v>595.66</v>
      </c>
      <c r="F999">
        <v>785.40099999999995</v>
      </c>
      <c r="G999">
        <v>635.46400000000006</v>
      </c>
    </row>
    <row r="1000" spans="1:7" x14ac:dyDescent="0.25">
      <c r="A1000">
        <v>999</v>
      </c>
      <c r="B1000">
        <v>713355588</v>
      </c>
      <c r="C1000" s="12" t="s">
        <v>95</v>
      </c>
      <c r="D1000">
        <v>595.66</v>
      </c>
      <c r="E1000">
        <v>751.81399999999996</v>
      </c>
      <c r="F1000">
        <v>784.05799999999999</v>
      </c>
      <c r="G1000">
        <v>595.66</v>
      </c>
    </row>
    <row r="1001" spans="1:7" x14ac:dyDescent="0.25">
      <c r="A1001">
        <v>1000</v>
      </c>
      <c r="B1001">
        <v>576932562</v>
      </c>
      <c r="C1001" s="12" t="s">
        <v>95</v>
      </c>
      <c r="D1001">
        <v>751.81399999999996</v>
      </c>
      <c r="E1001">
        <v>876.73699999999997</v>
      </c>
      <c r="F1001">
        <v>787.76499999999999</v>
      </c>
      <c r="G1001">
        <v>751.81399999999996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DE1F5-E18C-4815-8370-D83E1A7A4BE0}">
  <dimension ref="A1:H1001"/>
  <sheetViews>
    <sheetView topLeftCell="C1" workbookViewId="0">
      <selection activeCell="F2" sqref="F2"/>
    </sheetView>
  </sheetViews>
  <sheetFormatPr defaultRowHeight="15" x14ac:dyDescent="0.25"/>
  <cols>
    <col min="1" max="1" width="16.28515625" bestFit="1" customWidth="1"/>
    <col min="2" max="2" width="10.42578125" bestFit="1" customWidth="1"/>
    <col min="3" max="4" width="12" bestFit="1" customWidth="1"/>
    <col min="5" max="5" width="12" customWidth="1"/>
    <col min="6" max="6" width="20.28515625" bestFit="1" customWidth="1"/>
    <col min="7" max="7" width="19.5703125" bestFit="1" customWidth="1"/>
    <col min="8" max="8" width="9.5703125" bestFit="1" customWidth="1"/>
  </cols>
  <sheetData>
    <row r="1" spans="1:8" x14ac:dyDescent="0.25">
      <c r="A1" t="s">
        <v>47</v>
      </c>
      <c r="B1" t="s">
        <v>0</v>
      </c>
      <c r="C1" t="s">
        <v>80</v>
      </c>
      <c r="D1" t="s">
        <v>81</v>
      </c>
      <c r="E1" t="s">
        <v>4</v>
      </c>
      <c r="F1" t="s">
        <v>82</v>
      </c>
      <c r="G1" t="s">
        <v>83</v>
      </c>
      <c r="H1" t="s">
        <v>84</v>
      </c>
    </row>
    <row r="2" spans="1:8" x14ac:dyDescent="0.25">
      <c r="A2" s="12" t="s">
        <v>1124</v>
      </c>
      <c r="B2">
        <v>1</v>
      </c>
      <c r="C2">
        <v>203.125</v>
      </c>
      <c r="D2">
        <v>487.50001937150955</v>
      </c>
      <c r="E2" s="12">
        <f>IFERROR(c_sales_data[[#This Row],[amount]]/c_sales_data[[#This Row],[qty]],0)</f>
        <v>2.4000000953674316</v>
      </c>
      <c r="F2">
        <v>450.00001788139343</v>
      </c>
      <c r="G2">
        <v>37.500001490116119</v>
      </c>
      <c r="H2" s="8">
        <f>c_sales_data[[#This Row],[amount]]-c_sales_data[[#This Row],[bought_amount_w]]-c_sales_data[[#This Row],[bought_amount_c]]</f>
        <v>0</v>
      </c>
    </row>
    <row r="3" spans="1:8" x14ac:dyDescent="0.25">
      <c r="A3" s="12" t="s">
        <v>1124</v>
      </c>
      <c r="B3">
        <v>2</v>
      </c>
      <c r="C3">
        <v>235.18608647584915</v>
      </c>
      <c r="D3">
        <v>542.185848523402</v>
      </c>
      <c r="E3" s="12">
        <f>IFERROR(c_sales_data[[#This Row],[amount]]/c_sales_data[[#This Row],[qty]],0)</f>
        <v>2.3053483165088431</v>
      </c>
      <c r="F3">
        <v>484.07407478522509</v>
      </c>
      <c r="G3">
        <v>58.11175974085927</v>
      </c>
      <c r="H3" s="8">
        <f>c_sales_data[[#This Row],[amount]]-c_sales_data[[#This Row],[bought_amount_w]]-c_sales_data[[#This Row],[bought_amount_c]]</f>
        <v>1.3997317637404194E-5</v>
      </c>
    </row>
    <row r="4" spans="1:8" x14ac:dyDescent="0.25">
      <c r="A4" s="12" t="s">
        <v>1124</v>
      </c>
      <c r="B4">
        <v>3</v>
      </c>
      <c r="C4">
        <v>258.94262635707855</v>
      </c>
      <c r="D4">
        <v>602.76492369328935</v>
      </c>
      <c r="E4" s="12">
        <f>IFERROR(c_sales_data[[#This Row],[amount]]/c_sales_data[[#This Row],[qty]],0)</f>
        <v>2.3277933501071555</v>
      </c>
      <c r="F4">
        <v>539.77729640668258</v>
      </c>
      <c r="G4">
        <v>62.987630769610405</v>
      </c>
      <c r="H4" s="8">
        <f>c_sales_data[[#This Row],[amount]]-c_sales_data[[#This Row],[bought_amount_w]]-c_sales_data[[#This Row],[bought_amount_c]]</f>
        <v>-3.4830036383937113E-6</v>
      </c>
    </row>
    <row r="5" spans="1:8" x14ac:dyDescent="0.25">
      <c r="A5" s="12" t="s">
        <v>1124</v>
      </c>
      <c r="B5">
        <v>4</v>
      </c>
      <c r="C5">
        <v>267.12882447242737</v>
      </c>
      <c r="D5">
        <v>631.9833071350414</v>
      </c>
      <c r="E5" s="12">
        <f>IFERROR(c_sales_data[[#This Row],[amount]]/c_sales_data[[#This Row],[qty]],0)</f>
        <v>2.3658371887915592</v>
      </c>
      <c r="F5">
        <v>576.24303866107948</v>
      </c>
      <c r="G5">
        <v>55.740267306566238</v>
      </c>
      <c r="H5" s="8">
        <f>c_sales_data[[#This Row],[amount]]-c_sales_data[[#This Row],[bought_amount_w]]-c_sales_data[[#This Row],[bought_amount_c]]</f>
        <v>1.1673956805680064E-6</v>
      </c>
    </row>
    <row r="6" spans="1:8" x14ac:dyDescent="0.25">
      <c r="A6" s="12" t="s">
        <v>1124</v>
      </c>
      <c r="B6">
        <v>5</v>
      </c>
      <c r="C6">
        <v>265.52452373504639</v>
      </c>
      <c r="D6">
        <v>640.06687234167475</v>
      </c>
      <c r="E6" s="12">
        <f>IFERROR(c_sales_data[[#This Row],[amount]]/c_sales_data[[#This Row],[qty]],0)</f>
        <v>2.4105753522803242</v>
      </c>
      <c r="F6">
        <v>584.54447487951256</v>
      </c>
      <c r="G6">
        <v>55.522392764687538</v>
      </c>
      <c r="H6" s="8">
        <f>c_sales_data[[#This Row],[amount]]-c_sales_data[[#This Row],[bought_amount_w]]-c_sales_data[[#This Row],[bought_amount_c]]</f>
        <v>4.6974746510386467E-6</v>
      </c>
    </row>
    <row r="7" spans="1:8" x14ac:dyDescent="0.25">
      <c r="A7" s="12" t="s">
        <v>1124</v>
      </c>
      <c r="B7">
        <v>6</v>
      </c>
      <c r="C7">
        <v>266.67099857330322</v>
      </c>
      <c r="D7">
        <v>657.18374064178806</v>
      </c>
      <c r="E7" s="12">
        <f>IFERROR(c_sales_data[[#This Row],[amount]]/c_sales_data[[#This Row],[qty]],0)</f>
        <v>2.4643989941078637</v>
      </c>
      <c r="F7">
        <v>599.43127477588132</v>
      </c>
      <c r="G7">
        <v>57.752473492175341</v>
      </c>
      <c r="H7" s="8">
        <f>c_sales_data[[#This Row],[amount]]-c_sales_data[[#This Row],[bought_amount_w]]-c_sales_data[[#This Row],[bought_amount_c]]</f>
        <v>-7.6262685979600064E-6</v>
      </c>
    </row>
    <row r="8" spans="1:8" x14ac:dyDescent="0.25">
      <c r="A8" s="12" t="s">
        <v>1124</v>
      </c>
      <c r="B8">
        <v>7</v>
      </c>
      <c r="C8">
        <v>267.57725644111633</v>
      </c>
      <c r="D8">
        <v>671.4321389810857</v>
      </c>
      <c r="E8" s="12">
        <f>IFERROR(c_sales_data[[#This Row],[amount]]/c_sales_data[[#This Row],[qty]],0)</f>
        <v>2.5093019784693196</v>
      </c>
      <c r="F8">
        <v>618.46449037943967</v>
      </c>
      <c r="G8">
        <v>52.967646144330502</v>
      </c>
      <c r="H8" s="8">
        <f>c_sales_data[[#This Row],[amount]]-c_sales_data[[#This Row],[bought_amount_w]]-c_sales_data[[#This Row],[bought_amount_c]]</f>
        <v>2.4573155315010808E-6</v>
      </c>
    </row>
    <row r="9" spans="1:8" x14ac:dyDescent="0.25">
      <c r="A9" s="12" t="s">
        <v>1124</v>
      </c>
      <c r="B9">
        <v>8</v>
      </c>
      <c r="C9">
        <v>272.04893064498901</v>
      </c>
      <c r="D9">
        <v>695.75813101128995</v>
      </c>
      <c r="E9" s="12">
        <f>IFERROR(c_sales_data[[#This Row],[amount]]/c_sales_data[[#This Row],[qty]],0)</f>
        <v>2.5574742358359841</v>
      </c>
      <c r="F9">
        <v>646.35379285924137</v>
      </c>
      <c r="G9">
        <v>49.404338203370571</v>
      </c>
      <c r="H9" s="8">
        <f>c_sales_data[[#This Row],[amount]]-c_sales_data[[#This Row],[bought_amount_w]]-c_sales_data[[#This Row],[bought_amount_c]]</f>
        <v>-5.1321990213182289E-8</v>
      </c>
    </row>
    <row r="10" spans="1:8" x14ac:dyDescent="0.25">
      <c r="A10" s="12" t="s">
        <v>1124</v>
      </c>
      <c r="B10">
        <v>9</v>
      </c>
      <c r="C10">
        <v>278.5231761932373</v>
      </c>
      <c r="D10">
        <v>722.88216906269281</v>
      </c>
      <c r="E10" s="12">
        <f>IFERROR(c_sales_data[[#This Row],[amount]]/c_sales_data[[#This Row],[qty]],0)</f>
        <v>2.5954111932184865</v>
      </c>
      <c r="F10">
        <v>675.39032569539268</v>
      </c>
      <c r="G10">
        <v>47.4918442517519</v>
      </c>
      <c r="H10" s="8">
        <f>c_sales_data[[#This Row],[amount]]-c_sales_data[[#This Row],[bought_amount_w]]-c_sales_data[[#This Row],[bought_amount_c]]</f>
        <v>-8.8445176515961066E-7</v>
      </c>
    </row>
    <row r="11" spans="1:8" x14ac:dyDescent="0.25">
      <c r="A11" s="12" t="s">
        <v>1124</v>
      </c>
      <c r="B11">
        <v>10</v>
      </c>
      <c r="C11">
        <v>293.44875693321228</v>
      </c>
      <c r="D11">
        <v>773.25537643153939</v>
      </c>
      <c r="E11" s="12">
        <f>IFERROR(c_sales_data[[#This Row],[amount]]/c_sales_data[[#This Row],[qty]],0)</f>
        <v>2.6350610052423193</v>
      </c>
      <c r="F11">
        <v>731.14301175717264</v>
      </c>
      <c r="G11">
        <v>42.112366948276758</v>
      </c>
      <c r="H11" s="8">
        <f>c_sales_data[[#This Row],[amount]]-c_sales_data[[#This Row],[bought_amount_w]]-c_sales_data[[#This Row],[bought_amount_c]]</f>
        <v>-2.2739100131730083E-6</v>
      </c>
    </row>
    <row r="12" spans="1:8" x14ac:dyDescent="0.25">
      <c r="A12" s="12" t="s">
        <v>1124</v>
      </c>
      <c r="B12">
        <v>11</v>
      </c>
      <c r="C12">
        <v>313.15720391273499</v>
      </c>
      <c r="D12">
        <v>844.33928445193919</v>
      </c>
      <c r="E12" s="12">
        <f>IFERROR(c_sales_data[[#This Row],[amount]]/c_sales_data[[#This Row],[qty]],0)</f>
        <v>2.6962154275947121</v>
      </c>
      <c r="F12">
        <v>791.70424866816029</v>
      </c>
      <c r="G12">
        <v>52.635036155581474</v>
      </c>
      <c r="H12" s="8">
        <f>c_sales_data[[#This Row],[amount]]-c_sales_data[[#This Row],[bought_amount_w]]-c_sales_data[[#This Row],[bought_amount_c]]</f>
        <v>-3.7180257095315028E-7</v>
      </c>
    </row>
    <row r="13" spans="1:8" x14ac:dyDescent="0.25">
      <c r="A13" s="12" t="s">
        <v>1124</v>
      </c>
      <c r="B13">
        <v>12</v>
      </c>
      <c r="C13">
        <v>338.9374475479126</v>
      </c>
      <c r="D13">
        <v>933.10224205721784</v>
      </c>
      <c r="E13" s="12">
        <f>IFERROR(c_sales_data[[#This Row],[amount]]/c_sales_data[[#This Row],[qty]],0)</f>
        <v>2.753021977382164</v>
      </c>
      <c r="F13">
        <v>875.09449541475624</v>
      </c>
      <c r="G13">
        <v>58.007747374475002</v>
      </c>
      <c r="H13" s="8">
        <f>c_sales_data[[#This Row],[amount]]-c_sales_data[[#This Row],[bought_amount_w]]-c_sales_data[[#This Row],[bought_amount_c]]</f>
        <v>-7.3201340455852915E-7</v>
      </c>
    </row>
    <row r="14" spans="1:8" x14ac:dyDescent="0.25">
      <c r="A14" s="12" t="s">
        <v>1124</v>
      </c>
      <c r="B14">
        <v>13</v>
      </c>
      <c r="C14">
        <v>359.18869876861572</v>
      </c>
      <c r="D14">
        <v>1016.6461372968279</v>
      </c>
      <c r="E14" s="12">
        <f>IFERROR(c_sales_data[[#This Row],[amount]]/c_sales_data[[#This Row],[qty]],0)</f>
        <v>2.8303956688563217</v>
      </c>
      <c r="F14">
        <v>956.76433499529958</v>
      </c>
      <c r="G14">
        <v>59.881801813840866</v>
      </c>
      <c r="H14" s="8">
        <f>c_sales_data[[#This Row],[amount]]-c_sales_data[[#This Row],[bought_amount_w]]-c_sales_data[[#This Row],[bought_amount_c]]</f>
        <v>4.8768742999527603E-7</v>
      </c>
    </row>
    <row r="15" spans="1:8" x14ac:dyDescent="0.25">
      <c r="A15" s="12" t="s">
        <v>1124</v>
      </c>
      <c r="B15">
        <v>14</v>
      </c>
      <c r="C15">
        <v>388.34195780754089</v>
      </c>
      <c r="D15">
        <v>1127.4271885699945</v>
      </c>
      <c r="E15" s="12">
        <f>IFERROR(c_sales_data[[#This Row],[amount]]/c_sales_data[[#This Row],[qty]],0)</f>
        <v>2.9031815025476546</v>
      </c>
      <c r="F15">
        <v>1055.0447660684586</v>
      </c>
      <c r="G15">
        <v>72.382421273738146</v>
      </c>
      <c r="H15" s="8">
        <f>c_sales_data[[#This Row],[amount]]-c_sales_data[[#This Row],[bought_amount_w]]-c_sales_data[[#This Row],[bought_amount_c]]</f>
        <v>1.2277978385100141E-6</v>
      </c>
    </row>
    <row r="16" spans="1:8" x14ac:dyDescent="0.25">
      <c r="A16" s="12" t="s">
        <v>1124</v>
      </c>
      <c r="B16">
        <v>15</v>
      </c>
      <c r="C16">
        <v>413.05980205535889</v>
      </c>
      <c r="D16">
        <v>1228.7515386114742</v>
      </c>
      <c r="E16" s="12">
        <f>IFERROR(c_sales_data[[#This Row],[amount]]/c_sales_data[[#This Row],[qty]],0)</f>
        <v>2.9747545815334386</v>
      </c>
      <c r="F16">
        <v>1152.6698562428355</v>
      </c>
      <c r="G16">
        <v>76.08167938888073</v>
      </c>
      <c r="H16" s="8">
        <f>c_sales_data[[#This Row],[amount]]-c_sales_data[[#This Row],[bought_amount_w]]-c_sales_data[[#This Row],[bought_amount_c]]</f>
        <v>2.9797579372825567E-6</v>
      </c>
    </row>
    <row r="17" spans="1:8" x14ac:dyDescent="0.25">
      <c r="A17" s="12" t="s">
        <v>1124</v>
      </c>
      <c r="B17">
        <v>16</v>
      </c>
      <c r="C17">
        <v>439.65132772922516</v>
      </c>
      <c r="D17">
        <v>1342.2603930491964</v>
      </c>
      <c r="E17" s="12">
        <f>IFERROR(c_sales_data[[#This Row],[amount]]/c_sales_data[[#This Row],[qty]],0)</f>
        <v>3.0530111212944524</v>
      </c>
      <c r="F17">
        <v>1253.6974827069789</v>
      </c>
      <c r="G17">
        <v>88.562908381223679</v>
      </c>
      <c r="H17" s="8">
        <f>c_sales_data[[#This Row],[amount]]-c_sales_data[[#This Row],[bought_amount_w]]-c_sales_data[[#This Row],[bought_amount_c]]</f>
        <v>1.9609938135545235E-6</v>
      </c>
    </row>
    <row r="18" spans="1:8" x14ac:dyDescent="0.25">
      <c r="A18" s="12" t="s">
        <v>1124</v>
      </c>
      <c r="B18">
        <v>17</v>
      </c>
      <c r="C18">
        <v>457.6420431137085</v>
      </c>
      <c r="D18">
        <v>1432.4445126110231</v>
      </c>
      <c r="E18" s="12">
        <f>IFERROR(c_sales_data[[#This Row],[amount]]/c_sales_data[[#This Row],[qty]],0)</f>
        <v>3.1300544479369639</v>
      </c>
      <c r="F18">
        <v>1325.142512368504</v>
      </c>
      <c r="G18">
        <v>107.30200056731701</v>
      </c>
      <c r="H18" s="8">
        <f>c_sales_data[[#This Row],[amount]]-c_sales_data[[#This Row],[bought_amount_w]]-c_sales_data[[#This Row],[bought_amount_c]]</f>
        <v>-3.2479783840244636E-7</v>
      </c>
    </row>
    <row r="19" spans="1:8" x14ac:dyDescent="0.25">
      <c r="A19" s="12" t="s">
        <v>1124</v>
      </c>
      <c r="B19">
        <v>18</v>
      </c>
      <c r="C19">
        <v>480.90159726142883</v>
      </c>
      <c r="D19">
        <v>1539.7701745551558</v>
      </c>
      <c r="E19" s="12">
        <f>IFERROR(c_sales_data[[#This Row],[amount]]/c_sales_data[[#This Row],[qty]],0)</f>
        <v>3.2018404249926049</v>
      </c>
      <c r="F19">
        <v>1420.5745184607804</v>
      </c>
      <c r="G19">
        <v>119.19565653102472</v>
      </c>
      <c r="H19" s="8">
        <f>c_sales_data[[#This Row],[amount]]-c_sales_data[[#This Row],[bought_amount_w]]-c_sales_data[[#This Row],[bought_amount_c]]</f>
        <v>-4.3664931581588462E-7</v>
      </c>
    </row>
    <row r="20" spans="1:8" x14ac:dyDescent="0.25">
      <c r="A20" s="12" t="s">
        <v>1124</v>
      </c>
      <c r="B20">
        <v>19</v>
      </c>
      <c r="C20">
        <v>496.62048125267029</v>
      </c>
      <c r="D20">
        <v>1626.6311297829029</v>
      </c>
      <c r="E20" s="12">
        <f>IFERROR(c_sales_data[[#This Row],[amount]]/c_sales_data[[#This Row],[qty]],0)</f>
        <v>3.2754008164945305</v>
      </c>
      <c r="F20">
        <v>1498.8421110957861</v>
      </c>
      <c r="G20">
        <v>127.78902089968324</v>
      </c>
      <c r="H20" s="8">
        <f>c_sales_data[[#This Row],[amount]]-c_sales_data[[#This Row],[bought_amount_w]]-c_sales_data[[#This Row],[bought_amount_c]]</f>
        <v>-2.2125664145278279E-6</v>
      </c>
    </row>
    <row r="21" spans="1:8" x14ac:dyDescent="0.25">
      <c r="A21" s="12" t="s">
        <v>1124</v>
      </c>
      <c r="B21">
        <v>20</v>
      </c>
      <c r="C21">
        <v>525.3170964717865</v>
      </c>
      <c r="D21">
        <v>1761.7022960502329</v>
      </c>
      <c r="E21" s="12">
        <f>IFERROR(c_sales_data[[#This Row],[amount]]/c_sales_data[[#This Row],[qty]],0)</f>
        <v>3.3535978704718392</v>
      </c>
      <c r="F21">
        <v>1604.1197670160327</v>
      </c>
      <c r="G21">
        <v>157.58253087103367</v>
      </c>
      <c r="H21" s="8">
        <f>c_sales_data[[#This Row],[amount]]-c_sales_data[[#This Row],[bought_amount_w]]-c_sales_data[[#This Row],[bought_amount_c]]</f>
        <v>-1.8368334622209659E-6</v>
      </c>
    </row>
    <row r="22" spans="1:8" x14ac:dyDescent="0.25">
      <c r="A22" s="12" t="s">
        <v>1124</v>
      </c>
      <c r="B22">
        <v>21</v>
      </c>
      <c r="C22">
        <v>544.01414704322815</v>
      </c>
      <c r="D22">
        <v>1870.7749431000511</v>
      </c>
      <c r="E22" s="12">
        <f>IFERROR(c_sales_data[[#This Row],[amount]]/c_sales_data[[#This Row],[qty]],0)</f>
        <v>3.4388350988074521</v>
      </c>
      <c r="F22">
        <v>1689.5665484787896</v>
      </c>
      <c r="G22">
        <v>181.20839708298445</v>
      </c>
      <c r="H22" s="8">
        <f>c_sales_data[[#This Row],[amount]]-c_sales_data[[#This Row],[bought_amount_w]]-c_sales_data[[#This Row],[bought_amount_c]]</f>
        <v>-2.4617229428258725E-6</v>
      </c>
    </row>
    <row r="23" spans="1:8" x14ac:dyDescent="0.25">
      <c r="A23" s="12" t="s">
        <v>1124</v>
      </c>
      <c r="B23">
        <v>22</v>
      </c>
      <c r="C23">
        <v>567.3348286151886</v>
      </c>
      <c r="D23">
        <v>1996.6667203745019</v>
      </c>
      <c r="E23" s="12">
        <f>IFERROR(c_sales_data[[#This Row],[amount]]/c_sales_data[[#This Row],[qty]],0)</f>
        <v>3.5193797730489758</v>
      </c>
      <c r="F23">
        <v>1800.202200830885</v>
      </c>
      <c r="G23">
        <v>196.46451698243618</v>
      </c>
      <c r="H23" s="8">
        <f>c_sales_data[[#This Row],[amount]]-c_sales_data[[#This Row],[bought_amount_w]]-c_sales_data[[#This Row],[bought_amount_c]]</f>
        <v>2.561180735938251E-6</v>
      </c>
    </row>
    <row r="24" spans="1:8" x14ac:dyDescent="0.25">
      <c r="A24" s="12" t="s">
        <v>1124</v>
      </c>
      <c r="B24">
        <v>23</v>
      </c>
      <c r="C24">
        <v>588.45661735534668</v>
      </c>
      <c r="D24">
        <v>2126.8502383855525</v>
      </c>
      <c r="E24" s="12">
        <f>IFERROR(c_sales_data[[#This Row],[amount]]/c_sales_data[[#This Row],[qty]],0)</f>
        <v>3.6142855321163432</v>
      </c>
      <c r="F24">
        <v>1903.321980974637</v>
      </c>
      <c r="G24">
        <v>223.52825715392828</v>
      </c>
      <c r="H24" s="8">
        <f>c_sales_data[[#This Row],[amount]]-c_sales_data[[#This Row],[bought_amount_w]]-c_sales_data[[#This Row],[bought_amount_c]]</f>
        <v>2.5698727768030949E-7</v>
      </c>
    </row>
    <row r="25" spans="1:8" x14ac:dyDescent="0.25">
      <c r="A25" s="12" t="s">
        <v>1124</v>
      </c>
      <c r="B25">
        <v>24</v>
      </c>
      <c r="C25">
        <v>606.16486275196075</v>
      </c>
      <c r="D25">
        <v>2231.7753302046212</v>
      </c>
      <c r="E25" s="12">
        <f>IFERROR(c_sales_data[[#This Row],[amount]]/c_sales_data[[#This Row],[qty]],0)</f>
        <v>3.6817959392638882</v>
      </c>
      <c r="F25">
        <v>1980.030103744939</v>
      </c>
      <c r="G25">
        <v>251.74523029476404</v>
      </c>
      <c r="H25" s="8">
        <f>c_sales_data[[#This Row],[amount]]-c_sales_data[[#This Row],[bought_amount_w]]-c_sales_data[[#This Row],[bought_amount_c]]</f>
        <v>-3.8350817703758366E-6</v>
      </c>
    </row>
    <row r="26" spans="1:8" x14ac:dyDescent="0.25">
      <c r="A26" s="12" t="s">
        <v>1124</v>
      </c>
      <c r="B26">
        <v>25</v>
      </c>
      <c r="C26">
        <v>625.05939185619354</v>
      </c>
      <c r="D26">
        <v>2355.2232054225378</v>
      </c>
      <c r="E26" s="12">
        <f>IFERROR(c_sales_data[[#This Row],[amount]]/c_sales_data[[#This Row],[qty]],0)</f>
        <v>3.7679990671420875</v>
      </c>
      <c r="F26">
        <v>2055.5793658327311</v>
      </c>
      <c r="G26">
        <v>299.64384458959103</v>
      </c>
      <c r="H26" s="8">
        <f>c_sales_data[[#This Row],[amount]]-c_sales_data[[#This Row],[bought_amount_w]]-c_sales_data[[#This Row],[bought_amount_c]]</f>
        <v>-4.9997843234450556E-6</v>
      </c>
    </row>
    <row r="27" spans="1:8" x14ac:dyDescent="0.25">
      <c r="A27" s="12" t="s">
        <v>1124</v>
      </c>
      <c r="B27">
        <v>26</v>
      </c>
      <c r="C27">
        <v>634.83208382129669</v>
      </c>
      <c r="D27">
        <v>2446.3339203995556</v>
      </c>
      <c r="E27" s="12">
        <f>IFERROR(c_sales_data[[#This Row],[amount]]/c_sales_data[[#This Row],[qty]],0)</f>
        <v>3.8535133663600267</v>
      </c>
      <c r="F27">
        <v>2131.9007328823209</v>
      </c>
      <c r="G27">
        <v>314.43319220095873</v>
      </c>
      <c r="H27" s="8">
        <f>c_sales_data[[#This Row],[amount]]-c_sales_data[[#This Row],[bought_amount_w]]-c_sales_data[[#This Row],[bought_amount_c]]</f>
        <v>-4.6837240006425418E-6</v>
      </c>
    </row>
    <row r="28" spans="1:8" x14ac:dyDescent="0.25">
      <c r="A28" s="12" t="s">
        <v>1124</v>
      </c>
      <c r="B28">
        <v>27</v>
      </c>
      <c r="C28">
        <v>647.68504083156586</v>
      </c>
      <c r="D28">
        <v>2550.5282368698472</v>
      </c>
      <c r="E28" s="12">
        <f>IFERROR(c_sales_data[[#This Row],[amount]]/c_sales_data[[#This Row],[qty]],0)</f>
        <v>3.9379143813406778</v>
      </c>
      <c r="F28">
        <v>2186.6697129588574</v>
      </c>
      <c r="G28">
        <v>363.85851576924324</v>
      </c>
      <c r="H28" s="8">
        <f>c_sales_data[[#This Row],[amount]]-c_sales_data[[#This Row],[bought_amount_w]]-c_sales_data[[#This Row],[bought_amount_c]]</f>
        <v>8.1417465480626561E-6</v>
      </c>
    </row>
    <row r="29" spans="1:8" x14ac:dyDescent="0.25">
      <c r="A29" s="12" t="s">
        <v>1124</v>
      </c>
      <c r="B29">
        <v>28</v>
      </c>
      <c r="C29">
        <v>662.54928421974182</v>
      </c>
      <c r="D29">
        <v>2665.1349340556171</v>
      </c>
      <c r="E29" s="12">
        <f>IFERROR(c_sales_data[[#This Row],[amount]]/c_sales_data[[#This Row],[qty]],0)</f>
        <v>4.0225459411585378</v>
      </c>
      <c r="F29">
        <v>2273.2656318470836</v>
      </c>
      <c r="G29">
        <v>391.86930245161057</v>
      </c>
      <c r="H29" s="8">
        <f>c_sales_data[[#This Row],[amount]]-c_sales_data[[#This Row],[bought_amount_w]]-c_sales_data[[#This Row],[bought_amount_c]]</f>
        <v>-2.4307701096404344E-7</v>
      </c>
    </row>
    <row r="30" spans="1:8" x14ac:dyDescent="0.25">
      <c r="A30" s="12" t="s">
        <v>1124</v>
      </c>
      <c r="B30">
        <v>29</v>
      </c>
      <c r="C30">
        <v>675.73729515075684</v>
      </c>
      <c r="D30">
        <v>2772.8861223746976</v>
      </c>
      <c r="E30" s="12">
        <f>IFERROR(c_sales_data[[#This Row],[amount]]/c_sales_data[[#This Row],[qty]],0)</f>
        <v>4.1034972352030197</v>
      </c>
      <c r="F30">
        <v>2340.3754013935104</v>
      </c>
      <c r="G30">
        <v>432.5107143279165</v>
      </c>
      <c r="H30" s="8">
        <f>c_sales_data[[#This Row],[amount]]-c_sales_data[[#This Row],[bought_amount_w]]-c_sales_data[[#This Row],[bought_amount_c]]</f>
        <v>6.6532707023725379E-6</v>
      </c>
    </row>
    <row r="31" spans="1:8" x14ac:dyDescent="0.25">
      <c r="A31" s="12" t="s">
        <v>1124</v>
      </c>
      <c r="B31">
        <v>30</v>
      </c>
      <c r="C31">
        <v>694.69451081752777</v>
      </c>
      <c r="D31">
        <v>2895.8013992739056</v>
      </c>
      <c r="E31" s="12">
        <f>IFERROR(c_sales_data[[#This Row],[amount]]/c_sales_data[[#This Row],[qty]],0)</f>
        <v>4.1684529734747429</v>
      </c>
      <c r="F31">
        <v>2415.0047899289057</v>
      </c>
      <c r="G31">
        <v>480.79660767130554</v>
      </c>
      <c r="H31" s="8">
        <f>c_sales_data[[#This Row],[amount]]-c_sales_data[[#This Row],[bought_amount_w]]-c_sales_data[[#This Row],[bought_amount_c]]</f>
        <v>1.673694441706175E-6</v>
      </c>
    </row>
    <row r="32" spans="1:8" x14ac:dyDescent="0.25">
      <c r="A32" s="12" t="s">
        <v>1124</v>
      </c>
      <c r="B32">
        <v>31</v>
      </c>
      <c r="C32">
        <v>692.91472578048706</v>
      </c>
      <c r="D32">
        <v>2941.3010079364849</v>
      </c>
      <c r="E32" s="12">
        <f>IFERROR(c_sales_data[[#This Row],[amount]]/c_sales_data[[#This Row],[qty]],0)</f>
        <v>4.2448239278266957</v>
      </c>
      <c r="F32">
        <v>2432.5776348840445</v>
      </c>
      <c r="G32">
        <v>508.72335903346539</v>
      </c>
      <c r="H32" s="8">
        <f>c_sales_data[[#This Row],[amount]]-c_sales_data[[#This Row],[bought_amount_w]]-c_sales_data[[#This Row],[bought_amount_c]]</f>
        <v>1.4018974979990162E-5</v>
      </c>
    </row>
    <row r="33" spans="1:8" x14ac:dyDescent="0.25">
      <c r="A33" s="12" t="s">
        <v>1124</v>
      </c>
      <c r="B33">
        <v>32</v>
      </c>
      <c r="C33">
        <v>708.63280022144318</v>
      </c>
      <c r="D33">
        <v>3077.6742992329455</v>
      </c>
      <c r="E33" s="12">
        <f>IFERROR(c_sales_data[[#This Row],[amount]]/c_sales_data[[#This Row],[qty]],0)</f>
        <v>4.3431157833382708</v>
      </c>
      <c r="F33">
        <v>2505.5817376058549</v>
      </c>
      <c r="G33">
        <v>572.09256704850122</v>
      </c>
      <c r="H33" s="8">
        <f>c_sales_data[[#This Row],[amount]]-c_sales_data[[#This Row],[bought_amount_w]]-c_sales_data[[#This Row],[bought_amount_c]]</f>
        <v>-5.421410605777055E-6</v>
      </c>
    </row>
    <row r="34" spans="1:8" x14ac:dyDescent="0.25">
      <c r="A34" s="12" t="s">
        <v>1124</v>
      </c>
      <c r="B34">
        <v>33</v>
      </c>
      <c r="C34">
        <v>715.21922600269318</v>
      </c>
      <c r="D34">
        <v>3159.3546683209188</v>
      </c>
      <c r="E34" s="12">
        <f>IFERROR(c_sales_data[[#This Row],[amount]]/c_sales_data[[#This Row],[qty]],0)</f>
        <v>4.4173234631545295</v>
      </c>
      <c r="F34">
        <v>2547.4482810627669</v>
      </c>
      <c r="G34">
        <v>611.90640141069889</v>
      </c>
      <c r="H34" s="8">
        <f>c_sales_data[[#This Row],[amount]]-c_sales_data[[#This Row],[bought_amount_w]]-c_sales_data[[#This Row],[bought_amount_c]]</f>
        <v>-1.4152547009871341E-5</v>
      </c>
    </row>
    <row r="35" spans="1:8" x14ac:dyDescent="0.25">
      <c r="A35" s="12" t="s">
        <v>1124</v>
      </c>
      <c r="B35">
        <v>34</v>
      </c>
      <c r="C35">
        <v>725.99095976352692</v>
      </c>
      <c r="D35">
        <v>3254.4609332398582</v>
      </c>
      <c r="E35" s="12">
        <f>IFERROR(c_sales_data[[#This Row],[amount]]/c_sales_data[[#This Row],[qty]],0)</f>
        <v>4.4827843783342924</v>
      </c>
      <c r="F35">
        <v>2578.2432139953598</v>
      </c>
      <c r="G35">
        <v>676.21772425621748</v>
      </c>
      <c r="H35" s="8">
        <f>c_sales_data[[#This Row],[amount]]-c_sales_data[[#This Row],[bought_amount_w]]-c_sales_data[[#This Row],[bought_amount_c]]</f>
        <v>-5.0117191676690709E-6</v>
      </c>
    </row>
    <row r="36" spans="1:8" x14ac:dyDescent="0.25">
      <c r="A36" s="12" t="s">
        <v>1124</v>
      </c>
      <c r="B36">
        <v>35</v>
      </c>
      <c r="C36">
        <v>736.93588662147522</v>
      </c>
      <c r="D36">
        <v>3361.2289185650125</v>
      </c>
      <c r="E36" s="12">
        <f>IFERROR(c_sales_data[[#This Row],[amount]]/c_sales_data[[#This Row],[qty]],0)</f>
        <v>4.561087307031225</v>
      </c>
      <c r="F36">
        <v>2656.0188184826402</v>
      </c>
      <c r="G36">
        <v>705.21010494232178</v>
      </c>
      <c r="H36" s="8">
        <f>c_sales_data[[#This Row],[amount]]-c_sales_data[[#This Row],[bought_amount_w]]-c_sales_data[[#This Row],[bought_amount_c]]</f>
        <v>-4.8599495130474679E-6</v>
      </c>
    </row>
    <row r="37" spans="1:8" x14ac:dyDescent="0.25">
      <c r="A37" s="12" t="s">
        <v>1124</v>
      </c>
      <c r="B37">
        <v>36</v>
      </c>
      <c r="C37">
        <v>746.06841254234314</v>
      </c>
      <c r="D37">
        <v>3480.9064870031852</v>
      </c>
      <c r="E37" s="12">
        <f>IFERROR(c_sales_data[[#This Row],[amount]]/c_sales_data[[#This Row],[qty]],0)</f>
        <v>4.6656666178125139</v>
      </c>
      <c r="F37">
        <v>2718.7862081245985</v>
      </c>
      <c r="G37">
        <v>762.12026436626911</v>
      </c>
      <c r="H37" s="8">
        <f>c_sales_data[[#This Row],[amount]]-c_sales_data[[#This Row],[bought_amount_w]]-c_sales_data[[#This Row],[bought_amount_c]]</f>
        <v>1.4512317648041062E-5</v>
      </c>
    </row>
    <row r="38" spans="1:8" x14ac:dyDescent="0.25">
      <c r="A38" s="12" t="s">
        <v>1124</v>
      </c>
      <c r="B38">
        <v>37</v>
      </c>
      <c r="C38">
        <v>762.1208416223526</v>
      </c>
      <c r="D38">
        <v>3621.4532456925376</v>
      </c>
      <c r="E38" s="12">
        <f>IFERROR(c_sales_data[[#This Row],[amount]]/c_sales_data[[#This Row],[qty]],0)</f>
        <v>4.7518097497287002</v>
      </c>
      <c r="F38">
        <v>2770.8893613452092</v>
      </c>
      <c r="G38">
        <v>850.56387757509947</v>
      </c>
      <c r="H38" s="8">
        <f>c_sales_data[[#This Row],[amount]]-c_sales_data[[#This Row],[bought_amount_w]]-c_sales_data[[#This Row],[bought_amount_c]]</f>
        <v>6.7722289713856298E-6</v>
      </c>
    </row>
    <row r="39" spans="1:8" x14ac:dyDescent="0.25">
      <c r="A39" s="12" t="s">
        <v>1124</v>
      </c>
      <c r="B39">
        <v>38</v>
      </c>
      <c r="C39">
        <v>766.48289740085602</v>
      </c>
      <c r="D39">
        <v>3704.4186910678427</v>
      </c>
      <c r="E39" s="12">
        <f>IFERROR(c_sales_data[[#This Row],[amount]]/c_sales_data[[#This Row],[qty]],0)</f>
        <v>4.8330089342234883</v>
      </c>
      <c r="F39">
        <v>2801.0507187659387</v>
      </c>
      <c r="G39">
        <v>903.3679705299437</v>
      </c>
      <c r="H39" s="8">
        <f>c_sales_data[[#This Row],[amount]]-c_sales_data[[#This Row],[bought_amount_w]]-c_sales_data[[#This Row],[bought_amount_c]]</f>
        <v>1.7719603420118801E-6</v>
      </c>
    </row>
    <row r="40" spans="1:8" x14ac:dyDescent="0.25">
      <c r="A40" s="12" t="s">
        <v>1124</v>
      </c>
      <c r="B40">
        <v>39</v>
      </c>
      <c r="C40">
        <v>769.33474254608154</v>
      </c>
      <c r="D40">
        <v>3792.4822512320411</v>
      </c>
      <c r="E40" s="12">
        <f>IFERROR(c_sales_data[[#This Row],[amount]]/c_sales_data[[#This Row],[qty]],0)</f>
        <v>4.9295606210126142</v>
      </c>
      <c r="F40">
        <v>2824.2090094424784</v>
      </c>
      <c r="G40">
        <v>968.27323146164417</v>
      </c>
      <c r="H40" s="8">
        <f>c_sales_data[[#This Row],[amount]]-c_sales_data[[#This Row],[bought_amount_w]]-c_sales_data[[#This Row],[bought_amount_c]]</f>
        <v>1.0327918516850332E-5</v>
      </c>
    </row>
    <row r="41" spans="1:8" x14ac:dyDescent="0.25">
      <c r="A41" s="12" t="s">
        <v>1124</v>
      </c>
      <c r="B41">
        <v>40</v>
      </c>
      <c r="C41">
        <v>787.87246967107058</v>
      </c>
      <c r="D41">
        <v>3950.3674714447861</v>
      </c>
      <c r="E41" s="12">
        <f>IFERROR(c_sales_data[[#This Row],[amount]]/c_sales_data[[#This Row],[qty]],0)</f>
        <v>5.0139681528585811</v>
      </c>
      <c r="F41">
        <v>2907.3492854388896</v>
      </c>
      <c r="G41">
        <v>1043.018178999424</v>
      </c>
      <c r="H41" s="8">
        <f>c_sales_data[[#This Row],[amount]]-c_sales_data[[#This Row],[bought_amount_w]]-c_sales_data[[#This Row],[bought_amount_c]]</f>
        <v>7.0064725150587037E-6</v>
      </c>
    </row>
    <row r="42" spans="1:8" x14ac:dyDescent="0.25">
      <c r="A42" s="12" t="s">
        <v>1124</v>
      </c>
      <c r="B42">
        <v>41</v>
      </c>
      <c r="C42">
        <v>784.81814754009247</v>
      </c>
      <c r="D42">
        <v>4005.3548527393273</v>
      </c>
      <c r="E42" s="12">
        <f>IFERROR(c_sales_data[[#This Row],[amount]]/c_sales_data[[#This Row],[qty]],0)</f>
        <v>5.1035451528402804</v>
      </c>
      <c r="F42">
        <v>2907.3079456649721</v>
      </c>
      <c r="G42">
        <v>1098.0469126477838</v>
      </c>
      <c r="H42" s="8">
        <f>c_sales_data[[#This Row],[amount]]-c_sales_data[[#This Row],[bought_amount_w]]-c_sales_data[[#This Row],[bought_amount_c]]</f>
        <v>-5.573428552452242E-6</v>
      </c>
    </row>
    <row r="43" spans="1:8" x14ac:dyDescent="0.25">
      <c r="A43" s="12" t="s">
        <v>1124</v>
      </c>
      <c r="B43">
        <v>42</v>
      </c>
      <c r="C43">
        <v>794.08278667926788</v>
      </c>
      <c r="D43">
        <v>4124.4612546933868</v>
      </c>
      <c r="E43" s="12">
        <f>IFERROR(c_sales_data[[#This Row],[amount]]/c_sales_data[[#This Row],[qty]],0)</f>
        <v>5.1939940317070086</v>
      </c>
      <c r="F43">
        <v>2982.0115273660049</v>
      </c>
      <c r="G43">
        <v>1142.4497389607131</v>
      </c>
      <c r="H43" s="8">
        <f>c_sales_data[[#This Row],[amount]]-c_sales_data[[#This Row],[bought_amount_w]]-c_sales_data[[#This Row],[bought_amount_c]]</f>
        <v>-1.1633331268967595E-5</v>
      </c>
    </row>
    <row r="44" spans="1:8" x14ac:dyDescent="0.25">
      <c r="A44" s="12" t="s">
        <v>1124</v>
      </c>
      <c r="B44">
        <v>43</v>
      </c>
      <c r="C44">
        <v>796.63016605377197</v>
      </c>
      <c r="D44">
        <v>4221.0342296964354</v>
      </c>
      <c r="E44" s="12">
        <f>IFERROR(c_sales_data[[#This Row],[amount]]/c_sales_data[[#This Row],[qty]],0)</f>
        <v>5.2986120907346086</v>
      </c>
      <c r="F44">
        <v>3004.7695779707283</v>
      </c>
      <c r="G44">
        <v>1216.2646594680846</v>
      </c>
      <c r="H44" s="8">
        <f>c_sales_data[[#This Row],[amount]]-c_sales_data[[#This Row],[bought_amount_w]]-c_sales_data[[#This Row],[bought_amount_c]]</f>
        <v>-7.7423774200724438E-6</v>
      </c>
    </row>
    <row r="45" spans="1:8" x14ac:dyDescent="0.25">
      <c r="A45" s="12" t="s">
        <v>1124</v>
      </c>
      <c r="B45">
        <v>44</v>
      </c>
      <c r="C45">
        <v>805.82527208328247</v>
      </c>
      <c r="D45">
        <v>4329.1271466084845</v>
      </c>
      <c r="E45" s="12">
        <f>IFERROR(c_sales_data[[#This Row],[amount]]/c_sales_data[[#This Row],[qty]],0)</f>
        <v>5.3722901186959389</v>
      </c>
      <c r="F45">
        <v>3032.8307638689876</v>
      </c>
      <c r="G45">
        <v>1296.2963769212365</v>
      </c>
      <c r="H45" s="8">
        <f>c_sales_data[[#This Row],[amount]]-c_sales_data[[#This Row],[bought_amount_w]]-c_sales_data[[#This Row],[bought_amount_c]]</f>
        <v>5.8182604334433563E-6</v>
      </c>
    </row>
    <row r="46" spans="1:8" x14ac:dyDescent="0.25">
      <c r="A46" s="12" t="s">
        <v>1124</v>
      </c>
      <c r="B46">
        <v>45</v>
      </c>
      <c r="C46">
        <v>809.89681363105774</v>
      </c>
      <c r="D46">
        <v>4422.7347794107709</v>
      </c>
      <c r="E46" s="12">
        <f>IFERROR(c_sales_data[[#This Row],[amount]]/c_sales_data[[#This Row],[qty]],0)</f>
        <v>5.4608620567132071</v>
      </c>
      <c r="F46">
        <v>3077.9067891165614</v>
      </c>
      <c r="G46">
        <v>1344.8279942646623</v>
      </c>
      <c r="H46" s="8">
        <f>c_sales_data[[#This Row],[amount]]-c_sales_data[[#This Row],[bought_amount_w]]-c_sales_data[[#This Row],[bought_amount_c]]</f>
        <v>-3.9704527807771228E-6</v>
      </c>
    </row>
    <row r="47" spans="1:8" x14ac:dyDescent="0.25">
      <c r="A47" s="12" t="s">
        <v>1124</v>
      </c>
      <c r="B47">
        <v>46</v>
      </c>
      <c r="C47">
        <v>808.21204900741577</v>
      </c>
      <c r="D47">
        <v>4499.8281658298656</v>
      </c>
      <c r="E47" s="12">
        <f>IFERROR(c_sales_data[[#This Row],[amount]]/c_sales_data[[#This Row],[qty]],0)</f>
        <v>5.5676331123202267</v>
      </c>
      <c r="F47">
        <v>3078.7878591567278</v>
      </c>
      <c r="G47">
        <v>1421.0403096443042</v>
      </c>
      <c r="H47" s="8">
        <f>c_sales_data[[#This Row],[amount]]-c_sales_data[[#This Row],[bought_amount_w]]-c_sales_data[[#This Row],[bought_amount_c]]</f>
        <v>-2.9711663955822587E-6</v>
      </c>
    </row>
    <row r="48" spans="1:8" x14ac:dyDescent="0.25">
      <c r="A48" s="12" t="s">
        <v>1124</v>
      </c>
      <c r="B48">
        <v>47</v>
      </c>
      <c r="C48">
        <v>815.78175330162048</v>
      </c>
      <c r="D48">
        <v>4620.863688951049</v>
      </c>
      <c r="E48" s="12">
        <f>IFERROR(c_sales_data[[#This Row],[amount]]/c_sales_data[[#This Row],[qty]],0)</f>
        <v>5.6643381275072091</v>
      </c>
      <c r="F48">
        <v>3078.158292889595</v>
      </c>
      <c r="G48">
        <v>1542.7053781300783</v>
      </c>
      <c r="H48" s="8">
        <f>c_sales_data[[#This Row],[amount]]-c_sales_data[[#This Row],[bought_amount_w]]-c_sales_data[[#This Row],[bought_amount_c]]</f>
        <v>1.7931375623447821E-5</v>
      </c>
    </row>
    <row r="49" spans="1:8" x14ac:dyDescent="0.25">
      <c r="A49" s="12" t="s">
        <v>1124</v>
      </c>
      <c r="B49">
        <v>48</v>
      </c>
      <c r="C49">
        <v>824.1077755689621</v>
      </c>
      <c r="D49">
        <v>4750.4635900668045</v>
      </c>
      <c r="E49" s="12">
        <f>IFERROR(c_sales_data[[#This Row],[amount]]/c_sales_data[[#This Row],[qty]],0)</f>
        <v>5.7643717616753412</v>
      </c>
      <c r="F49">
        <v>3123.1182124884799</v>
      </c>
      <c r="G49">
        <v>1627.3453578799963</v>
      </c>
      <c r="H49" s="8">
        <f>c_sales_data[[#This Row],[amount]]-c_sales_data[[#This Row],[bought_amount_w]]-c_sales_data[[#This Row],[bought_amount_c]]</f>
        <v>1.9698328287631739E-5</v>
      </c>
    </row>
    <row r="50" spans="1:8" x14ac:dyDescent="0.25">
      <c r="A50" s="12" t="s">
        <v>1124</v>
      </c>
      <c r="B50">
        <v>49</v>
      </c>
      <c r="C50">
        <v>821.14469122886658</v>
      </c>
      <c r="D50">
        <v>4836.6008794574818</v>
      </c>
      <c r="E50" s="12">
        <f>IFERROR(c_sales_data[[#This Row],[amount]]/c_sales_data[[#This Row],[qty]],0)</f>
        <v>5.8900714223937438</v>
      </c>
      <c r="F50">
        <v>3173.853589579463</v>
      </c>
      <c r="G50">
        <v>1662.7472858354449</v>
      </c>
      <c r="H50" s="8">
        <f>c_sales_data[[#This Row],[amount]]-c_sales_data[[#This Row],[bought_amount_w]]-c_sales_data[[#This Row],[bought_amount_c]]</f>
        <v>4.0425738916383125E-6</v>
      </c>
    </row>
    <row r="51" spans="1:8" x14ac:dyDescent="0.25">
      <c r="A51" s="12" t="s">
        <v>1124</v>
      </c>
      <c r="B51">
        <v>50</v>
      </c>
      <c r="C51">
        <v>821.1040403842926</v>
      </c>
      <c r="D51">
        <v>4918.3499995847687</v>
      </c>
      <c r="E51" s="12">
        <f>IFERROR(c_sales_data[[#This Row],[amount]]/c_sales_data[[#This Row],[qty]],0)</f>
        <v>5.9899230276383557</v>
      </c>
      <c r="F51">
        <v>3184.0203435383737</v>
      </c>
      <c r="G51">
        <v>1734.3296598233283</v>
      </c>
      <c r="H51" s="8">
        <f>c_sales_data[[#This Row],[amount]]-c_sales_data[[#This Row],[bought_amount_w]]-c_sales_data[[#This Row],[bought_amount_c]]</f>
        <v>-3.7769332266179845E-6</v>
      </c>
    </row>
    <row r="52" spans="1:8" x14ac:dyDescent="0.25">
      <c r="A52" s="12" t="s">
        <v>1124</v>
      </c>
      <c r="B52">
        <v>51</v>
      </c>
      <c r="C52">
        <v>828.5507287979126</v>
      </c>
      <c r="D52">
        <v>5072.7273442516635</v>
      </c>
      <c r="E52" s="12">
        <f>IFERROR(c_sales_data[[#This Row],[amount]]/c_sales_data[[#This Row],[qty]],0)</f>
        <v>6.1224100926340812</v>
      </c>
      <c r="F52">
        <v>3205.8196366578341</v>
      </c>
      <c r="G52">
        <v>1866.9077059142292</v>
      </c>
      <c r="H52" s="8">
        <f>c_sales_data[[#This Row],[amount]]-c_sales_data[[#This Row],[bought_amount_w]]-c_sales_data[[#This Row],[bought_amount_c]]</f>
        <v>1.6796002455521375E-6</v>
      </c>
    </row>
    <row r="53" spans="1:8" x14ac:dyDescent="0.25">
      <c r="A53" s="12" t="s">
        <v>1124</v>
      </c>
      <c r="B53">
        <v>52</v>
      </c>
      <c r="C53">
        <v>826.17575943470001</v>
      </c>
      <c r="D53">
        <v>5169.1354678739453</v>
      </c>
      <c r="E53" s="12">
        <f>IFERROR(c_sales_data[[#This Row],[amount]]/c_sales_data[[#This Row],[qty]],0)</f>
        <v>6.2567019291522898</v>
      </c>
      <c r="F53">
        <v>3160.1479432731867</v>
      </c>
      <c r="G53">
        <v>2008.9875268489122</v>
      </c>
      <c r="H53" s="8">
        <f>c_sales_data[[#This Row],[amount]]-c_sales_data[[#This Row],[bought_amount_w]]-c_sales_data[[#This Row],[bought_amount_c]]</f>
        <v>-2.2481535779661499E-6</v>
      </c>
    </row>
    <row r="54" spans="1:8" x14ac:dyDescent="0.25">
      <c r="A54" s="12" t="s">
        <v>1124</v>
      </c>
      <c r="B54">
        <v>53</v>
      </c>
      <c r="C54">
        <v>827.0578031539917</v>
      </c>
      <c r="D54">
        <v>5286.8355014303361</v>
      </c>
      <c r="E54" s="12">
        <f>IFERROR(c_sales_data[[#This Row],[amount]]/c_sales_data[[#This Row],[qty]],0)</f>
        <v>6.3923409963232869</v>
      </c>
      <c r="F54">
        <v>3211.9745498523116</v>
      </c>
      <c r="G54">
        <v>2074.8609610684216</v>
      </c>
      <c r="H54" s="8">
        <f>c_sales_data[[#This Row],[amount]]-c_sales_data[[#This Row],[bought_amount_w]]-c_sales_data[[#This Row],[bought_amount_c]]</f>
        <v>-9.4903971330495551E-6</v>
      </c>
    </row>
    <row r="55" spans="1:8" x14ac:dyDescent="0.25">
      <c r="A55" s="12" t="s">
        <v>1124</v>
      </c>
      <c r="B55">
        <v>54</v>
      </c>
      <c r="C55">
        <v>815.70753109455109</v>
      </c>
      <c r="D55">
        <v>5314.2569522597441</v>
      </c>
      <c r="E55" s="12">
        <f>IFERROR(c_sales_data[[#This Row],[amount]]/c_sales_data[[#This Row],[qty]],0)</f>
        <v>6.5149048521457784</v>
      </c>
      <c r="F55">
        <v>3232.0466509759426</v>
      </c>
      <c r="G55">
        <v>2082.2103093191981</v>
      </c>
      <c r="H55" s="8">
        <f>c_sales_data[[#This Row],[amount]]-c_sales_data[[#This Row],[bought_amount_w]]-c_sales_data[[#This Row],[bought_amount_c]]</f>
        <v>-8.0353966041002423E-6</v>
      </c>
    </row>
    <row r="56" spans="1:8" x14ac:dyDescent="0.25">
      <c r="A56" s="12" t="s">
        <v>1124</v>
      </c>
      <c r="B56">
        <v>55</v>
      </c>
      <c r="C56">
        <v>822.05957192182541</v>
      </c>
      <c r="D56">
        <v>5461.4611993077333</v>
      </c>
      <c r="E56" s="12">
        <f>IFERROR(c_sales_data[[#This Row],[amount]]/c_sales_data[[#This Row],[qty]],0)</f>
        <v>6.6436319043640992</v>
      </c>
      <c r="F56">
        <v>3268.6622755974531</v>
      </c>
      <c r="G56">
        <v>2192.7989309318364</v>
      </c>
      <c r="H56" s="8">
        <f>c_sales_data[[#This Row],[amount]]-c_sales_data[[#This Row],[bought_amount_w]]-c_sales_data[[#This Row],[bought_amount_c]]</f>
        <v>-7.2215561885968782E-6</v>
      </c>
    </row>
    <row r="57" spans="1:8" x14ac:dyDescent="0.25">
      <c r="A57" s="12" t="s">
        <v>1124</v>
      </c>
      <c r="B57">
        <v>56</v>
      </c>
      <c r="C57">
        <v>816.9106832742691</v>
      </c>
      <c r="D57">
        <v>5528.6782326215816</v>
      </c>
      <c r="E57" s="12">
        <f>IFERROR(c_sales_data[[#This Row],[amount]]/c_sales_data[[#This Row],[qty]],0)</f>
        <v>6.7677878938515317</v>
      </c>
      <c r="F57">
        <v>3255.904434427619</v>
      </c>
      <c r="G57">
        <v>2272.7737800478935</v>
      </c>
      <c r="H57" s="8">
        <f>c_sales_data[[#This Row],[amount]]-c_sales_data[[#This Row],[bought_amount_w]]-c_sales_data[[#This Row],[bought_amount_c]]</f>
        <v>1.8146069123758934E-5</v>
      </c>
    </row>
    <row r="58" spans="1:8" x14ac:dyDescent="0.25">
      <c r="A58" s="12" t="s">
        <v>1124</v>
      </c>
      <c r="B58">
        <v>57</v>
      </c>
      <c r="C58">
        <v>828.97895586490631</v>
      </c>
      <c r="D58">
        <v>5693.765682797205</v>
      </c>
      <c r="E58" s="12">
        <f>IFERROR(c_sales_data[[#This Row],[amount]]/c_sales_data[[#This Row],[qty]],0)</f>
        <v>6.8684079885437814</v>
      </c>
      <c r="F58">
        <v>3273.9019482955337</v>
      </c>
      <c r="G58">
        <v>2419.863742351532</v>
      </c>
      <c r="H58" s="8">
        <f>c_sales_data[[#This Row],[amount]]-c_sales_data[[#This Row],[bought_amount_w]]-c_sales_data[[#This Row],[bought_amount_c]]</f>
        <v>-7.8498605944332667E-6</v>
      </c>
    </row>
    <row r="59" spans="1:8" x14ac:dyDescent="0.25">
      <c r="A59" s="12" t="s">
        <v>1124</v>
      </c>
      <c r="B59">
        <v>58</v>
      </c>
      <c r="C59">
        <v>822.97954189777374</v>
      </c>
      <c r="D59">
        <v>5767.7783981121902</v>
      </c>
      <c r="E59" s="12">
        <f>IFERROR(c_sales_data[[#This Row],[amount]]/c_sales_data[[#This Row],[qty]],0)</f>
        <v>7.0084104214933616</v>
      </c>
      <c r="F59">
        <v>3241.638664573431</v>
      </c>
      <c r="G59">
        <v>2526.1397218555212</v>
      </c>
      <c r="H59" s="8">
        <f>c_sales_data[[#This Row],[amount]]-c_sales_data[[#This Row],[bought_amount_w]]-c_sales_data[[#This Row],[bought_amount_c]]</f>
        <v>1.1683237971737981E-5</v>
      </c>
    </row>
    <row r="60" spans="1:8" x14ac:dyDescent="0.25">
      <c r="A60" s="12" t="s">
        <v>1124</v>
      </c>
      <c r="B60">
        <v>59</v>
      </c>
      <c r="C60">
        <v>831.60069859027863</v>
      </c>
      <c r="D60">
        <v>5940.1262931143883</v>
      </c>
      <c r="E60" s="12">
        <f>IFERROR(c_sales_data[[#This Row],[amount]]/c_sales_data[[#This Row],[qty]],0)</f>
        <v>7.1430030099590249</v>
      </c>
      <c r="F60">
        <v>3243.2425582408905</v>
      </c>
      <c r="G60">
        <v>2696.8837419003248</v>
      </c>
      <c r="H60" s="8">
        <f>c_sales_data[[#This Row],[amount]]-c_sales_data[[#This Row],[bought_amount_w]]-c_sales_data[[#This Row],[bought_amount_c]]</f>
        <v>-7.0268270064843819E-6</v>
      </c>
    </row>
    <row r="61" spans="1:8" x14ac:dyDescent="0.25">
      <c r="A61" s="12" t="s">
        <v>1124</v>
      </c>
      <c r="B61">
        <v>60</v>
      </c>
      <c r="C61">
        <v>829.77340221405029</v>
      </c>
      <c r="D61">
        <v>6035.6576289747763</v>
      </c>
      <c r="E61" s="12">
        <f>IFERROR(c_sales_data[[#This Row],[amount]]/c_sales_data[[#This Row],[qty]],0)</f>
        <v>7.2738624941099328</v>
      </c>
      <c r="F61">
        <v>3283.0704267919064</v>
      </c>
      <c r="G61">
        <v>2752.5871964544058</v>
      </c>
      <c r="H61" s="8">
        <f>c_sales_data[[#This Row],[amount]]-c_sales_data[[#This Row],[bought_amount_w]]-c_sales_data[[#This Row],[bought_amount_c]]</f>
        <v>5.7284642025479116E-6</v>
      </c>
    </row>
    <row r="62" spans="1:8" x14ac:dyDescent="0.25">
      <c r="A62" s="12" t="s">
        <v>1124</v>
      </c>
      <c r="B62">
        <v>61</v>
      </c>
      <c r="C62">
        <v>828.88995218276978</v>
      </c>
      <c r="D62">
        <v>6146.685915081147</v>
      </c>
      <c r="E62" s="12">
        <f>IFERROR(c_sales_data[[#This Row],[amount]]/c_sales_data[[#This Row],[qty]],0)</f>
        <v>7.4155633071611975</v>
      </c>
      <c r="F62">
        <v>3268.7650885432959</v>
      </c>
      <c r="G62">
        <v>2877.9208249747753</v>
      </c>
      <c r="H62" s="8">
        <f>c_sales_data[[#This Row],[amount]]-c_sales_data[[#This Row],[bought_amount_w]]-c_sales_data[[#This Row],[bought_amount_c]]</f>
        <v>1.5630757843609899E-6</v>
      </c>
    </row>
    <row r="63" spans="1:8" x14ac:dyDescent="0.25">
      <c r="A63" s="12" t="s">
        <v>1124</v>
      </c>
      <c r="B63">
        <v>62</v>
      </c>
      <c r="C63">
        <v>821.03856992721558</v>
      </c>
      <c r="D63">
        <v>6204.0392670698138</v>
      </c>
      <c r="E63" s="12">
        <f>IFERROR(c_sales_data[[#This Row],[amount]]/c_sales_data[[#This Row],[qty]],0)</f>
        <v>7.5563310839584519</v>
      </c>
      <c r="F63">
        <v>3337.1160758435726</v>
      </c>
      <c r="G63">
        <v>2866.9232111424208</v>
      </c>
      <c r="H63" s="8">
        <f>c_sales_data[[#This Row],[amount]]-c_sales_data[[#This Row],[bought_amount_w]]-c_sales_data[[#This Row],[bought_amount_c]]</f>
        <v>-1.9916179553547408E-5</v>
      </c>
    </row>
    <row r="64" spans="1:8" x14ac:dyDescent="0.25">
      <c r="A64" s="12" t="s">
        <v>1124</v>
      </c>
      <c r="B64">
        <v>63</v>
      </c>
      <c r="C64">
        <v>812.27541923522949</v>
      </c>
      <c r="D64">
        <v>6274.3109652981029</v>
      </c>
      <c r="E64" s="12">
        <f>IFERROR(c_sales_data[[#This Row],[amount]]/c_sales_data[[#This Row],[qty]],0)</f>
        <v>7.7243639493676524</v>
      </c>
      <c r="F64">
        <v>3271.5001260787249</v>
      </c>
      <c r="G64">
        <v>3002.8108541555703</v>
      </c>
      <c r="H64" s="8">
        <f>c_sales_data[[#This Row],[amount]]-c_sales_data[[#This Row],[bought_amount_w]]-c_sales_data[[#This Row],[bought_amount_c]]</f>
        <v>-1.4936192201275844E-5</v>
      </c>
    </row>
    <row r="65" spans="1:8" x14ac:dyDescent="0.25">
      <c r="A65" s="12" t="s">
        <v>1124</v>
      </c>
      <c r="B65">
        <v>64</v>
      </c>
      <c r="C65">
        <v>815.73700475692749</v>
      </c>
      <c r="D65">
        <v>6421.8001416484294</v>
      </c>
      <c r="E65" s="12">
        <f>IFERROR(c_sales_data[[#This Row],[amount]]/c_sales_data[[#This Row],[qty]],0)</f>
        <v>7.8723903711613419</v>
      </c>
      <c r="F65">
        <v>3256.7097689211369</v>
      </c>
      <c r="G65">
        <v>3165.0903713405132</v>
      </c>
      <c r="H65" s="8">
        <f>c_sales_data[[#This Row],[amount]]-c_sales_data[[#This Row],[bought_amount_w]]-c_sales_data[[#This Row],[bought_amount_c]]</f>
        <v>1.3867793313693255E-6</v>
      </c>
    </row>
    <row r="66" spans="1:8" x14ac:dyDescent="0.25">
      <c r="A66" s="12" t="s">
        <v>1124</v>
      </c>
      <c r="B66">
        <v>65</v>
      </c>
      <c r="C66">
        <v>818.39127004146576</v>
      </c>
      <c r="D66">
        <v>6558.9952095887093</v>
      </c>
      <c r="E66" s="12">
        <f>IFERROR(c_sales_data[[#This Row],[amount]]/c_sales_data[[#This Row],[qty]],0)</f>
        <v>8.0144980154252892</v>
      </c>
      <c r="F66">
        <v>3325.304507881403</v>
      </c>
      <c r="G66">
        <v>3233.6906933784485</v>
      </c>
      <c r="H66" s="8">
        <f>c_sales_data[[#This Row],[amount]]-c_sales_data[[#This Row],[bought_amount_w]]-c_sales_data[[#This Row],[bought_amount_c]]</f>
        <v>8.3288578025531024E-6</v>
      </c>
    </row>
    <row r="67" spans="1:8" x14ac:dyDescent="0.25">
      <c r="A67" s="12" t="s">
        <v>1124</v>
      </c>
      <c r="B67">
        <v>66</v>
      </c>
      <c r="C67">
        <v>817.88303530216217</v>
      </c>
      <c r="D67">
        <v>6686.6195064549402</v>
      </c>
      <c r="E67" s="12">
        <f>IFERROR(c_sales_data[[#This Row],[amount]]/c_sales_data[[#This Row],[qty]],0)</f>
        <v>8.1755204813419411</v>
      </c>
      <c r="F67">
        <v>3272.5987574160099</v>
      </c>
      <c r="G67">
        <v>3414.0207488825545</v>
      </c>
      <c r="H67" s="8">
        <f>c_sales_data[[#This Row],[amount]]-c_sales_data[[#This Row],[bought_amount_w]]-c_sales_data[[#This Row],[bought_amount_c]]</f>
        <v>1.5637579053873196E-7</v>
      </c>
    </row>
    <row r="68" spans="1:8" x14ac:dyDescent="0.25">
      <c r="A68" s="12" t="s">
        <v>1124</v>
      </c>
      <c r="B68">
        <v>67</v>
      </c>
      <c r="C68">
        <v>803.27607405185699</v>
      </c>
      <c r="D68">
        <v>6721.7307464426067</v>
      </c>
      <c r="E68" s="12">
        <f>IFERROR(c_sales_data[[#This Row],[amount]]/c_sales_data[[#This Row],[qty]],0)</f>
        <v>8.3678961238532708</v>
      </c>
      <c r="F68">
        <v>3343.72392943874</v>
      </c>
      <c r="G68">
        <v>3378.0068055763841</v>
      </c>
      <c r="H68" s="8">
        <f>c_sales_data[[#This Row],[amount]]-c_sales_data[[#This Row],[bought_amount_w]]-c_sales_data[[#This Row],[bought_amount_c]]</f>
        <v>1.1427482604631223E-5</v>
      </c>
    </row>
    <row r="69" spans="1:8" x14ac:dyDescent="0.25">
      <c r="A69" s="12" t="s">
        <v>1124</v>
      </c>
      <c r="B69">
        <v>68</v>
      </c>
      <c r="C69">
        <v>805.54713195562363</v>
      </c>
      <c r="D69">
        <v>6860.0083726321955</v>
      </c>
      <c r="E69" s="12">
        <f>IFERROR(c_sales_data[[#This Row],[amount]]/c_sales_data[[#This Row],[qty]],0)</f>
        <v>8.5159615129882962</v>
      </c>
      <c r="F69">
        <v>3349.1325182467699</v>
      </c>
      <c r="G69">
        <v>3510.8758359402418</v>
      </c>
      <c r="H69" s="8">
        <f>c_sales_data[[#This Row],[amount]]-c_sales_data[[#This Row],[bought_amount_w]]-c_sales_data[[#This Row],[bought_amount_c]]</f>
        <v>1.8445183741278015E-5</v>
      </c>
    </row>
    <row r="70" spans="1:8" x14ac:dyDescent="0.25">
      <c r="A70" s="12" t="s">
        <v>1124</v>
      </c>
      <c r="B70">
        <v>69</v>
      </c>
      <c r="C70">
        <v>812.93415802717209</v>
      </c>
      <c r="D70">
        <v>7044.600631450231</v>
      </c>
      <c r="E70" s="12">
        <f>IFERROR(c_sales_data[[#This Row],[amount]]/c_sales_data[[#This Row],[qty]],0)</f>
        <v>8.6656472260263513</v>
      </c>
      <c r="F70">
        <v>3379.0108778979629</v>
      </c>
      <c r="G70">
        <v>3665.5897371340543</v>
      </c>
      <c r="H70" s="8">
        <f>c_sales_data[[#This Row],[amount]]-c_sales_data[[#This Row],[bought_amount_w]]-c_sales_data[[#This Row],[bought_amount_c]]</f>
        <v>1.6418213817814831E-5</v>
      </c>
    </row>
    <row r="71" spans="1:8" x14ac:dyDescent="0.25">
      <c r="A71" s="12" t="s">
        <v>1124</v>
      </c>
      <c r="B71">
        <v>70</v>
      </c>
      <c r="C71">
        <v>811.54631298780441</v>
      </c>
      <c r="D71">
        <v>7142.2557062929218</v>
      </c>
      <c r="E71" s="12">
        <f>IFERROR(c_sales_data[[#This Row],[amount]]/c_sales_data[[#This Row],[qty]],0)</f>
        <v>8.8007986629843185</v>
      </c>
      <c r="F71">
        <v>3342.4242899157107</v>
      </c>
      <c r="G71">
        <v>3799.8314185887575</v>
      </c>
      <c r="H71" s="8">
        <f>c_sales_data[[#This Row],[amount]]-c_sales_data[[#This Row],[bought_amount_w]]-c_sales_data[[#This Row],[bought_amount_c]]</f>
        <v>-2.2115464162197895E-6</v>
      </c>
    </row>
    <row r="72" spans="1:8" x14ac:dyDescent="0.25">
      <c r="A72" s="12" t="s">
        <v>1124</v>
      </c>
      <c r="B72">
        <v>71</v>
      </c>
      <c r="C72">
        <v>808.70743954181671</v>
      </c>
      <c r="D72">
        <v>7247.2721858910454</v>
      </c>
      <c r="E72" s="12">
        <f>IFERROR(c_sales_data[[#This Row],[amount]]/c_sales_data[[#This Row],[qty]],0)</f>
        <v>8.9615500384132467</v>
      </c>
      <c r="F72">
        <v>3293.2540741860867</v>
      </c>
      <c r="G72">
        <v>3954.0180965401232</v>
      </c>
      <c r="H72" s="8">
        <f>c_sales_data[[#This Row],[amount]]-c_sales_data[[#This Row],[bought_amount_w]]-c_sales_data[[#This Row],[bought_amount_c]]</f>
        <v>1.5164835531322751E-5</v>
      </c>
    </row>
    <row r="73" spans="1:8" x14ac:dyDescent="0.25">
      <c r="A73" s="12" t="s">
        <v>1124</v>
      </c>
      <c r="B73">
        <v>72</v>
      </c>
      <c r="C73">
        <v>812.02099052071571</v>
      </c>
      <c r="D73">
        <v>7374.0579028714728</v>
      </c>
      <c r="E73" s="12">
        <f>IFERROR(c_sales_data[[#This Row],[amount]]/c_sales_data[[#This Row],[qty]],0)</f>
        <v>9.0811173466621753</v>
      </c>
      <c r="F73">
        <v>3299.6851082593203</v>
      </c>
      <c r="G73">
        <v>4074.3728113546968</v>
      </c>
      <c r="H73" s="8">
        <f>c_sales_data[[#This Row],[amount]]-c_sales_data[[#This Row],[bought_amount_w]]-c_sales_data[[#This Row],[bought_amount_c]]</f>
        <v>-1.6742544175940566E-5</v>
      </c>
    </row>
    <row r="74" spans="1:8" x14ac:dyDescent="0.25">
      <c r="A74" s="12" t="s">
        <v>1124</v>
      </c>
      <c r="B74">
        <v>73</v>
      </c>
      <c r="C74">
        <v>809.70291972160339</v>
      </c>
      <c r="D74">
        <v>7465.8042926429698</v>
      </c>
      <c r="E74" s="12">
        <f>IFERROR(c_sales_data[[#This Row],[amount]]/c_sales_data[[#This Row],[qty]],0)</f>
        <v>9.2204240725844304</v>
      </c>
      <c r="F74">
        <v>3294.9519528504461</v>
      </c>
      <c r="G74">
        <v>4170.8523428644985</v>
      </c>
      <c r="H74" s="8">
        <f>c_sales_data[[#This Row],[amount]]-c_sales_data[[#This Row],[bought_amount_w]]-c_sales_data[[#This Row],[bought_amount_c]]</f>
        <v>-3.0719747883267701E-6</v>
      </c>
    </row>
    <row r="75" spans="1:8" x14ac:dyDescent="0.25">
      <c r="A75" s="12" t="s">
        <v>1124</v>
      </c>
      <c r="B75">
        <v>74</v>
      </c>
      <c r="C75">
        <v>811.28091418743134</v>
      </c>
      <c r="D75">
        <v>7601.5786523744173</v>
      </c>
      <c r="E75" s="12">
        <f>IFERROR(c_sales_data[[#This Row],[amount]]/c_sales_data[[#This Row],[qty]],0)</f>
        <v>9.3698477548779291</v>
      </c>
      <c r="F75">
        <v>3267.7887265607715</v>
      </c>
      <c r="G75">
        <v>4333.7899026442319</v>
      </c>
      <c r="H75" s="8">
        <f>c_sales_data[[#This Row],[amount]]-c_sales_data[[#This Row],[bought_amount_w]]-c_sales_data[[#This Row],[bought_amount_c]]</f>
        <v>2.3169413907453418E-5</v>
      </c>
    </row>
    <row r="76" spans="1:8" x14ac:dyDescent="0.25">
      <c r="A76" s="12" t="s">
        <v>1124</v>
      </c>
      <c r="B76">
        <v>75</v>
      </c>
      <c r="C76">
        <v>823.6680965423584</v>
      </c>
      <c r="D76">
        <v>7874.7132955617453</v>
      </c>
      <c r="E76" s="12">
        <f>IFERROR(c_sales_data[[#This Row],[amount]]/c_sales_data[[#This Row],[qty]],0)</f>
        <v>9.560541835502276</v>
      </c>
      <c r="F76">
        <v>3278.0839009284973</v>
      </c>
      <c r="G76">
        <v>4596.6293868198991</v>
      </c>
      <c r="H76" s="8">
        <f>c_sales_data[[#This Row],[amount]]-c_sales_data[[#This Row],[bought_amount_w]]-c_sales_data[[#This Row],[bought_amount_c]]</f>
        <v>7.8133489296305925E-6</v>
      </c>
    </row>
    <row r="77" spans="1:8" x14ac:dyDescent="0.25">
      <c r="A77" s="12" t="s">
        <v>1124</v>
      </c>
      <c r="B77">
        <v>76</v>
      </c>
      <c r="C77">
        <v>801.62050950527191</v>
      </c>
      <c r="D77">
        <v>7817.3039193907198</v>
      </c>
      <c r="E77" s="12">
        <f>IFERROR(c_sales_data[[#This Row],[amount]]/c_sales_data[[#This Row],[qty]],0)</f>
        <v>9.751876139266006</v>
      </c>
      <c r="F77">
        <v>3314.7232339221518</v>
      </c>
      <c r="G77">
        <v>4502.5806908870582</v>
      </c>
      <c r="H77" s="8">
        <f>c_sales_data[[#This Row],[amount]]-c_sales_data[[#This Row],[bought_amount_w]]-c_sales_data[[#This Row],[bought_amount_c]]</f>
        <v>-5.4184902182896622E-6</v>
      </c>
    </row>
    <row r="78" spans="1:8" x14ac:dyDescent="0.25">
      <c r="A78" s="12" t="s">
        <v>1124</v>
      </c>
      <c r="B78">
        <v>77</v>
      </c>
      <c r="C78">
        <v>817.66509801149368</v>
      </c>
      <c r="D78">
        <v>8075.4115082048693</v>
      </c>
      <c r="E78" s="12">
        <f>IFERROR(c_sales_data[[#This Row],[amount]]/c_sales_data[[#This Row],[qty]],0)</f>
        <v>9.8761846724823226</v>
      </c>
      <c r="F78">
        <v>3354.886760160327</v>
      </c>
      <c r="G78">
        <v>4720.524765457958</v>
      </c>
      <c r="H78" s="8">
        <f>c_sales_data[[#This Row],[amount]]-c_sales_data[[#This Row],[bought_amount_w]]-c_sales_data[[#This Row],[bought_amount_c]]</f>
        <v>-1.7413415662304033E-5</v>
      </c>
    </row>
    <row r="79" spans="1:8" x14ac:dyDescent="0.25">
      <c r="A79" s="12" t="s">
        <v>1124</v>
      </c>
      <c r="B79">
        <v>78</v>
      </c>
      <c r="C79">
        <v>801.56914710998535</v>
      </c>
      <c r="D79">
        <v>8055.0771187169858</v>
      </c>
      <c r="E79" s="12">
        <f>IFERROR(c_sales_data[[#This Row],[amount]]/c_sales_data[[#This Row],[qty]],0)</f>
        <v>10.049135683127444</v>
      </c>
      <c r="F79">
        <v>3348.9520720392466</v>
      </c>
      <c r="G79">
        <v>4706.1250503621995</v>
      </c>
      <c r="H79" s="8">
        <f>c_sales_data[[#This Row],[amount]]-c_sales_data[[#This Row],[bought_amount_w]]-c_sales_data[[#This Row],[bought_amount_c]]</f>
        <v>-3.684460352815222E-6</v>
      </c>
    </row>
    <row r="80" spans="1:8" x14ac:dyDescent="0.25">
      <c r="A80" s="12" t="s">
        <v>1124</v>
      </c>
      <c r="B80">
        <v>79</v>
      </c>
      <c r="C80">
        <v>810.67696273326874</v>
      </c>
      <c r="D80">
        <v>8280.1614818237558</v>
      </c>
      <c r="E80" s="12">
        <f>IFERROR(c_sales_data[[#This Row],[amount]]/c_sales_data[[#This Row],[qty]],0)</f>
        <v>10.2138852619007</v>
      </c>
      <c r="F80">
        <v>3195.7211609259248</v>
      </c>
      <c r="G80">
        <v>5084.4403241761029</v>
      </c>
      <c r="H80" s="8">
        <f>c_sales_data[[#This Row],[amount]]-c_sales_data[[#This Row],[bought_amount_w]]-c_sales_data[[#This Row],[bought_amount_c]]</f>
        <v>-3.2782718335511163E-6</v>
      </c>
    </row>
    <row r="81" spans="1:8" x14ac:dyDescent="0.25">
      <c r="A81" s="12" t="s">
        <v>1124</v>
      </c>
      <c r="B81">
        <v>80</v>
      </c>
      <c r="C81">
        <v>798.62500703334808</v>
      </c>
      <c r="D81">
        <v>8324.2256588262244</v>
      </c>
      <c r="E81" s="12">
        <f>IFERROR(c_sales_data[[#This Row],[amount]]/c_sales_data[[#This Row],[qty]],0)</f>
        <v>10.423196851483803</v>
      </c>
      <c r="F81">
        <v>3323.0369405150414</v>
      </c>
      <c r="G81">
        <v>5001.1887427866459</v>
      </c>
      <c r="H81" s="8">
        <f>c_sales_data[[#This Row],[amount]]-c_sales_data[[#This Row],[bought_amount_w]]-c_sales_data[[#This Row],[bought_amount_c]]</f>
        <v>-2.4475462851114571E-5</v>
      </c>
    </row>
    <row r="82" spans="1:8" x14ac:dyDescent="0.25">
      <c r="A82" s="12" t="s">
        <v>1124</v>
      </c>
      <c r="B82">
        <v>81</v>
      </c>
      <c r="C82">
        <v>787.84387648105621</v>
      </c>
      <c r="D82">
        <v>8369.4451077323629</v>
      </c>
      <c r="E82" s="12">
        <f>IFERROR(c_sales_data[[#This Row],[amount]]/c_sales_data[[#This Row],[qty]],0)</f>
        <v>10.623227973941875</v>
      </c>
      <c r="F82">
        <v>3290.0891719758511</v>
      </c>
      <c r="G82">
        <v>5079.3559398502111</v>
      </c>
      <c r="H82" s="8">
        <f>c_sales_data[[#This Row],[amount]]-c_sales_data[[#This Row],[bought_amount_w]]-c_sales_data[[#This Row],[bought_amount_c]]</f>
        <v>-4.0936993173090741E-6</v>
      </c>
    </row>
    <row r="83" spans="1:8" x14ac:dyDescent="0.25">
      <c r="A83" s="12" t="s">
        <v>1124</v>
      </c>
      <c r="B83">
        <v>82</v>
      </c>
      <c r="C83">
        <v>808.22534900903702</v>
      </c>
      <c r="D83">
        <v>8728.6278802523484</v>
      </c>
      <c r="E83" s="12">
        <f>IFERROR(c_sales_data[[#This Row],[amount]]/c_sales_data[[#This Row],[qty]],0)</f>
        <v>10.799745257872072</v>
      </c>
      <c r="F83">
        <v>3299.0780256986618</v>
      </c>
      <c r="G83">
        <v>5429.5498730912805</v>
      </c>
      <c r="H83" s="8">
        <f>c_sales_data[[#This Row],[amount]]-c_sales_data[[#This Row],[bought_amount_w]]-c_sales_data[[#This Row],[bought_amount_c]]</f>
        <v>-1.8537593859946355E-5</v>
      </c>
    </row>
    <row r="84" spans="1:8" x14ac:dyDescent="0.25">
      <c r="A84" s="12" t="s">
        <v>1124</v>
      </c>
      <c r="B84">
        <v>83</v>
      </c>
      <c r="C84">
        <v>786.6188231408596</v>
      </c>
      <c r="D84">
        <v>8653.8924143623572</v>
      </c>
      <c r="E84" s="12">
        <f>IFERROR(c_sales_data[[#This Row],[amount]]/c_sales_data[[#This Row],[qty]],0)</f>
        <v>11.001379778592849</v>
      </c>
      <c r="F84">
        <v>3256.4205483719707</v>
      </c>
      <c r="G84">
        <v>5397.4718717932701</v>
      </c>
      <c r="H84" s="8">
        <f>c_sales_data[[#This Row],[amount]]-c_sales_data[[#This Row],[bought_amount_w]]-c_sales_data[[#This Row],[bought_amount_c]]</f>
        <v>-5.8028836065204814E-6</v>
      </c>
    </row>
    <row r="85" spans="1:8" x14ac:dyDescent="0.25">
      <c r="A85" s="12" t="s">
        <v>1124</v>
      </c>
      <c r="B85">
        <v>84</v>
      </c>
      <c r="C85">
        <v>792.31754386425018</v>
      </c>
      <c r="D85">
        <v>8864.0725476477419</v>
      </c>
      <c r="E85" s="12">
        <f>IFERROR(c_sales_data[[#This Row],[amount]]/c_sales_data[[#This Row],[qty]],0)</f>
        <v>11.18752527479872</v>
      </c>
      <c r="F85">
        <v>3229.3723079562187</v>
      </c>
      <c r="G85">
        <v>5634.7002025805414</v>
      </c>
      <c r="H85" s="8">
        <f>c_sales_data[[#This Row],[amount]]-c_sales_data[[#This Row],[bought_amount_w]]-c_sales_data[[#This Row],[bought_amount_c]]</f>
        <v>3.7110981793375686E-5</v>
      </c>
    </row>
    <row r="86" spans="1:8" x14ac:dyDescent="0.25">
      <c r="A86" s="12" t="s">
        <v>1124</v>
      </c>
      <c r="B86">
        <v>85</v>
      </c>
      <c r="C86">
        <v>781.29558175802231</v>
      </c>
      <c r="D86">
        <v>8862.6458072624355</v>
      </c>
      <c r="E86" s="12">
        <f>IFERROR(c_sales_data[[#This Row],[amount]]/c_sales_data[[#This Row],[qty]],0)</f>
        <v>11.343524799308689</v>
      </c>
      <c r="F86">
        <v>3299.5384463369846</v>
      </c>
      <c r="G86">
        <v>5563.1073883548379</v>
      </c>
      <c r="H86" s="8">
        <f>c_sales_data[[#This Row],[amount]]-c_sales_data[[#This Row],[bought_amount_w]]-c_sales_data[[#This Row],[bought_amount_c]]</f>
        <v>-2.7429387046140619E-5</v>
      </c>
    </row>
    <row r="87" spans="1:8" x14ac:dyDescent="0.25">
      <c r="A87" s="12" t="s">
        <v>1124</v>
      </c>
      <c r="B87">
        <v>86</v>
      </c>
      <c r="C87">
        <v>790.30989110469818</v>
      </c>
      <c r="D87">
        <v>9101.5659894976798</v>
      </c>
      <c r="E87" s="12">
        <f>IFERROR(c_sales_data[[#This Row],[amount]]/c_sales_data[[#This Row],[qty]],0)</f>
        <v>11.516452080304191</v>
      </c>
      <c r="F87">
        <v>3340.0406822357327</v>
      </c>
      <c r="G87">
        <v>5761.5252872407436</v>
      </c>
      <c r="H87" s="8">
        <f>c_sales_data[[#This Row],[amount]]-c_sales_data[[#This Row],[bought_amount_w]]-c_sales_data[[#This Row],[bought_amount_c]]</f>
        <v>2.0021203454234637E-5</v>
      </c>
    </row>
    <row r="88" spans="1:8" x14ac:dyDescent="0.25">
      <c r="A88" s="12" t="s">
        <v>1124</v>
      </c>
      <c r="B88">
        <v>87</v>
      </c>
      <c r="C88">
        <v>794.6926511824131</v>
      </c>
      <c r="D88">
        <v>9295.0290975745102</v>
      </c>
      <c r="E88" s="12">
        <f>IFERROR(c_sales_data[[#This Row],[amount]]/c_sales_data[[#This Row],[qty]],0)</f>
        <v>11.696382348250678</v>
      </c>
      <c r="F88">
        <v>3256.9494525492191</v>
      </c>
      <c r="G88">
        <v>6038.079628944397</v>
      </c>
      <c r="H88" s="8">
        <f>c_sales_data[[#This Row],[amount]]-c_sales_data[[#This Row],[bought_amount_w]]-c_sales_data[[#This Row],[bought_amount_c]]</f>
        <v>1.6080894056358375E-5</v>
      </c>
    </row>
    <row r="89" spans="1:8" x14ac:dyDescent="0.25">
      <c r="A89" s="12" t="s">
        <v>1124</v>
      </c>
      <c r="B89">
        <v>88</v>
      </c>
      <c r="C89">
        <v>790.57549721002579</v>
      </c>
      <c r="D89">
        <v>9419.5141807929085</v>
      </c>
      <c r="E89" s="12">
        <f>IFERROR(c_sales_data[[#This Row],[amount]]/c_sales_data[[#This Row],[qty]],0)</f>
        <v>11.914756040422162</v>
      </c>
      <c r="F89">
        <v>3288.6522026956081</v>
      </c>
      <c r="G89">
        <v>6130.8619806077331</v>
      </c>
      <c r="H89" s="8">
        <f>c_sales_data[[#This Row],[amount]]-c_sales_data[[#This Row],[bought_amount_w]]-c_sales_data[[#This Row],[bought_amount_c]]</f>
        <v>-2.5104327505687252E-6</v>
      </c>
    </row>
    <row r="90" spans="1:8" x14ac:dyDescent="0.25">
      <c r="A90" s="12" t="s">
        <v>1124</v>
      </c>
      <c r="B90">
        <v>89</v>
      </c>
      <c r="C90">
        <v>797.10274696350098</v>
      </c>
      <c r="D90">
        <v>9616.1970366549776</v>
      </c>
      <c r="E90" s="12">
        <f>IFERROR(c_sales_data[[#This Row],[amount]]/c_sales_data[[#This Row],[qty]],0)</f>
        <v>12.06393664215449</v>
      </c>
      <c r="F90">
        <v>3255.0501909255981</v>
      </c>
      <c r="G90">
        <v>6361.1468472480774</v>
      </c>
      <c r="H90" s="8">
        <f>c_sales_data[[#This Row],[amount]]-c_sales_data[[#This Row],[bought_amount_w]]-c_sales_data[[#This Row],[bought_amount_c]]</f>
        <v>-1.5186978998826817E-6</v>
      </c>
    </row>
    <row r="91" spans="1:8" x14ac:dyDescent="0.25">
      <c r="A91" s="12" t="s">
        <v>1124</v>
      </c>
      <c r="B91">
        <v>90</v>
      </c>
      <c r="C91">
        <v>806.69911813735962</v>
      </c>
      <c r="D91">
        <v>9881.1266134582766</v>
      </c>
      <c r="E91" s="12">
        <f>IFERROR(c_sales_data[[#This Row],[amount]]/c_sales_data[[#This Row],[qty]],0)</f>
        <v>12.248837752882954</v>
      </c>
      <c r="F91">
        <v>3241.0568470666185</v>
      </c>
      <c r="G91">
        <v>6640.0697987675667</v>
      </c>
      <c r="H91" s="8">
        <f>c_sales_data[[#This Row],[amount]]-c_sales_data[[#This Row],[bought_amount_w]]-c_sales_data[[#This Row],[bought_amount_c]]</f>
        <v>-3.2375908631365746E-5</v>
      </c>
    </row>
    <row r="92" spans="1:8" x14ac:dyDescent="0.25">
      <c r="A92" s="12" t="s">
        <v>1124</v>
      </c>
      <c r="B92">
        <v>91</v>
      </c>
      <c r="C92">
        <v>793.30239874124527</v>
      </c>
      <c r="D92">
        <v>9857.5341320390562</v>
      </c>
      <c r="E92" s="12">
        <f>IFERROR(c_sales_data[[#This Row],[amount]]/c_sales_data[[#This Row],[qty]],0)</f>
        <v>12.425947718903002</v>
      </c>
      <c r="F92">
        <v>3336.3022825866938</v>
      </c>
      <c r="G92">
        <v>6521.2318244539201</v>
      </c>
      <c r="H92" s="8">
        <f>c_sales_data[[#This Row],[amount]]-c_sales_data[[#This Row],[bought_amount_w]]-c_sales_data[[#This Row],[bought_amount_c]]</f>
        <v>2.4998442313517444E-5</v>
      </c>
    </row>
    <row r="93" spans="1:8" x14ac:dyDescent="0.25">
      <c r="A93" s="12" t="s">
        <v>1124</v>
      </c>
      <c r="B93">
        <v>92</v>
      </c>
      <c r="C93">
        <v>785.51067155599594</v>
      </c>
      <c r="D93">
        <v>9899.377025205742</v>
      </c>
      <c r="E93" s="12">
        <f>IFERROR(c_sales_data[[#This Row],[amount]]/c_sales_data[[#This Row],[qty]],0)</f>
        <v>12.602472994537866</v>
      </c>
      <c r="F93">
        <v>3278.1206386443228</v>
      </c>
      <c r="G93">
        <v>6621.2563828825951</v>
      </c>
      <c r="H93" s="8">
        <f>c_sales_data[[#This Row],[amount]]-c_sales_data[[#This Row],[bought_amount_w]]-c_sales_data[[#This Row],[bought_amount_c]]</f>
        <v>3.6788242141483352E-6</v>
      </c>
    </row>
    <row r="94" spans="1:8" x14ac:dyDescent="0.25">
      <c r="A94" s="12" t="s">
        <v>1124</v>
      </c>
      <c r="B94">
        <v>93</v>
      </c>
      <c r="C94">
        <v>794.39054149389267</v>
      </c>
      <c r="D94">
        <v>10153.338929403883</v>
      </c>
      <c r="E94" s="12">
        <f>IFERROR(c_sales_data[[#This Row],[amount]]/c_sales_data[[#This Row],[qty]],0)</f>
        <v>12.781293833521735</v>
      </c>
      <c r="F94">
        <v>3252.1991433799267</v>
      </c>
      <c r="G94">
        <v>6901.1398274004459</v>
      </c>
      <c r="H94" s="8">
        <f>c_sales_data[[#This Row],[amount]]-c_sales_data[[#This Row],[bought_amount_w]]-c_sales_data[[#This Row],[bought_amount_c]]</f>
        <v>-4.1376490116817877E-5</v>
      </c>
    </row>
    <row r="95" spans="1:8" x14ac:dyDescent="0.25">
      <c r="A95" s="12" t="s">
        <v>1124</v>
      </c>
      <c r="B95">
        <v>94</v>
      </c>
      <c r="C95">
        <v>780.57209998369217</v>
      </c>
      <c r="D95">
        <v>10134.13383882875</v>
      </c>
      <c r="E95" s="12">
        <f>IFERROR(c_sales_data[[#This Row],[amount]]/c_sales_data[[#This Row],[qty]],0)</f>
        <v>12.982956781366479</v>
      </c>
      <c r="F95">
        <v>3201.4908465519547</v>
      </c>
      <c r="G95">
        <v>6932.6429811269045</v>
      </c>
      <c r="H95" s="8">
        <f>c_sales_data[[#This Row],[amount]]-c_sales_data[[#This Row],[bought_amount_w]]-c_sales_data[[#This Row],[bought_amount_c]]</f>
        <v>1.1149890269734897E-5</v>
      </c>
    </row>
    <row r="96" spans="1:8" x14ac:dyDescent="0.25">
      <c r="A96" s="12" t="s">
        <v>1124</v>
      </c>
      <c r="B96">
        <v>95</v>
      </c>
      <c r="C96">
        <v>773.65029540657997</v>
      </c>
      <c r="D96">
        <v>10239.752800800998</v>
      </c>
      <c r="E96" s="12">
        <f>IFERROR(c_sales_data[[#This Row],[amount]]/c_sales_data[[#This Row],[qty]],0)</f>
        <v>13.235634836046502</v>
      </c>
      <c r="F96">
        <v>3244.9568467587233</v>
      </c>
      <c r="G96">
        <v>6994.7959172278643</v>
      </c>
      <c r="H96" s="8">
        <f>c_sales_data[[#This Row],[amount]]-c_sales_data[[#This Row],[bought_amount_w]]-c_sales_data[[#This Row],[bought_amount_c]]</f>
        <v>3.6814410123042762E-5</v>
      </c>
    </row>
    <row r="97" spans="1:8" x14ac:dyDescent="0.25">
      <c r="A97" s="12" t="s">
        <v>1124</v>
      </c>
      <c r="B97">
        <v>96</v>
      </c>
      <c r="C97">
        <v>763.01866790652275</v>
      </c>
      <c r="D97">
        <v>10250.39230076563</v>
      </c>
      <c r="E97" s="12">
        <f>IFERROR(c_sales_data[[#This Row],[amount]]/c_sales_data[[#This Row],[qty]],0)</f>
        <v>13.433999365820764</v>
      </c>
      <c r="F97">
        <v>3230.9319858551025</v>
      </c>
      <c r="G97">
        <v>7019.4603338241577</v>
      </c>
      <c r="H97" s="8">
        <f>c_sales_data[[#This Row],[amount]]-c_sales_data[[#This Row],[bought_amount_w]]-c_sales_data[[#This Row],[bought_amount_c]]</f>
        <v>-1.8913629901362583E-5</v>
      </c>
    </row>
    <row r="98" spans="1:8" x14ac:dyDescent="0.25">
      <c r="A98" s="12" t="s">
        <v>1124</v>
      </c>
      <c r="B98">
        <v>97</v>
      </c>
      <c r="C98">
        <v>778.11120441555977</v>
      </c>
      <c r="D98">
        <v>10613.407270789789</v>
      </c>
      <c r="E98" s="12">
        <f>IFERROR(c_sales_data[[#This Row],[amount]]/c_sales_data[[#This Row],[qty]],0)</f>
        <v>13.639962013863469</v>
      </c>
      <c r="F98">
        <v>3223.9729725718498</v>
      </c>
      <c r="G98">
        <v>7389.4342565461993</v>
      </c>
      <c r="H98" s="8">
        <f>c_sales_data[[#This Row],[amount]]-c_sales_data[[#This Row],[bought_amount_w]]-c_sales_data[[#This Row],[bought_amount_c]]</f>
        <v>4.1671739381854422E-5</v>
      </c>
    </row>
    <row r="99" spans="1:8" x14ac:dyDescent="0.25">
      <c r="A99" s="12" t="s">
        <v>1124</v>
      </c>
      <c r="B99">
        <v>98</v>
      </c>
      <c r="C99">
        <v>777.40030881762505</v>
      </c>
      <c r="D99">
        <v>10727.242407901171</v>
      </c>
      <c r="E99" s="12">
        <f>IFERROR(c_sales_data[[#This Row],[amount]]/c_sales_data[[#This Row],[qty]],0)</f>
        <v>13.798865637468815</v>
      </c>
      <c r="F99">
        <v>3227.055822968483</v>
      </c>
      <c r="G99">
        <v>7500.1865481510758</v>
      </c>
      <c r="H99" s="8">
        <f>c_sales_data[[#This Row],[amount]]-c_sales_data[[#This Row],[bought_amount_w]]-c_sales_data[[#This Row],[bought_amount_c]]</f>
        <v>3.6781611925107427E-5</v>
      </c>
    </row>
    <row r="100" spans="1:8" x14ac:dyDescent="0.25">
      <c r="A100" s="12" t="s">
        <v>1124</v>
      </c>
      <c r="B100">
        <v>99</v>
      </c>
      <c r="C100">
        <v>793.13415235280991</v>
      </c>
      <c r="D100">
        <v>11090.808079152208</v>
      </c>
      <c r="E100" s="12">
        <f>IFERROR(c_sales_data[[#This Row],[amount]]/c_sales_data[[#This Row],[qty]],0)</f>
        <v>13.983521004929168</v>
      </c>
      <c r="F100">
        <v>3207.1841523330659</v>
      </c>
      <c r="G100">
        <v>7883.623905275017</v>
      </c>
      <c r="H100" s="8">
        <f>c_sales_data[[#This Row],[amount]]-c_sales_data[[#This Row],[bought_amount_w]]-c_sales_data[[#This Row],[bought_amount_c]]</f>
        <v>2.1544125047512352E-5</v>
      </c>
    </row>
    <row r="101" spans="1:8" x14ac:dyDescent="0.25">
      <c r="A101" s="12" t="s">
        <v>1124</v>
      </c>
      <c r="B101">
        <v>100</v>
      </c>
      <c r="C101">
        <v>771.11423000693321</v>
      </c>
      <c r="D101">
        <v>10948.370255777878</v>
      </c>
      <c r="E101" s="12">
        <f>IFERROR(c_sales_data[[#This Row],[amount]]/c_sales_data[[#This Row],[qty]],0)</f>
        <v>14.1981172564789</v>
      </c>
      <c r="F101">
        <v>3217.1973821595311</v>
      </c>
      <c r="G101">
        <v>7731.1728173494339</v>
      </c>
      <c r="H101" s="8">
        <f>c_sales_data[[#This Row],[amount]]-c_sales_data[[#This Row],[bought_amount_w]]-c_sales_data[[#This Row],[bought_amount_c]]</f>
        <v>5.6268912885570899E-5</v>
      </c>
    </row>
    <row r="102" spans="1:8" x14ac:dyDescent="0.25">
      <c r="A102" s="12" t="s">
        <v>1124</v>
      </c>
      <c r="B102">
        <v>101</v>
      </c>
      <c r="C102">
        <v>765.08055990934372</v>
      </c>
      <c r="D102">
        <v>10990.353698317842</v>
      </c>
      <c r="E102" s="12">
        <f>IFERROR(c_sales_data[[#This Row],[amount]]/c_sales_data[[#This Row],[qty]],0)</f>
        <v>14.364962690491202</v>
      </c>
      <c r="F102">
        <v>3219.1693691965193</v>
      </c>
      <c r="G102">
        <v>7771.1843614578247</v>
      </c>
      <c r="H102" s="8">
        <f>c_sales_data[[#This Row],[amount]]-c_sales_data[[#This Row],[bought_amount_w]]-c_sales_data[[#This Row],[bought_amount_c]]</f>
        <v>-3.2336502044927329E-5</v>
      </c>
    </row>
    <row r="103" spans="1:8" x14ac:dyDescent="0.25">
      <c r="A103" s="12" t="s">
        <v>1124</v>
      </c>
      <c r="B103">
        <v>102</v>
      </c>
      <c r="C103">
        <v>771.62747204303741</v>
      </c>
      <c r="D103">
        <v>11209.419697783549</v>
      </c>
      <c r="E103" s="12">
        <f>IFERROR(c_sales_data[[#This Row],[amount]]/c_sales_data[[#This Row],[qty]],0)</f>
        <v>14.52698368566943</v>
      </c>
      <c r="F103">
        <v>3168.7252873182297</v>
      </c>
      <c r="G103">
        <v>8040.6944192647934</v>
      </c>
      <c r="H103" s="8">
        <f>c_sales_data[[#This Row],[amount]]-c_sales_data[[#This Row],[bought_amount_w]]-c_sales_data[[#This Row],[bought_amount_c]]</f>
        <v>-8.7994740169961005E-6</v>
      </c>
    </row>
    <row r="104" spans="1:8" x14ac:dyDescent="0.25">
      <c r="A104" s="12" t="s">
        <v>1124</v>
      </c>
      <c r="B104">
        <v>103</v>
      </c>
      <c r="C104">
        <v>774.19692426919937</v>
      </c>
      <c r="D104">
        <v>11399.598059969983</v>
      </c>
      <c r="E104" s="12">
        <f>IFERROR(c_sales_data[[#This Row],[amount]]/c_sales_data[[#This Row],[qty]],0)</f>
        <v>14.724416621430777</v>
      </c>
      <c r="F104">
        <v>3245.4155852198601</v>
      </c>
      <c r="G104">
        <v>8154.1824610475451</v>
      </c>
      <c r="H104" s="8">
        <f>c_sales_data[[#This Row],[amount]]-c_sales_data[[#This Row],[bought_amount_w]]-c_sales_data[[#This Row],[bought_amount_c]]</f>
        <v>1.3702578144147992E-5</v>
      </c>
    </row>
    <row r="105" spans="1:8" x14ac:dyDescent="0.25">
      <c r="A105" s="12" t="s">
        <v>1124</v>
      </c>
      <c r="B105">
        <v>104</v>
      </c>
      <c r="C105">
        <v>771.26903015375137</v>
      </c>
      <c r="D105">
        <v>11481.217583938369</v>
      </c>
      <c r="E105" s="12">
        <f>IFERROR(c_sales_data[[#This Row],[amount]]/c_sales_data[[#This Row],[qty]],0)</f>
        <v>14.886138474469284</v>
      </c>
      <c r="F105">
        <v>3195.9403487294912</v>
      </c>
      <c r="G105">
        <v>8285.2772766780108</v>
      </c>
      <c r="H105" s="8">
        <f>c_sales_data[[#This Row],[amount]]-c_sales_data[[#This Row],[bought_amount_w]]-c_sales_data[[#This Row],[bought_amount_c]]</f>
        <v>-4.1469133066129871E-5</v>
      </c>
    </row>
    <row r="106" spans="1:8" x14ac:dyDescent="0.25">
      <c r="A106" s="12" t="s">
        <v>1124</v>
      </c>
      <c r="B106">
        <v>105</v>
      </c>
      <c r="C106">
        <v>761.79130133986473</v>
      </c>
      <c r="D106">
        <v>11468.102865148763</v>
      </c>
      <c r="E106" s="12">
        <f>IFERROR(c_sales_data[[#This Row],[amount]]/c_sales_data[[#This Row],[qty]],0)</f>
        <v>15.054126825783216</v>
      </c>
      <c r="F106">
        <v>3192.3379325345159</v>
      </c>
      <c r="G106">
        <v>8275.7649511359632</v>
      </c>
      <c r="H106" s="8">
        <f>c_sales_data[[#This Row],[amount]]-c_sales_data[[#This Row],[bought_amount_w]]-c_sales_data[[#This Row],[bought_amount_c]]</f>
        <v>-1.8521715901442803E-5</v>
      </c>
    </row>
    <row r="107" spans="1:8" x14ac:dyDescent="0.25">
      <c r="A107" s="12" t="s">
        <v>1124</v>
      </c>
      <c r="B107">
        <v>106</v>
      </c>
      <c r="C107">
        <v>783.8880400955677</v>
      </c>
      <c r="D107">
        <v>11994.063713778074</v>
      </c>
      <c r="E107" s="12">
        <f>IFERROR(c_sales_data[[#This Row],[amount]]/c_sales_data[[#This Row],[qty]],0)</f>
        <v>15.300735692198874</v>
      </c>
      <c r="F107">
        <v>3187.3027915656567</v>
      </c>
      <c r="G107">
        <v>8806.7609634753317</v>
      </c>
      <c r="H107" s="8">
        <f>c_sales_data[[#This Row],[amount]]-c_sales_data[[#This Row],[bought_amount_w]]-c_sales_data[[#This Row],[bought_amount_c]]</f>
        <v>-4.1262914237449877E-5</v>
      </c>
    </row>
    <row r="108" spans="1:8" x14ac:dyDescent="0.25">
      <c r="A108" s="12" t="s">
        <v>1124</v>
      </c>
      <c r="B108">
        <v>107</v>
      </c>
      <c r="C108">
        <v>772.51043173670769</v>
      </c>
      <c r="D108">
        <v>12027.068442955097</v>
      </c>
      <c r="E108" s="12">
        <f>IFERROR(c_sales_data[[#This Row],[amount]]/c_sales_data[[#This Row],[qty]],0)</f>
        <v>15.56881039899568</v>
      </c>
      <c r="F108">
        <v>3167.4246772434562</v>
      </c>
      <c r="G108">
        <v>8859.6437927372754</v>
      </c>
      <c r="H108" s="8">
        <f>c_sales_data[[#This Row],[amount]]-c_sales_data[[#This Row],[bought_amount_w]]-c_sales_data[[#This Row],[bought_amount_c]]</f>
        <v>-2.7025635063182563E-5</v>
      </c>
    </row>
    <row r="109" spans="1:8" x14ac:dyDescent="0.25">
      <c r="A109" s="12" t="s">
        <v>1124</v>
      </c>
      <c r="B109">
        <v>108</v>
      </c>
      <c r="C109">
        <v>768.3306151330471</v>
      </c>
      <c r="D109">
        <v>12143.446060340939</v>
      </c>
      <c r="E109" s="12">
        <f>IFERROR(c_sales_data[[#This Row],[amount]]/c_sales_data[[#This Row],[qty]],0)</f>
        <v>15.804974865199316</v>
      </c>
      <c r="F109">
        <v>3123.2023246586323</v>
      </c>
      <c r="G109">
        <v>9020.243779534474</v>
      </c>
      <c r="H109" s="8">
        <f>c_sales_data[[#This Row],[amount]]-c_sales_data[[#This Row],[bought_amount_w]]-c_sales_data[[#This Row],[bought_amount_c]]</f>
        <v>-4.3852167436853051E-5</v>
      </c>
    </row>
    <row r="110" spans="1:8" x14ac:dyDescent="0.25">
      <c r="A110" s="12" t="s">
        <v>1124</v>
      </c>
      <c r="B110">
        <v>109</v>
      </c>
      <c r="C110">
        <v>779.74510541558266</v>
      </c>
      <c r="D110">
        <v>12499.923045984649</v>
      </c>
      <c r="E110" s="12">
        <f>IFERROR(c_sales_data[[#This Row],[amount]]/c_sales_data[[#This Row],[qty]],0)</f>
        <v>16.030781032376645</v>
      </c>
      <c r="F110">
        <v>3198.8904338479042</v>
      </c>
      <c r="G110">
        <v>9301.0326143801212</v>
      </c>
      <c r="H110" s="8">
        <f>c_sales_data[[#This Row],[amount]]-c_sales_data[[#This Row],[bought_amount_w]]-c_sales_data[[#This Row],[bought_amount_c]]</f>
        <v>-2.2433760022977367E-6</v>
      </c>
    </row>
    <row r="111" spans="1:8" x14ac:dyDescent="0.25">
      <c r="A111" s="12" t="s">
        <v>1124</v>
      </c>
      <c r="B111">
        <v>110</v>
      </c>
      <c r="C111">
        <v>785.41533970832825</v>
      </c>
      <c r="D111">
        <v>12717.184052454628</v>
      </c>
      <c r="E111" s="12">
        <f>IFERROR(c_sales_data[[#This Row],[amount]]/c_sales_data[[#This Row],[qty]],0)</f>
        <v>16.191667528644501</v>
      </c>
      <c r="F111">
        <v>3168.8624047935009</v>
      </c>
      <c r="G111">
        <v>9548.3216189593077</v>
      </c>
      <c r="H111" s="8">
        <f>c_sales_data[[#This Row],[amount]]-c_sales_data[[#This Row],[bought_amount_w]]-c_sales_data[[#This Row],[bought_amount_c]]</f>
        <v>2.8701819246634841E-5</v>
      </c>
    </row>
    <row r="112" spans="1:8" x14ac:dyDescent="0.25">
      <c r="A112" s="12" t="s">
        <v>1124</v>
      </c>
      <c r="B112">
        <v>111</v>
      </c>
      <c r="C112">
        <v>771.0205834209919</v>
      </c>
      <c r="D112">
        <v>12616.237582108461</v>
      </c>
      <c r="E112" s="12">
        <f>IFERROR(c_sales_data[[#This Row],[amount]]/c_sales_data[[#This Row],[qty]],0)</f>
        <v>16.363036024447812</v>
      </c>
      <c r="F112">
        <v>3162.7682501673698</v>
      </c>
      <c r="G112">
        <v>9453.469247430563</v>
      </c>
      <c r="H112" s="8">
        <f>c_sales_data[[#This Row],[amount]]-c_sales_data[[#This Row],[bought_amount_w]]-c_sales_data[[#This Row],[bought_amount_c]]</f>
        <v>8.4510527813108638E-5</v>
      </c>
    </row>
    <row r="113" spans="1:8" x14ac:dyDescent="0.25">
      <c r="A113" s="12" t="s">
        <v>1124</v>
      </c>
      <c r="B113">
        <v>112</v>
      </c>
      <c r="C113">
        <v>765.28378519415855</v>
      </c>
      <c r="D113">
        <v>12690.596309255456</v>
      </c>
      <c r="E113" s="12">
        <f>IFERROR(c_sales_data[[#This Row],[amount]]/c_sales_data[[#This Row],[qty]],0)</f>
        <v>16.58286318719761</v>
      </c>
      <c r="F113">
        <v>3159.3048783540726</v>
      </c>
      <c r="G113">
        <v>9531.2914101043716</v>
      </c>
      <c r="H113" s="8">
        <f>c_sales_data[[#This Row],[amount]]-c_sales_data[[#This Row],[bought_amount_w]]-c_sales_data[[#This Row],[bought_amount_c]]</f>
        <v>2.0797011529793963E-5</v>
      </c>
    </row>
    <row r="114" spans="1:8" x14ac:dyDescent="0.25">
      <c r="A114" s="12" t="s">
        <v>1124</v>
      </c>
      <c r="B114">
        <v>113</v>
      </c>
      <c r="C114">
        <v>763.54210305213928</v>
      </c>
      <c r="D114">
        <v>12921.67564484638</v>
      </c>
      <c r="E114" s="12">
        <f>IFERROR(c_sales_data[[#This Row],[amount]]/c_sales_data[[#This Row],[qty]],0)</f>
        <v>16.92333087225186</v>
      </c>
      <c r="F114">
        <v>3121.0538371354342</v>
      </c>
      <c r="G114">
        <v>9800.6218812465668</v>
      </c>
      <c r="H114" s="8">
        <f>c_sales_data[[#This Row],[amount]]-c_sales_data[[#This Row],[bought_amount_w]]-c_sales_data[[#This Row],[bought_amount_c]]</f>
        <v>-7.3535620686016046E-5</v>
      </c>
    </row>
    <row r="115" spans="1:8" x14ac:dyDescent="0.25">
      <c r="A115" s="12" t="s">
        <v>1124</v>
      </c>
      <c r="B115">
        <v>114</v>
      </c>
      <c r="C115">
        <v>767.31615459918976</v>
      </c>
      <c r="D115">
        <v>13173.156679810283</v>
      </c>
      <c r="E115" s="12">
        <f>IFERROR(c_sales_data[[#This Row],[amount]]/c_sales_data[[#This Row],[qty]],0)</f>
        <v>17.167834406785463</v>
      </c>
      <c r="F115">
        <v>3169.9117456413805</v>
      </c>
      <c r="G115">
        <v>10003.244984237477</v>
      </c>
      <c r="H115" s="8">
        <f>c_sales_data[[#This Row],[amount]]-c_sales_data[[#This Row],[bought_amount_w]]-c_sales_data[[#This Row],[bought_amount_c]]</f>
        <v>-5.0068574637407437E-5</v>
      </c>
    </row>
    <row r="116" spans="1:8" x14ac:dyDescent="0.25">
      <c r="A116" s="12" t="s">
        <v>1124</v>
      </c>
      <c r="B116">
        <v>115</v>
      </c>
      <c r="C116">
        <v>756.38607352972031</v>
      </c>
      <c r="D116">
        <v>13144.184581130936</v>
      </c>
      <c r="E116" s="12">
        <f>IFERROR(c_sales_data[[#This Row],[amount]]/c_sales_data[[#This Row],[qty]],0)</f>
        <v>17.377613154341699</v>
      </c>
      <c r="F116">
        <v>3103.5529649332166</v>
      </c>
      <c r="G116">
        <v>10040.631615482271</v>
      </c>
      <c r="H116" s="8">
        <f>c_sales_data[[#This Row],[amount]]-c_sales_data[[#This Row],[bought_amount_w]]-c_sales_data[[#This Row],[bought_amount_c]]</f>
        <v>7.1544855018146336E-7</v>
      </c>
    </row>
    <row r="117" spans="1:8" x14ac:dyDescent="0.25">
      <c r="A117" s="12" t="s">
        <v>1124</v>
      </c>
      <c r="B117">
        <v>116</v>
      </c>
      <c r="C117">
        <v>750.27091273665428</v>
      </c>
      <c r="D117">
        <v>13204.91205580353</v>
      </c>
      <c r="E117" s="12">
        <f>IFERROR(c_sales_data[[#This Row],[amount]]/c_sales_data[[#This Row],[qty]],0)</f>
        <v>17.600191919526626</v>
      </c>
      <c r="F117">
        <v>3151.4545294344425</v>
      </c>
      <c r="G117">
        <v>10053.457531653345</v>
      </c>
      <c r="H117" s="8">
        <f>c_sales_data[[#This Row],[amount]]-c_sales_data[[#This Row],[bought_amount_w]]-c_sales_data[[#This Row],[bought_amount_c]]</f>
        <v>-5.2842569857602939E-6</v>
      </c>
    </row>
    <row r="118" spans="1:8" x14ac:dyDescent="0.25">
      <c r="A118" s="12" t="s">
        <v>1124</v>
      </c>
      <c r="B118">
        <v>117</v>
      </c>
      <c r="C118">
        <v>759.46015530824661</v>
      </c>
      <c r="D118">
        <v>13531.603228797285</v>
      </c>
      <c r="E118" s="12">
        <f>IFERROR(c_sales_data[[#This Row],[amount]]/c_sales_data[[#This Row],[qty]],0)</f>
        <v>17.817397179059554</v>
      </c>
      <c r="F118">
        <v>3149.150375649333</v>
      </c>
      <c r="G118">
        <v>10382.452861916274</v>
      </c>
      <c r="H118" s="8">
        <f>c_sales_data[[#This Row],[amount]]-c_sales_data[[#This Row],[bought_amount_w]]-c_sales_data[[#This Row],[bought_amount_c]]</f>
        <v>-8.7683220044709742E-6</v>
      </c>
    </row>
    <row r="119" spans="1:8" x14ac:dyDescent="0.25">
      <c r="A119" s="12" t="s">
        <v>1124</v>
      </c>
      <c r="B119">
        <v>118</v>
      </c>
      <c r="C119">
        <v>759.18499390780926</v>
      </c>
      <c r="D119">
        <v>13701.559709905461</v>
      </c>
      <c r="E119" s="12">
        <f>IFERROR(c_sales_data[[#This Row],[amount]]/c_sales_data[[#This Row],[qty]],0)</f>
        <v>18.047721991155814</v>
      </c>
      <c r="F119">
        <v>3124.2997521795332</v>
      </c>
      <c r="G119">
        <v>10577.260014936328</v>
      </c>
      <c r="H119" s="8">
        <f>c_sales_data[[#This Row],[amount]]-c_sales_data[[#This Row],[bought_amount_w]]-c_sales_data[[#This Row],[bought_amount_c]]</f>
        <v>-5.7210399972973391E-5</v>
      </c>
    </row>
    <row r="120" spans="1:8" x14ac:dyDescent="0.25">
      <c r="A120" s="12" t="s">
        <v>1124</v>
      </c>
      <c r="B120">
        <v>119</v>
      </c>
      <c r="C120">
        <v>748.39345020800829</v>
      </c>
      <c r="D120">
        <v>13698.899208965096</v>
      </c>
      <c r="E120" s="12">
        <f>IFERROR(c_sales_data[[#This Row],[amount]]/c_sales_data[[#This Row],[qty]],0)</f>
        <v>18.304408202874608</v>
      </c>
      <c r="F120">
        <v>3105.911290615797</v>
      </c>
      <c r="G120">
        <v>10592.987875102088</v>
      </c>
      <c r="H120" s="8">
        <f>c_sales_data[[#This Row],[amount]]-c_sales_data[[#This Row],[bought_amount_w]]-c_sales_data[[#This Row],[bought_amount_c]]</f>
        <v>4.3247211579000577E-5</v>
      </c>
    </row>
    <row r="121" spans="1:8" x14ac:dyDescent="0.25">
      <c r="A121" s="12" t="s">
        <v>1124</v>
      </c>
      <c r="B121">
        <v>120</v>
      </c>
      <c r="C121">
        <v>739.23047326505184</v>
      </c>
      <c r="D121">
        <v>13665.584525648374</v>
      </c>
      <c r="E121" s="12">
        <f>IFERROR(c_sales_data[[#This Row],[amount]]/c_sales_data[[#This Row],[qty]],0)</f>
        <v>18.486229964641304</v>
      </c>
      <c r="F121">
        <v>3144.7511211931705</v>
      </c>
      <c r="G121">
        <v>10520.83338868618</v>
      </c>
      <c r="H121" s="8">
        <f>c_sales_data[[#This Row],[amount]]-c_sales_data[[#This Row],[bought_amount_w]]-c_sales_data[[#This Row],[bought_amount_c]]</f>
        <v>1.5769022866152227E-5</v>
      </c>
    </row>
    <row r="122" spans="1:8" x14ac:dyDescent="0.25">
      <c r="A122" s="12" t="s">
        <v>1124</v>
      </c>
      <c r="B122">
        <v>121</v>
      </c>
      <c r="C122">
        <v>752.82843524217606</v>
      </c>
      <c r="D122">
        <v>14093.104788829734</v>
      </c>
      <c r="E122" s="12">
        <f>IFERROR(c_sales_data[[#This Row],[amount]]/c_sales_data[[#This Row],[qty]],0)</f>
        <v>18.720207857579329</v>
      </c>
      <c r="F122">
        <v>3127.6065378189087</v>
      </c>
      <c r="G122">
        <v>10965.498281024396</v>
      </c>
      <c r="H122" s="8">
        <f>c_sales_data[[#This Row],[amount]]-c_sales_data[[#This Row],[bought_amount_w]]-c_sales_data[[#This Row],[bought_amount_c]]</f>
        <v>-3.0013570722076111E-5</v>
      </c>
    </row>
    <row r="123" spans="1:8" x14ac:dyDescent="0.25">
      <c r="A123" s="12" t="s">
        <v>1124</v>
      </c>
      <c r="B123">
        <v>122</v>
      </c>
      <c r="C123">
        <v>762.22028593719006</v>
      </c>
      <c r="D123">
        <v>14442.232801599735</v>
      </c>
      <c r="E123" s="12">
        <f>IFERROR(c_sales_data[[#This Row],[amount]]/c_sales_data[[#This Row],[qty]],0)</f>
        <v>18.947583878382677</v>
      </c>
      <c r="F123">
        <v>3121.4998559132218</v>
      </c>
      <c r="G123">
        <v>11320.732979658991</v>
      </c>
      <c r="H123" s="8">
        <f>c_sales_data[[#This Row],[amount]]-c_sales_data[[#This Row],[bought_amount_w]]-c_sales_data[[#This Row],[bought_amount_c]]</f>
        <v>-3.3972477467614226E-5</v>
      </c>
    </row>
    <row r="124" spans="1:8" x14ac:dyDescent="0.25">
      <c r="A124" s="12" t="s">
        <v>1124</v>
      </c>
      <c r="B124">
        <v>123</v>
      </c>
      <c r="C124">
        <v>744.09386602044106</v>
      </c>
      <c r="D124">
        <v>14266.006657305075</v>
      </c>
      <c r="E124" s="12">
        <f>IFERROR(c_sales_data[[#This Row],[amount]]/c_sales_data[[#This Row],[qty]],0)</f>
        <v>19.172321273930745</v>
      </c>
      <c r="F124">
        <v>3164.8962488770485</v>
      </c>
      <c r="G124">
        <v>11101.110373809934</v>
      </c>
      <c r="H124" s="8">
        <f>c_sales_data[[#This Row],[amount]]-c_sales_data[[#This Row],[bought_amount_w]]-c_sales_data[[#This Row],[bought_amount_c]]</f>
        <v>3.461809319560416E-5</v>
      </c>
    </row>
    <row r="125" spans="1:8" x14ac:dyDescent="0.25">
      <c r="A125" s="12" t="s">
        <v>1124</v>
      </c>
      <c r="B125">
        <v>124</v>
      </c>
      <c r="C125">
        <v>747.36323466897011</v>
      </c>
      <c r="D125">
        <v>14492.273012302989</v>
      </c>
      <c r="E125" s="12">
        <f>IFERROR(c_sales_data[[#This Row],[amount]]/c_sales_data[[#This Row],[qty]],0)</f>
        <v>19.39120408929676</v>
      </c>
      <c r="F125">
        <v>3115.7919679358602</v>
      </c>
      <c r="G125">
        <v>11376.481017231941</v>
      </c>
      <c r="H125" s="8">
        <f>c_sales_data[[#This Row],[amount]]-c_sales_data[[#This Row],[bought_amount_w]]-c_sales_data[[#This Row],[bought_amount_c]]</f>
        <v>2.7135187337989919E-5</v>
      </c>
    </row>
    <row r="126" spans="1:8" x14ac:dyDescent="0.25">
      <c r="A126" s="12" t="s">
        <v>1124</v>
      </c>
      <c r="B126">
        <v>125</v>
      </c>
      <c r="C126">
        <v>744.61985123157501</v>
      </c>
      <c r="D126">
        <v>14586.632614709002</v>
      </c>
      <c r="E126" s="12">
        <f>IFERROR(c_sales_data[[#This Row],[amount]]/c_sales_data[[#This Row],[qty]],0)</f>
        <v>19.589368441605775</v>
      </c>
      <c r="F126">
        <v>3106.9954662397504</v>
      </c>
      <c r="G126">
        <v>11479.637116119266</v>
      </c>
      <c r="H126" s="8">
        <f>c_sales_data[[#This Row],[amount]]-c_sales_data[[#This Row],[bought_amount_w]]-c_sales_data[[#This Row],[bought_amount_c]]</f>
        <v>3.2349986213375814E-5</v>
      </c>
    </row>
    <row r="127" spans="1:8" x14ac:dyDescent="0.25">
      <c r="A127" s="12" t="s">
        <v>1124</v>
      </c>
      <c r="B127">
        <v>126</v>
      </c>
      <c r="C127">
        <v>747.0881505087018</v>
      </c>
      <c r="D127">
        <v>14818.134565380005</v>
      </c>
      <c r="E127" s="12">
        <f>IFERROR(c_sales_data[[#This Row],[amount]]/c_sales_data[[#This Row],[qty]],0)</f>
        <v>19.834519601589385</v>
      </c>
      <c r="F127">
        <v>3138.0552464127541</v>
      </c>
      <c r="G127">
        <v>11680.079324159771</v>
      </c>
      <c r="H127" s="8">
        <f>c_sales_data[[#This Row],[amount]]-c_sales_data[[#This Row],[bought_amount_w]]-c_sales_data[[#This Row],[bought_amount_c]]</f>
        <v>-5.1925198931712657E-6</v>
      </c>
    </row>
    <row r="128" spans="1:8" x14ac:dyDescent="0.25">
      <c r="A128" s="12" t="s">
        <v>1124</v>
      </c>
      <c r="B128">
        <v>127</v>
      </c>
      <c r="C128">
        <v>763.05617171525955</v>
      </c>
      <c r="D128">
        <v>15276.774184124228</v>
      </c>
      <c r="E128" s="12">
        <f>IFERROR(c_sales_data[[#This Row],[amount]]/c_sales_data[[#This Row],[qty]],0)</f>
        <v>20.020510612978669</v>
      </c>
      <c r="F128">
        <v>3109.7239427566528</v>
      </c>
      <c r="G128">
        <v>12167.050290733576</v>
      </c>
      <c r="H128" s="8">
        <f>c_sales_data[[#This Row],[amount]]-c_sales_data[[#This Row],[bought_amount_w]]-c_sales_data[[#This Row],[bought_amount_c]]</f>
        <v>-4.9366000894224271E-5</v>
      </c>
    </row>
    <row r="129" spans="1:8" x14ac:dyDescent="0.25">
      <c r="A129" s="12" t="s">
        <v>1124</v>
      </c>
      <c r="B129">
        <v>128</v>
      </c>
      <c r="C129">
        <v>735.8268781453371</v>
      </c>
      <c r="D129">
        <v>14884.129913749075</v>
      </c>
      <c r="E129" s="12">
        <f>IFERROR(c_sales_data[[#This Row],[amount]]/c_sales_data[[#This Row],[qty]],0)</f>
        <v>20.22776057224867</v>
      </c>
      <c r="F129">
        <v>3142.4250014126301</v>
      </c>
      <c r="G129">
        <v>11741.704929955304</v>
      </c>
      <c r="H129" s="8">
        <f>c_sales_data[[#This Row],[amount]]-c_sales_data[[#This Row],[bought_amount_w]]-c_sales_data[[#This Row],[bought_amount_c]]</f>
        <v>-1.7618858692003414E-5</v>
      </c>
    </row>
    <row r="130" spans="1:8" x14ac:dyDescent="0.25">
      <c r="A130" s="12" t="s">
        <v>1124</v>
      </c>
      <c r="B130">
        <v>129</v>
      </c>
      <c r="C130">
        <v>745.90675657987595</v>
      </c>
      <c r="D130">
        <v>15311.126306610458</v>
      </c>
      <c r="E130" s="12">
        <f>IFERROR(c_sales_data[[#This Row],[amount]]/c_sales_data[[#This Row],[qty]],0)</f>
        <v>20.526863675045497</v>
      </c>
      <c r="F130">
        <v>3082.5404002666473</v>
      </c>
      <c r="G130">
        <v>12228.585940241814</v>
      </c>
      <c r="H130" s="8">
        <f>c_sales_data[[#This Row],[amount]]-c_sales_data[[#This Row],[bought_amount_w]]-c_sales_data[[#This Row],[bought_amount_c]]</f>
        <v>-3.3898002584464848E-5</v>
      </c>
    </row>
    <row r="131" spans="1:8" x14ac:dyDescent="0.25">
      <c r="A131" s="12" t="s">
        <v>1124</v>
      </c>
      <c r="B131">
        <v>130</v>
      </c>
      <c r="C131">
        <v>751.31990078091621</v>
      </c>
      <c r="D131">
        <v>15596.261732070867</v>
      </c>
      <c r="E131" s="12">
        <f>IFERROR(c_sales_data[[#This Row],[amount]]/c_sales_data[[#This Row],[qty]],0)</f>
        <v>20.758483458058585</v>
      </c>
      <c r="F131">
        <v>3053.7638657558709</v>
      </c>
      <c r="G131">
        <v>12542.497923910618</v>
      </c>
      <c r="H131" s="8">
        <f>c_sales_data[[#This Row],[amount]]-c_sales_data[[#This Row],[bought_amount_w]]-c_sales_data[[#This Row],[bought_amount_c]]</f>
        <v>-5.7595621910877526E-5</v>
      </c>
    </row>
    <row r="132" spans="1:8" x14ac:dyDescent="0.25">
      <c r="A132" s="12" t="s">
        <v>1124</v>
      </c>
      <c r="B132">
        <v>131</v>
      </c>
      <c r="C132">
        <v>735.19407540559769</v>
      </c>
      <c r="D132">
        <v>15436.587289742942</v>
      </c>
      <c r="E132" s="12">
        <f>IFERROR(c_sales_data[[#This Row],[amount]]/c_sales_data[[#This Row],[qty]],0)</f>
        <v>20.996615459974652</v>
      </c>
      <c r="F132">
        <v>3081.1011433899403</v>
      </c>
      <c r="G132">
        <v>12355.486157178879</v>
      </c>
      <c r="H132" s="8">
        <f>c_sales_data[[#This Row],[amount]]-c_sales_data[[#This Row],[bought_amount_w]]-c_sales_data[[#This Row],[bought_amount_c]]</f>
        <v>-1.082587732526008E-5</v>
      </c>
    </row>
    <row r="133" spans="1:8" x14ac:dyDescent="0.25">
      <c r="A133" s="12" t="s">
        <v>1124</v>
      </c>
      <c r="B133">
        <v>132</v>
      </c>
      <c r="C133">
        <v>736.79166056215763</v>
      </c>
      <c r="D133">
        <v>15640.260692521457</v>
      </c>
      <c r="E133" s="12">
        <f>IFERROR(c_sales_data[[#This Row],[amount]]/c_sales_data[[#This Row],[qty]],0)</f>
        <v>21.227521332948101</v>
      </c>
      <c r="F133">
        <v>3104.7506227195263</v>
      </c>
      <c r="G133">
        <v>12535.510099373758</v>
      </c>
      <c r="H133" s="8">
        <f>c_sales_data[[#This Row],[amount]]-c_sales_data[[#This Row],[bought_amount_w]]-c_sales_data[[#This Row],[bought_amount_c]]</f>
        <v>-2.9571827326435596E-5</v>
      </c>
    </row>
    <row r="134" spans="1:8" x14ac:dyDescent="0.25">
      <c r="A134" s="12" t="s">
        <v>1124</v>
      </c>
      <c r="B134">
        <v>133</v>
      </c>
      <c r="C134">
        <v>735.59093591570854</v>
      </c>
      <c r="D134">
        <v>15869.027782395684</v>
      </c>
      <c r="E134" s="12">
        <f>IFERROR(c_sales_data[[#This Row],[amount]]/c_sales_data[[#This Row],[qty]],0)</f>
        <v>21.573169281430783</v>
      </c>
      <c r="F134">
        <v>3049.8178928792477</v>
      </c>
      <c r="G134">
        <v>12819.209890171885</v>
      </c>
      <c r="H134" s="8">
        <f>c_sales_data[[#This Row],[amount]]-c_sales_data[[#This Row],[bought_amount_w]]-c_sales_data[[#This Row],[bought_amount_c]]</f>
        <v>-6.5544918470550328E-7</v>
      </c>
    </row>
    <row r="135" spans="1:8" x14ac:dyDescent="0.25">
      <c r="A135" s="12" t="s">
        <v>1124</v>
      </c>
      <c r="B135">
        <v>134</v>
      </c>
      <c r="C135">
        <v>739.5185441672802</v>
      </c>
      <c r="D135">
        <v>16152.755128531515</v>
      </c>
      <c r="E135" s="12">
        <f>IFERROR(c_sales_data[[#This Row],[amount]]/c_sales_data[[#This Row],[qty]],0)</f>
        <v>21.84225839356063</v>
      </c>
      <c r="F135">
        <v>3080.4568498432636</v>
      </c>
      <c r="G135">
        <v>13072.298251478001</v>
      </c>
      <c r="H135" s="8">
        <f>c_sales_data[[#This Row],[amount]]-c_sales_data[[#This Row],[bought_amount_w]]-c_sales_data[[#This Row],[bought_amount_c]]</f>
        <v>2.7210249754716642E-5</v>
      </c>
    </row>
    <row r="136" spans="1:8" x14ac:dyDescent="0.25">
      <c r="A136" s="12" t="s">
        <v>1124</v>
      </c>
      <c r="B136">
        <v>135</v>
      </c>
      <c r="C136">
        <v>740.25445654988289</v>
      </c>
      <c r="D136">
        <v>16419.260252980497</v>
      </c>
      <c r="E136" s="12">
        <f>IFERROR(c_sales_data[[#This Row],[amount]]/c_sales_data[[#This Row],[qty]],0)</f>
        <v>22.180562518334622</v>
      </c>
      <c r="F136">
        <v>3103.6496253982186</v>
      </c>
      <c r="G136">
        <v>13315.610606133938</v>
      </c>
      <c r="H136" s="8">
        <f>c_sales_data[[#This Row],[amount]]-c_sales_data[[#This Row],[bought_amount_w]]-c_sales_data[[#This Row],[bought_amount_c]]</f>
        <v>2.1448340703500435E-5</v>
      </c>
    </row>
    <row r="137" spans="1:8" x14ac:dyDescent="0.25">
      <c r="A137" s="12" t="s">
        <v>1124</v>
      </c>
      <c r="B137">
        <v>136</v>
      </c>
      <c r="C137">
        <v>729.73736070096493</v>
      </c>
      <c r="D137">
        <v>16381.649581094929</v>
      </c>
      <c r="E137" s="12">
        <f>IFERROR(c_sales_data[[#This Row],[amount]]/c_sales_data[[#This Row],[qty]],0)</f>
        <v>22.448692451979138</v>
      </c>
      <c r="F137">
        <v>3092.4564520027488</v>
      </c>
      <c r="G137">
        <v>13289.193120226264</v>
      </c>
      <c r="H137" s="8">
        <f>c_sales_data[[#This Row],[amount]]-c_sales_data[[#This Row],[bought_amount_w]]-c_sales_data[[#This Row],[bought_amount_c]]</f>
        <v>8.86591624293942E-6</v>
      </c>
    </row>
    <row r="138" spans="1:8" x14ac:dyDescent="0.25">
      <c r="A138" s="12" t="s">
        <v>1124</v>
      </c>
      <c r="B138">
        <v>137</v>
      </c>
      <c r="C138">
        <v>704.74865148961544</v>
      </c>
      <c r="D138">
        <v>15970.954299798397</v>
      </c>
      <c r="E138" s="12">
        <f>IFERROR(c_sales_data[[#This Row],[amount]]/c_sales_data[[#This Row],[qty]],0)</f>
        <v>22.661915373716372</v>
      </c>
      <c r="F138">
        <v>3071.4706217944622</v>
      </c>
      <c r="G138">
        <v>12899.483616603189</v>
      </c>
      <c r="H138" s="8">
        <f>c_sales_data[[#This Row],[amount]]-c_sales_data[[#This Row],[bought_amount_w]]-c_sales_data[[#This Row],[bought_amount_c]]</f>
        <v>6.1400745835271664E-5</v>
      </c>
    </row>
    <row r="139" spans="1:8" x14ac:dyDescent="0.25">
      <c r="A139" s="12" t="s">
        <v>1124</v>
      </c>
      <c r="B139">
        <v>138</v>
      </c>
      <c r="C139">
        <v>740.04608824849129</v>
      </c>
      <c r="D139">
        <v>16996.853412124292</v>
      </c>
      <c r="E139" s="12">
        <f>IFERROR(c_sales_data[[#This Row],[amount]]/c_sales_data[[#This Row],[qty]],0)</f>
        <v>22.967290391807492</v>
      </c>
      <c r="F139">
        <v>3064.6096140444279</v>
      </c>
      <c r="G139">
        <v>13932.24371855706</v>
      </c>
      <c r="H139" s="8">
        <f>c_sales_data[[#This Row],[amount]]-c_sales_data[[#This Row],[bought_amount_w]]-c_sales_data[[#This Row],[bought_amount_c]]</f>
        <v>7.9522804298903793E-5</v>
      </c>
    </row>
    <row r="140" spans="1:8" x14ac:dyDescent="0.25">
      <c r="A140" s="12" t="s">
        <v>1124</v>
      </c>
      <c r="B140">
        <v>139</v>
      </c>
      <c r="C140">
        <v>722.96876457333565</v>
      </c>
      <c r="D140">
        <v>16854.976826255112</v>
      </c>
      <c r="E140" s="12">
        <f>IFERROR(c_sales_data[[#This Row],[amount]]/c_sales_data[[#This Row],[qty]],0)</f>
        <v>23.313561597923496</v>
      </c>
      <c r="F140">
        <v>3070.4329438917339</v>
      </c>
      <c r="G140">
        <v>13784.543910771608</v>
      </c>
      <c r="H140" s="8">
        <f>c_sales_data[[#This Row],[amount]]-c_sales_data[[#This Row],[bought_amount_w]]-c_sales_data[[#This Row],[bought_amount_c]]</f>
        <v>-2.8408230718923733E-5</v>
      </c>
    </row>
    <row r="141" spans="1:8" x14ac:dyDescent="0.25">
      <c r="A141" s="12" t="s">
        <v>1124</v>
      </c>
      <c r="B141">
        <v>140</v>
      </c>
      <c r="C141">
        <v>720.04649515450001</v>
      </c>
      <c r="D141">
        <v>16927.035382051508</v>
      </c>
      <c r="E141" s="12">
        <f>IFERROR(c_sales_data[[#This Row],[amount]]/c_sales_data[[#This Row],[qty]],0)</f>
        <v>23.508253280809988</v>
      </c>
      <c r="F141">
        <v>3097.4422754645348</v>
      </c>
      <c r="G141">
        <v>13829.593086015433</v>
      </c>
      <c r="H141" s="8">
        <f>c_sales_data[[#This Row],[amount]]-c_sales_data[[#This Row],[bought_amount_w]]-c_sales_data[[#This Row],[bought_amount_c]]</f>
        <v>2.057154051726684E-5</v>
      </c>
    </row>
    <row r="142" spans="1:8" x14ac:dyDescent="0.25">
      <c r="A142" s="12" t="s">
        <v>1124</v>
      </c>
      <c r="B142">
        <v>141</v>
      </c>
      <c r="C142">
        <v>719.88165079057217</v>
      </c>
      <c r="D142">
        <v>17061.465032248132</v>
      </c>
      <c r="E142" s="12">
        <f>IFERROR(c_sales_data[[#This Row],[amount]]/c_sales_data[[#This Row],[qty]],0)</f>
        <v>23.700374934562195</v>
      </c>
      <c r="F142">
        <v>3071.8446028828621</v>
      </c>
      <c r="G142">
        <v>13989.620445340872</v>
      </c>
      <c r="H142" s="8">
        <f>c_sales_data[[#This Row],[amount]]-c_sales_data[[#This Row],[bought_amount_w]]-c_sales_data[[#This Row],[bought_amount_c]]</f>
        <v>-1.5975601854734123E-5</v>
      </c>
    </row>
    <row r="143" spans="1:8" x14ac:dyDescent="0.25">
      <c r="A143" s="12" t="s">
        <v>1124</v>
      </c>
      <c r="B143">
        <v>142</v>
      </c>
      <c r="C143">
        <v>715.08610467612743</v>
      </c>
      <c r="D143">
        <v>17143.46163158671</v>
      </c>
      <c r="E143" s="12">
        <f>IFERROR(c_sales_data[[#This Row],[amount]]/c_sales_data[[#This Row],[qty]],0)</f>
        <v>23.973982321123728</v>
      </c>
      <c r="F143">
        <v>3078.5750354528427</v>
      </c>
      <c r="G143">
        <v>14064.886566406116</v>
      </c>
      <c r="H143" s="8">
        <f>c_sales_data[[#This Row],[amount]]-c_sales_data[[#This Row],[bought_amount_w]]-c_sales_data[[#This Row],[bought_amount_c]]</f>
        <v>2.9727751098107547E-5</v>
      </c>
    </row>
    <row r="144" spans="1:8" x14ac:dyDescent="0.25">
      <c r="A144" s="12" t="s">
        <v>1124</v>
      </c>
      <c r="B144">
        <v>143</v>
      </c>
      <c r="C144">
        <v>707.28052711486816</v>
      </c>
      <c r="D144">
        <v>17115.910871697703</v>
      </c>
      <c r="E144" s="12">
        <f>IFERROR(c_sales_data[[#This Row],[amount]]/c_sales_data[[#This Row],[qty]],0)</f>
        <v>24.199607108535506</v>
      </c>
      <c r="F144">
        <v>3058.3186524361372</v>
      </c>
      <c r="G144">
        <v>14057.592161662877</v>
      </c>
      <c r="H144" s="8">
        <f>c_sales_data[[#This Row],[amount]]-c_sales_data[[#This Row],[bought_amount_w]]-c_sales_data[[#This Row],[bought_amount_c]]</f>
        <v>5.7598688727011904E-5</v>
      </c>
    </row>
    <row r="145" spans="1:8" x14ac:dyDescent="0.25">
      <c r="A145" s="12" t="s">
        <v>1124</v>
      </c>
      <c r="B145">
        <v>144</v>
      </c>
      <c r="C145">
        <v>716.3464502543211</v>
      </c>
      <c r="D145">
        <v>17518.737156009025</v>
      </c>
      <c r="E145" s="12">
        <f>IFERROR(c_sales_data[[#This Row],[amount]]/c_sales_data[[#This Row],[qty]],0)</f>
        <v>24.45567664890282</v>
      </c>
      <c r="F145">
        <v>3039.9909949190915</v>
      </c>
      <c r="G145">
        <v>14478.746159059927</v>
      </c>
      <c r="H145" s="8">
        <f>c_sales_data[[#This Row],[amount]]-c_sales_data[[#This Row],[bought_amount_w]]-c_sales_data[[#This Row],[bought_amount_c]]</f>
        <v>2.0300067262724042E-6</v>
      </c>
    </row>
    <row r="146" spans="1:8" x14ac:dyDescent="0.25">
      <c r="A146" s="12" t="s">
        <v>1124</v>
      </c>
      <c r="B146">
        <v>145</v>
      </c>
      <c r="C146">
        <v>713.44497525691986</v>
      </c>
      <c r="D146">
        <v>17597.903861113362</v>
      </c>
      <c r="E146" s="12">
        <f>IFERROR(c_sales_data[[#This Row],[amount]]/c_sales_data[[#This Row],[qty]],0)</f>
        <v>24.666098257649303</v>
      </c>
      <c r="F146">
        <v>3072.9373989109881</v>
      </c>
      <c r="G146">
        <v>14524.966409912333</v>
      </c>
      <c r="H146" s="8">
        <f>c_sales_data[[#This Row],[amount]]-c_sales_data[[#This Row],[bought_amount_w]]-c_sales_data[[#This Row],[bought_amount_c]]</f>
        <v>5.2290040912339464E-5</v>
      </c>
    </row>
    <row r="147" spans="1:8" x14ac:dyDescent="0.25">
      <c r="A147" s="12" t="s">
        <v>1124</v>
      </c>
      <c r="B147">
        <v>146</v>
      </c>
      <c r="C147">
        <v>723.74279329180717</v>
      </c>
      <c r="D147">
        <v>18094.381642446377</v>
      </c>
      <c r="E147" s="12">
        <f>IFERROR(c_sales_data[[#This Row],[amount]]/c_sales_data[[#This Row],[qty]],0)</f>
        <v>25.001121683226032</v>
      </c>
      <c r="F147">
        <v>3018.9347972325049</v>
      </c>
      <c r="G147">
        <v>15075.446798846126</v>
      </c>
      <c r="H147" s="8">
        <f>c_sales_data[[#This Row],[amount]]-c_sales_data[[#This Row],[bought_amount_w]]-c_sales_data[[#This Row],[bought_amount_c]]</f>
        <v>4.6367746108444408E-5</v>
      </c>
    </row>
    <row r="148" spans="1:8" x14ac:dyDescent="0.25">
      <c r="A148" s="12" t="s">
        <v>1124</v>
      </c>
      <c r="B148">
        <v>147</v>
      </c>
      <c r="C148">
        <v>717.47879520058632</v>
      </c>
      <c r="D148">
        <v>18125.248857011906</v>
      </c>
      <c r="E148" s="12">
        <f>IFERROR(c_sales_data[[#This Row],[amount]]/c_sales_data[[#This Row],[qty]],0)</f>
        <v>25.26241747945263</v>
      </c>
      <c r="F148">
        <v>3007.0878028571606</v>
      </c>
      <c r="G148">
        <v>15118.161000706255</v>
      </c>
      <c r="H148" s="8">
        <f>c_sales_data[[#This Row],[amount]]-c_sales_data[[#This Row],[bought_amount_w]]-c_sales_data[[#This Row],[bought_amount_c]]</f>
        <v>5.3448489779839292E-5</v>
      </c>
    </row>
    <row r="149" spans="1:8" x14ac:dyDescent="0.25">
      <c r="A149" s="12" t="s">
        <v>1124</v>
      </c>
      <c r="B149">
        <v>148</v>
      </c>
      <c r="C149">
        <v>720.64558924734592</v>
      </c>
      <c r="D149">
        <v>18353.518535094176</v>
      </c>
      <c r="E149" s="12">
        <f>IFERROR(c_sales_data[[#This Row],[amount]]/c_sales_data[[#This Row],[qty]],0)</f>
        <v>25.468161893924712</v>
      </c>
      <c r="F149">
        <v>3042.4014655165374</v>
      </c>
      <c r="G149">
        <v>15311.116951942444</v>
      </c>
      <c r="H149" s="8">
        <f>c_sales_data[[#This Row],[amount]]-c_sales_data[[#This Row],[bought_amount_w]]-c_sales_data[[#This Row],[bought_amount_c]]</f>
        <v>1.1763519432861358E-4</v>
      </c>
    </row>
    <row r="150" spans="1:8" x14ac:dyDescent="0.25">
      <c r="A150" s="12" t="s">
        <v>1124</v>
      </c>
      <c r="B150">
        <v>149</v>
      </c>
      <c r="C150">
        <v>707.18897244334221</v>
      </c>
      <c r="D150">
        <v>18211.468910212898</v>
      </c>
      <c r="E150" s="12">
        <f>IFERROR(c_sales_data[[#This Row],[amount]]/c_sales_data[[#This Row],[qty]],0)</f>
        <v>25.75191302445252</v>
      </c>
      <c r="F150">
        <v>3036.891563564539</v>
      </c>
      <c r="G150">
        <v>15174.577385243028</v>
      </c>
      <c r="H150" s="8">
        <f>c_sales_data[[#This Row],[amount]]-c_sales_data[[#This Row],[bought_amount_w]]-c_sales_data[[#This Row],[bought_amount_c]]</f>
        <v>-3.859466960420832E-5</v>
      </c>
    </row>
    <row r="151" spans="1:8" x14ac:dyDescent="0.25">
      <c r="A151" s="12" t="s">
        <v>1124</v>
      </c>
      <c r="B151">
        <v>150</v>
      </c>
      <c r="C151">
        <v>700.44421520829201</v>
      </c>
      <c r="D151">
        <v>18242.884212547542</v>
      </c>
      <c r="E151" s="12">
        <f>IFERROR(c_sales_data[[#This Row],[amount]]/c_sales_data[[#This Row],[qty]],0)</f>
        <v>26.044735350013038</v>
      </c>
      <c r="F151">
        <v>3063.0330421328545</v>
      </c>
      <c r="G151">
        <v>15179.851082190871</v>
      </c>
      <c r="H151" s="8">
        <f>c_sales_data[[#This Row],[amount]]-c_sales_data[[#This Row],[bought_amount_w]]-c_sales_data[[#This Row],[bought_amount_c]]</f>
        <v>8.8223816419485956E-5</v>
      </c>
    </row>
    <row r="152" spans="1:8" x14ac:dyDescent="0.25">
      <c r="A152" s="12" t="s">
        <v>1124</v>
      </c>
      <c r="B152">
        <v>151</v>
      </c>
      <c r="C152">
        <v>711.15788254141808</v>
      </c>
      <c r="D152">
        <v>18652.53624476635</v>
      </c>
      <c r="E152" s="12">
        <f>IFERROR(c_sales_data[[#This Row],[amount]]/c_sales_data[[#This Row],[qty]],0)</f>
        <v>26.228403991120803</v>
      </c>
      <c r="F152">
        <v>2988.407558247447</v>
      </c>
      <c r="G152">
        <v>15664.128685142845</v>
      </c>
      <c r="H152" s="8">
        <f>c_sales_data[[#This Row],[amount]]-c_sales_data[[#This Row],[bought_amount_w]]-c_sales_data[[#This Row],[bought_amount_c]]</f>
        <v>1.3760582078248262E-6</v>
      </c>
    </row>
    <row r="153" spans="1:8" x14ac:dyDescent="0.25">
      <c r="A153" s="12" t="s">
        <v>1124</v>
      </c>
      <c r="B153">
        <v>152</v>
      </c>
      <c r="C153">
        <v>728.88280583918095</v>
      </c>
      <c r="D153">
        <v>19298.626006254563</v>
      </c>
      <c r="E153" s="12">
        <f>IFERROR(c_sales_data[[#This Row],[amount]]/c_sales_data[[#This Row],[qty]],0)</f>
        <v>26.476994451852342</v>
      </c>
      <c r="F153">
        <v>3025.5881233736873</v>
      </c>
      <c r="G153">
        <v>16273.037833690643</v>
      </c>
      <c r="H153" s="8">
        <f>c_sales_data[[#This Row],[amount]]-c_sales_data[[#This Row],[bought_amount_w]]-c_sales_data[[#This Row],[bought_amount_c]]</f>
        <v>4.9190231948159635E-5</v>
      </c>
    </row>
    <row r="154" spans="1:8" x14ac:dyDescent="0.25">
      <c r="A154" s="12" t="s">
        <v>1124</v>
      </c>
      <c r="B154">
        <v>153</v>
      </c>
      <c r="C154">
        <v>713.43828883767128</v>
      </c>
      <c r="D154">
        <v>19059.133782124827</v>
      </c>
      <c r="E154" s="12">
        <f>IFERROR(c_sales_data[[#This Row],[amount]]/c_sales_data[[#This Row],[qty]],0)</f>
        <v>26.714481238700877</v>
      </c>
      <c r="F154">
        <v>3026.7717188596725</v>
      </c>
      <c r="G154">
        <v>16032.362023830414</v>
      </c>
      <c r="H154" s="8">
        <f>c_sales_data[[#This Row],[amount]]-c_sales_data[[#This Row],[bought_amount_w]]-c_sales_data[[#This Row],[bought_amount_c]]</f>
        <v>3.9434740756405517E-5</v>
      </c>
    </row>
    <row r="155" spans="1:8" x14ac:dyDescent="0.25">
      <c r="A155" s="12" t="s">
        <v>1124</v>
      </c>
      <c r="B155">
        <v>154</v>
      </c>
      <c r="C155">
        <v>710.88717743754387</v>
      </c>
      <c r="D155">
        <v>19295.205673782169</v>
      </c>
      <c r="E155" s="12">
        <f>IFERROR(c_sales_data[[#This Row],[amount]]/c_sales_data[[#This Row],[qty]],0)</f>
        <v>27.142430312688234</v>
      </c>
      <c r="F155">
        <v>2994.1471791639924</v>
      </c>
      <c r="G155">
        <v>16301.058541297913</v>
      </c>
      <c r="H155" s="8">
        <f>c_sales_data[[#This Row],[amount]]-c_sales_data[[#This Row],[bought_amount_w]]-c_sales_data[[#This Row],[bought_amount_c]]</f>
        <v>-4.6679735532961786E-5</v>
      </c>
    </row>
    <row r="156" spans="1:8" x14ac:dyDescent="0.25">
      <c r="A156" s="12" t="s">
        <v>1124</v>
      </c>
      <c r="B156">
        <v>155</v>
      </c>
      <c r="C156">
        <v>712.07238507270813</v>
      </c>
      <c r="D156">
        <v>19419.403349040986</v>
      </c>
      <c r="E156" s="12">
        <f>IFERROR(c_sales_data[[#This Row],[amount]]/c_sales_data[[#This Row],[qty]],0)</f>
        <v>27.271670347191055</v>
      </c>
      <c r="F156">
        <v>3034.8444104790688</v>
      </c>
      <c r="G156">
        <v>16384.558883648366</v>
      </c>
      <c r="H156" s="8">
        <f>c_sales_data[[#This Row],[amount]]-c_sales_data[[#This Row],[bought_amount_w]]-c_sales_data[[#This Row],[bought_amount_c]]</f>
        <v>5.4913551139179617E-5</v>
      </c>
    </row>
    <row r="157" spans="1:8" x14ac:dyDescent="0.25">
      <c r="A157" s="12" t="s">
        <v>1124</v>
      </c>
      <c r="B157">
        <v>156</v>
      </c>
      <c r="C157">
        <v>726.44970901310444</v>
      </c>
      <c r="D157">
        <v>20006.538930553914</v>
      </c>
      <c r="E157" s="12">
        <f>IFERROR(c_sales_data[[#This Row],[amount]]/c_sales_data[[#This Row],[qty]],0)</f>
        <v>27.540156850958304</v>
      </c>
      <c r="F157">
        <v>3084.1837856173515</v>
      </c>
      <c r="G157">
        <v>16922.35522224009</v>
      </c>
      <c r="H157" s="8">
        <f>c_sales_data[[#This Row],[amount]]-c_sales_data[[#This Row],[bought_amount_w]]-c_sales_data[[#This Row],[bought_amount_c]]</f>
        <v>-7.7303528087213635E-5</v>
      </c>
    </row>
    <row r="158" spans="1:8" x14ac:dyDescent="0.25">
      <c r="A158" s="12" t="s">
        <v>1124</v>
      </c>
      <c r="B158">
        <v>157</v>
      </c>
      <c r="C158">
        <v>705.03445403277874</v>
      </c>
      <c r="D158">
        <v>19657.678221588543</v>
      </c>
      <c r="E158" s="12">
        <f>IFERROR(c_sales_data[[#This Row],[amount]]/c_sales_data[[#This Row],[qty]],0)</f>
        <v>27.881868906047266</v>
      </c>
      <c r="F158">
        <v>3043.7996445298195</v>
      </c>
      <c r="G158">
        <v>16613.878581767902</v>
      </c>
      <c r="H158" s="8">
        <f>c_sales_data[[#This Row],[amount]]-c_sales_data[[#This Row],[bought_amount_w]]-c_sales_data[[#This Row],[bought_amount_c]]</f>
        <v>-4.7091780288610607E-6</v>
      </c>
    </row>
    <row r="159" spans="1:8" x14ac:dyDescent="0.25">
      <c r="A159" s="12" t="s">
        <v>1124</v>
      </c>
      <c r="B159">
        <v>158</v>
      </c>
      <c r="C159">
        <v>709.21636329591274</v>
      </c>
      <c r="D159">
        <v>19999.226833382127</v>
      </c>
      <c r="E159" s="12">
        <f>IFERROR(c_sales_data[[#This Row],[amount]]/c_sales_data[[#This Row],[qty]],0)</f>
        <v>28.199048793009403</v>
      </c>
      <c r="F159">
        <v>3021.960219502449</v>
      </c>
      <c r="G159">
        <v>16977.266593926121</v>
      </c>
      <c r="H159" s="8">
        <f>c_sales_data[[#This Row],[amount]]-c_sales_data[[#This Row],[bought_amount_w]]-c_sales_data[[#This Row],[bought_amount_c]]</f>
        <v>1.995355705730617E-5</v>
      </c>
    </row>
    <row r="160" spans="1:8" x14ac:dyDescent="0.25">
      <c r="A160" s="12" t="s">
        <v>1124</v>
      </c>
      <c r="B160">
        <v>159</v>
      </c>
      <c r="C160">
        <v>713.76027524471283</v>
      </c>
      <c r="D160">
        <v>20328.689393723958</v>
      </c>
      <c r="E160" s="12">
        <f>IFERROR(c_sales_data[[#This Row],[amount]]/c_sales_data[[#This Row],[qty]],0)</f>
        <v>28.481116277806667</v>
      </c>
      <c r="F160">
        <v>2981.4297873266041</v>
      </c>
      <c r="G160">
        <v>17347.259605258703</v>
      </c>
      <c r="H160" s="8">
        <f>c_sales_data[[#This Row],[amount]]-c_sales_data[[#This Row],[bought_amount_w]]-c_sales_data[[#This Row],[bought_amount_c]]</f>
        <v>1.1386509868316352E-6</v>
      </c>
    </row>
    <row r="161" spans="1:8" x14ac:dyDescent="0.25">
      <c r="A161" s="12" t="s">
        <v>1124</v>
      </c>
      <c r="B161">
        <v>160</v>
      </c>
      <c r="C161">
        <v>706.20577275753021</v>
      </c>
      <c r="D161">
        <v>20352.762407551676</v>
      </c>
      <c r="E161" s="12">
        <f>IFERROR(c_sales_data[[#This Row],[amount]]/c_sales_data[[#This Row],[qty]],0)</f>
        <v>28.819875442365756</v>
      </c>
      <c r="F161">
        <v>2997.5320004150271</v>
      </c>
      <c r="G161">
        <v>17355.230392456055</v>
      </c>
      <c r="H161" s="8">
        <f>c_sales_data[[#This Row],[amount]]-c_sales_data[[#This Row],[bought_amount_w]]-c_sales_data[[#This Row],[bought_amount_c]]</f>
        <v>1.4680594176752493E-5</v>
      </c>
    </row>
    <row r="162" spans="1:8" x14ac:dyDescent="0.25">
      <c r="A162" s="12" t="s">
        <v>1124</v>
      </c>
      <c r="B162">
        <v>161</v>
      </c>
      <c r="C162">
        <v>705.59592692553997</v>
      </c>
      <c r="D162">
        <v>20581.016403362279</v>
      </c>
      <c r="E162" s="12">
        <f>IFERROR(c_sales_data[[#This Row],[amount]]/c_sales_data[[#This Row],[qty]],0)</f>
        <v>29.168275521429063</v>
      </c>
      <c r="F162">
        <v>3025.3720635026693</v>
      </c>
      <c r="G162">
        <v>17555.644278548658</v>
      </c>
      <c r="H162" s="8">
        <f>c_sales_data[[#This Row],[amount]]-c_sales_data[[#This Row],[bought_amount_w]]-c_sales_data[[#This Row],[bought_amount_c]]</f>
        <v>6.1310951423365623E-5</v>
      </c>
    </row>
    <row r="163" spans="1:8" x14ac:dyDescent="0.25">
      <c r="A163" s="12" t="s">
        <v>1124</v>
      </c>
      <c r="B163">
        <v>162</v>
      </c>
      <c r="C163">
        <v>698.81863183528185</v>
      </c>
      <c r="D163">
        <v>20595.001037242597</v>
      </c>
      <c r="E163" s="12">
        <f>IFERROR(c_sales_data[[#This Row],[amount]]/c_sales_data[[#This Row],[qty]],0)</f>
        <v>29.471167623500104</v>
      </c>
      <c r="F163">
        <v>3037.0705729722977</v>
      </c>
      <c r="G163">
        <v>17557.930489700288</v>
      </c>
      <c r="H163" s="8">
        <f>c_sales_data[[#This Row],[amount]]-c_sales_data[[#This Row],[bought_amount_w]]-c_sales_data[[#This Row],[bought_amount_c]]</f>
        <v>-2.5429988454561681E-5</v>
      </c>
    </row>
    <row r="164" spans="1:8" x14ac:dyDescent="0.25">
      <c r="A164" s="12" t="s">
        <v>1124</v>
      </c>
      <c r="B164">
        <v>163</v>
      </c>
      <c r="C164">
        <v>681.08288012444973</v>
      </c>
      <c r="D164">
        <v>20288.55936599819</v>
      </c>
      <c r="E164" s="12">
        <f>IFERROR(c_sales_data[[#This Row],[amount]]/c_sales_data[[#This Row],[qty]],0)</f>
        <v>29.788679113900201</v>
      </c>
      <c r="F164">
        <v>3023.6023142784834</v>
      </c>
      <c r="G164">
        <v>17264.957055989653</v>
      </c>
      <c r="H164" s="8">
        <f>c_sales_data[[#This Row],[amount]]-c_sales_data[[#This Row],[bought_amount_w]]-c_sales_data[[#This Row],[bought_amount_c]]</f>
        <v>-4.2699466575868428E-6</v>
      </c>
    </row>
    <row r="165" spans="1:8" x14ac:dyDescent="0.25">
      <c r="A165" s="12" t="s">
        <v>1124</v>
      </c>
      <c r="B165">
        <v>164</v>
      </c>
      <c r="C165">
        <v>697.59437046945095</v>
      </c>
      <c r="D165">
        <v>20968.911929303846</v>
      </c>
      <c r="E165" s="12">
        <f>IFERROR(c_sales_data[[#This Row],[amount]]/c_sales_data[[#This Row],[qty]],0)</f>
        <v>30.058889258513759</v>
      </c>
      <c r="F165">
        <v>2985.702975153923</v>
      </c>
      <c r="G165">
        <v>17983.208967685699</v>
      </c>
      <c r="H165" s="8">
        <f>c_sales_data[[#This Row],[amount]]-c_sales_data[[#This Row],[bought_amount_w]]-c_sales_data[[#This Row],[bought_amount_c]]</f>
        <v>-1.3535776815842837E-5</v>
      </c>
    </row>
    <row r="166" spans="1:8" x14ac:dyDescent="0.25">
      <c r="A166" s="12" t="s">
        <v>1124</v>
      </c>
      <c r="B166">
        <v>165</v>
      </c>
      <c r="C166">
        <v>696.30613358318806</v>
      </c>
      <c r="D166">
        <v>21176.014500442983</v>
      </c>
      <c r="E166" s="12">
        <f>IFERROR(c_sales_data[[#This Row],[amount]]/c_sales_data[[#This Row],[qty]],0)</f>
        <v>30.411931590306857</v>
      </c>
      <c r="F166">
        <v>2993.1115681454539</v>
      </c>
      <c r="G166">
        <v>18182.902928002179</v>
      </c>
      <c r="H166" s="8">
        <f>c_sales_data[[#This Row],[amount]]-c_sales_data[[#This Row],[bought_amount_w]]-c_sales_data[[#This Row],[bought_amount_c]]</f>
        <v>4.2953506635967642E-6</v>
      </c>
    </row>
    <row r="167" spans="1:8" x14ac:dyDescent="0.25">
      <c r="A167" s="12" t="s">
        <v>1124</v>
      </c>
      <c r="B167">
        <v>166</v>
      </c>
      <c r="C167">
        <v>681.22795575112104</v>
      </c>
      <c r="D167">
        <v>20887.809055733542</v>
      </c>
      <c r="E167" s="12">
        <f>IFERROR(c_sales_data[[#This Row],[amount]]/c_sales_data[[#This Row],[qty]],0)</f>
        <v>30.661996295649185</v>
      </c>
      <c r="F167">
        <v>3049.7377066016197</v>
      </c>
      <c r="G167">
        <v>17838.071372509003</v>
      </c>
      <c r="H167" s="8">
        <f>c_sales_data[[#This Row],[amount]]-c_sales_data[[#This Row],[bought_amount_w]]-c_sales_data[[#This Row],[bought_amount_c]]</f>
        <v>-2.3377080651698634E-5</v>
      </c>
    </row>
    <row r="168" spans="1:8" x14ac:dyDescent="0.25">
      <c r="A168" s="12" t="s">
        <v>1124</v>
      </c>
      <c r="B168">
        <v>167</v>
      </c>
      <c r="C168">
        <v>685.50418451428413</v>
      </c>
      <c r="D168">
        <v>21196.022920974669</v>
      </c>
      <c r="E168" s="12">
        <f>IFERROR(c_sales_data[[#This Row],[amount]]/c_sales_data[[#This Row],[qty]],0)</f>
        <v>30.920340677414199</v>
      </c>
      <c r="F168">
        <v>3012.2495660483837</v>
      </c>
      <c r="G168">
        <v>18183.77336405497</v>
      </c>
      <c r="H168" s="8">
        <f>c_sales_data[[#This Row],[amount]]-c_sales_data[[#This Row],[bought_amount_w]]-c_sales_data[[#This Row],[bought_amount_c]]</f>
        <v>-9.1286856331862509E-6</v>
      </c>
    </row>
    <row r="169" spans="1:8" x14ac:dyDescent="0.25">
      <c r="A169" s="12" t="s">
        <v>1124</v>
      </c>
      <c r="B169">
        <v>168</v>
      </c>
      <c r="C169">
        <v>705.75912515074015</v>
      </c>
      <c r="D169">
        <v>22037.359647066125</v>
      </c>
      <c r="E169" s="12">
        <f>IFERROR(c_sales_data[[#This Row],[amount]]/c_sales_data[[#This Row],[qty]],0)</f>
        <v>31.225043873657683</v>
      </c>
      <c r="F169">
        <v>3018.7612437903881</v>
      </c>
      <c r="G169">
        <v>19018.598339855671</v>
      </c>
      <c r="H169" s="8">
        <f>c_sales_data[[#This Row],[amount]]-c_sales_data[[#This Row],[bought_amount_w]]-c_sales_data[[#This Row],[bought_amount_c]]</f>
        <v>6.3420065998798236E-5</v>
      </c>
    </row>
    <row r="170" spans="1:8" x14ac:dyDescent="0.25">
      <c r="A170" s="12" t="s">
        <v>1124</v>
      </c>
      <c r="B170">
        <v>169</v>
      </c>
      <c r="C170">
        <v>688.79321753978729</v>
      </c>
      <c r="D170">
        <v>21754.399316888859</v>
      </c>
      <c r="E170" s="12">
        <f>IFERROR(c_sales_data[[#This Row],[amount]]/c_sales_data[[#This Row],[qty]],0)</f>
        <v>31.583352975789492</v>
      </c>
      <c r="F170">
        <v>3027.5743291676044</v>
      </c>
      <c r="G170">
        <v>18726.824957847595</v>
      </c>
      <c r="H170" s="8">
        <f>c_sales_data[[#This Row],[amount]]-c_sales_data[[#This Row],[bought_amount_w]]-c_sales_data[[#This Row],[bought_amount_c]]</f>
        <v>2.9873659514123574E-5</v>
      </c>
    </row>
    <row r="171" spans="1:8" x14ac:dyDescent="0.25">
      <c r="A171" s="12" t="s">
        <v>1124</v>
      </c>
      <c r="B171">
        <v>170</v>
      </c>
      <c r="C171">
        <v>697.93847595155239</v>
      </c>
      <c r="D171">
        <v>22278.819321918967</v>
      </c>
      <c r="E171" s="12">
        <f>IFERROR(c_sales_data[[#This Row],[amount]]/c_sales_data[[#This Row],[qty]],0)</f>
        <v>31.9208928717457</v>
      </c>
      <c r="F171">
        <v>3045.4504800774157</v>
      </c>
      <c r="G171">
        <v>19233.368806175888</v>
      </c>
      <c r="H171" s="8">
        <f>c_sales_data[[#This Row],[amount]]-c_sales_data[[#This Row],[bought_amount_w]]-c_sales_data[[#This Row],[bought_amount_c]]</f>
        <v>3.5665663745021448E-5</v>
      </c>
    </row>
    <row r="172" spans="1:8" x14ac:dyDescent="0.25">
      <c r="A172" s="12" t="s">
        <v>1124</v>
      </c>
      <c r="B172">
        <v>171</v>
      </c>
      <c r="C172">
        <v>701.86106372624636</v>
      </c>
      <c r="D172">
        <v>22596.712384824619</v>
      </c>
      <c r="E172" s="12">
        <f>IFERROR(c_sales_data[[#This Row],[amount]]/c_sales_data[[#This Row],[qty]],0)</f>
        <v>32.195420935386487</v>
      </c>
      <c r="F172">
        <v>3058.563555425033</v>
      </c>
      <c r="G172">
        <v>19538.148879148066</v>
      </c>
      <c r="H172" s="8">
        <f>c_sales_data[[#This Row],[amount]]-c_sales_data[[#This Row],[bought_amount_w]]-c_sales_data[[#This Row],[bought_amount_c]]</f>
        <v>-4.9748479796107858E-5</v>
      </c>
    </row>
    <row r="173" spans="1:8" x14ac:dyDescent="0.25">
      <c r="A173" s="12" t="s">
        <v>1124</v>
      </c>
      <c r="B173">
        <v>172</v>
      </c>
      <c r="C173">
        <v>687.10759276896715</v>
      </c>
      <c r="D173">
        <v>22289.823759636285</v>
      </c>
      <c r="E173" s="12">
        <f>IFERROR(c_sales_data[[#This Row],[amount]]/c_sales_data[[#This Row],[qty]],0)</f>
        <v>32.440077790162057</v>
      </c>
      <c r="F173">
        <v>3046.2046938836575</v>
      </c>
      <c r="G173">
        <v>19243.619132786989</v>
      </c>
      <c r="H173" s="8">
        <f>c_sales_data[[#This Row],[amount]]-c_sales_data[[#This Row],[bought_amount_w]]-c_sales_data[[#This Row],[bought_amount_c]]</f>
        <v>-6.7034361563855782E-5</v>
      </c>
    </row>
    <row r="174" spans="1:8" x14ac:dyDescent="0.25">
      <c r="A174" s="12" t="s">
        <v>1124</v>
      </c>
      <c r="B174">
        <v>173</v>
      </c>
      <c r="C174">
        <v>678.89826566725969</v>
      </c>
      <c r="D174">
        <v>22245.669887789358</v>
      </c>
      <c r="E174" s="12">
        <f>IFERROR(c_sales_data[[#This Row],[amount]]/c_sales_data[[#This Row],[qty]],0)</f>
        <v>32.767309938441294</v>
      </c>
      <c r="F174">
        <v>3013.5779147073627</v>
      </c>
      <c r="G174">
        <v>19232.092004362494</v>
      </c>
      <c r="H174" s="8">
        <f>c_sales_data[[#This Row],[amount]]-c_sales_data[[#This Row],[bought_amount_w]]-c_sales_data[[#This Row],[bought_amount_c]]</f>
        <v>-3.1280498660635203E-5</v>
      </c>
    </row>
    <row r="175" spans="1:8" x14ac:dyDescent="0.25">
      <c r="A175" s="12" t="s">
        <v>1124</v>
      </c>
      <c r="B175">
        <v>174</v>
      </c>
      <c r="C175">
        <v>704.14242215454578</v>
      </c>
      <c r="D175">
        <v>23334.048591569452</v>
      </c>
      <c r="E175" s="12">
        <f>IFERROR(c_sales_data[[#This Row],[amount]]/c_sales_data[[#This Row],[qty]],0)</f>
        <v>33.138251378423661</v>
      </c>
      <c r="F175">
        <v>3000.3660271749832</v>
      </c>
      <c r="G175">
        <v>20333.682576075196</v>
      </c>
      <c r="H175" s="8">
        <f>c_sales_data[[#This Row],[amount]]-c_sales_data[[#This Row],[bought_amount_w]]-c_sales_data[[#This Row],[bought_amount_c]]</f>
        <v>-1.1680727766361088E-5</v>
      </c>
    </row>
    <row r="176" spans="1:8" x14ac:dyDescent="0.25">
      <c r="A176" s="12" t="s">
        <v>1124</v>
      </c>
      <c r="B176">
        <v>175</v>
      </c>
      <c r="C176">
        <v>673.02775886654854</v>
      </c>
      <c r="D176">
        <v>22472.017150100517</v>
      </c>
      <c r="E176" s="12">
        <f>IFERROR(c_sales_data[[#This Row],[amount]]/c_sales_data[[#This Row],[qty]],0)</f>
        <v>33.389435805658032</v>
      </c>
      <c r="F176">
        <v>2995.3802008628845</v>
      </c>
      <c r="G176">
        <v>19476.636830169708</v>
      </c>
      <c r="H176" s="8">
        <f>c_sales_data[[#This Row],[amount]]-c_sales_data[[#This Row],[bought_amount_w]]-c_sales_data[[#This Row],[bought_amount_c]]</f>
        <v>1.1906792497029528E-4</v>
      </c>
    </row>
    <row r="177" spans="1:8" x14ac:dyDescent="0.25">
      <c r="A177" s="12" t="s">
        <v>1124</v>
      </c>
      <c r="B177">
        <v>176</v>
      </c>
      <c r="C177">
        <v>677.88014449179173</v>
      </c>
      <c r="D177">
        <v>22865.969846270753</v>
      </c>
      <c r="E177" s="12">
        <f>IFERROR(c_sales_data[[#This Row],[amount]]/c_sales_data[[#This Row],[qty]],0)</f>
        <v>33.73158224513778</v>
      </c>
      <c r="F177">
        <v>3004.455474615097</v>
      </c>
      <c r="G177">
        <v>19861.514359936118</v>
      </c>
      <c r="H177" s="8">
        <f>c_sales_data[[#This Row],[amount]]-c_sales_data[[#This Row],[bought_amount_w]]-c_sales_data[[#This Row],[bought_amount_c]]</f>
        <v>1.1719537724275142E-5</v>
      </c>
    </row>
    <row r="178" spans="1:8" x14ac:dyDescent="0.25">
      <c r="A178" s="12" t="s">
        <v>1124</v>
      </c>
      <c r="B178">
        <v>177</v>
      </c>
      <c r="C178">
        <v>678.49492750316858</v>
      </c>
      <c r="D178">
        <v>23045.241193043046</v>
      </c>
      <c r="E178" s="12">
        <f>IFERROR(c_sales_data[[#This Row],[amount]]/c_sales_data[[#This Row],[qty]],0)</f>
        <v>33.965237261019055</v>
      </c>
      <c r="F178">
        <v>3053.8901173323393</v>
      </c>
      <c r="G178">
        <v>19991.350986480713</v>
      </c>
      <c r="H178" s="8">
        <f>c_sales_data[[#This Row],[amount]]-c_sales_data[[#This Row],[bought_amount_w]]-c_sales_data[[#This Row],[bought_amount_c]]</f>
        <v>8.9229994046036154E-5</v>
      </c>
    </row>
    <row r="179" spans="1:8" x14ac:dyDescent="0.25">
      <c r="A179" s="12" t="s">
        <v>1124</v>
      </c>
      <c r="B179">
        <v>178</v>
      </c>
      <c r="C179">
        <v>676.06701043993235</v>
      </c>
      <c r="D179">
        <v>23090.705761558725</v>
      </c>
      <c r="E179" s="12">
        <f>IFERROR(c_sales_data[[#This Row],[amount]]/c_sales_data[[#This Row],[qty]],0)</f>
        <v>34.15446310053359</v>
      </c>
      <c r="F179">
        <v>3033.0977266281843</v>
      </c>
      <c r="G179">
        <v>20057.608120869845</v>
      </c>
      <c r="H179" s="8">
        <f>c_sales_data[[#This Row],[amount]]-c_sales_data[[#This Row],[bought_amount_w]]-c_sales_data[[#This Row],[bought_amount_c]]</f>
        <v>-8.593930397182703E-5</v>
      </c>
    </row>
    <row r="180" spans="1:8" x14ac:dyDescent="0.25">
      <c r="A180" s="12" t="s">
        <v>1124</v>
      </c>
      <c r="B180">
        <v>179</v>
      </c>
      <c r="C180">
        <v>662.5966766923666</v>
      </c>
      <c r="D180">
        <v>22838.880165114406</v>
      </c>
      <c r="E180" s="12">
        <f>IFERROR(c_sales_data[[#This Row],[amount]]/c_sales_data[[#This Row],[qty]],0)</f>
        <v>34.468751456956291</v>
      </c>
      <c r="F180">
        <v>2972.3935358803719</v>
      </c>
      <c r="G180">
        <v>19866.486523691565</v>
      </c>
      <c r="H180" s="8">
        <f>c_sales_data[[#This Row],[amount]]-c_sales_data[[#This Row],[bought_amount_w]]-c_sales_data[[#This Row],[bought_amount_c]]</f>
        <v>1.0554246910032816E-4</v>
      </c>
    </row>
    <row r="181" spans="1:8" x14ac:dyDescent="0.25">
      <c r="A181" s="12" t="s">
        <v>1124</v>
      </c>
      <c r="B181">
        <v>180</v>
      </c>
      <c r="C181">
        <v>692.38201736658812</v>
      </c>
      <c r="D181">
        <v>24060.181414739163</v>
      </c>
      <c r="E181" s="12">
        <f>IFERROR(c_sales_data[[#This Row],[amount]]/c_sales_data[[#This Row],[qty]],0)</f>
        <v>34.749864686332941</v>
      </c>
      <c r="F181">
        <v>3015.1716726124287</v>
      </c>
      <c r="G181">
        <v>21045.009717941284</v>
      </c>
      <c r="H181" s="8">
        <f>c_sales_data[[#This Row],[amount]]-c_sales_data[[#This Row],[bought_amount_w]]-c_sales_data[[#This Row],[bought_amount_c]]</f>
        <v>2.4185450456570834E-5</v>
      </c>
    </row>
    <row r="182" spans="1:8" x14ac:dyDescent="0.25">
      <c r="A182" s="12" t="s">
        <v>1124</v>
      </c>
      <c r="B182">
        <v>181</v>
      </c>
      <c r="C182">
        <v>678.50649067759514</v>
      </c>
      <c r="D182">
        <v>23688.061995870594</v>
      </c>
      <c r="E182" s="12">
        <f>IFERROR(c_sales_data[[#This Row],[amount]]/c_sales_data[[#This Row],[qty]],0)</f>
        <v>34.912063954192021</v>
      </c>
      <c r="F182">
        <v>2993.1145399808884</v>
      </c>
      <c r="G182">
        <v>20694.947425365448</v>
      </c>
      <c r="H182" s="8">
        <f>c_sales_data[[#This Row],[amount]]-c_sales_data[[#This Row],[bought_amount_w]]-c_sales_data[[#This Row],[bought_amount_c]]</f>
        <v>3.052425745408982E-5</v>
      </c>
    </row>
    <row r="183" spans="1:8" x14ac:dyDescent="0.25">
      <c r="A183" s="12" t="s">
        <v>1124</v>
      </c>
      <c r="B183">
        <v>182</v>
      </c>
      <c r="C183">
        <v>678.83651671302505</v>
      </c>
      <c r="D183">
        <v>23925.562382163927</v>
      </c>
      <c r="E183" s="12">
        <f>IFERROR(c_sales_data[[#This Row],[amount]]/c_sales_data[[#This Row],[qty]],0)</f>
        <v>35.244954850120926</v>
      </c>
      <c r="F183">
        <v>3056.8894438147545</v>
      </c>
      <c r="G183">
        <v>20868.672931194305</v>
      </c>
      <c r="H183" s="8">
        <f>c_sales_data[[#This Row],[amount]]-c_sales_data[[#This Row],[bought_amount_w]]-c_sales_data[[#This Row],[bought_amount_c]]</f>
        <v>7.1548674895893782E-6</v>
      </c>
    </row>
    <row r="184" spans="1:8" x14ac:dyDescent="0.25">
      <c r="A184" s="12" t="s">
        <v>1124</v>
      </c>
      <c r="B184">
        <v>183</v>
      </c>
      <c r="C184">
        <v>659.62720811367035</v>
      </c>
      <c r="D184">
        <v>23310.625625684715</v>
      </c>
      <c r="E184" s="12">
        <f>IFERROR(c_sales_data[[#This Row],[amount]]/c_sales_data[[#This Row],[qty]],0)</f>
        <v>35.339090533190543</v>
      </c>
      <c r="F184">
        <v>2986.2003379613161</v>
      </c>
      <c r="G184">
        <v>20324.425203964114</v>
      </c>
      <c r="H184" s="8">
        <f>c_sales_data[[#This Row],[amount]]-c_sales_data[[#This Row],[bought_amount_w]]-c_sales_data[[#This Row],[bought_amount_c]]</f>
        <v>8.3759285189444199E-5</v>
      </c>
    </row>
    <row r="185" spans="1:8" x14ac:dyDescent="0.25">
      <c r="A185" s="12" t="s">
        <v>1124</v>
      </c>
      <c r="B185">
        <v>184</v>
      </c>
      <c r="C185">
        <v>683.05766266584396</v>
      </c>
      <c r="D185">
        <v>24267.529038485332</v>
      </c>
      <c r="E185" s="12">
        <f>IFERROR(c_sales_data[[#This Row],[amount]]/c_sales_data[[#This Row],[qty]],0)</f>
        <v>35.527789767812266</v>
      </c>
      <c r="F185">
        <v>3025.3496746271849</v>
      </c>
      <c r="G185">
        <v>21242.179235458374</v>
      </c>
      <c r="H185" s="8">
        <f>c_sales_data[[#This Row],[amount]]-c_sales_data[[#This Row],[bought_amount_w]]-c_sales_data[[#This Row],[bought_amount_c]]</f>
        <v>1.2839977352996357E-4</v>
      </c>
    </row>
    <row r="186" spans="1:8" x14ac:dyDescent="0.25">
      <c r="A186" s="12" t="s">
        <v>1124</v>
      </c>
      <c r="B186">
        <v>185</v>
      </c>
      <c r="C186">
        <v>689.03195902705193</v>
      </c>
      <c r="D186">
        <v>24741.445750081104</v>
      </c>
      <c r="E186" s="12">
        <f>IFERROR(c_sales_data[[#This Row],[amount]]/c_sales_data[[#This Row],[qty]],0)</f>
        <v>35.907544528148271</v>
      </c>
      <c r="F186">
        <v>2986.2714276909828</v>
      </c>
      <c r="G186">
        <v>21755.174276322126</v>
      </c>
      <c r="H186" s="8">
        <f>c_sales_data[[#This Row],[amount]]-c_sales_data[[#This Row],[bought_amount_w]]-c_sales_data[[#This Row],[bought_amount_c]]</f>
        <v>4.6067994844634086E-5</v>
      </c>
    </row>
    <row r="187" spans="1:8" x14ac:dyDescent="0.25">
      <c r="A187" s="12" t="s">
        <v>1124</v>
      </c>
      <c r="B187">
        <v>186</v>
      </c>
      <c r="C187">
        <v>678.98945830017328</v>
      </c>
      <c r="D187">
        <v>24635.053686927491</v>
      </c>
      <c r="E187" s="12">
        <f>IFERROR(c_sales_data[[#This Row],[amount]]/c_sales_data[[#This Row],[qty]],0)</f>
        <v>36.281938380310791</v>
      </c>
      <c r="F187">
        <v>3020.4207053184509</v>
      </c>
      <c r="G187">
        <v>21614.633032798767</v>
      </c>
      <c r="H187" s="8">
        <f>c_sales_data[[#This Row],[amount]]-c_sales_data[[#This Row],[bought_amount_w]]-c_sales_data[[#This Row],[bought_amount_c]]</f>
        <v>-5.1189726946176961E-5</v>
      </c>
    </row>
    <row r="188" spans="1:8" x14ac:dyDescent="0.25">
      <c r="A188" s="12" t="s">
        <v>1124</v>
      </c>
      <c r="B188">
        <v>187</v>
      </c>
      <c r="C188">
        <v>687.24755848571658</v>
      </c>
      <c r="D188">
        <v>25283.94857826057</v>
      </c>
      <c r="E188" s="12">
        <f>IFERROR(c_sales_data[[#This Row],[amount]]/c_sales_data[[#This Row],[qty]],0)</f>
        <v>36.790161370629384</v>
      </c>
      <c r="F188">
        <v>2984.4859411716461</v>
      </c>
      <c r="G188">
        <v>22299.462718009949</v>
      </c>
      <c r="H188" s="8">
        <f>c_sales_data[[#This Row],[amount]]-c_sales_data[[#This Row],[bought_amount_w]]-c_sales_data[[#This Row],[bought_amount_c]]</f>
        <v>-8.0921025073621422E-5</v>
      </c>
    </row>
    <row r="189" spans="1:8" x14ac:dyDescent="0.25">
      <c r="A189" s="12" t="s">
        <v>1124</v>
      </c>
      <c r="B189">
        <v>188</v>
      </c>
      <c r="C189">
        <v>673.68610279262066</v>
      </c>
      <c r="D189">
        <v>25021.129279474062</v>
      </c>
      <c r="E189" s="12">
        <f>IFERROR(c_sales_data[[#This Row],[amount]]/c_sales_data[[#This Row],[qty]],0)</f>
        <v>37.140634452387189</v>
      </c>
      <c r="F189">
        <v>3005.7959210788831</v>
      </c>
      <c r="G189">
        <v>22015.333316411823</v>
      </c>
      <c r="H189" s="8">
        <f>c_sales_data[[#This Row],[amount]]-c_sales_data[[#This Row],[bought_amount_w]]-c_sales_data[[#This Row],[bought_amount_c]]</f>
        <v>4.1983355913544074E-5</v>
      </c>
    </row>
    <row r="190" spans="1:8" x14ac:dyDescent="0.25">
      <c r="A190" s="12" t="s">
        <v>1124</v>
      </c>
      <c r="B190">
        <v>189</v>
      </c>
      <c r="C190">
        <v>680.64981100708246</v>
      </c>
      <c r="D190">
        <v>25493.004133714192</v>
      </c>
      <c r="E190" s="12">
        <f>IFERROR(c_sales_data[[#This Row],[amount]]/c_sales_data[[#This Row],[qty]],0)</f>
        <v>37.453920828972251</v>
      </c>
      <c r="F190">
        <v>2984.134014070034</v>
      </c>
      <c r="G190">
        <v>22508.870058655739</v>
      </c>
      <c r="H190" s="8">
        <f>c_sales_data[[#This Row],[amount]]-c_sales_data[[#This Row],[bought_amount_w]]-c_sales_data[[#This Row],[bought_amount_c]]</f>
        <v>6.0988419136265293E-5</v>
      </c>
    </row>
    <row r="191" spans="1:8" x14ac:dyDescent="0.25">
      <c r="A191" s="12" t="s">
        <v>1124</v>
      </c>
      <c r="B191">
        <v>190</v>
      </c>
      <c r="C191">
        <v>679.53023144602776</v>
      </c>
      <c r="D191">
        <v>25673.894836123829</v>
      </c>
      <c r="E191" s="12">
        <f>IFERROR(c_sales_data[[#This Row],[amount]]/c_sales_data[[#This Row],[qty]],0)</f>
        <v>37.781828751739646</v>
      </c>
      <c r="F191">
        <v>3036.3056011199951</v>
      </c>
      <c r="G191">
        <v>22637.589247923344</v>
      </c>
      <c r="H191" s="8">
        <f>c_sales_data[[#This Row],[amount]]-c_sales_data[[#This Row],[bought_amount_w]]-c_sales_data[[#This Row],[bought_amount_c]]</f>
        <v>-1.2919510481879115E-5</v>
      </c>
    </row>
    <row r="192" spans="1:8" x14ac:dyDescent="0.25">
      <c r="A192" s="12" t="s">
        <v>1124</v>
      </c>
      <c r="B192">
        <v>191</v>
      </c>
      <c r="C192">
        <v>667.50927649438381</v>
      </c>
      <c r="D192">
        <v>25437.647659493508</v>
      </c>
      <c r="E192" s="12">
        <f>IFERROR(c_sales_data[[#This Row],[amount]]/c_sales_data[[#This Row],[qty]],0)</f>
        <v>38.108305839712976</v>
      </c>
      <c r="F192">
        <v>2988.6737108230591</v>
      </c>
      <c r="G192">
        <v>22448.97407142818</v>
      </c>
      <c r="H192" s="8">
        <f>c_sales_data[[#This Row],[amount]]-c_sales_data[[#This Row],[bought_amount_w]]-c_sales_data[[#This Row],[bought_amount_c]]</f>
        <v>-1.2275773042347282E-4</v>
      </c>
    </row>
    <row r="193" spans="1:8" x14ac:dyDescent="0.25">
      <c r="A193" s="12" t="s">
        <v>1124</v>
      </c>
      <c r="B193">
        <v>192</v>
      </c>
      <c r="C193">
        <v>649.67645900323987</v>
      </c>
      <c r="D193">
        <v>24962.20032783744</v>
      </c>
      <c r="E193" s="12">
        <f>IFERROR(c_sales_data[[#This Row],[amount]]/c_sales_data[[#This Row],[qty]],0)</f>
        <v>38.42251013086647</v>
      </c>
      <c r="F193">
        <v>2985.8293139189482</v>
      </c>
      <c r="G193">
        <v>21976.37100347504</v>
      </c>
      <c r="H193" s="8">
        <f>c_sales_data[[#This Row],[amount]]-c_sales_data[[#This Row],[bought_amount_w]]-c_sales_data[[#This Row],[bought_amount_c]]</f>
        <v>1.0443451174069196E-5</v>
      </c>
    </row>
    <row r="194" spans="1:8" x14ac:dyDescent="0.25">
      <c r="A194" s="12" t="s">
        <v>1124</v>
      </c>
      <c r="B194">
        <v>193</v>
      </c>
      <c r="C194">
        <v>673.30452218651772</v>
      </c>
      <c r="D194">
        <v>26060.691776544692</v>
      </c>
      <c r="E194" s="12">
        <f>IFERROR(c_sales_data[[#This Row],[amount]]/c_sales_data[[#This Row],[qty]],0)</f>
        <v>38.705653857654326</v>
      </c>
      <c r="F194">
        <v>2998.1988497171551</v>
      </c>
      <c r="G194">
        <v>23062.492971170694</v>
      </c>
      <c r="H194" s="8">
        <f>c_sales_data[[#This Row],[amount]]-c_sales_data[[#This Row],[bought_amount_w]]-c_sales_data[[#This Row],[bought_amount_c]]</f>
        <v>-4.4343156332615763E-5</v>
      </c>
    </row>
    <row r="195" spans="1:8" x14ac:dyDescent="0.25">
      <c r="A195" s="12" t="s">
        <v>1124</v>
      </c>
      <c r="B195">
        <v>194</v>
      </c>
      <c r="C195">
        <v>661.7647567614913</v>
      </c>
      <c r="D195">
        <v>25902.037062004147</v>
      </c>
      <c r="E195" s="12">
        <f>IFERROR(c_sales_data[[#This Row],[amount]]/c_sales_data[[#This Row],[qty]],0)</f>
        <v>39.140852995499699</v>
      </c>
      <c r="F195">
        <v>3007.3268587589264</v>
      </c>
      <c r="G195">
        <v>22894.710152670741</v>
      </c>
      <c r="H195" s="8">
        <f>c_sales_data[[#This Row],[amount]]-c_sales_data[[#This Row],[bought_amount_w]]-c_sales_data[[#This Row],[bought_amount_c]]</f>
        <v>5.0574479246279225E-5</v>
      </c>
    </row>
    <row r="196" spans="1:8" x14ac:dyDescent="0.25">
      <c r="A196" s="12" t="s">
        <v>1124</v>
      </c>
      <c r="B196">
        <v>195</v>
      </c>
      <c r="C196">
        <v>654.3352468162775</v>
      </c>
      <c r="D196">
        <v>25893.55312725468</v>
      </c>
      <c r="E196" s="12">
        <f>IFERROR(c_sales_data[[#This Row],[amount]]/c_sales_data[[#This Row],[qty]],0)</f>
        <v>39.572303728466274</v>
      </c>
      <c r="F196">
        <v>3036.883356064558</v>
      </c>
      <c r="G196">
        <v>22856.669736504555</v>
      </c>
      <c r="H196" s="8">
        <f>c_sales_data[[#This Row],[amount]]-c_sales_data[[#This Row],[bought_amount_w]]-c_sales_data[[#This Row],[bought_amount_c]]</f>
        <v>3.468556678853929E-5</v>
      </c>
    </row>
    <row r="197" spans="1:8" x14ac:dyDescent="0.25">
      <c r="A197" s="12" t="s">
        <v>1124</v>
      </c>
      <c r="B197">
        <v>196</v>
      </c>
      <c r="C197">
        <v>673.05365017056465</v>
      </c>
      <c r="D197">
        <v>26849.485333633074</v>
      </c>
      <c r="E197" s="12">
        <f>IFERROR(c_sales_data[[#This Row],[amount]]/c_sales_data[[#This Row],[qty]],0)</f>
        <v>39.892043267024704</v>
      </c>
      <c r="F197">
        <v>3009.6307429075241</v>
      </c>
      <c r="G197">
        <v>23839.85464676097</v>
      </c>
      <c r="H197" s="8">
        <f>c_sales_data[[#This Row],[amount]]-c_sales_data[[#This Row],[bought_amount_w]]-c_sales_data[[#This Row],[bought_amount_c]]</f>
        <v>-5.6035420129774138E-5</v>
      </c>
    </row>
    <row r="198" spans="1:8" x14ac:dyDescent="0.25">
      <c r="A198" s="12" t="s">
        <v>1124</v>
      </c>
      <c r="B198">
        <v>197</v>
      </c>
      <c r="C198">
        <v>673.36493743769825</v>
      </c>
      <c r="D198">
        <v>27146.059541615028</v>
      </c>
      <c r="E198" s="12">
        <f>IFERROR(c_sales_data[[#This Row],[amount]]/c_sales_data[[#This Row],[qty]],0)</f>
        <v>40.314037800827229</v>
      </c>
      <c r="F198">
        <v>3010.121489662677</v>
      </c>
      <c r="G198">
        <v>24135.938041687012</v>
      </c>
      <c r="H198" s="8">
        <f>c_sales_data[[#This Row],[amount]]-c_sales_data[[#This Row],[bought_amount_w]]-c_sales_data[[#This Row],[bought_amount_c]]</f>
        <v>1.0265339369652793E-5</v>
      </c>
    </row>
    <row r="199" spans="1:8" x14ac:dyDescent="0.25">
      <c r="A199" s="12" t="s">
        <v>1124</v>
      </c>
      <c r="B199">
        <v>198</v>
      </c>
      <c r="C199">
        <v>669.85901226103306</v>
      </c>
      <c r="D199">
        <v>27189.735991842113</v>
      </c>
      <c r="E199" s="12">
        <f>IFERROR(c_sales_data[[#This Row],[amount]]/c_sales_data[[#This Row],[qty]],0)</f>
        <v>40.590236891889006</v>
      </c>
      <c r="F199">
        <v>2981.5165779329836</v>
      </c>
      <c r="G199">
        <v>24208.219476556405</v>
      </c>
      <c r="H199" s="8">
        <f>c_sales_data[[#This Row],[amount]]-c_sales_data[[#This Row],[bought_amount_w]]-c_sales_data[[#This Row],[bought_amount_c]]</f>
        <v>-6.2647275626659393E-5</v>
      </c>
    </row>
    <row r="200" spans="1:8" x14ac:dyDescent="0.25">
      <c r="A200" s="12" t="s">
        <v>1124</v>
      </c>
      <c r="B200">
        <v>199</v>
      </c>
      <c r="C200">
        <v>669.87742748111486</v>
      </c>
      <c r="D200">
        <v>27498.334890969392</v>
      </c>
      <c r="E200" s="12">
        <f>IFERROR(c_sales_data[[#This Row],[amount]]/c_sales_data[[#This Row],[qty]],0)</f>
        <v>41.049800699165402</v>
      </c>
      <c r="F200">
        <v>3031.1211463212967</v>
      </c>
      <c r="G200">
        <v>24467.213773228228</v>
      </c>
      <c r="H200" s="8">
        <f>c_sales_data[[#This Row],[amount]]-c_sales_data[[#This Row],[bought_amount_w]]-c_sales_data[[#This Row],[bought_amount_c]]</f>
        <v>-2.858013249351643E-5</v>
      </c>
    </row>
    <row r="201" spans="1:8" x14ac:dyDescent="0.25">
      <c r="A201" s="12" t="s">
        <v>1124</v>
      </c>
      <c r="B201">
        <v>200</v>
      </c>
      <c r="C201">
        <v>660.60607597976923</v>
      </c>
      <c r="D201">
        <v>27318.831466956941</v>
      </c>
      <c r="E201" s="12">
        <f>IFERROR(c_sales_data[[#This Row],[amount]]/c_sales_data[[#This Row],[qty]],0)</f>
        <v>41.354193460057679</v>
      </c>
      <c r="F201">
        <v>2980.5803629979491</v>
      </c>
      <c r="G201">
        <v>24338.250965118408</v>
      </c>
      <c r="H201" s="8">
        <f>c_sales_data[[#This Row],[amount]]-c_sales_data[[#This Row],[bought_amount_w]]-c_sales_data[[#This Row],[bought_amount_c]]</f>
        <v>1.3884058353141882E-4</v>
      </c>
    </row>
    <row r="202" spans="1:8" x14ac:dyDescent="0.25">
      <c r="A202" s="12" t="s">
        <v>1124</v>
      </c>
      <c r="B202">
        <v>201</v>
      </c>
      <c r="C202">
        <v>668.75995255634189</v>
      </c>
      <c r="D202">
        <v>28058.318568896015</v>
      </c>
      <c r="E202" s="12">
        <f>IFERROR(c_sales_data[[#This Row],[amount]]/c_sales_data[[#This Row],[qty]],0)</f>
        <v>41.955739816122062</v>
      </c>
      <c r="F202">
        <v>3056.3692643642426</v>
      </c>
      <c r="G202">
        <v>25001.949290594086</v>
      </c>
      <c r="H202" s="8">
        <f>c_sales_data[[#This Row],[amount]]-c_sales_data[[#This Row],[bought_amount_w]]-c_sales_data[[#This Row],[bought_amount_c]]</f>
        <v>1.3937686162535101E-5</v>
      </c>
    </row>
    <row r="203" spans="1:8" x14ac:dyDescent="0.25">
      <c r="A203" s="12" t="s">
        <v>1124</v>
      </c>
      <c r="B203">
        <v>202</v>
      </c>
      <c r="C203">
        <v>665.82449036091566</v>
      </c>
      <c r="D203">
        <v>28115.308599729615</v>
      </c>
      <c r="E203" s="12">
        <f>IFERROR(c_sales_data[[#This Row],[amount]]/c_sales_data[[#This Row],[qty]],0)</f>
        <v>42.226305891045669</v>
      </c>
      <c r="F203">
        <v>3023.233585819602</v>
      </c>
      <c r="G203">
        <v>25092.074936546385</v>
      </c>
      <c r="H203" s="8">
        <f>c_sales_data[[#This Row],[amount]]-c_sales_data[[#This Row],[bought_amount_w]]-c_sales_data[[#This Row],[bought_amount_c]]</f>
        <v>7.7363627497106791E-5</v>
      </c>
    </row>
    <row r="204" spans="1:8" x14ac:dyDescent="0.25">
      <c r="A204" s="12" t="s">
        <v>1124</v>
      </c>
      <c r="B204">
        <v>203</v>
      </c>
      <c r="C204">
        <v>666.47713796049356</v>
      </c>
      <c r="D204">
        <v>28344.905303727315</v>
      </c>
      <c r="E204" s="12">
        <f>IFERROR(c_sales_data[[#This Row],[amount]]/c_sales_data[[#This Row],[qty]],0)</f>
        <v>42.529448782694033</v>
      </c>
      <c r="F204">
        <v>3022.2496784925461</v>
      </c>
      <c r="G204">
        <v>25322.655735015869</v>
      </c>
      <c r="H204" s="8">
        <f>c_sales_data[[#This Row],[amount]]-c_sales_data[[#This Row],[bought_amount_w]]-c_sales_data[[#This Row],[bought_amount_c]]</f>
        <v>-1.0978110003634356E-4</v>
      </c>
    </row>
    <row r="205" spans="1:8" x14ac:dyDescent="0.25">
      <c r="A205" s="12" t="s">
        <v>1124</v>
      </c>
      <c r="B205">
        <v>204</v>
      </c>
      <c r="C205">
        <v>660.6307171471417</v>
      </c>
      <c r="D205">
        <v>28294.436542878459</v>
      </c>
      <c r="E205" s="12">
        <f>IFERROR(c_sales_data[[#This Row],[amount]]/c_sales_data[[#This Row],[qty]],0)</f>
        <v>42.829429223431738</v>
      </c>
      <c r="F205">
        <v>3021.6392377614975</v>
      </c>
      <c r="G205">
        <v>25272.797212123871</v>
      </c>
      <c r="H205" s="8">
        <f>c_sales_data[[#This Row],[amount]]-c_sales_data[[#This Row],[bought_amount_w]]-c_sales_data[[#This Row],[bought_amount_c]]</f>
        <v>9.2993090220261365E-5</v>
      </c>
    </row>
    <row r="206" spans="1:8" x14ac:dyDescent="0.25">
      <c r="A206" s="12" t="s">
        <v>1124</v>
      </c>
      <c r="B206">
        <v>205</v>
      </c>
      <c r="C206">
        <v>664.90175978839397</v>
      </c>
      <c r="D206">
        <v>28672.160820546542</v>
      </c>
      <c r="E206" s="12">
        <f>IFERROR(c_sales_data[[#This Row],[amount]]/c_sales_data[[#This Row],[qty]],0)</f>
        <v>43.122401766046615</v>
      </c>
      <c r="F206">
        <v>2992.0046451091766</v>
      </c>
      <c r="G206">
        <v>25680.156003236771</v>
      </c>
      <c r="H206" s="8">
        <f>c_sales_data[[#This Row],[amount]]-c_sales_data[[#This Row],[bought_amount_w]]-c_sales_data[[#This Row],[bought_amount_c]]</f>
        <v>1.7220059453393333E-4</v>
      </c>
    </row>
    <row r="207" spans="1:8" x14ac:dyDescent="0.25">
      <c r="A207" s="12" t="s">
        <v>1124</v>
      </c>
      <c r="B207">
        <v>206</v>
      </c>
      <c r="C207">
        <v>628.13887968659401</v>
      </c>
      <c r="D207">
        <v>27339.793948201688</v>
      </c>
      <c r="E207" s="12">
        <f>IFERROR(c_sales_data[[#This Row],[amount]]/c_sales_data[[#This Row],[qty]],0)</f>
        <v>43.525078342297022</v>
      </c>
      <c r="F207">
        <v>3011.2023585438728</v>
      </c>
      <c r="G207">
        <v>24328.591724872589</v>
      </c>
      <c r="H207" s="8">
        <f>c_sales_data[[#This Row],[amount]]-c_sales_data[[#This Row],[bought_amount_w]]-c_sales_data[[#This Row],[bought_amount_c]]</f>
        <v>-1.3521477376343682E-4</v>
      </c>
    </row>
    <row r="208" spans="1:8" x14ac:dyDescent="0.25">
      <c r="A208" s="12" t="s">
        <v>1124</v>
      </c>
      <c r="B208">
        <v>207</v>
      </c>
      <c r="C208">
        <v>658.56062832474709</v>
      </c>
      <c r="D208">
        <v>29024.518602248052</v>
      </c>
      <c r="E208" s="12">
        <f>IFERROR(c_sales_data[[#This Row],[amount]]/c_sales_data[[#This Row],[qty]],0)</f>
        <v>44.072659909962887</v>
      </c>
      <c r="F208">
        <v>2998.1440146565437</v>
      </c>
      <c r="G208">
        <v>26026.374661833048</v>
      </c>
      <c r="H208" s="8">
        <f>c_sales_data[[#This Row],[amount]]-c_sales_data[[#This Row],[bought_amount_w]]-c_sales_data[[#This Row],[bought_amount_c]]</f>
        <v>-7.4241539550712332E-5</v>
      </c>
    </row>
    <row r="209" spans="1:8" x14ac:dyDescent="0.25">
      <c r="A209" s="12" t="s">
        <v>1124</v>
      </c>
      <c r="B209">
        <v>208</v>
      </c>
      <c r="C209">
        <v>645.14807980507612</v>
      </c>
      <c r="D209">
        <v>28716.642166706297</v>
      </c>
      <c r="E209" s="12">
        <f>IFERROR(c_sales_data[[#This Row],[amount]]/c_sales_data[[#This Row],[qty]],0)</f>
        <v>44.511706793551475</v>
      </c>
      <c r="F209">
        <v>2953.8302153814584</v>
      </c>
      <c r="G209">
        <v>25762.812038388103</v>
      </c>
      <c r="H209" s="8">
        <f>c_sales_data[[#This Row],[amount]]-c_sales_data[[#This Row],[bought_amount_w]]-c_sales_data[[#This Row],[bought_amount_c]]</f>
        <v>-8.7063264800235629E-5</v>
      </c>
    </row>
    <row r="210" spans="1:8" x14ac:dyDescent="0.25">
      <c r="A210" s="12" t="s">
        <v>1124</v>
      </c>
      <c r="B210">
        <v>209</v>
      </c>
      <c r="C210">
        <v>656.80090892314911</v>
      </c>
      <c r="D210">
        <v>29483.36673878958</v>
      </c>
      <c r="E210" s="12">
        <f>IFERROR(c_sales_data[[#This Row],[amount]]/c_sales_data[[#This Row],[qty]],0)</f>
        <v>44.889351306058209</v>
      </c>
      <c r="F210">
        <v>3016.3872530460358</v>
      </c>
      <c r="G210">
        <v>26466.979421615601</v>
      </c>
      <c r="H210" s="8">
        <f>c_sales_data[[#This Row],[amount]]-c_sales_data[[#This Row],[bought_amount_w]]-c_sales_data[[#This Row],[bought_amount_c]]</f>
        <v>6.4127943915082142E-5</v>
      </c>
    </row>
    <row r="211" spans="1:8" x14ac:dyDescent="0.25">
      <c r="A211" s="12" t="s">
        <v>1124</v>
      </c>
      <c r="B211">
        <v>210</v>
      </c>
      <c r="C211">
        <v>637.25981856882572</v>
      </c>
      <c r="D211">
        <v>28836.001376696448</v>
      </c>
      <c r="E211" s="12">
        <f>IFERROR(c_sales_data[[#This Row],[amount]]/c_sales_data[[#This Row],[qty]],0)</f>
        <v>45.249991504967426</v>
      </c>
      <c r="F211">
        <v>2998.9266041517258</v>
      </c>
      <c r="G211">
        <v>25837.074769690633</v>
      </c>
      <c r="H211" s="8">
        <f>c_sales_data[[#This Row],[amount]]-c_sales_data[[#This Row],[bought_amount_w]]-c_sales_data[[#This Row],[bought_amount_c]]</f>
        <v>2.8540889616124332E-6</v>
      </c>
    </row>
    <row r="212" spans="1:8" x14ac:dyDescent="0.25">
      <c r="A212" s="12" t="s">
        <v>1124</v>
      </c>
      <c r="B212">
        <v>211</v>
      </c>
      <c r="C212">
        <v>660.29221050813794</v>
      </c>
      <c r="D212">
        <v>29936.731442786851</v>
      </c>
      <c r="E212" s="12">
        <f>IFERROR(c_sales_data[[#This Row],[amount]]/c_sales_data[[#This Row],[qty]],0)</f>
        <v>45.338610642928202</v>
      </c>
      <c r="F212">
        <v>3036.9529718458652</v>
      </c>
      <c r="G212">
        <v>26899.778475999832</v>
      </c>
      <c r="H212" s="8">
        <f>c_sales_data[[#This Row],[amount]]-c_sales_data[[#This Row],[bought_amount_w]]-c_sales_data[[#This Row],[bought_amount_c]]</f>
        <v>-5.0588459998834878E-6</v>
      </c>
    </row>
    <row r="213" spans="1:8" x14ac:dyDescent="0.25">
      <c r="A213" s="12" t="s">
        <v>1124</v>
      </c>
      <c r="B213">
        <v>212</v>
      </c>
      <c r="C213">
        <v>659.25213064439595</v>
      </c>
      <c r="D213">
        <v>29969.588428661213</v>
      </c>
      <c r="E213" s="12">
        <f>IFERROR(c_sales_data[[#This Row],[amount]]/c_sales_data[[#This Row],[qty]],0)</f>
        <v>45.459979627774558</v>
      </c>
      <c r="F213">
        <v>3013.7415227890015</v>
      </c>
      <c r="G213">
        <v>26955.847017966211</v>
      </c>
      <c r="H213" s="8">
        <f>c_sales_data[[#This Row],[amount]]-c_sales_data[[#This Row],[bought_amount_w]]-c_sales_data[[#This Row],[bought_amount_c]]</f>
        <v>-1.1209399963263422E-4</v>
      </c>
    </row>
    <row r="214" spans="1:8" x14ac:dyDescent="0.25">
      <c r="A214" s="12" t="s">
        <v>1124</v>
      </c>
      <c r="B214">
        <v>213</v>
      </c>
      <c r="C214">
        <v>653.80205084383488</v>
      </c>
      <c r="D214">
        <v>29723.011231696484</v>
      </c>
      <c r="E214" s="12">
        <f>IFERROR(c_sales_data[[#This Row],[amount]]/c_sales_data[[#This Row],[qty]],0)</f>
        <v>45.461789532985158</v>
      </c>
      <c r="F214">
        <v>3045.6083470284939</v>
      </c>
      <c r="G214">
        <v>26677.403030395508</v>
      </c>
      <c r="H214" s="8">
        <f>c_sales_data[[#This Row],[amount]]-c_sales_data[[#This Row],[bought_amount_w]]-c_sales_data[[#This Row],[bought_amount_c]]</f>
        <v>-1.457275175198447E-4</v>
      </c>
    </row>
    <row r="215" spans="1:8" x14ac:dyDescent="0.25">
      <c r="A215" s="12" t="s">
        <v>1124</v>
      </c>
      <c r="B215">
        <v>214</v>
      </c>
      <c r="C215">
        <v>674.18183834850788</v>
      </c>
      <c r="D215">
        <v>30574.240790921493</v>
      </c>
      <c r="E215" s="12">
        <f>IFERROR(c_sales_data[[#This Row],[amount]]/c_sales_data[[#This Row],[qty]],0)</f>
        <v>45.350140053930986</v>
      </c>
      <c r="F215">
        <v>3027.6816380620003</v>
      </c>
      <c r="G215">
        <v>27546.559166410007</v>
      </c>
      <c r="H215" s="8">
        <f>c_sales_data[[#This Row],[amount]]-c_sales_data[[#This Row],[bought_amount_w]]-c_sales_data[[#This Row],[bought_amount_c]]</f>
        <v>-1.3550514267990366E-5</v>
      </c>
    </row>
    <row r="216" spans="1:8" x14ac:dyDescent="0.25">
      <c r="A216" s="12" t="s">
        <v>1124</v>
      </c>
      <c r="B216">
        <v>215</v>
      </c>
      <c r="C216">
        <v>669.21460741758347</v>
      </c>
      <c r="D216">
        <v>30328.259261933927</v>
      </c>
      <c r="E216" s="12">
        <f>IFERROR(c_sales_data[[#This Row],[amount]]/c_sales_data[[#This Row],[qty]],0)</f>
        <v>45.319183003142946</v>
      </c>
      <c r="F216">
        <v>2992.7566602230072</v>
      </c>
      <c r="G216">
        <v>27335.502637863159</v>
      </c>
      <c r="H216" s="8">
        <f>c_sales_data[[#This Row],[amount]]-c_sales_data[[#This Row],[bought_amount_w]]-c_sales_data[[#This Row],[bought_amount_c]]</f>
        <v>-3.6152239772491157E-5</v>
      </c>
    </row>
    <row r="217" spans="1:8" x14ac:dyDescent="0.25">
      <c r="A217" s="12" t="s">
        <v>1124</v>
      </c>
      <c r="B217">
        <v>216</v>
      </c>
      <c r="C217">
        <v>652.33410209789872</v>
      </c>
      <c r="D217">
        <v>29572.544653726618</v>
      </c>
      <c r="E217" s="12">
        <f>IFERROR(c_sales_data[[#This Row],[amount]]/c_sales_data[[#This Row],[qty]],0)</f>
        <v>45.333433525277407</v>
      </c>
      <c r="F217">
        <v>2999.604045689106</v>
      </c>
      <c r="G217">
        <v>26572.940730571747</v>
      </c>
      <c r="H217" s="8">
        <f>c_sales_data[[#This Row],[amount]]-c_sales_data[[#This Row],[bought_amount_w]]-c_sales_data[[#This Row],[bought_amount_c]]</f>
        <v>-1.2253423483343795E-4</v>
      </c>
    </row>
    <row r="218" spans="1:8" x14ac:dyDescent="0.25">
      <c r="A218" s="12" t="s">
        <v>1124</v>
      </c>
      <c r="B218">
        <v>217</v>
      </c>
      <c r="C218">
        <v>665.68766855075955</v>
      </c>
      <c r="D218">
        <v>30372.666705531123</v>
      </c>
      <c r="E218" s="12">
        <f>IFERROR(c_sales_data[[#This Row],[amount]]/c_sales_data[[#This Row],[qty]],0)</f>
        <v>45.626001712866589</v>
      </c>
      <c r="F218">
        <v>3021.9356196820736</v>
      </c>
      <c r="G218">
        <v>27350.731111988425</v>
      </c>
      <c r="H218" s="8">
        <f>c_sales_data[[#This Row],[amount]]-c_sales_data[[#This Row],[bought_amount_w]]-c_sales_data[[#This Row],[bought_amount_c]]</f>
        <v>-2.6139376132050529E-5</v>
      </c>
    </row>
    <row r="219" spans="1:8" x14ac:dyDescent="0.25">
      <c r="A219" s="12" t="s">
        <v>1124</v>
      </c>
      <c r="B219">
        <v>218</v>
      </c>
      <c r="C219">
        <v>661.71442890167236</v>
      </c>
      <c r="D219">
        <v>30520.217129264398</v>
      </c>
      <c r="E219" s="12">
        <f>IFERROR(c_sales_data[[#This Row],[amount]]/c_sales_data[[#This Row],[qty]],0)</f>
        <v>46.122943366857669</v>
      </c>
      <c r="F219">
        <v>2985.4278325289488</v>
      </c>
      <c r="G219">
        <v>27534.789452848956</v>
      </c>
      <c r="H219" s="8">
        <f>c_sales_data[[#This Row],[amount]]-c_sales_data[[#This Row],[bought_amount_w]]-c_sales_data[[#This Row],[bought_amount_c]]</f>
        <v>-1.5611350681865588E-4</v>
      </c>
    </row>
    <row r="220" spans="1:8" x14ac:dyDescent="0.25">
      <c r="A220" s="12" t="s">
        <v>1124</v>
      </c>
      <c r="B220">
        <v>219</v>
      </c>
      <c r="C220">
        <v>651.86760447174311</v>
      </c>
      <c r="D220">
        <v>30276.902296336277</v>
      </c>
      <c r="E220" s="12">
        <f>IFERROR(c_sales_data[[#This Row],[amount]]/c_sales_data[[#This Row],[qty]],0)</f>
        <v>46.446398146862826</v>
      </c>
      <c r="F220">
        <v>2980.4785013198853</v>
      </c>
      <c r="G220">
        <v>27296.42379126139</v>
      </c>
      <c r="H220" s="8">
        <f>c_sales_data[[#This Row],[amount]]-c_sales_data[[#This Row],[bought_amount_w]]-c_sales_data[[#This Row],[bought_amount_c]]</f>
        <v>3.7550016713794321E-6</v>
      </c>
    </row>
    <row r="221" spans="1:8" x14ac:dyDescent="0.25">
      <c r="A221" s="12" t="s">
        <v>1124</v>
      </c>
      <c r="B221">
        <v>220</v>
      </c>
      <c r="C221">
        <v>668.711301214993</v>
      </c>
      <c r="D221">
        <v>31400.365468276785</v>
      </c>
      <c r="E221" s="12">
        <f>IFERROR(c_sales_data[[#This Row],[amount]]/c_sales_data[[#This Row],[qty]],0)</f>
        <v>46.956534772516818</v>
      </c>
      <c r="F221">
        <v>2989.6394624114037</v>
      </c>
      <c r="G221">
        <v>28410.726005960256</v>
      </c>
      <c r="H221" s="8">
        <f>c_sales_data[[#This Row],[amount]]-c_sales_data[[#This Row],[bought_amount_w]]-c_sales_data[[#This Row],[bought_amount_c]]</f>
        <v>-9.4874849310144782E-8</v>
      </c>
    </row>
    <row r="222" spans="1:8" x14ac:dyDescent="0.25">
      <c r="A222" s="12" t="s">
        <v>1124</v>
      </c>
      <c r="B222">
        <v>221</v>
      </c>
      <c r="C222">
        <v>658.37513726949692</v>
      </c>
      <c r="D222">
        <v>31029.776589741188</v>
      </c>
      <c r="E222" s="12">
        <f>IFERROR(c_sales_data[[#This Row],[amount]]/c_sales_data[[#This Row],[qty]],0)</f>
        <v>47.130845065675025</v>
      </c>
      <c r="F222">
        <v>2927.6477166116238</v>
      </c>
      <c r="G222">
        <v>28102.128816457465</v>
      </c>
      <c r="H222" s="8">
        <f>c_sales_data[[#This Row],[amount]]-c_sales_data[[#This Row],[bought_amount_w]]-c_sales_data[[#This Row],[bought_amount_c]]</f>
        <v>5.6672099162824452E-5</v>
      </c>
    </row>
    <row r="223" spans="1:8" x14ac:dyDescent="0.25">
      <c r="A223" s="12" t="s">
        <v>1124</v>
      </c>
      <c r="B223">
        <v>222</v>
      </c>
      <c r="C223">
        <v>644.29535084590316</v>
      </c>
      <c r="D223">
        <v>30536.292411843235</v>
      </c>
      <c r="E223" s="12">
        <f>IFERROR(c_sales_data[[#This Row],[amount]]/c_sales_data[[#This Row],[qty]],0)</f>
        <v>47.394866922059528</v>
      </c>
      <c r="F223">
        <v>3006.9817433357239</v>
      </c>
      <c r="G223">
        <v>27529.310597658157</v>
      </c>
      <c r="H223" s="8">
        <f>c_sales_data[[#This Row],[amount]]-c_sales_data[[#This Row],[bought_amount_w]]-c_sales_data[[#This Row],[bought_amount_c]]</f>
        <v>7.0849353505764157E-5</v>
      </c>
    </row>
    <row r="224" spans="1:8" x14ac:dyDescent="0.25">
      <c r="A224" s="12" t="s">
        <v>1124</v>
      </c>
      <c r="B224">
        <v>223</v>
      </c>
      <c r="C224">
        <v>647.61402264982462</v>
      </c>
      <c r="D224">
        <v>30950.513746607783</v>
      </c>
      <c r="E224" s="12">
        <f>IFERROR(c_sales_data[[#This Row],[amount]]/c_sales_data[[#This Row],[qty]],0)</f>
        <v>47.791605283604596</v>
      </c>
      <c r="F224">
        <v>2956.6175198853016</v>
      </c>
      <c r="G224">
        <v>27993.896310139447</v>
      </c>
      <c r="H224" s="8">
        <f>c_sales_data[[#This Row],[amount]]-c_sales_data[[#This Row],[bought_amount_w]]-c_sales_data[[#This Row],[bought_amount_c]]</f>
        <v>-8.3416965935612097E-5</v>
      </c>
    </row>
    <row r="225" spans="1:8" x14ac:dyDescent="0.25">
      <c r="A225" s="12" t="s">
        <v>1124</v>
      </c>
      <c r="B225">
        <v>224</v>
      </c>
      <c r="C225">
        <v>659.71439775079489</v>
      </c>
      <c r="D225">
        <v>31882.586173905507</v>
      </c>
      <c r="E225" s="12">
        <f>IFERROR(c_sales_data[[#This Row],[amount]]/c_sales_data[[#This Row],[qty]],0)</f>
        <v>48.327861696826353</v>
      </c>
      <c r="F225">
        <v>3010.8305471837521</v>
      </c>
      <c r="G225">
        <v>28871.755743335932</v>
      </c>
      <c r="H225" s="8">
        <f>c_sales_data[[#This Row],[amount]]-c_sales_data[[#This Row],[bought_amount_w]]-c_sales_data[[#This Row],[bought_amount_c]]</f>
        <v>-1.1661417738650925E-4</v>
      </c>
    </row>
    <row r="226" spans="1:8" x14ac:dyDescent="0.25">
      <c r="A226" s="12" t="s">
        <v>1124</v>
      </c>
      <c r="B226">
        <v>225</v>
      </c>
      <c r="C226">
        <v>656.47159121930599</v>
      </c>
      <c r="D226">
        <v>32030.788836083011</v>
      </c>
      <c r="E226" s="12">
        <f>IFERROR(c_sales_data[[#This Row],[amount]]/c_sales_data[[#This Row],[qty]],0)</f>
        <v>48.79234572297365</v>
      </c>
      <c r="F226">
        <v>2993.5611535515636</v>
      </c>
      <c r="G226">
        <v>29037.227711677551</v>
      </c>
      <c r="H226" s="8">
        <f>c_sales_data[[#This Row],[amount]]-c_sales_data[[#This Row],[bought_amount_w]]-c_sales_data[[#This Row],[bought_amount_c]]</f>
        <v>-2.9146103770472109E-5</v>
      </c>
    </row>
    <row r="227" spans="1:8" x14ac:dyDescent="0.25">
      <c r="A227" s="12" t="s">
        <v>1124</v>
      </c>
      <c r="B227">
        <v>226</v>
      </c>
      <c r="C227">
        <v>659.65185657143593</v>
      </c>
      <c r="D227">
        <v>32520.086982051198</v>
      </c>
      <c r="E227" s="12">
        <f>IFERROR(c_sales_data[[#This Row],[amount]]/c_sales_data[[#This Row],[qty]],0)</f>
        <v>49.298863723473033</v>
      </c>
      <c r="F227">
        <v>2995.5862423181534</v>
      </c>
      <c r="G227">
        <v>29524.500575065613</v>
      </c>
      <c r="H227" s="8">
        <f>c_sales_data[[#This Row],[amount]]-c_sales_data[[#This Row],[bought_amount_w]]-c_sales_data[[#This Row],[bought_amount_c]]</f>
        <v>1.6466743181808852E-4</v>
      </c>
    </row>
    <row r="228" spans="1:8" x14ac:dyDescent="0.25">
      <c r="A228" s="12" t="s">
        <v>1124</v>
      </c>
      <c r="B228">
        <v>227</v>
      </c>
      <c r="C228">
        <v>653.47423806786537</v>
      </c>
      <c r="D228">
        <v>32549.468013031605</v>
      </c>
      <c r="E228" s="12">
        <f>IFERROR(c_sales_data[[#This Row],[amount]]/c_sales_data[[#This Row],[qty]],0)</f>
        <v>49.809871785108136</v>
      </c>
      <c r="F228">
        <v>2895.5868288930506</v>
      </c>
      <c r="G228">
        <v>29653.881066519767</v>
      </c>
      <c r="H228" s="8">
        <f>c_sales_data[[#This Row],[amount]]-c_sales_data[[#This Row],[bought_amount_w]]-c_sales_data[[#This Row],[bought_amount_c]]</f>
        <v>1.176187870441936E-4</v>
      </c>
    </row>
    <row r="229" spans="1:8" x14ac:dyDescent="0.25">
      <c r="A229" s="12" t="s">
        <v>1124</v>
      </c>
      <c r="B229">
        <v>228</v>
      </c>
      <c r="C229">
        <v>648.45510457456112</v>
      </c>
      <c r="D229">
        <v>32623.115536541278</v>
      </c>
      <c r="E229" s="12">
        <f>IFERROR(c_sales_data[[#This Row],[amount]]/c_sales_data[[#This Row],[qty]],0)</f>
        <v>50.308981001768309</v>
      </c>
      <c r="F229">
        <v>2965.6149278283119</v>
      </c>
      <c r="G229">
        <v>29657.500620122999</v>
      </c>
      <c r="H229" s="8">
        <f>c_sales_data[[#This Row],[amount]]-c_sales_data[[#This Row],[bought_amount_w]]-c_sales_data[[#This Row],[bought_amount_c]]</f>
        <v>-1.1410033039283007E-5</v>
      </c>
    </row>
    <row r="230" spans="1:8" x14ac:dyDescent="0.25">
      <c r="A230" s="12" t="s">
        <v>1124</v>
      </c>
      <c r="B230">
        <v>229</v>
      </c>
      <c r="C230">
        <v>637.41387158259749</v>
      </c>
      <c r="D230">
        <v>32286.021216718444</v>
      </c>
      <c r="E230" s="12">
        <f>IFERROR(c_sales_data[[#This Row],[amount]]/c_sales_data[[#This Row],[qty]],0)</f>
        <v>50.651582364464986</v>
      </c>
      <c r="F230">
        <v>3020.472387611866</v>
      </c>
      <c r="G230">
        <v>29265.548962954432</v>
      </c>
      <c r="H230" s="8">
        <f>c_sales_data[[#This Row],[amount]]-c_sales_data[[#This Row],[bought_amount_w]]-c_sales_data[[#This Row],[bought_amount_c]]</f>
        <v>-1.3384785415837541E-4</v>
      </c>
    </row>
    <row r="231" spans="1:8" x14ac:dyDescent="0.25">
      <c r="A231" s="12" t="s">
        <v>1124</v>
      </c>
      <c r="B231">
        <v>230</v>
      </c>
      <c r="C231">
        <v>655.10097136348486</v>
      </c>
      <c r="D231">
        <v>33430.463253034177</v>
      </c>
      <c r="E231" s="12">
        <f>IFERROR(c_sales_data[[#This Row],[amount]]/c_sales_data[[#This Row],[qty]],0)</f>
        <v>51.031008522936808</v>
      </c>
      <c r="F231">
        <v>2989.7009546756744</v>
      </c>
      <c r="G231">
        <v>30440.762339785695</v>
      </c>
      <c r="H231" s="8">
        <f>c_sales_data[[#This Row],[amount]]-c_sales_data[[#This Row],[bought_amount_w]]-c_sales_data[[#This Row],[bought_amount_c]]</f>
        <v>-4.1427192627452314E-5</v>
      </c>
    </row>
    <row r="232" spans="1:8" x14ac:dyDescent="0.25">
      <c r="A232" s="12" t="s">
        <v>1124</v>
      </c>
      <c r="B232">
        <v>231</v>
      </c>
      <c r="C232">
        <v>645.43190974369645</v>
      </c>
      <c r="D232">
        <v>33053.332392929791</v>
      </c>
      <c r="E232" s="12">
        <f>IFERROR(c_sales_data[[#This Row],[amount]]/c_sales_data[[#This Row],[qty]],0)</f>
        <v>51.211184160472328</v>
      </c>
      <c r="F232">
        <v>3011.1991981267929</v>
      </c>
      <c r="G232">
        <v>30042.133319020271</v>
      </c>
      <c r="H232" s="8">
        <f>c_sales_data[[#This Row],[amount]]-c_sales_data[[#This Row],[bought_amount_w]]-c_sales_data[[#This Row],[bought_amount_c]]</f>
        <v>-1.2421727296896279E-4</v>
      </c>
    </row>
    <row r="233" spans="1:8" x14ac:dyDescent="0.25">
      <c r="A233" s="12" t="s">
        <v>1124</v>
      </c>
      <c r="B233">
        <v>232</v>
      </c>
      <c r="C233">
        <v>642.03691413253546</v>
      </c>
      <c r="D233">
        <v>32990.592645571553</v>
      </c>
      <c r="E233" s="12">
        <f>IFERROR(c_sales_data[[#This Row],[amount]]/c_sales_data[[#This Row],[qty]],0)</f>
        <v>51.384261433231728</v>
      </c>
      <c r="F233">
        <v>3018.0846023075283</v>
      </c>
      <c r="G233">
        <v>29972.508039366454</v>
      </c>
      <c r="H233" s="8">
        <f>c_sales_data[[#This Row],[amount]]-c_sales_data[[#This Row],[bought_amount_w]]-c_sales_data[[#This Row],[bought_amount_c]]</f>
        <v>3.8975704228505492E-6</v>
      </c>
    </row>
    <row r="234" spans="1:8" x14ac:dyDescent="0.25">
      <c r="A234" s="12" t="s">
        <v>1124</v>
      </c>
      <c r="B234">
        <v>233</v>
      </c>
      <c r="C234">
        <v>664.99551159143448</v>
      </c>
      <c r="D234">
        <v>34407.20354616658</v>
      </c>
      <c r="E234" s="12">
        <f>IFERROR(c_sales_data[[#This Row],[amount]]/c_sales_data[[#This Row],[qty]],0)</f>
        <v>51.740504930364054</v>
      </c>
      <c r="F234">
        <v>2986.1471176445484</v>
      </c>
      <c r="G234">
        <v>31421.056479025632</v>
      </c>
      <c r="H234" s="8">
        <f>c_sales_data[[#This Row],[amount]]-c_sales_data[[#This Row],[bought_amount_w]]-c_sales_data[[#This Row],[bought_amount_c]]</f>
        <v>-5.0503600505180657E-5</v>
      </c>
    </row>
    <row r="235" spans="1:8" x14ac:dyDescent="0.25">
      <c r="A235" s="12" t="s">
        <v>1124</v>
      </c>
      <c r="B235">
        <v>234</v>
      </c>
      <c r="C235">
        <v>651.25112956762314</v>
      </c>
      <c r="D235">
        <v>34168.089646986118</v>
      </c>
      <c r="E235" s="12">
        <f>IFERROR(c_sales_data[[#This Row],[amount]]/c_sales_data[[#This Row],[qty]],0)</f>
        <v>52.465305771785616</v>
      </c>
      <c r="F235">
        <v>2932.3385600447655</v>
      </c>
      <c r="G235">
        <v>31235.751041412354</v>
      </c>
      <c r="H235" s="8">
        <f>c_sales_data[[#This Row],[amount]]-c_sales_data[[#This Row],[bought_amount_w]]-c_sales_data[[#This Row],[bought_amount_c]]</f>
        <v>4.5528999180532992E-5</v>
      </c>
    </row>
    <row r="236" spans="1:8" x14ac:dyDescent="0.25">
      <c r="A236" s="12" t="s">
        <v>1124</v>
      </c>
      <c r="B236">
        <v>235</v>
      </c>
      <c r="C236">
        <v>624.32496959716082</v>
      </c>
      <c r="D236">
        <v>33118.676897367499</v>
      </c>
      <c r="E236" s="12">
        <f>IFERROR(c_sales_data[[#This Row],[amount]]/c_sales_data[[#This Row],[qty]],0)</f>
        <v>53.047176566935931</v>
      </c>
      <c r="F236">
        <v>3001.2676877379417</v>
      </c>
      <c r="G236">
        <v>30117.409133573994</v>
      </c>
      <c r="H236" s="8">
        <f>c_sales_data[[#This Row],[amount]]-c_sales_data[[#This Row],[bought_amount_w]]-c_sales_data[[#This Row],[bought_amount_c]]</f>
        <v>7.6055563113186508E-5</v>
      </c>
    </row>
    <row r="237" spans="1:8" x14ac:dyDescent="0.25">
      <c r="A237" s="12" t="s">
        <v>1124</v>
      </c>
      <c r="B237">
        <v>236</v>
      </c>
      <c r="C237">
        <v>652.69393664225936</v>
      </c>
      <c r="D237">
        <v>34746.837639436526</v>
      </c>
      <c r="E237" s="12">
        <f>IFERROR(c_sales_data[[#This Row],[amount]]/c_sales_data[[#This Row],[qty]],0)</f>
        <v>53.23603558842499</v>
      </c>
      <c r="F237">
        <v>3012.3215701580048</v>
      </c>
      <c r="G237">
        <v>31734.516149120405</v>
      </c>
      <c r="H237" s="8">
        <f>c_sales_data[[#This Row],[amount]]-c_sales_data[[#This Row],[bought_amount_w]]-c_sales_data[[#This Row],[bought_amount_c]]</f>
        <v>-7.9841884144116193E-5</v>
      </c>
    </row>
    <row r="238" spans="1:8" x14ac:dyDescent="0.25">
      <c r="A238" s="12" t="s">
        <v>1124</v>
      </c>
      <c r="B238">
        <v>237</v>
      </c>
      <c r="C238">
        <v>641.64866974391043</v>
      </c>
      <c r="D238">
        <v>34323.541865431915</v>
      </c>
      <c r="E238" s="12">
        <f>IFERROR(c_sales_data[[#This Row],[amount]]/c_sales_data[[#This Row],[qty]],0)</f>
        <v>53.49273439486884</v>
      </c>
      <c r="F238">
        <v>3013.0876496434212</v>
      </c>
      <c r="G238">
        <v>31310.454211158911</v>
      </c>
      <c r="H238" s="8">
        <f>c_sales_data[[#This Row],[amount]]-c_sales_data[[#This Row],[bought_amount_w]]-c_sales_data[[#This Row],[bought_amount_c]]</f>
        <v>4.6295826905407012E-6</v>
      </c>
    </row>
    <row r="239" spans="1:8" x14ac:dyDescent="0.25">
      <c r="A239" s="12" t="s">
        <v>1124</v>
      </c>
      <c r="B239">
        <v>238</v>
      </c>
      <c r="C239">
        <v>647.28084445372224</v>
      </c>
      <c r="D239">
        <v>34753.997515244293</v>
      </c>
      <c r="E239" s="12">
        <f>IFERROR(c_sales_data[[#This Row],[amount]]/c_sales_data[[#This Row],[qty]],0)</f>
        <v>53.692300356231307</v>
      </c>
      <c r="F239">
        <v>3025.1796933710575</v>
      </c>
      <c r="G239">
        <v>31728.817722160369</v>
      </c>
      <c r="H239" s="8">
        <f>c_sales_data[[#This Row],[amount]]-c_sales_data[[#This Row],[bought_amount_w]]-c_sales_data[[#This Row],[bought_amount_c]]</f>
        <v>9.9712866358458996E-5</v>
      </c>
    </row>
    <row r="240" spans="1:8" x14ac:dyDescent="0.25">
      <c r="A240" s="12" t="s">
        <v>1124</v>
      </c>
      <c r="B240">
        <v>239</v>
      </c>
      <c r="C240">
        <v>639.10733935236931</v>
      </c>
      <c r="D240">
        <v>34508.478330820544</v>
      </c>
      <c r="E240" s="12">
        <f>IFERROR(c_sales_data[[#This Row],[amount]]/c_sales_data[[#This Row],[qty]],0)</f>
        <v>53.994808392889432</v>
      </c>
      <c r="F240">
        <v>3049.1344597935677</v>
      </c>
      <c r="G240">
        <v>31459.34382724762</v>
      </c>
      <c r="H240" s="8">
        <f>c_sales_data[[#This Row],[amount]]-c_sales_data[[#This Row],[bought_amount_w]]-c_sales_data[[#This Row],[bought_amount_c]]</f>
        <v>4.3779356929007918E-5</v>
      </c>
    </row>
    <row r="241" spans="1:8" x14ac:dyDescent="0.25">
      <c r="A241" s="12" t="s">
        <v>1124</v>
      </c>
      <c r="B241">
        <v>240</v>
      </c>
      <c r="C241">
        <v>641.72689001634717</v>
      </c>
      <c r="D241">
        <v>34820.293341838362</v>
      </c>
      <c r="E241" s="12">
        <f>IFERROR(c_sales_data[[#This Row],[amount]]/c_sales_data[[#This Row],[qty]],0)</f>
        <v>54.260299643905149</v>
      </c>
      <c r="F241">
        <v>2987.6003364920616</v>
      </c>
      <c r="G241">
        <v>31832.692811758257</v>
      </c>
      <c r="H241" s="8">
        <f>c_sales_data[[#This Row],[amount]]-c_sales_data[[#This Row],[bought_amount_w]]-c_sales_data[[#This Row],[bought_amount_c]]</f>
        <v>1.9358804274816066E-4</v>
      </c>
    </row>
    <row r="242" spans="1:8" x14ac:dyDescent="0.25">
      <c r="A242" s="12" t="s">
        <v>1124</v>
      </c>
      <c r="B242">
        <v>241</v>
      </c>
      <c r="C242">
        <v>629.83611702173948</v>
      </c>
      <c r="D242">
        <v>34420.074269953642</v>
      </c>
      <c r="E242" s="12">
        <f>IFERROR(c_sales_data[[#This Row],[amount]]/c_sales_data[[#This Row],[qty]],0)</f>
        <v>54.649254527849813</v>
      </c>
      <c r="F242">
        <v>3009.0442418456078</v>
      </c>
      <c r="G242">
        <v>31411.029889483005</v>
      </c>
      <c r="H242" s="8">
        <f>c_sales_data[[#This Row],[amount]]-c_sales_data[[#This Row],[bought_amount_w]]-c_sales_data[[#This Row],[bought_amount_c]]</f>
        <v>1.3862502964911982E-4</v>
      </c>
    </row>
    <row r="243" spans="1:8" x14ac:dyDescent="0.25">
      <c r="A243" s="12" t="s">
        <v>1124</v>
      </c>
      <c r="B243">
        <v>242</v>
      </c>
      <c r="C243">
        <v>633.03263001330197</v>
      </c>
      <c r="D243">
        <v>34831.805751554115</v>
      </c>
      <c r="E243" s="12">
        <f>IFERROR(c_sales_data[[#This Row],[amount]]/c_sales_data[[#This Row],[qty]],0)</f>
        <v>55.02371299694645</v>
      </c>
      <c r="F243">
        <v>3051.3135781288147</v>
      </c>
      <c r="G243">
        <v>31780.492245804518</v>
      </c>
      <c r="H243" s="8">
        <f>c_sales_data[[#This Row],[amount]]-c_sales_data[[#This Row],[bought_amount_w]]-c_sales_data[[#This Row],[bought_amount_c]]</f>
        <v>-7.2379218181595206E-5</v>
      </c>
    </row>
    <row r="244" spans="1:8" x14ac:dyDescent="0.25">
      <c r="A244" s="12" t="s">
        <v>1124</v>
      </c>
      <c r="B244">
        <v>243</v>
      </c>
      <c r="C244">
        <v>648.19495315477252</v>
      </c>
      <c r="D244">
        <v>36059.233468786864</v>
      </c>
      <c r="E244" s="12">
        <f>IFERROR(c_sales_data[[#This Row],[amount]]/c_sales_data[[#This Row],[qty]],0)</f>
        <v>55.630228673157895</v>
      </c>
      <c r="F244">
        <v>2981.1052949428558</v>
      </c>
      <c r="G244">
        <v>33078.128183269873</v>
      </c>
      <c r="H244" s="8">
        <f>c_sales_data[[#This Row],[amount]]-c_sales_data[[#This Row],[bought_amount_w]]-c_sales_data[[#This Row],[bought_amount_c]]</f>
        <v>-9.4258648459799588E-6</v>
      </c>
    </row>
    <row r="245" spans="1:8" x14ac:dyDescent="0.25">
      <c r="A245" s="12" t="s">
        <v>1124</v>
      </c>
      <c r="B245">
        <v>244</v>
      </c>
      <c r="C245">
        <v>639.91269887238741</v>
      </c>
      <c r="D245">
        <v>35854.701851709659</v>
      </c>
      <c r="E245" s="12">
        <f>IFERROR(c_sales_data[[#This Row],[amount]]/c_sales_data[[#This Row],[qty]],0)</f>
        <v>56.030614668048443</v>
      </c>
      <c r="F245">
        <v>3017.519350528717</v>
      </c>
      <c r="G245">
        <v>32837.182675123215</v>
      </c>
      <c r="H245" s="8">
        <f>c_sales_data[[#This Row],[amount]]-c_sales_data[[#This Row],[bought_amount_w]]-c_sales_data[[#This Row],[bought_amount_c]]</f>
        <v>-1.7394227324984968E-4</v>
      </c>
    </row>
    <row r="246" spans="1:8" x14ac:dyDescent="0.25">
      <c r="A246" s="12" t="s">
        <v>1124</v>
      </c>
      <c r="B246">
        <v>245</v>
      </c>
      <c r="C246">
        <v>636.05707540363073</v>
      </c>
      <c r="D246">
        <v>35807.157908541543</v>
      </c>
      <c r="E246" s="12">
        <f>IFERROR(c_sales_data[[#This Row],[amount]]/c_sales_data[[#This Row],[qty]],0)</f>
        <v>56.295510722554177</v>
      </c>
      <c r="F246">
        <v>3037.151650428772</v>
      </c>
      <c r="G246">
        <v>32770.006267547607</v>
      </c>
      <c r="H246" s="8">
        <f>c_sales_data[[#This Row],[amount]]-c_sales_data[[#This Row],[bought_amount_w]]-c_sales_data[[#This Row],[bought_amount_c]]</f>
        <v>-9.4348361017182469E-6</v>
      </c>
    </row>
    <row r="247" spans="1:8" x14ac:dyDescent="0.25">
      <c r="A247" s="12" t="s">
        <v>1124</v>
      </c>
      <c r="B247">
        <v>246</v>
      </c>
      <c r="C247">
        <v>643.41634880751371</v>
      </c>
      <c r="D247">
        <v>36395.037541021331</v>
      </c>
      <c r="E247" s="12">
        <f>IFERROR(c_sales_data[[#This Row],[amount]]/c_sales_data[[#This Row],[qty]],0)</f>
        <v>56.565298050748439</v>
      </c>
      <c r="F247">
        <v>3017.7506915926933</v>
      </c>
      <c r="G247">
        <v>33377.286826400086</v>
      </c>
      <c r="H247" s="8">
        <f>c_sales_data[[#This Row],[amount]]-c_sales_data[[#This Row],[bought_amount_w]]-c_sales_data[[#This Row],[bought_amount_c]]</f>
        <v>2.3028551368042827E-5</v>
      </c>
    </row>
    <row r="248" spans="1:8" x14ac:dyDescent="0.25">
      <c r="A248" s="12" t="s">
        <v>1124</v>
      </c>
      <c r="B248">
        <v>247</v>
      </c>
      <c r="C248">
        <v>633.74938598275185</v>
      </c>
      <c r="D248">
        <v>36037.777613229438</v>
      </c>
      <c r="E248" s="12">
        <f>IFERROR(c_sales_data[[#This Row],[amount]]/c_sales_data[[#This Row],[qty]],0)</f>
        <v>56.864398467772631</v>
      </c>
      <c r="F248">
        <v>3027.2204321622849</v>
      </c>
      <c r="G248">
        <v>33010.557233810425</v>
      </c>
      <c r="H248" s="8">
        <f>c_sales_data[[#This Row],[amount]]-c_sales_data[[#This Row],[bought_amount_w]]-c_sales_data[[#This Row],[bought_amount_c]]</f>
        <v>-5.2743271226063371E-5</v>
      </c>
    </row>
    <row r="249" spans="1:8" x14ac:dyDescent="0.25">
      <c r="A249" s="12" t="s">
        <v>1124</v>
      </c>
      <c r="B249">
        <v>248</v>
      </c>
      <c r="C249">
        <v>632.75188215635717</v>
      </c>
      <c r="D249">
        <v>36273.106648411769</v>
      </c>
      <c r="E249" s="12">
        <f>IFERROR(c_sales_data[[#This Row],[amount]]/c_sales_data[[#This Row],[qty]],0)</f>
        <v>57.325956146975862</v>
      </c>
      <c r="F249">
        <v>3016.1068971119821</v>
      </c>
      <c r="G249">
        <v>33256.999662254006</v>
      </c>
      <c r="H249" s="8">
        <f>c_sales_data[[#This Row],[amount]]-c_sales_data[[#This Row],[bought_amount_w]]-c_sales_data[[#This Row],[bought_amount_c]]</f>
        <v>8.9045781351160258E-5</v>
      </c>
    </row>
    <row r="250" spans="1:8" x14ac:dyDescent="0.25">
      <c r="A250" s="12" t="s">
        <v>1124</v>
      </c>
      <c r="B250">
        <v>249</v>
      </c>
      <c r="C250">
        <v>634.20342095941305</v>
      </c>
      <c r="D250">
        <v>36643.937163245144</v>
      </c>
      <c r="E250" s="12">
        <f>IFERROR(c_sales_data[[#This Row],[amount]]/c_sales_data[[#This Row],[qty]],0)</f>
        <v>57.779469413474253</v>
      </c>
      <c r="F250">
        <v>3028.8548192903399</v>
      </c>
      <c r="G250">
        <v>33615.082288175821</v>
      </c>
      <c r="H250" s="8">
        <f>c_sales_data[[#This Row],[amount]]-c_sales_data[[#This Row],[bought_amount_w]]-c_sales_data[[#This Row],[bought_amount_c]]</f>
        <v>5.5778982641641051E-5</v>
      </c>
    </row>
    <row r="251" spans="1:8" x14ac:dyDescent="0.25">
      <c r="A251" s="12" t="s">
        <v>1124</v>
      </c>
      <c r="B251">
        <v>250</v>
      </c>
      <c r="C251">
        <v>647.8608994781971</v>
      </c>
      <c r="D251">
        <v>37766.415024617469</v>
      </c>
      <c r="E251" s="12">
        <f>IFERROR(c_sales_data[[#This Row],[amount]]/c_sales_data[[#This Row],[qty]],0)</f>
        <v>58.294018137281405</v>
      </c>
      <c r="F251">
        <v>2969.4498162567616</v>
      </c>
      <c r="G251">
        <v>34796.965112686157</v>
      </c>
      <c r="H251" s="8">
        <f>c_sales_data[[#This Row],[amount]]-c_sales_data[[#This Row],[bought_amount_w]]-c_sales_data[[#This Row],[bought_amount_c]]</f>
        <v>9.5674549811519682E-5</v>
      </c>
    </row>
    <row r="252" spans="1:8" x14ac:dyDescent="0.25">
      <c r="A252" s="12" t="s">
        <v>1124</v>
      </c>
      <c r="B252">
        <v>251</v>
      </c>
      <c r="C252">
        <v>629.37891187146306</v>
      </c>
      <c r="D252">
        <v>36992.556581240766</v>
      </c>
      <c r="E252" s="12">
        <f>IFERROR(c_sales_data[[#This Row],[amount]]/c_sales_data[[#This Row],[qty]],0)</f>
        <v>58.776288629123449</v>
      </c>
      <c r="F252">
        <v>3009.8045897483826</v>
      </c>
      <c r="G252">
        <v>33982.751804471016</v>
      </c>
      <c r="H252" s="8">
        <f>c_sales_data[[#This Row],[amount]]-c_sales_data[[#This Row],[bought_amount_w]]-c_sales_data[[#This Row],[bought_amount_c]]</f>
        <v>1.8702136731008068E-4</v>
      </c>
    </row>
    <row r="253" spans="1:8" x14ac:dyDescent="0.25">
      <c r="A253" s="12" t="s">
        <v>1124</v>
      </c>
      <c r="B253">
        <v>252</v>
      </c>
      <c r="C253">
        <v>618.60808413103223</v>
      </c>
      <c r="D253">
        <v>36548.543824981272</v>
      </c>
      <c r="E253" s="12">
        <f>IFERROR(c_sales_data[[#This Row],[amount]]/c_sales_data[[#This Row],[qty]],0)</f>
        <v>59.081904621924792</v>
      </c>
      <c r="F253">
        <v>2999.1238992810249</v>
      </c>
      <c r="G253">
        <v>33549.419937096536</v>
      </c>
      <c r="H253" s="8">
        <f>c_sales_data[[#This Row],[amount]]-c_sales_data[[#This Row],[bought_amount_w]]-c_sales_data[[#This Row],[bought_amount_c]]</f>
        <v>-1.1396288755349815E-5</v>
      </c>
    </row>
    <row r="254" spans="1:8" x14ac:dyDescent="0.25">
      <c r="A254" s="12" t="s">
        <v>1124</v>
      </c>
      <c r="B254">
        <v>253</v>
      </c>
      <c r="C254">
        <v>629.26085610687733</v>
      </c>
      <c r="D254">
        <v>37694.795664089579</v>
      </c>
      <c r="E254" s="12">
        <f>IFERROR(c_sales_data[[#This Row],[amount]]/c_sales_data[[#This Row],[qty]],0)</f>
        <v>59.903290182866982</v>
      </c>
      <c r="F254">
        <v>2967.0785340666771</v>
      </c>
      <c r="G254">
        <v>34727.717101795599</v>
      </c>
      <c r="H254" s="8">
        <f>c_sales_data[[#This Row],[amount]]-c_sales_data[[#This Row],[bought_amount_w]]-c_sales_data[[#This Row],[bought_amount_c]]</f>
        <v>2.822730311891064E-5</v>
      </c>
    </row>
    <row r="255" spans="1:8" x14ac:dyDescent="0.25">
      <c r="A255" s="12" t="s">
        <v>1124</v>
      </c>
      <c r="B255">
        <v>254</v>
      </c>
      <c r="C255">
        <v>633.9305921010673</v>
      </c>
      <c r="D255">
        <v>38265.076315421444</v>
      </c>
      <c r="E255" s="12">
        <f>IFERROR(c_sales_data[[#This Row],[amount]]/c_sales_data[[#This Row],[qty]],0)</f>
        <v>60.361618120680404</v>
      </c>
      <c r="F255">
        <v>2989.1766338348389</v>
      </c>
      <c r="G255">
        <v>35275.899938464165</v>
      </c>
      <c r="H255" s="8">
        <f>c_sales_data[[#This Row],[amount]]-c_sales_data[[#This Row],[bought_amount_w]]-c_sales_data[[#This Row],[bought_amount_c]]</f>
        <v>-2.5687755987746641E-4</v>
      </c>
    </row>
    <row r="256" spans="1:8" x14ac:dyDescent="0.25">
      <c r="A256" s="12" t="s">
        <v>1124</v>
      </c>
      <c r="B256">
        <v>255</v>
      </c>
      <c r="C256">
        <v>618.24210961535573</v>
      </c>
      <c r="D256">
        <v>37644.777241615782</v>
      </c>
      <c r="E256" s="12">
        <f>IFERROR(c_sales_data[[#This Row],[amount]]/c_sales_data[[#This Row],[qty]],0)</f>
        <v>60.890024565031297</v>
      </c>
      <c r="F256">
        <v>3029.1050821244717</v>
      </c>
      <c r="G256">
        <v>34615.672278199345</v>
      </c>
      <c r="H256" s="8">
        <f>c_sales_data[[#This Row],[amount]]-c_sales_data[[#This Row],[bought_amount_w]]-c_sales_data[[#This Row],[bought_amount_c]]</f>
        <v>-1.1870803427882493E-4</v>
      </c>
    </row>
    <row r="257" spans="1:8" x14ac:dyDescent="0.25">
      <c r="A257" s="12" t="s">
        <v>1124</v>
      </c>
      <c r="B257">
        <v>256</v>
      </c>
      <c r="C257">
        <v>637.69945142790675</v>
      </c>
      <c r="D257">
        <v>39187.74932414107</v>
      </c>
      <c r="E257" s="12">
        <f>IFERROR(c_sales_data[[#This Row],[amount]]/c_sales_data[[#This Row],[qty]],0)</f>
        <v>61.451753230136383</v>
      </c>
      <c r="F257">
        <v>3037.8987030237913</v>
      </c>
      <c r="G257">
        <v>36149.850735664368</v>
      </c>
      <c r="H257" s="8">
        <f>c_sales_data[[#This Row],[amount]]-c_sales_data[[#This Row],[bought_amount_w]]-c_sales_data[[#This Row],[bought_amount_c]]</f>
        <v>-1.1454708874225616E-4</v>
      </c>
    </row>
    <row r="258" spans="1:8" x14ac:dyDescent="0.25">
      <c r="A258" s="12" t="s">
        <v>1124</v>
      </c>
      <c r="B258">
        <v>257</v>
      </c>
      <c r="C258">
        <v>620.60747113078833</v>
      </c>
      <c r="D258">
        <v>38360.781648922246</v>
      </c>
      <c r="E258" s="12">
        <f>IFERROR(c_sales_data[[#This Row],[amount]]/c_sales_data[[#This Row],[qty]],0)</f>
        <v>61.811665881215283</v>
      </c>
      <c r="F258">
        <v>3021.2789359092712</v>
      </c>
      <c r="G258">
        <v>35339.50271987915</v>
      </c>
      <c r="H258" s="8">
        <f>c_sales_data[[#This Row],[amount]]-c_sales_data[[#This Row],[bought_amount_w]]-c_sales_data[[#This Row],[bought_amount_c]]</f>
        <v>-6.8661756813526154E-6</v>
      </c>
    </row>
    <row r="259" spans="1:8" x14ac:dyDescent="0.25">
      <c r="A259" s="12" t="s">
        <v>1124</v>
      </c>
      <c r="B259">
        <v>258</v>
      </c>
      <c r="C259">
        <v>629.57721383869648</v>
      </c>
      <c r="D259">
        <v>39105.274505236026</v>
      </c>
      <c r="E259" s="12">
        <f>IFERROR(c_sales_data[[#This Row],[amount]]/c_sales_data[[#This Row],[qty]],0)</f>
        <v>62.113548021855756</v>
      </c>
      <c r="F259">
        <v>3010.4548343420029</v>
      </c>
      <c r="G259">
        <v>36094.819760322571</v>
      </c>
      <c r="H259" s="8">
        <f>c_sales_data[[#This Row],[amount]]-c_sales_data[[#This Row],[bought_amount_w]]-c_sales_data[[#This Row],[bought_amount_c]]</f>
        <v>-8.9428547653369606E-5</v>
      </c>
    </row>
    <row r="260" spans="1:8" x14ac:dyDescent="0.25">
      <c r="A260" s="12" t="s">
        <v>1124</v>
      </c>
      <c r="B260">
        <v>259</v>
      </c>
      <c r="C260">
        <v>613.41883596032858</v>
      </c>
      <c r="D260">
        <v>38311.574027784132</v>
      </c>
      <c r="E260" s="12">
        <f>IFERROR(c_sales_data[[#This Row],[amount]]/c_sales_data[[#This Row],[qty]],0)</f>
        <v>62.455816127338231</v>
      </c>
      <c r="F260">
        <v>3028.003347247839</v>
      </c>
      <c r="G260">
        <v>35283.570752426982</v>
      </c>
      <c r="H260" s="8">
        <f>c_sales_data[[#This Row],[amount]]-c_sales_data[[#This Row],[bought_amount_w]]-c_sales_data[[#This Row],[bought_amount_c]]</f>
        <v>-7.1890688559506088E-5</v>
      </c>
    </row>
    <row r="261" spans="1:8" x14ac:dyDescent="0.25">
      <c r="A261" s="12" t="s">
        <v>1124</v>
      </c>
      <c r="B261">
        <v>260</v>
      </c>
      <c r="C261">
        <v>627.17864178866148</v>
      </c>
      <c r="D261">
        <v>39358.890319845217</v>
      </c>
      <c r="E261" s="12">
        <f>IFERROR(c_sales_data[[#This Row],[amount]]/c_sales_data[[#This Row],[qty]],0)</f>
        <v>62.755469809362332</v>
      </c>
      <c r="F261">
        <v>2998.7653886079788</v>
      </c>
      <c r="G261">
        <v>36360.124963607639</v>
      </c>
      <c r="H261" s="8">
        <f>c_sales_data[[#This Row],[amount]]-c_sales_data[[#This Row],[bought_amount_w]]-c_sales_data[[#This Row],[bought_amount_c]]</f>
        <v>-3.2370400731451809E-5</v>
      </c>
    </row>
    <row r="262" spans="1:8" x14ac:dyDescent="0.25">
      <c r="A262" s="12" t="s">
        <v>1124</v>
      </c>
      <c r="B262">
        <v>261</v>
      </c>
      <c r="C262">
        <v>626.49824861995876</v>
      </c>
      <c r="D262">
        <v>39326.102944036531</v>
      </c>
      <c r="E262" s="12">
        <f>IFERROR(c_sales_data[[#This Row],[amount]]/c_sales_data[[#This Row],[qty]],0)</f>
        <v>62.771289513839022</v>
      </c>
      <c r="F262">
        <v>3035.4918774366379</v>
      </c>
      <c r="G262">
        <v>36290.611084133387</v>
      </c>
      <c r="H262" s="8">
        <f>c_sales_data[[#This Row],[amount]]-c_sales_data[[#This Row],[bought_amount_w]]-c_sales_data[[#This Row],[bought_amount_c]]</f>
        <v>-1.7533493519295007E-5</v>
      </c>
    </row>
    <row r="263" spans="1:8" x14ac:dyDescent="0.25">
      <c r="A263" s="12" t="s">
        <v>1124</v>
      </c>
      <c r="B263">
        <v>262</v>
      </c>
      <c r="C263">
        <v>626.69191854447126</v>
      </c>
      <c r="D263">
        <v>39408.716134208626</v>
      </c>
      <c r="E263" s="12">
        <f>IFERROR(c_sales_data[[#This Row],[amount]]/c_sales_data[[#This Row],[qty]],0)</f>
        <v>62.88371521646183</v>
      </c>
      <c r="F263">
        <v>2990.766382008791</v>
      </c>
      <c r="G263">
        <v>36417.949775945395</v>
      </c>
      <c r="H263" s="8">
        <f>c_sales_data[[#This Row],[amount]]-c_sales_data[[#This Row],[bought_amount_w]]-c_sales_data[[#This Row],[bought_amount_c]]</f>
        <v>-2.3745560611132532E-5</v>
      </c>
    </row>
    <row r="264" spans="1:8" x14ac:dyDescent="0.25">
      <c r="A264" s="12" t="s">
        <v>1124</v>
      </c>
      <c r="B264">
        <v>263</v>
      </c>
      <c r="C264">
        <v>638.47931940387934</v>
      </c>
      <c r="D264">
        <v>40401.663443635516</v>
      </c>
      <c r="E264" s="12">
        <f>IFERROR(c_sales_data[[#This Row],[amount]]/c_sales_data[[#This Row],[qty]],0)</f>
        <v>63.277951557392349</v>
      </c>
      <c r="F264">
        <v>2994.0649131536484</v>
      </c>
      <c r="G264">
        <v>37407.598545074463</v>
      </c>
      <c r="H264" s="8">
        <f>c_sales_data[[#This Row],[amount]]-c_sales_data[[#This Row],[bought_amount_w]]-c_sales_data[[#This Row],[bought_amount_c]]</f>
        <v>-1.4592595107387751E-5</v>
      </c>
    </row>
    <row r="265" spans="1:8" x14ac:dyDescent="0.25">
      <c r="A265" s="12" t="s">
        <v>1124</v>
      </c>
      <c r="B265">
        <v>264</v>
      </c>
      <c r="C265">
        <v>625.23530450463295</v>
      </c>
      <c r="D265">
        <v>39773.133262751209</v>
      </c>
      <c r="E265" s="12">
        <f>IFERROR(c_sales_data[[#This Row],[amount]]/c_sales_data[[#This Row],[qty]],0)</f>
        <v>63.613063715688646</v>
      </c>
      <c r="F265">
        <v>2984.1094198822975</v>
      </c>
      <c r="G265">
        <v>36789.023683547974</v>
      </c>
      <c r="H265" s="8">
        <f>c_sales_data[[#This Row],[amount]]-c_sales_data[[#This Row],[bought_amount_w]]-c_sales_data[[#This Row],[bought_amount_c]]</f>
        <v>1.593209381098859E-4</v>
      </c>
    </row>
    <row r="266" spans="1:8" x14ac:dyDescent="0.25">
      <c r="A266" s="12" t="s">
        <v>1124</v>
      </c>
      <c r="B266">
        <v>265</v>
      </c>
      <c r="C266">
        <v>627.24835770204663</v>
      </c>
      <c r="D266">
        <v>40183.08421885893</v>
      </c>
      <c r="E266" s="12">
        <f>IFERROR(c_sales_data[[#This Row],[amount]]/c_sales_data[[#This Row],[qty]],0)</f>
        <v>64.062478164265769</v>
      </c>
      <c r="F266">
        <v>3025.0586355701089</v>
      </c>
      <c r="G266">
        <v>37158.025662202388</v>
      </c>
      <c r="H266" s="8">
        <f>c_sales_data[[#This Row],[amount]]-c_sales_data[[#This Row],[bought_amount_w]]-c_sales_data[[#This Row],[bought_amount_c]]</f>
        <v>-7.8913566539995372E-5</v>
      </c>
    </row>
    <row r="267" spans="1:8" x14ac:dyDescent="0.25">
      <c r="A267" s="12" t="s">
        <v>1124</v>
      </c>
      <c r="B267">
        <v>266</v>
      </c>
      <c r="C267">
        <v>640.8413385823369</v>
      </c>
      <c r="D267">
        <v>41196.288117318159</v>
      </c>
      <c r="E267" s="12">
        <f>IFERROR(c_sales_data[[#This Row],[amount]]/c_sales_data[[#This Row],[qty]],0)</f>
        <v>64.284692071288958</v>
      </c>
      <c r="F267">
        <v>3001.0373197197914</v>
      </c>
      <c r="G267">
        <v>38195.250857766718</v>
      </c>
      <c r="H267" s="8">
        <f>c_sales_data[[#This Row],[amount]]-c_sales_data[[#This Row],[bought_amount_w]]-c_sales_data[[#This Row],[bought_amount_c]]</f>
        <v>-6.0168349591549486E-5</v>
      </c>
    </row>
    <row r="268" spans="1:8" x14ac:dyDescent="0.25">
      <c r="A268" s="12" t="s">
        <v>1124</v>
      </c>
      <c r="B268">
        <v>267</v>
      </c>
      <c r="C268">
        <v>607.96286474633962</v>
      </c>
      <c r="D268">
        <v>39277.435543872685</v>
      </c>
      <c r="E268" s="12">
        <f>IFERROR(c_sales_data[[#This Row],[amount]]/c_sales_data[[#This Row],[qty]],0)</f>
        <v>64.604991227976413</v>
      </c>
      <c r="F268">
        <v>3013.6641980409622</v>
      </c>
      <c r="G268">
        <v>36263.77141225338</v>
      </c>
      <c r="H268" s="8">
        <f>c_sales_data[[#This Row],[amount]]-c_sales_data[[#This Row],[bought_amount_w]]-c_sales_data[[#This Row],[bought_amount_c]]</f>
        <v>-6.6421656811144203E-5</v>
      </c>
    </row>
    <row r="269" spans="1:8" x14ac:dyDescent="0.25">
      <c r="A269" s="12" t="s">
        <v>1124</v>
      </c>
      <c r="B269">
        <v>268</v>
      </c>
      <c r="C269">
        <v>623.63932611607015</v>
      </c>
      <c r="D269">
        <v>40467.741296110398</v>
      </c>
      <c r="E269" s="12">
        <f>IFERROR(c_sales_data[[#This Row],[amount]]/c_sales_data[[#This Row],[qty]],0)</f>
        <v>64.88965593003455</v>
      </c>
      <c r="F269">
        <v>3020.3401097198948</v>
      </c>
      <c r="G269">
        <v>37447.401194976643</v>
      </c>
      <c r="H269" s="8">
        <f>c_sales_data[[#This Row],[amount]]-c_sales_data[[#This Row],[bought_amount_w]]-c_sales_data[[#This Row],[bought_amount_c]]</f>
        <v>-8.5861393017694354E-6</v>
      </c>
    </row>
    <row r="270" spans="1:8" x14ac:dyDescent="0.25">
      <c r="A270" s="12" t="s">
        <v>1124</v>
      </c>
      <c r="B270">
        <v>269</v>
      </c>
      <c r="C270">
        <v>631.29951501637697</v>
      </c>
      <c r="D270">
        <v>41193.474192501861</v>
      </c>
      <c r="E270" s="12">
        <f>IFERROR(c_sales_data[[#This Row],[amount]]/c_sales_data[[#This Row],[qty]],0)</f>
        <v>65.251870487233361</v>
      </c>
      <c r="F270">
        <v>2996.1168105006218</v>
      </c>
      <c r="G270">
        <v>38197.357440307736</v>
      </c>
      <c r="H270" s="8">
        <f>c_sales_data[[#This Row],[amount]]-c_sales_data[[#This Row],[bought_amount_w]]-c_sales_data[[#This Row],[bought_amount_c]]</f>
        <v>-5.8306497521698475E-5</v>
      </c>
    </row>
    <row r="271" spans="1:8" x14ac:dyDescent="0.25">
      <c r="A271" s="12" t="s">
        <v>1124</v>
      </c>
      <c r="B271">
        <v>270</v>
      </c>
      <c r="C271">
        <v>635.98132052831352</v>
      </c>
      <c r="D271">
        <v>41681.343841598631</v>
      </c>
      <c r="E271" s="12">
        <f>IFERROR(c_sales_data[[#This Row],[amount]]/c_sales_data[[#This Row],[qty]],0)</f>
        <v>65.538629038622844</v>
      </c>
      <c r="F271">
        <v>2983.7837752103806</v>
      </c>
      <c r="G271">
        <v>38697.560093766078</v>
      </c>
      <c r="H271" s="8">
        <f>c_sales_data[[#This Row],[amount]]-c_sales_data[[#This Row],[bought_amount_w]]-c_sales_data[[#This Row],[bought_amount_c]]</f>
        <v>-2.7377827791497111E-5</v>
      </c>
    </row>
    <row r="272" spans="1:8" x14ac:dyDescent="0.25">
      <c r="A272" s="12" t="s">
        <v>1124</v>
      </c>
      <c r="B272">
        <v>271</v>
      </c>
      <c r="C272">
        <v>616.78370190598071</v>
      </c>
      <c r="D272">
        <v>40763.25236946826</v>
      </c>
      <c r="E272" s="12">
        <f>IFERROR(c_sales_data[[#This Row],[amount]]/c_sales_data[[#This Row],[qty]],0)</f>
        <v>66.090028390020592</v>
      </c>
      <c r="F272">
        <v>2986.9616716504097</v>
      </c>
      <c r="G272">
        <v>37776.290766000748</v>
      </c>
      <c r="H272" s="8">
        <f>c_sales_data[[#This Row],[amount]]-c_sales_data[[#This Row],[bought_amount_w]]-c_sales_data[[#This Row],[bought_amount_c]]</f>
        <v>-6.8182896939106286E-5</v>
      </c>
    </row>
    <row r="273" spans="1:8" x14ac:dyDescent="0.25">
      <c r="A273" s="12" t="s">
        <v>1124</v>
      </c>
      <c r="B273">
        <v>272</v>
      </c>
      <c r="C273">
        <v>633.99985503405333</v>
      </c>
      <c r="D273">
        <v>42233.179318529998</v>
      </c>
      <c r="E273" s="12">
        <f>IFERROR(c_sales_data[[#This Row],[amount]]/c_sales_data[[#This Row],[qty]],0)</f>
        <v>66.613862737021563</v>
      </c>
      <c r="F273">
        <v>2977.5336986780167</v>
      </c>
      <c r="G273">
        <v>39255.645800590515</v>
      </c>
      <c r="H273" s="8">
        <f>c_sales_data[[#This Row],[amount]]-c_sales_data[[#This Row],[bought_amount_w]]-c_sales_data[[#This Row],[bought_amount_c]]</f>
        <v>-1.807385342544876E-4</v>
      </c>
    </row>
    <row r="274" spans="1:8" x14ac:dyDescent="0.25">
      <c r="A274" s="12" t="s">
        <v>1124</v>
      </c>
      <c r="B274">
        <v>273</v>
      </c>
      <c r="C274">
        <v>620.55342967808247</v>
      </c>
      <c r="D274">
        <v>41607.936508023529</v>
      </c>
      <c r="E274" s="12">
        <f>IFERROR(c_sales_data[[#This Row],[amount]]/c_sales_data[[#This Row],[qty]],0)</f>
        <v>67.04972451704603</v>
      </c>
      <c r="F274">
        <v>2995.9140935242176</v>
      </c>
      <c r="G274">
        <v>38612.022356387228</v>
      </c>
      <c r="H274" s="8">
        <f>c_sales_data[[#This Row],[amount]]-c_sales_data[[#This Row],[bought_amount_w]]-c_sales_data[[#This Row],[bought_amount_c]]</f>
        <v>5.8112083934247494E-5</v>
      </c>
    </row>
    <row r="275" spans="1:8" x14ac:dyDescent="0.25">
      <c r="A275" s="12" t="s">
        <v>1124</v>
      </c>
      <c r="B275">
        <v>274</v>
      </c>
      <c r="C275">
        <v>619.14434859156609</v>
      </c>
      <c r="D275">
        <v>41795.400536263827</v>
      </c>
      <c r="E275" s="12">
        <f>IFERROR(c_sales_data[[#This Row],[amount]]/c_sales_data[[#This Row],[qty]],0)</f>
        <v>67.505098982717513</v>
      </c>
      <c r="F275">
        <v>2991.1318630576134</v>
      </c>
      <c r="G275">
        <v>38804.268526691943</v>
      </c>
      <c r="H275" s="8">
        <f>c_sales_data[[#This Row],[amount]]-c_sales_data[[#This Row],[bought_amount_w]]-c_sales_data[[#This Row],[bought_amount_c]]</f>
        <v>1.4651427045464516E-4</v>
      </c>
    </row>
    <row r="276" spans="1:8" x14ac:dyDescent="0.25">
      <c r="A276" s="12" t="s">
        <v>1124</v>
      </c>
      <c r="B276">
        <v>275</v>
      </c>
      <c r="C276">
        <v>621.4023918621242</v>
      </c>
      <c r="D276">
        <v>42322.623756328227</v>
      </c>
      <c r="E276" s="12">
        <f>IFERROR(c_sales_data[[#This Row],[amount]]/c_sales_data[[#This Row],[qty]],0)</f>
        <v>68.10824082846257</v>
      </c>
      <c r="F276">
        <v>2998.2644069194794</v>
      </c>
      <c r="G276">
        <v>39324.359451293945</v>
      </c>
      <c r="H276" s="8">
        <f>c_sales_data[[#This Row],[amount]]-c_sales_data[[#This Row],[bought_amount_w]]-c_sales_data[[#This Row],[bought_amount_c]]</f>
        <v>-1.0188519809162244E-4</v>
      </c>
    </row>
    <row r="277" spans="1:8" x14ac:dyDescent="0.25">
      <c r="A277" s="12" t="s">
        <v>1124</v>
      </c>
      <c r="B277">
        <v>276</v>
      </c>
      <c r="C277">
        <v>626.70258458331227</v>
      </c>
      <c r="D277">
        <v>43071.578395194258</v>
      </c>
      <c r="E277" s="12">
        <f>IFERROR(c_sales_data[[#This Row],[amount]]/c_sales_data[[#This Row],[qty]],0)</f>
        <v>68.727302957960646</v>
      </c>
      <c r="F277">
        <v>3013.059077703394</v>
      </c>
      <c r="G277">
        <v>40058.519383402541</v>
      </c>
      <c r="H277" s="8">
        <f>c_sales_data[[#This Row],[amount]]-c_sales_data[[#This Row],[bought_amount_w]]-c_sales_data[[#This Row],[bought_amount_c]]</f>
        <v>-6.5911677666008472E-5</v>
      </c>
    </row>
    <row r="278" spans="1:8" x14ac:dyDescent="0.25">
      <c r="A278" s="12" t="s">
        <v>1124</v>
      </c>
      <c r="B278">
        <v>277</v>
      </c>
      <c r="C278">
        <v>615.36297533567995</v>
      </c>
      <c r="D278">
        <v>42455.85384887024</v>
      </c>
      <c r="E278" s="12">
        <f>IFERROR(c_sales_data[[#This Row],[amount]]/c_sales_data[[#This Row],[qty]],0)</f>
        <v>68.993188655379555</v>
      </c>
      <c r="F278">
        <v>2977.5744607448578</v>
      </c>
      <c r="G278">
        <v>39478.279320716858</v>
      </c>
      <c r="H278" s="8">
        <f>c_sales_data[[#This Row],[amount]]-c_sales_data[[#This Row],[bought_amount_w]]-c_sales_data[[#This Row],[bought_amount_c]]</f>
        <v>6.7408524046186358E-5</v>
      </c>
    </row>
    <row r="279" spans="1:8" x14ac:dyDescent="0.25">
      <c r="A279" s="12" t="s">
        <v>1124</v>
      </c>
      <c r="B279">
        <v>278</v>
      </c>
      <c r="C279">
        <v>617.29565310757607</v>
      </c>
      <c r="D279">
        <v>42586.309290884354</v>
      </c>
      <c r="E279" s="12">
        <f>IFERROR(c_sales_data[[#This Row],[amount]]/c_sales_data[[#This Row],[qty]],0)</f>
        <v>68.98851316463562</v>
      </c>
      <c r="F279">
        <v>3033.6509214639664</v>
      </c>
      <c r="G279">
        <v>39552.65828290768</v>
      </c>
      <c r="H279" s="8">
        <f>c_sales_data[[#This Row],[amount]]-c_sales_data[[#This Row],[bought_amount_w]]-c_sales_data[[#This Row],[bought_amount_c]]</f>
        <v>8.6512707639485598E-5</v>
      </c>
    </row>
    <row r="280" spans="1:8" x14ac:dyDescent="0.25">
      <c r="A280" s="12" t="s">
        <v>1124</v>
      </c>
      <c r="B280">
        <v>279</v>
      </c>
      <c r="C280">
        <v>629.28839308489114</v>
      </c>
      <c r="D280">
        <v>43457.268052556094</v>
      </c>
      <c r="E280" s="12">
        <f>IFERROR(c_sales_data[[#This Row],[amount]]/c_sales_data[[#This Row],[qty]],0)</f>
        <v>69.057793739878662</v>
      </c>
      <c r="F280">
        <v>3022.1985911130905</v>
      </c>
      <c r="G280">
        <v>40435.069227695465</v>
      </c>
      <c r="H280" s="8">
        <f>c_sales_data[[#This Row],[amount]]-c_sales_data[[#This Row],[bought_amount_w]]-c_sales_data[[#This Row],[bought_amount_c]]</f>
        <v>2.3374753800453618E-4</v>
      </c>
    </row>
    <row r="281" spans="1:8" x14ac:dyDescent="0.25">
      <c r="A281" s="12" t="s">
        <v>1124</v>
      </c>
      <c r="B281">
        <v>280</v>
      </c>
      <c r="C281">
        <v>618.06773695908487</v>
      </c>
      <c r="D281">
        <v>42741.276971048552</v>
      </c>
      <c r="E281" s="12">
        <f>IFERROR(c_sales_data[[#This Row],[amount]]/c_sales_data[[#This Row],[qty]],0)</f>
        <v>69.153062706908386</v>
      </c>
      <c r="F281">
        <v>3016.7886122986674</v>
      </c>
      <c r="G281">
        <v>39724.488243103027</v>
      </c>
      <c r="H281" s="8">
        <f>c_sales_data[[#This Row],[amount]]-c_sales_data[[#This Row],[bought_amount_w]]-c_sales_data[[#This Row],[bought_amount_c]]</f>
        <v>1.156468570115976E-4</v>
      </c>
    </row>
    <row r="282" spans="1:8" x14ac:dyDescent="0.25">
      <c r="A282" s="12" t="s">
        <v>1124</v>
      </c>
      <c r="B282">
        <v>281</v>
      </c>
      <c r="C282">
        <v>613.77928062900901</v>
      </c>
      <c r="D282">
        <v>42736.067640654095</v>
      </c>
      <c r="E282" s="12">
        <f>IFERROR(c_sales_data[[#This Row],[amount]]/c_sales_data[[#This Row],[qty]],0)</f>
        <v>69.62774565615446</v>
      </c>
      <c r="F282">
        <v>3017.5944499969482</v>
      </c>
      <c r="G282">
        <v>39718.473238147795</v>
      </c>
      <c r="H282" s="8">
        <f>c_sales_data[[#This Row],[amount]]-c_sales_data[[#This Row],[bought_amount_w]]-c_sales_data[[#This Row],[bought_amount_c]]</f>
        <v>-4.7490648285020143E-5</v>
      </c>
    </row>
    <row r="283" spans="1:8" x14ac:dyDescent="0.25">
      <c r="A283" s="12" t="s">
        <v>1124</v>
      </c>
      <c r="B283">
        <v>282</v>
      </c>
      <c r="C283">
        <v>620.61967846378684</v>
      </c>
      <c r="D283">
        <v>43526.367080356467</v>
      </c>
      <c r="E283" s="12">
        <f>IFERROR(c_sales_data[[#This Row],[amount]]/c_sales_data[[#This Row],[qty]],0)</f>
        <v>70.133720522843902</v>
      </c>
      <c r="F283">
        <v>2973.063766002655</v>
      </c>
      <c r="G283">
        <v>40553.303284689784</v>
      </c>
      <c r="H283" s="8">
        <f>c_sales_data[[#This Row],[amount]]-c_sales_data[[#This Row],[bought_amount_w]]-c_sales_data[[#This Row],[bought_amount_c]]</f>
        <v>2.9664028261322528E-5</v>
      </c>
    </row>
    <row r="284" spans="1:8" x14ac:dyDescent="0.25">
      <c r="A284" s="12" t="s">
        <v>1124</v>
      </c>
      <c r="B284">
        <v>283</v>
      </c>
      <c r="C284">
        <v>617.91699361801147</v>
      </c>
      <c r="D284">
        <v>43567.97544554351</v>
      </c>
      <c r="E284" s="12">
        <f>IFERROR(c_sales_data[[#This Row],[amount]]/c_sales_data[[#This Row],[qty]],0)</f>
        <v>70.507812368851418</v>
      </c>
      <c r="F284">
        <v>2969.9948472082615</v>
      </c>
      <c r="G284">
        <v>40597.98045822233</v>
      </c>
      <c r="H284" s="8">
        <f>c_sales_data[[#This Row],[amount]]-c_sales_data[[#This Row],[bought_amount_w]]-c_sales_data[[#This Row],[bought_amount_c]]</f>
        <v>1.4011291932547465E-4</v>
      </c>
    </row>
    <row r="285" spans="1:8" x14ac:dyDescent="0.25">
      <c r="A285" s="12" t="s">
        <v>1124</v>
      </c>
      <c r="B285">
        <v>284</v>
      </c>
      <c r="C285">
        <v>621.98759423941374</v>
      </c>
      <c r="D285">
        <v>44254.90404956408</v>
      </c>
      <c r="E285" s="12">
        <f>IFERROR(c_sales_data[[#This Row],[amount]]/c_sales_data[[#This Row],[qty]],0)</f>
        <v>71.15078252272923</v>
      </c>
      <c r="F285">
        <v>3025.6731024980545</v>
      </c>
      <c r="G285">
        <v>41229.23072165437</v>
      </c>
      <c r="H285" s="8">
        <f>c_sales_data[[#This Row],[amount]]-c_sales_data[[#This Row],[bought_amount_w]]-c_sales_data[[#This Row],[bought_amount_c]]</f>
        <v>2.2541165526490659E-4</v>
      </c>
    </row>
    <row r="286" spans="1:8" x14ac:dyDescent="0.25">
      <c r="A286" s="12" t="s">
        <v>1124</v>
      </c>
      <c r="B286">
        <v>285</v>
      </c>
      <c r="C286">
        <v>612.38376093283296</v>
      </c>
      <c r="D286">
        <v>43800.350866557674</v>
      </c>
      <c r="E286" s="12">
        <f>IFERROR(c_sales_data[[#This Row],[amount]]/c_sales_data[[#This Row],[qty]],0)</f>
        <v>71.524350678139143</v>
      </c>
      <c r="F286">
        <v>2964.1799689084291</v>
      </c>
      <c r="G286">
        <v>40836.170999526978</v>
      </c>
      <c r="H286" s="8">
        <f>c_sales_data[[#This Row],[amount]]-c_sales_data[[#This Row],[bought_amount_w]]-c_sales_data[[#This Row],[bought_amount_c]]</f>
        <v>-1.0187773295911029E-4</v>
      </c>
    </row>
    <row r="287" spans="1:8" x14ac:dyDescent="0.25">
      <c r="A287" s="12" t="s">
        <v>1124</v>
      </c>
      <c r="B287">
        <v>286</v>
      </c>
      <c r="C287">
        <v>609.423753477633</v>
      </c>
      <c r="D287">
        <v>43927.948184554494</v>
      </c>
      <c r="E287" s="12">
        <f>IFERROR(c_sales_data[[#This Row],[amount]]/c_sales_data[[#This Row],[qty]],0)</f>
        <v>72.081122427346827</v>
      </c>
      <c r="F287">
        <v>2995.8267812132835</v>
      </c>
      <c r="G287">
        <v>40932.12149238959</v>
      </c>
      <c r="H287" s="8">
        <f>c_sales_data[[#This Row],[amount]]-c_sales_data[[#This Row],[bought_amount_w]]-c_sales_data[[#This Row],[bought_amount_c]]</f>
        <v>-8.9048378868028522E-5</v>
      </c>
    </row>
    <row r="288" spans="1:8" x14ac:dyDescent="0.25">
      <c r="A288" s="12" t="s">
        <v>1124</v>
      </c>
      <c r="B288">
        <v>287</v>
      </c>
      <c r="C288">
        <v>617.95240294188261</v>
      </c>
      <c r="D288">
        <v>44687.185522222877</v>
      </c>
      <c r="E288" s="12">
        <f>IFERROR(c_sales_data[[#This Row],[amount]]/c_sales_data[[#This Row],[qty]],0)</f>
        <v>72.314931230109053</v>
      </c>
      <c r="F288">
        <v>2988.7215809822083</v>
      </c>
      <c r="G288">
        <v>41698.463869068772</v>
      </c>
      <c r="H288" s="8">
        <f>c_sales_data[[#This Row],[amount]]-c_sales_data[[#This Row],[bought_amount_w]]-c_sales_data[[#This Row],[bought_amount_c]]</f>
        <v>7.2171897045336664E-5</v>
      </c>
    </row>
    <row r="289" spans="1:8" x14ac:dyDescent="0.25">
      <c r="A289" s="12" t="s">
        <v>1124</v>
      </c>
      <c r="B289">
        <v>288</v>
      </c>
      <c r="C289">
        <v>620.60262155719101</v>
      </c>
      <c r="D289">
        <v>45246.658000017684</v>
      </c>
      <c r="E289" s="12">
        <f>IFERROR(c_sales_data[[#This Row],[amount]]/c_sales_data[[#This Row],[qty]],0)</f>
        <v>72.907616610588263</v>
      </c>
      <c r="F289">
        <v>2997.2533806562424</v>
      </c>
      <c r="G289">
        <v>42249.404868273064</v>
      </c>
      <c r="H289" s="8">
        <f>c_sales_data[[#This Row],[amount]]-c_sales_data[[#This Row],[bought_amount_w]]-c_sales_data[[#This Row],[bought_amount_c]]</f>
        <v>-2.4891162320272997E-4</v>
      </c>
    </row>
    <row r="290" spans="1:8" x14ac:dyDescent="0.25">
      <c r="A290" s="12" t="s">
        <v>1124</v>
      </c>
      <c r="B290">
        <v>289</v>
      </c>
      <c r="C290">
        <v>607.53253008890897</v>
      </c>
      <c r="D290">
        <v>44545.045660470496</v>
      </c>
      <c r="E290" s="12">
        <f>IFERROR(c_sales_data[[#This Row],[amount]]/c_sales_data[[#This Row],[qty]],0)</f>
        <v>73.321251874284954</v>
      </c>
      <c r="F290">
        <v>2980.7283598780632</v>
      </c>
      <c r="G290">
        <v>41564.317207336426</v>
      </c>
      <c r="H290" s="8">
        <f>c_sales_data[[#This Row],[amount]]-c_sales_data[[#This Row],[bought_amount_w]]-c_sales_data[[#This Row],[bought_amount_c]]</f>
        <v>9.3256006948649883E-5</v>
      </c>
    </row>
    <row r="291" spans="1:8" x14ac:dyDescent="0.25">
      <c r="A291" s="12" t="s">
        <v>1124</v>
      </c>
      <c r="B291">
        <v>290</v>
      </c>
      <c r="C291">
        <v>609.59056109189987</v>
      </c>
      <c r="D291">
        <v>44899.063719833561</v>
      </c>
      <c r="E291" s="12">
        <f>IFERROR(c_sales_data[[#This Row],[amount]]/c_sales_data[[#This Row],[qty]],0)</f>
        <v>73.654460199334892</v>
      </c>
      <c r="F291">
        <v>3004.8717560768127</v>
      </c>
      <c r="G291">
        <v>41894.192204475403</v>
      </c>
      <c r="H291" s="8">
        <f>c_sales_data[[#This Row],[amount]]-c_sales_data[[#This Row],[bought_amount_w]]-c_sales_data[[#This Row],[bought_amount_c]]</f>
        <v>-2.4071865482255816E-4</v>
      </c>
    </row>
    <row r="292" spans="1:8" x14ac:dyDescent="0.25">
      <c r="A292" s="12" t="s">
        <v>1124</v>
      </c>
      <c r="B292">
        <v>291</v>
      </c>
      <c r="C292">
        <v>608.12117356061935</v>
      </c>
      <c r="D292">
        <v>45009.988392462845</v>
      </c>
      <c r="E292" s="12">
        <f>IFERROR(c_sales_data[[#This Row],[amount]]/c_sales_data[[#This Row],[qty]],0)</f>
        <v>74.014835117356938</v>
      </c>
      <c r="F292">
        <v>3013.2394440099597</v>
      </c>
      <c r="G292">
        <v>41996.749173164368</v>
      </c>
      <c r="H292" s="8">
        <f>c_sales_data[[#This Row],[amount]]-c_sales_data[[#This Row],[bought_amount_w]]-c_sales_data[[#This Row],[bought_amount_c]]</f>
        <v>-2.247114825877361E-4</v>
      </c>
    </row>
    <row r="293" spans="1:8" x14ac:dyDescent="0.25">
      <c r="A293" s="12" t="s">
        <v>1124</v>
      </c>
      <c r="B293">
        <v>292</v>
      </c>
      <c r="C293">
        <v>609.46611903607845</v>
      </c>
      <c r="D293">
        <v>45504.458377776478</v>
      </c>
      <c r="E293" s="12">
        <f>IFERROR(c_sales_data[[#This Row],[amount]]/c_sales_data[[#This Row],[qty]],0)</f>
        <v>74.662818746586893</v>
      </c>
      <c r="F293">
        <v>3028.4958171248436</v>
      </c>
      <c r="G293">
        <v>42475.962718963623</v>
      </c>
      <c r="H293" s="8">
        <f>c_sales_data[[#This Row],[amount]]-c_sales_data[[#This Row],[bought_amount_w]]-c_sales_data[[#This Row],[bought_amount_c]]</f>
        <v>-1.583119883434847E-4</v>
      </c>
    </row>
    <row r="294" spans="1:8" x14ac:dyDescent="0.25">
      <c r="A294" s="12" t="s">
        <v>1124</v>
      </c>
      <c r="B294">
        <v>293</v>
      </c>
      <c r="C294">
        <v>599.16468426212668</v>
      </c>
      <c r="D294">
        <v>44952.078693586074</v>
      </c>
      <c r="E294" s="12">
        <f>IFERROR(c_sales_data[[#This Row],[amount]]/c_sales_data[[#This Row],[qty]],0)</f>
        <v>75.024579843093903</v>
      </c>
      <c r="F294">
        <v>2946.3455132246017</v>
      </c>
      <c r="G294">
        <v>42005.733449935913</v>
      </c>
      <c r="H294" s="8">
        <f>c_sales_data[[#This Row],[amount]]-c_sales_data[[#This Row],[bought_amount_w]]-c_sales_data[[#This Row],[bought_amount_c]]</f>
        <v>-2.6957444060826674E-4</v>
      </c>
    </row>
    <row r="295" spans="1:8" x14ac:dyDescent="0.25">
      <c r="A295" s="12" t="s">
        <v>1124</v>
      </c>
      <c r="B295">
        <v>294</v>
      </c>
      <c r="C295">
        <v>602.70008885115385</v>
      </c>
      <c r="D295">
        <v>45342.685849407841</v>
      </c>
      <c r="E295" s="12">
        <f>IFERROR(c_sales_data[[#This Row],[amount]]/c_sales_data[[#This Row],[qty]],0)</f>
        <v>75.232585307625399</v>
      </c>
      <c r="F295">
        <v>3016.8315465599298</v>
      </c>
      <c r="G295">
        <v>42325.854631980881</v>
      </c>
      <c r="H295" s="8">
        <f>c_sales_data[[#This Row],[amount]]-c_sales_data[[#This Row],[bought_amount_w]]-c_sales_data[[#This Row],[bought_amount_c]]</f>
        <v>-3.2913297036429867E-4</v>
      </c>
    </row>
    <row r="296" spans="1:8" x14ac:dyDescent="0.25">
      <c r="A296" s="12" t="s">
        <v>1124</v>
      </c>
      <c r="B296">
        <v>295</v>
      </c>
      <c r="C296">
        <v>607.96841860190034</v>
      </c>
      <c r="D296">
        <v>45855.387877684792</v>
      </c>
      <c r="E296" s="12">
        <f>IFERROR(c_sales_data[[#This Row],[amount]]/c_sales_data[[#This Row],[qty]],0)</f>
        <v>75.423963605108</v>
      </c>
      <c r="F296">
        <v>3006.1724395751953</v>
      </c>
      <c r="G296">
        <v>42849.215627607889</v>
      </c>
      <c r="H296" s="8">
        <f>c_sales_data[[#This Row],[amount]]-c_sales_data[[#This Row],[bought_amount_w]]-c_sales_data[[#This Row],[bought_amount_c]]</f>
        <v>-1.8949829245684668E-4</v>
      </c>
    </row>
    <row r="297" spans="1:8" x14ac:dyDescent="0.25">
      <c r="A297" s="12" t="s">
        <v>1124</v>
      </c>
      <c r="B297">
        <v>296</v>
      </c>
      <c r="C297">
        <v>615.71460551396012</v>
      </c>
      <c r="D297">
        <v>46692.066729387428</v>
      </c>
      <c r="E297" s="12">
        <f>IFERROR(c_sales_data[[#This Row],[amount]]/c_sales_data[[#This Row],[qty]],0)</f>
        <v>75.833943699308236</v>
      </c>
      <c r="F297">
        <v>3007.614205956459</v>
      </c>
      <c r="G297">
        <v>43684.452697753906</v>
      </c>
      <c r="H297" s="8">
        <f>c_sales_data[[#This Row],[amount]]-c_sales_data[[#This Row],[bought_amount_w]]-c_sales_data[[#This Row],[bought_amount_c]]</f>
        <v>-1.7432293680030853E-4</v>
      </c>
    </row>
    <row r="298" spans="1:8" x14ac:dyDescent="0.25">
      <c r="A298" s="12" t="s">
        <v>1124</v>
      </c>
      <c r="B298">
        <v>297</v>
      </c>
      <c r="C298">
        <v>597.5391777344048</v>
      </c>
      <c r="D298">
        <v>45595.389157047255</v>
      </c>
      <c r="E298" s="12">
        <f>IFERROR(c_sales_data[[#This Row],[amount]]/c_sales_data[[#This Row],[qty]],0)</f>
        <v>76.305271446675874</v>
      </c>
      <c r="F298">
        <v>2986.7424485981464</v>
      </c>
      <c r="G298">
        <v>42608.646742042154</v>
      </c>
      <c r="H298" s="8">
        <f>c_sales_data[[#This Row],[amount]]-c_sales_data[[#This Row],[bought_amount_w]]-c_sales_data[[#This Row],[bought_amount_c]]</f>
        <v>-3.3593045372981578E-5</v>
      </c>
    </row>
    <row r="299" spans="1:8" x14ac:dyDescent="0.25">
      <c r="A299" s="12" t="s">
        <v>1124</v>
      </c>
      <c r="B299">
        <v>298</v>
      </c>
      <c r="C299">
        <v>595.61556422524154</v>
      </c>
      <c r="D299">
        <v>45730.320916581884</v>
      </c>
      <c r="E299" s="12">
        <f>IFERROR(c_sales_data[[#This Row],[amount]]/c_sales_data[[#This Row],[qty]],0)</f>
        <v>76.77825037373978</v>
      </c>
      <c r="F299">
        <v>2973.2135584652424</v>
      </c>
      <c r="G299">
        <v>42757.107484817505</v>
      </c>
      <c r="H299" s="8">
        <f>c_sales_data[[#This Row],[amount]]-c_sales_data[[#This Row],[bought_amount_w]]-c_sales_data[[#This Row],[bought_amount_c]]</f>
        <v>-1.2670086289290339E-4</v>
      </c>
    </row>
    <row r="300" spans="1:8" x14ac:dyDescent="0.25">
      <c r="A300" s="12" t="s">
        <v>1124</v>
      </c>
      <c r="B300">
        <v>299</v>
      </c>
      <c r="C300">
        <v>601.07419049367309</v>
      </c>
      <c r="D300">
        <v>46344.682211206047</v>
      </c>
      <c r="E300" s="12">
        <f>IFERROR(c_sales_data[[#This Row],[amount]]/c_sales_data[[#This Row],[qty]],0)</f>
        <v>77.103097993847186</v>
      </c>
      <c r="F300">
        <v>2979.5967255709693</v>
      </c>
      <c r="G300">
        <v>43365.085846312344</v>
      </c>
      <c r="H300" s="8">
        <f>c_sales_data[[#This Row],[amount]]-c_sales_data[[#This Row],[bought_amount_w]]-c_sales_data[[#This Row],[bought_amount_c]]</f>
        <v>-3.6067726614419371E-4</v>
      </c>
    </row>
    <row r="301" spans="1:8" x14ac:dyDescent="0.25">
      <c r="A301" s="12" t="s">
        <v>1124</v>
      </c>
      <c r="B301">
        <v>300</v>
      </c>
      <c r="C301">
        <v>589.75266407243907</v>
      </c>
      <c r="D301">
        <v>45904.410652019687</v>
      </c>
      <c r="E301" s="12">
        <f>IFERROR(c_sales_data[[#This Row],[amount]]/c_sales_data[[#This Row],[qty]],0)</f>
        <v>77.836716048104648</v>
      </c>
      <c r="F301">
        <v>2976.4992817044258</v>
      </c>
      <c r="G301">
        <v>42927.911618042737</v>
      </c>
      <c r="H301" s="8">
        <f>c_sales_data[[#This Row],[amount]]-c_sales_data[[#This Row],[bought_amount_w]]-c_sales_data[[#This Row],[bought_amount_c]]</f>
        <v>-2.4772747565293685E-4</v>
      </c>
    </row>
    <row r="302" spans="1:8" x14ac:dyDescent="0.25">
      <c r="A302" s="12" t="s">
        <v>1124</v>
      </c>
      <c r="B302">
        <v>301</v>
      </c>
      <c r="C302">
        <v>599.47071222960949</v>
      </c>
      <c r="D302">
        <v>47104.119532206569</v>
      </c>
      <c r="E302" s="12">
        <f>IFERROR(c_sales_data[[#This Row],[amount]]/c_sales_data[[#This Row],[qty]],0)</f>
        <v>78.576181573595761</v>
      </c>
      <c r="F302">
        <v>3021.9816080629826</v>
      </c>
      <c r="G302">
        <v>44082.138084767386</v>
      </c>
      <c r="H302" s="8">
        <f>c_sales_data[[#This Row],[amount]]-c_sales_data[[#This Row],[bought_amount_w]]-c_sales_data[[#This Row],[bought_amount_c]]</f>
        <v>-1.6062380018411204E-4</v>
      </c>
    </row>
    <row r="303" spans="1:8" x14ac:dyDescent="0.25">
      <c r="A303" s="12" t="s">
        <v>1124</v>
      </c>
      <c r="B303">
        <v>302</v>
      </c>
      <c r="C303">
        <v>603.14331080392003</v>
      </c>
      <c r="D303">
        <v>47668.896176230381</v>
      </c>
      <c r="E303" s="12">
        <f>IFERROR(c_sales_data[[#This Row],[amount]]/c_sales_data[[#This Row],[qty]],0)</f>
        <v>79.03411232845022</v>
      </c>
      <c r="F303">
        <v>2984.7339302152395</v>
      </c>
      <c r="G303">
        <v>44684.162070762366</v>
      </c>
      <c r="H303" s="8">
        <f>c_sales_data[[#This Row],[amount]]-c_sales_data[[#This Row],[bought_amount_w]]-c_sales_data[[#This Row],[bought_amount_c]]</f>
        <v>1.7525277507957071E-4</v>
      </c>
    </row>
    <row r="304" spans="1:8" x14ac:dyDescent="0.25">
      <c r="A304" s="12" t="s">
        <v>1124</v>
      </c>
      <c r="B304">
        <v>303</v>
      </c>
      <c r="C304">
        <v>603.87787207588553</v>
      </c>
      <c r="D304">
        <v>47835.395981337788</v>
      </c>
      <c r="E304" s="12">
        <f>IFERROR(c_sales_data[[#This Row],[amount]]/c_sales_data[[#This Row],[qty]],0)</f>
        <v>79.213692359515065</v>
      </c>
      <c r="F304">
        <v>2993.1863269805908</v>
      </c>
      <c r="G304">
        <v>44842.209685325623</v>
      </c>
      <c r="H304" s="8">
        <f>c_sales_data[[#This Row],[amount]]-c_sales_data[[#This Row],[bought_amount_w]]-c_sales_data[[#This Row],[bought_amount_c]]</f>
        <v>-3.0968425562605262E-5</v>
      </c>
    </row>
    <row r="305" spans="1:8" x14ac:dyDescent="0.25">
      <c r="A305" s="12" t="s">
        <v>1124</v>
      </c>
      <c r="B305">
        <v>304</v>
      </c>
      <c r="C305">
        <v>596.42539251036942</v>
      </c>
      <c r="D305">
        <v>47523.212772948311</v>
      </c>
      <c r="E305" s="12">
        <f>IFERROR(c_sales_data[[#This Row],[amount]]/c_sales_data[[#This Row],[qty]],0)</f>
        <v>79.680062870767316</v>
      </c>
      <c r="F305">
        <v>3008.2784273326397</v>
      </c>
      <c r="G305">
        <v>44514.934329986572</v>
      </c>
      <c r="H305" s="8">
        <f>c_sales_data[[#This Row],[amount]]-c_sales_data[[#This Row],[bought_amount_w]]-c_sales_data[[#This Row],[bought_amount_c]]</f>
        <v>1.5629098925273865E-5</v>
      </c>
    </row>
    <row r="306" spans="1:8" x14ac:dyDescent="0.25">
      <c r="A306" s="12" t="s">
        <v>1124</v>
      </c>
      <c r="B306">
        <v>305</v>
      </c>
      <c r="C306">
        <v>589.64214117825031</v>
      </c>
      <c r="D306">
        <v>47260.453853608487</v>
      </c>
      <c r="E306" s="12">
        <f>IFERROR(c_sales_data[[#This Row],[amount]]/c_sales_data[[#This Row],[qty]],0)</f>
        <v>80.151079024254358</v>
      </c>
      <c r="F306">
        <v>3026.3803532421589</v>
      </c>
      <c r="G306">
        <v>44234.073638170958</v>
      </c>
      <c r="H306" s="8">
        <f>c_sales_data[[#This Row],[amount]]-c_sales_data[[#This Row],[bought_amount_w]]-c_sales_data[[#This Row],[bought_amount_c]]</f>
        <v>-1.3780462904833257E-4</v>
      </c>
    </row>
    <row r="307" spans="1:8" x14ac:dyDescent="0.25">
      <c r="A307" s="12" t="s">
        <v>1124</v>
      </c>
      <c r="B307">
        <v>306</v>
      </c>
      <c r="C307">
        <v>606.92100534588099</v>
      </c>
      <c r="D307">
        <v>48966.698488690163</v>
      </c>
      <c r="E307" s="12">
        <f>IFERROR(c_sales_data[[#This Row],[amount]]/c_sales_data[[#This Row],[qty]],0)</f>
        <v>80.680513703400834</v>
      </c>
      <c r="F307">
        <v>2967.6024564355612</v>
      </c>
      <c r="G307">
        <v>45999.096200942993</v>
      </c>
      <c r="H307" s="8">
        <f>c_sales_data[[#This Row],[amount]]-c_sales_data[[#This Row],[bought_amount_w]]-c_sales_data[[#This Row],[bought_amount_c]]</f>
        <v>-1.686883915681392E-4</v>
      </c>
    </row>
    <row r="308" spans="1:8" x14ac:dyDescent="0.25">
      <c r="A308" s="12" t="s">
        <v>1124</v>
      </c>
      <c r="B308">
        <v>307</v>
      </c>
      <c r="C308">
        <v>606.04252582788467</v>
      </c>
      <c r="D308">
        <v>49202.087063431347</v>
      </c>
      <c r="E308" s="12">
        <f>IFERROR(c_sales_data[[#This Row],[amount]]/c_sales_data[[#This Row],[qty]],0)</f>
        <v>81.185865622579556</v>
      </c>
      <c r="F308">
        <v>3007.5509209632874</v>
      </c>
      <c r="G308">
        <v>46194.53633281216</v>
      </c>
      <c r="H308" s="8">
        <f>c_sales_data[[#This Row],[amount]]-c_sales_data[[#This Row],[bought_amount_w]]-c_sales_data[[#This Row],[bought_amount_c]]</f>
        <v>-1.9034410070162266E-4</v>
      </c>
    </row>
    <row r="309" spans="1:8" x14ac:dyDescent="0.25">
      <c r="A309" s="12" t="s">
        <v>1124</v>
      </c>
      <c r="B309">
        <v>308</v>
      </c>
      <c r="C309">
        <v>576.46104405075312</v>
      </c>
      <c r="D309">
        <v>47080.327891192617</v>
      </c>
      <c r="E309" s="12">
        <f>IFERROR(c_sales_data[[#This Row],[amount]]/c_sales_data[[#This Row],[qty]],0)</f>
        <v>81.671308715611218</v>
      </c>
      <c r="F309">
        <v>3003.0029703974724</v>
      </c>
      <c r="G309">
        <v>44077.325037002563</v>
      </c>
      <c r="H309" s="8">
        <f>c_sales_data[[#This Row],[amount]]-c_sales_data[[#This Row],[bought_amount_w]]-c_sales_data[[#This Row],[bought_amount_c]]</f>
        <v>-1.1620741861406714E-4</v>
      </c>
    </row>
    <row r="310" spans="1:8" x14ac:dyDescent="0.25">
      <c r="A310" s="12" t="s">
        <v>1124</v>
      </c>
      <c r="B310">
        <v>309</v>
      </c>
      <c r="C310">
        <v>592.87538838200271</v>
      </c>
      <c r="D310">
        <v>48570.949389183799</v>
      </c>
      <c r="E310" s="12">
        <f>IFERROR(c_sales_data[[#This Row],[amount]]/c_sales_data[[#This Row],[qty]],0)</f>
        <v>81.924381313478406</v>
      </c>
      <c r="F310">
        <v>3002.3365869224072</v>
      </c>
      <c r="G310">
        <v>45568.612828822806</v>
      </c>
      <c r="H310" s="8">
        <f>c_sales_data[[#This Row],[amount]]-c_sales_data[[#This Row],[bought_amount_w]]-c_sales_data[[#This Row],[bought_amount_c]]</f>
        <v>-2.6561414415482432E-5</v>
      </c>
    </row>
    <row r="311" spans="1:8" x14ac:dyDescent="0.25">
      <c r="A311" s="12" t="s">
        <v>1124</v>
      </c>
      <c r="B311">
        <v>310</v>
      </c>
      <c r="C311">
        <v>600.27038292214274</v>
      </c>
      <c r="D311">
        <v>49465.978956025414</v>
      </c>
      <c r="E311" s="12">
        <f>IFERROR(c_sales_data[[#This Row],[amount]]/c_sales_data[[#This Row],[qty]],0)</f>
        <v>82.406162894832235</v>
      </c>
      <c r="F311">
        <v>2997.5197772234678</v>
      </c>
      <c r="G311">
        <v>46468.45908864215</v>
      </c>
      <c r="H311" s="8">
        <f>c_sales_data[[#This Row],[amount]]-c_sales_data[[#This Row],[bought_amount_w]]-c_sales_data[[#This Row],[bought_amount_c]]</f>
        <v>9.0159795945510268E-5</v>
      </c>
    </row>
    <row r="312" spans="1:8" x14ac:dyDescent="0.25">
      <c r="A312" s="12" t="s">
        <v>1124</v>
      </c>
      <c r="B312">
        <v>311</v>
      </c>
      <c r="C312">
        <v>617.09175073355436</v>
      </c>
      <c r="D312">
        <v>51107.803356363715</v>
      </c>
      <c r="E312" s="12">
        <f>IFERROR(c_sales_data[[#This Row],[amount]]/c_sales_data[[#This Row],[qty]],0)</f>
        <v>82.820428721677814</v>
      </c>
      <c r="F312">
        <v>3008.2841066122055</v>
      </c>
      <c r="G312">
        <v>48099.519177947193</v>
      </c>
      <c r="H312" s="8">
        <f>c_sales_data[[#This Row],[amount]]-c_sales_data[[#This Row],[bought_amount_w]]-c_sales_data[[#This Row],[bought_amount_c]]</f>
        <v>7.1804315666668117E-5</v>
      </c>
    </row>
    <row r="313" spans="1:8" x14ac:dyDescent="0.25">
      <c r="A313" s="12" t="s">
        <v>1124</v>
      </c>
      <c r="B313">
        <v>312</v>
      </c>
      <c r="C313">
        <v>621.0016291923821</v>
      </c>
      <c r="D313">
        <v>51654.534780542017</v>
      </c>
      <c r="E313" s="12">
        <f>IFERROR(c_sales_data[[#This Row],[amount]]/c_sales_data[[#This Row],[qty]],0)</f>
        <v>83.179386900673961</v>
      </c>
      <c r="F313">
        <v>3031.9819810390472</v>
      </c>
      <c r="G313">
        <v>48622.552837371826</v>
      </c>
      <c r="H313" s="8">
        <f>c_sales_data[[#This Row],[amount]]-c_sales_data[[#This Row],[bought_amount_w]]-c_sales_data[[#This Row],[bought_amount_c]]</f>
        <v>-3.7868856452405453E-5</v>
      </c>
    </row>
    <row r="314" spans="1:8" x14ac:dyDescent="0.25">
      <c r="A314" s="12" t="s">
        <v>1124</v>
      </c>
      <c r="B314">
        <v>313</v>
      </c>
      <c r="C314">
        <v>594.86066238954663</v>
      </c>
      <c r="D314">
        <v>49593.137270385785</v>
      </c>
      <c r="E314" s="12">
        <f>IFERROR(c_sales_data[[#This Row],[amount]]/c_sales_data[[#This Row],[qty]],0)</f>
        <v>83.369334040632097</v>
      </c>
      <c r="F314">
        <v>3016.1380625963211</v>
      </c>
      <c r="G314">
        <v>46576.999225616455</v>
      </c>
      <c r="H314" s="8">
        <f>c_sales_data[[#This Row],[amount]]-c_sales_data[[#This Row],[bought_amount_w]]-c_sales_data[[#This Row],[bought_amount_c]]</f>
        <v>-1.7826991097535938E-5</v>
      </c>
    </row>
    <row r="315" spans="1:8" x14ac:dyDescent="0.25">
      <c r="A315" s="12" t="s">
        <v>1124</v>
      </c>
      <c r="B315">
        <v>314</v>
      </c>
      <c r="C315">
        <v>598.94333074428141</v>
      </c>
      <c r="D315">
        <v>50085.822395385425</v>
      </c>
      <c r="E315" s="12">
        <f>IFERROR(c_sales_data[[#This Row],[amount]]/c_sales_data[[#This Row],[qty]],0)</f>
        <v>83.623641544093829</v>
      </c>
      <c r="F315">
        <v>3034.0759865045547</v>
      </c>
      <c r="G315">
        <v>47051.746377330273</v>
      </c>
      <c r="H315" s="8">
        <f>c_sales_data[[#This Row],[amount]]-c_sales_data[[#This Row],[bought_amount_w]]-c_sales_data[[#This Row],[bought_amount_c]]</f>
        <v>3.155059675918892E-5</v>
      </c>
    </row>
    <row r="316" spans="1:8" x14ac:dyDescent="0.25">
      <c r="A316" s="12" t="s">
        <v>1124</v>
      </c>
      <c r="B316">
        <v>315</v>
      </c>
      <c r="C316">
        <v>579.73474986385554</v>
      </c>
      <c r="D316">
        <v>48650.740875066476</v>
      </c>
      <c r="E316" s="12">
        <f>IFERROR(c_sales_data[[#This Row],[amount]]/c_sales_data[[#This Row],[qty]],0)</f>
        <v>83.918966193576594</v>
      </c>
      <c r="F316">
        <v>3008.5285733938217</v>
      </c>
      <c r="G316">
        <v>45642.212222386152</v>
      </c>
      <c r="H316" s="8">
        <f>c_sales_data[[#This Row],[amount]]-c_sales_data[[#This Row],[bought_amount_w]]-c_sales_data[[#This Row],[bought_amount_c]]</f>
        <v>7.9286503023467958E-5</v>
      </c>
    </row>
    <row r="317" spans="1:8" x14ac:dyDescent="0.25">
      <c r="A317" s="12" t="s">
        <v>1124</v>
      </c>
      <c r="B317">
        <v>316</v>
      </c>
      <c r="C317">
        <v>584.79941125586629</v>
      </c>
      <c r="D317">
        <v>49262.134266027912</v>
      </c>
      <c r="E317" s="12">
        <f>IFERROR(c_sales_data[[#This Row],[amount]]/c_sales_data[[#This Row],[qty]],0)</f>
        <v>84.237660500096396</v>
      </c>
      <c r="F317">
        <v>2952.6070262789726</v>
      </c>
      <c r="G317">
        <v>46309.52736748755</v>
      </c>
      <c r="H317" s="8">
        <f>c_sales_data[[#This Row],[amount]]-c_sales_data[[#This Row],[bought_amount_w]]-c_sales_data[[#This Row],[bought_amount_c]]</f>
        <v>-1.2773861089954153E-4</v>
      </c>
    </row>
    <row r="318" spans="1:8" x14ac:dyDescent="0.25">
      <c r="A318" s="12" t="s">
        <v>1124</v>
      </c>
      <c r="B318">
        <v>317</v>
      </c>
      <c r="C318">
        <v>592.2025047019124</v>
      </c>
      <c r="D318">
        <v>50244.432866746225</v>
      </c>
      <c r="E318" s="12">
        <f>IFERROR(c_sales_data[[#This Row],[amount]]/c_sales_data[[#This Row],[qty]],0)</f>
        <v>84.84333056314405</v>
      </c>
      <c r="F318">
        <v>3004.3504905104637</v>
      </c>
      <c r="G318">
        <v>47240.082223601639</v>
      </c>
      <c r="H318" s="8">
        <f>c_sales_data[[#This Row],[amount]]-c_sales_data[[#This Row],[bought_amount_w]]-c_sales_data[[#This Row],[bought_amount_c]]</f>
        <v>1.5263412205968052E-4</v>
      </c>
    </row>
    <row r="319" spans="1:8" x14ac:dyDescent="0.25">
      <c r="A319" s="12" t="s">
        <v>1124</v>
      </c>
      <c r="B319">
        <v>318</v>
      </c>
      <c r="C319">
        <v>605.08958655409515</v>
      </c>
      <c r="D319">
        <v>51584.192894610736</v>
      </c>
      <c r="E319" s="12">
        <f>IFERROR(c_sales_data[[#This Row],[amount]]/c_sales_data[[#This Row],[qty]],0)</f>
        <v>85.250505116731333</v>
      </c>
      <c r="F319">
        <v>2994.4439962506294</v>
      </c>
      <c r="G319">
        <v>48589.748848348856</v>
      </c>
      <c r="H319" s="8">
        <f>c_sales_data[[#This Row],[amount]]-c_sales_data[[#This Row],[bought_amount_w]]-c_sales_data[[#This Row],[bought_amount_c]]</f>
        <v>5.0011251005344093E-5</v>
      </c>
    </row>
    <row r="320" spans="1:8" x14ac:dyDescent="0.25">
      <c r="A320" s="12" t="s">
        <v>1124</v>
      </c>
      <c r="B320">
        <v>319</v>
      </c>
      <c r="C320">
        <v>594.07374002411962</v>
      </c>
      <c r="D320">
        <v>50767.724732994371</v>
      </c>
      <c r="E320" s="12">
        <f>IFERROR(c_sales_data[[#This Row],[amount]]/c_sales_data[[#This Row],[qty]],0)</f>
        <v>85.456941306534077</v>
      </c>
      <c r="F320">
        <v>2983.8175530917943</v>
      </c>
      <c r="G320">
        <v>47783.906970024109</v>
      </c>
      <c r="H320" s="8">
        <f>c_sales_data[[#This Row],[amount]]-c_sales_data[[#This Row],[bought_amount_w]]-c_sales_data[[#This Row],[bought_amount_c]]</f>
        <v>2.0987846801290289E-4</v>
      </c>
    </row>
    <row r="321" spans="1:8" x14ac:dyDescent="0.25">
      <c r="A321" s="12" t="s">
        <v>1124</v>
      </c>
      <c r="B321">
        <v>320</v>
      </c>
      <c r="C321">
        <v>583.34415200725198</v>
      </c>
      <c r="D321">
        <v>50055.172416900197</v>
      </c>
      <c r="E321" s="12">
        <f>IFERROR(c_sales_data[[#This Row],[amount]]/c_sales_data[[#This Row],[qty]],0)</f>
        <v>85.807275593084071</v>
      </c>
      <c r="F321">
        <v>2990.7591903209686</v>
      </c>
      <c r="G321">
        <v>47064.413143634796</v>
      </c>
      <c r="H321" s="8">
        <f>c_sales_data[[#This Row],[amount]]-c_sales_data[[#This Row],[bought_amount_w]]-c_sales_data[[#This Row],[bought_amount_c]]</f>
        <v>8.2944432506337762E-5</v>
      </c>
    </row>
    <row r="322" spans="1:8" x14ac:dyDescent="0.25">
      <c r="A322" s="12" t="s">
        <v>1124</v>
      </c>
      <c r="B322">
        <v>321</v>
      </c>
      <c r="C322">
        <v>593.89650889206678</v>
      </c>
      <c r="D322">
        <v>51233.685500222346</v>
      </c>
      <c r="E322" s="12">
        <f>IFERROR(c_sales_data[[#This Row],[amount]]/c_sales_data[[#This Row],[qty]],0)</f>
        <v>86.267025875939979</v>
      </c>
      <c r="F322">
        <v>2999.9356351196766</v>
      </c>
      <c r="G322">
        <v>48233.749588012695</v>
      </c>
      <c r="H322" s="8">
        <f>c_sales_data[[#This Row],[amount]]-c_sales_data[[#This Row],[bought_amount_w]]-c_sales_data[[#This Row],[bought_amount_c]]</f>
        <v>2.7708997367881238E-4</v>
      </c>
    </row>
    <row r="323" spans="1:8" x14ac:dyDescent="0.25">
      <c r="A323" s="12" t="s">
        <v>1124</v>
      </c>
      <c r="B323">
        <v>322</v>
      </c>
      <c r="C323">
        <v>588.83743239380419</v>
      </c>
      <c r="D323">
        <v>50643.182645741013</v>
      </c>
      <c r="E323" s="12">
        <f>IFERROR(c_sales_data[[#This Row],[amount]]/c_sales_data[[#This Row],[qty]],0)</f>
        <v>86.005372382426486</v>
      </c>
      <c r="F323">
        <v>2977.4218043088913</v>
      </c>
      <c r="G323">
        <v>47665.760628700256</v>
      </c>
      <c r="H323" s="8">
        <f>c_sales_data[[#This Row],[amount]]-c_sales_data[[#This Row],[bought_amount_w]]-c_sales_data[[#This Row],[bought_amount_c]]</f>
        <v>2.1273186575854197E-4</v>
      </c>
    </row>
    <row r="324" spans="1:8" x14ac:dyDescent="0.25">
      <c r="A324" s="12" t="s">
        <v>1124</v>
      </c>
      <c r="B324">
        <v>323</v>
      </c>
      <c r="C324">
        <v>580.52377567440271</v>
      </c>
      <c r="D324">
        <v>49938.323240315891</v>
      </c>
      <c r="E324" s="12">
        <f>IFERROR(c_sales_data[[#This Row],[amount]]/c_sales_data[[#This Row],[qty]],0)</f>
        <v>86.022873365181013</v>
      </c>
      <c r="F324">
        <v>2987.0568877458572</v>
      </c>
      <c r="G324">
        <v>46951.266362428665</v>
      </c>
      <c r="H324" s="8">
        <f>c_sales_data[[#This Row],[amount]]-c_sales_data[[#This Row],[bought_amount_w]]-c_sales_data[[#This Row],[bought_amount_c]]</f>
        <v>-9.8586315289139748E-6</v>
      </c>
    </row>
    <row r="325" spans="1:8" x14ac:dyDescent="0.25">
      <c r="A325" s="12" t="s">
        <v>1124</v>
      </c>
      <c r="B325">
        <v>324</v>
      </c>
      <c r="C325">
        <v>605.61067130975425</v>
      </c>
      <c r="D325">
        <v>52079.864596195592</v>
      </c>
      <c r="E325" s="12">
        <f>IFERROR(c_sales_data[[#This Row],[amount]]/c_sales_data[[#This Row],[qty]],0)</f>
        <v>85.995619072501583</v>
      </c>
      <c r="F325">
        <v>2994.7746504042298</v>
      </c>
      <c r="G325">
        <v>49085.089832782745</v>
      </c>
      <c r="H325" s="8">
        <f>c_sales_data[[#This Row],[amount]]-c_sales_data[[#This Row],[bought_amount_w]]-c_sales_data[[#This Row],[bought_amount_c]]</f>
        <v>1.1300861660856754E-4</v>
      </c>
    </row>
    <row r="326" spans="1:8" x14ac:dyDescent="0.25">
      <c r="A326" s="12" t="s">
        <v>1124</v>
      </c>
      <c r="B326">
        <v>325</v>
      </c>
      <c r="C326">
        <v>604.33325555548072</v>
      </c>
      <c r="D326">
        <v>51782.937065372193</v>
      </c>
      <c r="E326" s="12">
        <f>IFERROR(c_sales_data[[#This Row],[amount]]/c_sales_data[[#This Row],[qty]],0)</f>
        <v>85.686062432184443</v>
      </c>
      <c r="F326">
        <v>2963.3905573487282</v>
      </c>
      <c r="G326">
        <v>48819.546628808603</v>
      </c>
      <c r="H326" s="8">
        <f>c_sales_data[[#This Row],[amount]]-c_sales_data[[#This Row],[bought_amount_w]]-c_sales_data[[#This Row],[bought_amount_c]]</f>
        <v>-1.2078513827873394E-4</v>
      </c>
    </row>
    <row r="327" spans="1:8" x14ac:dyDescent="0.25">
      <c r="A327" s="12" t="s">
        <v>1124</v>
      </c>
      <c r="B327">
        <v>326</v>
      </c>
      <c r="C327">
        <v>618.72227991279215</v>
      </c>
      <c r="D327">
        <v>53278.753184613131</v>
      </c>
      <c r="E327" s="12">
        <f>IFERROR(c_sales_data[[#This Row],[amount]]/c_sales_data[[#This Row],[qty]],0)</f>
        <v>86.11093363588374</v>
      </c>
      <c r="F327">
        <v>3000.2737032771111</v>
      </c>
      <c r="G327">
        <v>50278.47969705984</v>
      </c>
      <c r="H327" s="8">
        <f>c_sales_data[[#This Row],[amount]]-c_sales_data[[#This Row],[bought_amount_w]]-c_sales_data[[#This Row],[bought_amount_c]]</f>
        <v>-2.1572381956502795E-4</v>
      </c>
    </row>
    <row r="328" spans="1:8" x14ac:dyDescent="0.25">
      <c r="A328" s="12" t="s">
        <v>1124</v>
      </c>
      <c r="B328">
        <v>327</v>
      </c>
      <c r="C328">
        <v>598.97762459889054</v>
      </c>
      <c r="D328">
        <v>51848.750981827463</v>
      </c>
      <c r="E328" s="12">
        <f>IFERROR(c_sales_data[[#This Row],[amount]]/c_sales_data[[#This Row],[qty]],0)</f>
        <v>86.562083210617985</v>
      </c>
      <c r="F328">
        <v>2989.6372663378716</v>
      </c>
      <c r="G328">
        <v>48859.113612174988</v>
      </c>
      <c r="H328" s="8">
        <f>c_sales_data[[#This Row],[amount]]-c_sales_data[[#This Row],[bought_amount_w]]-c_sales_data[[#This Row],[bought_amount_c]]</f>
        <v>1.0331460362067446E-4</v>
      </c>
    </row>
    <row r="329" spans="1:8" x14ac:dyDescent="0.25">
      <c r="A329" s="12" t="s">
        <v>1124</v>
      </c>
      <c r="B329">
        <v>328</v>
      </c>
      <c r="C329">
        <v>594.6981859151274</v>
      </c>
      <c r="D329">
        <v>51894.327900846954</v>
      </c>
      <c r="E329" s="12">
        <f>IFERROR(c_sales_data[[#This Row],[amount]]/c_sales_data[[#This Row],[qty]],0)</f>
        <v>87.261621323077449</v>
      </c>
      <c r="F329">
        <v>2990.4523017406464</v>
      </c>
      <c r="G329">
        <v>48903.875392913818</v>
      </c>
      <c r="H329" s="8">
        <f>c_sales_data[[#This Row],[amount]]-c_sales_data[[#This Row],[bought_amount_w]]-c_sales_data[[#This Row],[bought_amount_c]]</f>
        <v>2.061924897134304E-4</v>
      </c>
    </row>
    <row r="330" spans="1:8" x14ac:dyDescent="0.25">
      <c r="A330" s="12" t="s">
        <v>1124</v>
      </c>
      <c r="B330">
        <v>329</v>
      </c>
      <c r="C330">
        <v>599.65933376923203</v>
      </c>
      <c r="D330">
        <v>52848.921431206923</v>
      </c>
      <c r="E330" s="12">
        <f>IFERROR(c_sales_data[[#This Row],[amount]]/c_sales_data[[#This Row],[qty]],0)</f>
        <v>88.131574804345277</v>
      </c>
      <c r="F330">
        <v>2959.8641422986984</v>
      </c>
      <c r="G330">
        <v>49889.057039320469</v>
      </c>
      <c r="H330" s="8">
        <f>c_sales_data[[#This Row],[amount]]-c_sales_data[[#This Row],[bought_amount_w]]-c_sales_data[[#This Row],[bought_amount_c]]</f>
        <v>2.4958775611594319E-4</v>
      </c>
    </row>
    <row r="331" spans="1:8" x14ac:dyDescent="0.25">
      <c r="A331" s="12" t="s">
        <v>1124</v>
      </c>
      <c r="B331">
        <v>330</v>
      </c>
      <c r="C331">
        <v>598.16492138430476</v>
      </c>
      <c r="D331">
        <v>53309.378758606741</v>
      </c>
      <c r="E331" s="12">
        <f>IFERROR(c_sales_data[[#This Row],[amount]]/c_sales_data[[#This Row],[qty]],0)</f>
        <v>89.121539650361598</v>
      </c>
      <c r="F331">
        <v>2983.7262120246887</v>
      </c>
      <c r="G331">
        <v>50325.652503967285</v>
      </c>
      <c r="H331" s="8">
        <f>c_sales_data[[#This Row],[amount]]-c_sales_data[[#This Row],[bought_amount_w]]-c_sales_data[[#This Row],[bought_amount_c]]</f>
        <v>4.2614767153281718E-5</v>
      </c>
    </row>
    <row r="332" spans="1:8" x14ac:dyDescent="0.25">
      <c r="A332" s="12" t="s">
        <v>1124</v>
      </c>
      <c r="B332">
        <v>331</v>
      </c>
      <c r="C332">
        <v>590.13197676464915</v>
      </c>
      <c r="D332">
        <v>52991.062691814222</v>
      </c>
      <c r="E332" s="12">
        <f>IFERROR(c_sales_data[[#This Row],[amount]]/c_sales_data[[#This Row],[qty]],0)</f>
        <v>89.79527424074432</v>
      </c>
      <c r="F332">
        <v>2990.1166236400604</v>
      </c>
      <c r="G332">
        <v>50000.945587158203</v>
      </c>
      <c r="H332" s="8">
        <f>c_sales_data[[#This Row],[amount]]-c_sales_data[[#This Row],[bought_amount_w]]-c_sales_data[[#This Row],[bought_amount_c]]</f>
        <v>4.8101595893967897E-4</v>
      </c>
    </row>
    <row r="333" spans="1:8" x14ac:dyDescent="0.25">
      <c r="A333" s="12" t="s">
        <v>1124</v>
      </c>
      <c r="B333">
        <v>332</v>
      </c>
      <c r="C333">
        <v>591.71129233017564</v>
      </c>
      <c r="D333">
        <v>53409.084034885745</v>
      </c>
      <c r="E333" s="12">
        <f>IFERROR(c_sales_data[[#This Row],[amount]]/c_sales_data[[#This Row],[qty]],0)</f>
        <v>90.262066530045885</v>
      </c>
      <c r="F333">
        <v>3013.8011657297611</v>
      </c>
      <c r="G333">
        <v>50395.282691955566</v>
      </c>
      <c r="H333" s="8">
        <f>c_sales_data[[#This Row],[amount]]-c_sales_data[[#This Row],[bought_amount_w]]-c_sales_data[[#This Row],[bought_amount_c]]</f>
        <v>1.7720041796565056E-4</v>
      </c>
    </row>
    <row r="334" spans="1:8" x14ac:dyDescent="0.25">
      <c r="A334" s="12" t="s">
        <v>1124</v>
      </c>
      <c r="B334">
        <v>333</v>
      </c>
      <c r="C334">
        <v>598.24047377798706</v>
      </c>
      <c r="D334">
        <v>54181.993414608987</v>
      </c>
      <c r="E334" s="12">
        <f>IFERROR(c_sales_data[[#This Row],[amount]]/c_sales_data[[#This Row],[qty]],0)</f>
        <v>90.568919672787729</v>
      </c>
      <c r="F334">
        <v>3025.7543826624751</v>
      </c>
      <c r="G334">
        <v>51156.239120483398</v>
      </c>
      <c r="H334" s="8">
        <f>c_sales_data[[#This Row],[amount]]-c_sales_data[[#This Row],[bought_amount_w]]-c_sales_data[[#This Row],[bought_amount_c]]</f>
        <v>-8.8536886323709041E-5</v>
      </c>
    </row>
    <row r="335" spans="1:8" x14ac:dyDescent="0.25">
      <c r="A335" s="12" t="s">
        <v>1124</v>
      </c>
      <c r="B335">
        <v>334</v>
      </c>
      <c r="C335">
        <v>576.75503720343113</v>
      </c>
      <c r="D335">
        <v>52296.323828641827</v>
      </c>
      <c r="E335" s="12">
        <f>IFERROR(c_sales_data[[#This Row],[amount]]/c_sales_data[[#This Row],[qty]],0)</f>
        <v>90.673371631422853</v>
      </c>
      <c r="F335">
        <v>3005.8274838924408</v>
      </c>
      <c r="G335">
        <v>49290.496686935425</v>
      </c>
      <c r="H335" s="8">
        <f>c_sales_data[[#This Row],[amount]]-c_sales_data[[#This Row],[bought_amount_w]]-c_sales_data[[#This Row],[bought_amount_c]]</f>
        <v>-3.4218603832414374E-4</v>
      </c>
    </row>
    <row r="336" spans="1:8" x14ac:dyDescent="0.25">
      <c r="A336" s="12" t="s">
        <v>1124</v>
      </c>
      <c r="B336">
        <v>335</v>
      </c>
      <c r="C336">
        <v>581.85901386104524</v>
      </c>
      <c r="D336">
        <v>52913.554363545722</v>
      </c>
      <c r="E336" s="12">
        <f>IFERROR(c_sales_data[[#This Row],[amount]]/c_sales_data[[#This Row],[qty]],0)</f>
        <v>90.938789471399502</v>
      </c>
      <c r="F336">
        <v>3007.7971715927124</v>
      </c>
      <c r="G336">
        <v>49905.757470190525</v>
      </c>
      <c r="H336" s="8">
        <f>c_sales_data[[#This Row],[amount]]-c_sales_data[[#This Row],[bought_amount_w]]-c_sales_data[[#This Row],[bought_amount_c]]</f>
        <v>-2.7823751588584855E-4</v>
      </c>
    </row>
    <row r="337" spans="1:8" x14ac:dyDescent="0.25">
      <c r="A337" s="12" t="s">
        <v>1124</v>
      </c>
      <c r="B337">
        <v>336</v>
      </c>
      <c r="C337">
        <v>591.1671895198524</v>
      </c>
      <c r="D337">
        <v>53893.046263211079</v>
      </c>
      <c r="E337" s="12">
        <f>IFERROR(c_sales_data[[#This Row],[amount]]/c_sales_data[[#This Row],[qty]],0)</f>
        <v>91.163798022997796</v>
      </c>
      <c r="F337">
        <v>3009.7433592826128</v>
      </c>
      <c r="G337">
        <v>50883.303163528442</v>
      </c>
      <c r="H337" s="8">
        <f>c_sales_data[[#This Row],[amount]]-c_sales_data[[#This Row],[bought_amount_w]]-c_sales_data[[#This Row],[bought_amount_c]]</f>
        <v>-2.5959997583413497E-4</v>
      </c>
    </row>
    <row r="338" spans="1:8" x14ac:dyDescent="0.25">
      <c r="A338" s="12" t="s">
        <v>1124</v>
      </c>
      <c r="B338">
        <v>337</v>
      </c>
      <c r="C338">
        <v>577.32073639146984</v>
      </c>
      <c r="D338">
        <v>52624.28815308489</v>
      </c>
      <c r="E338" s="12">
        <f>IFERROR(c_sales_data[[#This Row],[amount]]/c_sales_data[[#This Row],[qty]],0)</f>
        <v>91.152603459234484</v>
      </c>
      <c r="F338">
        <v>3027.1850632429123</v>
      </c>
      <c r="G338">
        <v>49597.102942125872</v>
      </c>
      <c r="H338" s="8">
        <f>c_sales_data[[#This Row],[amount]]-c_sales_data[[#This Row],[bought_amount_w]]-c_sales_data[[#This Row],[bought_amount_c]]</f>
        <v>1.4771610585739836E-4</v>
      </c>
    </row>
    <row r="339" spans="1:8" x14ac:dyDescent="0.25">
      <c r="A339" s="12" t="s">
        <v>1124</v>
      </c>
      <c r="B339">
        <v>338</v>
      </c>
      <c r="C339">
        <v>585.99514557421207</v>
      </c>
      <c r="D339">
        <v>53645.835158960843</v>
      </c>
      <c r="E339" s="12">
        <f>IFERROR(c_sales_data[[#This Row],[amount]]/c_sales_data[[#This Row],[qty]],0)</f>
        <v>91.546552158539996</v>
      </c>
      <c r="F339">
        <v>3014.2625193893909</v>
      </c>
      <c r="G339">
        <v>50631.572559904307</v>
      </c>
      <c r="H339" s="8">
        <f>c_sales_data[[#This Row],[amount]]-c_sales_data[[#This Row],[bought_amount_w]]-c_sales_data[[#This Row],[bought_amount_c]]</f>
        <v>7.9667144746053964E-5</v>
      </c>
    </row>
    <row r="340" spans="1:8" x14ac:dyDescent="0.25">
      <c r="A340" s="12" t="s">
        <v>1124</v>
      </c>
      <c r="B340">
        <v>339</v>
      </c>
      <c r="C340">
        <v>607.45793326199055</v>
      </c>
      <c r="D340">
        <v>55859.394042886364</v>
      </c>
      <c r="E340" s="12">
        <f>IFERROR(c_sales_data[[#This Row],[amount]]/c_sales_data[[#This Row],[qty]],0)</f>
        <v>91.955987376651422</v>
      </c>
      <c r="F340">
        <v>2976.6976259872317</v>
      </c>
      <c r="G340">
        <v>52882.6962890625</v>
      </c>
      <c r="H340" s="8">
        <f>c_sales_data[[#This Row],[amount]]-c_sales_data[[#This Row],[bought_amount_w]]-c_sales_data[[#This Row],[bought_amount_c]]</f>
        <v>1.2783663260051981E-4</v>
      </c>
    </row>
    <row r="341" spans="1:8" x14ac:dyDescent="0.25">
      <c r="A341" s="12" t="s">
        <v>1124</v>
      </c>
      <c r="B341">
        <v>340</v>
      </c>
      <c r="C341">
        <v>596.0034485347569</v>
      </c>
      <c r="D341">
        <v>55271.451635315672</v>
      </c>
      <c r="E341" s="12">
        <f>IFERROR(c_sales_data[[#This Row],[amount]]/c_sales_data[[#This Row],[qty]],0)</f>
        <v>92.736798371213496</v>
      </c>
      <c r="F341">
        <v>2991.5999878048897</v>
      </c>
      <c r="G341">
        <v>52279.851651385427</v>
      </c>
      <c r="H341" s="8">
        <f>c_sales_data[[#This Row],[amount]]-c_sales_data[[#This Row],[bought_amount_w]]-c_sales_data[[#This Row],[bought_amount_c]]</f>
        <v>-3.8746438804082572E-6</v>
      </c>
    </row>
    <row r="342" spans="1:8" x14ac:dyDescent="0.25">
      <c r="A342" s="12" t="s">
        <v>1124</v>
      </c>
      <c r="B342">
        <v>341</v>
      </c>
      <c r="C342">
        <v>574.93787317350507</v>
      </c>
      <c r="D342">
        <v>53735.5909021314</v>
      </c>
      <c r="E342" s="12">
        <f>IFERROR(c_sales_data[[#This Row],[amount]]/c_sales_data[[#This Row],[qty]],0)</f>
        <v>93.463299965829606</v>
      </c>
      <c r="F342">
        <v>3007.3161149024963</v>
      </c>
      <c r="G342">
        <v>50728.275005049072</v>
      </c>
      <c r="H342" s="8">
        <f>c_sales_data[[#This Row],[amount]]-c_sales_data[[#This Row],[bought_amount_w]]-c_sales_data[[#This Row],[bought_amount_c]]</f>
        <v>-2.1782016847282648E-4</v>
      </c>
    </row>
    <row r="343" spans="1:8" x14ac:dyDescent="0.25">
      <c r="A343" s="12" t="s">
        <v>1124</v>
      </c>
      <c r="B343">
        <v>342</v>
      </c>
      <c r="C343">
        <v>587.95498139411211</v>
      </c>
      <c r="D343">
        <v>55088.681671140876</v>
      </c>
      <c r="E343" s="12">
        <f>IFERROR(c_sales_data[[#This Row],[amount]]/c_sales_data[[#This Row],[qty]],0)</f>
        <v>93.695407666279095</v>
      </c>
      <c r="F343">
        <v>2984.9407341480255</v>
      </c>
      <c r="G343">
        <v>52103.741112709045</v>
      </c>
      <c r="H343" s="8">
        <f>c_sales_data[[#This Row],[amount]]-c_sales_data[[#This Row],[bought_amount_w]]-c_sales_data[[#This Row],[bought_amount_c]]</f>
        <v>-1.7571619537193328E-4</v>
      </c>
    </row>
    <row r="344" spans="1:8" x14ac:dyDescent="0.25">
      <c r="A344" s="12" t="s">
        <v>1124</v>
      </c>
      <c r="B344">
        <v>343</v>
      </c>
      <c r="C344">
        <v>590.70059759728611</v>
      </c>
      <c r="D344">
        <v>55728.738844358049</v>
      </c>
      <c r="E344" s="12">
        <f>IFERROR(c_sales_data[[#This Row],[amount]]/c_sales_data[[#This Row],[qty]],0)</f>
        <v>94.343461088474257</v>
      </c>
      <c r="F344">
        <v>3036.2626056373119</v>
      </c>
      <c r="G344">
        <v>52692.476426148787</v>
      </c>
      <c r="H344" s="8">
        <f>c_sales_data[[#This Row],[amount]]-c_sales_data[[#This Row],[bought_amount_w]]-c_sales_data[[#This Row],[bought_amount_c]]</f>
        <v>-1.8742804968496785E-4</v>
      </c>
    </row>
    <row r="345" spans="1:8" x14ac:dyDescent="0.25">
      <c r="A345" s="12" t="s">
        <v>1124</v>
      </c>
      <c r="B345">
        <v>344</v>
      </c>
      <c r="C345">
        <v>576.83402546681464</v>
      </c>
      <c r="D345">
        <v>54585.346287218861</v>
      </c>
      <c r="E345" s="12">
        <f>IFERROR(c_sales_data[[#This Row],[amount]]/c_sales_data[[#This Row],[qty]],0)</f>
        <v>94.629206803542075</v>
      </c>
      <c r="F345">
        <v>2994.5058267116547</v>
      </c>
      <c r="G345">
        <v>51590.840480145067</v>
      </c>
      <c r="H345" s="8">
        <f>c_sales_data[[#This Row],[amount]]-c_sales_data[[#This Row],[bought_amount_w]]-c_sales_data[[#This Row],[bought_amount_c]]</f>
        <v>-1.9637860532384366E-5</v>
      </c>
    </row>
    <row r="346" spans="1:8" x14ac:dyDescent="0.25">
      <c r="A346" s="12" t="s">
        <v>1124</v>
      </c>
      <c r="B346">
        <v>345</v>
      </c>
      <c r="C346">
        <v>594.39312129840255</v>
      </c>
      <c r="D346">
        <v>56463.669660737694</v>
      </c>
      <c r="E346" s="12">
        <f>IFERROR(c_sales_data[[#This Row],[amount]]/c_sales_data[[#This Row],[qty]],0)</f>
        <v>94.993814089566655</v>
      </c>
      <c r="F346">
        <v>3024.1346372365952</v>
      </c>
      <c r="G346">
        <v>53439.535204339772</v>
      </c>
      <c r="H346" s="8">
        <f>c_sales_data[[#This Row],[amount]]-c_sales_data[[#This Row],[bought_amount_w]]-c_sales_data[[#This Row],[bought_amount_c]]</f>
        <v>-1.8083867325913161E-4</v>
      </c>
    </row>
    <row r="347" spans="1:8" x14ac:dyDescent="0.25">
      <c r="A347" s="12" t="s">
        <v>1124</v>
      </c>
      <c r="B347">
        <v>346</v>
      </c>
      <c r="C347">
        <v>595.38795625045896</v>
      </c>
      <c r="D347">
        <v>56670.715385742013</v>
      </c>
      <c r="E347" s="12">
        <f>IFERROR(c_sales_data[[#This Row],[amount]]/c_sales_data[[#This Row],[qty]],0)</f>
        <v>95.182837997990376</v>
      </c>
      <c r="F347">
        <v>2991.8082987368107</v>
      </c>
      <c r="G347">
        <v>53678.907612485811</v>
      </c>
      <c r="H347" s="8">
        <f>c_sales_data[[#This Row],[amount]]-c_sales_data[[#This Row],[bought_amount_w]]-c_sales_data[[#This Row],[bought_amount_c]]</f>
        <v>-5.2548060921253636E-4</v>
      </c>
    </row>
    <row r="348" spans="1:8" x14ac:dyDescent="0.25">
      <c r="A348" s="12" t="s">
        <v>1124</v>
      </c>
      <c r="B348">
        <v>347</v>
      </c>
      <c r="C348">
        <v>584.18838907964528</v>
      </c>
      <c r="D348">
        <v>55707.490946688929</v>
      </c>
      <c r="E348" s="12">
        <f>IFERROR(c_sales_data[[#This Row],[amount]]/c_sales_data[[#This Row],[qty]],0)</f>
        <v>95.35877807234894</v>
      </c>
      <c r="F348">
        <v>2997.267069041729</v>
      </c>
      <c r="G348">
        <v>52710.223728179932</v>
      </c>
      <c r="H348" s="8">
        <f>c_sales_data[[#This Row],[amount]]-c_sales_data[[#This Row],[bought_amount_w]]-c_sales_data[[#This Row],[bought_amount_c]]</f>
        <v>1.494672687840648E-4</v>
      </c>
    </row>
    <row r="349" spans="1:8" x14ac:dyDescent="0.25">
      <c r="A349" s="12" t="s">
        <v>1124</v>
      </c>
      <c r="B349">
        <v>348</v>
      </c>
      <c r="C349">
        <v>591.30086118727922</v>
      </c>
      <c r="D349">
        <v>56319.388573882243</v>
      </c>
      <c r="E349" s="12">
        <f>IFERROR(c_sales_data[[#This Row],[amount]]/c_sales_data[[#This Row],[qty]],0)</f>
        <v>95.246586417611411</v>
      </c>
      <c r="F349">
        <v>3001.6285966485739</v>
      </c>
      <c r="G349">
        <v>53317.759906768799</v>
      </c>
      <c r="H349" s="8">
        <f>c_sales_data[[#This Row],[amount]]-c_sales_data[[#This Row],[bought_amount_w]]-c_sales_data[[#This Row],[bought_amount_c]]</f>
        <v>7.0464870077557862E-5</v>
      </c>
    </row>
    <row r="350" spans="1:8" x14ac:dyDescent="0.25">
      <c r="A350" s="12" t="s">
        <v>1124</v>
      </c>
      <c r="B350">
        <v>349</v>
      </c>
      <c r="C350">
        <v>587.6785926129669</v>
      </c>
      <c r="D350">
        <v>56159.005424087023</v>
      </c>
      <c r="E350" s="12">
        <f>IFERROR(c_sales_data[[#This Row],[amount]]/c_sales_data[[#This Row],[qty]],0)</f>
        <v>95.560747200931644</v>
      </c>
      <c r="F350">
        <v>3001.3860770463943</v>
      </c>
      <c r="G350">
        <v>53157.619263887405</v>
      </c>
      <c r="H350" s="8">
        <f>c_sales_data[[#This Row],[amount]]-c_sales_data[[#This Row],[bought_amount_w]]-c_sales_data[[#This Row],[bought_amount_c]]</f>
        <v>8.3153223386034369E-5</v>
      </c>
    </row>
    <row r="351" spans="1:8" x14ac:dyDescent="0.25">
      <c r="A351" s="12" t="s">
        <v>1124</v>
      </c>
      <c r="B351">
        <v>350</v>
      </c>
      <c r="C351">
        <v>587.50889370590448</v>
      </c>
      <c r="D351">
        <v>56565.119836315156</v>
      </c>
      <c r="E351" s="12">
        <f>IFERROR(c_sales_data[[#This Row],[amount]]/c_sales_data[[#This Row],[qty]],0)</f>
        <v>96.279597538536251</v>
      </c>
      <c r="F351">
        <v>3012.3065514266491</v>
      </c>
      <c r="G351">
        <v>53552.813270568848</v>
      </c>
      <c r="H351" s="8">
        <f>c_sales_data[[#This Row],[amount]]-c_sales_data[[#This Row],[bought_amount_w]]-c_sales_data[[#This Row],[bought_amount_c]]</f>
        <v>1.4319659385364503E-5</v>
      </c>
    </row>
    <row r="352" spans="1:8" x14ac:dyDescent="0.25">
      <c r="A352" s="12" t="s">
        <v>1124</v>
      </c>
      <c r="B352">
        <v>351</v>
      </c>
      <c r="C352">
        <v>586.70466223824769</v>
      </c>
      <c r="D352">
        <v>56774.297757284119</v>
      </c>
      <c r="E352" s="12">
        <f>IFERROR(c_sales_data[[#This Row],[amount]]/c_sales_data[[#This Row],[qty]],0)</f>
        <v>96.76810397362982</v>
      </c>
      <c r="F352">
        <v>2989.6232332587242</v>
      </c>
      <c r="G352">
        <v>53784.674417167902</v>
      </c>
      <c r="H352" s="8">
        <f>c_sales_data[[#This Row],[amount]]-c_sales_data[[#This Row],[bought_amount_w]]-c_sales_data[[#This Row],[bought_amount_c]]</f>
        <v>1.0685749293770641E-4</v>
      </c>
    </row>
    <row r="353" spans="1:8" x14ac:dyDescent="0.25">
      <c r="A353" s="12" t="s">
        <v>1124</v>
      </c>
      <c r="B353">
        <v>352</v>
      </c>
      <c r="C353">
        <v>578.5558317406103</v>
      </c>
      <c r="D353">
        <v>56063.283825114515</v>
      </c>
      <c r="E353" s="12">
        <f>IFERROR(c_sales_data[[#This Row],[amount]]/c_sales_data[[#This Row],[qty]],0)</f>
        <v>96.902115144956184</v>
      </c>
      <c r="F353">
        <v>3003.5557296276093</v>
      </c>
      <c r="G353">
        <v>53059.727825783193</v>
      </c>
      <c r="H353" s="8">
        <f>c_sales_data[[#This Row],[amount]]-c_sales_data[[#This Row],[bought_amount_w]]-c_sales_data[[#This Row],[bought_amount_c]]</f>
        <v>2.6970371254719794E-4</v>
      </c>
    </row>
    <row r="354" spans="1:8" x14ac:dyDescent="0.25">
      <c r="A354" s="12" t="s">
        <v>1124</v>
      </c>
      <c r="B354">
        <v>353</v>
      </c>
      <c r="C354">
        <v>580.29925386048853</v>
      </c>
      <c r="D354">
        <v>56326.718568369841</v>
      </c>
      <c r="E354" s="12">
        <f>IFERROR(c_sales_data[[#This Row],[amount]]/c_sales_data[[#This Row],[qty]],0)</f>
        <v>97.064950874314775</v>
      </c>
      <c r="F354">
        <v>2955.7479851841927</v>
      </c>
      <c r="G354">
        <v>53370.970519542694</v>
      </c>
      <c r="H354" s="8">
        <f>c_sales_data[[#This Row],[amount]]-c_sales_data[[#This Row],[bought_amount_w]]-c_sales_data[[#This Row],[bought_amount_c]]</f>
        <v>6.3642954046372324E-5</v>
      </c>
    </row>
    <row r="355" spans="1:8" x14ac:dyDescent="0.25">
      <c r="A355" s="12" t="s">
        <v>1124</v>
      </c>
      <c r="B355">
        <v>354</v>
      </c>
      <c r="C355">
        <v>594.01016359403729</v>
      </c>
      <c r="D355">
        <v>57782.32757303321</v>
      </c>
      <c r="E355" s="12">
        <f>IFERROR(c_sales_data[[#This Row],[amount]]/c_sales_data[[#This Row],[qty]],0)</f>
        <v>97.274981329314798</v>
      </c>
      <c r="F355">
        <v>3012.0642118453979</v>
      </c>
      <c r="G355">
        <v>54770.26318513602</v>
      </c>
      <c r="H355" s="8">
        <f>c_sales_data[[#This Row],[amount]]-c_sales_data[[#This Row],[bought_amount_w]]-c_sales_data[[#This Row],[bought_amount_c]]</f>
        <v>1.7605179164092988E-4</v>
      </c>
    </row>
    <row r="356" spans="1:8" x14ac:dyDescent="0.25">
      <c r="A356" s="12" t="s">
        <v>1124</v>
      </c>
      <c r="B356">
        <v>355</v>
      </c>
      <c r="C356">
        <v>588.76800110377371</v>
      </c>
      <c r="D356">
        <v>57353.778713726919</v>
      </c>
      <c r="E356" s="12">
        <f>IFERROR(c_sales_data[[#This Row],[amount]]/c_sales_data[[#This Row],[qty]],0)</f>
        <v>97.413206230985352</v>
      </c>
      <c r="F356">
        <v>3011.484444975853</v>
      </c>
      <c r="G356">
        <v>54342.294174194336</v>
      </c>
      <c r="H356" s="8">
        <f>c_sales_data[[#This Row],[amount]]-c_sales_data[[#This Row],[bought_amount_w]]-c_sales_data[[#This Row],[bought_amount_c]]</f>
        <v>9.4556729891337454E-5</v>
      </c>
    </row>
    <row r="357" spans="1:8" x14ac:dyDescent="0.25">
      <c r="A357" s="12" t="s">
        <v>1124</v>
      </c>
      <c r="B357">
        <v>356</v>
      </c>
      <c r="C357">
        <v>584.11845267564058</v>
      </c>
      <c r="D357">
        <v>56990.310624602811</v>
      </c>
      <c r="E357" s="12">
        <f>IFERROR(c_sales_data[[#This Row],[amount]]/c_sales_data[[#This Row],[qty]],0)</f>
        <v>97.566358952623915</v>
      </c>
      <c r="F357">
        <v>3021.0585602074862</v>
      </c>
      <c r="G357">
        <v>53969.251756668091</v>
      </c>
      <c r="H357" s="8">
        <f>c_sales_data[[#This Row],[amount]]-c_sales_data[[#This Row],[bought_amount_w]]-c_sales_data[[#This Row],[bought_amount_c]]</f>
        <v>3.0772723403060809E-4</v>
      </c>
    </row>
    <row r="358" spans="1:8" x14ac:dyDescent="0.25">
      <c r="A358" s="12" t="s">
        <v>1124</v>
      </c>
      <c r="B358">
        <v>357</v>
      </c>
      <c r="C358">
        <v>600.66508216783404</v>
      </c>
      <c r="D358">
        <v>58594.287457592131</v>
      </c>
      <c r="E358" s="12">
        <f>IFERROR(c_sales_data[[#This Row],[amount]]/c_sales_data[[#This Row],[qty]],0)</f>
        <v>97.549015578068989</v>
      </c>
      <c r="F358">
        <v>2986.6162625220604</v>
      </c>
      <c r="G358">
        <v>55607.670888695866</v>
      </c>
      <c r="H358" s="8">
        <f>c_sales_data[[#This Row],[amount]]-c_sales_data[[#This Row],[bought_amount_w]]-c_sales_data[[#This Row],[bought_amount_c]]</f>
        <v>3.0637420422863215E-4</v>
      </c>
    </row>
    <row r="359" spans="1:8" x14ac:dyDescent="0.25">
      <c r="A359" s="12" t="s">
        <v>1124</v>
      </c>
      <c r="B359">
        <v>358</v>
      </c>
      <c r="C359">
        <v>596.29833321273327</v>
      </c>
      <c r="D359">
        <v>58025.025846393895</v>
      </c>
      <c r="E359" s="12">
        <f>IFERROR(c_sales_data[[#This Row],[amount]]/c_sales_data[[#This Row],[qty]],0)</f>
        <v>97.308717154661394</v>
      </c>
      <c r="F359">
        <v>3018.3388667106628</v>
      </c>
      <c r="G359">
        <v>55006.686979293823</v>
      </c>
      <c r="H359" s="8">
        <f>c_sales_data[[#This Row],[amount]]-c_sales_data[[#This Row],[bought_amount_w]]-c_sales_data[[#This Row],[bought_amount_c]]</f>
        <v>3.8940925151109695E-7</v>
      </c>
    </row>
    <row r="360" spans="1:8" x14ac:dyDescent="0.25">
      <c r="A360" s="12" t="s">
        <v>1124</v>
      </c>
      <c r="B360">
        <v>359</v>
      </c>
      <c r="C360">
        <v>587.20726103615016</v>
      </c>
      <c r="D360">
        <v>57247.538229570484</v>
      </c>
      <c r="E360" s="12">
        <f>IFERROR(c_sales_data[[#This Row],[amount]]/c_sales_data[[#This Row],[qty]],0)</f>
        <v>97.491196087315004</v>
      </c>
      <c r="F360">
        <v>2983.1578124761581</v>
      </c>
      <c r="G360">
        <v>54264.380250930786</v>
      </c>
      <c r="H360" s="8">
        <f>c_sales_data[[#This Row],[amount]]-c_sales_data[[#This Row],[bought_amount_w]]-c_sales_data[[#This Row],[bought_amount_c]]</f>
        <v>1.6616353968856856E-4</v>
      </c>
    </row>
    <row r="361" spans="1:8" x14ac:dyDescent="0.25">
      <c r="A361" s="12" t="s">
        <v>1124</v>
      </c>
      <c r="B361">
        <v>360</v>
      </c>
      <c r="C361">
        <v>595.48414663225412</v>
      </c>
      <c r="D361">
        <v>58131.537704392438</v>
      </c>
      <c r="E361" s="12">
        <f>IFERROR(c_sales_data[[#This Row],[amount]]/c_sales_data[[#This Row],[qty]],0)</f>
        <v>97.620630260526525</v>
      </c>
      <c r="F361">
        <v>3008.9577275514603</v>
      </c>
      <c r="G361">
        <v>55122.580101013184</v>
      </c>
      <c r="H361" s="8">
        <f>c_sales_data[[#This Row],[amount]]-c_sales_data[[#This Row],[bought_amount_w]]-c_sales_data[[#This Row],[bought_amount_c]]</f>
        <v>-1.2417220568750054E-4</v>
      </c>
    </row>
    <row r="362" spans="1:8" x14ac:dyDescent="0.25">
      <c r="A362" s="12" t="s">
        <v>1124</v>
      </c>
      <c r="B362">
        <v>361</v>
      </c>
      <c r="C362">
        <v>579.85517547279596</v>
      </c>
      <c r="D362">
        <v>56851.21771708507</v>
      </c>
      <c r="E362" s="12">
        <f>IFERROR(c_sales_data[[#This Row],[amount]]/c_sales_data[[#This Row],[qty]],0)</f>
        <v>98.043822184962565</v>
      </c>
      <c r="F362">
        <v>2973.6523782014847</v>
      </c>
      <c r="G362">
        <v>53877.565367698669</v>
      </c>
      <c r="H362" s="8">
        <f>c_sales_data[[#This Row],[amount]]-c_sales_data[[#This Row],[bought_amount_w]]-c_sales_data[[#This Row],[bought_amount_c]]</f>
        <v>-2.8815084078814834E-5</v>
      </c>
    </row>
    <row r="363" spans="1:8" x14ac:dyDescent="0.25">
      <c r="A363" s="12" t="s">
        <v>1124</v>
      </c>
      <c r="B363">
        <v>362</v>
      </c>
      <c r="C363">
        <v>584.52688639052212</v>
      </c>
      <c r="D363">
        <v>57603.970710475776</v>
      </c>
      <c r="E363" s="12">
        <f>IFERROR(c_sales_data[[#This Row],[amount]]/c_sales_data[[#This Row],[qty]],0)</f>
        <v>98.54802585075717</v>
      </c>
      <c r="F363">
        <v>2986.7312652468681</v>
      </c>
      <c r="G363">
        <v>54617.239269301295</v>
      </c>
      <c r="H363" s="8">
        <f>c_sales_data[[#This Row],[amount]]-c_sales_data[[#This Row],[bought_amount_w]]-c_sales_data[[#This Row],[bought_amount_c]]</f>
        <v>1.7592761287232861E-4</v>
      </c>
    </row>
    <row r="364" spans="1:8" x14ac:dyDescent="0.25">
      <c r="A364" s="12" t="s">
        <v>1124</v>
      </c>
      <c r="B364">
        <v>363</v>
      </c>
      <c r="C364">
        <v>580.86240320838988</v>
      </c>
      <c r="D364">
        <v>57867.87296440018</v>
      </c>
      <c r="E364" s="12">
        <f>IFERROR(c_sales_data[[#This Row],[amount]]/c_sales_data[[#This Row],[qty]],0)</f>
        <v>99.62406353857186</v>
      </c>
      <c r="F364">
        <v>2991.8020019233227</v>
      </c>
      <c r="G364">
        <v>54876.070636749268</v>
      </c>
      <c r="H364" s="8">
        <f>c_sales_data[[#This Row],[amount]]-c_sales_data[[#This Row],[bought_amount_w]]-c_sales_data[[#This Row],[bought_amount_c]]</f>
        <v>3.2572758937021717E-4</v>
      </c>
    </row>
    <row r="365" spans="1:8" x14ac:dyDescent="0.25">
      <c r="A365" s="12" t="s">
        <v>1124</v>
      </c>
      <c r="B365">
        <v>364</v>
      </c>
      <c r="C365">
        <v>591.56022765114903</v>
      </c>
      <c r="D365">
        <v>59426.06675459016</v>
      </c>
      <c r="E365" s="12">
        <f>IFERROR(c_sales_data[[#This Row],[amount]]/c_sales_data[[#This Row],[qty]],0)</f>
        <v>100.45649449853566</v>
      </c>
      <c r="F365">
        <v>2997.8980400562286</v>
      </c>
      <c r="G365">
        <v>56428.168766975403</v>
      </c>
      <c r="H365" s="8">
        <f>c_sales_data[[#This Row],[amount]]-c_sales_data[[#This Row],[bought_amount_w]]-c_sales_data[[#This Row],[bought_amount_c]]</f>
        <v>-5.2441471780184656E-5</v>
      </c>
    </row>
    <row r="366" spans="1:8" x14ac:dyDescent="0.25">
      <c r="A366" s="12" t="s">
        <v>1124</v>
      </c>
      <c r="B366">
        <v>365</v>
      </c>
      <c r="C366">
        <v>575.85179396439344</v>
      </c>
      <c r="D366">
        <v>57822.286066727313</v>
      </c>
      <c r="E366" s="12">
        <f>IFERROR(c_sales_data[[#This Row],[amount]]/c_sales_data[[#This Row],[qty]],0)</f>
        <v>100.4117494688271</v>
      </c>
      <c r="F366">
        <v>2959.8199004009366</v>
      </c>
      <c r="G366">
        <v>54862.46608139202</v>
      </c>
      <c r="H366" s="8">
        <f>c_sales_data[[#This Row],[amount]]-c_sales_data[[#This Row],[bought_amount_w]]-c_sales_data[[#This Row],[bought_amount_c]]</f>
        <v>8.493435598211363E-5</v>
      </c>
    </row>
    <row r="367" spans="1:8" x14ac:dyDescent="0.25">
      <c r="A367" s="12" t="s">
        <v>1124</v>
      </c>
      <c r="B367">
        <v>366</v>
      </c>
      <c r="C367">
        <v>599.750448490493</v>
      </c>
      <c r="D367">
        <v>60453.434817485657</v>
      </c>
      <c r="E367" s="12">
        <f>IFERROR(c_sales_data[[#This Row],[amount]]/c_sales_data[[#This Row],[qty]],0)</f>
        <v>100.79764837131913</v>
      </c>
      <c r="F367">
        <v>3014.9612282514572</v>
      </c>
      <c r="G367">
        <v>57438.473580002785</v>
      </c>
      <c r="H367" s="8">
        <f>c_sales_data[[#This Row],[amount]]-c_sales_data[[#This Row],[bought_amount_w]]-c_sales_data[[#This Row],[bought_amount_c]]</f>
        <v>9.2314148787409067E-6</v>
      </c>
    </row>
    <row r="368" spans="1:8" x14ac:dyDescent="0.25">
      <c r="A368" s="12" t="s">
        <v>1124</v>
      </c>
      <c r="B368">
        <v>367</v>
      </c>
      <c r="C368">
        <v>586.01678961701691</v>
      </c>
      <c r="D368">
        <v>59352.341295931968</v>
      </c>
      <c r="E368" s="12">
        <f>IFERROR(c_sales_data[[#This Row],[amount]]/c_sales_data[[#This Row],[qty]],0)</f>
        <v>101.28095704343362</v>
      </c>
      <c r="F368">
        <v>3008.941204637289</v>
      </c>
      <c r="G368">
        <v>56343.400043226779</v>
      </c>
      <c r="H368" s="8">
        <f>c_sales_data[[#This Row],[amount]]-c_sales_data[[#This Row],[bought_amount_w]]-c_sales_data[[#This Row],[bought_amount_c]]</f>
        <v>4.8067900934256613E-5</v>
      </c>
    </row>
    <row r="369" spans="1:8" x14ac:dyDescent="0.25">
      <c r="A369" s="12" t="s">
        <v>1124</v>
      </c>
      <c r="B369">
        <v>368</v>
      </c>
      <c r="C369">
        <v>578.62884687259793</v>
      </c>
      <c r="D369">
        <v>59080.88404916002</v>
      </c>
      <c r="E369" s="12">
        <f>IFERROR(c_sales_data[[#This Row],[amount]]/c_sales_data[[#This Row],[qty]],0)</f>
        <v>102.10497518138497</v>
      </c>
      <c r="F369">
        <v>2975.6948722600937</v>
      </c>
      <c r="G369">
        <v>56105.189340591431</v>
      </c>
      <c r="H369" s="8">
        <f>c_sales_data[[#This Row],[amount]]-c_sales_data[[#This Row],[bought_amount_w]]-c_sales_data[[#This Row],[bought_amount_c]]</f>
        <v>-1.6369150398531929E-4</v>
      </c>
    </row>
    <row r="370" spans="1:8" x14ac:dyDescent="0.25">
      <c r="A370" s="12" t="s">
        <v>1124</v>
      </c>
      <c r="B370">
        <v>369</v>
      </c>
      <c r="C370">
        <v>589.73813764471561</v>
      </c>
      <c r="D370">
        <v>60835.234883224548</v>
      </c>
      <c r="E370" s="12">
        <f>IFERROR(c_sales_data[[#This Row],[amount]]/c_sales_data[[#This Row],[qty]],0)</f>
        <v>103.15635194662345</v>
      </c>
      <c r="F370">
        <v>3039.8955225944519</v>
      </c>
      <c r="G370">
        <v>57795.339341763407</v>
      </c>
      <c r="H370" s="8">
        <f>c_sales_data[[#This Row],[amount]]-c_sales_data[[#This Row],[bought_amount_w]]-c_sales_data[[#This Row],[bought_amount_c]]</f>
        <v>1.8866689060814679E-5</v>
      </c>
    </row>
    <row r="371" spans="1:8" x14ac:dyDescent="0.25">
      <c r="A371" s="12" t="s">
        <v>1124</v>
      </c>
      <c r="B371">
        <v>370</v>
      </c>
      <c r="C371">
        <v>589.32520531769842</v>
      </c>
      <c r="D371">
        <v>60998.53019504797</v>
      </c>
      <c r="E371" s="12">
        <f>IFERROR(c_sales_data[[#This Row],[amount]]/c_sales_data[[#This Row],[qty]],0)</f>
        <v>103.50572085604988</v>
      </c>
      <c r="F371">
        <v>2999.3524703383446</v>
      </c>
      <c r="G371">
        <v>57999.177583694458</v>
      </c>
      <c r="H371" s="8">
        <f>c_sales_data[[#This Row],[amount]]-c_sales_data[[#This Row],[bought_amount_w]]-c_sales_data[[#This Row],[bought_amount_c]]</f>
        <v>1.4101516717346385E-4</v>
      </c>
    </row>
    <row r="372" spans="1:8" x14ac:dyDescent="0.25">
      <c r="A372" s="12" t="s">
        <v>1124</v>
      </c>
      <c r="B372">
        <v>371</v>
      </c>
      <c r="C372">
        <v>583.48339229635894</v>
      </c>
      <c r="D372">
        <v>60559.932845056333</v>
      </c>
      <c r="E372" s="12">
        <f>IFERROR(c_sales_data[[#This Row],[amount]]/c_sales_data[[#This Row],[qty]],0)</f>
        <v>103.79032830174735</v>
      </c>
      <c r="F372">
        <v>3000.0154473781586</v>
      </c>
      <c r="G372">
        <v>57559.917169662192</v>
      </c>
      <c r="H372" s="8">
        <f>c_sales_data[[#This Row],[amount]]-c_sales_data[[#This Row],[bought_amount_w]]-c_sales_data[[#This Row],[bought_amount_c]]</f>
        <v>2.2801598242949694E-4</v>
      </c>
    </row>
    <row r="373" spans="1:8" x14ac:dyDescent="0.25">
      <c r="A373" s="12" t="s">
        <v>1124</v>
      </c>
      <c r="B373">
        <v>372</v>
      </c>
      <c r="C373">
        <v>586.1787920743227</v>
      </c>
      <c r="D373">
        <v>61091.563976450358</v>
      </c>
      <c r="E373" s="12">
        <f>IFERROR(c_sales_data[[#This Row],[amount]]/c_sales_data[[#This Row],[qty]],0)</f>
        <v>104.2200175142202</v>
      </c>
      <c r="F373">
        <v>3038.2544042319059</v>
      </c>
      <c r="G373">
        <v>58053.309819340706</v>
      </c>
      <c r="H373" s="8">
        <f>c_sales_data[[#This Row],[amount]]-c_sales_data[[#This Row],[bought_amount_w]]-c_sales_data[[#This Row],[bought_amount_c]]</f>
        <v>-2.4712225422263145E-4</v>
      </c>
    </row>
    <row r="374" spans="1:8" x14ac:dyDescent="0.25">
      <c r="A374" s="12" t="s">
        <v>1124</v>
      </c>
      <c r="B374">
        <v>373</v>
      </c>
      <c r="C374">
        <v>583.68615011498332</v>
      </c>
      <c r="D374">
        <v>61039.845268155048</v>
      </c>
      <c r="E374" s="12">
        <f>IFERROR(c_sales_data[[#This Row],[amount]]/c_sales_data[[#This Row],[qty]],0)</f>
        <v>104.57648387944531</v>
      </c>
      <c r="F374">
        <v>3009.6284296512604</v>
      </c>
      <c r="G374">
        <v>58030.216835021973</v>
      </c>
      <c r="H374" s="8">
        <f>c_sales_data[[#This Row],[amount]]-c_sales_data[[#This Row],[bought_amount_w]]-c_sales_data[[#This Row],[bought_amount_c]]</f>
        <v>3.4818149288184941E-6</v>
      </c>
    </row>
    <row r="375" spans="1:8" x14ac:dyDescent="0.25">
      <c r="A375" s="12" t="s">
        <v>1124</v>
      </c>
      <c r="B375">
        <v>374</v>
      </c>
      <c r="C375">
        <v>599.43448580987751</v>
      </c>
      <c r="D375">
        <v>62803.221427643177</v>
      </c>
      <c r="E375" s="12">
        <f>IFERROR(c_sales_data[[#This Row],[amount]]/c_sales_data[[#This Row],[qty]],0)</f>
        <v>104.77078465512653</v>
      </c>
      <c r="F375">
        <v>3008.2516686916351</v>
      </c>
      <c r="G375">
        <v>59794.969753265381</v>
      </c>
      <c r="H375" s="8">
        <f>c_sales_data[[#This Row],[amount]]-c_sales_data[[#This Row],[bought_amount_w]]-c_sales_data[[#This Row],[bought_amount_c]]</f>
        <v>5.6861608754843473E-6</v>
      </c>
    </row>
    <row r="376" spans="1:8" x14ac:dyDescent="0.25">
      <c r="A376" s="12" t="s">
        <v>1124</v>
      </c>
      <c r="B376">
        <v>375</v>
      </c>
      <c r="C376">
        <v>598.19543350860476</v>
      </c>
      <c r="D376">
        <v>62605.47241453889</v>
      </c>
      <c r="E376" s="12">
        <f>IFERROR(c_sales_data[[#This Row],[amount]]/c_sales_data[[#This Row],[qty]],0)</f>
        <v>104.65722221806018</v>
      </c>
      <c r="F376">
        <v>2989.887657337822</v>
      </c>
      <c r="G376">
        <v>59615.584762573242</v>
      </c>
      <c r="H376" s="8">
        <f>c_sales_data[[#This Row],[amount]]-c_sales_data[[#This Row],[bought_amount_w]]-c_sales_data[[#This Row],[bought_amount_c]]</f>
        <v>-5.3721742006018758E-6</v>
      </c>
    </row>
    <row r="377" spans="1:8" x14ac:dyDescent="0.25">
      <c r="A377" s="12" t="s">
        <v>1124</v>
      </c>
      <c r="B377">
        <v>376</v>
      </c>
      <c r="C377">
        <v>592.08071090467274</v>
      </c>
      <c r="D377">
        <v>62139.488313637827</v>
      </c>
      <c r="E377" s="12">
        <f>IFERROR(c_sales_data[[#This Row],[amount]]/c_sales_data[[#This Row],[qty]],0)</f>
        <v>104.95104327700776</v>
      </c>
      <c r="F377">
        <v>3027.5048556923866</v>
      </c>
      <c r="G377">
        <v>59111.98327255249</v>
      </c>
      <c r="H377" s="8">
        <f>c_sales_data[[#This Row],[amount]]-c_sales_data[[#This Row],[bought_amount_w]]-c_sales_data[[#This Row],[bought_amount_c]]</f>
        <v>1.8539294978836551E-4</v>
      </c>
    </row>
    <row r="378" spans="1:8" x14ac:dyDescent="0.25">
      <c r="A378" s="12" t="s">
        <v>1124</v>
      </c>
      <c r="B378">
        <v>377</v>
      </c>
      <c r="C378">
        <v>592.50406319275498</v>
      </c>
      <c r="D378">
        <v>62228.906669921838</v>
      </c>
      <c r="E378" s="12">
        <f>IFERROR(c_sales_data[[#This Row],[amount]]/c_sales_data[[#This Row],[qty]],0)</f>
        <v>105.02697033771626</v>
      </c>
      <c r="F378">
        <v>2959.2344044446945</v>
      </c>
      <c r="G378">
        <v>59269.672459369525</v>
      </c>
      <c r="H378" s="8">
        <f>c_sales_data[[#This Row],[amount]]-c_sales_data[[#This Row],[bought_amount_w]]-c_sales_data[[#This Row],[bought_amount_c]]</f>
        <v>-1.9389238150324672E-4</v>
      </c>
    </row>
    <row r="379" spans="1:8" x14ac:dyDescent="0.25">
      <c r="A379" s="12" t="s">
        <v>1124</v>
      </c>
      <c r="B379">
        <v>378</v>
      </c>
      <c r="C379">
        <v>583.06803220883012</v>
      </c>
      <c r="D379">
        <v>61582.456778082327</v>
      </c>
      <c r="E379" s="12">
        <f>IFERROR(c_sales_data[[#This Row],[amount]]/c_sales_data[[#This Row],[qty]],0)</f>
        <v>105.61796115762031</v>
      </c>
      <c r="F379">
        <v>3003.6895117759705</v>
      </c>
      <c r="G379">
        <v>58578.767183110118</v>
      </c>
      <c r="H379" s="8">
        <f>c_sales_data[[#This Row],[amount]]-c_sales_data[[#This Row],[bought_amount_w]]-c_sales_data[[#This Row],[bought_amount_c]]</f>
        <v>8.3196238847449422E-5</v>
      </c>
    </row>
    <row r="380" spans="1:8" x14ac:dyDescent="0.25">
      <c r="A380" s="12" t="s">
        <v>1124</v>
      </c>
      <c r="B380">
        <v>379</v>
      </c>
      <c r="C380">
        <v>592.44523599743843</v>
      </c>
      <c r="D380">
        <v>62545.345659338935</v>
      </c>
      <c r="E380" s="12">
        <f>IFERROR(c_sales_data[[#This Row],[amount]]/c_sales_data[[#This Row],[qty]],0)</f>
        <v>105.57152266409543</v>
      </c>
      <c r="F380">
        <v>3005.3459657430649</v>
      </c>
      <c r="G380">
        <v>59539.999692872167</v>
      </c>
      <c r="H380" s="8">
        <f>c_sales_data[[#This Row],[amount]]-c_sales_data[[#This Row],[bought_amount_w]]-c_sales_data[[#This Row],[bought_amount_c]]</f>
        <v>7.2370312409475446E-7</v>
      </c>
    </row>
    <row r="381" spans="1:8" x14ac:dyDescent="0.25">
      <c r="A381" s="12" t="s">
        <v>1124</v>
      </c>
      <c r="B381">
        <v>380</v>
      </c>
      <c r="C381">
        <v>586.66836594324559</v>
      </c>
      <c r="D381">
        <v>61981.472310163124</v>
      </c>
      <c r="E381" s="12">
        <f>IFERROR(c_sales_data[[#This Row],[amount]]/c_sales_data[[#This Row],[qty]],0)</f>
        <v>105.6499308779148</v>
      </c>
      <c r="F381">
        <v>2996.3157301545143</v>
      </c>
      <c r="G381">
        <v>58985.156631946564</v>
      </c>
      <c r="H381" s="8">
        <f>c_sales_data[[#This Row],[amount]]-c_sales_data[[#This Row],[bought_amount_w]]-c_sales_data[[#This Row],[bought_amount_c]]</f>
        <v>-5.1937953685410321E-5</v>
      </c>
    </row>
    <row r="382" spans="1:8" x14ac:dyDescent="0.25">
      <c r="A382" s="12" t="s">
        <v>1124</v>
      </c>
      <c r="B382">
        <v>381</v>
      </c>
      <c r="C382">
        <v>600.87191357091069</v>
      </c>
      <c r="D382">
        <v>63383.132640415686</v>
      </c>
      <c r="E382" s="12">
        <f>IFERROR(c_sales_data[[#This Row],[amount]]/c_sales_data[[#This Row],[qty]],0)</f>
        <v>105.4852643448372</v>
      </c>
      <c r="F382">
        <v>2991.4171153903008</v>
      </c>
      <c r="G382">
        <v>60391.715734481812</v>
      </c>
      <c r="H382" s="8">
        <f>c_sales_data[[#This Row],[amount]]-c_sales_data[[#This Row],[bought_amount_w]]-c_sales_data[[#This Row],[bought_amount_c]]</f>
        <v>-2.0945642609149218E-4</v>
      </c>
    </row>
    <row r="383" spans="1:8" x14ac:dyDescent="0.25">
      <c r="A383" s="12" t="s">
        <v>1124</v>
      </c>
      <c r="B383">
        <v>382</v>
      </c>
      <c r="C383">
        <v>589.26637253072113</v>
      </c>
      <c r="D383">
        <v>62119.399657792055</v>
      </c>
      <c r="E383" s="12">
        <f>IFERROR(c_sales_data[[#This Row],[amount]]/c_sales_data[[#This Row],[qty]],0)</f>
        <v>105.41819888857393</v>
      </c>
      <c r="F383">
        <v>2982.8346811365336</v>
      </c>
      <c r="G383">
        <v>59136.565296942368</v>
      </c>
      <c r="H383" s="8">
        <f>c_sales_data[[#This Row],[amount]]-c_sales_data[[#This Row],[bought_amount_w]]-c_sales_data[[#This Row],[bought_amount_c]]</f>
        <v>-3.2028684654505923E-4</v>
      </c>
    </row>
    <row r="384" spans="1:8" x14ac:dyDescent="0.25">
      <c r="A384" s="12" t="s">
        <v>1124</v>
      </c>
      <c r="B384">
        <v>383</v>
      </c>
      <c r="C384">
        <v>592.00477975234389</v>
      </c>
      <c r="D384">
        <v>62679.047723439944</v>
      </c>
      <c r="E384" s="12">
        <f>IFERROR(c_sales_data[[#This Row],[amount]]/c_sales_data[[#This Row],[qty]],0)</f>
        <v>105.87591497092433</v>
      </c>
      <c r="F384">
        <v>2984.9227989315987</v>
      </c>
      <c r="G384">
        <v>59694.124767303467</v>
      </c>
      <c r="H384" s="8">
        <f>c_sales_data[[#This Row],[amount]]-c_sales_data[[#This Row],[bought_amount_w]]-c_sales_data[[#This Row],[bought_amount_c]]</f>
        <v>1.5720487863291055E-4</v>
      </c>
    </row>
    <row r="385" spans="1:8" x14ac:dyDescent="0.25">
      <c r="A385" s="12" t="s">
        <v>1124</v>
      </c>
      <c r="B385">
        <v>384</v>
      </c>
      <c r="C385">
        <v>582.17575295828283</v>
      </c>
      <c r="D385">
        <v>61491.354083057631</v>
      </c>
      <c r="E385" s="12">
        <f>IFERROR(c_sales_data[[#This Row],[amount]]/c_sales_data[[#This Row],[qty]],0)</f>
        <v>105.62335131718194</v>
      </c>
      <c r="F385">
        <v>2965.3648188710213</v>
      </c>
      <c r="G385">
        <v>58525.989323854446</v>
      </c>
      <c r="H385" s="8">
        <f>c_sales_data[[#This Row],[amount]]-c_sales_data[[#This Row],[bought_amount_w]]-c_sales_data[[#This Row],[bought_amount_c]]</f>
        <v>-5.9667836467269808E-5</v>
      </c>
    </row>
    <row r="386" spans="1:8" x14ac:dyDescent="0.25">
      <c r="A386" s="12" t="s">
        <v>1124</v>
      </c>
      <c r="B386">
        <v>385</v>
      </c>
      <c r="C386">
        <v>594.06691384129226</v>
      </c>
      <c r="D386">
        <v>62941.263643088649</v>
      </c>
      <c r="E386" s="12">
        <f>IFERROR(c_sales_data[[#This Row],[amount]]/c_sales_data[[#This Row],[qty]],0)</f>
        <v>105.94978810737759</v>
      </c>
      <c r="F386">
        <v>2982.4421484917402</v>
      </c>
      <c r="G386">
        <v>59958.821676254272</v>
      </c>
      <c r="H386" s="8">
        <f>c_sales_data[[#This Row],[amount]]-c_sales_data[[#This Row],[bought_amount_w]]-c_sales_data[[#This Row],[bought_amount_c]]</f>
        <v>-1.8165736400987953E-4</v>
      </c>
    </row>
    <row r="387" spans="1:8" x14ac:dyDescent="0.25">
      <c r="A387" s="12" t="s">
        <v>1124</v>
      </c>
      <c r="B387">
        <v>386</v>
      </c>
      <c r="C387">
        <v>595.07947995513678</v>
      </c>
      <c r="D387">
        <v>63080.899382350559</v>
      </c>
      <c r="E387" s="12">
        <f>IFERROR(c_sales_data[[#This Row],[amount]]/c_sales_data[[#This Row],[qty]],0)</f>
        <v>106.00415828001034</v>
      </c>
      <c r="F387">
        <v>3001.9774006605148</v>
      </c>
      <c r="G387">
        <v>60078.921908378601</v>
      </c>
      <c r="H387" s="8">
        <f>c_sales_data[[#This Row],[amount]]-c_sales_data[[#This Row],[bought_amount_w]]-c_sales_data[[#This Row],[bought_amount_c]]</f>
        <v>7.3311442974954844E-5</v>
      </c>
    </row>
    <row r="388" spans="1:8" x14ac:dyDescent="0.25">
      <c r="A388" s="12" t="s">
        <v>1124</v>
      </c>
      <c r="B388">
        <v>387</v>
      </c>
      <c r="C388">
        <v>602.34632779471576</v>
      </c>
      <c r="D388">
        <v>63896.467442758105</v>
      </c>
      <c r="E388" s="12">
        <f>IFERROR(c_sales_data[[#This Row],[amount]]/c_sales_data[[#This Row],[qty]],0)</f>
        <v>106.07928444868764</v>
      </c>
      <c r="F388">
        <v>2997.8406736850739</v>
      </c>
      <c r="G388">
        <v>60898.626859288663</v>
      </c>
      <c r="H388" s="8">
        <f>c_sales_data[[#This Row],[amount]]-c_sales_data[[#This Row],[bought_amount_w]]-c_sales_data[[#This Row],[bought_amount_c]]</f>
        <v>-9.0215631644241512E-5</v>
      </c>
    </row>
    <row r="389" spans="1:8" x14ac:dyDescent="0.25">
      <c r="A389" s="12" t="s">
        <v>1124</v>
      </c>
      <c r="B389">
        <v>388</v>
      </c>
      <c r="C389">
        <v>620.06146872602403</v>
      </c>
      <c r="D389">
        <v>65361.623851038101</v>
      </c>
      <c r="E389" s="12">
        <f>IFERROR(c_sales_data[[#This Row],[amount]]/c_sales_data[[#This Row],[qty]],0)</f>
        <v>105.41152312742453</v>
      </c>
      <c r="F389">
        <v>2998.0998119115829</v>
      </c>
      <c r="G389">
        <v>62363.524119377136</v>
      </c>
      <c r="H389" s="8">
        <f>c_sales_data[[#This Row],[amount]]-c_sales_data[[#This Row],[bought_amount_w]]-c_sales_data[[#This Row],[bought_amount_c]]</f>
        <v>-8.0250618339050561E-5</v>
      </c>
    </row>
    <row r="390" spans="1:8" x14ac:dyDescent="0.25">
      <c r="A390" s="12" t="s">
        <v>1124</v>
      </c>
      <c r="B390">
        <v>389</v>
      </c>
      <c r="C390">
        <v>615.50989339966327</v>
      </c>
      <c r="D390">
        <v>65138.619247839415</v>
      </c>
      <c r="E390" s="12">
        <f>IFERROR(c_sales_data[[#This Row],[amount]]/c_sales_data[[#This Row],[qty]],0)</f>
        <v>105.82871200990358</v>
      </c>
      <c r="F390">
        <v>3014.7367392703891</v>
      </c>
      <c r="G390">
        <v>62123.882750444114</v>
      </c>
      <c r="H390" s="8">
        <f>c_sales_data[[#This Row],[amount]]-c_sales_data[[#This Row],[bought_amount_w]]-c_sales_data[[#This Row],[bought_amount_c]]</f>
        <v>-2.4187508824979886E-4</v>
      </c>
    </row>
    <row r="391" spans="1:8" x14ac:dyDescent="0.25">
      <c r="A391" s="12" t="s">
        <v>1124</v>
      </c>
      <c r="B391">
        <v>390</v>
      </c>
      <c r="C391">
        <v>607.93711564317346</v>
      </c>
      <c r="D391">
        <v>64517.867608460379</v>
      </c>
      <c r="E391" s="12">
        <f>IFERROR(c_sales_data[[#This Row],[amount]]/c_sales_data[[#This Row],[qty]],0)</f>
        <v>106.12589024146523</v>
      </c>
      <c r="F391">
        <v>3015.5148728173226</v>
      </c>
      <c r="G391">
        <v>61502.352783041075</v>
      </c>
      <c r="H391" s="8">
        <f>c_sales_data[[#This Row],[amount]]-c_sales_data[[#This Row],[bought_amount_w]]-c_sales_data[[#This Row],[bought_amount_c]]</f>
        <v>-4.7398018068633974E-5</v>
      </c>
    </row>
    <row r="392" spans="1:8" x14ac:dyDescent="0.25">
      <c r="A392" s="12" t="s">
        <v>1124</v>
      </c>
      <c r="B392">
        <v>391</v>
      </c>
      <c r="C392">
        <v>600.24075037613511</v>
      </c>
      <c r="D392">
        <v>64001.998241416513</v>
      </c>
      <c r="E392" s="12">
        <f>IFERROR(c_sales_data[[#This Row],[amount]]/c_sales_data[[#This Row],[qty]],0)</f>
        <v>106.62721283303453</v>
      </c>
      <c r="F392">
        <v>2955.1399907469749</v>
      </c>
      <c r="G392">
        <v>61046.858262062073</v>
      </c>
      <c r="H392" s="8">
        <f>c_sales_data[[#This Row],[amount]]-c_sales_data[[#This Row],[bought_amount_w]]-c_sales_data[[#This Row],[bought_amount_c]]</f>
        <v>-1.1392534361220896E-5</v>
      </c>
    </row>
    <row r="393" spans="1:8" x14ac:dyDescent="0.25">
      <c r="A393" s="12" t="s">
        <v>1124</v>
      </c>
      <c r="B393">
        <v>392</v>
      </c>
      <c r="C393">
        <v>609.40792406722903</v>
      </c>
      <c r="D393">
        <v>65348.63872127224</v>
      </c>
      <c r="E393" s="12">
        <f>IFERROR(c_sales_data[[#This Row],[amount]]/c_sales_data[[#This Row],[qty]],0)</f>
        <v>107.23299803049996</v>
      </c>
      <c r="F393">
        <v>2992.8302464485168</v>
      </c>
      <c r="G393">
        <v>62355.80827331543</v>
      </c>
      <c r="H393" s="8">
        <f>c_sales_data[[#This Row],[amount]]-c_sales_data[[#This Row],[bought_amount_w]]-c_sales_data[[#This Row],[bought_amount_c]]</f>
        <v>2.0150829368503764E-4</v>
      </c>
    </row>
    <row r="394" spans="1:8" x14ac:dyDescent="0.25">
      <c r="A394" s="12" t="s">
        <v>1124</v>
      </c>
      <c r="B394">
        <v>393</v>
      </c>
      <c r="C394">
        <v>598.9203722178936</v>
      </c>
      <c r="D394">
        <v>64777.89113576644</v>
      </c>
      <c r="E394" s="12">
        <f>IFERROR(c_sales_data[[#This Row],[amount]]/c_sales_data[[#This Row],[qty]],0)</f>
        <v>108.15776877965266</v>
      </c>
      <c r="F394">
        <v>2961.8631004095078</v>
      </c>
      <c r="G394">
        <v>61816.028021309525</v>
      </c>
      <c r="H394" s="8">
        <f>c_sales_data[[#This Row],[amount]]-c_sales_data[[#This Row],[bought_amount_w]]-c_sales_data[[#This Row],[bought_amount_c]]</f>
        <v>1.4047407603356987E-5</v>
      </c>
    </row>
    <row r="395" spans="1:8" x14ac:dyDescent="0.25">
      <c r="A395" s="12" t="s">
        <v>1124</v>
      </c>
      <c r="B395">
        <v>394</v>
      </c>
      <c r="C395">
        <v>594.55997893214226</v>
      </c>
      <c r="D395">
        <v>64889.974194610477</v>
      </c>
      <c r="E395" s="12">
        <f>IFERROR(c_sales_data[[#This Row],[amount]]/c_sales_data[[#This Row],[qty]],0)</f>
        <v>109.1394922193652</v>
      </c>
      <c r="F395">
        <v>2990.625809431076</v>
      </c>
      <c r="G395">
        <v>61899.348545759916</v>
      </c>
      <c r="H395" s="8">
        <f>c_sales_data[[#This Row],[amount]]-c_sales_data[[#This Row],[bought_amount_w]]-c_sales_data[[#This Row],[bought_amount_c]]</f>
        <v>-1.6058051551226526E-4</v>
      </c>
    </row>
    <row r="396" spans="1:8" x14ac:dyDescent="0.25">
      <c r="A396" s="12" t="s">
        <v>1124</v>
      </c>
      <c r="B396">
        <v>395</v>
      </c>
      <c r="C396">
        <v>585.05964974686503</v>
      </c>
      <c r="D396">
        <v>64305.971871835332</v>
      </c>
      <c r="E396" s="12">
        <f>IFERROR(c_sales_data[[#This Row],[amount]]/c_sales_data[[#This Row],[qty]],0)</f>
        <v>109.91353086759322</v>
      </c>
      <c r="F396">
        <v>2984.3634848296642</v>
      </c>
      <c r="G396">
        <v>61321.608529090881</v>
      </c>
      <c r="H396" s="8">
        <f>c_sales_data[[#This Row],[amount]]-c_sales_data[[#This Row],[bought_amount_w]]-c_sales_data[[#This Row],[bought_amount_c]]</f>
        <v>-1.4208521315595135E-4</v>
      </c>
    </row>
    <row r="397" spans="1:8" x14ac:dyDescent="0.25">
      <c r="A397" s="12" t="s">
        <v>1124</v>
      </c>
      <c r="B397">
        <v>396</v>
      </c>
      <c r="C397">
        <v>594.27514819055796</v>
      </c>
      <c r="D397">
        <v>65759.065432233052</v>
      </c>
      <c r="E397" s="12">
        <f>IFERROR(c_sales_data[[#This Row],[amount]]/c_sales_data[[#This Row],[qty]],0)</f>
        <v>110.6542409394966</v>
      </c>
      <c r="F397">
        <v>2973.0338710695505</v>
      </c>
      <c r="G397">
        <v>62786.03143620491</v>
      </c>
      <c r="H397" s="8">
        <f>c_sales_data[[#This Row],[amount]]-c_sales_data[[#This Row],[bought_amount_w]]-c_sales_data[[#This Row],[bought_amount_c]]</f>
        <v>1.2495859118644148E-4</v>
      </c>
    </row>
    <row r="398" spans="1:8" x14ac:dyDescent="0.25">
      <c r="A398" s="12" t="s">
        <v>1124</v>
      </c>
      <c r="B398">
        <v>397</v>
      </c>
      <c r="C398">
        <v>564.75854882784188</v>
      </c>
      <c r="D398">
        <v>63062.024016491057</v>
      </c>
      <c r="E398" s="12">
        <f>IFERROR(c_sales_data[[#This Row],[amount]]/c_sales_data[[#This Row],[qty]],0)</f>
        <v>111.66192020886888</v>
      </c>
      <c r="F398">
        <v>2987.6827461719513</v>
      </c>
      <c r="G398">
        <v>60074.34120427072</v>
      </c>
      <c r="H398" s="8">
        <f>c_sales_data[[#This Row],[amount]]-c_sales_data[[#This Row],[bought_amount_w]]-c_sales_data[[#This Row],[bought_amount_c]]</f>
        <v>6.6048385633621365E-5</v>
      </c>
    </row>
    <row r="399" spans="1:8" x14ac:dyDescent="0.25">
      <c r="A399" s="12" t="s">
        <v>1124</v>
      </c>
      <c r="B399">
        <v>398</v>
      </c>
      <c r="C399">
        <v>590.20882615074515</v>
      </c>
      <c r="D399">
        <v>66220.4896444771</v>
      </c>
      <c r="E399" s="12">
        <f>IFERROR(c_sales_data[[#This Row],[amount]]/c_sales_data[[#This Row],[qty]],0)</f>
        <v>112.19840624268085</v>
      </c>
      <c r="F399">
        <v>3000.952660381794</v>
      </c>
      <c r="G399">
        <v>63219.536855697632</v>
      </c>
      <c r="H399" s="8">
        <f>c_sales_data[[#This Row],[amount]]-c_sales_data[[#This Row],[bought_amount_w]]-c_sales_data[[#This Row],[bought_amount_c]]</f>
        <v>1.2839767441619188E-4</v>
      </c>
    </row>
    <row r="400" spans="1:8" x14ac:dyDescent="0.25">
      <c r="A400" s="12" t="s">
        <v>1124</v>
      </c>
      <c r="B400">
        <v>399</v>
      </c>
      <c r="C400">
        <v>594.32999969273806</v>
      </c>
      <c r="D400">
        <v>67037.329403005497</v>
      </c>
      <c r="E400" s="12">
        <f>IFERROR(c_sales_data[[#This Row],[amount]]/c_sales_data[[#This Row],[qty]],0)</f>
        <v>112.79479319176727</v>
      </c>
      <c r="F400">
        <v>3026.5134403705597</v>
      </c>
      <c r="G400">
        <v>64010.816001042724</v>
      </c>
      <c r="H400" s="8">
        <f>c_sales_data[[#This Row],[amount]]-c_sales_data[[#This Row],[bought_amount_w]]-c_sales_data[[#This Row],[bought_amount_c]]</f>
        <v>-3.8407786632888019E-5</v>
      </c>
    </row>
    <row r="401" spans="1:8" x14ac:dyDescent="0.25">
      <c r="A401" s="12" t="s">
        <v>1124</v>
      </c>
      <c r="B401">
        <v>400</v>
      </c>
      <c r="C401">
        <v>588.19548809155822</v>
      </c>
      <c r="D401">
        <v>66892.105634577863</v>
      </c>
      <c r="E401" s="12">
        <f>IFERROR(c_sales_data[[#This Row],[amount]]/c_sales_data[[#This Row],[qty]],0)</f>
        <v>113.72427532828247</v>
      </c>
      <c r="F401">
        <v>3008.9659154415131</v>
      </c>
      <c r="G401">
        <v>63883.139972686768</v>
      </c>
      <c r="H401" s="8">
        <f>c_sales_data[[#This Row],[amount]]-c_sales_data[[#This Row],[bought_amount_w]]-c_sales_data[[#This Row],[bought_amount_c]]</f>
        <v>-2.5355041725561023E-4</v>
      </c>
    </row>
    <row r="402" spans="1:8" x14ac:dyDescent="0.25">
      <c r="A402" s="12" t="s">
        <v>1124</v>
      </c>
      <c r="B402">
        <v>401</v>
      </c>
      <c r="C402">
        <v>579.57776438817382</v>
      </c>
      <c r="D402">
        <v>66228.050691662749</v>
      </c>
      <c r="E402" s="12">
        <f>IFERROR(c_sales_data[[#This Row],[amount]]/c_sales_data[[#This Row],[qty]],0)</f>
        <v>114.2694816140433</v>
      </c>
      <c r="F402">
        <v>2999.4568015038967</v>
      </c>
      <c r="G402">
        <v>63228.594081878662</v>
      </c>
      <c r="H402" s="8">
        <f>c_sales_data[[#This Row],[amount]]-c_sales_data[[#This Row],[bought_amount_w]]-c_sales_data[[#This Row],[bought_amount_c]]</f>
        <v>-1.9171980966348201E-4</v>
      </c>
    </row>
    <row r="403" spans="1:8" x14ac:dyDescent="0.25">
      <c r="A403" s="12" t="s">
        <v>1124</v>
      </c>
      <c r="B403">
        <v>402</v>
      </c>
      <c r="C403">
        <v>564.46799869742244</v>
      </c>
      <c r="D403">
        <v>64616.883326762669</v>
      </c>
      <c r="E403" s="12">
        <f>IFERROR(c_sales_data[[#This Row],[amount]]/c_sales_data[[#This Row],[qty]],0)</f>
        <v>114.47395330802432</v>
      </c>
      <c r="F403">
        <v>2997.8216811716557</v>
      </c>
      <c r="G403">
        <v>61619.061459541321</v>
      </c>
      <c r="H403" s="8">
        <f>c_sales_data[[#This Row],[amount]]-c_sales_data[[#This Row],[bought_amount_w]]-c_sales_data[[#This Row],[bought_amount_c]]</f>
        <v>1.8604969227453694E-4</v>
      </c>
    </row>
    <row r="404" spans="1:8" x14ac:dyDescent="0.25">
      <c r="A404" s="12" t="s">
        <v>1124</v>
      </c>
      <c r="B404">
        <v>403</v>
      </c>
      <c r="C404">
        <v>597.1181886671111</v>
      </c>
      <c r="D404">
        <v>68734.060671797386</v>
      </c>
      <c r="E404" s="12">
        <f>IFERROR(c_sales_data[[#This Row],[amount]]/c_sales_data[[#This Row],[qty]],0)</f>
        <v>115.10964156899281</v>
      </c>
      <c r="F404">
        <v>3002.7637332081795</v>
      </c>
      <c r="G404">
        <v>65731.297058105469</v>
      </c>
      <c r="H404" s="8">
        <f>c_sales_data[[#This Row],[amount]]-c_sales_data[[#This Row],[bought_amount_w]]-c_sales_data[[#This Row],[bought_amount_c]]</f>
        <v>-1.1951626220252365E-4</v>
      </c>
    </row>
    <row r="405" spans="1:8" x14ac:dyDescent="0.25">
      <c r="A405" s="12" t="s">
        <v>1124</v>
      </c>
      <c r="B405">
        <v>404</v>
      </c>
      <c r="C405">
        <v>574.38918987475336</v>
      </c>
      <c r="D405">
        <v>66685.15854633163</v>
      </c>
      <c r="E405" s="12">
        <f>IFERROR(c_sales_data[[#This Row],[amount]]/c_sales_data[[#This Row],[qty]],0)</f>
        <v>116.09751666961638</v>
      </c>
      <c r="F405">
        <v>3016.9618071317673</v>
      </c>
      <c r="G405">
        <v>63668.196594895795</v>
      </c>
      <c r="H405" s="8">
        <f>c_sales_data[[#This Row],[amount]]-c_sales_data[[#This Row],[bought_amount_w]]-c_sales_data[[#This Row],[bought_amount_c]]</f>
        <v>1.4430406736209989E-4</v>
      </c>
    </row>
    <row r="406" spans="1:8" x14ac:dyDescent="0.25">
      <c r="A406" s="12" t="s">
        <v>1124</v>
      </c>
      <c r="B406">
        <v>405</v>
      </c>
      <c r="C406">
        <v>572.13391571026295</v>
      </c>
      <c r="D406">
        <v>66810.430019040083</v>
      </c>
      <c r="E406" s="12">
        <f>IFERROR(c_sales_data[[#This Row],[amount]]/c_sales_data[[#This Row],[qty]],0)</f>
        <v>116.77411211691542</v>
      </c>
      <c r="F406">
        <v>2971.6445387005806</v>
      </c>
      <c r="G406">
        <v>63838.785525690764</v>
      </c>
      <c r="H406" s="8">
        <f>c_sales_data[[#This Row],[amount]]-c_sales_data[[#This Row],[bought_amount_w]]-c_sales_data[[#This Row],[bought_amount_c]]</f>
        <v>-4.5351262087933719E-5</v>
      </c>
    </row>
    <row r="407" spans="1:8" x14ac:dyDescent="0.25">
      <c r="A407" s="12" t="s">
        <v>1124</v>
      </c>
      <c r="B407">
        <v>406</v>
      </c>
      <c r="C407">
        <v>587.28124877437949</v>
      </c>
      <c r="D407">
        <v>69206.37508657368</v>
      </c>
      <c r="E407" s="12">
        <f>IFERROR(c_sales_data[[#This Row],[amount]]/c_sales_data[[#This Row],[qty]],0)</f>
        <v>117.84196282616413</v>
      </c>
      <c r="F407">
        <v>3025.6835180446506</v>
      </c>
      <c r="G407">
        <v>66180.691624995321</v>
      </c>
      <c r="H407" s="8">
        <f>c_sales_data[[#This Row],[amount]]-c_sales_data[[#This Row],[bought_amount_w]]-c_sales_data[[#This Row],[bought_amount_c]]</f>
        <v>-5.646629142574966E-5</v>
      </c>
    </row>
    <row r="408" spans="1:8" x14ac:dyDescent="0.25">
      <c r="A408" s="12" t="s">
        <v>1124</v>
      </c>
      <c r="B408">
        <v>407</v>
      </c>
      <c r="C408">
        <v>564.52542141266167</v>
      </c>
      <c r="D408">
        <v>66996.19959452725</v>
      </c>
      <c r="E408" s="12">
        <f>IFERROR(c_sales_data[[#This Row],[amount]]/c_sales_data[[#This Row],[qty]],0)</f>
        <v>118.6770286214512</v>
      </c>
      <c r="F408">
        <v>3005.6140019595623</v>
      </c>
      <c r="G408">
        <v>63990.585458755493</v>
      </c>
      <c r="H408" s="8">
        <f>c_sales_data[[#This Row],[amount]]-c_sales_data[[#This Row],[bought_amount_w]]-c_sales_data[[#This Row],[bought_amount_c]]</f>
        <v>1.338121946901083E-4</v>
      </c>
    </row>
    <row r="409" spans="1:8" x14ac:dyDescent="0.25">
      <c r="A409" s="12" t="s">
        <v>1124</v>
      </c>
      <c r="B409">
        <v>408</v>
      </c>
      <c r="C409">
        <v>580.66630522161722</v>
      </c>
      <c r="D409">
        <v>69412.793957911897</v>
      </c>
      <c r="E409" s="12">
        <f>IFERROR(c_sales_data[[#This Row],[amount]]/c_sales_data[[#This Row],[qty]],0)</f>
        <v>119.53990326926201</v>
      </c>
      <c r="F409">
        <v>3032.1448529362679</v>
      </c>
      <c r="G409">
        <v>66380.649566650391</v>
      </c>
      <c r="H409" s="8">
        <f>c_sales_data[[#This Row],[amount]]-c_sales_data[[#This Row],[bought_amount_w]]-c_sales_data[[#This Row],[bought_amount_c]]</f>
        <v>-4.616747610270977E-4</v>
      </c>
    </row>
    <row r="410" spans="1:8" x14ac:dyDescent="0.25">
      <c r="A410" s="12" t="s">
        <v>1124</v>
      </c>
      <c r="B410">
        <v>409</v>
      </c>
      <c r="C410">
        <v>580.1353190112859</v>
      </c>
      <c r="D410">
        <v>69652.129155592644</v>
      </c>
      <c r="E410" s="12">
        <f>IFERROR(c_sales_data[[#This Row],[amount]]/c_sales_data[[#This Row],[qty]],0)</f>
        <v>120.06186638369046</v>
      </c>
      <c r="F410">
        <v>3012.6509784907103</v>
      </c>
      <c r="G410">
        <v>66639.478418249637</v>
      </c>
      <c r="H410" s="8">
        <f>c_sales_data[[#This Row],[amount]]-c_sales_data[[#This Row],[bought_amount_w]]-c_sales_data[[#This Row],[bought_amount_c]]</f>
        <v>-2.4114770349115133E-4</v>
      </c>
    </row>
    <row r="411" spans="1:8" x14ac:dyDescent="0.25">
      <c r="A411" s="12" t="s">
        <v>1124</v>
      </c>
      <c r="B411">
        <v>410</v>
      </c>
      <c r="C411">
        <v>581.00786433182657</v>
      </c>
      <c r="D411">
        <v>69972.084399277752</v>
      </c>
      <c r="E411" s="12">
        <f>IFERROR(c_sales_data[[#This Row],[amount]]/c_sales_data[[#This Row],[qty]],0)</f>
        <v>120.43225005180848</v>
      </c>
      <c r="F411">
        <v>3020.4144097566605</v>
      </c>
      <c r="G411">
        <v>66951.669654846191</v>
      </c>
      <c r="H411" s="8">
        <f>c_sales_data[[#This Row],[amount]]-c_sales_data[[#This Row],[bought_amount_w]]-c_sales_data[[#This Row],[bought_amount_c]]</f>
        <v>3.3467489993199706E-4</v>
      </c>
    </row>
    <row r="412" spans="1:8" x14ac:dyDescent="0.25">
      <c r="A412" s="12" t="s">
        <v>1124</v>
      </c>
      <c r="B412">
        <v>411</v>
      </c>
      <c r="C412">
        <v>558.97789958957583</v>
      </c>
      <c r="D412">
        <v>67397.294956977086</v>
      </c>
      <c r="E412" s="12">
        <f>IFERROR(c_sales_data[[#This Row],[amount]]/c_sales_data[[#This Row],[qty]],0)</f>
        <v>120.57237863332863</v>
      </c>
      <c r="F412">
        <v>2991.5292192697525</v>
      </c>
      <c r="G412">
        <v>64405.765874516219</v>
      </c>
      <c r="H412" s="8">
        <f>c_sales_data[[#This Row],[amount]]-c_sales_data[[#This Row],[bought_amount_w]]-c_sales_data[[#This Row],[bought_amount_c]]</f>
        <v>-1.3680888514500111E-4</v>
      </c>
    </row>
    <row r="413" spans="1:8" x14ac:dyDescent="0.25">
      <c r="A413" s="12" t="s">
        <v>1124</v>
      </c>
      <c r="B413">
        <v>412</v>
      </c>
      <c r="C413">
        <v>571.11764709604904</v>
      </c>
      <c r="D413">
        <v>69123.07599131699</v>
      </c>
      <c r="E413" s="12">
        <f>IFERROR(c_sales_data[[#This Row],[amount]]/c_sales_data[[#This Row],[qty]],0)</f>
        <v>121.03123820947535</v>
      </c>
      <c r="F413">
        <v>2997.9082978963852</v>
      </c>
      <c r="G413">
        <v>66125.167610168457</v>
      </c>
      <c r="H413" s="8">
        <f>c_sales_data[[#This Row],[amount]]-c_sales_data[[#This Row],[bought_amount_w]]-c_sales_data[[#This Row],[bought_amount_c]]</f>
        <v>8.3252147305756807E-5</v>
      </c>
    </row>
    <row r="414" spans="1:8" x14ac:dyDescent="0.25">
      <c r="A414" s="12" t="s">
        <v>1124</v>
      </c>
      <c r="B414">
        <v>413</v>
      </c>
      <c r="C414">
        <v>577.98925223387778</v>
      </c>
      <c r="D414">
        <v>69991.970447590327</v>
      </c>
      <c r="E414" s="12">
        <f>IFERROR(c_sales_data[[#This Row],[amount]]/c_sales_data[[#This Row],[qty]],0)</f>
        <v>121.09562621982589</v>
      </c>
      <c r="F414">
        <v>2998.5632197000086</v>
      </c>
      <c r="G414">
        <v>66993.407402038574</v>
      </c>
      <c r="H414" s="8">
        <f>c_sales_data[[#This Row],[amount]]-c_sales_data[[#This Row],[bought_amount_w]]-c_sales_data[[#This Row],[bought_amount_c]]</f>
        <v>-1.7414825560990721E-4</v>
      </c>
    </row>
    <row r="415" spans="1:8" x14ac:dyDescent="0.25">
      <c r="A415" s="12" t="s">
        <v>1124</v>
      </c>
      <c r="B415">
        <v>414</v>
      </c>
      <c r="C415">
        <v>580.47507201880217</v>
      </c>
      <c r="D415">
        <v>70405.627581771056</v>
      </c>
      <c r="E415" s="12">
        <f>IFERROR(c_sales_data[[#This Row],[amount]]/c_sales_data[[#This Row],[qty]],0)</f>
        <v>121.2896659574221</v>
      </c>
      <c r="F415">
        <v>2982.1943914294243</v>
      </c>
      <c r="G415">
        <v>67423.433401107788</v>
      </c>
      <c r="H415" s="8">
        <f>c_sales_data[[#This Row],[amount]]-c_sales_data[[#This Row],[bought_amount_w]]-c_sales_data[[#This Row],[bought_amount_c]]</f>
        <v>-2.1076615666970611E-4</v>
      </c>
    </row>
    <row r="416" spans="1:8" x14ac:dyDescent="0.25">
      <c r="A416" s="12" t="s">
        <v>1124</v>
      </c>
      <c r="B416">
        <v>415</v>
      </c>
      <c r="C416">
        <v>579.96009326167405</v>
      </c>
      <c r="D416">
        <v>70263.751929848338</v>
      </c>
      <c r="E416" s="12">
        <f>IFERROR(c_sales_data[[#This Row],[amount]]/c_sales_data[[#This Row],[qty]],0)</f>
        <v>121.15273575926165</v>
      </c>
      <c r="F416">
        <v>3007.6313732266426</v>
      </c>
      <c r="G416">
        <v>67256.120471742004</v>
      </c>
      <c r="H416" s="8">
        <f>c_sales_data[[#This Row],[amount]]-c_sales_data[[#This Row],[bought_amount_w]]-c_sales_data[[#This Row],[bought_amount_c]]</f>
        <v>8.487969171255827E-5</v>
      </c>
    </row>
    <row r="417" spans="1:8" x14ac:dyDescent="0.25">
      <c r="A417" s="12" t="s">
        <v>1124</v>
      </c>
      <c r="B417">
        <v>416</v>
      </c>
      <c r="C417">
        <v>579.19971676170826</v>
      </c>
      <c r="D417">
        <v>70232.501439031679</v>
      </c>
      <c r="E417" s="12">
        <f>IFERROR(c_sales_data[[#This Row],[amount]]/c_sales_data[[#This Row],[qty]],0)</f>
        <v>121.25783111859914</v>
      </c>
      <c r="F417">
        <v>3010.2842601537704</v>
      </c>
      <c r="G417">
        <v>67222.217365264893</v>
      </c>
      <c r="H417" s="8">
        <f>c_sales_data[[#This Row],[amount]]-c_sales_data[[#This Row],[bought_amount_w]]-c_sales_data[[#This Row],[bought_amount_c]]</f>
        <v>-1.8638698384165764E-4</v>
      </c>
    </row>
    <row r="418" spans="1:8" x14ac:dyDescent="0.25">
      <c r="A418" s="12" t="s">
        <v>1124</v>
      </c>
      <c r="B418">
        <v>417</v>
      </c>
      <c r="C418">
        <v>583.4052733136341</v>
      </c>
      <c r="D418">
        <v>70897.239622577923</v>
      </c>
      <c r="E418" s="12">
        <f>IFERROR(c_sales_data[[#This Row],[amount]]/c_sales_data[[#This Row],[qty]],0)</f>
        <v>121.5231381435665</v>
      </c>
      <c r="F418">
        <v>2999.0724603533745</v>
      </c>
      <c r="G418">
        <v>67898.166814804077</v>
      </c>
      <c r="H418" s="8">
        <f>c_sales_data[[#This Row],[amount]]-c_sales_data[[#This Row],[bought_amount_w]]-c_sales_data[[#This Row],[bought_amount_c]]</f>
        <v>3.4742047137115151E-4</v>
      </c>
    </row>
    <row r="419" spans="1:8" x14ac:dyDescent="0.25">
      <c r="A419" s="12" t="s">
        <v>1124</v>
      </c>
      <c r="B419">
        <v>418</v>
      </c>
      <c r="C419">
        <v>605.21812341548502</v>
      </c>
      <c r="D419">
        <v>73690.230262698868</v>
      </c>
      <c r="E419" s="12">
        <f>IFERROR(c_sales_data[[#This Row],[amount]]/c_sales_data[[#This Row],[qty]],0)</f>
        <v>121.75813547491899</v>
      </c>
      <c r="F419">
        <v>2968.1625543236732</v>
      </c>
      <c r="G419">
        <v>70722.06774520874</v>
      </c>
      <c r="H419" s="8">
        <f>c_sales_data[[#This Row],[amount]]-c_sales_data[[#This Row],[bought_amount_w]]-c_sales_data[[#This Row],[bought_amount_c]]</f>
        <v>-3.6833545891568065E-5</v>
      </c>
    </row>
    <row r="420" spans="1:8" x14ac:dyDescent="0.25">
      <c r="A420" s="12" t="s">
        <v>1124</v>
      </c>
      <c r="B420">
        <v>419</v>
      </c>
      <c r="C420">
        <v>587.49275572504848</v>
      </c>
      <c r="D420">
        <v>71659.380394358537</v>
      </c>
      <c r="E420" s="12">
        <f>IFERROR(c_sales_data[[#This Row],[amount]]/c_sales_data[[#This Row],[qty]],0)</f>
        <v>121.97491747097513</v>
      </c>
      <c r="F420">
        <v>3006.781004011631</v>
      </c>
      <c r="G420">
        <v>68652.599082946777</v>
      </c>
      <c r="H420" s="8">
        <f>c_sales_data[[#This Row],[amount]]-c_sales_data[[#This Row],[bought_amount_w]]-c_sales_data[[#This Row],[bought_amount_c]]</f>
        <v>3.0740012880414724E-4</v>
      </c>
    </row>
    <row r="421" spans="1:8" x14ac:dyDescent="0.25">
      <c r="A421" s="12" t="s">
        <v>1124</v>
      </c>
      <c r="B421">
        <v>420</v>
      </c>
      <c r="C421">
        <v>565.45463574305177</v>
      </c>
      <c r="D421">
        <v>69234.352248203053</v>
      </c>
      <c r="E421" s="12">
        <f>IFERROR(c_sales_data[[#This Row],[amount]]/c_sales_data[[#This Row],[qty]],0)</f>
        <v>122.44015323567677</v>
      </c>
      <c r="F421">
        <v>3022.5339152812958</v>
      </c>
      <c r="G421">
        <v>66211.81830394268</v>
      </c>
      <c r="H421" s="8">
        <f>c_sales_data[[#This Row],[amount]]-c_sales_data[[#This Row],[bought_amount_w]]-c_sales_data[[#This Row],[bought_amount_c]]</f>
        <v>2.8979076887480915E-5</v>
      </c>
    </row>
    <row r="422" spans="1:8" x14ac:dyDescent="0.25">
      <c r="A422" s="12" t="s">
        <v>1124</v>
      </c>
      <c r="B422">
        <v>421</v>
      </c>
      <c r="C422">
        <v>570.97308930568397</v>
      </c>
      <c r="D422">
        <v>70037.149636298447</v>
      </c>
      <c r="E422" s="12">
        <f>IFERROR(c_sales_data[[#This Row],[amount]]/c_sales_data[[#This Row],[qty]],0)</f>
        <v>122.66278559899413</v>
      </c>
      <c r="F422">
        <v>2978.2243694607168</v>
      </c>
      <c r="G422">
        <v>67058.925240907818</v>
      </c>
      <c r="H422" s="8">
        <f>c_sales_data[[#This Row],[amount]]-c_sales_data[[#This Row],[bought_amount_w]]-c_sales_data[[#This Row],[bought_amount_c]]</f>
        <v>2.592991222627461E-5</v>
      </c>
    </row>
    <row r="423" spans="1:8" x14ac:dyDescent="0.25">
      <c r="A423" s="12" t="s">
        <v>1124</v>
      </c>
      <c r="B423">
        <v>422</v>
      </c>
      <c r="C423">
        <v>584.48430074192584</v>
      </c>
      <c r="D423">
        <v>71664.433259600075</v>
      </c>
      <c r="E423" s="12">
        <f>IFERROR(c_sales_data[[#This Row],[amount]]/c_sales_data[[#This Row],[qty]],0)</f>
        <v>122.61139121894551</v>
      </c>
      <c r="F423">
        <v>2986.205068230629</v>
      </c>
      <c r="G423">
        <v>68678.22785949707</v>
      </c>
      <c r="H423" s="8">
        <f>c_sales_data[[#This Row],[amount]]-c_sales_data[[#This Row],[bought_amount_w]]-c_sales_data[[#This Row],[bought_amount_c]]</f>
        <v>3.3187237568199635E-4</v>
      </c>
    </row>
    <row r="424" spans="1:8" x14ac:dyDescent="0.25">
      <c r="A424" s="12" t="s">
        <v>1124</v>
      </c>
      <c r="B424">
        <v>423</v>
      </c>
      <c r="C424">
        <v>578.29233226180077</v>
      </c>
      <c r="D424">
        <v>70812.941260016087</v>
      </c>
      <c r="E424" s="12">
        <f>IFERROR(c_sales_data[[#This Row],[amount]]/c_sales_data[[#This Row],[qty]],0)</f>
        <v>122.45180734638915</v>
      </c>
      <c r="F424">
        <v>2990.8664973378181</v>
      </c>
      <c r="G424">
        <v>67822.074827194214</v>
      </c>
      <c r="H424" s="8">
        <f>c_sales_data[[#This Row],[amount]]-c_sales_data[[#This Row],[bought_amount_w]]-c_sales_data[[#This Row],[bought_amount_c]]</f>
        <v>-6.4515945268794894E-5</v>
      </c>
    </row>
    <row r="425" spans="1:8" x14ac:dyDescent="0.25">
      <c r="A425" s="12" t="s">
        <v>1124</v>
      </c>
      <c r="B425">
        <v>424</v>
      </c>
      <c r="C425">
        <v>574.89092662930489</v>
      </c>
      <c r="D425">
        <v>70641.10669092201</v>
      </c>
      <c r="E425" s="12">
        <f>IFERROR(c_sales_data[[#This Row],[amount]]/c_sales_data[[#This Row],[qty]],0)</f>
        <v>122.87740755468917</v>
      </c>
      <c r="F425">
        <v>2986.7857278585434</v>
      </c>
      <c r="G425">
        <v>67654.320674454793</v>
      </c>
      <c r="H425" s="8">
        <f>c_sales_data[[#This Row],[amount]]-c_sales_data[[#This Row],[bought_amount_w]]-c_sales_data[[#This Row],[bought_amount_c]]</f>
        <v>2.8860867314506322E-4</v>
      </c>
    </row>
    <row r="426" spans="1:8" x14ac:dyDescent="0.25">
      <c r="A426" s="12" t="s">
        <v>1124</v>
      </c>
      <c r="B426">
        <v>425</v>
      </c>
      <c r="C426">
        <v>580.766062900424</v>
      </c>
      <c r="D426">
        <v>71424.234061868716</v>
      </c>
      <c r="E426" s="12">
        <f>IFERROR(c_sales_data[[#This Row],[amount]]/c_sales_data[[#This Row],[qty]],0)</f>
        <v>122.9827956977487</v>
      </c>
      <c r="F426">
        <v>2968.2063101232052</v>
      </c>
      <c r="G426">
        <v>68456.027908248827</v>
      </c>
      <c r="H426" s="8">
        <f>c_sales_data[[#This Row],[amount]]-c_sales_data[[#This Row],[bought_amount_w]]-c_sales_data[[#This Row],[bought_amount_c]]</f>
        <v>-1.5650331624783576E-4</v>
      </c>
    </row>
    <row r="427" spans="1:8" x14ac:dyDescent="0.25">
      <c r="A427" s="12" t="s">
        <v>1124</v>
      </c>
      <c r="B427">
        <v>426</v>
      </c>
      <c r="C427">
        <v>579.16605850309134</v>
      </c>
      <c r="D427">
        <v>71260.567185417836</v>
      </c>
      <c r="E427" s="12">
        <f>IFERROR(c_sales_data[[#This Row],[amount]]/c_sales_data[[#This Row],[qty]],0)</f>
        <v>123.03995743396534</v>
      </c>
      <c r="F427">
        <v>2981.2282836437225</v>
      </c>
      <c r="G427">
        <v>68279.338839054108</v>
      </c>
      <c r="H427" s="8">
        <f>c_sales_data[[#This Row],[amount]]-c_sales_data[[#This Row],[bought_amount_w]]-c_sales_data[[#This Row],[bought_amount_c]]</f>
        <v>6.2720006098970771E-5</v>
      </c>
    </row>
    <row r="428" spans="1:8" x14ac:dyDescent="0.25">
      <c r="A428" s="12" t="s">
        <v>1124</v>
      </c>
      <c r="B428">
        <v>427</v>
      </c>
      <c r="C428">
        <v>567.71721208654344</v>
      </c>
      <c r="D428">
        <v>69940.857037856113</v>
      </c>
      <c r="E428" s="12">
        <f>IFERROR(c_sales_data[[#This Row],[amount]]/c_sales_data[[#This Row],[qty]],0)</f>
        <v>123.19664711379977</v>
      </c>
      <c r="F428">
        <v>2978.7725128531456</v>
      </c>
      <c r="G428">
        <v>66962.084271229804</v>
      </c>
      <c r="H428" s="8">
        <f>c_sales_data[[#This Row],[amount]]-c_sales_data[[#This Row],[bought_amount_w]]-c_sales_data[[#This Row],[bought_amount_c]]</f>
        <v>2.5377316342201084E-4</v>
      </c>
    </row>
    <row r="429" spans="1:8" x14ac:dyDescent="0.25">
      <c r="A429" s="12" t="s">
        <v>1124</v>
      </c>
      <c r="B429">
        <v>428</v>
      </c>
      <c r="C429">
        <v>573.39090333599597</v>
      </c>
      <c r="D429">
        <v>70926.043439242378</v>
      </c>
      <c r="E429" s="12">
        <f>IFERROR(c_sales_data[[#This Row],[amount]]/c_sales_data[[#This Row],[qty]],0)</f>
        <v>123.69579466049026</v>
      </c>
      <c r="F429">
        <v>2965.8628289699554</v>
      </c>
      <c r="G429">
        <v>67960.180576324463</v>
      </c>
      <c r="H429" s="8">
        <f>c_sales_data[[#This Row],[amount]]-c_sales_data[[#This Row],[bought_amount_w]]-c_sales_data[[#This Row],[bought_amount_c]]</f>
        <v>3.3947959309443831E-5</v>
      </c>
    </row>
    <row r="430" spans="1:8" x14ac:dyDescent="0.25">
      <c r="A430" s="12" t="s">
        <v>1124</v>
      </c>
      <c r="B430">
        <v>429</v>
      </c>
      <c r="C430">
        <v>588.24652146548033</v>
      </c>
      <c r="D430">
        <v>73439.87593278673</v>
      </c>
      <c r="E430" s="12">
        <f>IFERROR(c_sales_data[[#This Row],[amount]]/c_sales_data[[#This Row],[qty]],0)</f>
        <v>124.84540622497562</v>
      </c>
      <c r="F430">
        <v>2962.7278100252151</v>
      </c>
      <c r="G430">
        <v>70477.148133423179</v>
      </c>
      <c r="H430" s="8">
        <f>c_sales_data[[#This Row],[amount]]-c_sales_data[[#This Row],[bought_amount_w]]-c_sales_data[[#This Row],[bought_amount_c]]</f>
        <v>-1.0661664418876171E-5</v>
      </c>
    </row>
    <row r="431" spans="1:8" x14ac:dyDescent="0.25">
      <c r="A431" s="12" t="s">
        <v>1124</v>
      </c>
      <c r="B431">
        <v>430</v>
      </c>
      <c r="C431">
        <v>574.66218313481659</v>
      </c>
      <c r="D431">
        <v>72240.123684944352</v>
      </c>
      <c r="E431" s="12">
        <f>IFERROR(c_sales_data[[#This Row],[amount]]/c_sales_data[[#This Row],[qty]],0)</f>
        <v>125.70885261819414</v>
      </c>
      <c r="F431">
        <v>3020.4218422174454</v>
      </c>
      <c r="G431">
        <v>69219.701835632324</v>
      </c>
      <c r="H431" s="8">
        <f>c_sales_data[[#This Row],[amount]]-c_sales_data[[#This Row],[bought_amount_w]]-c_sales_data[[#This Row],[bought_amount_c]]</f>
        <v>7.0945825427770615E-6</v>
      </c>
    </row>
    <row r="432" spans="1:8" x14ac:dyDescent="0.25">
      <c r="A432" s="12" t="s">
        <v>1124</v>
      </c>
      <c r="B432">
        <v>431</v>
      </c>
      <c r="C432">
        <v>599.15296778082848</v>
      </c>
      <c r="D432">
        <v>75345.301909627844</v>
      </c>
      <c r="E432" s="12">
        <f>IFERROR(c_sales_data[[#This Row],[amount]]/c_sales_data[[#This Row],[qty]],0)</f>
        <v>125.75303129799288</v>
      </c>
      <c r="F432">
        <v>2998.5401170253754</v>
      </c>
      <c r="G432">
        <v>72346.761772572994</v>
      </c>
      <c r="H432" s="8">
        <f>c_sales_data[[#This Row],[amount]]-c_sales_data[[#This Row],[bought_amount_w]]-c_sales_data[[#This Row],[bought_amount_c]]</f>
        <v>2.002947439905256E-5</v>
      </c>
    </row>
    <row r="433" spans="1:8" x14ac:dyDescent="0.25">
      <c r="A433" s="12" t="s">
        <v>1124</v>
      </c>
      <c r="B433">
        <v>432</v>
      </c>
      <c r="C433">
        <v>576.09610670711845</v>
      </c>
      <c r="D433">
        <v>72550.665824334967</v>
      </c>
      <c r="E433" s="12">
        <f>IFERROR(c_sales_data[[#This Row],[amount]]/c_sales_data[[#This Row],[qty]],0)</f>
        <v>125.93500455856926</v>
      </c>
      <c r="F433">
        <v>3029.0477536916733</v>
      </c>
      <c r="G433">
        <v>69521.618046760559</v>
      </c>
      <c r="H433" s="8">
        <f>c_sales_data[[#This Row],[amount]]-c_sales_data[[#This Row],[bought_amount_w]]-c_sales_data[[#This Row],[bought_amount_c]]</f>
        <v>2.3882734240032732E-5</v>
      </c>
    </row>
    <row r="434" spans="1:8" x14ac:dyDescent="0.25">
      <c r="A434" s="12" t="s">
        <v>1124</v>
      </c>
      <c r="B434">
        <v>433</v>
      </c>
      <c r="C434">
        <v>574.33604330942035</v>
      </c>
      <c r="D434">
        <v>72181.050713172968</v>
      </c>
      <c r="E434" s="12">
        <f>IFERROR(c_sales_data[[#This Row],[amount]]/c_sales_data[[#This Row],[qty]],0)</f>
        <v>125.67738269960158</v>
      </c>
      <c r="F434">
        <v>3016.3019728660583</v>
      </c>
      <c r="G434">
        <v>69164.74871635437</v>
      </c>
      <c r="H434" s="8">
        <f>c_sales_data[[#This Row],[amount]]-c_sales_data[[#This Row],[bought_amount_w]]-c_sales_data[[#This Row],[bought_amount_c]]</f>
        <v>2.3952539777383208E-5</v>
      </c>
    </row>
    <row r="435" spans="1:8" x14ac:dyDescent="0.25">
      <c r="A435" s="12" t="s">
        <v>1124</v>
      </c>
      <c r="B435">
        <v>434</v>
      </c>
      <c r="C435">
        <v>588.09818900562823</v>
      </c>
      <c r="D435">
        <v>73963.71819694608</v>
      </c>
      <c r="E435" s="12">
        <f>IFERROR(c_sales_data[[#This Row],[amount]]/c_sales_data[[#This Row],[qty]],0)</f>
        <v>125.76763469040071</v>
      </c>
      <c r="F435">
        <v>3040.1367530822754</v>
      </c>
      <c r="G435">
        <v>70923.581512451172</v>
      </c>
      <c r="H435" s="8">
        <f>c_sales_data[[#This Row],[amount]]-c_sales_data[[#This Row],[bought_amount_w]]-c_sales_data[[#This Row],[bought_amount_c]]</f>
        <v>-6.8587367422878742E-5</v>
      </c>
    </row>
    <row r="436" spans="1:8" x14ac:dyDescent="0.25">
      <c r="A436" s="12" t="s">
        <v>1124</v>
      </c>
      <c r="B436">
        <v>435</v>
      </c>
      <c r="C436">
        <v>587.70234348392114</v>
      </c>
      <c r="D436">
        <v>73808.907784314477</v>
      </c>
      <c r="E436" s="12">
        <f>IFERROR(c_sales_data[[#This Row],[amount]]/c_sales_data[[#This Row],[qty]],0)</f>
        <v>125.58892882198249</v>
      </c>
      <c r="F436">
        <v>3025.1760239601135</v>
      </c>
      <c r="G436">
        <v>70783.731712341309</v>
      </c>
      <c r="H436" s="8">
        <f>c_sales_data[[#This Row],[amount]]-c_sales_data[[#This Row],[bought_amount_w]]-c_sales_data[[#This Row],[bought_amount_c]]</f>
        <v>4.8013054765760899E-5</v>
      </c>
    </row>
    <row r="437" spans="1:8" x14ac:dyDescent="0.25">
      <c r="A437" s="12" t="s">
        <v>1124</v>
      </c>
      <c r="B437">
        <v>436</v>
      </c>
      <c r="C437">
        <v>578.31844059377909</v>
      </c>
      <c r="D437">
        <v>72862.643237900673</v>
      </c>
      <c r="E437" s="12">
        <f>IFERROR(c_sales_data[[#This Row],[amount]]/c_sales_data[[#This Row],[qty]],0)</f>
        <v>125.99052377283722</v>
      </c>
      <c r="F437">
        <v>3016.068278670311</v>
      </c>
      <c r="G437">
        <v>69846.575112819672</v>
      </c>
      <c r="H437" s="8">
        <f>c_sales_data[[#This Row],[amount]]-c_sales_data[[#This Row],[bought_amount_w]]-c_sales_data[[#This Row],[bought_amount_c]]</f>
        <v>-1.5358930977527052E-4</v>
      </c>
    </row>
    <row r="438" spans="1:8" x14ac:dyDescent="0.25">
      <c r="A438" s="12" t="s">
        <v>1124</v>
      </c>
      <c r="B438">
        <v>437</v>
      </c>
      <c r="C438">
        <v>589.25693450588733</v>
      </c>
      <c r="D438">
        <v>74446.438390421914</v>
      </c>
      <c r="E438" s="12">
        <f>IFERROR(c_sales_data[[#This Row],[amount]]/c_sales_data[[#This Row],[qty]],0)</f>
        <v>126.33952021769225</v>
      </c>
      <c r="F438">
        <v>2999.3845038414001</v>
      </c>
      <c r="G438">
        <v>71447.053979873657</v>
      </c>
      <c r="H438" s="8">
        <f>c_sales_data[[#This Row],[amount]]-c_sales_data[[#This Row],[bought_amount_w]]-c_sales_data[[#This Row],[bought_amount_c]]</f>
        <v>-9.3293143436312675E-5</v>
      </c>
    </row>
    <row r="439" spans="1:8" x14ac:dyDescent="0.25">
      <c r="A439" s="12" t="s">
        <v>1124</v>
      </c>
      <c r="B439">
        <v>438</v>
      </c>
      <c r="C439">
        <v>591.07844167202711</v>
      </c>
      <c r="D439">
        <v>75145.835109870648</v>
      </c>
      <c r="E439" s="12">
        <f>IFERROR(c_sales_data[[#This Row],[amount]]/c_sales_data[[#This Row],[qty]],0)</f>
        <v>127.13343917145767</v>
      </c>
      <c r="F439">
        <v>2980.6415598988533</v>
      </c>
      <c r="G439">
        <v>72165.193457603455</v>
      </c>
      <c r="H439" s="8">
        <f>c_sales_data[[#This Row],[amount]]-c_sales_data[[#This Row],[bought_amount_w]]-c_sales_data[[#This Row],[bought_amount_c]]</f>
        <v>9.2368340119719505E-5</v>
      </c>
    </row>
    <row r="440" spans="1:8" x14ac:dyDescent="0.25">
      <c r="A440" s="12" t="s">
        <v>1124</v>
      </c>
      <c r="B440">
        <v>439</v>
      </c>
      <c r="C440">
        <v>572.11815189570189</v>
      </c>
      <c r="D440">
        <v>73369.456141300601</v>
      </c>
      <c r="E440" s="12">
        <f>IFERROR(c_sales_data[[#This Row],[amount]]/c_sales_data[[#This Row],[qty]],0)</f>
        <v>128.24179043820303</v>
      </c>
      <c r="F440">
        <v>2995.123260974884</v>
      </c>
      <c r="G440">
        <v>70374.333053588867</v>
      </c>
      <c r="H440" s="8">
        <f>c_sales_data[[#This Row],[amount]]-c_sales_data[[#This Row],[bought_amount_w]]-c_sales_data[[#This Row],[bought_amount_c]]</f>
        <v>-1.7326314991805702E-4</v>
      </c>
    </row>
    <row r="441" spans="1:8" x14ac:dyDescent="0.25">
      <c r="A441" s="12" t="s">
        <v>1124</v>
      </c>
      <c r="B441">
        <v>440</v>
      </c>
      <c r="C441">
        <v>565.36199327744544</v>
      </c>
      <c r="D441">
        <v>72831.180738474824</v>
      </c>
      <c r="E441" s="12">
        <f>IFERROR(c_sales_data[[#This Row],[amount]]/c_sales_data[[#This Row],[qty]],0)</f>
        <v>128.82220878744795</v>
      </c>
      <c r="F441">
        <v>2976.7751240730286</v>
      </c>
      <c r="G441">
        <v>69854.405678749084</v>
      </c>
      <c r="H441" s="8">
        <f>c_sales_data[[#This Row],[amount]]-c_sales_data[[#This Row],[bought_amount_w]]-c_sales_data[[#This Row],[bought_amount_c]]</f>
        <v>-6.4347288571298122E-5</v>
      </c>
    </row>
    <row r="442" spans="1:8" x14ac:dyDescent="0.25">
      <c r="A442" s="12" t="s">
        <v>1124</v>
      </c>
      <c r="B442">
        <v>441</v>
      </c>
      <c r="C442">
        <v>581.43242772761732</v>
      </c>
      <c r="D442">
        <v>75237.87006232563</v>
      </c>
      <c r="E442" s="12">
        <f>IFERROR(c_sales_data[[#This Row],[amount]]/c_sales_data[[#This Row],[qty]],0)</f>
        <v>129.40088387634992</v>
      </c>
      <c r="F442">
        <v>3013.8330788910389</v>
      </c>
      <c r="G442">
        <v>72224.036966323853</v>
      </c>
      <c r="H442" s="8">
        <f>c_sales_data[[#This Row],[amount]]-c_sales_data[[#This Row],[bought_amount_w]]-c_sales_data[[#This Row],[bought_amount_c]]</f>
        <v>1.7110738554038107E-5</v>
      </c>
    </row>
    <row r="443" spans="1:8" x14ac:dyDescent="0.25">
      <c r="A443" s="12" t="s">
        <v>1124</v>
      </c>
      <c r="B443">
        <v>442</v>
      </c>
      <c r="C443">
        <v>568.19241539016366</v>
      </c>
      <c r="D443">
        <v>74162.395017364237</v>
      </c>
      <c r="E443" s="12">
        <f>IFERROR(c_sales_data[[#This Row],[amount]]/c_sales_data[[#This Row],[qty]],0)</f>
        <v>130.52338082767042</v>
      </c>
      <c r="F443">
        <v>2970.9742366075516</v>
      </c>
      <c r="G443">
        <v>71191.420791625977</v>
      </c>
      <c r="H443" s="8">
        <f>c_sales_data[[#This Row],[amount]]-c_sales_data[[#This Row],[bought_amount_w]]-c_sales_data[[#This Row],[bought_amount_c]]</f>
        <v>-1.0869291145354509E-5</v>
      </c>
    </row>
    <row r="444" spans="1:8" x14ac:dyDescent="0.25">
      <c r="A444" s="12" t="s">
        <v>1124</v>
      </c>
      <c r="B444">
        <v>443</v>
      </c>
      <c r="C444">
        <v>562.37460286915302</v>
      </c>
      <c r="D444">
        <v>74039.736837214601</v>
      </c>
      <c r="E444" s="12">
        <f>IFERROR(c_sales_data[[#This Row],[amount]]/c_sales_data[[#This Row],[qty]],0)</f>
        <v>131.65554856046964</v>
      </c>
      <c r="F444">
        <v>3000.3235879391432</v>
      </c>
      <c r="G444">
        <v>71039.412901317701</v>
      </c>
      <c r="H444" s="8">
        <f>c_sales_data[[#This Row],[amount]]-c_sales_data[[#This Row],[bought_amount_w]]-c_sales_data[[#This Row],[bought_amount_c]]</f>
        <v>3.4795775718521327E-4</v>
      </c>
    </row>
    <row r="445" spans="1:8" x14ac:dyDescent="0.25">
      <c r="A445" s="12" t="s">
        <v>1124</v>
      </c>
      <c r="B445">
        <v>444</v>
      </c>
      <c r="C445">
        <v>575.72141193412244</v>
      </c>
      <c r="D445">
        <v>76212.712469995226</v>
      </c>
      <c r="E445" s="12">
        <f>IFERROR(c_sales_data[[#This Row],[amount]]/c_sales_data[[#This Row],[qty]],0)</f>
        <v>132.37776273416759</v>
      </c>
      <c r="F445">
        <v>3005.5313556790352</v>
      </c>
      <c r="G445">
        <v>73207.180973656476</v>
      </c>
      <c r="H445" s="8">
        <f>c_sales_data[[#This Row],[amount]]-c_sales_data[[#This Row],[bought_amount_w]]-c_sales_data[[#This Row],[bought_amount_c]]</f>
        <v>1.4065971481613815E-4</v>
      </c>
    </row>
    <row r="446" spans="1:8" x14ac:dyDescent="0.25">
      <c r="A446" s="12" t="s">
        <v>1124</v>
      </c>
      <c r="B446">
        <v>445</v>
      </c>
      <c r="C446">
        <v>570.46567595098168</v>
      </c>
      <c r="D446">
        <v>76287.450355863431</v>
      </c>
      <c r="E446" s="12">
        <f>IFERROR(c_sales_data[[#This Row],[amount]]/c_sales_data[[#This Row],[qty]],0)</f>
        <v>133.72837941334541</v>
      </c>
      <c r="F446">
        <v>3028.0002028942108</v>
      </c>
      <c r="G446">
        <v>73259.450225830078</v>
      </c>
      <c r="H446" s="8">
        <f>c_sales_data[[#This Row],[amount]]-c_sales_data[[#This Row],[bought_amount_w]]-c_sales_data[[#This Row],[bought_amount_c]]</f>
        <v>-7.2860857471823692E-5</v>
      </c>
    </row>
    <row r="447" spans="1:8" x14ac:dyDescent="0.25">
      <c r="A447" s="12" t="s">
        <v>1124</v>
      </c>
      <c r="B447">
        <v>446</v>
      </c>
      <c r="C447">
        <v>557.03048990294337</v>
      </c>
      <c r="D447">
        <v>74800.916779394218</v>
      </c>
      <c r="E447" s="12">
        <f>IFERROR(c_sales_data[[#This Row],[amount]]/c_sales_data[[#This Row],[qty]],0)</f>
        <v>134.2851390278968</v>
      </c>
      <c r="F447">
        <v>2984.0135532617569</v>
      </c>
      <c r="G447">
        <v>71816.903052970767</v>
      </c>
      <c r="H447" s="8">
        <f>c_sales_data[[#This Row],[amount]]-c_sales_data[[#This Row],[bought_amount_w]]-c_sales_data[[#This Row],[bought_amount_c]]</f>
        <v>1.7316169396508485E-4</v>
      </c>
    </row>
    <row r="448" spans="1:8" x14ac:dyDescent="0.25">
      <c r="A448" s="12" t="s">
        <v>1124</v>
      </c>
      <c r="B448">
        <v>447</v>
      </c>
      <c r="C448">
        <v>563.10582075174898</v>
      </c>
      <c r="D448">
        <v>76181.526244786874</v>
      </c>
      <c r="E448" s="12">
        <f>IFERROR(c_sales_data[[#This Row],[amount]]/c_sales_data[[#This Row],[qty]],0)</f>
        <v>135.28811714836152</v>
      </c>
      <c r="F448">
        <v>3014.4518227577209</v>
      </c>
      <c r="G448">
        <v>73167.074111938477</v>
      </c>
      <c r="H448" s="8">
        <f>c_sales_data[[#This Row],[amount]]-c_sales_data[[#This Row],[bought_amount_w]]-c_sales_data[[#This Row],[bought_amount_c]]</f>
        <v>3.1009067606646568E-4</v>
      </c>
    </row>
    <row r="449" spans="1:8" x14ac:dyDescent="0.25">
      <c r="A449" s="12" t="s">
        <v>1124</v>
      </c>
      <c r="B449">
        <v>448</v>
      </c>
      <c r="C449">
        <v>563.91377796046436</v>
      </c>
      <c r="D449">
        <v>76570.258207687177</v>
      </c>
      <c r="E449" s="12">
        <f>IFERROR(c_sales_data[[#This Row],[amount]]/c_sales_data[[#This Row],[qty]],0)</f>
        <v>135.78362721447013</v>
      </c>
      <c r="F449">
        <v>3011.0429743528366</v>
      </c>
      <c r="G449">
        <v>73559.215368270874</v>
      </c>
      <c r="H449" s="8">
        <f>c_sales_data[[#This Row],[amount]]-c_sales_data[[#This Row],[bought_amount_w]]-c_sales_data[[#This Row],[bought_amount_c]]</f>
        <v>-1.3493653386831284E-4</v>
      </c>
    </row>
    <row r="450" spans="1:8" x14ac:dyDescent="0.25">
      <c r="A450" s="12" t="s">
        <v>1124</v>
      </c>
      <c r="B450">
        <v>449</v>
      </c>
      <c r="C450">
        <v>577.38148770667613</v>
      </c>
      <c r="D450">
        <v>78747.940028517492</v>
      </c>
      <c r="E450" s="12">
        <f>IFERROR(c_sales_data[[#This Row],[amount]]/c_sales_data[[#This Row],[qty]],0)</f>
        <v>136.38805833782354</v>
      </c>
      <c r="F450">
        <v>2977.8285811543465</v>
      </c>
      <c r="G450">
        <v>75770.111717224121</v>
      </c>
      <c r="H450" s="8">
        <f>c_sales_data[[#This Row],[amount]]-c_sales_data[[#This Row],[bought_amount_w]]-c_sales_data[[#This Row],[bought_amount_c]]</f>
        <v>-2.698609750950709E-4</v>
      </c>
    </row>
    <row r="451" spans="1:8" x14ac:dyDescent="0.25">
      <c r="A451" s="12" t="s">
        <v>1124</v>
      </c>
      <c r="B451">
        <v>450</v>
      </c>
      <c r="C451">
        <v>570.95941725373268</v>
      </c>
      <c r="D451">
        <v>77913.741407077978</v>
      </c>
      <c r="E451" s="12">
        <f>IFERROR(c_sales_data[[#This Row],[amount]]/c_sales_data[[#This Row],[qty]],0)</f>
        <v>136.46108471568189</v>
      </c>
      <c r="F451">
        <v>2992.2763112783432</v>
      </c>
      <c r="G451">
        <v>74921.464984893799</v>
      </c>
      <c r="H451" s="8">
        <f>c_sales_data[[#This Row],[amount]]-c_sales_data[[#This Row],[bought_amount_w]]-c_sales_data[[#This Row],[bought_amount_c]]</f>
        <v>1.1090583575423807E-4</v>
      </c>
    </row>
    <row r="452" spans="1:8" x14ac:dyDescent="0.25">
      <c r="A452" s="12" t="s">
        <v>1124</v>
      </c>
      <c r="B452">
        <v>451</v>
      </c>
      <c r="C452">
        <v>567.77950369473547</v>
      </c>
      <c r="D452">
        <v>77546.696873520777</v>
      </c>
      <c r="E452" s="12">
        <f>IFERROR(c_sales_data[[#This Row],[amount]]/c_sales_data[[#This Row],[qty]],0)</f>
        <v>136.57889439280194</v>
      </c>
      <c r="F452">
        <v>2999.9865376539528</v>
      </c>
      <c r="G452">
        <v>74546.710155785084</v>
      </c>
      <c r="H452" s="8">
        <f>c_sales_data[[#This Row],[amount]]-c_sales_data[[#This Row],[bought_amount_w]]-c_sales_data[[#This Row],[bought_amount_c]]</f>
        <v>1.8008174083661288E-4</v>
      </c>
    </row>
    <row r="453" spans="1:8" x14ac:dyDescent="0.25">
      <c r="A453" s="12" t="s">
        <v>1124</v>
      </c>
      <c r="B453">
        <v>452</v>
      </c>
      <c r="C453">
        <v>577.61405036970973</v>
      </c>
      <c r="D453">
        <v>78777.507200238499</v>
      </c>
      <c r="E453" s="12">
        <f>IFERROR(c_sales_data[[#This Row],[amount]]/c_sales_data[[#This Row],[qty]],0)</f>
        <v>136.38433336207089</v>
      </c>
      <c r="F453">
        <v>2997.7329360619187</v>
      </c>
      <c r="G453">
        <v>75779.774169921875</v>
      </c>
      <c r="H453" s="8">
        <f>c_sales_data[[#This Row],[amount]]-c_sales_data[[#This Row],[bought_amount_w]]-c_sales_data[[#This Row],[bought_amount_c]]</f>
        <v>9.42547048907727E-5</v>
      </c>
    </row>
    <row r="454" spans="1:8" x14ac:dyDescent="0.25">
      <c r="A454" s="12" t="s">
        <v>1124</v>
      </c>
      <c r="B454">
        <v>453</v>
      </c>
      <c r="C454">
        <v>563.1535754413344</v>
      </c>
      <c r="D454">
        <v>76894.150163361701</v>
      </c>
      <c r="E454" s="12">
        <f>IFERROR(c_sales_data[[#This Row],[amount]]/c_sales_data[[#This Row],[qty]],0)</f>
        <v>136.54206155594591</v>
      </c>
      <c r="F454">
        <v>3011.0154632404447</v>
      </c>
      <c r="G454">
        <v>73883.134336471558</v>
      </c>
      <c r="H454" s="8">
        <f>c_sales_data[[#This Row],[amount]]-c_sales_data[[#This Row],[bought_amount_w]]-c_sales_data[[#This Row],[bought_amount_c]]</f>
        <v>3.6364969855640084E-4</v>
      </c>
    </row>
    <row r="455" spans="1:8" x14ac:dyDescent="0.25">
      <c r="A455" s="12" t="s">
        <v>1124</v>
      </c>
      <c r="B455">
        <v>454</v>
      </c>
      <c r="C455">
        <v>564.88478766381741</v>
      </c>
      <c r="D455">
        <v>77129.818820792221</v>
      </c>
      <c r="E455" s="12">
        <f>IFERROR(c_sales_data[[#This Row],[amount]]/c_sales_data[[#This Row],[qty]],0)</f>
        <v>136.54079646891617</v>
      </c>
      <c r="F455">
        <v>2994.3690351843834</v>
      </c>
      <c r="G455">
        <v>74135.449829101563</v>
      </c>
      <c r="H455" s="8">
        <f>c_sales_data[[#This Row],[amount]]-c_sales_data[[#This Row],[bought_amount_w]]-c_sales_data[[#This Row],[bought_amount_c]]</f>
        <v>-4.3493724660947919E-5</v>
      </c>
    </row>
    <row r="456" spans="1:8" x14ac:dyDescent="0.25">
      <c r="A456" s="12" t="s">
        <v>1124</v>
      </c>
      <c r="B456">
        <v>455</v>
      </c>
      <c r="C456">
        <v>558.58833033498377</v>
      </c>
      <c r="D456">
        <v>76295.723288708134</v>
      </c>
      <c r="E456" s="12">
        <f>IFERROR(c_sales_data[[#This Row],[amount]]/c_sales_data[[#This Row],[qty]],0)</f>
        <v>136.58667599259334</v>
      </c>
      <c r="F456">
        <v>3011.4514781236649</v>
      </c>
      <c r="G456">
        <v>73284.271581942216</v>
      </c>
      <c r="H456" s="8">
        <f>c_sales_data[[#This Row],[amount]]-c_sales_data[[#This Row],[bought_amount_w]]-c_sales_data[[#This Row],[bought_amount_c]]</f>
        <v>2.2864225320518017E-4</v>
      </c>
    </row>
    <row r="457" spans="1:8" x14ac:dyDescent="0.25">
      <c r="A457" s="12" t="s">
        <v>1124</v>
      </c>
      <c r="B457">
        <v>456</v>
      </c>
      <c r="C457">
        <v>579.49706822214648</v>
      </c>
      <c r="D457">
        <v>79216.739967718444</v>
      </c>
      <c r="E457" s="12">
        <f>IFERROR(c_sales_data[[#This Row],[amount]]/c_sales_data[[#This Row],[qty]],0)</f>
        <v>136.69912120651352</v>
      </c>
      <c r="F457">
        <v>3027.4378775823861</v>
      </c>
      <c r="G457">
        <v>76189.301719665527</v>
      </c>
      <c r="H457" s="8">
        <f>c_sales_data[[#This Row],[amount]]-c_sales_data[[#This Row],[bought_amount_w]]-c_sales_data[[#This Row],[bought_amount_c]]</f>
        <v>3.7047053046990186E-4</v>
      </c>
    </row>
    <row r="458" spans="1:8" x14ac:dyDescent="0.25">
      <c r="A458" s="12" t="s">
        <v>1124</v>
      </c>
      <c r="B458">
        <v>457</v>
      </c>
      <c r="C458">
        <v>561.4714374919422</v>
      </c>
      <c r="D458">
        <v>76453.16535203821</v>
      </c>
      <c r="E458" s="12">
        <f>IFERROR(c_sales_data[[#This Row],[amount]]/c_sales_data[[#This Row],[qty]],0)</f>
        <v>136.1657249984963</v>
      </c>
      <c r="F458">
        <v>3002.6130248308182</v>
      </c>
      <c r="G458">
        <v>73450.552286747843</v>
      </c>
      <c r="H458" s="8">
        <f>c_sales_data[[#This Row],[amount]]-c_sales_data[[#This Row],[bought_amount_w]]-c_sales_data[[#This Row],[bought_amount_c]]</f>
        <v>4.0459548472426832E-5</v>
      </c>
    </row>
    <row r="459" spans="1:8" x14ac:dyDescent="0.25">
      <c r="A459" s="12" t="s">
        <v>1124</v>
      </c>
      <c r="B459">
        <v>458</v>
      </c>
      <c r="C459">
        <v>551.51698831608519</v>
      </c>
      <c r="D459">
        <v>74862.886864733329</v>
      </c>
      <c r="E459" s="12">
        <f>IFERROR(c_sales_data[[#This Row],[amount]]/c_sales_data[[#This Row],[qty]],0)</f>
        <v>135.73994718332764</v>
      </c>
      <c r="F459">
        <v>3035.0168668031693</v>
      </c>
      <c r="G459">
        <v>71827.869493210688</v>
      </c>
      <c r="H459" s="8">
        <f>c_sales_data[[#This Row],[amount]]-c_sales_data[[#This Row],[bought_amount_w]]-c_sales_data[[#This Row],[bought_amount_c]]</f>
        <v>5.0471947179175913E-4</v>
      </c>
    </row>
    <row r="460" spans="1:8" x14ac:dyDescent="0.25">
      <c r="A460" s="12" t="s">
        <v>1124</v>
      </c>
      <c r="B460">
        <v>459</v>
      </c>
      <c r="C460">
        <v>578.51282041147351</v>
      </c>
      <c r="D460">
        <v>78430.863265914246</v>
      </c>
      <c r="E460" s="12">
        <f>IFERROR(c_sales_data[[#This Row],[amount]]/c_sales_data[[#This Row],[qty]],0)</f>
        <v>135.57325006233992</v>
      </c>
      <c r="F460">
        <v>3005.7987569570541</v>
      </c>
      <c r="G460">
        <v>75425.063919504173</v>
      </c>
      <c r="H460" s="8">
        <f>c_sales_data[[#This Row],[amount]]-c_sales_data[[#This Row],[bought_amount_w]]-c_sales_data[[#This Row],[bought_amount_c]]</f>
        <v>5.8945301861967891E-4</v>
      </c>
    </row>
    <row r="461" spans="1:8" x14ac:dyDescent="0.25">
      <c r="A461" s="12" t="s">
        <v>1124</v>
      </c>
      <c r="B461">
        <v>460</v>
      </c>
      <c r="C461">
        <v>583.96097721625119</v>
      </c>
      <c r="D461">
        <v>78953.004272011298</v>
      </c>
      <c r="E461" s="12">
        <f>IFERROR(c_sales_data[[#This Row],[amount]]/c_sales_data[[#This Row],[qty]],0)</f>
        <v>135.20253467685666</v>
      </c>
      <c r="F461">
        <v>2972.6156074404716</v>
      </c>
      <c r="G461">
        <v>75980.388538360596</v>
      </c>
      <c r="H461" s="8">
        <f>c_sales_data[[#This Row],[amount]]-c_sales_data[[#This Row],[bought_amount_w]]-c_sales_data[[#This Row],[bought_amount_c]]</f>
        <v>1.2621023051906377E-4</v>
      </c>
    </row>
    <row r="462" spans="1:8" x14ac:dyDescent="0.25">
      <c r="A462" s="12" t="s">
        <v>1124</v>
      </c>
      <c r="B462">
        <v>461</v>
      </c>
      <c r="C462">
        <v>564.60520183295012</v>
      </c>
      <c r="D462">
        <v>76493.662511691567</v>
      </c>
      <c r="E462" s="12">
        <f>IFERROR(c_sales_data[[#This Row],[amount]]/c_sales_data[[#This Row],[qty]],0)</f>
        <v>135.48168217961933</v>
      </c>
      <c r="F462">
        <v>2926.9805308133364</v>
      </c>
      <c r="G462">
        <v>73566.681494146585</v>
      </c>
      <c r="H462" s="8">
        <f>c_sales_data[[#This Row],[amount]]-c_sales_data[[#This Row],[bought_amount_w]]-c_sales_data[[#This Row],[bought_amount_c]]</f>
        <v>4.8673164565116167E-4</v>
      </c>
    </row>
    <row r="463" spans="1:8" x14ac:dyDescent="0.25">
      <c r="A463" s="12" t="s">
        <v>1124</v>
      </c>
      <c r="B463">
        <v>462</v>
      </c>
      <c r="C463">
        <v>576.88930622674525</v>
      </c>
      <c r="D463">
        <v>78139.95332476456</v>
      </c>
      <c r="E463" s="12">
        <f>IFERROR(c_sales_data[[#This Row],[amount]]/c_sales_data[[#This Row],[qty]],0)</f>
        <v>135.45051447712535</v>
      </c>
      <c r="F463">
        <v>3018.1421746313572</v>
      </c>
      <c r="G463">
        <v>75121.810939788818</v>
      </c>
      <c r="H463" s="8">
        <f>c_sales_data[[#This Row],[amount]]-c_sales_data[[#This Row],[bought_amount_w]]-c_sales_data[[#This Row],[bought_amount_c]]</f>
        <v>2.1034438395872712E-4</v>
      </c>
    </row>
    <row r="464" spans="1:8" x14ac:dyDescent="0.25">
      <c r="A464" s="12" t="s">
        <v>1124</v>
      </c>
      <c r="B464">
        <v>463</v>
      </c>
      <c r="C464">
        <v>578.02135870605707</v>
      </c>
      <c r="D464">
        <v>78077.577229533083</v>
      </c>
      <c r="E464" s="12">
        <f>IFERROR(c_sales_data[[#This Row],[amount]]/c_sales_data[[#This Row],[qty]],0)</f>
        <v>135.07732206352276</v>
      </c>
      <c r="F464">
        <v>3008.2207614183426</v>
      </c>
      <c r="G464">
        <v>75069.356761932373</v>
      </c>
      <c r="H464" s="8">
        <f>c_sales_data[[#This Row],[amount]]-c_sales_data[[#This Row],[bought_amount_w]]-c_sales_data[[#This Row],[bought_amount_c]]</f>
        <v>-2.9381763306446373E-4</v>
      </c>
    </row>
    <row r="465" spans="1:8" x14ac:dyDescent="0.25">
      <c r="A465" s="12" t="s">
        <v>1124</v>
      </c>
      <c r="B465">
        <v>464</v>
      </c>
      <c r="C465">
        <v>565.96213673427701</v>
      </c>
      <c r="D465">
        <v>76598.181077421352</v>
      </c>
      <c r="E465" s="12">
        <f>IFERROR(c_sales_data[[#This Row],[amount]]/c_sales_data[[#This Row],[qty]],0)</f>
        <v>135.34152923976382</v>
      </c>
      <c r="F465">
        <v>3016.4178015291691</v>
      </c>
      <c r="G465">
        <v>73581.763292118907</v>
      </c>
      <c r="H465" s="8">
        <f>c_sales_data[[#This Row],[amount]]-c_sales_data[[#This Row],[bought_amount_w]]-c_sales_data[[#This Row],[bought_amount_c]]</f>
        <v>-1.622672425583005E-5</v>
      </c>
    </row>
    <row r="466" spans="1:8" x14ac:dyDescent="0.25">
      <c r="A466" s="12" t="s">
        <v>1124</v>
      </c>
      <c r="B466">
        <v>465</v>
      </c>
      <c r="C466">
        <v>580.70875259675086</v>
      </c>
      <c r="D466">
        <v>78792.762240199139</v>
      </c>
      <c r="E466" s="12">
        <f>IFERROR(c_sales_data[[#This Row],[amount]]/c_sales_data[[#This Row],[qty]],0)</f>
        <v>135.68378621445285</v>
      </c>
      <c r="F466">
        <v>2956.8338084220886</v>
      </c>
      <c r="G466">
        <v>75835.928573608398</v>
      </c>
      <c r="H466" s="8">
        <f>c_sales_data[[#This Row],[amount]]-c_sales_data[[#This Row],[bought_amount_w]]-c_sales_data[[#This Row],[bought_amount_c]]</f>
        <v>-1.4183134771883488E-4</v>
      </c>
    </row>
    <row r="467" spans="1:8" x14ac:dyDescent="0.25">
      <c r="A467" s="12" t="s">
        <v>1124</v>
      </c>
      <c r="B467">
        <v>466</v>
      </c>
      <c r="C467">
        <v>568.02727373316884</v>
      </c>
      <c r="D467">
        <v>77067.155675011774</v>
      </c>
      <c r="E467" s="12">
        <f>IFERROR(c_sales_data[[#This Row],[amount]]/c_sales_data[[#This Row],[qty]],0)</f>
        <v>135.67509737431044</v>
      </c>
      <c r="F467">
        <v>2972.1719038486481</v>
      </c>
      <c r="G467">
        <v>74094.983876646496</v>
      </c>
      <c r="H467" s="8">
        <f>c_sales_data[[#This Row],[amount]]-c_sales_data[[#This Row],[bought_amount_w]]-c_sales_data[[#This Row],[bought_amount_c]]</f>
        <v>-1.0548337013460696E-4</v>
      </c>
    </row>
    <row r="468" spans="1:8" x14ac:dyDescent="0.25">
      <c r="A468" s="12" t="s">
        <v>1124</v>
      </c>
      <c r="B468">
        <v>467</v>
      </c>
      <c r="C468">
        <v>580.45653841644526</v>
      </c>
      <c r="D468">
        <v>79129.360842821508</v>
      </c>
      <c r="E468" s="12">
        <f>IFERROR(c_sales_data[[#This Row],[amount]]/c_sales_data[[#This Row],[qty]],0)</f>
        <v>136.32262814834655</v>
      </c>
      <c r="F468">
        <v>2999.655823469162</v>
      </c>
      <c r="G468">
        <v>76129.705252170563</v>
      </c>
      <c r="H468" s="8">
        <f>c_sales_data[[#This Row],[amount]]-c_sales_data[[#This Row],[bought_amount_w]]-c_sales_data[[#This Row],[bought_amount_c]]</f>
        <v>-2.328182163182646E-4</v>
      </c>
    </row>
    <row r="469" spans="1:8" x14ac:dyDescent="0.25">
      <c r="A469" s="12" t="s">
        <v>1124</v>
      </c>
      <c r="B469">
        <v>468</v>
      </c>
      <c r="C469">
        <v>579.00318830087781</v>
      </c>
      <c r="D469">
        <v>79259.436034467362</v>
      </c>
      <c r="E469" s="12">
        <f>IFERROR(c_sales_data[[#This Row],[amount]]/c_sales_data[[#This Row],[qty]],0)</f>
        <v>136.88946388543954</v>
      </c>
      <c r="F469">
        <v>2969.0670207738876</v>
      </c>
      <c r="G469">
        <v>76290.36888885498</v>
      </c>
      <c r="H469" s="8">
        <f>c_sales_data[[#This Row],[amount]]-c_sales_data[[#This Row],[bought_amount_w]]-c_sales_data[[#This Row],[bought_amount_c]]</f>
        <v>1.2483849423006177E-4</v>
      </c>
    </row>
    <row r="470" spans="1:8" x14ac:dyDescent="0.25">
      <c r="A470" s="12" t="s">
        <v>1124</v>
      </c>
      <c r="B470">
        <v>469</v>
      </c>
      <c r="C470">
        <v>573.03244882076979</v>
      </c>
      <c r="D470">
        <v>78729.251632988715</v>
      </c>
      <c r="E470" s="12">
        <f>IFERROR(c_sales_data[[#This Row],[amount]]/c_sales_data[[#This Row],[qty]],0)</f>
        <v>137.39056452213799</v>
      </c>
      <c r="F470">
        <v>2978.2182027101517</v>
      </c>
      <c r="G470">
        <v>75751.033619247377</v>
      </c>
      <c r="H470" s="8">
        <f>c_sales_data[[#This Row],[amount]]-c_sales_data[[#This Row],[bought_amount_w]]-c_sales_data[[#This Row],[bought_amount_c]]</f>
        <v>-1.8896881374530494E-4</v>
      </c>
    </row>
    <row r="471" spans="1:8" x14ac:dyDescent="0.25">
      <c r="A471" s="12" t="s">
        <v>1124</v>
      </c>
      <c r="B471">
        <v>470</v>
      </c>
      <c r="C471">
        <v>575.37591524561867</v>
      </c>
      <c r="D471">
        <v>79812.061477385316</v>
      </c>
      <c r="E471" s="12">
        <f>IFERROR(c_sales_data[[#This Row],[amount]]/c_sales_data[[#This Row],[qty]],0)</f>
        <v>138.71289944994453</v>
      </c>
      <c r="F471">
        <v>2977.4891514778137</v>
      </c>
      <c r="G471">
        <v>76834.572626113892</v>
      </c>
      <c r="H471" s="8">
        <f>c_sales_data[[#This Row],[amount]]-c_sales_data[[#This Row],[bought_amount_w]]-c_sales_data[[#This Row],[bought_amount_c]]</f>
        <v>-3.0020638951100409E-4</v>
      </c>
    </row>
    <row r="472" spans="1:8" x14ac:dyDescent="0.25">
      <c r="A472" s="12" t="s">
        <v>1124</v>
      </c>
      <c r="B472">
        <v>471</v>
      </c>
      <c r="C472">
        <v>573.73197928443551</v>
      </c>
      <c r="D472">
        <v>79921.608234484956</v>
      </c>
      <c r="E472" s="12">
        <f>IFERROR(c_sales_data[[#This Row],[amount]]/c_sales_data[[#This Row],[qty]],0)</f>
        <v>139.30129593641271</v>
      </c>
      <c r="F472">
        <v>2994.9955714121461</v>
      </c>
      <c r="G472">
        <v>76926.61255645752</v>
      </c>
      <c r="H472" s="8">
        <f>c_sales_data[[#This Row],[amount]]-c_sales_data[[#This Row],[bought_amount_w]]-c_sales_data[[#This Row],[bought_amount_c]]</f>
        <v>1.0661529086064547E-4</v>
      </c>
    </row>
    <row r="473" spans="1:8" x14ac:dyDescent="0.25">
      <c r="A473" s="12" t="s">
        <v>1124</v>
      </c>
      <c r="B473">
        <v>472</v>
      </c>
      <c r="C473">
        <v>554.89892914518714</v>
      </c>
      <c r="D473">
        <v>77388.776015607</v>
      </c>
      <c r="E473" s="12">
        <f>IFERROR(c_sales_data[[#This Row],[amount]]/c_sales_data[[#This Row],[qty]],0)</f>
        <v>139.46463391959173</v>
      </c>
      <c r="F473">
        <v>3008.7938052117825</v>
      </c>
      <c r="G473">
        <v>74379.982402801514</v>
      </c>
      <c r="H473" s="8">
        <f>c_sales_data[[#This Row],[amount]]-c_sales_data[[#This Row],[bought_amount_w]]-c_sales_data[[#This Row],[bought_amount_c]]</f>
        <v>-1.9240629626438022E-4</v>
      </c>
    </row>
    <row r="474" spans="1:8" x14ac:dyDescent="0.25">
      <c r="A474" s="12" t="s">
        <v>1124</v>
      </c>
      <c r="B474">
        <v>473</v>
      </c>
      <c r="C474">
        <v>584.73703591385856</v>
      </c>
      <c r="D474">
        <v>81798.336915997395</v>
      </c>
      <c r="E474" s="12">
        <f>IFERROR(c_sales_data[[#This Row],[amount]]/c_sales_data[[#This Row],[qty]],0)</f>
        <v>139.88909867519942</v>
      </c>
      <c r="F474">
        <v>3008.6882967352867</v>
      </c>
      <c r="G474">
        <v>78789.648833751678</v>
      </c>
      <c r="H474" s="8">
        <f>c_sales_data[[#This Row],[amount]]-c_sales_data[[#This Row],[bought_amount_w]]-c_sales_data[[#This Row],[bought_amount_c]]</f>
        <v>-2.1448956977110356E-4</v>
      </c>
    </row>
    <row r="475" spans="1:8" x14ac:dyDescent="0.25">
      <c r="A475" s="12" t="s">
        <v>1124</v>
      </c>
      <c r="B475">
        <v>474</v>
      </c>
      <c r="C475">
        <v>577.09803787525743</v>
      </c>
      <c r="D475">
        <v>80855.092899489915</v>
      </c>
      <c r="E475" s="12">
        <f>IFERROR(c_sales_data[[#This Row],[amount]]/c_sales_data[[#This Row],[qty]],0)</f>
        <v>140.10633825264736</v>
      </c>
      <c r="F475">
        <v>3023.0175731778145</v>
      </c>
      <c r="G475">
        <v>77832.075149536133</v>
      </c>
      <c r="H475" s="8">
        <f>c_sales_data[[#This Row],[amount]]-c_sales_data[[#This Row],[bought_amount_w]]-c_sales_data[[#This Row],[bought_amount_c]]</f>
        <v>1.7677596770226955E-4</v>
      </c>
    </row>
    <row r="476" spans="1:8" x14ac:dyDescent="0.25">
      <c r="A476" s="12" t="s">
        <v>1124</v>
      </c>
      <c r="B476">
        <v>475</v>
      </c>
      <c r="C476">
        <v>582.1008344842121</v>
      </c>
      <c r="D476">
        <v>82007.010227957653</v>
      </c>
      <c r="E476" s="12">
        <f>IFERROR(c_sales_data[[#This Row],[amount]]/c_sales_data[[#This Row],[qty]],0)</f>
        <v>140.88110748135659</v>
      </c>
      <c r="F476">
        <v>3027.4064732789993</v>
      </c>
      <c r="G476">
        <v>78979.603970922064</v>
      </c>
      <c r="H476" s="8">
        <f>c_sales_data[[#This Row],[amount]]-c_sales_data[[#This Row],[bought_amount_w]]-c_sales_data[[#This Row],[bought_amount_c]]</f>
        <v>-2.1624341025017202E-4</v>
      </c>
    </row>
    <row r="477" spans="1:8" x14ac:dyDescent="0.25">
      <c r="A477" s="12" t="s">
        <v>1124</v>
      </c>
      <c r="B477">
        <v>476</v>
      </c>
      <c r="C477">
        <v>581.62000532075763</v>
      </c>
      <c r="D477">
        <v>82057.820016677942</v>
      </c>
      <c r="E477" s="12">
        <f>IFERROR(c_sales_data[[#This Row],[amount]]/c_sales_data[[#This Row],[qty]],0)</f>
        <v>141.0849339190523</v>
      </c>
      <c r="F477">
        <v>2996.9971103072166</v>
      </c>
      <c r="G477">
        <v>79060.822965621948</v>
      </c>
      <c r="H477" s="8">
        <f>c_sales_data[[#This Row],[amount]]-c_sales_data[[#This Row],[bought_amount_w]]-c_sales_data[[#This Row],[bought_amount_c]]</f>
        <v>-5.9251222410239279E-5</v>
      </c>
    </row>
    <row r="478" spans="1:8" x14ac:dyDescent="0.25">
      <c r="A478" s="12" t="s">
        <v>1124</v>
      </c>
      <c r="B478">
        <v>477</v>
      </c>
      <c r="C478">
        <v>579.1513486080803</v>
      </c>
      <c r="D478">
        <v>82309.433568476117</v>
      </c>
      <c r="E478" s="12">
        <f>IFERROR(c_sales_data[[#This Row],[amount]]/c_sales_data[[#This Row],[qty]],0)</f>
        <v>142.12076647373232</v>
      </c>
      <c r="F478">
        <v>3021.4042985439301</v>
      </c>
      <c r="G478">
        <v>79288.029143810272</v>
      </c>
      <c r="H478" s="8">
        <f>c_sales_data[[#This Row],[amount]]-c_sales_data[[#This Row],[bought_amount_w]]-c_sales_data[[#This Row],[bought_amount_c]]</f>
        <v>1.2612191494554281E-4</v>
      </c>
    </row>
    <row r="479" spans="1:8" x14ac:dyDescent="0.25">
      <c r="A479" s="12" t="s">
        <v>1124</v>
      </c>
      <c r="B479">
        <v>478</v>
      </c>
      <c r="C479">
        <v>568.05663585662842</v>
      </c>
      <c r="D479">
        <v>81454.504342160348</v>
      </c>
      <c r="E479" s="12">
        <f>IFERROR(c_sales_data[[#This Row],[amount]]/c_sales_data[[#This Row],[qty]],0)</f>
        <v>143.39151978979544</v>
      </c>
      <c r="F479">
        <v>2990.417151927948</v>
      </c>
      <c r="G479">
        <v>78464.086863517761</v>
      </c>
      <c r="H479" s="8">
        <f>c_sales_data[[#This Row],[amount]]-c_sales_data[[#This Row],[bought_amount_w]]-c_sales_data[[#This Row],[bought_amount_c]]</f>
        <v>3.2671463850419968E-4</v>
      </c>
    </row>
    <row r="480" spans="1:8" x14ac:dyDescent="0.25">
      <c r="A480" s="12" t="s">
        <v>1124</v>
      </c>
      <c r="B480">
        <v>479</v>
      </c>
      <c r="C480">
        <v>566.92355736903846</v>
      </c>
      <c r="D480">
        <v>81594.532997618444</v>
      </c>
      <c r="E480" s="12">
        <f>IFERROR(c_sales_data[[#This Row],[amount]]/c_sales_data[[#This Row],[qty]],0)</f>
        <v>143.92510584015923</v>
      </c>
      <c r="F480">
        <v>2960.6936913728714</v>
      </c>
      <c r="G480">
        <v>78633.838713169098</v>
      </c>
      <c r="H480" s="8">
        <f>c_sales_data[[#This Row],[amount]]-c_sales_data[[#This Row],[bought_amount_w]]-c_sales_data[[#This Row],[bought_amount_c]]</f>
        <v>5.9307647461537272E-4</v>
      </c>
    </row>
    <row r="481" spans="1:8" x14ac:dyDescent="0.25">
      <c r="A481" s="12" t="s">
        <v>1124</v>
      </c>
      <c r="B481">
        <v>480</v>
      </c>
      <c r="C481">
        <v>579.33013999834657</v>
      </c>
      <c r="D481">
        <v>83807.023826880715</v>
      </c>
      <c r="E481" s="12">
        <f>IFERROR(c_sales_data[[#This Row],[amount]]/c_sales_data[[#This Row],[qty]],0)</f>
        <v>144.66194323519903</v>
      </c>
      <c r="F481">
        <v>2985.2400133013725</v>
      </c>
      <c r="G481">
        <v>80821.783720970154</v>
      </c>
      <c r="H481" s="8">
        <f>c_sales_data[[#This Row],[amount]]-c_sales_data[[#This Row],[bought_amount_w]]-c_sales_data[[#This Row],[bought_amount_c]]</f>
        <v>9.2609188868664205E-5</v>
      </c>
    </row>
    <row r="482" spans="1:8" x14ac:dyDescent="0.25">
      <c r="A482" s="12" t="s">
        <v>1124</v>
      </c>
      <c r="B482">
        <v>481</v>
      </c>
      <c r="C482">
        <v>575.76753216097131</v>
      </c>
      <c r="D482">
        <v>83816.015209537247</v>
      </c>
      <c r="E482" s="12">
        <f>IFERROR(c_sales_data[[#This Row],[amount]]/c_sales_data[[#This Row],[qty]],0)</f>
        <v>145.57266696675111</v>
      </c>
      <c r="F482">
        <v>3033.7460011839867</v>
      </c>
      <c r="G482">
        <v>80782.269195556641</v>
      </c>
      <c r="H482" s="8">
        <f>c_sales_data[[#This Row],[amount]]-c_sales_data[[#This Row],[bought_amount_w]]-c_sales_data[[#This Row],[bought_amount_c]]</f>
        <v>1.2796619557775557E-5</v>
      </c>
    </row>
    <row r="483" spans="1:8" x14ac:dyDescent="0.25">
      <c r="A483" s="12" t="s">
        <v>1124</v>
      </c>
      <c r="B483">
        <v>482</v>
      </c>
      <c r="C483">
        <v>560.57184329815209</v>
      </c>
      <c r="D483">
        <v>82080.025566729499</v>
      </c>
      <c r="E483" s="12">
        <f>IFERROR(c_sales_data[[#This Row],[amount]]/c_sales_data[[#This Row],[qty]],0)</f>
        <v>146.42195562982189</v>
      </c>
      <c r="F483">
        <v>3039.7218813896179</v>
      </c>
      <c r="G483">
        <v>79040.303003311157</v>
      </c>
      <c r="H483" s="8">
        <f>c_sales_data[[#This Row],[amount]]-c_sales_data[[#This Row],[bought_amount_w]]-c_sales_data[[#This Row],[bought_amount_c]]</f>
        <v>6.8202872353140265E-4</v>
      </c>
    </row>
    <row r="484" spans="1:8" x14ac:dyDescent="0.25">
      <c r="A484" s="12" t="s">
        <v>1124</v>
      </c>
      <c r="B484">
        <v>483</v>
      </c>
      <c r="C484">
        <v>556.4394002109766</v>
      </c>
      <c r="D484">
        <v>81687.920901277233</v>
      </c>
      <c r="E484" s="12">
        <f>IFERROR(c_sales_data[[#This Row],[amount]]/c_sales_data[[#This Row],[qty]],0)</f>
        <v>146.80470302840683</v>
      </c>
      <c r="F484">
        <v>2977.2128274589777</v>
      </c>
      <c r="G484">
        <v>78710.70768737793</v>
      </c>
      <c r="H484" s="8">
        <f>c_sales_data[[#This Row],[amount]]-c_sales_data[[#This Row],[bought_amount_w]]-c_sales_data[[#This Row],[bought_amount_c]]</f>
        <v>3.8644032611045986E-4</v>
      </c>
    </row>
    <row r="485" spans="1:8" x14ac:dyDescent="0.25">
      <c r="A485" s="12" t="s">
        <v>1124</v>
      </c>
      <c r="B485">
        <v>484</v>
      </c>
      <c r="C485">
        <v>568.08090735785663</v>
      </c>
      <c r="D485">
        <v>84199.169556256224</v>
      </c>
      <c r="E485" s="12">
        <f>IFERROR(c_sales_data[[#This Row],[amount]]/c_sales_data[[#This Row],[qty]],0)</f>
        <v>148.21686218582212</v>
      </c>
      <c r="F485">
        <v>2976.3807227015495</v>
      </c>
      <c r="G485">
        <v>81222.788902282715</v>
      </c>
      <c r="H485" s="8">
        <f>c_sales_data[[#This Row],[amount]]-c_sales_data[[#This Row],[bought_amount_w]]-c_sales_data[[#This Row],[bought_amount_c]]</f>
        <v>-6.8728040787391365E-5</v>
      </c>
    </row>
    <row r="486" spans="1:8" x14ac:dyDescent="0.25">
      <c r="A486" s="12" t="s">
        <v>1124</v>
      </c>
      <c r="B486">
        <v>485</v>
      </c>
      <c r="C486">
        <v>570.6781975729391</v>
      </c>
      <c r="D486">
        <v>84941.479367323627</v>
      </c>
      <c r="E486" s="12">
        <f>IFERROR(c_sales_data[[#This Row],[amount]]/c_sales_data[[#This Row],[qty]],0)</f>
        <v>148.84304276661481</v>
      </c>
      <c r="F486">
        <v>3009.5318138599396</v>
      </c>
      <c r="G486">
        <v>81931.947364807129</v>
      </c>
      <c r="H486" s="8">
        <f>c_sales_data[[#This Row],[amount]]-c_sales_data[[#This Row],[bought_amount_w]]-c_sales_data[[#This Row],[bought_amount_c]]</f>
        <v>1.8865655874833465E-4</v>
      </c>
    </row>
    <row r="487" spans="1:8" x14ac:dyDescent="0.25">
      <c r="A487" s="12" t="s">
        <v>1124</v>
      </c>
      <c r="B487">
        <v>486</v>
      </c>
      <c r="C487">
        <v>546.62832942325622</v>
      </c>
      <c r="D487">
        <v>82113.147260552796</v>
      </c>
      <c r="E487" s="12">
        <f>IFERROR(c_sales_data[[#This Row],[amount]]/c_sales_data[[#This Row],[qty]],0)</f>
        <v>150.21751131557673</v>
      </c>
      <c r="F487">
        <v>2996.9659875258803</v>
      </c>
      <c r="G487">
        <v>79116.181047974154</v>
      </c>
      <c r="H487" s="8">
        <f>c_sales_data[[#This Row],[amount]]-c_sales_data[[#This Row],[bought_amount_w]]-c_sales_data[[#This Row],[bought_amount_c]]</f>
        <v>2.2505276137962937E-4</v>
      </c>
    </row>
    <row r="488" spans="1:8" x14ac:dyDescent="0.25">
      <c r="A488" s="12" t="s">
        <v>1124</v>
      </c>
      <c r="B488">
        <v>487</v>
      </c>
      <c r="C488">
        <v>550.60556093184277</v>
      </c>
      <c r="D488">
        <v>83287.560098562957</v>
      </c>
      <c r="E488" s="12">
        <f>IFERROR(c_sales_data[[#This Row],[amount]]/c_sales_data[[#This Row],[qty]],0)</f>
        <v>151.26538126060225</v>
      </c>
      <c r="F488">
        <v>3003.9233362674713</v>
      </c>
      <c r="G488">
        <v>80283.636535644531</v>
      </c>
      <c r="H488" s="8">
        <f>c_sales_data[[#This Row],[amount]]-c_sales_data[[#This Row],[bought_amount_w]]-c_sales_data[[#This Row],[bought_amount_c]]</f>
        <v>2.2665095457341522E-4</v>
      </c>
    </row>
    <row r="489" spans="1:8" x14ac:dyDescent="0.25">
      <c r="A489" s="12" t="s">
        <v>1124</v>
      </c>
      <c r="B489">
        <v>488</v>
      </c>
      <c r="C489">
        <v>562.38337800092995</v>
      </c>
      <c r="D489">
        <v>85542.419661139167</v>
      </c>
      <c r="E489" s="12">
        <f>IFERROR(c_sales_data[[#This Row],[amount]]/c_sales_data[[#This Row],[qty]],0)</f>
        <v>152.10694876013514</v>
      </c>
      <c r="F489">
        <v>2995.2857332229614</v>
      </c>
      <c r="G489">
        <v>82547.133475571871</v>
      </c>
      <c r="H489" s="8">
        <f>c_sales_data[[#This Row],[amount]]-c_sales_data[[#This Row],[bought_amount_w]]-c_sales_data[[#This Row],[bought_amount_c]]</f>
        <v>4.5234433491714299E-4</v>
      </c>
    </row>
    <row r="490" spans="1:8" x14ac:dyDescent="0.25">
      <c r="A490" s="12" t="s">
        <v>1124</v>
      </c>
      <c r="B490">
        <v>489</v>
      </c>
      <c r="C490">
        <v>562.66123563237488</v>
      </c>
      <c r="D490">
        <v>86267.357838658994</v>
      </c>
      <c r="E490" s="12">
        <f>IFERROR(c_sales_data[[#This Row],[amount]]/c_sales_data[[#This Row],[qty]],0)</f>
        <v>153.32024382611525</v>
      </c>
      <c r="F490">
        <v>3003.0779006481171</v>
      </c>
      <c r="G490">
        <v>83264.280299868435</v>
      </c>
      <c r="H490" s="8">
        <f>c_sales_data[[#This Row],[amount]]-c_sales_data[[#This Row],[bought_amount_w]]-c_sales_data[[#This Row],[bought_amount_c]]</f>
        <v>-3.6185755743645132E-4</v>
      </c>
    </row>
    <row r="491" spans="1:8" x14ac:dyDescent="0.25">
      <c r="A491" s="12" t="s">
        <v>1124</v>
      </c>
      <c r="B491">
        <v>490</v>
      </c>
      <c r="C491">
        <v>546.8317042728886</v>
      </c>
      <c r="D491">
        <v>84559.684204473058</v>
      </c>
      <c r="E491" s="12">
        <f>IFERROR(c_sales_data[[#This Row],[amount]]/c_sales_data[[#This Row],[qty]],0)</f>
        <v>154.63566494724444</v>
      </c>
      <c r="F491">
        <v>3024.0017170906067</v>
      </c>
      <c r="G491">
        <v>81535.682216644287</v>
      </c>
      <c r="H491" s="8">
        <f>c_sales_data[[#This Row],[amount]]-c_sales_data[[#This Row],[bought_amount_w]]-c_sales_data[[#This Row],[bought_amount_c]]</f>
        <v>2.7073816454503685E-4</v>
      </c>
    </row>
    <row r="492" spans="1:8" x14ac:dyDescent="0.25">
      <c r="A492" s="12" t="s">
        <v>1124</v>
      </c>
      <c r="B492">
        <v>491</v>
      </c>
      <c r="C492">
        <v>546.86141595151275</v>
      </c>
      <c r="D492">
        <v>85182.550640208094</v>
      </c>
      <c r="E492" s="12">
        <f>IFERROR(c_sales_data[[#This Row],[amount]]/c_sales_data[[#This Row],[qty]],0)</f>
        <v>155.76624745410959</v>
      </c>
      <c r="F492">
        <v>3006.4266895651817</v>
      </c>
      <c r="G492">
        <v>82176.124292068183</v>
      </c>
      <c r="H492" s="8">
        <f>c_sales_data[[#This Row],[amount]]-c_sales_data[[#This Row],[bought_amount_w]]-c_sales_data[[#This Row],[bought_amount_c]]</f>
        <v>-3.4142527147196233E-4</v>
      </c>
    </row>
    <row r="493" spans="1:8" x14ac:dyDescent="0.25">
      <c r="A493" s="12" t="s">
        <v>1124</v>
      </c>
      <c r="B493">
        <v>492</v>
      </c>
      <c r="C493">
        <v>540.39129169704393</v>
      </c>
      <c r="D493">
        <v>84094.84559963482</v>
      </c>
      <c r="E493" s="12">
        <f>IFERROR(c_sales_data[[#This Row],[amount]]/c_sales_data[[#This Row],[qty]],0)</f>
        <v>155.61843222074046</v>
      </c>
      <c r="F493">
        <v>3024.7578203678131</v>
      </c>
      <c r="G493">
        <v>81070.087804684415</v>
      </c>
      <c r="H493" s="8">
        <f>c_sales_data[[#This Row],[amount]]-c_sales_data[[#This Row],[bought_amount_w]]-c_sales_data[[#This Row],[bought_amount_c]]</f>
        <v>-2.5417408323846757E-5</v>
      </c>
    </row>
    <row r="494" spans="1:8" x14ac:dyDescent="0.25">
      <c r="A494" s="12" t="s">
        <v>1124</v>
      </c>
      <c r="B494">
        <v>493</v>
      </c>
      <c r="C494">
        <v>561.80072676949203</v>
      </c>
      <c r="D494">
        <v>87714.237903818343</v>
      </c>
      <c r="E494" s="12">
        <f>IFERROR(c_sales_data[[#This Row],[amount]]/c_sales_data[[#This Row],[qty]],0)</f>
        <v>156.13051696853299</v>
      </c>
      <c r="F494">
        <v>3037.3888293504715</v>
      </c>
      <c r="G494">
        <v>84676.849067687988</v>
      </c>
      <c r="H494" s="8">
        <f>c_sales_data[[#This Row],[amount]]-c_sales_data[[#This Row],[bought_amount_w]]-c_sales_data[[#This Row],[bought_amount_c]]</f>
        <v>6.7798828240483999E-6</v>
      </c>
    </row>
    <row r="495" spans="1:8" x14ac:dyDescent="0.25">
      <c r="A495" s="12" t="s">
        <v>1124</v>
      </c>
      <c r="B495">
        <v>494</v>
      </c>
      <c r="C495">
        <v>542.75372691079974</v>
      </c>
      <c r="D495">
        <v>84755.219572314149</v>
      </c>
      <c r="E495" s="12">
        <f>IFERROR(c_sales_data[[#This Row],[amount]]/c_sales_data[[#This Row],[qty]],0)</f>
        <v>156.15778458992224</v>
      </c>
      <c r="F495">
        <v>3026.1436449885368</v>
      </c>
      <c r="G495">
        <v>81729.076214104891</v>
      </c>
      <c r="H495" s="8">
        <f>c_sales_data[[#This Row],[amount]]-c_sales_data[[#This Row],[bought_amount_w]]-c_sales_data[[#This Row],[bought_amount_c]]</f>
        <v>-2.8677927912212908E-4</v>
      </c>
    </row>
    <row r="496" spans="1:8" x14ac:dyDescent="0.25">
      <c r="A496" s="12" t="s">
        <v>1124</v>
      </c>
      <c r="B496">
        <v>495</v>
      </c>
      <c r="C496">
        <v>541.69649784266949</v>
      </c>
      <c r="D496">
        <v>84361.07254928851</v>
      </c>
      <c r="E496" s="12">
        <f>IFERROR(c_sales_data[[#This Row],[amount]]/c_sales_data[[#This Row],[qty]],0)</f>
        <v>155.73494177137982</v>
      </c>
      <c r="F496">
        <v>3010.6125481128693</v>
      </c>
      <c r="G496">
        <v>81350.460525512695</v>
      </c>
      <c r="H496" s="8">
        <f>c_sales_data[[#This Row],[amount]]-c_sales_data[[#This Row],[bought_amount_w]]-c_sales_data[[#This Row],[bought_amount_c]]</f>
        <v>-5.2433705423027277E-4</v>
      </c>
    </row>
    <row r="497" spans="1:8" x14ac:dyDescent="0.25">
      <c r="A497" s="12" t="s">
        <v>1124</v>
      </c>
      <c r="B497">
        <v>496</v>
      </c>
      <c r="C497">
        <v>559.0169411925599</v>
      </c>
      <c r="D497">
        <v>87277.362522383584</v>
      </c>
      <c r="E497" s="12">
        <f>IFERROR(c_sales_data[[#This Row],[amount]]/c_sales_data[[#This Row],[qty]],0)</f>
        <v>156.12650725073442</v>
      </c>
      <c r="F497">
        <v>2979.2024295330048</v>
      </c>
      <c r="G497">
        <v>84298.16049416922</v>
      </c>
      <c r="H497" s="8">
        <f>c_sales_data[[#This Row],[amount]]-c_sales_data[[#This Row],[bought_amount_w]]-c_sales_data[[#This Row],[bought_amount_c]]</f>
        <v>-4.0131864079739898E-4</v>
      </c>
    </row>
    <row r="498" spans="1:8" x14ac:dyDescent="0.25">
      <c r="A498" s="12" t="s">
        <v>1124</v>
      </c>
      <c r="B498">
        <v>497</v>
      </c>
      <c r="C498">
        <v>546.93915368616581</v>
      </c>
      <c r="D498">
        <v>85352.760013629872</v>
      </c>
      <c r="E498" s="12">
        <f>IFERROR(c_sales_data[[#This Row],[amount]]/c_sales_data[[#This Row],[qty]],0)</f>
        <v>156.05531152484534</v>
      </c>
      <c r="F498">
        <v>3009.7603159546852</v>
      </c>
      <c r="G498">
        <v>82342.9997215271</v>
      </c>
      <c r="H498" s="8">
        <f>c_sales_data[[#This Row],[amount]]-c_sales_data[[#This Row],[bought_amount_w]]-c_sales_data[[#This Row],[bought_amount_c]]</f>
        <v>-2.3851913283579051E-5</v>
      </c>
    </row>
    <row r="499" spans="1:8" x14ac:dyDescent="0.25">
      <c r="A499" s="12" t="s">
        <v>1124</v>
      </c>
      <c r="B499">
        <v>498</v>
      </c>
      <c r="C499">
        <v>570.54695435892791</v>
      </c>
      <c r="D499">
        <v>88802.754922266526</v>
      </c>
      <c r="E499" s="12">
        <f>IFERROR(c_sales_data[[#This Row],[amount]]/c_sales_data[[#This Row],[qty]],0)</f>
        <v>155.64495479963813</v>
      </c>
      <c r="F499">
        <v>2992.9199975132942</v>
      </c>
      <c r="G499">
        <v>85809.834758758545</v>
      </c>
      <c r="H499" s="8">
        <f>c_sales_data[[#This Row],[amount]]-c_sales_data[[#This Row],[bought_amount_w]]-c_sales_data[[#This Row],[bought_amount_c]]</f>
        <v>1.6599468654021621E-4</v>
      </c>
    </row>
    <row r="500" spans="1:8" x14ac:dyDescent="0.25">
      <c r="A500" s="12" t="s">
        <v>1124</v>
      </c>
      <c r="B500">
        <v>499</v>
      </c>
      <c r="C500">
        <v>567.26539066806436</v>
      </c>
      <c r="D500">
        <v>88467.556032376364</v>
      </c>
      <c r="E500" s="12">
        <f>IFERROR(c_sales_data[[#This Row],[amount]]/c_sales_data[[#This Row],[qty]],0)</f>
        <v>155.9544394700138</v>
      </c>
      <c r="F500">
        <v>3019.9999679923058</v>
      </c>
      <c r="G500">
        <v>85447.555595397949</v>
      </c>
      <c r="H500" s="8">
        <f>c_sales_data[[#This Row],[amount]]-c_sales_data[[#This Row],[bought_amount_w]]-c_sales_data[[#This Row],[bought_amount_c]]</f>
        <v>4.6898610889911652E-4</v>
      </c>
    </row>
    <row r="501" spans="1:8" x14ac:dyDescent="0.25">
      <c r="A501" s="12" t="s">
        <v>1124</v>
      </c>
      <c r="B501">
        <v>500</v>
      </c>
      <c r="C501">
        <v>570.94511843472719</v>
      </c>
      <c r="D501">
        <v>88795.748739998729</v>
      </c>
      <c r="E501" s="12">
        <f>IFERROR(c_sales_data[[#This Row],[amount]]/c_sales_data[[#This Row],[qty]],0)</f>
        <v>155.52414036472794</v>
      </c>
      <c r="F501">
        <v>2987.5465445518494</v>
      </c>
      <c r="G501">
        <v>85808.202445983887</v>
      </c>
      <c r="H501" s="8">
        <f>c_sales_data[[#This Row],[amount]]-c_sales_data[[#This Row],[bought_amount_w]]-c_sales_data[[#This Row],[bought_amount_c]]</f>
        <v>-2.5053700665012002E-4</v>
      </c>
    </row>
    <row r="502" spans="1:8" x14ac:dyDescent="0.25">
      <c r="A502" s="12" t="s">
        <v>1124</v>
      </c>
      <c r="B502">
        <v>501</v>
      </c>
      <c r="C502">
        <v>548.20769882155582</v>
      </c>
      <c r="D502">
        <v>85028.213052958949</v>
      </c>
      <c r="E502" s="12">
        <f>IFERROR(c_sales_data[[#This Row],[amount]]/c_sales_data[[#This Row],[qty]],0)</f>
        <v>155.10218706475342</v>
      </c>
      <c r="F502">
        <v>3008.4861975163221</v>
      </c>
      <c r="G502">
        <v>82019.726982116699</v>
      </c>
      <c r="H502" s="8">
        <f>c_sales_data[[#This Row],[amount]]-c_sales_data[[#This Row],[bought_amount_w]]-c_sales_data[[#This Row],[bought_amount_c]]</f>
        <v>-1.2667407281696796E-4</v>
      </c>
    </row>
    <row r="503" spans="1:8" x14ac:dyDescent="0.25">
      <c r="A503" s="12" t="s">
        <v>1124</v>
      </c>
      <c r="B503">
        <v>502</v>
      </c>
      <c r="C503">
        <v>546.59035985451192</v>
      </c>
      <c r="D503">
        <v>84525.947231499609</v>
      </c>
      <c r="E503" s="12">
        <f>IFERROR(c_sales_data[[#This Row],[amount]]/c_sales_data[[#This Row],[qty]],0)</f>
        <v>154.64222101172479</v>
      </c>
      <c r="F503">
        <v>2995.9577482938766</v>
      </c>
      <c r="G503">
        <v>81529.989963084459</v>
      </c>
      <c r="H503" s="8">
        <f>c_sales_data[[#This Row],[amount]]-c_sales_data[[#This Row],[bought_amount_w]]-c_sales_data[[#This Row],[bought_amount_c]]</f>
        <v>-4.798787267645821E-4</v>
      </c>
    </row>
    <row r="504" spans="1:8" x14ac:dyDescent="0.25">
      <c r="A504" s="12" t="s">
        <v>1124</v>
      </c>
      <c r="B504">
        <v>503</v>
      </c>
      <c r="C504">
        <v>568.46057519316673</v>
      </c>
      <c r="D504">
        <v>88124.71821086698</v>
      </c>
      <c r="E504" s="12">
        <f>IFERROR(c_sales_data[[#This Row],[amount]]/c_sales_data[[#This Row],[qty]],0)</f>
        <v>155.02344763473107</v>
      </c>
      <c r="F504">
        <v>2992.917818903923</v>
      </c>
      <c r="G504">
        <v>85131.800867080688</v>
      </c>
      <c r="H504" s="8">
        <f>c_sales_data[[#This Row],[amount]]-c_sales_data[[#This Row],[bought_amount_w]]-c_sales_data[[#This Row],[bought_amount_c]]</f>
        <v>-4.7511763114016503E-4</v>
      </c>
    </row>
    <row r="505" spans="1:8" x14ac:dyDescent="0.25">
      <c r="A505" s="12" t="s">
        <v>1124</v>
      </c>
      <c r="B505">
        <v>504</v>
      </c>
      <c r="C505">
        <v>545.73588853608817</v>
      </c>
      <c r="D505">
        <v>85207.516798546872</v>
      </c>
      <c r="E505" s="12">
        <f>IFERROR(c_sales_data[[#This Row],[amount]]/c_sales_data[[#This Row],[qty]],0)</f>
        <v>156.1332479473032</v>
      </c>
      <c r="F505">
        <v>2998.1706458926201</v>
      </c>
      <c r="G505">
        <v>82209.346115477383</v>
      </c>
      <c r="H505" s="8">
        <f>c_sales_data[[#This Row],[amount]]-c_sales_data[[#This Row],[bought_amount_w]]-c_sales_data[[#This Row],[bought_amount_c]]</f>
        <v>3.7176869227550924E-5</v>
      </c>
    </row>
    <row r="506" spans="1:8" x14ac:dyDescent="0.25">
      <c r="A506" s="12" t="s">
        <v>1124</v>
      </c>
      <c r="B506">
        <v>505</v>
      </c>
      <c r="C506">
        <v>563.38303362764418</v>
      </c>
      <c r="D506">
        <v>88182.738064271078</v>
      </c>
      <c r="E506" s="12">
        <f>IFERROR(c_sales_data[[#This Row],[amount]]/c_sales_data[[#This Row],[qty]],0)</f>
        <v>156.5235954949853</v>
      </c>
      <c r="F506">
        <v>2971.054239064455</v>
      </c>
      <c r="G506">
        <v>85211.683500289917</v>
      </c>
      <c r="H506" s="8">
        <f>c_sales_data[[#This Row],[amount]]-c_sales_data[[#This Row],[bought_amount_w]]-c_sales_data[[#This Row],[bought_amount_c]]</f>
        <v>3.2491670572198927E-4</v>
      </c>
    </row>
    <row r="507" spans="1:8" x14ac:dyDescent="0.25">
      <c r="A507" s="12" t="s">
        <v>1124</v>
      </c>
      <c r="B507">
        <v>506</v>
      </c>
      <c r="C507">
        <v>549.8883270630613</v>
      </c>
      <c r="D507">
        <v>86585.796278560607</v>
      </c>
      <c r="E507" s="12">
        <f>IFERROR(c_sales_data[[#This Row],[amount]]/c_sales_data[[#This Row],[qty]],0)</f>
        <v>157.4606915935332</v>
      </c>
      <c r="F507">
        <v>2962.5995067358017</v>
      </c>
      <c r="G507">
        <v>83623.196548461914</v>
      </c>
      <c r="H507" s="8">
        <f>c_sales_data[[#This Row],[amount]]-c_sales_data[[#This Row],[bought_amount_w]]-c_sales_data[[#This Row],[bought_amount_c]]</f>
        <v>2.2336289111990482E-4</v>
      </c>
    </row>
    <row r="508" spans="1:8" x14ac:dyDescent="0.25">
      <c r="A508" s="12" t="s">
        <v>1124</v>
      </c>
      <c r="B508">
        <v>507</v>
      </c>
      <c r="C508">
        <v>562.67397721391171</v>
      </c>
      <c r="D508">
        <v>88812.307587020347</v>
      </c>
      <c r="E508" s="12">
        <f>IFERROR(c_sales_data[[#This Row],[amount]]/c_sales_data[[#This Row],[qty]],0)</f>
        <v>157.83972812600248</v>
      </c>
      <c r="F508">
        <v>2991.1072940677404</v>
      </c>
      <c r="G508">
        <v>85821.20031914115</v>
      </c>
      <c r="H508" s="8">
        <f>c_sales_data[[#This Row],[amount]]-c_sales_data[[#This Row],[bought_amount_w]]-c_sales_data[[#This Row],[bought_amount_c]]</f>
        <v>-2.6188543415628374E-5</v>
      </c>
    </row>
    <row r="509" spans="1:8" x14ac:dyDescent="0.25">
      <c r="A509" s="12" t="s">
        <v>1124</v>
      </c>
      <c r="B509">
        <v>508</v>
      </c>
      <c r="C509">
        <v>535.98871464468539</v>
      </c>
      <c r="D509">
        <v>85070.622995238024</v>
      </c>
      <c r="E509" s="12">
        <f>IFERROR(c_sales_data[[#This Row],[amount]]/c_sales_data[[#This Row],[qty]],0)</f>
        <v>158.71719062524025</v>
      </c>
      <c r="F509">
        <v>3019.3159971535206</v>
      </c>
      <c r="G509">
        <v>82051.307006835938</v>
      </c>
      <c r="H509" s="8">
        <f>c_sales_data[[#This Row],[amount]]-c_sales_data[[#This Row],[bought_amount_w]]-c_sales_data[[#This Row],[bought_amount_c]]</f>
        <v>-8.7514345068484545E-6</v>
      </c>
    </row>
    <row r="510" spans="1:8" x14ac:dyDescent="0.25">
      <c r="A510" s="12" t="s">
        <v>1124</v>
      </c>
      <c r="B510">
        <v>509</v>
      </c>
      <c r="C510">
        <v>550.19333549030125</v>
      </c>
      <c r="D510">
        <v>87475.83154850344</v>
      </c>
      <c r="E510" s="12">
        <f>IFERROR(c_sales_data[[#This Row],[amount]]/c_sales_data[[#This Row],[qty]],0)</f>
        <v>158.9910780554074</v>
      </c>
      <c r="F510">
        <v>2962.4611984491348</v>
      </c>
      <c r="G510">
        <v>84513.370384216309</v>
      </c>
      <c r="H510" s="8">
        <f>c_sales_data[[#This Row],[amount]]-c_sales_data[[#This Row],[bought_amount_w]]-c_sales_data[[#This Row],[bought_amount_c]]</f>
        <v>-3.4162003430537879E-5</v>
      </c>
    </row>
    <row r="511" spans="1:8" x14ac:dyDescent="0.25">
      <c r="A511" s="12" t="s">
        <v>1124</v>
      </c>
      <c r="B511">
        <v>510</v>
      </c>
      <c r="C511">
        <v>563.68045191280544</v>
      </c>
      <c r="D511">
        <v>90270.688252415814</v>
      </c>
      <c r="E511" s="12">
        <f>IFERROR(c_sales_data[[#This Row],[amount]]/c_sales_data[[#This Row],[qty]],0)</f>
        <v>160.14514597071675</v>
      </c>
      <c r="F511">
        <v>2985.8759871721268</v>
      </c>
      <c r="G511">
        <v>87284.812103271484</v>
      </c>
      <c r="H511" s="8">
        <f>c_sales_data[[#This Row],[amount]]-c_sales_data[[#This Row],[bought_amount_w]]-c_sales_data[[#This Row],[bought_amount_c]]</f>
        <v>1.6197220247704536E-4</v>
      </c>
    </row>
    <row r="512" spans="1:8" x14ac:dyDescent="0.25">
      <c r="A512" s="12" t="s">
        <v>1124</v>
      </c>
      <c r="B512">
        <v>511</v>
      </c>
      <c r="C512">
        <v>563.25176847912371</v>
      </c>
      <c r="D512">
        <v>90561.669874345738</v>
      </c>
      <c r="E512" s="12">
        <f>IFERROR(c_sales_data[[#This Row],[amount]]/c_sales_data[[#This Row],[qty]],0)</f>
        <v>160.7836405358793</v>
      </c>
      <c r="F512">
        <v>2937.6342480182648</v>
      </c>
      <c r="G512">
        <v>87624.035746047273</v>
      </c>
      <c r="H512" s="8">
        <f>c_sales_data[[#This Row],[amount]]-c_sales_data[[#This Row],[bought_amount_w]]-c_sales_data[[#This Row],[bought_amount_c]]</f>
        <v>-1.1971979984082282E-4</v>
      </c>
    </row>
    <row r="513" spans="1:8" x14ac:dyDescent="0.25">
      <c r="A513" s="12" t="s">
        <v>1124</v>
      </c>
      <c r="B513">
        <v>512</v>
      </c>
      <c r="C513">
        <v>546.37290840037167</v>
      </c>
      <c r="D513">
        <v>87856.416801527579</v>
      </c>
      <c r="E513" s="12">
        <f>IFERROR(c_sales_data[[#This Row],[amount]]/c_sales_data[[#This Row],[qty]],0)</f>
        <v>160.79936514192624</v>
      </c>
      <c r="F513">
        <v>3017.4937810450792</v>
      </c>
      <c r="G513">
        <v>84838.923149108887</v>
      </c>
      <c r="H513" s="8">
        <f>c_sales_data[[#This Row],[amount]]-c_sales_data[[#This Row],[bought_amount_w]]-c_sales_data[[#This Row],[bought_amount_c]]</f>
        <v>-1.2862638686783612E-4</v>
      </c>
    </row>
    <row r="514" spans="1:8" x14ac:dyDescent="0.25">
      <c r="A514" s="12" t="s">
        <v>1124</v>
      </c>
      <c r="B514">
        <v>513</v>
      </c>
      <c r="C514">
        <v>550.31811536476016</v>
      </c>
      <c r="D514">
        <v>88055.523553339153</v>
      </c>
      <c r="E514" s="12">
        <f>IFERROR(c_sales_data[[#This Row],[amount]]/c_sales_data[[#This Row],[qty]],0)</f>
        <v>160.0084044025599</v>
      </c>
      <c r="F514">
        <v>3016.3030339479446</v>
      </c>
      <c r="G514">
        <v>85039.220665514469</v>
      </c>
      <c r="H514" s="8">
        <f>c_sales_data[[#This Row],[amount]]-c_sales_data[[#This Row],[bought_amount_w]]-c_sales_data[[#This Row],[bought_amount_c]]</f>
        <v>-1.4612326049245894E-4</v>
      </c>
    </row>
    <row r="515" spans="1:8" x14ac:dyDescent="0.25">
      <c r="A515" s="12" t="s">
        <v>1124</v>
      </c>
      <c r="B515">
        <v>514</v>
      </c>
      <c r="C515">
        <v>551.22446643467993</v>
      </c>
      <c r="D515">
        <v>88262.355299138959</v>
      </c>
      <c r="E515" s="12">
        <f>IFERROR(c_sales_data[[#This Row],[amount]]/c_sales_data[[#This Row],[qty]],0)</f>
        <v>160.12053287478312</v>
      </c>
      <c r="F515">
        <v>2995.271001085639</v>
      </c>
      <c r="G515">
        <v>85267.084671020508</v>
      </c>
      <c r="H515" s="8">
        <f>c_sales_data[[#This Row],[amount]]-c_sales_data[[#This Row],[bought_amount_w]]-c_sales_data[[#This Row],[bought_amount_c]]</f>
        <v>-3.7296718801371753E-4</v>
      </c>
    </row>
    <row r="516" spans="1:8" x14ac:dyDescent="0.25">
      <c r="A516" s="12" t="s">
        <v>1124</v>
      </c>
      <c r="B516">
        <v>515</v>
      </c>
      <c r="C516">
        <v>568.63856988353655</v>
      </c>
      <c r="D516">
        <v>91320.415970654474</v>
      </c>
      <c r="E516" s="12">
        <f>IFERROR(c_sales_data[[#This Row],[amount]]/c_sales_data[[#This Row],[qty]],0)</f>
        <v>160.59483265329311</v>
      </c>
      <c r="F516">
        <v>3015.4103972911835</v>
      </c>
      <c r="G516">
        <v>88305.006050109863</v>
      </c>
      <c r="H516" s="8">
        <f>c_sales_data[[#This Row],[amount]]-c_sales_data[[#This Row],[bought_amount_w]]-c_sales_data[[#This Row],[bought_amount_c]]</f>
        <v>-4.7674657253082842E-4</v>
      </c>
    </row>
    <row r="517" spans="1:8" x14ac:dyDescent="0.25">
      <c r="A517" s="12" t="s">
        <v>1124</v>
      </c>
      <c r="B517">
        <v>516</v>
      </c>
      <c r="C517">
        <v>573.78917155554518</v>
      </c>
      <c r="D517">
        <v>92229.97705006972</v>
      </c>
      <c r="E517" s="12">
        <f>IFERROR(c_sales_data[[#This Row],[amount]]/c_sales_data[[#This Row],[qty]],0)</f>
        <v>160.73844126412112</v>
      </c>
      <c r="F517">
        <v>2991.8398314118385</v>
      </c>
      <c r="G517">
        <v>89238.13743686676</v>
      </c>
      <c r="H517" s="8">
        <f>c_sales_data[[#This Row],[amount]]-c_sales_data[[#This Row],[bought_amount_w]]-c_sales_data[[#This Row],[bought_amount_c]]</f>
        <v>-2.1820887923240662E-4</v>
      </c>
    </row>
    <row r="518" spans="1:8" x14ac:dyDescent="0.25">
      <c r="A518" s="12" t="s">
        <v>1124</v>
      </c>
      <c r="B518">
        <v>517</v>
      </c>
      <c r="C518">
        <v>548.61188301257789</v>
      </c>
      <c r="D518">
        <v>88313.550432626333</v>
      </c>
      <c r="E518" s="12">
        <f>IFERROR(c_sales_data[[#This Row],[amount]]/c_sales_data[[#This Row],[qty]],0)</f>
        <v>160.97637176153108</v>
      </c>
      <c r="F518">
        <v>3006.2479727268219</v>
      </c>
      <c r="G518">
        <v>85307.302410125732</v>
      </c>
      <c r="H518" s="8">
        <f>c_sales_data[[#This Row],[amount]]-c_sales_data[[#This Row],[bought_amount_w]]-c_sales_data[[#This Row],[bought_amount_c]]</f>
        <v>4.9773778300732374E-5</v>
      </c>
    </row>
    <row r="519" spans="1:8" x14ac:dyDescent="0.25">
      <c r="A519" s="12" t="s">
        <v>1124</v>
      </c>
      <c r="B519">
        <v>518</v>
      </c>
      <c r="C519">
        <v>567.2433237330988</v>
      </c>
      <c r="D519">
        <v>91393.66812560815</v>
      </c>
      <c r="E519" s="12">
        <f>IFERROR(c_sales_data[[#This Row],[amount]]/c_sales_data[[#This Row],[qty]],0)</f>
        <v>161.11898422027264</v>
      </c>
      <c r="F519">
        <v>2988.4709367156029</v>
      </c>
      <c r="G519">
        <v>88405.197654724121</v>
      </c>
      <c r="H519" s="8">
        <f>c_sales_data[[#This Row],[amount]]-c_sales_data[[#This Row],[bought_amount_w]]-c_sales_data[[#This Row],[bought_amount_c]]</f>
        <v>-4.6583157381974161E-4</v>
      </c>
    </row>
    <row r="520" spans="1:8" x14ac:dyDescent="0.25">
      <c r="A520" s="12" t="s">
        <v>1124</v>
      </c>
      <c r="B520">
        <v>519</v>
      </c>
      <c r="C520">
        <v>549.12449233233929</v>
      </c>
      <c r="D520">
        <v>88409.871210369325</v>
      </c>
      <c r="E520" s="12">
        <f>IFERROR(c_sales_data[[#This Row],[amount]]/c_sales_data[[#This Row],[qty]],0)</f>
        <v>161.00150775438769</v>
      </c>
      <c r="F520">
        <v>2988.2872821092606</v>
      </c>
      <c r="G520">
        <v>85421.584228515625</v>
      </c>
      <c r="H520" s="8">
        <f>c_sales_data[[#This Row],[amount]]-c_sales_data[[#This Row],[bought_amount_w]]-c_sales_data[[#This Row],[bought_amount_c]]</f>
        <v>-3.0025556043256074E-4</v>
      </c>
    </row>
    <row r="521" spans="1:8" x14ac:dyDescent="0.25">
      <c r="A521" s="12" t="s">
        <v>1124</v>
      </c>
      <c r="B521">
        <v>520</v>
      </c>
      <c r="C521">
        <v>559.79388010082766</v>
      </c>
      <c r="D521">
        <v>90034.967779899554</v>
      </c>
      <c r="E521" s="12">
        <f>IFERROR(c_sales_data[[#This Row],[amount]]/c_sales_data[[#This Row],[qty]],0)</f>
        <v>160.83592725894545</v>
      </c>
      <c r="F521">
        <v>2989.4303329065442</v>
      </c>
      <c r="G521">
        <v>87045.537552595139</v>
      </c>
      <c r="H521" s="8">
        <f>c_sales_data[[#This Row],[amount]]-c_sales_data[[#This Row],[bought_amount_w]]-c_sales_data[[#This Row],[bought_amount_c]]</f>
        <v>-1.0560212831478566E-4</v>
      </c>
    </row>
    <row r="522" spans="1:8" x14ac:dyDescent="0.25">
      <c r="A522" s="12" t="s">
        <v>1124</v>
      </c>
      <c r="B522">
        <v>521</v>
      </c>
      <c r="C522">
        <v>549.28575634211302</v>
      </c>
      <c r="D522">
        <v>87964.015720237818</v>
      </c>
      <c r="E522" s="12">
        <f>IFERROR(c_sales_data[[#This Row],[amount]]/c_sales_data[[#This Row],[qty]],0)</f>
        <v>160.14253911483365</v>
      </c>
      <c r="F522">
        <v>2976.3801903501153</v>
      </c>
      <c r="G522">
        <v>84987.634970064275</v>
      </c>
      <c r="H522" s="8">
        <f>c_sales_data[[#This Row],[amount]]-c_sales_data[[#This Row],[bought_amount_w]]-c_sales_data[[#This Row],[bought_amount_c]]</f>
        <v>5.5982342746574432E-4</v>
      </c>
    </row>
    <row r="523" spans="1:8" x14ac:dyDescent="0.25">
      <c r="A523" s="12" t="s">
        <v>1124</v>
      </c>
      <c r="B523">
        <v>522</v>
      </c>
      <c r="C523">
        <v>558.19409328047186</v>
      </c>
      <c r="D523">
        <v>89899.085378960357</v>
      </c>
      <c r="E523" s="12">
        <f>IFERROR(c_sales_data[[#This Row],[amount]]/c_sales_data[[#This Row],[qty]],0)</f>
        <v>161.05345158819048</v>
      </c>
      <c r="F523">
        <v>2987.6564645022154</v>
      </c>
      <c r="G523">
        <v>86911.428686439991</v>
      </c>
      <c r="H523" s="8">
        <f>c_sales_data[[#This Row],[amount]]-c_sales_data[[#This Row],[bought_amount_w]]-c_sales_data[[#This Row],[bought_amount_c]]</f>
        <v>2.2801815066486597E-4</v>
      </c>
    </row>
    <row r="524" spans="1:8" x14ac:dyDescent="0.25">
      <c r="A524" s="12" t="s">
        <v>1124</v>
      </c>
      <c r="B524">
        <v>523</v>
      </c>
      <c r="C524">
        <v>546.17808605358005</v>
      </c>
      <c r="D524">
        <v>87992.191922144702</v>
      </c>
      <c r="E524" s="12">
        <f>IFERROR(c_sales_data[[#This Row],[amount]]/c_sales_data[[#This Row],[qty]],0)</f>
        <v>161.10531375935261</v>
      </c>
      <c r="F524">
        <v>3030.3966521769762</v>
      </c>
      <c r="G524">
        <v>84961.795058250427</v>
      </c>
      <c r="H524" s="8">
        <f>c_sales_data[[#This Row],[amount]]-c_sales_data[[#This Row],[bought_amount_w]]-c_sales_data[[#This Row],[bought_amount_c]]</f>
        <v>2.1171729895286262E-4</v>
      </c>
    </row>
    <row r="525" spans="1:8" x14ac:dyDescent="0.25">
      <c r="A525" s="12" t="s">
        <v>1124</v>
      </c>
      <c r="B525">
        <v>524</v>
      </c>
      <c r="C525">
        <v>569.66342526720837</v>
      </c>
      <c r="D525">
        <v>91819.418367493199</v>
      </c>
      <c r="E525" s="12">
        <f>IFERROR(c_sales_data[[#This Row],[amount]]/c_sales_data[[#This Row],[qty]],0)</f>
        <v>161.18187388355511</v>
      </c>
      <c r="F525">
        <v>3011.5154908895493</v>
      </c>
      <c r="G525">
        <v>88807.903106765822</v>
      </c>
      <c r="H525" s="8">
        <f>c_sales_data[[#This Row],[amount]]-c_sales_data[[#This Row],[bought_amount_w]]-c_sales_data[[#This Row],[bought_amount_c]]</f>
        <v>-2.3016217164695263E-4</v>
      </c>
    </row>
    <row r="526" spans="1:8" x14ac:dyDescent="0.25">
      <c r="A526" s="12" t="s">
        <v>1124</v>
      </c>
      <c r="B526">
        <v>525</v>
      </c>
      <c r="C526">
        <v>547.35899592190981</v>
      </c>
      <c r="D526">
        <v>88065.212078670389</v>
      </c>
      <c r="E526" s="12">
        <f>IFERROR(c_sales_data[[#This Row],[amount]]/c_sales_data[[#This Row],[qty]],0)</f>
        <v>160.89113860336445</v>
      </c>
      <c r="F526">
        <v>3011.3749089837074</v>
      </c>
      <c r="G526">
        <v>85053.837522029877</v>
      </c>
      <c r="H526" s="8">
        <f>c_sales_data[[#This Row],[amount]]-c_sales_data[[#This Row],[bought_amount_w]]-c_sales_data[[#This Row],[bought_amount_c]]</f>
        <v>-3.5234319511801004E-4</v>
      </c>
    </row>
    <row r="527" spans="1:8" x14ac:dyDescent="0.25">
      <c r="A527" s="12" t="s">
        <v>1124</v>
      </c>
      <c r="B527">
        <v>526</v>
      </c>
      <c r="C527">
        <v>570.86698023788631</v>
      </c>
      <c r="D527">
        <v>91794.235857937558</v>
      </c>
      <c r="E527" s="12">
        <f>IFERROR(c_sales_data[[#This Row],[amount]]/c_sales_data[[#This Row],[qty]],0)</f>
        <v>160.79794249036075</v>
      </c>
      <c r="F527">
        <v>3001.6789565682411</v>
      </c>
      <c r="G527">
        <v>88792.556484222412</v>
      </c>
      <c r="H527" s="8">
        <f>c_sales_data[[#This Row],[amount]]-c_sales_data[[#This Row],[bought_amount_w]]-c_sales_data[[#This Row],[bought_amount_c]]</f>
        <v>4.1714690451044589E-4</v>
      </c>
    </row>
    <row r="528" spans="1:8" x14ac:dyDescent="0.25">
      <c r="A528" s="12" t="s">
        <v>1124</v>
      </c>
      <c r="B528">
        <v>527</v>
      </c>
      <c r="C528">
        <v>548.59931558649987</v>
      </c>
      <c r="D528">
        <v>87982.978875660003</v>
      </c>
      <c r="E528" s="12">
        <f>IFERROR(c_sales_data[[#This Row],[amount]]/c_sales_data[[#This Row],[qty]],0)</f>
        <v>160.37748567294261</v>
      </c>
      <c r="F528">
        <v>3005.392421156168</v>
      </c>
      <c r="G528">
        <v>84977.586448661983</v>
      </c>
      <c r="H528" s="8">
        <f>c_sales_data[[#This Row],[amount]]-c_sales_data[[#This Row],[bought_amount_w]]-c_sales_data[[#This Row],[bought_amount_c]]</f>
        <v>5.8418518165126443E-6</v>
      </c>
    </row>
    <row r="529" spans="1:8" x14ac:dyDescent="0.25">
      <c r="A529" s="12" t="s">
        <v>1124</v>
      </c>
      <c r="B529">
        <v>528</v>
      </c>
      <c r="C529">
        <v>575.8579928111285</v>
      </c>
      <c r="D529">
        <v>92592.348392695916</v>
      </c>
      <c r="E529" s="12">
        <f>IFERROR(c_sales_data[[#This Row],[amount]]/c_sales_data[[#This Row],[qty]],0)</f>
        <v>160.79024611726561</v>
      </c>
      <c r="F529">
        <v>2997.7743420004845</v>
      </c>
      <c r="G529">
        <v>89594.574223846197</v>
      </c>
      <c r="H529" s="8">
        <f>c_sales_data[[#This Row],[amount]]-c_sales_data[[#This Row],[bought_amount_w]]-c_sales_data[[#This Row],[bought_amount_c]]</f>
        <v>-1.7315076547674835E-4</v>
      </c>
    </row>
    <row r="530" spans="1:8" x14ac:dyDescent="0.25">
      <c r="A530" s="12" t="s">
        <v>1124</v>
      </c>
      <c r="B530">
        <v>529</v>
      </c>
      <c r="C530">
        <v>548.45933895558119</v>
      </c>
      <c r="D530">
        <v>88766.953041555564</v>
      </c>
      <c r="E530" s="12">
        <f>IFERROR(c_sales_data[[#This Row],[amount]]/c_sales_data[[#This Row],[qty]],0)</f>
        <v>161.84782852014604</v>
      </c>
      <c r="F530">
        <v>2949.147604867816</v>
      </c>
      <c r="G530">
        <v>85817.805443227291</v>
      </c>
      <c r="H530" s="8">
        <f>c_sales_data[[#This Row],[amount]]-c_sales_data[[#This Row],[bought_amount_w]]-c_sales_data[[#This Row],[bought_amount_c]]</f>
        <v>-6.539543392136693E-6</v>
      </c>
    </row>
    <row r="531" spans="1:8" x14ac:dyDescent="0.25">
      <c r="A531" s="12" t="s">
        <v>1124</v>
      </c>
      <c r="B531">
        <v>530</v>
      </c>
      <c r="C531">
        <v>543.16153393499553</v>
      </c>
      <c r="D531">
        <v>88609.65372104838</v>
      </c>
      <c r="E531" s="12">
        <f>IFERROR(c_sales_data[[#This Row],[amount]]/c_sales_data[[#This Row],[qty]],0)</f>
        <v>163.13683533350689</v>
      </c>
      <c r="F531">
        <v>3018.5684553384781</v>
      </c>
      <c r="G531">
        <v>85591.085612297058</v>
      </c>
      <c r="H531" s="8">
        <f>c_sales_data[[#This Row],[amount]]-c_sales_data[[#This Row],[bought_amount_w]]-c_sales_data[[#This Row],[bought_amount_c]]</f>
        <v>-3.4658715594559908E-4</v>
      </c>
    </row>
    <row r="532" spans="1:8" x14ac:dyDescent="0.25">
      <c r="A532" s="12" t="s">
        <v>1124</v>
      </c>
      <c r="B532">
        <v>531</v>
      </c>
      <c r="C532">
        <v>559.50952229462564</v>
      </c>
      <c r="D532">
        <v>91719.165323232286</v>
      </c>
      <c r="E532" s="12">
        <f>IFERROR(c_sales_data[[#This Row],[amount]]/c_sales_data[[#This Row],[qty]],0)</f>
        <v>163.92780045472568</v>
      </c>
      <c r="F532">
        <v>2967.2572838664055</v>
      </c>
      <c r="G532">
        <v>88751.90828704834</v>
      </c>
      <c r="H532" s="8">
        <f>c_sales_data[[#This Row],[amount]]-c_sales_data[[#This Row],[bought_amount_w]]-c_sales_data[[#This Row],[bought_amount_c]]</f>
        <v>-2.4768245930317789E-4</v>
      </c>
    </row>
    <row r="533" spans="1:8" x14ac:dyDescent="0.25">
      <c r="A533" s="12" t="s">
        <v>1124</v>
      </c>
      <c r="B533">
        <v>532</v>
      </c>
      <c r="C533">
        <v>561.10292954510078</v>
      </c>
      <c r="D533">
        <v>92361.375992111614</v>
      </c>
      <c r="E533" s="12">
        <f>IFERROR(c_sales_data[[#This Row],[amount]]/c_sales_data[[#This Row],[qty]],0)</f>
        <v>164.60683259485231</v>
      </c>
      <c r="F533">
        <v>2988.8209127187729</v>
      </c>
      <c r="G533">
        <v>89372.555402755737</v>
      </c>
      <c r="H533" s="8">
        <f>c_sales_data[[#This Row],[amount]]-c_sales_data[[#This Row],[bought_amount_w]]-c_sales_data[[#This Row],[bought_amount_c]]</f>
        <v>-3.2336289586964995E-4</v>
      </c>
    </row>
    <row r="534" spans="1:8" x14ac:dyDescent="0.25">
      <c r="A534" s="12" t="s">
        <v>1124</v>
      </c>
      <c r="B534">
        <v>533</v>
      </c>
      <c r="C534">
        <v>564.1112253004685</v>
      </c>
      <c r="D534">
        <v>93144.09254470146</v>
      </c>
      <c r="E534" s="12">
        <f>IFERROR(c_sales_data[[#This Row],[amount]]/c_sales_data[[#This Row],[qty]],0)</f>
        <v>165.11653795772128</v>
      </c>
      <c r="F534">
        <v>2998.9767248928547</v>
      </c>
      <c r="G534">
        <v>90145.115998268127</v>
      </c>
      <c r="H534" s="8">
        <f>c_sales_data[[#This Row],[amount]]-c_sales_data[[#This Row],[bought_amount_w]]-c_sales_data[[#This Row],[bought_amount_c]]</f>
        <v>-1.78459522430785E-4</v>
      </c>
    </row>
    <row r="535" spans="1:8" x14ac:dyDescent="0.25">
      <c r="A535" s="12" t="s">
        <v>1124</v>
      </c>
      <c r="B535">
        <v>534</v>
      </c>
      <c r="C535">
        <v>567.13093272596598</v>
      </c>
      <c r="D535">
        <v>94436.573808675967</v>
      </c>
      <c r="E535" s="12">
        <f>IFERROR(c_sales_data[[#This Row],[amount]]/c_sales_data[[#This Row],[qty]],0)</f>
        <v>166.51635162052978</v>
      </c>
      <c r="F535">
        <v>3012.5893489122391</v>
      </c>
      <c r="G535">
        <v>91423.984321594238</v>
      </c>
      <c r="H535" s="8">
        <f>c_sales_data[[#This Row],[amount]]-c_sales_data[[#This Row],[bought_amount_w]]-c_sales_data[[#This Row],[bought_amount_c]]</f>
        <v>1.3816948921885341E-4</v>
      </c>
    </row>
    <row r="536" spans="1:8" x14ac:dyDescent="0.25">
      <c r="A536" s="12" t="s">
        <v>1124</v>
      </c>
      <c r="B536">
        <v>535</v>
      </c>
      <c r="C536">
        <v>558.20530541986227</v>
      </c>
      <c r="D536">
        <v>93072.826778016242</v>
      </c>
      <c r="E536" s="12">
        <f>IFERROR(c_sales_data[[#This Row],[amount]]/c_sales_data[[#This Row],[qty]],0)</f>
        <v>166.73583334721292</v>
      </c>
      <c r="F536">
        <v>2974.7122092247009</v>
      </c>
      <c r="G536">
        <v>90098.114234924316</v>
      </c>
      <c r="H536" s="8">
        <f>c_sales_data[[#This Row],[amount]]-c_sales_data[[#This Row],[bought_amount_w]]-c_sales_data[[#This Row],[bought_amount_c]]</f>
        <v>3.3386722498107702E-4</v>
      </c>
    </row>
    <row r="537" spans="1:8" x14ac:dyDescent="0.25">
      <c r="A537" s="12" t="s">
        <v>1124</v>
      </c>
      <c r="B537">
        <v>536</v>
      </c>
      <c r="C537">
        <v>553.14552535302937</v>
      </c>
      <c r="D537">
        <v>92607.242910602785</v>
      </c>
      <c r="E537" s="12">
        <f>IFERROR(c_sales_data[[#This Row],[amount]]/c_sales_data[[#This Row],[qty]],0)</f>
        <v>167.41931131323688</v>
      </c>
      <c r="F537">
        <v>2978.7756461799145</v>
      </c>
      <c r="G537">
        <v>89628.467573165894</v>
      </c>
      <c r="H537" s="8">
        <f>c_sales_data[[#This Row],[amount]]-c_sales_data[[#This Row],[bought_amount_w]]-c_sales_data[[#This Row],[bought_amount_c]]</f>
        <v>-3.0874302319716662E-4</v>
      </c>
    </row>
    <row r="538" spans="1:8" x14ac:dyDescent="0.25">
      <c r="A538" s="12" t="s">
        <v>1124</v>
      </c>
      <c r="B538">
        <v>537</v>
      </c>
      <c r="C538">
        <v>555.09428109694272</v>
      </c>
      <c r="D538">
        <v>93292.310547125831</v>
      </c>
      <c r="E538" s="12">
        <f>IFERROR(c_sales_data[[#This Row],[amount]]/c_sales_data[[#This Row],[qty]],0)</f>
        <v>168.06570293386446</v>
      </c>
      <c r="F538">
        <v>2999.075841575861</v>
      </c>
      <c r="G538">
        <v>90293.234820822254</v>
      </c>
      <c r="H538" s="8">
        <f>c_sales_data[[#This Row],[amount]]-c_sales_data[[#This Row],[bought_amount_w]]-c_sales_data[[#This Row],[bought_amount_c]]</f>
        <v>-1.1527228343766183E-4</v>
      </c>
    </row>
    <row r="539" spans="1:8" x14ac:dyDescent="0.25">
      <c r="A539" s="12" t="s">
        <v>1124</v>
      </c>
      <c r="B539">
        <v>538</v>
      </c>
      <c r="C539">
        <v>543.73897076165304</v>
      </c>
      <c r="D539">
        <v>91936.706774913735</v>
      </c>
      <c r="E539" s="12">
        <f>IFERROR(c_sales_data[[#This Row],[amount]]/c_sales_data[[#This Row],[qty]],0)</f>
        <v>169.08243057533946</v>
      </c>
      <c r="F539">
        <v>3021.8905993551016</v>
      </c>
      <c r="G539">
        <v>88914.816401481628</v>
      </c>
      <c r="H539" s="8">
        <f>c_sales_data[[#This Row],[amount]]-c_sales_data[[#This Row],[bought_amount_w]]-c_sales_data[[#This Row],[bought_amount_c]]</f>
        <v>-2.2592299501411617E-4</v>
      </c>
    </row>
    <row r="540" spans="1:8" x14ac:dyDescent="0.25">
      <c r="A540" s="12" t="s">
        <v>1124</v>
      </c>
      <c r="B540">
        <v>539</v>
      </c>
      <c r="C540">
        <v>548.01933001261204</v>
      </c>
      <c r="D540">
        <v>93503.475979643263</v>
      </c>
      <c r="E540" s="12">
        <f>IFERROR(c_sales_data[[#This Row],[amount]]/c_sales_data[[#This Row],[qty]],0)</f>
        <v>170.62076255137092</v>
      </c>
      <c r="F540">
        <v>2998.0021860599518</v>
      </c>
      <c r="G540">
        <v>90505.474004745483</v>
      </c>
      <c r="H540" s="8">
        <f>c_sales_data[[#This Row],[amount]]-c_sales_data[[#This Row],[bought_amount_w]]-c_sales_data[[#This Row],[bought_amount_c]]</f>
        <v>-2.1116217249073088E-4</v>
      </c>
    </row>
    <row r="541" spans="1:8" x14ac:dyDescent="0.25">
      <c r="A541" s="12" t="s">
        <v>1124</v>
      </c>
      <c r="B541">
        <v>540</v>
      </c>
      <c r="C541">
        <v>559.12461369950324</v>
      </c>
      <c r="D541">
        <v>96090.656474372503</v>
      </c>
      <c r="E541" s="12">
        <f>IFERROR(c_sales_data[[#This Row],[amount]]/c_sales_data[[#This Row],[qty]],0)</f>
        <v>171.8591063959413</v>
      </c>
      <c r="F541">
        <v>2993.5344656705856</v>
      </c>
      <c r="G541">
        <v>93097.121960936114</v>
      </c>
      <c r="H541" s="8">
        <f>c_sales_data[[#This Row],[amount]]-c_sales_data[[#This Row],[bought_amount_w]]-c_sales_data[[#This Row],[bought_amount_c]]</f>
        <v>4.7765803174115717E-5</v>
      </c>
    </row>
    <row r="542" spans="1:8" x14ac:dyDescent="0.25">
      <c r="A542" s="12" t="s">
        <v>1124</v>
      </c>
      <c r="B542">
        <v>541</v>
      </c>
      <c r="C542">
        <v>567.35144692892209</v>
      </c>
      <c r="D542">
        <v>97924.380562961756</v>
      </c>
      <c r="E542" s="12">
        <f>IFERROR(c_sales_data[[#This Row],[amount]]/c_sales_data[[#This Row],[qty]],0)</f>
        <v>172.59915541420969</v>
      </c>
      <c r="F542">
        <v>3007.4990358352661</v>
      </c>
      <c r="G542">
        <v>94916.882093753666</v>
      </c>
      <c r="H542" s="8">
        <f>c_sales_data[[#This Row],[amount]]-c_sales_data[[#This Row],[bought_amount_w]]-c_sales_data[[#This Row],[bought_amount_c]]</f>
        <v>-5.6662717543076724E-4</v>
      </c>
    </row>
    <row r="543" spans="1:8" x14ac:dyDescent="0.25">
      <c r="A543" s="12" t="s">
        <v>1124</v>
      </c>
      <c r="B543">
        <v>542</v>
      </c>
      <c r="C543">
        <v>539.73541492410004</v>
      </c>
      <c r="D543">
        <v>93599.864365555652</v>
      </c>
      <c r="E543" s="12">
        <f>IFERROR(c_sales_data[[#This Row],[amount]]/c_sales_data[[#This Row],[qty]],0)</f>
        <v>173.41805221122664</v>
      </c>
      <c r="F543">
        <v>2977.8586784601212</v>
      </c>
      <c r="G543">
        <v>90622.005799211562</v>
      </c>
      <c r="H543" s="8">
        <f>c_sales_data[[#This Row],[amount]]-c_sales_data[[#This Row],[bought_amount_w]]-c_sales_data[[#This Row],[bought_amount_c]]</f>
        <v>-1.1211603123228997E-4</v>
      </c>
    </row>
    <row r="544" spans="1:8" x14ac:dyDescent="0.25">
      <c r="A544" s="12" t="s">
        <v>1124</v>
      </c>
      <c r="B544">
        <v>543</v>
      </c>
      <c r="C544">
        <v>554.62570972833782</v>
      </c>
      <c r="D544">
        <v>96835.654914588158</v>
      </c>
      <c r="E544" s="12">
        <f>IFERROR(c_sales_data[[#This Row],[amount]]/c_sales_data[[#This Row],[qty]],0)</f>
        <v>174.59640477542845</v>
      </c>
      <c r="F544">
        <v>3002.2237229347229</v>
      </c>
      <c r="G544">
        <v>93833.431572141126</v>
      </c>
      <c r="H544" s="8">
        <f>c_sales_data[[#This Row],[amount]]-c_sales_data[[#This Row],[bought_amount_w]]-c_sales_data[[#This Row],[bought_amount_c]]</f>
        <v>-3.8048769056331366E-4</v>
      </c>
    </row>
    <row r="545" spans="1:8" x14ac:dyDescent="0.25">
      <c r="A545" s="12" t="s">
        <v>1124</v>
      </c>
      <c r="B545">
        <v>544</v>
      </c>
      <c r="C545">
        <v>546.46637615002692</v>
      </c>
      <c r="D545">
        <v>96007.302346136421</v>
      </c>
      <c r="E545" s="12">
        <f>IFERROR(c_sales_data[[#This Row],[amount]]/c_sales_data[[#This Row],[qty]],0)</f>
        <v>175.68748332244795</v>
      </c>
      <c r="F545">
        <v>2972.1638414263725</v>
      </c>
      <c r="G545">
        <v>93035.138725280762</v>
      </c>
      <c r="H545" s="8">
        <f>c_sales_data[[#This Row],[amount]]-c_sales_data[[#This Row],[bought_amount_w]]-c_sales_data[[#This Row],[bought_amount_c]]</f>
        <v>-2.2057071328163147E-4</v>
      </c>
    </row>
    <row r="546" spans="1:8" x14ac:dyDescent="0.25">
      <c r="A546" s="12" t="s">
        <v>1124</v>
      </c>
      <c r="B546">
        <v>545</v>
      </c>
      <c r="C546">
        <v>550.48343421937898</v>
      </c>
      <c r="D546">
        <v>97274.303069609014</v>
      </c>
      <c r="E546" s="12">
        <f>IFERROR(c_sales_data[[#This Row],[amount]]/c_sales_data[[#This Row],[qty]],0)</f>
        <v>176.70704879166846</v>
      </c>
      <c r="F546">
        <v>3037.0388165712357</v>
      </c>
      <c r="G546">
        <v>94237.264355324209</v>
      </c>
      <c r="H546" s="8">
        <f>c_sales_data[[#This Row],[amount]]-c_sales_data[[#This Row],[bought_amount_w]]-c_sales_data[[#This Row],[bought_amount_c]]</f>
        <v>-1.0228643077425659E-4</v>
      </c>
    </row>
    <row r="547" spans="1:8" x14ac:dyDescent="0.25">
      <c r="A547" s="12" t="s">
        <v>1124</v>
      </c>
      <c r="B547">
        <v>546</v>
      </c>
      <c r="C547">
        <v>549.57162522431463</v>
      </c>
      <c r="D547">
        <v>97588.811787651153</v>
      </c>
      <c r="E547" s="12">
        <f>IFERROR(c_sales_data[[#This Row],[amount]]/c_sales_data[[#This Row],[qty]],0)</f>
        <v>177.57250794711069</v>
      </c>
      <c r="F547">
        <v>2993.2467839717865</v>
      </c>
      <c r="G547">
        <v>94595.565002419055</v>
      </c>
      <c r="H547" s="8">
        <f>c_sales_data[[#This Row],[amount]]-c_sales_data[[#This Row],[bought_amount_w]]-c_sales_data[[#This Row],[bought_amount_c]]</f>
        <v>1.2603122740983963E-6</v>
      </c>
    </row>
    <row r="548" spans="1:8" x14ac:dyDescent="0.25">
      <c r="A548" s="12" t="s">
        <v>1124</v>
      </c>
      <c r="B548">
        <v>547</v>
      </c>
      <c r="C548">
        <v>555.46006532199681</v>
      </c>
      <c r="D548">
        <v>98872.591294354759</v>
      </c>
      <c r="E548" s="12">
        <f>IFERROR(c_sales_data[[#This Row],[amount]]/c_sales_data[[#This Row],[qty]],0)</f>
        <v>178.00125961717683</v>
      </c>
      <c r="F548">
        <v>2995.4968165755272</v>
      </c>
      <c r="G548">
        <v>95877.094670891762</v>
      </c>
      <c r="H548" s="8">
        <f>c_sales_data[[#This Row],[amount]]-c_sales_data[[#This Row],[bought_amount_w]]-c_sales_data[[#This Row],[bought_amount_c]]</f>
        <v>-1.9311252981424332E-4</v>
      </c>
    </row>
    <row r="549" spans="1:8" x14ac:dyDescent="0.25">
      <c r="A549" s="12" t="s">
        <v>1124</v>
      </c>
      <c r="B549">
        <v>548</v>
      </c>
      <c r="C549">
        <v>537.34271189011633</v>
      </c>
      <c r="D549">
        <v>95820.861761763386</v>
      </c>
      <c r="E549" s="12">
        <f>IFERROR(c_sales_data[[#This Row],[amount]]/c_sales_data[[#This Row],[qty]],0)</f>
        <v>178.32355337008502</v>
      </c>
      <c r="F549">
        <v>3004.6947209835052</v>
      </c>
      <c r="G549">
        <v>92816.166618347168</v>
      </c>
      <c r="H549" s="8">
        <f>c_sales_data[[#This Row],[amount]]-c_sales_data[[#This Row],[bought_amount_w]]-c_sales_data[[#This Row],[bought_amount_c]]</f>
        <v>4.2243271309416741E-4</v>
      </c>
    </row>
    <row r="550" spans="1:8" x14ac:dyDescent="0.25">
      <c r="A550" s="12" t="s">
        <v>1124</v>
      </c>
      <c r="B550">
        <v>549</v>
      </c>
      <c r="C550">
        <v>558.71753383055329</v>
      </c>
      <c r="D550">
        <v>99854.523218232804</v>
      </c>
      <c r="E550" s="12">
        <f>IFERROR(c_sales_data[[#This Row],[amount]]/c_sales_data[[#This Row],[qty]],0)</f>
        <v>178.72094067575205</v>
      </c>
      <c r="F550">
        <v>3005.1968871951103</v>
      </c>
      <c r="G550">
        <v>96849.326156616211</v>
      </c>
      <c r="H550" s="8">
        <f>c_sales_data[[#This Row],[amount]]-c_sales_data[[#This Row],[bought_amount_w]]-c_sales_data[[#This Row],[bought_amount_c]]</f>
        <v>1.7442148237023503E-4</v>
      </c>
    </row>
    <row r="551" spans="1:8" x14ac:dyDescent="0.25">
      <c r="A551" s="12" t="s">
        <v>1124</v>
      </c>
      <c r="B551">
        <v>550</v>
      </c>
      <c r="C551">
        <v>531.86593466810882</v>
      </c>
      <c r="D551">
        <v>95037.308981572016</v>
      </c>
      <c r="E551" s="12">
        <f>IFERROR(c_sales_data[[#This Row],[amount]]/c_sales_data[[#This Row],[qty]],0)</f>
        <v>178.68658770349057</v>
      </c>
      <c r="F551">
        <v>3019.5068091154099</v>
      </c>
      <c r="G551">
        <v>92017.802096966654</v>
      </c>
      <c r="H551" s="8">
        <f>c_sales_data[[#This Row],[amount]]-c_sales_data[[#This Row],[bought_amount_w]]-c_sales_data[[#This Row],[bought_amount_c]]</f>
        <v>7.5489951996132731E-5</v>
      </c>
    </row>
    <row r="552" spans="1:8" x14ac:dyDescent="0.25">
      <c r="A552" s="12" t="s">
        <v>1124</v>
      </c>
      <c r="B552">
        <v>551</v>
      </c>
      <c r="C552">
        <v>550.96534401737154</v>
      </c>
      <c r="D552">
        <v>98594.389337765097</v>
      </c>
      <c r="E552" s="12">
        <f>IFERROR(c_sales_data[[#This Row],[amount]]/c_sales_data[[#This Row],[qty]],0)</f>
        <v>178.94844096520251</v>
      </c>
      <c r="F552">
        <v>2999.982746720314</v>
      </c>
      <c r="G552">
        <v>95594.406661987305</v>
      </c>
      <c r="H552" s="8">
        <f>c_sales_data[[#This Row],[amount]]-c_sales_data[[#This Row],[bought_amount_w]]-c_sales_data[[#This Row],[bought_amount_c]]</f>
        <v>-7.0942522143013775E-5</v>
      </c>
    </row>
    <row r="553" spans="1:8" x14ac:dyDescent="0.25">
      <c r="A553" s="12" t="s">
        <v>1124</v>
      </c>
      <c r="B553">
        <v>552</v>
      </c>
      <c r="C553">
        <v>559.87475543189794</v>
      </c>
      <c r="D553">
        <v>100157.71579352592</v>
      </c>
      <c r="E553" s="12">
        <f>IFERROR(c_sales_data[[#This Row],[amount]]/c_sales_data[[#This Row],[qty]],0)</f>
        <v>178.89307353438781</v>
      </c>
      <c r="F553">
        <v>3012.3247309923172</v>
      </c>
      <c r="G553">
        <v>97145.391387939453</v>
      </c>
      <c r="H553" s="8">
        <f>c_sales_data[[#This Row],[amount]]-c_sales_data[[#This Row],[bought_amount_w]]-c_sales_data[[#This Row],[bought_amount_c]]</f>
        <v>-3.254058538004756E-4</v>
      </c>
    </row>
    <row r="554" spans="1:8" x14ac:dyDescent="0.25">
      <c r="A554" s="12" t="s">
        <v>1124</v>
      </c>
      <c r="B554">
        <v>553</v>
      </c>
      <c r="C554">
        <v>549.46839715261012</v>
      </c>
      <c r="D554">
        <v>97913.778085203201</v>
      </c>
      <c r="E554" s="12">
        <f>IFERROR(c_sales_data[[#This Row],[amount]]/c_sales_data[[#This Row],[qty]],0)</f>
        <v>178.19728776504775</v>
      </c>
      <c r="F554">
        <v>2975.5986315608025</v>
      </c>
      <c r="G554">
        <v>94938.179536819458</v>
      </c>
      <c r="H554" s="8">
        <f>c_sales_data[[#This Row],[amount]]-c_sales_data[[#This Row],[bought_amount_w]]-c_sales_data[[#This Row],[bought_amount_c]]</f>
        <v>-8.3177059423178434E-5</v>
      </c>
    </row>
    <row r="555" spans="1:8" x14ac:dyDescent="0.25">
      <c r="A555" s="12" t="s">
        <v>1124</v>
      </c>
      <c r="B555">
        <v>554</v>
      </c>
      <c r="C555">
        <v>549.79669561050832</v>
      </c>
      <c r="D555">
        <v>97828.519347462774</v>
      </c>
      <c r="E555" s="12">
        <f>IFERROR(c_sales_data[[#This Row],[amount]]/c_sales_data[[#This Row],[qty]],0)</f>
        <v>177.9358081423743</v>
      </c>
      <c r="F555">
        <v>2994.6273226737976</v>
      </c>
      <c r="G555">
        <v>94833.892395019531</v>
      </c>
      <c r="H555" s="8">
        <f>c_sales_data[[#This Row],[amount]]-c_sales_data[[#This Row],[bought_amount_w]]-c_sales_data[[#This Row],[bought_amount_c]]</f>
        <v>-3.7023055483587086E-4</v>
      </c>
    </row>
    <row r="556" spans="1:8" x14ac:dyDescent="0.25">
      <c r="A556" s="12" t="s">
        <v>1124</v>
      </c>
      <c r="B556">
        <v>555</v>
      </c>
      <c r="C556">
        <v>538.30797988455743</v>
      </c>
      <c r="D556">
        <v>95694.1779141312</v>
      </c>
      <c r="E556" s="12">
        <f>IFERROR(c_sales_data[[#This Row],[amount]]/c_sales_data[[#This Row],[qty]],0)</f>
        <v>177.7684550295042</v>
      </c>
      <c r="F556">
        <v>2991.5812147781253</v>
      </c>
      <c r="G556">
        <v>92702.59675906226</v>
      </c>
      <c r="H556" s="8">
        <f>c_sales_data[[#This Row],[amount]]-c_sales_data[[#This Row],[bought_amount_w]]-c_sales_data[[#This Row],[bought_amount_c]]</f>
        <v>-5.9709185734391212E-5</v>
      </c>
    </row>
    <row r="557" spans="1:8" x14ac:dyDescent="0.25">
      <c r="A557" s="12" t="s">
        <v>1124</v>
      </c>
      <c r="B557">
        <v>556</v>
      </c>
      <c r="C557">
        <v>542.36325556784868</v>
      </c>
      <c r="D557">
        <v>96372.690060133653</v>
      </c>
      <c r="E557" s="12">
        <f>IFERROR(c_sales_data[[#This Row],[amount]]/c_sales_data[[#This Row],[qty]],0)</f>
        <v>177.69030086529821</v>
      </c>
      <c r="F557">
        <v>2977.9317380189896</v>
      </c>
      <c r="G557">
        <v>93394.758528509177</v>
      </c>
      <c r="H557" s="8">
        <f>c_sales_data[[#This Row],[amount]]-c_sales_data[[#This Row],[bought_amount_w]]-c_sales_data[[#This Row],[bought_amount_c]]</f>
        <v>-2.0639451395254582E-4</v>
      </c>
    </row>
    <row r="558" spans="1:8" x14ac:dyDescent="0.25">
      <c r="A558" s="12" t="s">
        <v>1124</v>
      </c>
      <c r="B558">
        <v>557</v>
      </c>
      <c r="C558">
        <v>562.70698815397918</v>
      </c>
      <c r="D558">
        <v>99825.27755076703</v>
      </c>
      <c r="E558" s="12">
        <f>IFERROR(c_sales_data[[#This Row],[amount]]/c_sales_data[[#This Row],[qty]],0)</f>
        <v>177.40187993444792</v>
      </c>
      <c r="F558">
        <v>2985.2920749485493</v>
      </c>
      <c r="G558">
        <v>96839.985650986433</v>
      </c>
      <c r="H558" s="8">
        <f>c_sales_data[[#This Row],[amount]]-c_sales_data[[#This Row],[bought_amount_w]]-c_sales_data[[#This Row],[bought_amount_c]]</f>
        <v>-1.7516795196570456E-4</v>
      </c>
    </row>
    <row r="559" spans="1:8" x14ac:dyDescent="0.25">
      <c r="A559" s="12" t="s">
        <v>1124</v>
      </c>
      <c r="B559">
        <v>558</v>
      </c>
      <c r="C559">
        <v>547.14953053370118</v>
      </c>
      <c r="D559">
        <v>96800.40986869749</v>
      </c>
      <c r="E559" s="12">
        <f>IFERROR(c_sales_data[[#This Row],[amount]]/c_sales_data[[#This Row],[qty]],0)</f>
        <v>176.91765133066335</v>
      </c>
      <c r="F559">
        <v>2998.7828417867422</v>
      </c>
      <c r="G559">
        <v>93801.627036094666</v>
      </c>
      <c r="H559" s="8">
        <f>c_sales_data[[#This Row],[amount]]-c_sales_data[[#This Row],[bought_amount_w]]-c_sales_data[[#This Row],[bought_amount_c]]</f>
        <v>-9.1839174274355173E-6</v>
      </c>
    </row>
    <row r="560" spans="1:8" x14ac:dyDescent="0.25">
      <c r="A560" s="12" t="s">
        <v>1124</v>
      </c>
      <c r="B560">
        <v>559</v>
      </c>
      <c r="C560">
        <v>547.79354857839644</v>
      </c>
      <c r="D560">
        <v>97006.431029517014</v>
      </c>
      <c r="E560" s="12">
        <f>IFERROR(c_sales_data[[#This Row],[amount]]/c_sales_data[[#This Row],[qty]],0)</f>
        <v>177.08574933250446</v>
      </c>
      <c r="F560">
        <v>3005.4810954034328</v>
      </c>
      <c r="G560">
        <v>94000.950094614178</v>
      </c>
      <c r="H560" s="8">
        <f>c_sales_data[[#This Row],[amount]]-c_sales_data[[#This Row],[bought_amount_w]]-c_sales_data[[#This Row],[bought_amount_c]]</f>
        <v>-1.6050059639383107E-4</v>
      </c>
    </row>
    <row r="561" spans="1:8" x14ac:dyDescent="0.25">
      <c r="A561" s="12" t="s">
        <v>1124</v>
      </c>
      <c r="B561">
        <v>560</v>
      </c>
      <c r="C561">
        <v>553.66058082133532</v>
      </c>
      <c r="D561">
        <v>98128.305834409795</v>
      </c>
      <c r="E561" s="12">
        <f>IFERROR(c_sales_data[[#This Row],[amount]]/c_sales_data[[#This Row],[qty]],0)</f>
        <v>177.23549270717453</v>
      </c>
      <c r="F561">
        <v>3022.9867004156113</v>
      </c>
      <c r="G561">
        <v>95105.31884765625</v>
      </c>
      <c r="H561" s="8">
        <f>c_sales_data[[#This Row],[amount]]-c_sales_data[[#This Row],[bought_amount_w]]-c_sales_data[[#This Row],[bought_amount_c]]</f>
        <v>2.8633793408516794E-4</v>
      </c>
    </row>
    <row r="562" spans="1:8" x14ac:dyDescent="0.25">
      <c r="A562" s="12" t="s">
        <v>1124</v>
      </c>
      <c r="B562">
        <v>561</v>
      </c>
      <c r="C562">
        <v>557.84935628343374</v>
      </c>
      <c r="D562">
        <v>98659.673888351695</v>
      </c>
      <c r="E562" s="12">
        <f>IFERROR(c_sales_data[[#This Row],[amount]]/c_sales_data[[#This Row],[qty]],0)</f>
        <v>176.85719769518636</v>
      </c>
      <c r="F562">
        <v>2995.1310902759433</v>
      </c>
      <c r="G562">
        <v>95664.543284432963</v>
      </c>
      <c r="H562" s="8">
        <f>c_sales_data[[#This Row],[amount]]-c_sales_data[[#This Row],[bought_amount_w]]-c_sales_data[[#This Row],[bought_amount_c]]</f>
        <v>-4.8635721032042056E-4</v>
      </c>
    </row>
    <row r="563" spans="1:8" x14ac:dyDescent="0.25">
      <c r="A563" s="12" t="s">
        <v>1124</v>
      </c>
      <c r="B563">
        <v>562</v>
      </c>
      <c r="C563">
        <v>561.42209527734667</v>
      </c>
      <c r="D563">
        <v>99312.801383832513</v>
      </c>
      <c r="E563" s="12">
        <f>IFERROR(c_sales_data[[#This Row],[amount]]/c_sales_data[[#This Row],[qty]],0)</f>
        <v>176.8950709621987</v>
      </c>
      <c r="F563">
        <v>2996.9476974606514</v>
      </c>
      <c r="G563">
        <v>96315.853408813477</v>
      </c>
      <c r="H563" s="8">
        <f>c_sales_data[[#This Row],[amount]]-c_sales_data[[#This Row],[bought_amount_w]]-c_sales_data[[#This Row],[bought_amount_c]]</f>
        <v>2.7755838527809829E-4</v>
      </c>
    </row>
    <row r="564" spans="1:8" x14ac:dyDescent="0.25">
      <c r="A564" s="12" t="s">
        <v>1124</v>
      </c>
      <c r="B564">
        <v>563</v>
      </c>
      <c r="C564">
        <v>549.35293122986332</v>
      </c>
      <c r="D564">
        <v>97131.311373458433</v>
      </c>
      <c r="E564" s="12">
        <f>IFERROR(c_sales_data[[#This Row],[amount]]/c_sales_data[[#This Row],[qty]],0)</f>
        <v>176.81039974794675</v>
      </c>
      <c r="F564">
        <v>2990.44605666399</v>
      </c>
      <c r="G564">
        <v>94140.865837097168</v>
      </c>
      <c r="H564" s="8">
        <f>c_sales_data[[#This Row],[amount]]-c_sales_data[[#This Row],[bought_amount_w]]-c_sales_data[[#This Row],[bought_amount_c]]</f>
        <v>-5.2030272490810603E-4</v>
      </c>
    </row>
    <row r="565" spans="1:8" x14ac:dyDescent="0.25">
      <c r="A565" s="12" t="s">
        <v>1124</v>
      </c>
      <c r="B565">
        <v>564</v>
      </c>
      <c r="C565">
        <v>546.64217253960669</v>
      </c>
      <c r="D565">
        <v>97240.626368828132</v>
      </c>
      <c r="E565" s="12">
        <f>IFERROR(c_sales_data[[#This Row],[amount]]/c_sales_data[[#This Row],[qty]],0)</f>
        <v>177.88716504814238</v>
      </c>
      <c r="F565">
        <v>3029.6707510948181</v>
      </c>
      <c r="G565">
        <v>94210.955599945039</v>
      </c>
      <c r="H565" s="8">
        <f>c_sales_data[[#This Row],[amount]]-c_sales_data[[#This Row],[bought_amount_w]]-c_sales_data[[#This Row],[bought_amount_c]]</f>
        <v>1.7788275727070868E-5</v>
      </c>
    </row>
    <row r="566" spans="1:8" x14ac:dyDescent="0.25">
      <c r="A566" s="12" t="s">
        <v>1124</v>
      </c>
      <c r="B566">
        <v>565</v>
      </c>
      <c r="C566">
        <v>545.67643960844725</v>
      </c>
      <c r="D566">
        <v>97512.97515089954</v>
      </c>
      <c r="E566" s="12">
        <f>IFERROR(c_sales_data[[#This Row],[amount]]/c_sales_data[[#This Row],[qty]],0)</f>
        <v>178.7010911097251</v>
      </c>
      <c r="F566">
        <v>2969.1172384023666</v>
      </c>
      <c r="G566">
        <v>94543.858030319214</v>
      </c>
      <c r="H566" s="8">
        <f>c_sales_data[[#This Row],[amount]]-c_sales_data[[#This Row],[bought_amount_w]]-c_sales_data[[#This Row],[bought_amount_c]]</f>
        <v>-1.1782204092014581E-4</v>
      </c>
    </row>
    <row r="567" spans="1:8" x14ac:dyDescent="0.25">
      <c r="A567" s="12" t="s">
        <v>1124</v>
      </c>
      <c r="B567">
        <v>566</v>
      </c>
      <c r="C567">
        <v>551.75079526379704</v>
      </c>
      <c r="D567">
        <v>99190.067192627481</v>
      </c>
      <c r="E567" s="12">
        <f>IFERROR(c_sales_data[[#This Row],[amount]]/c_sales_data[[#This Row],[qty]],0)</f>
        <v>179.77331078463388</v>
      </c>
      <c r="F567">
        <v>2988.4394172355533</v>
      </c>
      <c r="G567">
        <v>96201.627738103271</v>
      </c>
      <c r="H567" s="8">
        <f>c_sales_data[[#This Row],[amount]]-c_sales_data[[#This Row],[bought_amount_w]]-c_sales_data[[#This Row],[bought_amount_c]]</f>
        <v>3.7288657040335238E-5</v>
      </c>
    </row>
    <row r="568" spans="1:8" x14ac:dyDescent="0.25">
      <c r="A568" s="12" t="s">
        <v>1124</v>
      </c>
      <c r="B568">
        <v>567</v>
      </c>
      <c r="C568">
        <v>553.42212765105069</v>
      </c>
      <c r="D568">
        <v>99660.179293146473</v>
      </c>
      <c r="E568" s="12">
        <f>IFERROR(c_sales_data[[#This Row],[amount]]/c_sales_data[[#This Row],[qty]],0)</f>
        <v>180.07986004489004</v>
      </c>
      <c r="F568">
        <v>2979.7072976231575</v>
      </c>
      <c r="G568">
        <v>96680.472110748291</v>
      </c>
      <c r="H568" s="8">
        <f>c_sales_data[[#This Row],[amount]]-c_sales_data[[#This Row],[bought_amount_w]]-c_sales_data[[#This Row],[bought_amount_c]]</f>
        <v>-1.1522497516125441E-4</v>
      </c>
    </row>
    <row r="569" spans="1:8" x14ac:dyDescent="0.25">
      <c r="A569" s="12" t="s">
        <v>1124</v>
      </c>
      <c r="B569">
        <v>568</v>
      </c>
      <c r="C569">
        <v>559.11690369807184</v>
      </c>
      <c r="D569">
        <v>101122.12269722797</v>
      </c>
      <c r="E569" s="12">
        <f>IFERROR(c_sales_data[[#This Row],[amount]]/c_sales_data[[#This Row],[qty]],0)</f>
        <v>180.86042834404239</v>
      </c>
      <c r="F569">
        <v>3013.4439917057753</v>
      </c>
      <c r="G569">
        <v>98108.67861366272</v>
      </c>
      <c r="H569" s="8">
        <f>c_sales_data[[#This Row],[amount]]-c_sales_data[[#This Row],[bought_amount_w]]-c_sales_data[[#This Row],[bought_amount_c]]</f>
        <v>9.1859474196098745E-5</v>
      </c>
    </row>
    <row r="570" spans="1:8" x14ac:dyDescent="0.25">
      <c r="A570" s="12" t="s">
        <v>1124</v>
      </c>
      <c r="B570">
        <v>569</v>
      </c>
      <c r="C570">
        <v>549.86394537054002</v>
      </c>
      <c r="D570">
        <v>99743.979616589655</v>
      </c>
      <c r="E570" s="12">
        <f>IFERROR(c_sales_data[[#This Row],[amount]]/c_sales_data[[#This Row],[qty]],0)</f>
        <v>181.3975628996271</v>
      </c>
      <c r="F570">
        <v>2956.7363740801811</v>
      </c>
      <c r="G570">
        <v>96787.2431474654</v>
      </c>
      <c r="H570" s="8">
        <f>c_sales_data[[#This Row],[amount]]-c_sales_data[[#This Row],[bought_amount_w]]-c_sales_data[[#This Row],[bought_amount_c]]</f>
        <v>9.504407353233546E-5</v>
      </c>
    </row>
    <row r="571" spans="1:8" x14ac:dyDescent="0.25">
      <c r="A571" s="12" t="s">
        <v>1124</v>
      </c>
      <c r="B571">
        <v>570</v>
      </c>
      <c r="C571">
        <v>545.22609941288829</v>
      </c>
      <c r="D571">
        <v>99232.379090547445</v>
      </c>
      <c r="E571" s="12">
        <f>IFERROR(c_sales_data[[#This Row],[amount]]/c_sales_data[[#This Row],[qty]],0)</f>
        <v>182.00225410596283</v>
      </c>
      <c r="F571">
        <v>2994.3069270253181</v>
      </c>
      <c r="G571">
        <v>96238.071613311768</v>
      </c>
      <c r="H571" s="8">
        <f>c_sales_data[[#This Row],[amount]]-c_sales_data[[#This Row],[bought_amount_w]]-c_sales_data[[#This Row],[bought_amount_c]]</f>
        <v>5.5021035950630903E-4</v>
      </c>
    </row>
    <row r="572" spans="1:8" x14ac:dyDescent="0.25">
      <c r="A572" s="12" t="s">
        <v>1124</v>
      </c>
      <c r="B572">
        <v>571</v>
      </c>
      <c r="C572">
        <v>571.15241799689829</v>
      </c>
      <c r="D572">
        <v>104466.53450529967</v>
      </c>
      <c r="E572" s="12">
        <f>IFERROR(c_sales_data[[#This Row],[amount]]/c_sales_data[[#This Row],[qty]],0)</f>
        <v>182.90482752690892</v>
      </c>
      <c r="F572">
        <v>2968.3371405601501</v>
      </c>
      <c r="G572">
        <v>101498.19678764418</v>
      </c>
      <c r="H572" s="8">
        <f>c_sales_data[[#This Row],[amount]]-c_sales_data[[#This Row],[bought_amount_w]]-c_sales_data[[#This Row],[bought_amount_c]]</f>
        <v>5.7709534303285182E-4</v>
      </c>
    </row>
    <row r="573" spans="1:8" x14ac:dyDescent="0.25">
      <c r="A573" s="12" t="s">
        <v>1124</v>
      </c>
      <c r="B573">
        <v>572</v>
      </c>
      <c r="C573">
        <v>555.7703832895495</v>
      </c>
      <c r="D573">
        <v>102522.24670752285</v>
      </c>
      <c r="E573" s="12">
        <f>IFERROR(c_sales_data[[#This Row],[amount]]/c_sales_data[[#This Row],[qty]],0)</f>
        <v>184.46871188188166</v>
      </c>
      <c r="F573">
        <v>2975.9366320371628</v>
      </c>
      <c r="G573">
        <v>99546.310392834246</v>
      </c>
      <c r="H573" s="8">
        <f>c_sales_data[[#This Row],[amount]]-c_sales_data[[#This Row],[bought_amount_w]]-c_sales_data[[#This Row],[bought_amount_c]]</f>
        <v>-3.1734856020193547E-4</v>
      </c>
    </row>
    <row r="574" spans="1:8" x14ac:dyDescent="0.25">
      <c r="A574" s="12" t="s">
        <v>1124</v>
      </c>
      <c r="B574">
        <v>573</v>
      </c>
      <c r="C574">
        <v>550.30323732830584</v>
      </c>
      <c r="D574">
        <v>102216.08768558639</v>
      </c>
      <c r="E574" s="12">
        <f>IFERROR(c_sales_data[[#This Row],[amount]]/c_sales_data[[#This Row],[qty]],0)</f>
        <v>185.74502338354446</v>
      </c>
      <c r="F574">
        <v>3010.2820932921022</v>
      </c>
      <c r="G574">
        <v>99205.80553817749</v>
      </c>
      <c r="H574" s="8">
        <f>c_sales_data[[#This Row],[amount]]-c_sales_data[[#This Row],[bought_amount_w]]-c_sales_data[[#This Row],[bought_amount_c]]</f>
        <v>5.4116797400638461E-5</v>
      </c>
    </row>
    <row r="575" spans="1:8" x14ac:dyDescent="0.25">
      <c r="A575" s="12" t="s">
        <v>1124</v>
      </c>
      <c r="B575">
        <v>574</v>
      </c>
      <c r="C575">
        <v>549.45044807437807</v>
      </c>
      <c r="D575">
        <v>102258.4760647501</v>
      </c>
      <c r="E575" s="12">
        <f>IFERROR(c_sales_data[[#This Row],[amount]]/c_sales_data[[#This Row],[qty]],0)</f>
        <v>186.11046077608722</v>
      </c>
      <c r="F575">
        <v>3008.5413337945938</v>
      </c>
      <c r="G575">
        <v>99249.934719085693</v>
      </c>
      <c r="H575" s="8">
        <f>c_sales_data[[#This Row],[amount]]-c_sales_data[[#This Row],[bought_amount_w]]-c_sales_data[[#This Row],[bought_amount_c]]</f>
        <v>1.1869808076880872E-5</v>
      </c>
    </row>
    <row r="576" spans="1:8" x14ac:dyDescent="0.25">
      <c r="A576" s="12" t="s">
        <v>1124</v>
      </c>
      <c r="B576">
        <v>575</v>
      </c>
      <c r="C576">
        <v>546.13591605704278</v>
      </c>
      <c r="D576">
        <v>102090.27424382036</v>
      </c>
      <c r="E576" s="12">
        <f>IFERROR(c_sales_data[[#This Row],[amount]]/c_sales_data[[#This Row],[qty]],0)</f>
        <v>186.93199118066653</v>
      </c>
      <c r="F576">
        <v>3024.104089319706</v>
      </c>
      <c r="G576">
        <v>99066.170400993899</v>
      </c>
      <c r="H576" s="8">
        <f>c_sales_data[[#This Row],[amount]]-c_sales_data[[#This Row],[bought_amount_w]]-c_sales_data[[#This Row],[bought_amount_c]]</f>
        <v>-2.464932476868853E-4</v>
      </c>
    </row>
    <row r="577" spans="1:8" x14ac:dyDescent="0.25">
      <c r="A577" s="12" t="s">
        <v>1124</v>
      </c>
      <c r="B577">
        <v>576</v>
      </c>
      <c r="C577">
        <v>546.3123256964609</v>
      </c>
      <c r="D577">
        <v>102401.06521045296</v>
      </c>
      <c r="E577" s="12">
        <f>IFERROR(c_sales_data[[#This Row],[amount]]/c_sales_data[[#This Row],[qty]],0)</f>
        <v>187.44051780253716</v>
      </c>
      <c r="F577">
        <v>3005.0843592882156</v>
      </c>
      <c r="G577">
        <v>99395.981117248535</v>
      </c>
      <c r="H577" s="8">
        <f>c_sales_data[[#This Row],[amount]]-c_sales_data[[#This Row],[bought_amount_w]]-c_sales_data[[#This Row],[bought_amount_c]]</f>
        <v>-2.6608379266690463E-4</v>
      </c>
    </row>
    <row r="578" spans="1:8" x14ac:dyDescent="0.25">
      <c r="A578" s="12" t="s">
        <v>1124</v>
      </c>
      <c r="B578">
        <v>577</v>
      </c>
      <c r="C578">
        <v>540.61925544869155</v>
      </c>
      <c r="D578">
        <v>101247.70073127985</v>
      </c>
      <c r="E578" s="12">
        <f>IFERROR(c_sales_data[[#This Row],[amount]]/c_sales_data[[#This Row],[qty]],0)</f>
        <v>187.28097401423199</v>
      </c>
      <c r="F578">
        <v>3004.9884910583496</v>
      </c>
      <c r="G578">
        <v>98242.71280670166</v>
      </c>
      <c r="H578" s="8">
        <f>c_sales_data[[#This Row],[amount]]-c_sales_data[[#This Row],[bought_amount_w]]-c_sales_data[[#This Row],[bought_amount_c]]</f>
        <v>-5.6648015743121505E-4</v>
      </c>
    </row>
    <row r="579" spans="1:8" x14ac:dyDescent="0.25">
      <c r="A579" s="12" t="s">
        <v>1124</v>
      </c>
      <c r="B579">
        <v>578</v>
      </c>
      <c r="C579">
        <v>556.54714265652001</v>
      </c>
      <c r="D579">
        <v>104570.29051188139</v>
      </c>
      <c r="E579" s="12">
        <f>IFERROR(c_sales_data[[#This Row],[amount]]/c_sales_data[[#This Row],[qty]],0)</f>
        <v>187.89116410290916</v>
      </c>
      <c r="F579">
        <v>3003.7576906681061</v>
      </c>
      <c r="G579">
        <v>101566.53308105469</v>
      </c>
      <c r="H579" s="8">
        <f>c_sales_data[[#This Row],[amount]]-c_sales_data[[#This Row],[bought_amount_w]]-c_sales_data[[#This Row],[bought_amount_c]]</f>
        <v>-2.5984139938373119E-4</v>
      </c>
    </row>
    <row r="580" spans="1:8" x14ac:dyDescent="0.25">
      <c r="A580" s="12" t="s">
        <v>1124</v>
      </c>
      <c r="B580">
        <v>579</v>
      </c>
      <c r="C580">
        <v>530.99275245331228</v>
      </c>
      <c r="D580">
        <v>100030.05651777452</v>
      </c>
      <c r="E580" s="12">
        <f>IFERROR(c_sales_data[[#This Row],[amount]]/c_sales_data[[#This Row],[qty]],0)</f>
        <v>188.38309196427252</v>
      </c>
      <c r="F580">
        <v>3014.2866500020027</v>
      </c>
      <c r="G580">
        <v>97015.769773989916</v>
      </c>
      <c r="H580" s="8">
        <f>c_sales_data[[#This Row],[amount]]-c_sales_data[[#This Row],[bought_amount_w]]-c_sales_data[[#This Row],[bought_amount_c]]</f>
        <v>9.3782597105018795E-5</v>
      </c>
    </row>
    <row r="581" spans="1:8" x14ac:dyDescent="0.25">
      <c r="A581" s="12" t="s">
        <v>1124</v>
      </c>
      <c r="B581">
        <v>580</v>
      </c>
      <c r="C581">
        <v>523.56445186212659</v>
      </c>
      <c r="D581">
        <v>98617.878694497515</v>
      </c>
      <c r="E581" s="12">
        <f>IFERROR(c_sales_data[[#This Row],[amount]]/c_sales_data[[#This Row],[qty]],0)</f>
        <v>188.35862202590323</v>
      </c>
      <c r="F581">
        <v>2979.0455389618874</v>
      </c>
      <c r="G581">
        <v>95638.833127286285</v>
      </c>
      <c r="H581" s="8">
        <f>c_sales_data[[#This Row],[amount]]-c_sales_data[[#This Row],[bought_amount_w]]-c_sales_data[[#This Row],[bought_amount_c]]</f>
        <v>2.8249341994524002E-5</v>
      </c>
    </row>
    <row r="582" spans="1:8" x14ac:dyDescent="0.25">
      <c r="A582" s="12" t="s">
        <v>1124</v>
      </c>
      <c r="B582">
        <v>581</v>
      </c>
      <c r="C582">
        <v>551.44280581176281</v>
      </c>
      <c r="D582">
        <v>103855.75912943487</v>
      </c>
      <c r="E582" s="12">
        <f>IFERROR(c_sales_data[[#This Row],[amount]]/c_sales_data[[#This Row],[qty]],0)</f>
        <v>188.3345979580817</v>
      </c>
      <c r="F582">
        <v>3023.837182700634</v>
      </c>
      <c r="G582">
        <v>100831.92223882675</v>
      </c>
      <c r="H582" s="8">
        <f>c_sales_data[[#This Row],[amount]]-c_sales_data[[#This Row],[bought_amount_w]]-c_sales_data[[#This Row],[bought_amount_c]]</f>
        <v>-2.9209251806605607E-4</v>
      </c>
    </row>
    <row r="583" spans="1:8" x14ac:dyDescent="0.25">
      <c r="A583" s="12" t="s">
        <v>1124</v>
      </c>
      <c r="B583">
        <v>582</v>
      </c>
      <c r="C583">
        <v>552.07637985330075</v>
      </c>
      <c r="D583">
        <v>104091.27443581566</v>
      </c>
      <c r="E583" s="12">
        <f>IFERROR(c_sales_data[[#This Row],[amount]]/c_sales_data[[#This Row],[qty]],0)</f>
        <v>188.5450604923092</v>
      </c>
      <c r="F583">
        <v>3020.1507957577705</v>
      </c>
      <c r="G583">
        <v>101071.12366747856</v>
      </c>
      <c r="H583" s="8">
        <f>c_sales_data[[#This Row],[amount]]-c_sales_data[[#This Row],[bought_amount_w]]-c_sales_data[[#This Row],[bought_amount_c]]</f>
        <v>-2.7420668629929423E-5</v>
      </c>
    </row>
    <row r="584" spans="1:8" x14ac:dyDescent="0.25">
      <c r="A584" s="12" t="s">
        <v>1124</v>
      </c>
      <c r="B584">
        <v>583</v>
      </c>
      <c r="C584">
        <v>540.39936993923038</v>
      </c>
      <c r="D584">
        <v>101782.94462066247</v>
      </c>
      <c r="E584" s="12">
        <f>IFERROR(c_sales_data[[#This Row],[amount]]/c_sales_data[[#This Row],[qty]],0)</f>
        <v>188.34763747431512</v>
      </c>
      <c r="F584">
        <v>3014.5558827519417</v>
      </c>
      <c r="G584">
        <v>98768.389030456543</v>
      </c>
      <c r="H584" s="8">
        <f>c_sales_data[[#This Row],[amount]]-c_sales_data[[#This Row],[bought_amount_w]]-c_sales_data[[#This Row],[bought_amount_c]]</f>
        <v>-2.925460139522329E-4</v>
      </c>
    </row>
    <row r="585" spans="1:8" x14ac:dyDescent="0.25">
      <c r="A585" s="12" t="s">
        <v>1124</v>
      </c>
      <c r="B585">
        <v>584</v>
      </c>
      <c r="C585">
        <v>562.96783561911434</v>
      </c>
      <c r="D585">
        <v>106041.07993348202</v>
      </c>
      <c r="E585" s="12">
        <f>IFERROR(c_sales_data[[#This Row],[amount]]/c_sales_data[[#This Row],[qty]],0)</f>
        <v>188.36081428500287</v>
      </c>
      <c r="F585">
        <v>3000.3637198805809</v>
      </c>
      <c r="G585">
        <v>103040.71598434448</v>
      </c>
      <c r="H585" s="8">
        <f>c_sales_data[[#This Row],[amount]]-c_sales_data[[#This Row],[bought_amount_w]]-c_sales_data[[#This Row],[bought_amount_c]]</f>
        <v>2.2925695520825684E-4</v>
      </c>
    </row>
    <row r="586" spans="1:8" x14ac:dyDescent="0.25">
      <c r="A586" s="12" t="s">
        <v>1124</v>
      </c>
      <c r="B586">
        <v>585</v>
      </c>
      <c r="C586">
        <v>547.12684217095375</v>
      </c>
      <c r="D586">
        <v>102849.57723523224</v>
      </c>
      <c r="E586" s="12">
        <f>IFERROR(c_sales_data[[#This Row],[amount]]/c_sales_data[[#This Row],[qty]],0)</f>
        <v>187.98123087350947</v>
      </c>
      <c r="F586">
        <v>3007.944402307272</v>
      </c>
      <c r="G586">
        <v>99841.632938921452</v>
      </c>
      <c r="H586" s="8">
        <f>c_sales_data[[#This Row],[amount]]-c_sales_data[[#This Row],[bought_amount_w]]-c_sales_data[[#This Row],[bought_amount_c]]</f>
        <v>-1.059964852174744E-4</v>
      </c>
    </row>
    <row r="587" spans="1:8" x14ac:dyDescent="0.25">
      <c r="A587" s="12" t="s">
        <v>1124</v>
      </c>
      <c r="B587">
        <v>586</v>
      </c>
      <c r="C587">
        <v>552.24637514725327</v>
      </c>
      <c r="D587">
        <v>103461.90000258815</v>
      </c>
      <c r="E587" s="12">
        <f>IFERROR(c_sales_data[[#This Row],[amount]]/c_sales_data[[#This Row],[qty]],0)</f>
        <v>187.34735918366263</v>
      </c>
      <c r="F587">
        <v>2991.9384100437164</v>
      </c>
      <c r="G587">
        <v>100469.96192444861</v>
      </c>
      <c r="H587" s="8">
        <f>c_sales_data[[#This Row],[amount]]-c_sales_data[[#This Row],[bought_amount_w]]-c_sales_data[[#This Row],[bought_amount_c]]</f>
        <v>-3.3190417161677033E-4</v>
      </c>
    </row>
    <row r="588" spans="1:8" x14ac:dyDescent="0.25">
      <c r="A588" s="12" t="s">
        <v>1124</v>
      </c>
      <c r="B588">
        <v>587</v>
      </c>
      <c r="C588">
        <v>551.24322343058884</v>
      </c>
      <c r="D588">
        <v>103409.62564765799</v>
      </c>
      <c r="E588" s="12">
        <f>IFERROR(c_sales_data[[#This Row],[amount]]/c_sales_data[[#This Row],[qty]],0)</f>
        <v>187.59346374201562</v>
      </c>
      <c r="F588">
        <v>2993.838691085577</v>
      </c>
      <c r="G588">
        <v>100415.7870677188</v>
      </c>
      <c r="H588" s="8">
        <f>c_sales_data[[#This Row],[amount]]-c_sales_data[[#This Row],[bought_amount_w]]-c_sales_data[[#This Row],[bought_amount_c]]</f>
        <v>-1.111463934648782E-4</v>
      </c>
    </row>
    <row r="589" spans="1:8" x14ac:dyDescent="0.25">
      <c r="A589" s="12" t="s">
        <v>1124</v>
      </c>
      <c r="B589">
        <v>588</v>
      </c>
      <c r="C589">
        <v>551.31914245290682</v>
      </c>
      <c r="D589">
        <v>103446.05405758809</v>
      </c>
      <c r="E589" s="12">
        <f>IFERROR(c_sales_data[[#This Row],[amount]]/c_sales_data[[#This Row],[qty]],0)</f>
        <v>187.63370630909003</v>
      </c>
      <c r="F589">
        <v>2990.7079345583916</v>
      </c>
      <c r="G589">
        <v>100455.34660339355</v>
      </c>
      <c r="H589" s="8">
        <f>c_sales_data[[#This Row],[amount]]-c_sales_data[[#This Row],[bought_amount_w]]-c_sales_data[[#This Row],[bought_amount_c]]</f>
        <v>-4.8036385851446539E-4</v>
      </c>
    </row>
    <row r="590" spans="1:8" x14ac:dyDescent="0.25">
      <c r="A590" s="12" t="s">
        <v>1124</v>
      </c>
      <c r="B590">
        <v>589</v>
      </c>
      <c r="C590">
        <v>540.42682579439133</v>
      </c>
      <c r="D590">
        <v>101552.61949469318</v>
      </c>
      <c r="E590" s="12">
        <f>IFERROR(c_sales_data[[#This Row],[amount]]/c_sales_data[[#This Row],[qty]],0)</f>
        <v>187.91187751536503</v>
      </c>
      <c r="F590">
        <v>2974.9091925621033</v>
      </c>
      <c r="G590">
        <v>98577.710276540369</v>
      </c>
      <c r="H590" s="8">
        <f>c_sales_data[[#This Row],[amount]]-c_sales_data[[#This Row],[bought_amount_w]]-c_sales_data[[#This Row],[bought_amount_c]]</f>
        <v>2.5590707082301378E-5</v>
      </c>
    </row>
    <row r="591" spans="1:8" x14ac:dyDescent="0.25">
      <c r="A591" s="12" t="s">
        <v>1124</v>
      </c>
      <c r="B591">
        <v>590</v>
      </c>
      <c r="C591">
        <v>548.0136280246079</v>
      </c>
      <c r="D591">
        <v>103069.60638118438</v>
      </c>
      <c r="E591" s="12">
        <f>IFERROR(c_sales_data[[#This Row],[amount]]/c_sales_data[[#This Row],[qty]],0)</f>
        <v>188.07854606228179</v>
      </c>
      <c r="F591">
        <v>2997.2094449400902</v>
      </c>
      <c r="G591">
        <v>100072.39687643945</v>
      </c>
      <c r="H591" s="8">
        <f>c_sales_data[[#This Row],[amount]]-c_sales_data[[#This Row],[bought_amount_w]]-c_sales_data[[#This Row],[bought_amount_c]]</f>
        <v>5.9804835473187268E-5</v>
      </c>
    </row>
    <row r="592" spans="1:8" x14ac:dyDescent="0.25">
      <c r="A592" s="12" t="s">
        <v>1124</v>
      </c>
      <c r="B592">
        <v>591</v>
      </c>
      <c r="C592">
        <v>552.75530135352165</v>
      </c>
      <c r="D592">
        <v>104010.19993585203</v>
      </c>
      <c r="E592" s="12">
        <f>IFERROR(c_sales_data[[#This Row],[amount]]/c_sales_data[[#This Row],[qty]],0)</f>
        <v>188.16680668853684</v>
      </c>
      <c r="F592">
        <v>2948.2465491294861</v>
      </c>
      <c r="G592">
        <v>101061.95339625701</v>
      </c>
      <c r="H592" s="8">
        <f>c_sales_data[[#This Row],[amount]]-c_sales_data[[#This Row],[bought_amount_w]]-c_sales_data[[#This Row],[bought_amount_c]]</f>
        <v>-9.5344730652868748E-6</v>
      </c>
    </row>
    <row r="593" spans="1:8" x14ac:dyDescent="0.25">
      <c r="A593" s="12" t="s">
        <v>1124</v>
      </c>
      <c r="B593">
        <v>592</v>
      </c>
      <c r="C593">
        <v>546.62371358182281</v>
      </c>
      <c r="D593">
        <v>102984.93878094123</v>
      </c>
      <c r="E593" s="12">
        <f>IFERROR(c_sales_data[[#This Row],[amount]]/c_sales_data[[#This Row],[qty]],0)</f>
        <v>188.40188638381429</v>
      </c>
      <c r="F593">
        <v>3008.579952776432</v>
      </c>
      <c r="G593">
        <v>99976.359380245209</v>
      </c>
      <c r="H593" s="8">
        <f>c_sales_data[[#This Row],[amount]]-c_sales_data[[#This Row],[bought_amount_w]]-c_sales_data[[#This Row],[bought_amount_c]]</f>
        <v>-5.5208041158039123E-4</v>
      </c>
    </row>
    <row r="594" spans="1:8" x14ac:dyDescent="0.25">
      <c r="A594" s="12" t="s">
        <v>1124</v>
      </c>
      <c r="B594">
        <v>593</v>
      </c>
      <c r="C594">
        <v>555.257453776896</v>
      </c>
      <c r="D594">
        <v>104768.1207999563</v>
      </c>
      <c r="E594" s="12">
        <f>IFERROR(c_sales_data[[#This Row],[amount]]/c_sales_data[[#This Row],[qty]],0)</f>
        <v>188.68386203069761</v>
      </c>
      <c r="F594">
        <v>2984.4002787768841</v>
      </c>
      <c r="G594">
        <v>101783.72069388628</v>
      </c>
      <c r="H594" s="8">
        <f>c_sales_data[[#This Row],[amount]]-c_sales_data[[#This Row],[bought_amount_w]]-c_sales_data[[#This Row],[bought_amount_c]]</f>
        <v>-1.7270685930270702E-4</v>
      </c>
    </row>
    <row r="595" spans="1:8" x14ac:dyDescent="0.25">
      <c r="A595" s="12" t="s">
        <v>1124</v>
      </c>
      <c r="B595">
        <v>594</v>
      </c>
      <c r="C595">
        <v>545.63060133159161</v>
      </c>
      <c r="D595">
        <v>103176.28628814522</v>
      </c>
      <c r="E595" s="12">
        <f>IFERROR(c_sales_data[[#This Row],[amount]]/c_sales_data[[#This Row],[qty]],0)</f>
        <v>189.09549067876188</v>
      </c>
      <c r="F595">
        <v>2976.4952905774117</v>
      </c>
      <c r="G595">
        <v>100199.79129306599</v>
      </c>
      <c r="H595" s="8">
        <f>c_sales_data[[#This Row],[amount]]-c_sales_data[[#This Row],[bought_amount_w]]-c_sales_data[[#This Row],[bought_amount_c]]</f>
        <v>-2.9549819009844214E-4</v>
      </c>
    </row>
    <row r="596" spans="1:8" x14ac:dyDescent="0.25">
      <c r="A596" s="12" t="s">
        <v>1124</v>
      </c>
      <c r="B596">
        <v>595</v>
      </c>
      <c r="C596">
        <v>544.2699468806386</v>
      </c>
      <c r="D596">
        <v>103189.51041766914</v>
      </c>
      <c r="E596" s="12">
        <f>IFERROR(c_sales_data[[#This Row],[amount]]/c_sales_data[[#This Row],[qty]],0)</f>
        <v>189.59251931707183</v>
      </c>
      <c r="F596">
        <v>3026.3838257789612</v>
      </c>
      <c r="G596">
        <v>100163.12626647949</v>
      </c>
      <c r="H596" s="8">
        <f>c_sales_data[[#This Row],[amount]]-c_sales_data[[#This Row],[bought_amount_w]]-c_sales_data[[#This Row],[bought_amount_c]]</f>
        <v>3.2541068503633142E-4</v>
      </c>
    </row>
    <row r="597" spans="1:8" x14ac:dyDescent="0.25">
      <c r="A597" s="12" t="s">
        <v>1124</v>
      </c>
      <c r="B597">
        <v>596</v>
      </c>
      <c r="C597">
        <v>536.89636315777898</v>
      </c>
      <c r="D597">
        <v>101913.34020900769</v>
      </c>
      <c r="E597" s="12">
        <f>IFERROR(c_sales_data[[#This Row],[amount]]/c_sales_data[[#This Row],[qty]],0)</f>
        <v>189.8193901139505</v>
      </c>
      <c r="F597">
        <v>2982.6711456775665</v>
      </c>
      <c r="G597">
        <v>98930.668639071286</v>
      </c>
      <c r="H597" s="8">
        <f>c_sales_data[[#This Row],[amount]]-c_sales_data[[#This Row],[bought_amount_w]]-c_sales_data[[#This Row],[bought_amount_c]]</f>
        <v>4.2425883293617517E-4</v>
      </c>
    </row>
    <row r="598" spans="1:8" x14ac:dyDescent="0.25">
      <c r="A598" s="12" t="s">
        <v>1124</v>
      </c>
      <c r="B598">
        <v>597</v>
      </c>
      <c r="C598">
        <v>545.29535774514079</v>
      </c>
      <c r="D598">
        <v>103543.88099537745</v>
      </c>
      <c r="E598" s="12">
        <f>IFERROR(c_sales_data[[#This Row],[amount]]/c_sales_data[[#This Row],[qty]],0)</f>
        <v>189.88586556750334</v>
      </c>
      <c r="F598">
        <v>2983.0800193548203</v>
      </c>
      <c r="G598">
        <v>100560.8007774353</v>
      </c>
      <c r="H598" s="8">
        <f>c_sales_data[[#This Row],[amount]]-c_sales_data[[#This Row],[bought_amount_w]]-c_sales_data[[#This Row],[bought_amount_c]]</f>
        <v>1.9858732412103564E-4</v>
      </c>
    </row>
    <row r="599" spans="1:8" x14ac:dyDescent="0.25">
      <c r="A599" s="12" t="s">
        <v>1124</v>
      </c>
      <c r="B599">
        <v>598</v>
      </c>
      <c r="C599">
        <v>532.66388950310647</v>
      </c>
      <c r="D599">
        <v>101472.92009814024</v>
      </c>
      <c r="E599" s="12">
        <f>IFERROR(c_sales_data[[#This Row],[amount]]/c_sales_data[[#This Row],[qty]],0)</f>
        <v>190.500843210526</v>
      </c>
      <c r="F599">
        <v>2982.864434838295</v>
      </c>
      <c r="G599">
        <v>98490.055889591575</v>
      </c>
      <c r="H599" s="8">
        <f>c_sales_data[[#This Row],[amount]]-c_sales_data[[#This Row],[bought_amount_w]]-c_sales_data[[#This Row],[bought_amount_c]]</f>
        <v>-2.2628963051829487E-4</v>
      </c>
    </row>
    <row r="600" spans="1:8" x14ac:dyDescent="0.25">
      <c r="A600" s="12" t="s">
        <v>1124</v>
      </c>
      <c r="B600">
        <v>599</v>
      </c>
      <c r="C600">
        <v>553.95410641422495</v>
      </c>
      <c r="D600">
        <v>105890.35902930213</v>
      </c>
      <c r="E600" s="12">
        <f>IFERROR(c_sales_data[[#This Row],[amount]]/c_sales_data[[#This Row],[qty]],0)</f>
        <v>191.15366743056782</v>
      </c>
      <c r="F600">
        <v>3025.8987782001495</v>
      </c>
      <c r="G600">
        <v>102864.46017348021</v>
      </c>
      <c r="H600" s="8">
        <f>c_sales_data[[#This Row],[amount]]-c_sales_data[[#This Row],[bought_amount_w]]-c_sales_data[[#This Row],[bought_amount_c]]</f>
        <v>7.762176392134279E-5</v>
      </c>
    </row>
    <row r="601" spans="1:8" x14ac:dyDescent="0.25">
      <c r="A601" s="12" t="s">
        <v>1124</v>
      </c>
      <c r="B601">
        <v>600</v>
      </c>
      <c r="C601">
        <v>528.1480819657445</v>
      </c>
      <c r="D601">
        <v>100883.78310440456</v>
      </c>
      <c r="E601" s="12">
        <f>IFERROR(c_sales_data[[#This Row],[amount]]/c_sales_data[[#This Row],[qty]],0)</f>
        <v>191.01419951942162</v>
      </c>
      <c r="F601">
        <v>2998.2248459607363</v>
      </c>
      <c r="G601">
        <v>97885.558213710785</v>
      </c>
      <c r="H601" s="8">
        <f>c_sales_data[[#This Row],[amount]]-c_sales_data[[#This Row],[bought_amount_w]]-c_sales_data[[#This Row],[bought_amount_c]]</f>
        <v>4.4733038521371782E-5</v>
      </c>
    </row>
    <row r="602" spans="1:8" x14ac:dyDescent="0.25">
      <c r="A602" s="12" t="s">
        <v>1124</v>
      </c>
      <c r="B602">
        <v>601</v>
      </c>
      <c r="C602">
        <v>534.65927487798035</v>
      </c>
      <c r="D602">
        <v>102264.17156666401</v>
      </c>
      <c r="E602" s="12">
        <f>IFERROR(c_sales_data[[#This Row],[amount]]/c_sales_data[[#This Row],[qty]],0)</f>
        <v>191.26979811582373</v>
      </c>
      <c r="F602">
        <v>2994.655208915472</v>
      </c>
      <c r="G602">
        <v>99269.516086578369</v>
      </c>
      <c r="H602" s="8">
        <f>c_sales_data[[#This Row],[amount]]-c_sales_data[[#This Row],[bought_amount_w]]-c_sales_data[[#This Row],[bought_amount_c]]</f>
        <v>2.7117016725242138E-4</v>
      </c>
    </row>
    <row r="603" spans="1:8" x14ac:dyDescent="0.25">
      <c r="A603" s="12" t="s">
        <v>1124</v>
      </c>
      <c r="B603">
        <v>602</v>
      </c>
      <c r="C603">
        <v>561.45438834838569</v>
      </c>
      <c r="D603">
        <v>107615.39005611546</v>
      </c>
      <c r="E603" s="12">
        <f>IFERROR(c_sales_data[[#This Row],[amount]]/c_sales_data[[#This Row],[qty]],0)</f>
        <v>191.67254239954303</v>
      </c>
      <c r="F603">
        <v>2996.978858220391</v>
      </c>
      <c r="G603">
        <v>104618.41120147705</v>
      </c>
      <c r="H603" s="8">
        <f>c_sales_data[[#This Row],[amount]]-c_sales_data[[#This Row],[bought_amount_w]]-c_sales_data[[#This Row],[bought_amount_c]]</f>
        <v>-3.5819830372929573E-6</v>
      </c>
    </row>
    <row r="604" spans="1:8" x14ac:dyDescent="0.25">
      <c r="A604" s="12" t="s">
        <v>1124</v>
      </c>
      <c r="B604">
        <v>603</v>
      </c>
      <c r="C604">
        <v>532.35649740835652</v>
      </c>
      <c r="D604">
        <v>102694.25848701746</v>
      </c>
      <c r="E604" s="12">
        <f>IFERROR(c_sales_data[[#This Row],[amount]]/c_sales_data[[#This Row],[qty]],0)</f>
        <v>192.90505326216282</v>
      </c>
      <c r="F604">
        <v>2970.9095803499222</v>
      </c>
      <c r="G604">
        <v>99723.348720550537</v>
      </c>
      <c r="H604" s="8">
        <f>c_sales_data[[#This Row],[amount]]-c_sales_data[[#This Row],[bought_amount_w]]-c_sales_data[[#This Row],[bought_amount_c]]</f>
        <v>1.8611700215842575E-4</v>
      </c>
    </row>
    <row r="605" spans="1:8" x14ac:dyDescent="0.25">
      <c r="A605" s="12" t="s">
        <v>1124</v>
      </c>
      <c r="B605">
        <v>604</v>
      </c>
      <c r="C605">
        <v>540.27163483668119</v>
      </c>
      <c r="D605">
        <v>104927.48497707465</v>
      </c>
      <c r="E605" s="12">
        <f>IFERROR(c_sales_data[[#This Row],[amount]]/c_sales_data[[#This Row],[qty]],0)</f>
        <v>194.21246315993102</v>
      </c>
      <c r="F605">
        <v>2955.6425444930792</v>
      </c>
      <c r="G605">
        <v>101971.84236621857</v>
      </c>
      <c r="H605" s="8">
        <f>c_sales_data[[#This Row],[amount]]-c_sales_data[[#This Row],[bought_amount_w]]-c_sales_data[[#This Row],[bought_amount_c]]</f>
        <v>6.636300531681627E-5</v>
      </c>
    </row>
    <row r="606" spans="1:8" x14ac:dyDescent="0.25">
      <c r="A606" s="12" t="s">
        <v>1124</v>
      </c>
      <c r="B606">
        <v>605</v>
      </c>
      <c r="C606">
        <v>543.0410734154284</v>
      </c>
      <c r="D606">
        <v>106507.19156625069</v>
      </c>
      <c r="E606" s="12">
        <f>IFERROR(c_sales_data[[#This Row],[amount]]/c_sales_data[[#This Row],[qty]],0)</f>
        <v>196.13100514916724</v>
      </c>
      <c r="F606">
        <v>2995.1464720964432</v>
      </c>
      <c r="G606">
        <v>103512.0450592041</v>
      </c>
      <c r="H606" s="8">
        <f>c_sales_data[[#This Row],[amount]]-c_sales_data[[#This Row],[bought_amount_w]]-c_sales_data[[#This Row],[bought_amount_c]]</f>
        <v>3.4950149711221457E-5</v>
      </c>
    </row>
    <row r="607" spans="1:8" x14ac:dyDescent="0.25">
      <c r="A607" s="12" t="s">
        <v>1124</v>
      </c>
      <c r="B607">
        <v>606</v>
      </c>
      <c r="C607">
        <v>546.11719060968608</v>
      </c>
      <c r="D607">
        <v>107902.40004796194</v>
      </c>
      <c r="E607" s="12">
        <f>IFERROR(c_sales_data[[#This Row],[amount]]/c_sales_data[[#This Row],[qty]],0)</f>
        <v>197.58103554202265</v>
      </c>
      <c r="F607">
        <v>2980.8832621574402</v>
      </c>
      <c r="G607">
        <v>104921.51669451594</v>
      </c>
      <c r="H607" s="8">
        <f>c_sales_data[[#This Row],[amount]]-c_sales_data[[#This Row],[bought_amount_w]]-c_sales_data[[#This Row],[bought_amount_c]]</f>
        <v>9.1288558905944228E-5</v>
      </c>
    </row>
    <row r="608" spans="1:8" x14ac:dyDescent="0.25">
      <c r="A608" s="12" t="s">
        <v>1124</v>
      </c>
      <c r="B608">
        <v>607</v>
      </c>
      <c r="C608">
        <v>547.87007853202522</v>
      </c>
      <c r="D608">
        <v>109017.63934383725</v>
      </c>
      <c r="E608" s="12">
        <f>IFERROR(c_sales_data[[#This Row],[amount]]/c_sales_data[[#This Row],[qty]],0)</f>
        <v>198.98447390290312</v>
      </c>
      <c r="F608">
        <v>2983.4753314852715</v>
      </c>
      <c r="G608">
        <v>106034.16352844238</v>
      </c>
      <c r="H608" s="8">
        <f>c_sales_data[[#This Row],[amount]]-c_sales_data[[#This Row],[bought_amount_w]]-c_sales_data[[#This Row],[bought_amount_c]]</f>
        <v>4.8390959273092449E-4</v>
      </c>
    </row>
    <row r="609" spans="1:8" x14ac:dyDescent="0.25">
      <c r="A609" s="12" t="s">
        <v>1124</v>
      </c>
      <c r="B609">
        <v>608</v>
      </c>
      <c r="C609">
        <v>540.75769139826298</v>
      </c>
      <c r="D609">
        <v>108385.75384823151</v>
      </c>
      <c r="E609" s="12">
        <f>IFERROR(c_sales_data[[#This Row],[amount]]/c_sales_data[[#This Row],[qty]],0)</f>
        <v>200.43312480303942</v>
      </c>
      <c r="F609">
        <v>2996.4382101297379</v>
      </c>
      <c r="G609">
        <v>105389.31509637833</v>
      </c>
      <c r="H609" s="8">
        <f>c_sales_data[[#This Row],[amount]]-c_sales_data[[#This Row],[bought_amount_w]]-c_sales_data[[#This Row],[bought_amount_c]]</f>
        <v>5.4172344971448183E-4</v>
      </c>
    </row>
    <row r="610" spans="1:8" x14ac:dyDescent="0.25">
      <c r="A610" s="12" t="s">
        <v>1124</v>
      </c>
      <c r="B610">
        <v>609</v>
      </c>
      <c r="C610">
        <v>537.33990115206689</v>
      </c>
      <c r="D610">
        <v>107926.99409725441</v>
      </c>
      <c r="E610" s="12">
        <f>IFERROR(c_sales_data[[#This Row],[amount]]/c_sales_data[[#This Row],[qty]],0)</f>
        <v>200.85423372777063</v>
      </c>
      <c r="F610">
        <v>2963.5486134290695</v>
      </c>
      <c r="G610">
        <v>104963.44507598877</v>
      </c>
      <c r="H610" s="8">
        <f>c_sales_data[[#This Row],[amount]]-c_sales_data[[#This Row],[bought_amount_w]]-c_sales_data[[#This Row],[bought_amount_c]]</f>
        <v>4.0783657459542155E-4</v>
      </c>
    </row>
    <row r="611" spans="1:8" x14ac:dyDescent="0.25">
      <c r="A611" s="12" t="s">
        <v>1124</v>
      </c>
      <c r="B611">
        <v>610</v>
      </c>
      <c r="C611">
        <v>547.16133505292237</v>
      </c>
      <c r="D611">
        <v>110345.99112936819</v>
      </c>
      <c r="E611" s="12">
        <f>IFERROR(c_sales_data[[#This Row],[amount]]/c_sales_data[[#This Row],[qty]],0)</f>
        <v>201.66993546555213</v>
      </c>
      <c r="F611">
        <v>3015.7164384126663</v>
      </c>
      <c r="G611">
        <v>107330.27494049072</v>
      </c>
      <c r="H611" s="8">
        <f>c_sales_data[[#This Row],[amount]]-c_sales_data[[#This Row],[bought_amount_w]]-c_sales_data[[#This Row],[bought_amount_c]]</f>
        <v>-2.4953519459813833E-4</v>
      </c>
    </row>
    <row r="612" spans="1:8" x14ac:dyDescent="0.25">
      <c r="A612" s="12" t="s">
        <v>1124</v>
      </c>
      <c r="B612">
        <v>611</v>
      </c>
      <c r="C612">
        <v>545.44979581981897</v>
      </c>
      <c r="D612">
        <v>110876.74735862299</v>
      </c>
      <c r="E612" s="12">
        <f>IFERROR(c_sales_data[[#This Row],[amount]]/c_sales_data[[#This Row],[qty]],0)</f>
        <v>203.27580688149976</v>
      </c>
      <c r="F612">
        <v>3003.9121591597795</v>
      </c>
      <c r="G612">
        <v>107872.83517837524</v>
      </c>
      <c r="H612" s="8">
        <f>c_sales_data[[#This Row],[amount]]-c_sales_data[[#This Row],[bought_amount_w]]-c_sales_data[[#This Row],[bought_amount_c]]</f>
        <v>2.1087966160848737E-5</v>
      </c>
    </row>
    <row r="613" spans="1:8" x14ac:dyDescent="0.25">
      <c r="A613" s="12" t="s">
        <v>1124</v>
      </c>
      <c r="B613">
        <v>612</v>
      </c>
      <c r="C613">
        <v>540.67045650631189</v>
      </c>
      <c r="D613">
        <v>110868.7146606181</v>
      </c>
      <c r="E613" s="12">
        <f>IFERROR(c_sales_data[[#This Row],[amount]]/c_sales_data[[#This Row],[qty]],0)</f>
        <v>205.05783759117566</v>
      </c>
      <c r="F613">
        <v>3020.7945774197578</v>
      </c>
      <c r="G613">
        <v>107847.9203338623</v>
      </c>
      <c r="H613" s="8">
        <f>c_sales_data[[#This Row],[amount]]-c_sales_data[[#This Row],[bought_amount_w]]-c_sales_data[[#This Row],[bought_amount_c]]</f>
        <v>-2.5066395755857229E-4</v>
      </c>
    </row>
    <row r="614" spans="1:8" x14ac:dyDescent="0.25">
      <c r="A614" s="12" t="s">
        <v>1124</v>
      </c>
      <c r="B614">
        <v>613</v>
      </c>
      <c r="C614">
        <v>549.50746124610305</v>
      </c>
      <c r="D614">
        <v>113063.60399608093</v>
      </c>
      <c r="E614" s="12">
        <f>IFERROR(c_sales_data[[#This Row],[amount]]/c_sales_data[[#This Row],[qty]],0)</f>
        <v>205.75444733669255</v>
      </c>
      <c r="F614">
        <v>3008.855910256505</v>
      </c>
      <c r="G614">
        <v>110054.74828338623</v>
      </c>
      <c r="H614" s="8">
        <f>c_sales_data[[#This Row],[amount]]-c_sales_data[[#This Row],[bought_amount_w]]-c_sales_data[[#This Row],[bought_amount_c]]</f>
        <v>-1.9756180699914694E-4</v>
      </c>
    </row>
    <row r="615" spans="1:8" x14ac:dyDescent="0.25">
      <c r="A615" s="12" t="s">
        <v>1124</v>
      </c>
      <c r="B615">
        <v>614</v>
      </c>
      <c r="C615">
        <v>516.93168804887682</v>
      </c>
      <c r="D615">
        <v>106431.70050175008</v>
      </c>
      <c r="E615" s="12">
        <f>IFERROR(c_sales_data[[#This Row],[amount]]/c_sales_data[[#This Row],[qty]],0)</f>
        <v>205.89122888455384</v>
      </c>
      <c r="F615">
        <v>3010.509711265564</v>
      </c>
      <c r="G615">
        <v>103421.19133619778</v>
      </c>
      <c r="H615" s="8">
        <f>c_sales_data[[#This Row],[amount]]-c_sales_data[[#This Row],[bought_amount_w]]-c_sales_data[[#This Row],[bought_amount_c]]</f>
        <v>-5.45713264727965E-4</v>
      </c>
    </row>
    <row r="616" spans="1:8" x14ac:dyDescent="0.25">
      <c r="A616" s="12" t="s">
        <v>1124</v>
      </c>
      <c r="B616">
        <v>615</v>
      </c>
      <c r="C616">
        <v>526.36468809098005</v>
      </c>
      <c r="D616">
        <v>108323.36763242904</v>
      </c>
      <c r="E616" s="12">
        <f>IFERROR(c_sales_data[[#This Row],[amount]]/c_sales_data[[#This Row],[qty]],0)</f>
        <v>205.79527860293277</v>
      </c>
      <c r="F616">
        <v>3031.6184388399124</v>
      </c>
      <c r="G616">
        <v>105291.74959659576</v>
      </c>
      <c r="H616" s="8">
        <f>c_sales_data[[#This Row],[amount]]-c_sales_data[[#This Row],[bought_amount_w]]-c_sales_data[[#This Row],[bought_amount_c]]</f>
        <v>-4.0300663386005908E-4</v>
      </c>
    </row>
    <row r="617" spans="1:8" x14ac:dyDescent="0.25">
      <c r="A617" s="12" t="s">
        <v>1124</v>
      </c>
      <c r="B617">
        <v>616</v>
      </c>
      <c r="C617">
        <v>530.9067826718092</v>
      </c>
      <c r="D617">
        <v>109733.7808388519</v>
      </c>
      <c r="E617" s="12">
        <f>IFERROR(c_sales_data[[#This Row],[amount]]/c_sales_data[[#This Row],[qty]],0)</f>
        <v>206.69123925411606</v>
      </c>
      <c r="F617">
        <v>3003.6806538701057</v>
      </c>
      <c r="G617">
        <v>106730.10015229508</v>
      </c>
      <c r="H617" s="8">
        <f>c_sales_data[[#This Row],[amount]]-c_sales_data[[#This Row],[bought_amount_w]]-c_sales_data[[#This Row],[bought_amount_c]]</f>
        <v>3.268671571277082E-5</v>
      </c>
    </row>
    <row r="618" spans="1:8" x14ac:dyDescent="0.25">
      <c r="A618" s="12" t="s">
        <v>1124</v>
      </c>
      <c r="B618">
        <v>617</v>
      </c>
      <c r="C618">
        <v>542.0335657033138</v>
      </c>
      <c r="D618">
        <v>112286.95296430109</v>
      </c>
      <c r="E618" s="12">
        <f>IFERROR(c_sales_data[[#This Row],[amount]]/c_sales_data[[#This Row],[qty]],0)</f>
        <v>207.1586707339859</v>
      </c>
      <c r="F618">
        <v>2990.2879338264465</v>
      </c>
      <c r="G618">
        <v>109296.66456604004</v>
      </c>
      <c r="H618" s="8">
        <f>c_sales_data[[#This Row],[amount]]-c_sales_data[[#This Row],[bought_amount_w]]-c_sales_data[[#This Row],[bought_amount_c]]</f>
        <v>4.6443460450973362E-4</v>
      </c>
    </row>
    <row r="619" spans="1:8" x14ac:dyDescent="0.25">
      <c r="A619" s="12" t="s">
        <v>1124</v>
      </c>
      <c r="B619">
        <v>618</v>
      </c>
      <c r="C619">
        <v>533.94975565094501</v>
      </c>
      <c r="D619">
        <v>110402.11353774095</v>
      </c>
      <c r="E619" s="12">
        <f>IFERROR(c_sales_data[[#This Row],[amount]]/c_sales_data[[#This Row],[qty]],0)</f>
        <v>206.76498559896953</v>
      </c>
      <c r="F619">
        <v>3003.22439879179</v>
      </c>
      <c r="G619">
        <v>107398.8888168335</v>
      </c>
      <c r="H619" s="8">
        <f>c_sales_data[[#This Row],[amount]]-c_sales_data[[#This Row],[bought_amount_w]]-c_sales_data[[#This Row],[bought_amount_c]]</f>
        <v>3.2211566576734185E-4</v>
      </c>
    </row>
    <row r="620" spans="1:8" x14ac:dyDescent="0.25">
      <c r="A620" s="12" t="s">
        <v>1124</v>
      </c>
      <c r="B620">
        <v>619</v>
      </c>
      <c r="C620">
        <v>538.08104584459215</v>
      </c>
      <c r="D620">
        <v>111100.23326355965</v>
      </c>
      <c r="E620" s="12">
        <f>IFERROR(c_sales_data[[#This Row],[amount]]/c_sales_data[[#This Row],[qty]],0)</f>
        <v>206.47490581864403</v>
      </c>
      <c r="F620">
        <v>3045.2773156613111</v>
      </c>
      <c r="G620">
        <v>108054.95619773865</v>
      </c>
      <c r="H620" s="8">
        <f>c_sales_data[[#This Row],[amount]]-c_sales_data[[#This Row],[bought_amount_w]]-c_sales_data[[#This Row],[bought_amount_c]]</f>
        <v>-2.498403046047315E-4</v>
      </c>
    </row>
    <row r="621" spans="1:8" x14ac:dyDescent="0.25">
      <c r="A621" s="12" t="s">
        <v>1124</v>
      </c>
      <c r="B621">
        <v>620</v>
      </c>
      <c r="C621">
        <v>525.64313537906855</v>
      </c>
      <c r="D621">
        <v>108796.38222773679</v>
      </c>
      <c r="E621" s="12">
        <f>IFERROR(c_sales_data[[#This Row],[amount]]/c_sales_data[[#This Row],[qty]],0)</f>
        <v>206.97765252708584</v>
      </c>
      <c r="F621">
        <v>3013.6578155755997</v>
      </c>
      <c r="G621">
        <v>105782.72358703613</v>
      </c>
      <c r="H621" s="8">
        <f>c_sales_data[[#This Row],[amount]]-c_sales_data[[#This Row],[bought_amount_w]]-c_sales_data[[#This Row],[bought_amount_c]]</f>
        <v>8.2512505468912423E-4</v>
      </c>
    </row>
    <row r="622" spans="1:8" x14ac:dyDescent="0.25">
      <c r="A622" s="12" t="s">
        <v>1124</v>
      </c>
      <c r="B622">
        <v>621</v>
      </c>
      <c r="C622">
        <v>533.34769991133362</v>
      </c>
      <c r="D622">
        <v>109735.87422883199</v>
      </c>
      <c r="E622" s="12">
        <f>IFERROR(c_sales_data[[#This Row],[amount]]/c_sales_data[[#This Row],[qty]],0)</f>
        <v>205.74922184360227</v>
      </c>
      <c r="F622">
        <v>3002.3110492229462</v>
      </c>
      <c r="G622">
        <v>106733.56280538067</v>
      </c>
      <c r="H622" s="8">
        <f>c_sales_data[[#This Row],[amount]]-c_sales_data[[#This Row],[bought_amount_w]]-c_sales_data[[#This Row],[bought_amount_c]]</f>
        <v>3.7422837340272963E-4</v>
      </c>
    </row>
    <row r="623" spans="1:8" x14ac:dyDescent="0.25">
      <c r="A623" s="12" t="s">
        <v>1124</v>
      </c>
      <c r="B623">
        <v>622</v>
      </c>
      <c r="C623">
        <v>536.09237708337605</v>
      </c>
      <c r="D623">
        <v>110506.6849668136</v>
      </c>
      <c r="E623" s="12">
        <f>IFERROR(c_sales_data[[#This Row],[amount]]/c_sales_data[[#This Row],[qty]],0)</f>
        <v>206.13366220207789</v>
      </c>
      <c r="F623">
        <v>2972.3550585508347</v>
      </c>
      <c r="G623">
        <v>107534.32968902588</v>
      </c>
      <c r="H623" s="8">
        <f>c_sales_data[[#This Row],[amount]]-c_sales_data[[#This Row],[bought_amount_w]]-c_sales_data[[#This Row],[bought_amount_c]]</f>
        <v>2.1923688473179936E-4</v>
      </c>
    </row>
    <row r="624" spans="1:8" x14ac:dyDescent="0.25">
      <c r="A624" s="12" t="s">
        <v>1124</v>
      </c>
      <c r="B624">
        <v>623</v>
      </c>
      <c r="C624">
        <v>536.68426680890843</v>
      </c>
      <c r="D624">
        <v>110929.98904080804</v>
      </c>
      <c r="E624" s="12">
        <f>IFERROR(c_sales_data[[#This Row],[amount]]/c_sales_data[[#This Row],[qty]],0)</f>
        <v>206.69506430734577</v>
      </c>
      <c r="F624">
        <v>3005.6052508354187</v>
      </c>
      <c r="G624">
        <v>107924.38356514648</v>
      </c>
      <c r="H624" s="8">
        <f>c_sales_data[[#This Row],[amount]]-c_sales_data[[#This Row],[bought_amount_w]]-c_sales_data[[#This Row],[bought_amount_c]]</f>
        <v>2.2482614440377802E-4</v>
      </c>
    </row>
    <row r="625" spans="1:8" x14ac:dyDescent="0.25">
      <c r="A625" s="12" t="s">
        <v>1124</v>
      </c>
      <c r="B625">
        <v>624</v>
      </c>
      <c r="C625">
        <v>526.59586598677561</v>
      </c>
      <c r="D625">
        <v>109251.50214435966</v>
      </c>
      <c r="E625" s="12">
        <f>IFERROR(c_sales_data[[#This Row],[amount]]/c_sales_data[[#This Row],[qty]],0)</f>
        <v>207.46745122967465</v>
      </c>
      <c r="F625">
        <v>3017.7657378464937</v>
      </c>
      <c r="G625">
        <v>106233.73621060513</v>
      </c>
      <c r="H625" s="8">
        <f>c_sales_data[[#This Row],[amount]]-c_sales_data[[#This Row],[bought_amount_w]]-c_sales_data[[#This Row],[bought_amount_c]]</f>
        <v>1.9590804004110396E-4</v>
      </c>
    </row>
    <row r="626" spans="1:8" x14ac:dyDescent="0.25">
      <c r="A626" s="12" t="s">
        <v>1124</v>
      </c>
      <c r="B626">
        <v>625</v>
      </c>
      <c r="C626">
        <v>529.69775395048782</v>
      </c>
      <c r="D626">
        <v>110184.67753785582</v>
      </c>
      <c r="E626" s="12">
        <f>IFERROR(c_sales_data[[#This Row],[amount]]/c_sales_data[[#This Row],[qty]],0)</f>
        <v>208.0142434361824</v>
      </c>
      <c r="F626">
        <v>3010.4910780787468</v>
      </c>
      <c r="G626">
        <v>107174.1858291626</v>
      </c>
      <c r="H626" s="8">
        <f>c_sales_data[[#This Row],[amount]]-c_sales_data[[#This Row],[bought_amount_w]]-c_sales_data[[#This Row],[bought_amount_c]]</f>
        <v>6.3061447872314602E-4</v>
      </c>
    </row>
    <row r="627" spans="1:8" x14ac:dyDescent="0.25">
      <c r="A627" s="12" t="s">
        <v>1124</v>
      </c>
      <c r="B627">
        <v>626</v>
      </c>
      <c r="C627">
        <v>548.74895413778722</v>
      </c>
      <c r="D627">
        <v>114423.78640290152</v>
      </c>
      <c r="E627" s="12">
        <f>IFERROR(c_sales_data[[#This Row],[amount]]/c_sales_data[[#This Row],[qty]],0)</f>
        <v>208.51754803375982</v>
      </c>
      <c r="F627">
        <v>2989.3038411140442</v>
      </c>
      <c r="G627">
        <v>111434.48220825195</v>
      </c>
      <c r="H627" s="8">
        <f>c_sales_data[[#This Row],[amount]]-c_sales_data[[#This Row],[bought_amount_w]]-c_sales_data[[#This Row],[bought_amount_c]]</f>
        <v>3.5353552084416151E-4</v>
      </c>
    </row>
    <row r="628" spans="1:8" x14ac:dyDescent="0.25">
      <c r="A628" s="12" t="s">
        <v>1124</v>
      </c>
      <c r="B628">
        <v>627</v>
      </c>
      <c r="C628">
        <v>529.59006581734866</v>
      </c>
      <c r="D628">
        <v>110722.98598367853</v>
      </c>
      <c r="E628" s="12">
        <f>IFERROR(c_sales_data[[#This Row],[amount]]/c_sales_data[[#This Row],[qty]],0)</f>
        <v>209.07300406549922</v>
      </c>
      <c r="F628">
        <v>2976.7408617436886</v>
      </c>
      <c r="G628">
        <v>107746.24481811374</v>
      </c>
      <c r="H628" s="8">
        <f>c_sales_data[[#This Row],[amount]]-c_sales_data[[#This Row],[bought_amount_w]]-c_sales_data[[#This Row],[bought_amount_c]]</f>
        <v>3.0382109980564564E-4</v>
      </c>
    </row>
    <row r="629" spans="1:8" x14ac:dyDescent="0.25">
      <c r="A629" s="12" t="s">
        <v>1124</v>
      </c>
      <c r="B629">
        <v>628</v>
      </c>
      <c r="C629">
        <v>529.79759408766404</v>
      </c>
      <c r="D629">
        <v>110984.44928419353</v>
      </c>
      <c r="E629" s="12">
        <f>IFERROR(c_sales_data[[#This Row],[amount]]/c_sales_data[[#This Row],[qty]],0)</f>
        <v>209.48462303856604</v>
      </c>
      <c r="F629">
        <v>2982.3154210150242</v>
      </c>
      <c r="G629">
        <v>108002.13368988037</v>
      </c>
      <c r="H629" s="8">
        <f>c_sales_data[[#This Row],[amount]]-c_sales_data[[#This Row],[bought_amount_w]]-c_sales_data[[#This Row],[bought_amount_c]]</f>
        <v>1.7329813272226602E-4</v>
      </c>
    </row>
    <row r="630" spans="1:8" x14ac:dyDescent="0.25">
      <c r="A630" s="12" t="s">
        <v>1124</v>
      </c>
      <c r="B630">
        <v>629</v>
      </c>
      <c r="C630">
        <v>532.52324170060456</v>
      </c>
      <c r="D630">
        <v>112645.62954972962</v>
      </c>
      <c r="E630" s="12">
        <f>IFERROR(c_sales_data[[#This Row],[amount]]/c_sales_data[[#This Row],[qty]],0)</f>
        <v>211.5318557552485</v>
      </c>
      <c r="F630">
        <v>3003.5906608104706</v>
      </c>
      <c r="G630">
        <v>109642.03893280029</v>
      </c>
      <c r="H630" s="8">
        <f>c_sales_data[[#This Row],[amount]]-c_sales_data[[#This Row],[bought_amount_w]]-c_sales_data[[#This Row],[bought_amount_c]]</f>
        <v>-4.388114030007273E-5</v>
      </c>
    </row>
    <row r="631" spans="1:8" x14ac:dyDescent="0.25">
      <c r="A631" s="12" t="s">
        <v>1124</v>
      </c>
      <c r="B631">
        <v>630</v>
      </c>
      <c r="C631">
        <v>536.49777577258646</v>
      </c>
      <c r="D631">
        <v>113434.61245341701</v>
      </c>
      <c r="E631" s="12">
        <f>IFERROR(c_sales_data[[#This Row],[amount]]/c_sales_data[[#This Row],[qty]],0)</f>
        <v>211.43538254201499</v>
      </c>
      <c r="F631">
        <v>2984.7753505110741</v>
      </c>
      <c r="G631">
        <v>110449.83731842041</v>
      </c>
      <c r="H631" s="8">
        <f>c_sales_data[[#This Row],[amount]]-c_sales_data[[#This Row],[bought_amount_w]]-c_sales_data[[#This Row],[bought_amount_c]]</f>
        <v>-2.1551447571255267E-4</v>
      </c>
    </row>
    <row r="632" spans="1:8" x14ac:dyDescent="0.25">
      <c r="A632" s="12" t="s">
        <v>1124</v>
      </c>
      <c r="B632">
        <v>631</v>
      </c>
      <c r="C632">
        <v>534.51441021915525</v>
      </c>
      <c r="D632">
        <v>113142.93796850267</v>
      </c>
      <c r="E632" s="12">
        <f>IFERROR(c_sales_data[[#This Row],[amount]]/c_sales_data[[#This Row],[qty]],0)</f>
        <v>211.67425200400703</v>
      </c>
      <c r="F632">
        <v>2986.510432779789</v>
      </c>
      <c r="G632">
        <v>110156.42744827271</v>
      </c>
      <c r="H632" s="8">
        <f>c_sales_data[[#This Row],[amount]]-c_sales_data[[#This Row],[bought_amount_w]]-c_sales_data[[#This Row],[bought_amount_c]]</f>
        <v>8.7450171122327447E-5</v>
      </c>
    </row>
    <row r="633" spans="1:8" x14ac:dyDescent="0.25">
      <c r="A633" s="12" t="s">
        <v>1124</v>
      </c>
      <c r="B633">
        <v>632</v>
      </c>
      <c r="C633">
        <v>542.96679274085909</v>
      </c>
      <c r="D633">
        <v>115293.12786983422</v>
      </c>
      <c r="E633" s="12">
        <f>IFERROR(c_sales_data[[#This Row],[amount]]/c_sales_data[[#This Row],[qty]],0)</f>
        <v>212.33918797840735</v>
      </c>
      <c r="F633">
        <v>3009.464619576931</v>
      </c>
      <c r="G633">
        <v>112283.6626663208</v>
      </c>
      <c r="H633" s="8">
        <f>c_sales_data[[#This Row],[amount]]-c_sales_data[[#This Row],[bought_amount_w]]-c_sales_data[[#This Row],[bought_amount_c]]</f>
        <v>5.8393648942001164E-4</v>
      </c>
    </row>
    <row r="634" spans="1:8" x14ac:dyDescent="0.25">
      <c r="A634" s="12" t="s">
        <v>1124</v>
      </c>
      <c r="B634">
        <v>633</v>
      </c>
      <c r="C634">
        <v>539.53365492075682</v>
      </c>
      <c r="D634">
        <v>114694.42701255044</v>
      </c>
      <c r="E634" s="12">
        <f>IFERROR(c_sales_data[[#This Row],[amount]]/c_sales_data[[#This Row],[qty]],0)</f>
        <v>212.58067215361388</v>
      </c>
      <c r="F634">
        <v>3013.2876443788409</v>
      </c>
      <c r="G634">
        <v>111681.13972091675</v>
      </c>
      <c r="H634" s="8">
        <f>c_sales_data[[#This Row],[amount]]-c_sales_data[[#This Row],[bought_amount_w]]-c_sales_data[[#This Row],[bought_amount_c]]</f>
        <v>-3.5274514812044799E-4</v>
      </c>
    </row>
    <row r="635" spans="1:8" x14ac:dyDescent="0.25">
      <c r="A635" s="12" t="s">
        <v>1124</v>
      </c>
      <c r="B635">
        <v>634</v>
      </c>
      <c r="C635">
        <v>535.79964684695005</v>
      </c>
      <c r="D635">
        <v>114418.86749834596</v>
      </c>
      <c r="E635" s="12">
        <f>IFERROR(c_sales_data[[#This Row],[amount]]/c_sales_data[[#This Row],[qty]],0)</f>
        <v>213.547859114266</v>
      </c>
      <c r="F635">
        <v>3016.0713097453117</v>
      </c>
      <c r="G635">
        <v>111402.79622650146</v>
      </c>
      <c r="H635" s="8">
        <f>c_sales_data[[#This Row],[amount]]-c_sales_data[[#This Row],[bought_amount_w]]-c_sales_data[[#This Row],[bought_amount_c]]</f>
        <v>-3.7900812458246946E-5</v>
      </c>
    </row>
    <row r="636" spans="1:8" x14ac:dyDescent="0.25">
      <c r="A636" s="12" t="s">
        <v>1124</v>
      </c>
      <c r="B636">
        <v>635</v>
      </c>
      <c r="C636">
        <v>524.53442942816764</v>
      </c>
      <c r="D636">
        <v>112472.60844643567</v>
      </c>
      <c r="E636" s="12">
        <f>IFERROR(c_sales_data[[#This Row],[amount]]/c_sales_data[[#This Row],[qty]],0)</f>
        <v>214.42369106075662</v>
      </c>
      <c r="F636">
        <v>3002.5756605863571</v>
      </c>
      <c r="G636">
        <v>109470.03240460157</v>
      </c>
      <c r="H636" s="8">
        <f>c_sales_data[[#This Row],[amount]]-c_sales_data[[#This Row],[bought_amount_w]]-c_sales_data[[#This Row],[bought_amount_c]]</f>
        <v>3.8124773709569126E-4</v>
      </c>
    </row>
    <row r="637" spans="1:8" x14ac:dyDescent="0.25">
      <c r="A637" s="12" t="s">
        <v>1124</v>
      </c>
      <c r="B637">
        <v>636</v>
      </c>
      <c r="C637">
        <v>523.97635417617857</v>
      </c>
      <c r="D637">
        <v>112432.18099351678</v>
      </c>
      <c r="E637" s="12">
        <f>IFERROR(c_sales_data[[#This Row],[amount]]/c_sales_data[[#This Row],[qty]],0)</f>
        <v>214.57491372924298</v>
      </c>
      <c r="F637">
        <v>3011.6003302261233</v>
      </c>
      <c r="G637">
        <v>109420.58051335253</v>
      </c>
      <c r="H637" s="8">
        <f>c_sales_data[[#This Row],[amount]]-c_sales_data[[#This Row],[bought_amount_w]]-c_sales_data[[#This Row],[bought_amount_c]]</f>
        <v>1.4993813238106668E-4</v>
      </c>
    </row>
    <row r="638" spans="1:8" x14ac:dyDescent="0.25">
      <c r="A638" s="12" t="s">
        <v>1124</v>
      </c>
      <c r="B638">
        <v>637</v>
      </c>
      <c r="C638">
        <v>543.98132647480816</v>
      </c>
      <c r="D638">
        <v>116878.34880503916</v>
      </c>
      <c r="E638" s="12">
        <f>IFERROR(c_sales_data[[#This Row],[amount]]/c_sales_data[[#This Row],[qty]],0)</f>
        <v>214.85728115421222</v>
      </c>
      <c r="F638">
        <v>3000.1373971328139</v>
      </c>
      <c r="G638">
        <v>113878.2115354538</v>
      </c>
      <c r="H638" s="8">
        <f>c_sales_data[[#This Row],[amount]]-c_sales_data[[#This Row],[bought_amount_w]]-c_sales_data[[#This Row],[bought_amount_c]]</f>
        <v>-1.2754744966514409E-4</v>
      </c>
    </row>
    <row r="639" spans="1:8" x14ac:dyDescent="0.25">
      <c r="A639" s="12" t="s">
        <v>1124</v>
      </c>
      <c r="B639">
        <v>638</v>
      </c>
      <c r="C639">
        <v>526.56818610336632</v>
      </c>
      <c r="D639">
        <v>113569.61062749568</v>
      </c>
      <c r="E639" s="12">
        <f>IFERROR(c_sales_data[[#This Row],[amount]]/c_sales_data[[#This Row],[qty]],0)</f>
        <v>215.67883063334509</v>
      </c>
      <c r="F639">
        <v>2983.9014227350708</v>
      </c>
      <c r="G639">
        <v>110585.70934295654</v>
      </c>
      <c r="H639" s="8">
        <f>c_sales_data[[#This Row],[amount]]-c_sales_data[[#This Row],[bought_amount_w]]-c_sales_data[[#This Row],[bought_amount_c]]</f>
        <v>-1.3819593004882336E-4</v>
      </c>
    </row>
    <row r="640" spans="1:8" x14ac:dyDescent="0.25">
      <c r="A640" s="12" t="s">
        <v>1124</v>
      </c>
      <c r="B640">
        <v>639</v>
      </c>
      <c r="C640">
        <v>522.86877463478595</v>
      </c>
      <c r="D640">
        <v>112949.65320581895</v>
      </c>
      <c r="E640" s="12">
        <f>IFERROR(c_sales_data[[#This Row],[amount]]/c_sales_data[[#This Row],[qty]],0)</f>
        <v>216.01912121203293</v>
      </c>
      <c r="F640">
        <v>3005.0689973831177</v>
      </c>
      <c r="G640">
        <v>109944.58463859558</v>
      </c>
      <c r="H640" s="8">
        <f>c_sales_data[[#This Row],[amount]]-c_sales_data[[#This Row],[bought_amount_w]]-c_sales_data[[#This Row],[bought_amount_c]]</f>
        <v>-4.3015975097659975E-4</v>
      </c>
    </row>
    <row r="641" spans="1:8" x14ac:dyDescent="0.25">
      <c r="A641" s="12" t="s">
        <v>1124</v>
      </c>
      <c r="B641">
        <v>640</v>
      </c>
      <c r="C641">
        <v>529.31473469454795</v>
      </c>
      <c r="D641">
        <v>114363.11535032644</v>
      </c>
      <c r="E641" s="12">
        <f>IFERROR(c_sales_data[[#This Row],[amount]]/c_sales_data[[#This Row],[qty]],0)</f>
        <v>216.05881690847326</v>
      </c>
      <c r="F641">
        <v>3011.3925099372864</v>
      </c>
      <c r="G641">
        <v>111351.72263145447</v>
      </c>
      <c r="H641" s="8">
        <f>c_sales_data[[#This Row],[amount]]-c_sales_data[[#This Row],[bought_amount_w]]-c_sales_data[[#This Row],[bought_amount_c]]</f>
        <v>2.0893468172289431E-4</v>
      </c>
    </row>
    <row r="642" spans="1:8" x14ac:dyDescent="0.25">
      <c r="A642" s="12" t="s">
        <v>1124</v>
      </c>
      <c r="B642">
        <v>641</v>
      </c>
      <c r="C642">
        <v>540.51254161633551</v>
      </c>
      <c r="D642">
        <v>117342.40827139458</v>
      </c>
      <c r="E642" s="12">
        <f>IFERROR(c_sales_data[[#This Row],[amount]]/c_sales_data[[#This Row],[qty]],0)</f>
        <v>217.09470037549306</v>
      </c>
      <c r="F642">
        <v>3008.807063639164</v>
      </c>
      <c r="G642">
        <v>114333.60150146484</v>
      </c>
      <c r="H642" s="8">
        <f>c_sales_data[[#This Row],[amount]]-c_sales_data[[#This Row],[bought_amount_w]]-c_sales_data[[#This Row],[bought_amount_c]]</f>
        <v>-2.937094250228256E-4</v>
      </c>
    </row>
    <row r="643" spans="1:8" x14ac:dyDescent="0.25">
      <c r="A643" s="12" t="s">
        <v>1124</v>
      </c>
      <c r="B643">
        <v>642</v>
      </c>
      <c r="C643">
        <v>527.05818685330451</v>
      </c>
      <c r="D643">
        <v>114922.84276624952</v>
      </c>
      <c r="E643" s="12">
        <f>IFERROR(c_sales_data[[#This Row],[amount]]/c_sales_data[[#This Row],[qty]],0)</f>
        <v>218.04583560758894</v>
      </c>
      <c r="F643">
        <v>3009.483301460743</v>
      </c>
      <c r="G643">
        <v>111913.35984018445</v>
      </c>
      <c r="H643" s="8">
        <f>c_sales_data[[#This Row],[amount]]-c_sales_data[[#This Row],[bought_amount_w]]-c_sales_data[[#This Row],[bought_amount_c]]</f>
        <v>-3.7539566983468831E-4</v>
      </c>
    </row>
    <row r="644" spans="1:8" x14ac:dyDescent="0.25">
      <c r="A644" s="12" t="s">
        <v>1124</v>
      </c>
      <c r="B644">
        <v>643</v>
      </c>
      <c r="C644">
        <v>526.69267713464797</v>
      </c>
      <c r="D644">
        <v>115383.65015235617</v>
      </c>
      <c r="E644" s="12">
        <f>IFERROR(c_sales_data[[#This Row],[amount]]/c_sales_data[[#This Row],[qty]],0)</f>
        <v>219.07206073202829</v>
      </c>
      <c r="F644">
        <v>2973.7335416674614</v>
      </c>
      <c r="G644">
        <v>112409.91644287109</v>
      </c>
      <c r="H644" s="8">
        <f>c_sales_data[[#This Row],[amount]]-c_sales_data[[#This Row],[bought_amount_w]]-c_sales_data[[#This Row],[bought_amount_c]]</f>
        <v>1.6781761951278895E-4</v>
      </c>
    </row>
    <row r="645" spans="1:8" x14ac:dyDescent="0.25">
      <c r="A645" s="12" t="s">
        <v>1124</v>
      </c>
      <c r="B645">
        <v>644</v>
      </c>
      <c r="C645">
        <v>529.67703309701756</v>
      </c>
      <c r="D645">
        <v>116605.58631621338</v>
      </c>
      <c r="E645" s="12">
        <f>IFERROR(c_sales_data[[#This Row],[amount]]/c_sales_data[[#This Row],[qty]],0)</f>
        <v>220.14469012262322</v>
      </c>
      <c r="F645">
        <v>2980.7064702510834</v>
      </c>
      <c r="G645">
        <v>113624.87959289551</v>
      </c>
      <c r="H645" s="8">
        <f>c_sales_data[[#This Row],[amount]]-c_sales_data[[#This Row],[bought_amount_w]]-c_sales_data[[#This Row],[bought_amount_c]]</f>
        <v>2.5306678435299546E-4</v>
      </c>
    </row>
    <row r="646" spans="1:8" x14ac:dyDescent="0.25">
      <c r="A646" s="12" t="s">
        <v>1124</v>
      </c>
      <c r="B646">
        <v>645</v>
      </c>
      <c r="C646">
        <v>532.77116244472563</v>
      </c>
      <c r="D646">
        <v>117722.08729863128</v>
      </c>
      <c r="E646" s="12">
        <f>IFERROR(c_sales_data[[#This Row],[amount]]/c_sales_data[[#This Row],[qty]],0)</f>
        <v>220.96182300566014</v>
      </c>
      <c r="F646">
        <v>2991.5979270935059</v>
      </c>
      <c r="G646">
        <v>114730.48930358887</v>
      </c>
      <c r="H646" s="8">
        <f>c_sales_data[[#This Row],[amount]]-c_sales_data[[#This Row],[bought_amount_w]]-c_sales_data[[#This Row],[bought_amount_c]]</f>
        <v>6.7948902142234147E-5</v>
      </c>
    </row>
    <row r="647" spans="1:8" x14ac:dyDescent="0.25">
      <c r="A647" s="12" t="s">
        <v>1124</v>
      </c>
      <c r="B647">
        <v>646</v>
      </c>
      <c r="C647">
        <v>536.24533573258668</v>
      </c>
      <c r="D647">
        <v>118679.81564918974</v>
      </c>
      <c r="E647" s="12">
        <f>IFERROR(c_sales_data[[#This Row],[amount]]/c_sales_data[[#This Row],[qty]],0)</f>
        <v>221.31626653135621</v>
      </c>
      <c r="F647">
        <v>2990.3548286557198</v>
      </c>
      <c r="G647">
        <v>115689.46071624756</v>
      </c>
      <c r="H647" s="8">
        <f>c_sales_data[[#This Row],[amount]]-c_sales_data[[#This Row],[bought_amount_w]]-c_sales_data[[#This Row],[bought_amount_c]]</f>
        <v>1.0428646055515856E-4</v>
      </c>
    </row>
    <row r="648" spans="1:8" x14ac:dyDescent="0.25">
      <c r="A648" s="12" t="s">
        <v>1124</v>
      </c>
      <c r="B648">
        <v>647</v>
      </c>
      <c r="C648">
        <v>526.60003936989233</v>
      </c>
      <c r="D648">
        <v>117183.96309121494</v>
      </c>
      <c r="E648" s="12">
        <f>IFERROR(c_sales_data[[#This Row],[amount]]/c_sales_data[[#This Row],[qty]],0)</f>
        <v>222.529347379906</v>
      </c>
      <c r="F648">
        <v>2992.9800038337708</v>
      </c>
      <c r="G648">
        <v>114190.98378753662</v>
      </c>
      <c r="H648" s="8">
        <f>c_sales_data[[#This Row],[amount]]-c_sales_data[[#This Row],[bought_amount_w]]-c_sales_data[[#This Row],[bought_amount_c]]</f>
        <v>-7.0015544770285487E-4</v>
      </c>
    </row>
    <row r="649" spans="1:8" x14ac:dyDescent="0.25">
      <c r="A649" s="12" t="s">
        <v>1124</v>
      </c>
      <c r="B649">
        <v>648</v>
      </c>
      <c r="C649">
        <v>534.65386038832366</v>
      </c>
      <c r="D649">
        <v>119324.93218910294</v>
      </c>
      <c r="E649" s="12">
        <f>IFERROR(c_sales_data[[#This Row],[amount]]/c_sales_data[[#This Row],[qty]],0)</f>
        <v>223.18165270972929</v>
      </c>
      <c r="F649">
        <v>2997.4026063866913</v>
      </c>
      <c r="G649">
        <v>116327.53000640869</v>
      </c>
      <c r="H649" s="8">
        <f>c_sales_data[[#This Row],[amount]]-c_sales_data[[#This Row],[bought_amount_w]]-c_sales_data[[#This Row],[bought_amount_c]]</f>
        <v>-4.2369244329165667E-4</v>
      </c>
    </row>
    <row r="650" spans="1:8" x14ac:dyDescent="0.25">
      <c r="A650" s="12" t="s">
        <v>1124</v>
      </c>
      <c r="B650">
        <v>649</v>
      </c>
      <c r="C650">
        <v>529.7698266422376</v>
      </c>
      <c r="D650">
        <v>118679.34084568499</v>
      </c>
      <c r="E650" s="12">
        <f>IFERROR(c_sales_data[[#This Row],[amount]]/c_sales_data[[#This Row],[qty]],0)</f>
        <v>224.02057436508389</v>
      </c>
      <c r="F650">
        <v>2986.0685452818871</v>
      </c>
      <c r="G650">
        <v>115693.27247619629</v>
      </c>
      <c r="H650" s="8">
        <f>c_sales_data[[#This Row],[amount]]-c_sales_data[[#This Row],[bought_amount_w]]-c_sales_data[[#This Row],[bought_amount_c]]</f>
        <v>-1.7579318955540657E-4</v>
      </c>
    </row>
    <row r="651" spans="1:8" x14ac:dyDescent="0.25">
      <c r="A651" s="12" t="s">
        <v>1124</v>
      </c>
      <c r="B651">
        <v>650</v>
      </c>
      <c r="C651">
        <v>534.29675257718191</v>
      </c>
      <c r="D651">
        <v>119839.51623846483</v>
      </c>
      <c r="E651" s="12">
        <f>IFERROR(c_sales_data[[#This Row],[amount]]/c_sales_data[[#This Row],[qty]],0)</f>
        <v>224.29392591367733</v>
      </c>
      <c r="F651">
        <v>2980.3187489509583</v>
      </c>
      <c r="G651">
        <v>116859.19781925157</v>
      </c>
      <c r="H651" s="8">
        <f>c_sales_data[[#This Row],[amount]]-c_sales_data[[#This Row],[bought_amount_w]]-c_sales_data[[#This Row],[bought_amount_c]]</f>
        <v>-3.297376970294863E-4</v>
      </c>
    </row>
    <row r="652" spans="1:8" x14ac:dyDescent="0.25">
      <c r="A652" s="12" t="s">
        <v>1124</v>
      </c>
      <c r="B652">
        <v>651</v>
      </c>
      <c r="C652">
        <v>534.87271944899112</v>
      </c>
      <c r="D652">
        <v>120384.30683498282</v>
      </c>
      <c r="E652" s="12">
        <f>IFERROR(c_sales_data[[#This Row],[amount]]/c_sales_data[[#This Row],[qty]],0)</f>
        <v>225.07094203458144</v>
      </c>
      <c r="F652">
        <v>2989.2201177477837</v>
      </c>
      <c r="G652">
        <v>117395.08627510071</v>
      </c>
      <c r="H652" s="8">
        <f>c_sales_data[[#This Row],[amount]]-c_sales_data[[#This Row],[bought_amount_w]]-c_sales_data[[#This Row],[bought_amount_c]]</f>
        <v>4.4213433284312487E-4</v>
      </c>
    </row>
    <row r="653" spans="1:8" x14ac:dyDescent="0.25">
      <c r="A653" s="12" t="s">
        <v>1124</v>
      </c>
      <c r="B653">
        <v>652</v>
      </c>
      <c r="C653">
        <v>530.88262172229588</v>
      </c>
      <c r="D653">
        <v>119872.19924969188</v>
      </c>
      <c r="E653" s="12">
        <f>IFERROR(c_sales_data[[#This Row],[amount]]/c_sales_data[[#This Row],[qty]],0)</f>
        <v>225.79793412864228</v>
      </c>
      <c r="F653">
        <v>2989.8753387033939</v>
      </c>
      <c r="G653">
        <v>116882.32353973389</v>
      </c>
      <c r="H653" s="8">
        <f>c_sales_data[[#This Row],[amount]]-c_sales_data[[#This Row],[bought_amount_w]]-c_sales_data[[#This Row],[bought_amount_c]]</f>
        <v>3.7125460221432149E-4</v>
      </c>
    </row>
    <row r="654" spans="1:8" x14ac:dyDescent="0.25">
      <c r="A654" s="12" t="s">
        <v>1124</v>
      </c>
      <c r="B654">
        <v>653</v>
      </c>
      <c r="C654">
        <v>539.71702720597386</v>
      </c>
      <c r="D654">
        <v>122563.59055116741</v>
      </c>
      <c r="E654" s="12">
        <f>IFERROR(c_sales_data[[#This Row],[amount]]/c_sales_data[[#This Row],[qty]],0)</f>
        <v>227.0886119447795</v>
      </c>
      <c r="F654">
        <v>2984.2878620624542</v>
      </c>
      <c r="G654">
        <v>119579.30265808105</v>
      </c>
      <c r="H654" s="8">
        <f>c_sales_data[[#This Row],[amount]]-c_sales_data[[#This Row],[bought_amount_w]]-c_sales_data[[#This Row],[bought_amount_c]]</f>
        <v>3.1023897463455796E-5</v>
      </c>
    </row>
    <row r="655" spans="1:8" x14ac:dyDescent="0.25">
      <c r="A655" s="12" t="s">
        <v>1124</v>
      </c>
      <c r="B655">
        <v>654</v>
      </c>
      <c r="C655">
        <v>542.94857418350875</v>
      </c>
      <c r="D655">
        <v>123835.25405034127</v>
      </c>
      <c r="E655" s="12">
        <f>IFERROR(c_sales_data[[#This Row],[amount]]/c_sales_data[[#This Row],[qty]],0)</f>
        <v>228.07915876115138</v>
      </c>
      <c r="F655">
        <v>3002.0079717040062</v>
      </c>
      <c r="G655">
        <v>120833.24608612061</v>
      </c>
      <c r="H655" s="8">
        <f>c_sales_data[[#This Row],[amount]]-c_sales_data[[#This Row],[bought_amount_w]]-c_sales_data[[#This Row],[bought_amount_c]]</f>
        <v>-7.4833369581028819E-6</v>
      </c>
    </row>
    <row r="656" spans="1:8" x14ac:dyDescent="0.25">
      <c r="A656" s="12" t="s">
        <v>1124</v>
      </c>
      <c r="B656">
        <v>655</v>
      </c>
      <c r="C656">
        <v>529.05209351796657</v>
      </c>
      <c r="D656">
        <v>121093.45902122</v>
      </c>
      <c r="E656" s="12">
        <f>IFERROR(c_sales_data[[#This Row],[amount]]/c_sales_data[[#This Row],[qty]],0)</f>
        <v>228.88759066427863</v>
      </c>
      <c r="F656">
        <v>2988.252153813839</v>
      </c>
      <c r="G656">
        <v>118105.20690155029</v>
      </c>
      <c r="H656" s="8">
        <f>c_sales_data[[#This Row],[amount]]-c_sales_data[[#This Row],[bought_amount_w]]-c_sales_data[[#This Row],[bought_amount_c]]</f>
        <v>-3.4144133678637445E-5</v>
      </c>
    </row>
    <row r="657" spans="1:8" x14ac:dyDescent="0.25">
      <c r="A657" s="12" t="s">
        <v>1124</v>
      </c>
      <c r="B657">
        <v>656</v>
      </c>
      <c r="C657">
        <v>521.17688019573689</v>
      </c>
      <c r="D657">
        <v>119880.42851547933</v>
      </c>
      <c r="E657" s="12">
        <f>IFERROR(c_sales_data[[#This Row],[amount]]/c_sales_data[[#This Row],[qty]],0)</f>
        <v>230.01870012049687</v>
      </c>
      <c r="F657">
        <v>3007.467970430851</v>
      </c>
      <c r="G657">
        <v>116872.96012115479</v>
      </c>
      <c r="H657" s="8">
        <f>c_sales_data[[#This Row],[amount]]-c_sales_data[[#This Row],[bought_amount_w]]-c_sales_data[[#This Row],[bought_amount_c]]</f>
        <v>4.2389369627926499E-4</v>
      </c>
    </row>
    <row r="658" spans="1:8" x14ac:dyDescent="0.25">
      <c r="A658" s="12" t="s">
        <v>1124</v>
      </c>
      <c r="B658">
        <v>657</v>
      </c>
      <c r="C658">
        <v>513.6010493664071</v>
      </c>
      <c r="D658">
        <v>118453.56121717345</v>
      </c>
      <c r="E658" s="12">
        <f>IFERROR(c_sales_data[[#This Row],[amount]]/c_sales_data[[#This Row],[qty]],0)</f>
        <v>230.63340965385711</v>
      </c>
      <c r="F658">
        <v>2983.260683208704</v>
      </c>
      <c r="G658">
        <v>115470.30026245117</v>
      </c>
      <c r="H658" s="8">
        <f>c_sales_data[[#This Row],[amount]]-c_sales_data[[#This Row],[bought_amount_w]]-c_sales_data[[#This Row],[bought_amount_c]]</f>
        <v>2.7151357789989561E-4</v>
      </c>
    </row>
    <row r="659" spans="1:8" x14ac:dyDescent="0.25">
      <c r="A659" s="12" t="s">
        <v>1124</v>
      </c>
      <c r="B659">
        <v>658</v>
      </c>
      <c r="C659">
        <v>514.04616247024387</v>
      </c>
      <c r="D659">
        <v>118925.26121534423</v>
      </c>
      <c r="E659" s="12">
        <f>IFERROR(c_sales_data[[#This Row],[amount]]/c_sales_data[[#This Row],[qty]],0)</f>
        <v>231.35132581060432</v>
      </c>
      <c r="F659">
        <v>3000.9625207483768</v>
      </c>
      <c r="G659">
        <v>115924.29839611053</v>
      </c>
      <c r="H659" s="8">
        <f>c_sales_data[[#This Row],[amount]]-c_sales_data[[#This Row],[bought_amount_w]]-c_sales_data[[#This Row],[bought_amount_c]]</f>
        <v>2.9848531994502991E-4</v>
      </c>
    </row>
    <row r="660" spans="1:8" x14ac:dyDescent="0.25">
      <c r="A660" s="12" t="s">
        <v>1124</v>
      </c>
      <c r="B660">
        <v>659</v>
      </c>
      <c r="C660">
        <v>506.4429853442125</v>
      </c>
      <c r="D660">
        <v>116962.74663842699</v>
      </c>
      <c r="E660" s="12">
        <f>IFERROR(c_sales_data[[#This Row],[amount]]/c_sales_data[[#This Row],[qty]],0)</f>
        <v>230.94948498285802</v>
      </c>
      <c r="F660">
        <v>3014.4466195106506</v>
      </c>
      <c r="G660">
        <v>113948.30017277785</v>
      </c>
      <c r="H660" s="8">
        <f>c_sales_data[[#This Row],[amount]]-c_sales_data[[#This Row],[bought_amount_w]]-c_sales_data[[#This Row],[bought_amount_c]]</f>
        <v>-1.5386150334961712E-4</v>
      </c>
    </row>
    <row r="661" spans="1:8" x14ac:dyDescent="0.25">
      <c r="A661" s="12" t="s">
        <v>1124</v>
      </c>
      <c r="B661">
        <v>660</v>
      </c>
      <c r="C661">
        <v>514.86044870968908</v>
      </c>
      <c r="D661">
        <v>119048.32229670981</v>
      </c>
      <c r="E661" s="12">
        <f>IFERROR(c_sales_data[[#This Row],[amount]]/c_sales_data[[#This Row],[qty]],0)</f>
        <v>231.22444653703977</v>
      </c>
      <c r="F661">
        <v>2988.5554564595222</v>
      </c>
      <c r="G661">
        <v>116059.76719549671</v>
      </c>
      <c r="H661" s="8">
        <f>c_sales_data[[#This Row],[amount]]-c_sales_data[[#This Row],[bought_amount_w]]-c_sales_data[[#This Row],[bought_amount_c]]</f>
        <v>-3.5524641862139106E-4</v>
      </c>
    </row>
    <row r="662" spans="1:8" x14ac:dyDescent="0.25">
      <c r="A662" s="12" t="s">
        <v>1124</v>
      </c>
      <c r="B662">
        <v>661</v>
      </c>
      <c r="C662">
        <v>521.4180462108925</v>
      </c>
      <c r="D662">
        <v>121455.38410761581</v>
      </c>
      <c r="E662" s="12">
        <f>IFERROR(c_sales_data[[#This Row],[amount]]/c_sales_data[[#This Row],[qty]],0)</f>
        <v>232.9328357355933</v>
      </c>
      <c r="F662">
        <v>2971.4299227218144</v>
      </c>
      <c r="G662">
        <v>118483.95451920852</v>
      </c>
      <c r="H662" s="8">
        <f>c_sales_data[[#This Row],[amount]]-c_sales_data[[#This Row],[bought_amount_w]]-c_sales_data[[#This Row],[bought_amount_c]]</f>
        <v>-3.3431452175136656E-4</v>
      </c>
    </row>
    <row r="663" spans="1:8" x14ac:dyDescent="0.25">
      <c r="A663" s="12" t="s">
        <v>1124</v>
      </c>
      <c r="B663">
        <v>662</v>
      </c>
      <c r="C663">
        <v>511.05564928427339</v>
      </c>
      <c r="D663">
        <v>119099.62439730055</v>
      </c>
      <c r="E663" s="12">
        <f>IFERROR(c_sales_data[[#This Row],[amount]]/c_sales_data[[#This Row],[qty]],0)</f>
        <v>233.0462926377939</v>
      </c>
      <c r="F663">
        <v>2945.9910464882851</v>
      </c>
      <c r="G663">
        <v>116153.63329315186</v>
      </c>
      <c r="H663" s="8">
        <f>c_sales_data[[#This Row],[amount]]-c_sales_data[[#This Row],[bought_amount_w]]-c_sales_data[[#This Row],[bought_amount_c]]</f>
        <v>5.7660407037474215E-5</v>
      </c>
    </row>
    <row r="664" spans="1:8" x14ac:dyDescent="0.25">
      <c r="A664" s="12" t="s">
        <v>1124</v>
      </c>
      <c r="B664">
        <v>663</v>
      </c>
      <c r="C664">
        <v>516.53934062179178</v>
      </c>
      <c r="D664">
        <v>121114.0912010352</v>
      </c>
      <c r="E664" s="12">
        <f>IFERROR(c_sales_data[[#This Row],[amount]]/c_sales_data[[#This Row],[qty]],0)</f>
        <v>234.47215279913112</v>
      </c>
      <c r="F664">
        <v>3022.3349089622498</v>
      </c>
      <c r="G664">
        <v>118091.75662994385</v>
      </c>
      <c r="H664" s="8">
        <f>c_sales_data[[#This Row],[amount]]-c_sales_data[[#This Row],[bought_amount_w]]-c_sales_data[[#This Row],[bought_amount_c]]</f>
        <v>-3.3787089341785759E-4</v>
      </c>
    </row>
    <row r="665" spans="1:8" x14ac:dyDescent="0.25">
      <c r="A665" s="12" t="s">
        <v>1124</v>
      </c>
      <c r="B665">
        <v>664</v>
      </c>
      <c r="C665">
        <v>518.27908261585981</v>
      </c>
      <c r="D665">
        <v>121712.33517470241</v>
      </c>
      <c r="E665" s="12">
        <f>IFERROR(c_sales_data[[#This Row],[amount]]/c_sales_data[[#This Row],[qty]],0)</f>
        <v>234.83937372196371</v>
      </c>
      <c r="F665">
        <v>3007.5295757651329</v>
      </c>
      <c r="G665">
        <v>118704.80628204346</v>
      </c>
      <c r="H665" s="8">
        <f>c_sales_data[[#This Row],[amount]]-c_sales_data[[#This Row],[bought_amount_w]]-c_sales_data[[#This Row],[bought_amount_c]]</f>
        <v>-6.8310617643874139E-4</v>
      </c>
    </row>
    <row r="666" spans="1:8" x14ac:dyDescent="0.25">
      <c r="A666" s="12" t="s">
        <v>1124</v>
      </c>
      <c r="B666">
        <v>665</v>
      </c>
      <c r="C666">
        <v>514.26394995674491</v>
      </c>
      <c r="D666">
        <v>121140.77547248866</v>
      </c>
      <c r="E666" s="12">
        <f>IFERROR(c_sales_data[[#This Row],[amount]]/c_sales_data[[#This Row],[qty]],0)</f>
        <v>235.56147671381183</v>
      </c>
      <c r="F666">
        <v>3031.3133927583694</v>
      </c>
      <c r="G666">
        <v>118109.46262979507</v>
      </c>
      <c r="H666" s="8">
        <f>c_sales_data[[#This Row],[amount]]-c_sales_data[[#This Row],[bought_amount_w]]-c_sales_data[[#This Row],[bought_amount_c]]</f>
        <v>-5.5006478214636445E-4</v>
      </c>
    </row>
    <row r="667" spans="1:8" x14ac:dyDescent="0.25">
      <c r="A667" s="12" t="s">
        <v>1124</v>
      </c>
      <c r="B667">
        <v>666</v>
      </c>
      <c r="C667">
        <v>525.78505786694586</v>
      </c>
      <c r="D667">
        <v>124294.16724261278</v>
      </c>
      <c r="E667" s="12">
        <f>IFERROR(c_sales_data[[#This Row],[amount]]/c_sales_data[[#This Row],[qty]],0)</f>
        <v>236.39729844522591</v>
      </c>
      <c r="F667">
        <v>2963.9337440729141</v>
      </c>
      <c r="G667">
        <v>121330.23365783691</v>
      </c>
      <c r="H667" s="8">
        <f>c_sales_data[[#This Row],[amount]]-c_sales_data[[#This Row],[bought_amount_w]]-c_sales_data[[#This Row],[bought_amount_c]]</f>
        <v>-1.5929705114103854E-4</v>
      </c>
    </row>
    <row r="668" spans="1:8" x14ac:dyDescent="0.25">
      <c r="A668" s="12" t="s">
        <v>1124</v>
      </c>
      <c r="B668">
        <v>667</v>
      </c>
      <c r="C668">
        <v>500.06715988647193</v>
      </c>
      <c r="D668">
        <v>118597.67410464938</v>
      </c>
      <c r="E668" s="12">
        <f>IFERROR(c_sales_data[[#This Row],[amount]]/c_sales_data[[#This Row],[qty]],0)</f>
        <v>237.16349246284059</v>
      </c>
      <c r="F668">
        <v>3005.4777366220951</v>
      </c>
      <c r="G668">
        <v>115592.19643497467</v>
      </c>
      <c r="H668" s="8">
        <f>c_sales_data[[#This Row],[amount]]-c_sales_data[[#This Row],[bought_amount_w]]-c_sales_data[[#This Row],[bought_amount_c]]</f>
        <v>-6.6947381128557026E-5</v>
      </c>
    </row>
    <row r="669" spans="1:8" x14ac:dyDescent="0.25">
      <c r="A669" s="12" t="s">
        <v>1124</v>
      </c>
      <c r="B669">
        <v>668</v>
      </c>
      <c r="C669">
        <v>515.64530517719686</v>
      </c>
      <c r="D669">
        <v>122369.91836945798</v>
      </c>
      <c r="E669" s="12">
        <f>IFERROR(c_sales_data[[#This Row],[amount]]/c_sales_data[[#This Row],[qty]],0)</f>
        <v>237.31413268158559</v>
      </c>
      <c r="F669">
        <v>3007.4004173278809</v>
      </c>
      <c r="G669">
        <v>119362.51811131462</v>
      </c>
      <c r="H669" s="8">
        <f>c_sales_data[[#This Row],[amount]]-c_sales_data[[#This Row],[bought_amount_w]]-c_sales_data[[#This Row],[bought_amount_c]]</f>
        <v>-1.5918452118057758E-4</v>
      </c>
    </row>
    <row r="670" spans="1:8" x14ac:dyDescent="0.25">
      <c r="A670" s="12" t="s">
        <v>1124</v>
      </c>
      <c r="B670">
        <v>669</v>
      </c>
      <c r="C670">
        <v>518.87439927784726</v>
      </c>
      <c r="D670">
        <v>123327.6826965993</v>
      </c>
      <c r="E670" s="12">
        <f>IFERROR(c_sales_data[[#This Row],[amount]]/c_sales_data[[#This Row],[qty]],0)</f>
        <v>237.68311342444878</v>
      </c>
      <c r="F670">
        <v>2985.3157682418823</v>
      </c>
      <c r="G670">
        <v>120342.36747741699</v>
      </c>
      <c r="H670" s="8">
        <f>c_sales_data[[#This Row],[amount]]-c_sales_data[[#This Row],[bought_amount_w]]-c_sales_data[[#This Row],[bought_amount_c]]</f>
        <v>-5.4905957949813455E-4</v>
      </c>
    </row>
    <row r="671" spans="1:8" x14ac:dyDescent="0.25">
      <c r="A671" s="12" t="s">
        <v>1124</v>
      </c>
      <c r="B671">
        <v>670</v>
      </c>
      <c r="C671">
        <v>520.53388346126303</v>
      </c>
      <c r="D671">
        <v>124568.30002802759</v>
      </c>
      <c r="E671" s="12">
        <f>IFERROR(c_sales_data[[#This Row],[amount]]/c_sales_data[[#This Row],[qty]],0)</f>
        <v>239.30872511068279</v>
      </c>
      <c r="F671">
        <v>3021.4990009665489</v>
      </c>
      <c r="G671">
        <v>121546.80080413818</v>
      </c>
      <c r="H671" s="8">
        <f>c_sales_data[[#This Row],[amount]]-c_sales_data[[#This Row],[bought_amount_w]]-c_sales_data[[#This Row],[bought_amount_c]]</f>
        <v>2.2292285575531423E-4</v>
      </c>
    </row>
    <row r="672" spans="1:8" x14ac:dyDescent="0.25">
      <c r="A672" s="12" t="s">
        <v>1124</v>
      </c>
      <c r="B672">
        <v>671</v>
      </c>
      <c r="C672">
        <v>530.48424313496798</v>
      </c>
      <c r="D672">
        <v>127570.94377057676</v>
      </c>
      <c r="E672" s="12">
        <f>IFERROR(c_sales_data[[#This Row],[amount]]/c_sales_data[[#This Row],[qty]],0)</f>
        <v>240.48017527660974</v>
      </c>
      <c r="F672">
        <v>2997.080685287714</v>
      </c>
      <c r="G672">
        <v>124573.86297607422</v>
      </c>
      <c r="H672" s="8">
        <f>c_sales_data[[#This Row],[amount]]-c_sales_data[[#This Row],[bought_amount_w]]-c_sales_data[[#This Row],[bought_amount_c]]</f>
        <v>1.092148304451257E-4</v>
      </c>
    </row>
    <row r="673" spans="1:8" x14ac:dyDescent="0.25">
      <c r="A673" s="12" t="s">
        <v>1124</v>
      </c>
      <c r="B673">
        <v>672</v>
      </c>
      <c r="C673">
        <v>517.19997527776286</v>
      </c>
      <c r="D673">
        <v>125174.51022071898</v>
      </c>
      <c r="E673" s="12">
        <f>IFERROR(c_sales_data[[#This Row],[amount]]/c_sales_data[[#This Row],[qty]],0)</f>
        <v>242.02342653534325</v>
      </c>
      <c r="F673">
        <v>3017.3557366132736</v>
      </c>
      <c r="G673">
        <v>122157.1541595459</v>
      </c>
      <c r="H673" s="8">
        <f>c_sales_data[[#This Row],[amount]]-c_sales_data[[#This Row],[bought_amount_w]]-c_sales_data[[#This Row],[bought_amount_c]]</f>
        <v>3.2455980544909835E-4</v>
      </c>
    </row>
    <row r="674" spans="1:8" x14ac:dyDescent="0.25">
      <c r="A674" s="12" t="s">
        <v>1124</v>
      </c>
      <c r="B674">
        <v>673</v>
      </c>
      <c r="C674">
        <v>500.52736275270581</v>
      </c>
      <c r="D674">
        <v>121525.24104948365</v>
      </c>
      <c r="E674" s="12">
        <f>IFERROR(c_sales_data[[#This Row],[amount]]/c_sales_data[[#This Row],[qty]],0)</f>
        <v>242.79440065202849</v>
      </c>
      <c r="F674">
        <v>3038.6172673255205</v>
      </c>
      <c r="G674">
        <v>118486.62419128418</v>
      </c>
      <c r="H674" s="8">
        <f>c_sales_data[[#This Row],[amount]]-c_sales_data[[#This Row],[bought_amount_w]]-c_sales_data[[#This Row],[bought_amount_c]]</f>
        <v>-4.091260489076376E-4</v>
      </c>
    </row>
    <row r="675" spans="1:8" x14ac:dyDescent="0.25">
      <c r="A675" s="12" t="s">
        <v>1124</v>
      </c>
      <c r="B675">
        <v>674</v>
      </c>
      <c r="C675">
        <v>507.00678353849798</v>
      </c>
      <c r="D675">
        <v>122572.74013822754</v>
      </c>
      <c r="E675" s="12">
        <f>IFERROR(c_sales_data[[#This Row],[amount]]/c_sales_data[[#This Row],[qty]],0)</f>
        <v>241.75759401633402</v>
      </c>
      <c r="F675">
        <v>3014.5067200660706</v>
      </c>
      <c r="G675">
        <v>119558.23334407806</v>
      </c>
      <c r="H675" s="8">
        <f>c_sales_data[[#This Row],[amount]]-c_sales_data[[#This Row],[bought_amount_w]]-c_sales_data[[#This Row],[bought_amount_c]]</f>
        <v>7.4083407525904477E-5</v>
      </c>
    </row>
    <row r="676" spans="1:8" x14ac:dyDescent="0.25">
      <c r="A676" s="12" t="s">
        <v>1124</v>
      </c>
      <c r="B676">
        <v>675</v>
      </c>
      <c r="C676">
        <v>510.64352219738066</v>
      </c>
      <c r="D676">
        <v>123622.86313079795</v>
      </c>
      <c r="E676" s="12">
        <f>IFERROR(c_sales_data[[#This Row],[amount]]/c_sales_data[[#This Row],[qty]],0)</f>
        <v>242.09229679215164</v>
      </c>
      <c r="F676">
        <v>2991.3413882851601</v>
      </c>
      <c r="G676">
        <v>120631.5220195502</v>
      </c>
      <c r="H676" s="8">
        <f>c_sales_data[[#This Row],[amount]]-c_sales_data[[#This Row],[bought_amount_w]]-c_sales_data[[#This Row],[bought_amount_c]]</f>
        <v>-2.7703741216100752E-4</v>
      </c>
    </row>
    <row r="677" spans="1:8" x14ac:dyDescent="0.25">
      <c r="A677" s="12" t="s">
        <v>1124</v>
      </c>
      <c r="B677">
        <v>676</v>
      </c>
      <c r="C677">
        <v>502.27483528386801</v>
      </c>
      <c r="D677">
        <v>121481.45765960042</v>
      </c>
      <c r="E677" s="12">
        <f>IFERROR(c_sales_data[[#This Row],[amount]]/c_sales_data[[#This Row],[qty]],0)</f>
        <v>241.86252052811562</v>
      </c>
      <c r="F677">
        <v>3019.5485045909882</v>
      </c>
      <c r="G677">
        <v>118461.9093837738</v>
      </c>
      <c r="H677" s="8">
        <f>c_sales_data[[#This Row],[amount]]-c_sales_data[[#This Row],[bought_amount_w]]-c_sales_data[[#This Row],[bought_amount_c]]</f>
        <v>-2.2876437287777662E-4</v>
      </c>
    </row>
    <row r="678" spans="1:8" x14ac:dyDescent="0.25">
      <c r="A678" s="12" t="s">
        <v>1124</v>
      </c>
      <c r="B678">
        <v>677</v>
      </c>
      <c r="C678">
        <v>523.99495747219771</v>
      </c>
      <c r="D678">
        <v>126290.87650004739</v>
      </c>
      <c r="E678" s="12">
        <f>IFERROR(c_sales_data[[#This Row],[amount]]/c_sales_data[[#This Row],[qty]],0)</f>
        <v>241.0154424181614</v>
      </c>
      <c r="F678">
        <v>3001.9680848121643</v>
      </c>
      <c r="G678">
        <v>123288.90832519531</v>
      </c>
      <c r="H678" s="8">
        <f>c_sales_data[[#This Row],[amount]]-c_sales_data[[#This Row],[bought_amount_w]]-c_sales_data[[#This Row],[bought_amount_c]]</f>
        <v>9.0039917267858982E-5</v>
      </c>
    </row>
    <row r="679" spans="1:8" x14ac:dyDescent="0.25">
      <c r="A679" s="12" t="s">
        <v>1124</v>
      </c>
      <c r="B679">
        <v>678</v>
      </c>
      <c r="C679">
        <v>512.94531802413985</v>
      </c>
      <c r="D679">
        <v>123464.79190763307</v>
      </c>
      <c r="E679" s="12">
        <f>IFERROR(c_sales_data[[#This Row],[amount]]/c_sales_data[[#This Row],[qty]],0)</f>
        <v>240.69776556927783</v>
      </c>
      <c r="F679">
        <v>3017.2203458547592</v>
      </c>
      <c r="G679">
        <v>120447.57122793421</v>
      </c>
      <c r="H679" s="8">
        <f>c_sales_data[[#This Row],[amount]]-c_sales_data[[#This Row],[bought_amount_w]]-c_sales_data[[#This Row],[bought_amount_c]]</f>
        <v>3.3384410198777914E-4</v>
      </c>
    </row>
    <row r="680" spans="1:8" x14ac:dyDescent="0.25">
      <c r="A680" s="12" t="s">
        <v>1124</v>
      </c>
      <c r="B680">
        <v>679</v>
      </c>
      <c r="C680">
        <v>489.36827687546611</v>
      </c>
      <c r="D680">
        <v>117615.80651796723</v>
      </c>
      <c r="E680" s="12">
        <f>IFERROR(c_sales_data[[#This Row],[amount]]/c_sales_data[[#This Row],[qty]],0)</f>
        <v>240.34211467266394</v>
      </c>
      <c r="F680">
        <v>2974.3306125700474</v>
      </c>
      <c r="G680">
        <v>114641.47568805516</v>
      </c>
      <c r="H680" s="8">
        <f>c_sales_data[[#This Row],[amount]]-c_sales_data[[#This Row],[bought_amount_w]]-c_sales_data[[#This Row],[bought_amount_c]]</f>
        <v>2.173420216422528E-4</v>
      </c>
    </row>
    <row r="681" spans="1:8" x14ac:dyDescent="0.25">
      <c r="A681" s="12" t="s">
        <v>1124</v>
      </c>
      <c r="B681">
        <v>680</v>
      </c>
      <c r="C681">
        <v>523.45376416086219</v>
      </c>
      <c r="D681">
        <v>125753.61207692609</v>
      </c>
      <c r="E681" s="12">
        <f>IFERROR(c_sales_data[[#This Row],[amount]]/c_sales_data[[#This Row],[qty]],0)</f>
        <v>240.23824201268107</v>
      </c>
      <c r="F681">
        <v>2999.9384666308761</v>
      </c>
      <c r="G681">
        <v>122753.67351531982</v>
      </c>
      <c r="H681" s="8">
        <f>c_sales_data[[#This Row],[amount]]-c_sales_data[[#This Row],[bought_amount_w]]-c_sales_data[[#This Row],[bought_amount_c]]</f>
        <v>9.4975388492457569E-5</v>
      </c>
    </row>
    <row r="682" spans="1:8" x14ac:dyDescent="0.25">
      <c r="A682" s="12" t="s">
        <v>1124</v>
      </c>
      <c r="B682">
        <v>681</v>
      </c>
      <c r="C682">
        <v>514.00937008019537</v>
      </c>
      <c r="D682">
        <v>123340.31732655314</v>
      </c>
      <c r="E682" s="12">
        <f>IFERROR(c_sales_data[[#This Row],[amount]]/c_sales_data[[#This Row],[qty]],0)</f>
        <v>239.95733250409359</v>
      </c>
      <c r="F682">
        <v>3004.5198109890334</v>
      </c>
      <c r="G682">
        <v>120335.79704284668</v>
      </c>
      <c r="H682" s="8">
        <f>c_sales_data[[#This Row],[amount]]-c_sales_data[[#This Row],[bought_amount_w]]-c_sales_data[[#This Row],[bought_amount_c]]</f>
        <v>4.7271742369048297E-4</v>
      </c>
    </row>
    <row r="683" spans="1:8" x14ac:dyDescent="0.25">
      <c r="A683" s="12" t="s">
        <v>1124</v>
      </c>
      <c r="B683">
        <v>682</v>
      </c>
      <c r="C683">
        <v>511.69758274126798</v>
      </c>
      <c r="D683">
        <v>123101.3999614777</v>
      </c>
      <c r="E683" s="12">
        <f>IFERROR(c_sales_data[[#This Row],[amount]]/c_sales_data[[#This Row],[qty]],0)</f>
        <v>240.57451923458086</v>
      </c>
      <c r="F683">
        <v>3000.674551486969</v>
      </c>
      <c r="G683">
        <v>120100.72461442277</v>
      </c>
      <c r="H683" s="8">
        <f>c_sales_data[[#This Row],[amount]]-c_sales_data[[#This Row],[bought_amount_w]]-c_sales_data[[#This Row],[bought_amount_c]]</f>
        <v>7.9556796117685735E-4</v>
      </c>
    </row>
    <row r="684" spans="1:8" x14ac:dyDescent="0.25">
      <c r="A684" s="12" t="s">
        <v>1124</v>
      </c>
      <c r="B684">
        <v>683</v>
      </c>
      <c r="C684">
        <v>502.01439735665917</v>
      </c>
      <c r="D684">
        <v>121542.44157255566</v>
      </c>
      <c r="E684" s="12">
        <f>IFERROR(c_sales_data[[#This Row],[amount]]/c_sales_data[[#This Row],[qty]],0)</f>
        <v>242.10947377711381</v>
      </c>
      <c r="F684">
        <v>2959.629843711853</v>
      </c>
      <c r="G684">
        <v>118582.81126689911</v>
      </c>
      <c r="H684" s="8">
        <f>c_sales_data[[#This Row],[amount]]-c_sales_data[[#This Row],[bought_amount_w]]-c_sales_data[[#This Row],[bought_amount_c]]</f>
        <v>4.6194469905458391E-4</v>
      </c>
    </row>
    <row r="685" spans="1:8" x14ac:dyDescent="0.25">
      <c r="A685" s="12" t="s">
        <v>1124</v>
      </c>
      <c r="B685">
        <v>684</v>
      </c>
      <c r="C685">
        <v>527.56223408598453</v>
      </c>
      <c r="D685">
        <v>128529.06420748367</v>
      </c>
      <c r="E685" s="12">
        <f>IFERROR(c_sales_data[[#This Row],[amount]]/c_sales_data[[#This Row],[qty]],0)</f>
        <v>243.62825066537155</v>
      </c>
      <c r="F685">
        <v>2970.1374584436417</v>
      </c>
      <c r="G685">
        <v>125558.92639160156</v>
      </c>
      <c r="H685" s="8">
        <f>c_sales_data[[#This Row],[amount]]-c_sales_data[[#This Row],[bought_amount_w]]-c_sales_data[[#This Row],[bought_amount_c]]</f>
        <v>3.5743846092373133E-4</v>
      </c>
    </row>
    <row r="686" spans="1:8" x14ac:dyDescent="0.25">
      <c r="A686" s="12" t="s">
        <v>1124</v>
      </c>
      <c r="B686">
        <v>685</v>
      </c>
      <c r="C686">
        <v>523.36647454556078</v>
      </c>
      <c r="D686">
        <v>127964.86616968145</v>
      </c>
      <c r="E686" s="12">
        <f>IFERROR(c_sales_data[[#This Row],[amount]]/c_sales_data[[#This Row],[qty]],0)</f>
        <v>244.50336885027528</v>
      </c>
      <c r="F686">
        <v>2963.9838160872459</v>
      </c>
      <c r="G686">
        <v>125000.88283538818</v>
      </c>
      <c r="H686" s="8">
        <f>c_sales_data[[#This Row],[amount]]-c_sales_data[[#This Row],[bought_amount_w]]-c_sales_data[[#This Row],[bought_amount_c]]</f>
        <v>-4.817939770873636E-4</v>
      </c>
    </row>
    <row r="687" spans="1:8" x14ac:dyDescent="0.25">
      <c r="A687" s="12" t="s">
        <v>1124</v>
      </c>
      <c r="B687">
        <v>686</v>
      </c>
      <c r="C687">
        <v>520.2395120728761</v>
      </c>
      <c r="D687">
        <v>127175.3994876699</v>
      </c>
      <c r="E687" s="12">
        <f>IFERROR(c_sales_data[[#This Row],[amount]]/c_sales_data[[#This Row],[qty]],0)</f>
        <v>244.45547970961294</v>
      </c>
      <c r="F687">
        <v>2984.875785946846</v>
      </c>
      <c r="G687">
        <v>124190.52342224121</v>
      </c>
      <c r="H687" s="8">
        <f>c_sales_data[[#This Row],[amount]]-c_sales_data[[#This Row],[bought_amount_w]]-c_sales_data[[#This Row],[bought_amount_c]]</f>
        <v>2.7948184288106859E-4</v>
      </c>
    </row>
    <row r="688" spans="1:8" x14ac:dyDescent="0.25">
      <c r="A688" s="12" t="s">
        <v>1124</v>
      </c>
      <c r="B688">
        <v>687</v>
      </c>
      <c r="C688">
        <v>522.66897397395223</v>
      </c>
      <c r="D688">
        <v>127296.2749209934</v>
      </c>
      <c r="E688" s="12">
        <f>IFERROR(c_sales_data[[#This Row],[amount]]/c_sales_data[[#This Row],[qty]],0)</f>
        <v>243.55047125360332</v>
      </c>
      <c r="F688">
        <v>3019.5059332251549</v>
      </c>
      <c r="G688">
        <v>124276.76887512207</v>
      </c>
      <c r="H688" s="8">
        <f>c_sales_data[[#This Row],[amount]]-c_sales_data[[#This Row],[bought_amount_w]]-c_sales_data[[#This Row],[bought_amount_c]]</f>
        <v>1.126461720559746E-4</v>
      </c>
    </row>
    <row r="689" spans="1:8" x14ac:dyDescent="0.25">
      <c r="A689" s="12" t="s">
        <v>1124</v>
      </c>
      <c r="B689">
        <v>688</v>
      </c>
      <c r="C689">
        <v>523.14379566721618</v>
      </c>
      <c r="D689">
        <v>127153.47421725889</v>
      </c>
      <c r="E689" s="12">
        <f>IFERROR(c_sales_data[[#This Row],[amount]]/c_sales_data[[#This Row],[qty]],0)</f>
        <v>243.05645077007497</v>
      </c>
      <c r="F689">
        <v>2977.7221483290195</v>
      </c>
      <c r="G689">
        <v>124175.75215911865</v>
      </c>
      <c r="H689" s="8">
        <f>c_sales_data[[#This Row],[amount]]-c_sales_data[[#This Row],[bought_amount_w]]-c_sales_data[[#This Row],[bought_amount_c]]</f>
        <v>-9.0188783360645175E-5</v>
      </c>
    </row>
    <row r="690" spans="1:8" x14ac:dyDescent="0.25">
      <c r="A690" s="12" t="s">
        <v>1124</v>
      </c>
      <c r="B690">
        <v>689</v>
      </c>
      <c r="C690">
        <v>532.59479261282831</v>
      </c>
      <c r="D690">
        <v>129696.41772975308</v>
      </c>
      <c r="E690" s="12">
        <f>IFERROR(c_sales_data[[#This Row],[amount]]/c_sales_data[[#This Row],[qty]],0)</f>
        <v>243.51799816419978</v>
      </c>
      <c r="F690">
        <v>3005.488981500268</v>
      </c>
      <c r="G690">
        <v>126690.92840960249</v>
      </c>
      <c r="H690" s="8">
        <f>c_sales_data[[#This Row],[amount]]-c_sales_data[[#This Row],[bought_amount_w]]-c_sales_data[[#This Row],[bought_amount_c]]</f>
        <v>3.3865032310131937E-4</v>
      </c>
    </row>
    <row r="691" spans="1:8" x14ac:dyDescent="0.25">
      <c r="A691" s="12" t="s">
        <v>1124</v>
      </c>
      <c r="B691">
        <v>690</v>
      </c>
      <c r="C691">
        <v>521.00573041522875</v>
      </c>
      <c r="D691">
        <v>126339.48833022676</v>
      </c>
      <c r="E691" s="12">
        <f>IFERROR(c_sales_data[[#This Row],[amount]]/c_sales_data[[#This Row],[qty]],0)</f>
        <v>242.49155230891085</v>
      </c>
      <c r="F691">
        <v>2979.9944303929806</v>
      </c>
      <c r="G691">
        <v>123359.49401015043</v>
      </c>
      <c r="H691" s="8">
        <f>c_sales_data[[#This Row],[amount]]-c_sales_data[[#This Row],[bought_amount_w]]-c_sales_data[[#This Row],[bought_amount_c]]</f>
        <v>-1.1031665781047195E-4</v>
      </c>
    </row>
    <row r="692" spans="1:8" x14ac:dyDescent="0.25">
      <c r="A692" s="12" t="s">
        <v>1124</v>
      </c>
      <c r="B692">
        <v>691</v>
      </c>
      <c r="C692">
        <v>525.87441955227405</v>
      </c>
      <c r="D692">
        <v>127467.57260859056</v>
      </c>
      <c r="E692" s="12">
        <f>IFERROR(c_sales_data[[#This Row],[amount]]/c_sales_data[[#This Row],[qty]],0)</f>
        <v>242.39165829194658</v>
      </c>
      <c r="F692">
        <v>2993.8526040911674</v>
      </c>
      <c r="G692">
        <v>124473.71966320276</v>
      </c>
      <c r="H692" s="8">
        <f>c_sales_data[[#This Row],[amount]]-c_sales_data[[#This Row],[bought_amount_w]]-c_sales_data[[#This Row],[bought_amount_c]]</f>
        <v>3.4129663254134357E-4</v>
      </c>
    </row>
    <row r="693" spans="1:8" x14ac:dyDescent="0.25">
      <c r="A693" s="12" t="s">
        <v>1124</v>
      </c>
      <c r="B693">
        <v>692</v>
      </c>
      <c r="C693">
        <v>528.97948146890849</v>
      </c>
      <c r="D693">
        <v>128440.43577617034</v>
      </c>
      <c r="E693" s="12">
        <f>IFERROR(c_sales_data[[#This Row],[amount]]/c_sales_data[[#This Row],[qty]],0)</f>
        <v>242.80797323084752</v>
      </c>
      <c r="F693">
        <v>3013.6789031028748</v>
      </c>
      <c r="G693">
        <v>125426.75686069019</v>
      </c>
      <c r="H693" s="8">
        <f>c_sales_data[[#This Row],[amount]]-c_sales_data[[#This Row],[bought_amount_w]]-c_sales_data[[#This Row],[bought_amount_c]]</f>
        <v>1.2377277016639709E-5</v>
      </c>
    </row>
    <row r="694" spans="1:8" x14ac:dyDescent="0.25">
      <c r="A694" s="12" t="s">
        <v>1124</v>
      </c>
      <c r="B694">
        <v>693</v>
      </c>
      <c r="C694">
        <v>526.5727631826885</v>
      </c>
      <c r="D694">
        <v>128269.16592576606</v>
      </c>
      <c r="E694" s="12">
        <f>IFERROR(c_sales_data[[#This Row],[amount]]/c_sales_data[[#This Row],[qty]],0)</f>
        <v>243.59248121852539</v>
      </c>
      <c r="F694">
        <v>3010.6862582117319</v>
      </c>
      <c r="G694">
        <v>125258.47911071777</v>
      </c>
      <c r="H694" s="8">
        <f>c_sales_data[[#This Row],[amount]]-c_sales_data[[#This Row],[bought_amount_w]]-c_sales_data[[#This Row],[bought_amount_c]]</f>
        <v>5.5683655955363065E-4</v>
      </c>
    </row>
    <row r="695" spans="1:8" x14ac:dyDescent="0.25">
      <c r="A695" s="12" t="s">
        <v>1124</v>
      </c>
      <c r="B695">
        <v>694</v>
      </c>
      <c r="C695">
        <v>525.86137392511591</v>
      </c>
      <c r="D695">
        <v>127890.51072250862</v>
      </c>
      <c r="E695" s="12">
        <f>IFERROR(c_sales_data[[#This Row],[amount]]/c_sales_data[[#This Row],[qty]],0)</f>
        <v>243.20194839166982</v>
      </c>
      <c r="F695">
        <v>2982.250515639782</v>
      </c>
      <c r="G695">
        <v>124908.26044464111</v>
      </c>
      <c r="H695" s="8">
        <f>c_sales_data[[#This Row],[amount]]-c_sales_data[[#This Row],[bought_amount_w]]-c_sales_data[[#This Row],[bought_amount_c]]</f>
        <v>-2.3777227033860981E-4</v>
      </c>
    </row>
    <row r="696" spans="1:8" x14ac:dyDescent="0.25">
      <c r="A696" s="12" t="s">
        <v>1124</v>
      </c>
      <c r="B696">
        <v>695</v>
      </c>
      <c r="C696">
        <v>512.78375472314656</v>
      </c>
      <c r="D696">
        <v>125170.8578959783</v>
      </c>
      <c r="E696" s="12">
        <f>IFERROR(c_sales_data[[#This Row],[amount]]/c_sales_data[[#This Row],[qty]],0)</f>
        <v>244.10066961571044</v>
      </c>
      <c r="F696">
        <v>2993.5510275959969</v>
      </c>
      <c r="G696">
        <v>122177.30697631836</v>
      </c>
      <c r="H696" s="8">
        <f>c_sales_data[[#This Row],[amount]]-c_sales_data[[#This Row],[bought_amount_w]]-c_sales_data[[#This Row],[bought_amount_c]]</f>
        <v>-1.0793605179060251E-4</v>
      </c>
    </row>
    <row r="697" spans="1:8" x14ac:dyDescent="0.25">
      <c r="A697" s="12" t="s">
        <v>1124</v>
      </c>
      <c r="B697">
        <v>696</v>
      </c>
      <c r="C697">
        <v>516.62279609683901</v>
      </c>
      <c r="D697">
        <v>126586.68047902214</v>
      </c>
      <c r="E697" s="12">
        <f>IFERROR(c_sales_data[[#This Row],[amount]]/c_sales_data[[#This Row],[qty]],0)</f>
        <v>245.02728380435991</v>
      </c>
      <c r="F697">
        <v>2992.0424666404724</v>
      </c>
      <c r="G697">
        <v>123594.63854980469</v>
      </c>
      <c r="H697" s="8">
        <f>c_sales_data[[#This Row],[amount]]-c_sales_data[[#This Row],[bought_amount_w]]-c_sales_data[[#This Row],[bought_amount_c]]</f>
        <v>-5.3742302407044917E-4</v>
      </c>
    </row>
    <row r="698" spans="1:8" x14ac:dyDescent="0.25">
      <c r="A698" s="12" t="s">
        <v>1124</v>
      </c>
      <c r="B698">
        <v>697</v>
      </c>
      <c r="C698">
        <v>513.29641204327345</v>
      </c>
      <c r="D698">
        <v>125934.09616845916</v>
      </c>
      <c r="E698" s="12">
        <f>IFERROR(c_sales_data[[#This Row],[amount]]/c_sales_data[[#This Row],[qty]],0)</f>
        <v>245.34380762015201</v>
      </c>
      <c r="F698">
        <v>3003.6354749500751</v>
      </c>
      <c r="G698">
        <v>122930.46124172211</v>
      </c>
      <c r="H698" s="8">
        <f>c_sales_data[[#This Row],[amount]]-c_sales_data[[#This Row],[bought_amount_w]]-c_sales_data[[#This Row],[bought_amount_c]]</f>
        <v>-5.4821302182972431E-4</v>
      </c>
    </row>
    <row r="699" spans="1:8" x14ac:dyDescent="0.25">
      <c r="A699" s="12" t="s">
        <v>1124</v>
      </c>
      <c r="B699">
        <v>698</v>
      </c>
      <c r="C699">
        <v>533.6916037183255</v>
      </c>
      <c r="D699">
        <v>130794.97653519132</v>
      </c>
      <c r="E699" s="12">
        <f>IFERROR(c_sales_data[[#This Row],[amount]]/c_sales_data[[#This Row],[qty]],0)</f>
        <v>245.07594952575451</v>
      </c>
      <c r="F699">
        <v>3011.2119986414909</v>
      </c>
      <c r="G699">
        <v>127783.76438903809</v>
      </c>
      <c r="H699" s="8">
        <f>c_sales_data[[#This Row],[amount]]-c_sales_data[[#This Row],[bought_amount_w]]-c_sales_data[[#This Row],[bought_amount_c]]</f>
        <v>1.4751174603588879E-4</v>
      </c>
    </row>
    <row r="700" spans="1:8" x14ac:dyDescent="0.25">
      <c r="A700" s="12" t="s">
        <v>1124</v>
      </c>
      <c r="B700">
        <v>699</v>
      </c>
      <c r="C700">
        <v>524.77624303847551</v>
      </c>
      <c r="D700">
        <v>127802.1469629364</v>
      </c>
      <c r="E700" s="12">
        <f>IFERROR(c_sales_data[[#This Row],[amount]]/c_sales_data[[#This Row],[qty]],0)</f>
        <v>243.53645702967961</v>
      </c>
      <c r="F700">
        <v>2986.6894406676292</v>
      </c>
      <c r="G700">
        <v>124815.45758342743</v>
      </c>
      <c r="H700" s="8">
        <f>c_sales_data[[#This Row],[amount]]-c_sales_data[[#This Row],[bought_amount_w]]-c_sales_data[[#This Row],[bought_amount_c]]</f>
        <v>-6.1158658354543149E-5</v>
      </c>
    </row>
    <row r="701" spans="1:8" x14ac:dyDescent="0.25">
      <c r="A701" s="12" t="s">
        <v>1124</v>
      </c>
      <c r="B701">
        <v>700</v>
      </c>
      <c r="C701">
        <v>502.41156714037061</v>
      </c>
      <c r="D701">
        <v>122915.05590158055</v>
      </c>
      <c r="E701" s="12">
        <f>IFERROR(c_sales_data[[#This Row],[amount]]/c_sales_data[[#This Row],[qty]],0)</f>
        <v>244.65013136777335</v>
      </c>
      <c r="F701">
        <v>3020.0886650085449</v>
      </c>
      <c r="G701">
        <v>119894.96781158447</v>
      </c>
      <c r="H701" s="8">
        <f>c_sales_data[[#This Row],[amount]]-c_sales_data[[#This Row],[bought_amount_w]]-c_sales_data[[#This Row],[bought_amount_c]]</f>
        <v>-5.7501246919855475E-4</v>
      </c>
    </row>
    <row r="702" spans="1:8" x14ac:dyDescent="0.25">
      <c r="A702" s="12" t="s">
        <v>1124</v>
      </c>
      <c r="B702">
        <v>701</v>
      </c>
      <c r="C702">
        <v>516.87903278484009</v>
      </c>
      <c r="D702">
        <v>126514.92351359491</v>
      </c>
      <c r="E702" s="12">
        <f>IFERROR(c_sales_data[[#This Row],[amount]]/c_sales_data[[#This Row],[qty]],0)</f>
        <v>244.76698702974659</v>
      </c>
      <c r="F702">
        <v>3003.162645637989</v>
      </c>
      <c r="G702">
        <v>123511.76069068909</v>
      </c>
      <c r="H702" s="8">
        <f>c_sales_data[[#This Row],[amount]]-c_sales_data[[#This Row],[bought_amount_w]]-c_sales_data[[#This Row],[bought_amount_c]]</f>
        <v>1.7726783698890358E-4</v>
      </c>
    </row>
    <row r="703" spans="1:8" x14ac:dyDescent="0.25">
      <c r="A703" s="12" t="s">
        <v>1124</v>
      </c>
      <c r="B703">
        <v>702</v>
      </c>
      <c r="C703">
        <v>521.82636484503746</v>
      </c>
      <c r="D703">
        <v>127357.00525262186</v>
      </c>
      <c r="E703" s="12">
        <f>IFERROR(c_sales_data[[#This Row],[amount]]/c_sales_data[[#This Row],[qty]],0)</f>
        <v>244.06012005629887</v>
      </c>
      <c r="F703">
        <v>2977.1973066329956</v>
      </c>
      <c r="G703">
        <v>124379.80874594301</v>
      </c>
      <c r="H703" s="8">
        <f>c_sales_data[[#This Row],[amount]]-c_sales_data[[#This Row],[bought_amount_w]]-c_sales_data[[#This Row],[bought_amount_c]]</f>
        <v>-7.9995414125733078E-4</v>
      </c>
    </row>
    <row r="704" spans="1:8" x14ac:dyDescent="0.25">
      <c r="A704" s="12" t="s">
        <v>1124</v>
      </c>
      <c r="B704">
        <v>703</v>
      </c>
      <c r="C704">
        <v>530.34248612355441</v>
      </c>
      <c r="D704">
        <v>129463.60224067347</v>
      </c>
      <c r="E704" s="12">
        <f>IFERROR(c_sales_data[[#This Row],[amount]]/c_sales_data[[#This Row],[qty]],0)</f>
        <v>244.11320161611982</v>
      </c>
      <c r="F704">
        <v>3020.7272691726685</v>
      </c>
      <c r="G704">
        <v>126442.87487792969</v>
      </c>
      <c r="H704" s="8">
        <f>c_sales_data[[#This Row],[amount]]-c_sales_data[[#This Row],[bought_amount_w]]-c_sales_data[[#This Row],[bought_amount_c]]</f>
        <v>9.3571114121004939E-5</v>
      </c>
    </row>
    <row r="705" spans="1:8" x14ac:dyDescent="0.25">
      <c r="A705" s="12" t="s">
        <v>1124</v>
      </c>
      <c r="B705">
        <v>704</v>
      </c>
      <c r="C705">
        <v>535.37753816414624</v>
      </c>
      <c r="D705">
        <v>130529.82032912504</v>
      </c>
      <c r="E705" s="12">
        <f>IFERROR(c_sales_data[[#This Row],[amount]]/c_sales_data[[#This Row],[qty]],0)</f>
        <v>243.80892178764645</v>
      </c>
      <c r="F705">
        <v>3014.7179355919361</v>
      </c>
      <c r="G705">
        <v>127515.1025390625</v>
      </c>
      <c r="H705" s="8">
        <f>c_sales_data[[#This Row],[amount]]-c_sales_data[[#This Row],[bought_amount_w]]-c_sales_data[[#This Row],[bought_amount_c]]</f>
        <v>-1.4552939683198929E-4</v>
      </c>
    </row>
    <row r="706" spans="1:8" x14ac:dyDescent="0.25">
      <c r="A706" s="12" t="s">
        <v>1124</v>
      </c>
      <c r="B706">
        <v>705</v>
      </c>
      <c r="C706">
        <v>526.88344438606873</v>
      </c>
      <c r="D706">
        <v>128620.56669159063</v>
      </c>
      <c r="E706" s="12">
        <f>IFERROR(c_sales_data[[#This Row],[amount]]/c_sales_data[[#This Row],[qty]],0)</f>
        <v>244.11578701521159</v>
      </c>
      <c r="F706">
        <v>3012.7210380658507</v>
      </c>
      <c r="G706">
        <v>125607.84573936462</v>
      </c>
      <c r="H706" s="8">
        <f>c_sales_data[[#This Row],[amount]]-c_sales_data[[#This Row],[bought_amount_w]]-c_sales_data[[#This Row],[bought_amount_c]]</f>
        <v>-8.5839841631241143E-5</v>
      </c>
    </row>
    <row r="707" spans="1:8" x14ac:dyDescent="0.25">
      <c r="A707" s="12" t="s">
        <v>1124</v>
      </c>
      <c r="B707">
        <v>706</v>
      </c>
      <c r="C707">
        <v>525.85730002331547</v>
      </c>
      <c r="D707">
        <v>128537.87943349491</v>
      </c>
      <c r="E707" s="12">
        <f>IFERROR(c_sales_data[[#This Row],[amount]]/c_sales_data[[#This Row],[qty]],0)</f>
        <v>244.43490549203327</v>
      </c>
      <c r="F707">
        <v>2992.7795699834824</v>
      </c>
      <c r="G707">
        <v>125545.10009002686</v>
      </c>
      <c r="H707" s="8">
        <f>c_sales_data[[#This Row],[amount]]-c_sales_data[[#This Row],[bought_amount_w]]-c_sales_data[[#This Row],[bought_amount_c]]</f>
        <v>-2.2651543258689344E-4</v>
      </c>
    </row>
    <row r="708" spans="1:8" x14ac:dyDescent="0.25">
      <c r="A708" s="12" t="s">
        <v>1124</v>
      </c>
      <c r="B708">
        <v>707</v>
      </c>
      <c r="C708">
        <v>525.82348201214336</v>
      </c>
      <c r="D708">
        <v>128532.70359039807</v>
      </c>
      <c r="E708" s="12">
        <f>IFERROR(c_sales_data[[#This Row],[amount]]/c_sales_data[[#This Row],[qty]],0)</f>
        <v>244.44078286224149</v>
      </c>
      <c r="F708">
        <v>2974.8898593187332</v>
      </c>
      <c r="G708">
        <v>125557.81380844116</v>
      </c>
      <c r="H708" s="8">
        <f>c_sales_data[[#This Row],[amount]]-c_sales_data[[#This Row],[bought_amount_w]]-c_sales_data[[#This Row],[bought_amount_c]]</f>
        <v>-7.7361823059618473E-5</v>
      </c>
    </row>
    <row r="709" spans="1:8" x14ac:dyDescent="0.25">
      <c r="A709" s="12" t="s">
        <v>1124</v>
      </c>
      <c r="B709">
        <v>708</v>
      </c>
      <c r="C709">
        <v>530.54761382704601</v>
      </c>
      <c r="D709">
        <v>130374.204306317</v>
      </c>
      <c r="E709" s="12">
        <f>IFERROR(c_sales_data[[#This Row],[amount]]/c_sales_data[[#This Row],[qty]],0)</f>
        <v>245.7351628930667</v>
      </c>
      <c r="F709">
        <v>3020.775995016098</v>
      </c>
      <c r="G709">
        <v>127353.42855910957</v>
      </c>
      <c r="H709" s="8">
        <f>c_sales_data[[#This Row],[amount]]-c_sales_data[[#This Row],[bought_amount_w]]-c_sales_data[[#This Row],[bought_amount_c]]</f>
        <v>-2.4780866806395352E-4</v>
      </c>
    </row>
    <row r="710" spans="1:8" x14ac:dyDescent="0.25">
      <c r="A710" s="12" t="s">
        <v>1124</v>
      </c>
      <c r="B710">
        <v>709</v>
      </c>
      <c r="C710">
        <v>516.43820872530341</v>
      </c>
      <c r="D710">
        <v>127658.86772152387</v>
      </c>
      <c r="E710" s="12">
        <f>IFERROR(c_sales_data[[#This Row],[amount]]/c_sales_data[[#This Row],[qty]],0)</f>
        <v>247.19098154378889</v>
      </c>
      <c r="F710">
        <v>2971.8872411251068</v>
      </c>
      <c r="G710">
        <v>124686.98051452637</v>
      </c>
      <c r="H710" s="8">
        <f>c_sales_data[[#This Row],[amount]]-c_sales_data[[#This Row],[bought_amount_w]]-c_sales_data[[#This Row],[bought_amount_c]]</f>
        <v>-3.412760270293802E-5</v>
      </c>
    </row>
    <row r="711" spans="1:8" x14ac:dyDescent="0.25">
      <c r="A711" s="12" t="s">
        <v>1124</v>
      </c>
      <c r="B711">
        <v>710</v>
      </c>
      <c r="C711">
        <v>527.33031272282824</v>
      </c>
      <c r="D711">
        <v>131780.84081794214</v>
      </c>
      <c r="E711" s="12">
        <f>IFERROR(c_sales_data[[#This Row],[amount]]/c_sales_data[[#This Row],[qty]],0)</f>
        <v>249.90188813061442</v>
      </c>
      <c r="F711">
        <v>2984.224600315094</v>
      </c>
      <c r="G711">
        <v>128796.61727905273</v>
      </c>
      <c r="H711" s="8">
        <f>c_sales_data[[#This Row],[amount]]-c_sales_data[[#This Row],[bought_amount_w]]-c_sales_data[[#This Row],[bought_amount_c]]</f>
        <v>-1.0614256898406893E-3</v>
      </c>
    </row>
    <row r="712" spans="1:8" x14ac:dyDescent="0.25">
      <c r="A712" s="12" t="s">
        <v>1124</v>
      </c>
      <c r="B712">
        <v>711</v>
      </c>
      <c r="C712">
        <v>511.18305697944015</v>
      </c>
      <c r="D712">
        <v>129089.03520505416</v>
      </c>
      <c r="E712" s="12">
        <f>IFERROR(c_sales_data[[#This Row],[amount]]/c_sales_data[[#This Row],[qty]],0)</f>
        <v>252.52995662226365</v>
      </c>
      <c r="F712">
        <v>2972.8405655026436</v>
      </c>
      <c r="G712">
        <v>126116.19523239136</v>
      </c>
      <c r="H712" s="8">
        <f>c_sales_data[[#This Row],[amount]]-c_sales_data[[#This Row],[bought_amount_w]]-c_sales_data[[#This Row],[bought_amount_c]]</f>
        <v>-5.9283984592184424E-4</v>
      </c>
    </row>
    <row r="713" spans="1:8" x14ac:dyDescent="0.25">
      <c r="A713" s="12" t="s">
        <v>1124</v>
      </c>
      <c r="B713">
        <v>712</v>
      </c>
      <c r="C713">
        <v>511.06777206622064</v>
      </c>
      <c r="D713">
        <v>130089.34675021189</v>
      </c>
      <c r="E713" s="12">
        <f>IFERROR(c_sales_data[[#This Row],[amount]]/c_sales_data[[#This Row],[qty]],0)</f>
        <v>254.54421871343476</v>
      </c>
      <c r="F713">
        <v>2987.7545729875565</v>
      </c>
      <c r="G713">
        <v>127101.59246826172</v>
      </c>
      <c r="H713" s="8">
        <f>c_sales_data[[#This Row],[amount]]-c_sales_data[[#This Row],[bought_amount_w]]-c_sales_data[[#This Row],[bought_amount_c]]</f>
        <v>-2.9103738779667765E-4</v>
      </c>
    </row>
    <row r="714" spans="1:8" x14ac:dyDescent="0.25">
      <c r="A714" s="12" t="s">
        <v>1124</v>
      </c>
      <c r="B714">
        <v>713</v>
      </c>
      <c r="C714">
        <v>512.01935711828992</v>
      </c>
      <c r="D714">
        <v>130985.26028249832</v>
      </c>
      <c r="E714" s="12">
        <f>IFERROR(c_sales_data[[#This Row],[amount]]/c_sales_data[[#This Row],[qty]],0)</f>
        <v>255.82091470076449</v>
      </c>
      <c r="F714">
        <v>2998.8422743082047</v>
      </c>
      <c r="G714">
        <v>127986.41796875</v>
      </c>
      <c r="H714" s="8">
        <f>c_sales_data[[#This Row],[amount]]-c_sales_data[[#This Row],[bought_amount_w]]-c_sales_data[[#This Row],[bought_amount_c]]</f>
        <v>3.9440114051103592E-5</v>
      </c>
    </row>
    <row r="715" spans="1:8" x14ac:dyDescent="0.25">
      <c r="A715" s="12" t="s">
        <v>1124</v>
      </c>
      <c r="B715">
        <v>714</v>
      </c>
      <c r="C715">
        <v>507.02489452180453</v>
      </c>
      <c r="D715">
        <v>130419.75662468959</v>
      </c>
      <c r="E715" s="12">
        <f>IFERROR(c_sales_data[[#This Row],[amount]]/c_sales_data[[#This Row],[qty]],0)</f>
        <v>257.22554855554711</v>
      </c>
      <c r="F715">
        <v>2996.7392117977142</v>
      </c>
      <c r="G715">
        <v>127423.01766204834</v>
      </c>
      <c r="H715" s="8">
        <f>c_sales_data[[#This Row],[amount]]-c_sales_data[[#This Row],[bought_amount_w]]-c_sales_data[[#This Row],[bought_amount_c]]</f>
        <v>-2.4915646645240486E-4</v>
      </c>
    </row>
    <row r="716" spans="1:8" x14ac:dyDescent="0.25">
      <c r="A716" s="12" t="s">
        <v>1124</v>
      </c>
      <c r="B716">
        <v>715</v>
      </c>
      <c r="C716">
        <v>484.16854240931571</v>
      </c>
      <c r="D716">
        <v>124829.78423949188</v>
      </c>
      <c r="E716" s="12">
        <f>IFERROR(c_sales_data[[#This Row],[amount]]/c_sales_data[[#This Row],[qty]],0)</f>
        <v>257.82299613749149</v>
      </c>
      <c r="F716">
        <v>2994.8655675649643</v>
      </c>
      <c r="G716">
        <v>121834.91890335083</v>
      </c>
      <c r="H716" s="8">
        <f>c_sales_data[[#This Row],[amount]]-c_sales_data[[#This Row],[bought_amount_w]]-c_sales_data[[#This Row],[bought_amount_c]]</f>
        <v>-2.3142391000874341E-4</v>
      </c>
    </row>
    <row r="717" spans="1:8" x14ac:dyDescent="0.25">
      <c r="A717" s="12" t="s">
        <v>1124</v>
      </c>
      <c r="B717">
        <v>716</v>
      </c>
      <c r="C717">
        <v>502.70268198940903</v>
      </c>
      <c r="D717">
        <v>129810.33385548205</v>
      </c>
      <c r="E717" s="12">
        <f>IFERROR(c_sales_data[[#This Row],[amount]]/c_sales_data[[#This Row],[qty]],0)</f>
        <v>258.22486830936958</v>
      </c>
      <c r="F717">
        <v>3002.0652402639389</v>
      </c>
      <c r="G717">
        <v>126808.26794052124</v>
      </c>
      <c r="H717" s="8">
        <f>c_sales_data[[#This Row],[amount]]-c_sales_data[[#This Row],[bought_amount_w]]-c_sales_data[[#This Row],[bought_amount_c]]</f>
        <v>6.7469687201082706E-4</v>
      </c>
    </row>
    <row r="718" spans="1:8" x14ac:dyDescent="0.25">
      <c r="A718" s="12" t="s">
        <v>1124</v>
      </c>
      <c r="B718">
        <v>717</v>
      </c>
      <c r="C718">
        <v>515.78008380020037</v>
      </c>
      <c r="D718">
        <v>133207.63131185796</v>
      </c>
      <c r="E718" s="12">
        <f>IFERROR(c_sales_data[[#This Row],[amount]]/c_sales_data[[#This Row],[qty]],0)</f>
        <v>258.26439503131161</v>
      </c>
      <c r="F718">
        <v>3012.112391024828</v>
      </c>
      <c r="G718">
        <v>130195.51926803589</v>
      </c>
      <c r="H718" s="8">
        <f>c_sales_data[[#This Row],[amount]]-c_sales_data[[#This Row],[bought_amount_w]]-c_sales_data[[#This Row],[bought_amount_c]]</f>
        <v>-3.4720276016741991E-4</v>
      </c>
    </row>
    <row r="719" spans="1:8" x14ac:dyDescent="0.25">
      <c r="A719" s="12" t="s">
        <v>1124</v>
      </c>
      <c r="B719">
        <v>718</v>
      </c>
      <c r="C719">
        <v>512.40890015941113</v>
      </c>
      <c r="D719">
        <v>132148.49808550309</v>
      </c>
      <c r="E719" s="12">
        <f>IFERROR(c_sales_data[[#This Row],[amount]]/c_sales_data[[#This Row],[qty]],0)</f>
        <v>257.89657057945618</v>
      </c>
      <c r="F719">
        <v>3020.6861994862556</v>
      </c>
      <c r="G719">
        <v>129127.81167602539</v>
      </c>
      <c r="H719" s="8">
        <f>c_sales_data[[#This Row],[amount]]-c_sales_data[[#This Row],[bought_amount_w]]-c_sales_data[[#This Row],[bought_amount_c]]</f>
        <v>2.0999144180677831E-4</v>
      </c>
    </row>
    <row r="720" spans="1:8" x14ac:dyDescent="0.25">
      <c r="A720" s="12" t="s">
        <v>1124</v>
      </c>
      <c r="B720">
        <v>719</v>
      </c>
      <c r="C720">
        <v>510.403102068929</v>
      </c>
      <c r="D720">
        <v>131772.29559122847</v>
      </c>
      <c r="E720" s="12">
        <f>IFERROR(c_sales_data[[#This Row],[amount]]/c_sales_data[[#This Row],[qty]],0)</f>
        <v>258.17299122416551</v>
      </c>
      <c r="F720">
        <v>3024.023605465889</v>
      </c>
      <c r="G720">
        <v>128748.27195739746</v>
      </c>
      <c r="H720" s="8">
        <f>c_sales_data[[#This Row],[amount]]-c_sales_data[[#This Row],[bought_amount_w]]-c_sales_data[[#This Row],[bought_amount_c]]</f>
        <v>2.8365117032080889E-5</v>
      </c>
    </row>
    <row r="721" spans="1:8" x14ac:dyDescent="0.25">
      <c r="A721" s="12" t="s">
        <v>1124</v>
      </c>
      <c r="B721">
        <v>720</v>
      </c>
      <c r="C721">
        <v>509.29277359414846</v>
      </c>
      <c r="D721">
        <v>131183.85652316036</v>
      </c>
      <c r="E721" s="12">
        <f>IFERROR(c_sales_data[[#This Row],[amount]]/c_sales_data[[#This Row],[qty]],0)</f>
        <v>257.58043963078057</v>
      </c>
      <c r="F721">
        <v>3002.6650137901306</v>
      </c>
      <c r="G721">
        <v>128181.19150123373</v>
      </c>
      <c r="H721" s="8">
        <f>c_sales_data[[#This Row],[amount]]-c_sales_data[[#This Row],[bought_amount_w]]-c_sales_data[[#This Row],[bought_amount_c]]</f>
        <v>8.1364996731281281E-6</v>
      </c>
    </row>
    <row r="722" spans="1:8" x14ac:dyDescent="0.25">
      <c r="A722" s="12" t="s">
        <v>1124</v>
      </c>
      <c r="B722">
        <v>721</v>
      </c>
      <c r="C722">
        <v>519.54070240445435</v>
      </c>
      <c r="D722">
        <v>134385.44395249782</v>
      </c>
      <c r="E722" s="12">
        <f>IFERROR(c_sales_data[[#This Row],[amount]]/c_sales_data[[#This Row],[qty]],0)</f>
        <v>258.66201306376348</v>
      </c>
      <c r="F722">
        <v>3007.520480684936</v>
      </c>
      <c r="G722">
        <v>131377.92303419113</v>
      </c>
      <c r="H722" s="8">
        <f>c_sales_data[[#This Row],[amount]]-c_sales_data[[#This Row],[bought_amount_w]]-c_sales_data[[#This Row],[bought_amount_c]]</f>
        <v>4.3762175482697785E-4</v>
      </c>
    </row>
    <row r="723" spans="1:8" x14ac:dyDescent="0.25">
      <c r="A723" s="12" t="s">
        <v>1124</v>
      </c>
      <c r="B723">
        <v>722</v>
      </c>
      <c r="C723">
        <v>522.67361268959939</v>
      </c>
      <c r="D723">
        <v>135275.56667389238</v>
      </c>
      <c r="E723" s="12">
        <f>IFERROR(c_sales_data[[#This Row],[amount]]/c_sales_data[[#This Row],[qty]],0)</f>
        <v>258.81460894454716</v>
      </c>
      <c r="F723">
        <v>3011.8094559833407</v>
      </c>
      <c r="G723">
        <v>132263.75692367554</v>
      </c>
      <c r="H723" s="8">
        <f>c_sales_data[[#This Row],[amount]]-c_sales_data[[#This Row],[bought_amount_w]]-c_sales_data[[#This Row],[bought_amount_c]]</f>
        <v>2.9423349769786E-4</v>
      </c>
    </row>
    <row r="724" spans="1:8" x14ac:dyDescent="0.25">
      <c r="A724" s="12" t="s">
        <v>1124</v>
      </c>
      <c r="B724">
        <v>723</v>
      </c>
      <c r="C724">
        <v>524.42298148851842</v>
      </c>
      <c r="D724">
        <v>135796.02419658384</v>
      </c>
      <c r="E724" s="12">
        <f>IFERROR(c_sales_data[[#This Row],[amount]]/c_sales_data[[#This Row],[qty]],0)</f>
        <v>258.9436942887998</v>
      </c>
      <c r="F724">
        <v>3000.2696686387062</v>
      </c>
      <c r="G724">
        <v>132795.75407314301</v>
      </c>
      <c r="H724" s="8">
        <f>c_sales_data[[#This Row],[amount]]-c_sales_data[[#This Row],[bought_amount_w]]-c_sales_data[[#This Row],[bought_amount_c]]</f>
        <v>4.5480212429538369E-4</v>
      </c>
    </row>
    <row r="725" spans="1:8" x14ac:dyDescent="0.25">
      <c r="A725" s="12" t="s">
        <v>1124</v>
      </c>
      <c r="B725">
        <v>724</v>
      </c>
      <c r="C725">
        <v>526.16923830192536</v>
      </c>
      <c r="D725">
        <v>136242.37956400364</v>
      </c>
      <c r="E725" s="12">
        <f>IFERROR(c_sales_data[[#This Row],[amount]]/c_sales_data[[#This Row],[qty]],0)</f>
        <v>258.93262024152261</v>
      </c>
      <c r="F725">
        <v>2983.4626434445381</v>
      </c>
      <c r="G725">
        <v>133258.91617584229</v>
      </c>
      <c r="H725" s="8">
        <f>c_sales_data[[#This Row],[amount]]-c_sales_data[[#This Row],[bought_amount_w]]-c_sales_data[[#This Row],[bought_amount_c]]</f>
        <v>7.4471681728027761E-4</v>
      </c>
    </row>
    <row r="726" spans="1:8" x14ac:dyDescent="0.25">
      <c r="A726" s="12" t="s">
        <v>1124</v>
      </c>
      <c r="B726">
        <v>725</v>
      </c>
      <c r="C726">
        <v>507.04583371337503</v>
      </c>
      <c r="D726">
        <v>131170.3333177616</v>
      </c>
      <c r="E726" s="12">
        <f>IFERROR(c_sales_data[[#This Row],[amount]]/c_sales_data[[#This Row],[qty]],0)</f>
        <v>258.69521963552927</v>
      </c>
      <c r="F726">
        <v>3001.0774776935577</v>
      </c>
      <c r="G726">
        <v>128169.25555668445</v>
      </c>
      <c r="H726" s="8">
        <f>c_sales_data[[#This Row],[amount]]-c_sales_data[[#This Row],[bought_amount_w]]-c_sales_data[[#This Row],[bought_amount_c]]</f>
        <v>2.8338358970358968E-4</v>
      </c>
    </row>
    <row r="727" spans="1:8" x14ac:dyDescent="0.25">
      <c r="A727" s="12" t="s">
        <v>1124</v>
      </c>
      <c r="B727">
        <v>726</v>
      </c>
      <c r="C727">
        <v>505.55800054501742</v>
      </c>
      <c r="D727">
        <v>130671.11483152487</v>
      </c>
      <c r="E727" s="12">
        <f>IFERROR(c_sales_data[[#This Row],[amount]]/c_sales_data[[#This Row],[qty]],0)</f>
        <v>258.46908701010511</v>
      </c>
      <c r="F727">
        <v>3008.8483446836472</v>
      </c>
      <c r="G727">
        <v>127662.26624298096</v>
      </c>
      <c r="H727" s="8">
        <f>c_sales_data[[#This Row],[amount]]-c_sales_data[[#This Row],[bought_amount_w]]-c_sales_data[[#This Row],[bought_amount_c]]</f>
        <v>2.4386026780121028E-4</v>
      </c>
    </row>
    <row r="728" spans="1:8" x14ac:dyDescent="0.25">
      <c r="A728" s="12" t="s">
        <v>1124</v>
      </c>
      <c r="B728">
        <v>727</v>
      </c>
      <c r="C728">
        <v>516.15667897718959</v>
      </c>
      <c r="D728">
        <v>133298.3902715627</v>
      </c>
      <c r="E728" s="12">
        <f>IFERROR(c_sales_data[[#This Row],[amount]]/c_sales_data[[#This Row],[qty]],0)</f>
        <v>258.25179775975261</v>
      </c>
      <c r="F728">
        <v>2993.9026395380497</v>
      </c>
      <c r="G728">
        <v>130304.48797988892</v>
      </c>
      <c r="H728" s="8">
        <f>c_sales_data[[#This Row],[amount]]-c_sales_data[[#This Row],[bought_amount_w]]-c_sales_data[[#This Row],[bought_amount_c]]</f>
        <v>-3.4786426112987101E-4</v>
      </c>
    </row>
    <row r="729" spans="1:8" x14ac:dyDescent="0.25">
      <c r="A729" s="12" t="s">
        <v>1124</v>
      </c>
      <c r="B729">
        <v>728</v>
      </c>
      <c r="C729">
        <v>519.39316415856592</v>
      </c>
      <c r="D729">
        <v>134270.93560730413</v>
      </c>
      <c r="E729" s="12">
        <f>IFERROR(c_sales_data[[#This Row],[amount]]/c_sales_data[[#This Row],[qty]],0)</f>
        <v>258.5150226704032</v>
      </c>
      <c r="F729">
        <v>2989.2221257090569</v>
      </c>
      <c r="G729">
        <v>131281.71320152283</v>
      </c>
      <c r="H729" s="8">
        <f>c_sales_data[[#This Row],[amount]]-c_sales_data[[#This Row],[bought_amount_w]]-c_sales_data[[#This Row],[bought_amount_c]]</f>
        <v>2.8007224318571389E-4</v>
      </c>
    </row>
    <row r="730" spans="1:8" x14ac:dyDescent="0.25">
      <c r="A730" s="12" t="s">
        <v>1124</v>
      </c>
      <c r="B730">
        <v>729</v>
      </c>
      <c r="C730">
        <v>516.0799358622171</v>
      </c>
      <c r="D730">
        <v>133942.2489990269</v>
      </c>
      <c r="E730" s="12">
        <f>IFERROR(c_sales_data[[#This Row],[amount]]/c_sales_data[[#This Row],[qty]],0)</f>
        <v>259.53779577818494</v>
      </c>
      <c r="F730">
        <v>2995.5314661860466</v>
      </c>
      <c r="G730">
        <v>130946.71728610992</v>
      </c>
      <c r="H730" s="8">
        <f>c_sales_data[[#This Row],[amount]]-c_sales_data[[#This Row],[bought_amount_w]]-c_sales_data[[#This Row],[bought_amount_c]]</f>
        <v>2.4673092411831021E-4</v>
      </c>
    </row>
    <row r="731" spans="1:8" x14ac:dyDescent="0.25">
      <c r="A731" s="12" t="s">
        <v>1124</v>
      </c>
      <c r="B731">
        <v>730</v>
      </c>
      <c r="C731">
        <v>523.59843866177835</v>
      </c>
      <c r="D731">
        <v>136672.98657474836</v>
      </c>
      <c r="E731" s="12">
        <f>IFERROR(c_sales_data[[#This Row],[amount]]/c_sales_data[[#This Row],[qty]],0)</f>
        <v>261.02634477684745</v>
      </c>
      <c r="F731">
        <v>2968.8672189116478</v>
      </c>
      <c r="G731">
        <v>133704.11988067627</v>
      </c>
      <c r="H731" s="8">
        <f>c_sales_data[[#This Row],[amount]]-c_sales_data[[#This Row],[bought_amount_w]]-c_sales_data[[#This Row],[bought_amount_c]]</f>
        <v>-5.2483956096693873E-4</v>
      </c>
    </row>
    <row r="732" spans="1:8" x14ac:dyDescent="0.25">
      <c r="A732" s="12" t="s">
        <v>1124</v>
      </c>
      <c r="B732">
        <v>731</v>
      </c>
      <c r="C732">
        <v>526.15357404341921</v>
      </c>
      <c r="D732">
        <v>137682.76508901018</v>
      </c>
      <c r="E732" s="12">
        <f>IFERROR(c_sales_data[[#This Row],[amount]]/c_sales_data[[#This Row],[qty]],0)</f>
        <v>261.67790523769838</v>
      </c>
      <c r="F732">
        <v>2999.2507320642471</v>
      </c>
      <c r="G732">
        <v>134683.5153503418</v>
      </c>
      <c r="H732" s="8">
        <f>c_sales_data[[#This Row],[amount]]-c_sales_data[[#This Row],[bought_amount_w]]-c_sales_data[[#This Row],[bought_amount_c]]</f>
        <v>-9.9339586449787021E-4</v>
      </c>
    </row>
    <row r="733" spans="1:8" x14ac:dyDescent="0.25">
      <c r="A733" s="12" t="s">
        <v>1124</v>
      </c>
      <c r="B733">
        <v>732</v>
      </c>
      <c r="C733">
        <v>524.0754883417394</v>
      </c>
      <c r="D733">
        <v>137468.8801155749</v>
      </c>
      <c r="E733" s="12">
        <f>IFERROR(c_sales_data[[#This Row],[amount]]/c_sales_data[[#This Row],[qty]],0)</f>
        <v>262.30740260443952</v>
      </c>
      <c r="F733">
        <v>2994.0453200340271</v>
      </c>
      <c r="G733">
        <v>134474.83574050665</v>
      </c>
      <c r="H733" s="8">
        <f>c_sales_data[[#This Row],[amount]]-c_sales_data[[#This Row],[bought_amount_w]]-c_sales_data[[#This Row],[bought_amount_c]]</f>
        <v>-9.4496578094549477E-4</v>
      </c>
    </row>
    <row r="734" spans="1:8" x14ac:dyDescent="0.25">
      <c r="A734" s="12" t="s">
        <v>1124</v>
      </c>
      <c r="B734">
        <v>733</v>
      </c>
      <c r="C734">
        <v>505.91176020796411</v>
      </c>
      <c r="D734">
        <v>132405.58435470297</v>
      </c>
      <c r="E734" s="12">
        <f>IFERROR(c_sales_data[[#This Row],[amount]]/c_sales_data[[#This Row],[qty]],0)</f>
        <v>261.71675530980991</v>
      </c>
      <c r="F734">
        <v>2985.8564974665642</v>
      </c>
      <c r="G734">
        <v>129419.72842121124</v>
      </c>
      <c r="H734" s="8">
        <f>c_sales_data[[#This Row],[amount]]-c_sales_data[[#This Row],[bought_amount_w]]-c_sales_data[[#This Row],[bought_amount_c]]</f>
        <v>-5.639748414978385E-4</v>
      </c>
    </row>
    <row r="735" spans="1:8" x14ac:dyDescent="0.25">
      <c r="A735" s="12" t="s">
        <v>1124</v>
      </c>
      <c r="B735">
        <v>734</v>
      </c>
      <c r="C735">
        <v>511.91181349754333</v>
      </c>
      <c r="D735">
        <v>133513.03444549901</v>
      </c>
      <c r="E735" s="12">
        <f>IFERROR(c_sales_data[[#This Row],[amount]]/c_sales_data[[#This Row],[qty]],0)</f>
        <v>260.81256756568234</v>
      </c>
      <c r="F735">
        <v>2992.914565205574</v>
      </c>
      <c r="G735">
        <v>130520.11921359599</v>
      </c>
      <c r="H735" s="8">
        <f>c_sales_data[[#This Row],[amount]]-c_sales_data[[#This Row],[bought_amount_w]]-c_sales_data[[#This Row],[bought_amount_c]]</f>
        <v>6.6669745137915015E-4</v>
      </c>
    </row>
    <row r="736" spans="1:8" x14ac:dyDescent="0.25">
      <c r="A736" s="12" t="s">
        <v>1124</v>
      </c>
      <c r="B736">
        <v>735</v>
      </c>
      <c r="C736">
        <v>517.22983887186274</v>
      </c>
      <c r="D736">
        <v>135702.10323971178</v>
      </c>
      <c r="E736" s="12">
        <f>IFERROR(c_sales_data[[#This Row],[amount]]/c_sales_data[[#This Row],[qty]],0)</f>
        <v>262.36325331828021</v>
      </c>
      <c r="F736">
        <v>3011.2924090623856</v>
      </c>
      <c r="G736">
        <v>132690.80992126465</v>
      </c>
      <c r="H736" s="8">
        <f>c_sales_data[[#This Row],[amount]]-c_sales_data[[#This Row],[bought_amount_w]]-c_sales_data[[#This Row],[bought_amount_c]]</f>
        <v>9.093847475014627E-4</v>
      </c>
    </row>
    <row r="737" spans="1:8" x14ac:dyDescent="0.25">
      <c r="A737" s="12" t="s">
        <v>1124</v>
      </c>
      <c r="B737">
        <v>736</v>
      </c>
      <c r="C737">
        <v>515.39714305009693</v>
      </c>
      <c r="D737">
        <v>135022.64548353266</v>
      </c>
      <c r="E737" s="12">
        <f>IFERROR(c_sales_data[[#This Row],[amount]]/c_sales_data[[#This Row],[qty]],0)</f>
        <v>261.97786950171042</v>
      </c>
      <c r="F737">
        <v>2986.8509077727795</v>
      </c>
      <c r="G737">
        <v>132035.79380922578</v>
      </c>
      <c r="H737" s="8">
        <f>c_sales_data[[#This Row],[amount]]-c_sales_data[[#This Row],[bought_amount_w]]-c_sales_data[[#This Row],[bought_amount_c]]</f>
        <v>7.6653409632854164E-4</v>
      </c>
    </row>
    <row r="738" spans="1:8" x14ac:dyDescent="0.25">
      <c r="A738" s="12" t="s">
        <v>1124</v>
      </c>
      <c r="B738">
        <v>737</v>
      </c>
      <c r="C738">
        <v>512.85938834026456</v>
      </c>
      <c r="D738">
        <v>134351.11307670988</v>
      </c>
      <c r="E738" s="12">
        <f>IFERROR(c_sales_data[[#This Row],[amount]]/c_sales_data[[#This Row],[qty]],0)</f>
        <v>261.96481166407455</v>
      </c>
      <c r="F738">
        <v>2976.2421908006072</v>
      </c>
      <c r="G738">
        <v>131374.87041473389</v>
      </c>
      <c r="H738" s="8">
        <f>c_sales_data[[#This Row],[amount]]-c_sales_data[[#This Row],[bought_amount_w]]-c_sales_data[[#This Row],[bought_amount_c]]</f>
        <v>4.711753863375634E-4</v>
      </c>
    </row>
    <row r="739" spans="1:8" x14ac:dyDescent="0.25">
      <c r="A739" s="12" t="s">
        <v>1124</v>
      </c>
      <c r="B739">
        <v>738</v>
      </c>
      <c r="C739">
        <v>509.98931839037687</v>
      </c>
      <c r="D739">
        <v>133460.37496799213</v>
      </c>
      <c r="E739" s="12">
        <f>IFERROR(c_sales_data[[#This Row],[amount]]/c_sales_data[[#This Row],[qty]],0)</f>
        <v>261.69249071572403</v>
      </c>
      <c r="F739">
        <v>3006.2102693337947</v>
      </c>
      <c r="G739">
        <v>130454.16500091553</v>
      </c>
      <c r="H739" s="8">
        <f>c_sales_data[[#This Row],[amount]]-c_sales_data[[#This Row],[bought_amount_w]]-c_sales_data[[#This Row],[bought_amount_c]]</f>
        <v>-3.0225719092413783E-4</v>
      </c>
    </row>
    <row r="740" spans="1:8" x14ac:dyDescent="0.25">
      <c r="A740" s="12" t="s">
        <v>1124</v>
      </c>
      <c r="B740">
        <v>739</v>
      </c>
      <c r="C740">
        <v>530.88076383620501</v>
      </c>
      <c r="D740">
        <v>139025.81708543806</v>
      </c>
      <c r="E740" s="12">
        <f>IFERROR(c_sales_data[[#This Row],[amount]]/c_sales_data[[#This Row],[qty]],0)</f>
        <v>261.87766925443225</v>
      </c>
      <c r="F740">
        <v>3010.963988929987</v>
      </c>
      <c r="G740">
        <v>136014.85303163528</v>
      </c>
      <c r="H740" s="8">
        <f>c_sales_data[[#This Row],[amount]]-c_sales_data[[#This Row],[bought_amount_w]]-c_sales_data[[#This Row],[bought_amount_c]]</f>
        <v>6.4872787334024906E-5</v>
      </c>
    </row>
    <row r="741" spans="1:8" x14ac:dyDescent="0.25">
      <c r="A741" s="12" t="s">
        <v>1124</v>
      </c>
      <c r="B741">
        <v>740</v>
      </c>
      <c r="C741">
        <v>535.13258170429617</v>
      </c>
      <c r="D741">
        <v>140358.86582888552</v>
      </c>
      <c r="E741" s="12">
        <f>IFERROR(c_sales_data[[#This Row],[amount]]/c_sales_data[[#This Row],[qty]],0)</f>
        <v>262.28802100195253</v>
      </c>
      <c r="F741">
        <v>2996.4542521834373</v>
      </c>
      <c r="G741">
        <v>137362.41218566895</v>
      </c>
      <c r="H741" s="8">
        <f>c_sales_data[[#This Row],[amount]]-c_sales_data[[#This Row],[bought_amount_w]]-c_sales_data[[#This Row],[bought_amount_c]]</f>
        <v>-6.0896686045452952E-4</v>
      </c>
    </row>
    <row r="742" spans="1:8" x14ac:dyDescent="0.25">
      <c r="A742" s="12" t="s">
        <v>1124</v>
      </c>
      <c r="B742">
        <v>741</v>
      </c>
      <c r="C742">
        <v>521.64394899713807</v>
      </c>
      <c r="D742">
        <v>136145.53314780365</v>
      </c>
      <c r="E742" s="12">
        <f>IFERROR(c_sales_data[[#This Row],[amount]]/c_sales_data[[#This Row],[qty]],0)</f>
        <v>260.99321847697803</v>
      </c>
      <c r="F742">
        <v>2983.2396225333214</v>
      </c>
      <c r="G742">
        <v>133162.29319190979</v>
      </c>
      <c r="H742" s="8">
        <f>c_sales_data[[#This Row],[amount]]-c_sales_data[[#This Row],[bought_amount_w]]-c_sales_data[[#This Row],[bought_amount_c]]</f>
        <v>3.3336054184474051E-4</v>
      </c>
    </row>
    <row r="743" spans="1:8" x14ac:dyDescent="0.25">
      <c r="A743" s="12" t="s">
        <v>1124</v>
      </c>
      <c r="B743">
        <v>742</v>
      </c>
      <c r="C743">
        <v>522.79579300340265</v>
      </c>
      <c r="D743">
        <v>137135.03833130153</v>
      </c>
      <c r="E743" s="12">
        <f>IFERROR(c_sales_data[[#This Row],[amount]]/c_sales_data[[#This Row],[qty]],0)</f>
        <v>262.31090641238001</v>
      </c>
      <c r="F743">
        <v>3002.8073205761611</v>
      </c>
      <c r="G743">
        <v>134132.23064422607</v>
      </c>
      <c r="H743" s="8">
        <f>c_sales_data[[#This Row],[amount]]-c_sales_data[[#This Row],[bought_amount_w]]-c_sales_data[[#This Row],[bought_amount_c]]</f>
        <v>3.6649929825216532E-4</v>
      </c>
    </row>
    <row r="744" spans="1:8" x14ac:dyDescent="0.25">
      <c r="A744" s="12" t="s">
        <v>1124</v>
      </c>
      <c r="B744">
        <v>743</v>
      </c>
      <c r="C744">
        <v>515.04845143202692</v>
      </c>
      <c r="D744">
        <v>135039.2915659048</v>
      </c>
      <c r="E744" s="12">
        <f>IFERROR(c_sales_data[[#This Row],[amount]]/c_sales_data[[#This Row],[qty]],0)</f>
        <v>262.18754991000395</v>
      </c>
      <c r="F744">
        <v>2988.6255682110786</v>
      </c>
      <c r="G744">
        <v>132050.66598510742</v>
      </c>
      <c r="H744" s="8">
        <f>c_sales_data[[#This Row],[amount]]-c_sales_data[[#This Row],[bought_amount_w]]-c_sales_data[[#This Row],[bought_amount_c]]</f>
        <v>1.2586300726979971E-5</v>
      </c>
    </row>
    <row r="745" spans="1:8" x14ac:dyDescent="0.25">
      <c r="A745" s="12" t="s">
        <v>1124</v>
      </c>
      <c r="B745">
        <v>744</v>
      </c>
      <c r="C745">
        <v>526.30372804356739</v>
      </c>
      <c r="D745">
        <v>138276.85695035342</v>
      </c>
      <c r="E745" s="12">
        <f>IFERROR(c_sales_data[[#This Row],[amount]]/c_sales_data[[#This Row],[qty]],0)</f>
        <v>262.73204916174728</v>
      </c>
      <c r="F745">
        <v>2999.3179476857185</v>
      </c>
      <c r="G745">
        <v>135277.53944396973</v>
      </c>
      <c r="H745" s="8">
        <f>c_sales_data[[#This Row],[amount]]-c_sales_data[[#This Row],[bought_amount_w]]-c_sales_data[[#This Row],[bought_amount_c]]</f>
        <v>-4.413020214997232E-4</v>
      </c>
    </row>
    <row r="746" spans="1:8" x14ac:dyDescent="0.25">
      <c r="A746" s="12" t="s">
        <v>1124</v>
      </c>
      <c r="B746">
        <v>745</v>
      </c>
      <c r="C746">
        <v>516.89563369005919</v>
      </c>
      <c r="D746">
        <v>136057.90538680274</v>
      </c>
      <c r="E746" s="12">
        <f>IFERROR(c_sales_data[[#This Row],[amount]]/c_sales_data[[#This Row],[qty]],0)</f>
        <v>263.22123175137079</v>
      </c>
      <c r="F746">
        <v>2990.7936007417738</v>
      </c>
      <c r="G746">
        <v>133067.11174803227</v>
      </c>
      <c r="H746" s="8">
        <f>c_sales_data[[#This Row],[amount]]-c_sales_data[[#This Row],[bought_amount_w]]-c_sales_data[[#This Row],[bought_amount_c]]</f>
        <v>3.8028694689273834E-5</v>
      </c>
    </row>
    <row r="747" spans="1:8" x14ac:dyDescent="0.25">
      <c r="A747" s="12" t="s">
        <v>1124</v>
      </c>
      <c r="B747">
        <v>746</v>
      </c>
      <c r="C747">
        <v>513.70355103071779</v>
      </c>
      <c r="D747">
        <v>136107.19939461618</v>
      </c>
      <c r="E747" s="12">
        <f>IFERROR(c_sales_data[[#This Row],[amount]]/c_sales_data[[#This Row],[qty]],0)</f>
        <v>264.95281008185481</v>
      </c>
      <c r="F747">
        <v>2957.6246667355299</v>
      </c>
      <c r="G747">
        <v>133149.5745010376</v>
      </c>
      <c r="H747" s="8">
        <f>c_sales_data[[#This Row],[amount]]-c_sales_data[[#This Row],[bought_amount_w]]-c_sales_data[[#This Row],[bought_amount_c]]</f>
        <v>2.2684305440634489E-4</v>
      </c>
    </row>
    <row r="748" spans="1:8" x14ac:dyDescent="0.25">
      <c r="A748" s="12" t="s">
        <v>1124</v>
      </c>
      <c r="B748">
        <v>747</v>
      </c>
      <c r="C748">
        <v>522.55476336181164</v>
      </c>
      <c r="D748">
        <v>139260.95710081974</v>
      </c>
      <c r="E748" s="12">
        <f>IFERROR(c_sales_data[[#This Row],[amount]]/c_sales_data[[#This Row],[qty]],0)</f>
        <v>266.50021560399949</v>
      </c>
      <c r="F748">
        <v>2973.5445067435503</v>
      </c>
      <c r="G748">
        <v>136287.4122467041</v>
      </c>
      <c r="H748" s="8">
        <f>c_sales_data[[#This Row],[amount]]-c_sales_data[[#This Row],[bought_amount_w]]-c_sales_data[[#This Row],[bought_amount_c]]</f>
        <v>3.4737208625301719E-4</v>
      </c>
    </row>
    <row r="749" spans="1:8" x14ac:dyDescent="0.25">
      <c r="A749" s="12" t="s">
        <v>1124</v>
      </c>
      <c r="B749">
        <v>748</v>
      </c>
      <c r="C749">
        <v>507.09599341545254</v>
      </c>
      <c r="D749">
        <v>135956.02886619198</v>
      </c>
      <c r="E749" s="12">
        <f>IFERROR(c_sales_data[[#This Row],[amount]]/c_sales_data[[#This Row],[qty]],0)</f>
        <v>268.10708550561588</v>
      </c>
      <c r="F749">
        <v>2973.0953022241592</v>
      </c>
      <c r="G749">
        <v>132982.93351745605</v>
      </c>
      <c r="H749" s="8">
        <f>c_sales_data[[#This Row],[amount]]-c_sales_data[[#This Row],[bought_amount_w]]-c_sales_data[[#This Row],[bought_amount_c]]</f>
        <v>4.6511762775480747E-5</v>
      </c>
    </row>
    <row r="750" spans="1:8" x14ac:dyDescent="0.25">
      <c r="A750" s="12" t="s">
        <v>1124</v>
      </c>
      <c r="B750">
        <v>749</v>
      </c>
      <c r="C750">
        <v>529.88248628005385</v>
      </c>
      <c r="D750">
        <v>143417.06781883416</v>
      </c>
      <c r="E750" s="12">
        <f>IFERROR(c_sales_data[[#This Row],[amount]]/c_sales_data[[#This Row],[qty]],0)</f>
        <v>270.65825259798316</v>
      </c>
      <c r="F750">
        <v>2976.3059782385826</v>
      </c>
      <c r="G750">
        <v>140440.76134661399</v>
      </c>
      <c r="H750" s="8">
        <f>c_sales_data[[#This Row],[amount]]-c_sales_data[[#This Row],[bought_amount_w]]-c_sales_data[[#This Row],[bought_amount_c]]</f>
        <v>4.9398158444091678E-4</v>
      </c>
    </row>
    <row r="751" spans="1:8" x14ac:dyDescent="0.25">
      <c r="A751" s="12" t="s">
        <v>1124</v>
      </c>
      <c r="B751">
        <v>750</v>
      </c>
      <c r="C751">
        <v>518.1512231095694</v>
      </c>
      <c r="D751">
        <v>141180.20541616206</v>
      </c>
      <c r="E751" s="12">
        <f>IFERROR(c_sales_data[[#This Row],[amount]]/c_sales_data[[#This Row],[qty]],0)</f>
        <v>272.46911542329366</v>
      </c>
      <c r="F751">
        <v>3000.8974882364273</v>
      </c>
      <c r="G751">
        <v>138179.30751800537</v>
      </c>
      <c r="H751" s="8">
        <f>c_sales_data[[#This Row],[amount]]-c_sales_data[[#This Row],[bought_amount_w]]-c_sales_data[[#This Row],[bought_amount_c]]</f>
        <v>4.099202633369714E-4</v>
      </c>
    </row>
    <row r="752" spans="1:8" x14ac:dyDescent="0.25">
      <c r="A752" s="12" t="s">
        <v>1124</v>
      </c>
      <c r="B752">
        <v>751</v>
      </c>
      <c r="C752">
        <v>506.06309116445482</v>
      </c>
      <c r="D752">
        <v>138150.69184161804</v>
      </c>
      <c r="E752" s="12">
        <f>IFERROR(c_sales_data[[#This Row],[amount]]/c_sales_data[[#This Row],[qty]],0)</f>
        <v>272.99104450342804</v>
      </c>
      <c r="F752">
        <v>2994.4863370656967</v>
      </c>
      <c r="G752">
        <v>135156.20464897156</v>
      </c>
      <c r="H752" s="8">
        <f>c_sales_data[[#This Row],[amount]]-c_sales_data[[#This Row],[bought_amount_w]]-c_sales_data[[#This Row],[bought_amount_c]]</f>
        <v>8.5558078717440367E-4</v>
      </c>
    </row>
    <row r="753" spans="1:8" x14ac:dyDescent="0.25">
      <c r="A753" s="12" t="s">
        <v>1124</v>
      </c>
      <c r="B753">
        <v>752</v>
      </c>
      <c r="C753">
        <v>523.92600579559803</v>
      </c>
      <c r="D753">
        <v>143653.76854392362</v>
      </c>
      <c r="E753" s="12">
        <f>IFERROR(c_sales_data[[#This Row],[amount]]/c_sales_data[[#This Row],[qty]],0)</f>
        <v>274.18713130259852</v>
      </c>
      <c r="F753">
        <v>2999.3340172767639</v>
      </c>
      <c r="G753">
        <v>140654.43481445313</v>
      </c>
      <c r="H753" s="8">
        <f>c_sales_data[[#This Row],[amount]]-c_sales_data[[#This Row],[bought_amount_w]]-c_sales_data[[#This Row],[bought_amount_c]]</f>
        <v>-2.8780626598745584E-4</v>
      </c>
    </row>
    <row r="754" spans="1:8" x14ac:dyDescent="0.25">
      <c r="A754" s="12" t="s">
        <v>1124</v>
      </c>
      <c r="B754">
        <v>753</v>
      </c>
      <c r="C754">
        <v>509.42067572940141</v>
      </c>
      <c r="D754">
        <v>140876.70690619305</v>
      </c>
      <c r="E754" s="12">
        <f>IFERROR(c_sales_data[[#This Row],[amount]]/c_sales_data[[#This Row],[qty]],0)</f>
        <v>276.54297051151724</v>
      </c>
      <c r="F754">
        <v>2978.3196661472321</v>
      </c>
      <c r="G754">
        <v>137898.38789367676</v>
      </c>
      <c r="H754" s="8">
        <f>c_sales_data[[#This Row],[amount]]-c_sales_data[[#This Row],[bought_amount_w]]-c_sales_data[[#This Row],[bought_amount_c]]</f>
        <v>-6.5363093744963408E-4</v>
      </c>
    </row>
    <row r="755" spans="1:8" x14ac:dyDescent="0.25">
      <c r="A755" s="12" t="s">
        <v>1124</v>
      </c>
      <c r="B755">
        <v>754</v>
      </c>
      <c r="C755">
        <v>509.2400033082813</v>
      </c>
      <c r="D755">
        <v>141826.18314849221</v>
      </c>
      <c r="E755" s="12">
        <f>IFERROR(c_sales_data[[#This Row],[amount]]/c_sales_data[[#This Row],[qty]],0)</f>
        <v>278.50558131159653</v>
      </c>
      <c r="F755">
        <v>2987.6056658327579</v>
      </c>
      <c r="G755">
        <v>138838.57791519165</v>
      </c>
      <c r="H755" s="8">
        <f>c_sales_data[[#This Row],[amount]]-c_sales_data[[#This Row],[bought_amount_w]]-c_sales_data[[#This Row],[bought_amount_c]]</f>
        <v>-4.3253219337202609E-4</v>
      </c>
    </row>
    <row r="756" spans="1:8" x14ac:dyDescent="0.25">
      <c r="A756" s="12" t="s">
        <v>1124</v>
      </c>
      <c r="B756">
        <v>755</v>
      </c>
      <c r="C756">
        <v>510.41784701147117</v>
      </c>
      <c r="D756">
        <v>142641.51400387127</v>
      </c>
      <c r="E756" s="12">
        <f>IFERROR(c_sales_data[[#This Row],[amount]]/c_sales_data[[#This Row],[qty]],0)</f>
        <v>279.46027914001513</v>
      </c>
      <c r="F756">
        <v>3004.0335106253624</v>
      </c>
      <c r="G756">
        <v>139637.4807267189</v>
      </c>
      <c r="H756" s="8">
        <f>c_sales_data[[#This Row],[amount]]-c_sales_data[[#This Row],[bought_amount_w]]-c_sales_data[[#This Row],[bought_amount_c]]</f>
        <v>-2.334729942958802E-4</v>
      </c>
    </row>
    <row r="757" spans="1:8" x14ac:dyDescent="0.25">
      <c r="A757" s="12" t="s">
        <v>1124</v>
      </c>
      <c r="B757">
        <v>756</v>
      </c>
      <c r="C757">
        <v>513.08577655814588</v>
      </c>
      <c r="D757">
        <v>144034.99104185373</v>
      </c>
      <c r="E757" s="12">
        <f>IFERROR(c_sales_data[[#This Row],[amount]]/c_sales_data[[#This Row],[qty]],0)</f>
        <v>280.72302453609495</v>
      </c>
      <c r="F757">
        <v>3012.7254378795624</v>
      </c>
      <c r="G757">
        <v>141022.26615905762</v>
      </c>
      <c r="H757" s="8">
        <f>c_sales_data[[#This Row],[amount]]-c_sales_data[[#This Row],[bought_amount_w]]-c_sales_data[[#This Row],[bought_amount_c]]</f>
        <v>-5.5508344667032361E-4</v>
      </c>
    </row>
    <row r="758" spans="1:8" x14ac:dyDescent="0.25">
      <c r="A758" s="12" t="s">
        <v>1124</v>
      </c>
      <c r="B758">
        <v>757</v>
      </c>
      <c r="C758">
        <v>503.33086195518263</v>
      </c>
      <c r="D758">
        <v>141542.74480105986</v>
      </c>
      <c r="E758" s="12">
        <f>IFERROR(c_sales_data[[#This Row],[amount]]/c_sales_data[[#This Row],[qty]],0)</f>
        <v>281.21213201836815</v>
      </c>
      <c r="F758">
        <v>3018.3648000955582</v>
      </c>
      <c r="G758">
        <v>138524.379737854</v>
      </c>
      <c r="H758" s="8">
        <f>c_sales_data[[#This Row],[amount]]-c_sales_data[[#This Row],[bought_amount_w]]-c_sales_data[[#This Row],[bought_amount_c]]</f>
        <v>2.6311029796488583E-4</v>
      </c>
    </row>
    <row r="759" spans="1:8" x14ac:dyDescent="0.25">
      <c r="A759" s="12" t="s">
        <v>1124</v>
      </c>
      <c r="B759">
        <v>758</v>
      </c>
      <c r="C759">
        <v>501.00810743961483</v>
      </c>
      <c r="D759">
        <v>141060.78110589687</v>
      </c>
      <c r="E759" s="12">
        <f>IFERROR(c_sales_data[[#This Row],[amount]]/c_sales_data[[#This Row],[qty]],0)</f>
        <v>281.55388907134312</v>
      </c>
      <c r="F759">
        <v>3036.2179362177849</v>
      </c>
      <c r="G759">
        <v>138024.5631942749</v>
      </c>
      <c r="H759" s="8">
        <f>c_sales_data[[#This Row],[amount]]-c_sales_data[[#This Row],[bought_amount_w]]-c_sales_data[[#This Row],[bought_amount_c]]</f>
        <v>-2.4595821741968393E-5</v>
      </c>
    </row>
    <row r="760" spans="1:8" x14ac:dyDescent="0.25">
      <c r="A760" s="12" t="s">
        <v>1124</v>
      </c>
      <c r="B760">
        <v>759</v>
      </c>
      <c r="C760">
        <v>499.67994244699366</v>
      </c>
      <c r="D760">
        <v>141283.45944628638</v>
      </c>
      <c r="E760" s="12">
        <f>IFERROR(c_sales_data[[#This Row],[amount]]/c_sales_data[[#This Row],[qty]],0)</f>
        <v>282.74791010102194</v>
      </c>
      <c r="F760">
        <v>3006.9557546973228</v>
      </c>
      <c r="G760">
        <v>138276.50369262695</v>
      </c>
      <c r="H760" s="8">
        <f>c_sales_data[[#This Row],[amount]]-c_sales_data[[#This Row],[bought_amount_w]]-c_sales_data[[#This Row],[bought_amount_c]]</f>
        <v>-1.0379008017480373E-6</v>
      </c>
    </row>
    <row r="761" spans="1:8" x14ac:dyDescent="0.25">
      <c r="A761" s="12" t="s">
        <v>1124</v>
      </c>
      <c r="B761">
        <v>760</v>
      </c>
      <c r="C761">
        <v>502.02064563659951</v>
      </c>
      <c r="D761">
        <v>142159.29435512904</v>
      </c>
      <c r="E761" s="12">
        <f>IFERROR(c_sales_data[[#This Row],[amount]]/c_sales_data[[#This Row],[qty]],0)</f>
        <v>283.17419928987277</v>
      </c>
      <c r="F761">
        <v>2989.5029683411121</v>
      </c>
      <c r="G761">
        <v>139169.79125595093</v>
      </c>
      <c r="H761" s="8">
        <f>c_sales_data[[#This Row],[amount]]-c_sales_data[[#This Row],[bought_amount_w]]-c_sales_data[[#This Row],[bought_amount_c]]</f>
        <v>1.3083699741400778E-4</v>
      </c>
    </row>
    <row r="762" spans="1:8" x14ac:dyDescent="0.25">
      <c r="A762" s="12" t="s">
        <v>1124</v>
      </c>
      <c r="B762">
        <v>761</v>
      </c>
      <c r="C762">
        <v>493.13729644147679</v>
      </c>
      <c r="D762">
        <v>139570.18424148014</v>
      </c>
      <c r="E762" s="12">
        <f>IFERROR(c_sales_data[[#This Row],[amount]]/c_sales_data[[#This Row],[qty]],0)</f>
        <v>283.02500185776086</v>
      </c>
      <c r="F762">
        <v>3016.6608712375164</v>
      </c>
      <c r="G762">
        <v>136553.52396034449</v>
      </c>
      <c r="H762" s="8">
        <f>c_sales_data[[#This Row],[amount]]-c_sales_data[[#This Row],[bought_amount_w]]-c_sales_data[[#This Row],[bought_amount_c]]</f>
        <v>-5.9010187396779656E-4</v>
      </c>
    </row>
    <row r="763" spans="1:8" x14ac:dyDescent="0.25">
      <c r="A763" s="12" t="s">
        <v>1124</v>
      </c>
      <c r="B763">
        <v>762</v>
      </c>
      <c r="C763">
        <v>506.90253621526062</v>
      </c>
      <c r="D763">
        <v>143012.12658742294</v>
      </c>
      <c r="E763" s="12">
        <f>IFERROR(c_sales_data[[#This Row],[amount]]/c_sales_data[[#This Row],[qty]],0)</f>
        <v>282.12943587777113</v>
      </c>
      <c r="F763">
        <v>3016.8903128504753</v>
      </c>
      <c r="G763">
        <v>139995.23597240448</v>
      </c>
      <c r="H763" s="8">
        <f>c_sales_data[[#This Row],[amount]]-c_sales_data[[#This Row],[bought_amount_w]]-c_sales_data[[#This Row],[bought_amount_c]]</f>
        <v>3.0216798768378794E-4</v>
      </c>
    </row>
    <row r="764" spans="1:8" x14ac:dyDescent="0.25">
      <c r="A764" s="12" t="s">
        <v>1124</v>
      </c>
      <c r="B764">
        <v>763</v>
      </c>
      <c r="C764">
        <v>500.8973613679409</v>
      </c>
      <c r="D764">
        <v>141329.76990812289</v>
      </c>
      <c r="E764" s="12">
        <f>IFERROR(c_sales_data[[#This Row],[amount]]/c_sales_data[[#This Row],[qty]],0)</f>
        <v>282.15315313730952</v>
      </c>
      <c r="F764">
        <v>3026.192188501358</v>
      </c>
      <c r="G764">
        <v>138303.57777404785</v>
      </c>
      <c r="H764" s="8">
        <f>c_sales_data[[#This Row],[amount]]-c_sales_data[[#This Row],[bought_amount_w]]-c_sales_data[[#This Row],[bought_amount_c]]</f>
        <v>-5.4426316637545824E-5</v>
      </c>
    </row>
    <row r="765" spans="1:8" x14ac:dyDescent="0.25">
      <c r="A765" s="12" t="s">
        <v>1124</v>
      </c>
      <c r="B765">
        <v>764</v>
      </c>
      <c r="C765">
        <v>499.01562250545248</v>
      </c>
      <c r="D765">
        <v>140969.94148134321</v>
      </c>
      <c r="E765" s="12">
        <f>IFERROR(c_sales_data[[#This Row],[amount]]/c_sales_data[[#This Row],[qty]],0)</f>
        <v>282.49604846750645</v>
      </c>
      <c r="F765">
        <v>3020.2424095757306</v>
      </c>
      <c r="G765">
        <v>137949.6993560791</v>
      </c>
      <c r="H765" s="8">
        <f>c_sales_data[[#This Row],[amount]]-c_sales_data[[#This Row],[bought_amount_w]]-c_sales_data[[#This Row],[bought_amount_c]]</f>
        <v>-2.8431162354536355E-4</v>
      </c>
    </row>
    <row r="766" spans="1:8" x14ac:dyDescent="0.25">
      <c r="A766" s="12" t="s">
        <v>1124</v>
      </c>
      <c r="B766">
        <v>765</v>
      </c>
      <c r="C766">
        <v>493.699251327198</v>
      </c>
      <c r="D766">
        <v>139645.44612470549</v>
      </c>
      <c r="E766" s="12">
        <f>IFERROR(c_sales_data[[#This Row],[amount]]/c_sales_data[[#This Row],[qty]],0)</f>
        <v>282.85529246661912</v>
      </c>
      <c r="F766">
        <v>2996.9239591360092</v>
      </c>
      <c r="G766">
        <v>136648.52256774902</v>
      </c>
      <c r="H766" s="8">
        <f>c_sales_data[[#This Row],[amount]]-c_sales_data[[#This Row],[bought_amount_w]]-c_sales_data[[#This Row],[bought_amount_c]]</f>
        <v>-4.021795466542244E-4</v>
      </c>
    </row>
    <row r="767" spans="1:8" x14ac:dyDescent="0.25">
      <c r="A767" s="12" t="s">
        <v>1124</v>
      </c>
      <c r="B767">
        <v>766</v>
      </c>
      <c r="C767">
        <v>493.23006234783679</v>
      </c>
      <c r="D767">
        <v>139496.99783570532</v>
      </c>
      <c r="E767" s="12">
        <f>IFERROR(c_sales_data[[#This Row],[amount]]/c_sales_data[[#This Row],[qty]],0)</f>
        <v>282.82338909287517</v>
      </c>
      <c r="F767">
        <v>2981.15494120121</v>
      </c>
      <c r="G767">
        <v>136515.84373474121</v>
      </c>
      <c r="H767" s="8">
        <f>c_sales_data[[#This Row],[amount]]-c_sales_data[[#This Row],[bought_amount_w]]-c_sales_data[[#This Row],[bought_amount_c]]</f>
        <v>-8.4023710223846138E-4</v>
      </c>
    </row>
    <row r="768" spans="1:8" x14ac:dyDescent="0.25">
      <c r="A768" s="12" t="s">
        <v>1124</v>
      </c>
      <c r="B768">
        <v>767</v>
      </c>
      <c r="C768">
        <v>515.74172581662424</v>
      </c>
      <c r="D768">
        <v>146190.31177355087</v>
      </c>
      <c r="E768" s="12">
        <f>IFERROR(c_sales_data[[#This Row],[amount]]/c_sales_data[[#This Row],[qty]],0)</f>
        <v>283.45643653724829</v>
      </c>
      <c r="F768">
        <v>3027.0880122967064</v>
      </c>
      <c r="G768">
        <v>143163.22303771973</v>
      </c>
      <c r="H768" s="8">
        <f>c_sales_data[[#This Row],[amount]]-c_sales_data[[#This Row],[bought_amount_w]]-c_sales_data[[#This Row],[bought_amount_c]]</f>
        <v>7.2353443829342723E-4</v>
      </c>
    </row>
    <row r="769" spans="1:8" x14ac:dyDescent="0.25">
      <c r="A769" s="12" t="s">
        <v>1124</v>
      </c>
      <c r="B769">
        <v>768</v>
      </c>
      <c r="C769">
        <v>505.38688553520478</v>
      </c>
      <c r="D769">
        <v>143479.39067929471</v>
      </c>
      <c r="E769" s="12">
        <f>IFERROR(c_sales_data[[#This Row],[amount]]/c_sales_data[[#This Row],[qty]],0)</f>
        <v>283.90010660318188</v>
      </c>
      <c r="F769">
        <v>3010.809329919517</v>
      </c>
      <c r="G769">
        <v>140468.58133745193</v>
      </c>
      <c r="H769" s="8">
        <f>c_sales_data[[#This Row],[amount]]-c_sales_data[[#This Row],[bought_amount_w]]-c_sales_data[[#This Row],[bought_amount_c]]</f>
        <v>1.1923257261514664E-5</v>
      </c>
    </row>
    <row r="770" spans="1:8" x14ac:dyDescent="0.25">
      <c r="A770" s="12" t="s">
        <v>1124</v>
      </c>
      <c r="B770">
        <v>769</v>
      </c>
      <c r="C770">
        <v>497.41677533369511</v>
      </c>
      <c r="D770">
        <v>141555.64144861349</v>
      </c>
      <c r="E770" s="12">
        <f>IFERROR(c_sales_data[[#This Row],[amount]]/c_sales_data[[#This Row],[qty]],0)</f>
        <v>284.58155910332943</v>
      </c>
      <c r="F770">
        <v>2982.6755345761776</v>
      </c>
      <c r="G770">
        <v>138572.9653263092</v>
      </c>
      <c r="H770" s="8">
        <f>c_sales_data[[#This Row],[amount]]-c_sales_data[[#This Row],[bought_amount_w]]-c_sales_data[[#This Row],[bought_amount_c]]</f>
        <v>5.8772810734808445E-4</v>
      </c>
    </row>
    <row r="771" spans="1:8" x14ac:dyDescent="0.25">
      <c r="A771" s="12" t="s">
        <v>1124</v>
      </c>
      <c r="B771">
        <v>770</v>
      </c>
      <c r="C771">
        <v>511.26172975637019</v>
      </c>
      <c r="D771">
        <v>145703.33774878964</v>
      </c>
      <c r="E771" s="12">
        <f>IFERROR(c_sales_data[[#This Row],[amount]]/c_sales_data[[#This Row],[qty]],0)</f>
        <v>284.98776510853094</v>
      </c>
      <c r="F771">
        <v>2949.6250960156322</v>
      </c>
      <c r="G771">
        <v>142753.71299983189</v>
      </c>
      <c r="H771" s="8">
        <f>c_sales_data[[#This Row],[amount]]-c_sales_data[[#This Row],[bought_amount_w]]-c_sales_data[[#This Row],[bought_amount_c]]</f>
        <v>-3.4705788129940629E-4</v>
      </c>
    </row>
    <row r="772" spans="1:8" x14ac:dyDescent="0.25">
      <c r="A772" s="12" t="s">
        <v>1124</v>
      </c>
      <c r="B772">
        <v>771</v>
      </c>
      <c r="C772">
        <v>499.46024523302913</v>
      </c>
      <c r="D772">
        <v>142494.39977052735</v>
      </c>
      <c r="E772" s="12">
        <f>IFERROR(c_sales_data[[#This Row],[amount]]/c_sales_data[[#This Row],[qty]],0)</f>
        <v>285.29678013521357</v>
      </c>
      <c r="F772">
        <v>2968.1462242007256</v>
      </c>
      <c r="G772">
        <v>139526.252306832</v>
      </c>
      <c r="H772" s="8">
        <f>c_sales_data[[#This Row],[amount]]-c_sales_data[[#This Row],[bought_amount_w]]-c_sales_data[[#This Row],[bought_amount_c]]</f>
        <v>1.2394946243148297E-3</v>
      </c>
    </row>
    <row r="773" spans="1:8" x14ac:dyDescent="0.25">
      <c r="A773" s="12" t="s">
        <v>1124</v>
      </c>
      <c r="B773">
        <v>772</v>
      </c>
      <c r="C773">
        <v>513.39511761115864</v>
      </c>
      <c r="D773">
        <v>146986.54825983744</v>
      </c>
      <c r="E773" s="12">
        <f>IFERROR(c_sales_data[[#This Row],[amount]]/c_sales_data[[#This Row],[qty]],0)</f>
        <v>286.30297254046712</v>
      </c>
      <c r="F773">
        <v>3005.5085190832615</v>
      </c>
      <c r="G773">
        <v>143981.03860282898</v>
      </c>
      <c r="H773" s="8">
        <f>c_sales_data[[#This Row],[amount]]-c_sales_data[[#This Row],[bought_amount_w]]-c_sales_data[[#This Row],[bought_amount_c]]</f>
        <v>1.1379251955077052E-3</v>
      </c>
    </row>
    <row r="774" spans="1:8" x14ac:dyDescent="0.25">
      <c r="A774" s="12" t="s">
        <v>1124</v>
      </c>
      <c r="B774">
        <v>773</v>
      </c>
      <c r="C774">
        <v>485.56282798969187</v>
      </c>
      <c r="D774">
        <v>139383.06976528163</v>
      </c>
      <c r="E774" s="12">
        <f>IFERROR(c_sales_data[[#This Row],[amount]]/c_sales_data[[#This Row],[qty]],0)</f>
        <v>287.05465437366763</v>
      </c>
      <c r="F774">
        <v>3000.7132102251053</v>
      </c>
      <c r="G774">
        <v>136382.35607147217</v>
      </c>
      <c r="H774" s="8">
        <f>c_sales_data[[#This Row],[amount]]-c_sales_data[[#This Row],[bought_amount_w]]-c_sales_data[[#This Row],[bought_amount_c]]</f>
        <v>4.8358435742557049E-4</v>
      </c>
    </row>
    <row r="775" spans="1:8" x14ac:dyDescent="0.25">
      <c r="A775" s="12" t="s">
        <v>1124</v>
      </c>
      <c r="B775">
        <v>774</v>
      </c>
      <c r="C775">
        <v>497.73115263134241</v>
      </c>
      <c r="D775">
        <v>142929.28340973804</v>
      </c>
      <c r="E775" s="12">
        <f>IFERROR(c_sales_data[[#This Row],[amount]]/c_sales_data[[#This Row],[qty]],0)</f>
        <v>287.16161858488761</v>
      </c>
      <c r="F775">
        <v>3012.3036699295044</v>
      </c>
      <c r="G775">
        <v>139916.97919295728</v>
      </c>
      <c r="H775" s="8">
        <f>c_sales_data[[#This Row],[amount]]-c_sales_data[[#This Row],[bought_amount_w]]-c_sales_data[[#This Row],[bought_amount_c]]</f>
        <v>5.4685125360265374E-4</v>
      </c>
    </row>
    <row r="776" spans="1:8" x14ac:dyDescent="0.25">
      <c r="A776" s="12" t="s">
        <v>1124</v>
      </c>
      <c r="B776">
        <v>775</v>
      </c>
      <c r="C776">
        <v>474.58701427606866</v>
      </c>
      <c r="D776">
        <v>136405.87603818651</v>
      </c>
      <c r="E776" s="12">
        <f>IFERROR(c_sales_data[[#This Row],[amount]]/c_sales_data[[#This Row],[qty]],0)</f>
        <v>287.42016097144796</v>
      </c>
      <c r="F776">
        <v>3007.7442521229386</v>
      </c>
      <c r="G776">
        <v>133398.13188171387</v>
      </c>
      <c r="H776" s="8">
        <f>c_sales_data[[#This Row],[amount]]-c_sales_data[[#This Row],[bought_amount_w]]-c_sales_data[[#This Row],[bought_amount_c]]</f>
        <v>-9.5650291768833995E-5</v>
      </c>
    </row>
    <row r="777" spans="1:8" x14ac:dyDescent="0.25">
      <c r="A777" s="12" t="s">
        <v>1124</v>
      </c>
      <c r="B777">
        <v>776</v>
      </c>
      <c r="C777">
        <v>502.76196047477424</v>
      </c>
      <c r="D777">
        <v>144555.25828465167</v>
      </c>
      <c r="E777" s="12">
        <f>IFERROR(c_sales_data[[#This Row],[amount]]/c_sales_data[[#This Row],[qty]],0)</f>
        <v>287.52226629903248</v>
      </c>
      <c r="F777">
        <v>2989.8390101492405</v>
      </c>
      <c r="G777">
        <v>141565.41991710663</v>
      </c>
      <c r="H777" s="8">
        <f>c_sales_data[[#This Row],[amount]]-c_sales_data[[#This Row],[bought_amount_w]]-c_sales_data[[#This Row],[bought_amount_c]]</f>
        <v>-6.4260419458150864E-4</v>
      </c>
    </row>
    <row r="778" spans="1:8" x14ac:dyDescent="0.25">
      <c r="A778" s="12" t="s">
        <v>1124</v>
      </c>
      <c r="B778">
        <v>777</v>
      </c>
      <c r="C778">
        <v>509.172083677724</v>
      </c>
      <c r="D778">
        <v>146258.96917746164</v>
      </c>
      <c r="E778" s="12">
        <f>IFERROR(c_sales_data[[#This Row],[amount]]/c_sales_data[[#This Row],[qty]],0)</f>
        <v>287.24860192852788</v>
      </c>
      <c r="F778">
        <v>3014.5811185836792</v>
      </c>
      <c r="G778">
        <v>143244.38765314966</v>
      </c>
      <c r="H778" s="8">
        <f>c_sales_data[[#This Row],[amount]]-c_sales_data[[#This Row],[bought_amount_w]]-c_sales_data[[#This Row],[bought_amount_c]]</f>
        <v>4.0572829311713576E-4</v>
      </c>
    </row>
    <row r="779" spans="1:8" x14ac:dyDescent="0.25">
      <c r="A779" s="12" t="s">
        <v>1124</v>
      </c>
      <c r="B779">
        <v>778</v>
      </c>
      <c r="C779">
        <v>497.03644197713584</v>
      </c>
      <c r="D779">
        <v>142757.44668718014</v>
      </c>
      <c r="E779" s="12">
        <f>IFERROR(c_sales_data[[#This Row],[amount]]/c_sales_data[[#This Row],[qty]],0)</f>
        <v>287.21726342501688</v>
      </c>
      <c r="F779">
        <v>2984.3191910982132</v>
      </c>
      <c r="G779">
        <v>139773.12707710266</v>
      </c>
      <c r="H779" s="8">
        <f>c_sales_data[[#This Row],[amount]]-c_sales_data[[#This Row],[bought_amount_w]]-c_sales_data[[#This Row],[bought_amount_c]]</f>
        <v>4.1897926712408662E-4</v>
      </c>
    </row>
    <row r="780" spans="1:8" x14ac:dyDescent="0.25">
      <c r="A780" s="12" t="s">
        <v>1124</v>
      </c>
      <c r="B780">
        <v>779</v>
      </c>
      <c r="C780">
        <v>512.39845183491707</v>
      </c>
      <c r="D780">
        <v>146804.04671324306</v>
      </c>
      <c r="E780" s="12">
        <f>IFERROR(c_sales_data[[#This Row],[amount]]/c_sales_data[[#This Row],[qty]],0)</f>
        <v>286.50368904810807</v>
      </c>
      <c r="F780">
        <v>2985.8135814070702</v>
      </c>
      <c r="G780">
        <v>143818.2329120636</v>
      </c>
      <c r="H780" s="8">
        <f>c_sales_data[[#This Row],[amount]]-c_sales_data[[#This Row],[bought_amount_w]]-c_sales_data[[#This Row],[bought_amount_c]]</f>
        <v>2.1977239521220326E-4</v>
      </c>
    </row>
    <row r="781" spans="1:8" x14ac:dyDescent="0.25">
      <c r="A781" s="12" t="s">
        <v>1124</v>
      </c>
      <c r="B781">
        <v>780</v>
      </c>
      <c r="C781">
        <v>507.03035925701261</v>
      </c>
      <c r="D781">
        <v>145209.27576748576</v>
      </c>
      <c r="E781" s="12">
        <f>IFERROR(c_sales_data[[#This Row],[amount]]/c_sales_data[[#This Row],[qty]],0)</f>
        <v>286.39167875523503</v>
      </c>
      <c r="F781">
        <v>2980.3086223453283</v>
      </c>
      <c r="G781">
        <v>142228.96690750122</v>
      </c>
      <c r="H781" s="8">
        <f>c_sales_data[[#This Row],[amount]]-c_sales_data[[#This Row],[bought_amount_w]]-c_sales_data[[#This Row],[bought_amount_c]]</f>
        <v>2.3763920762576163E-4</v>
      </c>
    </row>
    <row r="782" spans="1:8" x14ac:dyDescent="0.25">
      <c r="A782" s="12" t="s">
        <v>1124</v>
      </c>
      <c r="B782">
        <v>781</v>
      </c>
      <c r="C782">
        <v>518.03607876691967</v>
      </c>
      <c r="D782">
        <v>148477.52820746478</v>
      </c>
      <c r="E782" s="12">
        <f>IFERROR(c_sales_data[[#This Row],[amount]]/c_sales_data[[#This Row],[qty]],0)</f>
        <v>286.61619198586624</v>
      </c>
      <c r="F782">
        <v>3022.4803928136826</v>
      </c>
      <c r="G782">
        <v>145455.04833984375</v>
      </c>
      <c r="H782" s="8">
        <f>c_sales_data[[#This Row],[amount]]-c_sales_data[[#This Row],[bought_amount_w]]-c_sales_data[[#This Row],[bought_amount_c]]</f>
        <v>-5.2519264863803983E-4</v>
      </c>
    </row>
    <row r="783" spans="1:8" x14ac:dyDescent="0.25">
      <c r="A783" s="12" t="s">
        <v>1124</v>
      </c>
      <c r="B783">
        <v>782</v>
      </c>
      <c r="C783">
        <v>498.47265481343493</v>
      </c>
      <c r="D783">
        <v>142302.92641226723</v>
      </c>
      <c r="E783" s="12">
        <f>IFERROR(c_sales_data[[#This Row],[amount]]/c_sales_data[[#This Row],[qty]],0)</f>
        <v>285.47789941562075</v>
      </c>
      <c r="F783">
        <v>3019.4785523414612</v>
      </c>
      <c r="G783">
        <v>139283.44882678986</v>
      </c>
      <c r="H783" s="8">
        <f>c_sales_data[[#This Row],[amount]]-c_sales_data[[#This Row],[bought_amount_w]]-c_sales_data[[#This Row],[bought_amount_c]]</f>
        <v>-9.6686408505775034E-4</v>
      </c>
    </row>
    <row r="784" spans="1:8" x14ac:dyDescent="0.25">
      <c r="A784" s="12" t="s">
        <v>1124</v>
      </c>
      <c r="B784">
        <v>783</v>
      </c>
      <c r="C784">
        <v>512.85853660618886</v>
      </c>
      <c r="D784">
        <v>146148.47327886618</v>
      </c>
      <c r="E784" s="12">
        <f>IFERROR(c_sales_data[[#This Row],[amount]]/c_sales_data[[#This Row],[qty]],0)</f>
        <v>284.96839351840583</v>
      </c>
      <c r="F784">
        <v>3016.17359405756</v>
      </c>
      <c r="G784">
        <v>143132.3003616333</v>
      </c>
      <c r="H784" s="8">
        <f>c_sales_data[[#This Row],[amount]]-c_sales_data[[#This Row],[bought_amount_w]]-c_sales_data[[#This Row],[bought_amount_c]]</f>
        <v>-6.7682468215934932E-4</v>
      </c>
    </row>
    <row r="785" spans="1:8" x14ac:dyDescent="0.25">
      <c r="A785" s="12" t="s">
        <v>1124</v>
      </c>
      <c r="B785">
        <v>784</v>
      </c>
      <c r="C785">
        <v>505.03593913465738</v>
      </c>
      <c r="D785">
        <v>144260.47593095471</v>
      </c>
      <c r="E785" s="12">
        <f>IFERROR(c_sales_data[[#This Row],[amount]]/c_sales_data[[#This Row],[qty]],0)</f>
        <v>285.64398046233032</v>
      </c>
      <c r="F785">
        <v>2983.257179826498</v>
      </c>
      <c r="G785">
        <v>141277.21879586577</v>
      </c>
      <c r="H785" s="8">
        <f>c_sales_data[[#This Row],[amount]]-c_sales_data[[#This Row],[bought_amount_w]]-c_sales_data[[#This Row],[bought_amount_c]]</f>
        <v>-4.4737564167007804E-5</v>
      </c>
    </row>
    <row r="786" spans="1:8" x14ac:dyDescent="0.25">
      <c r="A786" s="12" t="s">
        <v>1124</v>
      </c>
      <c r="B786">
        <v>785</v>
      </c>
      <c r="C786">
        <v>517.08738691732287</v>
      </c>
      <c r="D786">
        <v>147228.12285672128</v>
      </c>
      <c r="E786" s="12">
        <f>IFERROR(c_sales_data[[#This Row],[amount]]/c_sales_data[[#This Row],[qty]],0)</f>
        <v>284.72580569879881</v>
      </c>
      <c r="F786">
        <v>3019.5819104909897</v>
      </c>
      <c r="G786">
        <v>144208.54077148438</v>
      </c>
      <c r="H786" s="8">
        <f>c_sales_data[[#This Row],[amount]]-c_sales_data[[#This Row],[bought_amount_w]]-c_sales_data[[#This Row],[bought_amount_c]]</f>
        <v>1.7474591732025146E-4</v>
      </c>
    </row>
    <row r="787" spans="1:8" x14ac:dyDescent="0.25">
      <c r="A787" s="12" t="s">
        <v>1124</v>
      </c>
      <c r="B787">
        <v>786</v>
      </c>
      <c r="C787">
        <v>501.28481877781451</v>
      </c>
      <c r="D787">
        <v>142815.00766901457</v>
      </c>
      <c r="E787" s="12">
        <f>IFERROR(c_sales_data[[#This Row],[amount]]/c_sales_data[[#This Row],[qty]],0)</f>
        <v>284.89793091522836</v>
      </c>
      <c r="F787">
        <v>2998.8120678663254</v>
      </c>
      <c r="G787">
        <v>139816.19524383545</v>
      </c>
      <c r="H787" s="8">
        <f>c_sales_data[[#This Row],[amount]]-c_sales_data[[#This Row],[bought_amount_w]]-c_sales_data[[#This Row],[bought_amount_c]]</f>
        <v>3.5731279058381915E-4</v>
      </c>
    </row>
    <row r="788" spans="1:8" x14ac:dyDescent="0.25">
      <c r="A788" s="12" t="s">
        <v>1124</v>
      </c>
      <c r="B788">
        <v>787</v>
      </c>
      <c r="C788">
        <v>501.40760505315848</v>
      </c>
      <c r="D788">
        <v>143074.65804376063</v>
      </c>
      <c r="E788" s="12">
        <f>IFERROR(c_sales_data[[#This Row],[amount]]/c_sales_data[[#This Row],[qty]],0)</f>
        <v>285.34600712446729</v>
      </c>
      <c r="F788">
        <v>2998.3731592297554</v>
      </c>
      <c r="G788">
        <v>140076.28468704224</v>
      </c>
      <c r="H788" s="8">
        <f>c_sales_data[[#This Row],[amount]]-c_sales_data[[#This Row],[bought_amount_w]]-c_sales_data[[#This Row],[bought_amount_c]]</f>
        <v>1.9748863996937871E-4</v>
      </c>
    </row>
    <row r="789" spans="1:8" x14ac:dyDescent="0.25">
      <c r="A789" s="12" t="s">
        <v>1124</v>
      </c>
      <c r="B789">
        <v>788</v>
      </c>
      <c r="C789">
        <v>513.91697770543396</v>
      </c>
      <c r="D789">
        <v>147104.88887897058</v>
      </c>
      <c r="E789" s="12">
        <f>IFERROR(c_sales_data[[#This Row],[amount]]/c_sales_data[[#This Row],[qty]],0)</f>
        <v>286.24251632194159</v>
      </c>
      <c r="F789">
        <v>3013.8178821909241</v>
      </c>
      <c r="G789">
        <v>144091.07135123387</v>
      </c>
      <c r="H789" s="8">
        <f>c_sales_data[[#This Row],[amount]]-c_sales_data[[#This Row],[bought_amount_w]]-c_sales_data[[#This Row],[bought_amount_c]]</f>
        <v>-3.5445421235635877E-4</v>
      </c>
    </row>
    <row r="790" spans="1:8" x14ac:dyDescent="0.25">
      <c r="A790" s="12" t="s">
        <v>1124</v>
      </c>
      <c r="B790">
        <v>789</v>
      </c>
      <c r="C790">
        <v>495.35392248025164</v>
      </c>
      <c r="D790">
        <v>141652.14619037823</v>
      </c>
      <c r="E790" s="12">
        <f>IFERROR(c_sales_data[[#This Row],[amount]]/c_sales_data[[#This Row],[qty]],0)</f>
        <v>285.96149088942667</v>
      </c>
      <c r="F790">
        <v>2985.6626904010773</v>
      </c>
      <c r="G790">
        <v>138666.48241099343</v>
      </c>
      <c r="H790" s="8">
        <f>c_sales_data[[#This Row],[amount]]-c_sales_data[[#This Row],[bought_amount_w]]-c_sales_data[[#This Row],[bought_amount_c]]</f>
        <v>1.0889837285503745E-3</v>
      </c>
    </row>
    <row r="791" spans="1:8" x14ac:dyDescent="0.25">
      <c r="A791" s="12" t="s">
        <v>1124</v>
      </c>
      <c r="B791">
        <v>790</v>
      </c>
      <c r="C791">
        <v>493.27836455032229</v>
      </c>
      <c r="D791">
        <v>141420.73605953553</v>
      </c>
      <c r="E791" s="12">
        <f>IFERROR(c_sales_data[[#This Row],[amount]]/c_sales_data[[#This Row],[qty]],0)</f>
        <v>286.69559871829398</v>
      </c>
      <c r="F791">
        <v>3001.0827273726463</v>
      </c>
      <c r="G791">
        <v>138419.65325927734</v>
      </c>
      <c r="H791" s="8">
        <f>c_sales_data[[#This Row],[amount]]-c_sales_data[[#This Row],[bought_amount_w]]-c_sales_data[[#This Row],[bought_amount_c]]</f>
        <v>7.2885537520051003E-5</v>
      </c>
    </row>
    <row r="792" spans="1:8" x14ac:dyDescent="0.25">
      <c r="A792" s="12" t="s">
        <v>1124</v>
      </c>
      <c r="B792">
        <v>791</v>
      </c>
      <c r="C792">
        <v>492.49292320664972</v>
      </c>
      <c r="D792">
        <v>141645.84267549522</v>
      </c>
      <c r="E792" s="12">
        <f>IFERROR(c_sales_data[[#This Row],[amount]]/c_sales_data[[#This Row],[qty]],0)</f>
        <v>287.60990463219451</v>
      </c>
      <c r="F792">
        <v>2984.3087255507708</v>
      </c>
      <c r="G792">
        <v>138661.533811111</v>
      </c>
      <c r="H792" s="8">
        <f>c_sales_data[[#This Row],[amount]]-c_sales_data[[#This Row],[bought_amount_w]]-c_sales_data[[#This Row],[bought_amount_c]]</f>
        <v>1.3883344945497811E-4</v>
      </c>
    </row>
    <row r="793" spans="1:8" x14ac:dyDescent="0.25">
      <c r="A793" s="12" t="s">
        <v>1124</v>
      </c>
      <c r="B793">
        <v>792</v>
      </c>
      <c r="C793">
        <v>504.91550983069465</v>
      </c>
      <c r="D793">
        <v>146097.81960660251</v>
      </c>
      <c r="E793" s="12">
        <f>IFERROR(c_sales_data[[#This Row],[amount]]/c_sales_data[[#This Row],[qty]],0)</f>
        <v>289.35102361104174</v>
      </c>
      <c r="F793">
        <v>2937.8600259125233</v>
      </c>
      <c r="G793">
        <v>143159.9592590332</v>
      </c>
      <c r="H793" s="8">
        <f>c_sales_data[[#This Row],[amount]]-c_sales_data[[#This Row],[bought_amount_w]]-c_sales_data[[#This Row],[bought_amount_c]]</f>
        <v>3.2165678567253053E-4</v>
      </c>
    </row>
    <row r="794" spans="1:8" x14ac:dyDescent="0.25">
      <c r="A794" s="12" t="s">
        <v>1124</v>
      </c>
      <c r="B794">
        <v>793</v>
      </c>
      <c r="C794">
        <v>498.10851204395294</v>
      </c>
      <c r="D794">
        <v>144015.70367823244</v>
      </c>
      <c r="E794" s="12">
        <f>IFERROR(c_sales_data[[#This Row],[amount]]/c_sales_data[[#This Row],[qty]],0)</f>
        <v>289.12516087563773</v>
      </c>
      <c r="F794">
        <v>2998.3595916628838</v>
      </c>
      <c r="G794">
        <v>141017.34533691406</v>
      </c>
      <c r="H794" s="8">
        <f>c_sales_data[[#This Row],[amount]]-c_sales_data[[#This Row],[bought_amount_w]]-c_sales_data[[#This Row],[bought_amount_c]]</f>
        <v>-1.2503445032052696E-3</v>
      </c>
    </row>
    <row r="795" spans="1:8" x14ac:dyDescent="0.25">
      <c r="A795" s="12" t="s">
        <v>1124</v>
      </c>
      <c r="B795">
        <v>794</v>
      </c>
      <c r="C795">
        <v>507.6845622472465</v>
      </c>
      <c r="D795">
        <v>147002.37690455292</v>
      </c>
      <c r="E795" s="12">
        <f>IFERROR(c_sales_data[[#This Row],[amount]]/c_sales_data[[#This Row],[qty]],0)</f>
        <v>289.55455382344593</v>
      </c>
      <c r="F795">
        <v>2999.6726720947772</v>
      </c>
      <c r="G795">
        <v>144002.7048034668</v>
      </c>
      <c r="H795" s="8">
        <f>c_sales_data[[#This Row],[amount]]-c_sales_data[[#This Row],[bought_amount_w]]-c_sales_data[[#This Row],[bought_amount_c]]</f>
        <v>-5.710086552426219E-4</v>
      </c>
    </row>
    <row r="796" spans="1:8" x14ac:dyDescent="0.25">
      <c r="A796" s="12" t="s">
        <v>1124</v>
      </c>
      <c r="B796">
        <v>795</v>
      </c>
      <c r="C796">
        <v>499.71928327996284</v>
      </c>
      <c r="D796">
        <v>145019.85989992734</v>
      </c>
      <c r="E796" s="12">
        <f>IFERROR(c_sales_data[[#This Row],[amount]]/c_sales_data[[#This Row],[qty]],0)</f>
        <v>290.20264927155387</v>
      </c>
      <c r="F796">
        <v>2966.8220639228821</v>
      </c>
      <c r="G796">
        <v>142053.03744506836</v>
      </c>
      <c r="H796" s="8">
        <f>c_sales_data[[#This Row],[amount]]-c_sales_data[[#This Row],[bought_amount_w]]-c_sales_data[[#This Row],[bought_amount_c]]</f>
        <v>3.9093609666451812E-4</v>
      </c>
    </row>
    <row r="797" spans="1:8" x14ac:dyDescent="0.25">
      <c r="A797" s="12" t="s">
        <v>1124</v>
      </c>
      <c r="B797">
        <v>796</v>
      </c>
      <c r="C797">
        <v>518.40206142049283</v>
      </c>
      <c r="D797">
        <v>151276.02452199825</v>
      </c>
      <c r="E797" s="12">
        <f>IFERROR(c_sales_data[[#This Row],[amount]]/c_sales_data[[#This Row],[qty]],0)</f>
        <v>291.81215851549888</v>
      </c>
      <c r="F797">
        <v>2967.3312498182058</v>
      </c>
      <c r="G797">
        <v>148308.69347567856</v>
      </c>
      <c r="H797" s="8">
        <f>c_sales_data[[#This Row],[amount]]-c_sales_data[[#This Row],[bought_amount_w]]-c_sales_data[[#This Row],[bought_amount_c]]</f>
        <v>-2.0349852275103331E-4</v>
      </c>
    </row>
    <row r="798" spans="1:8" x14ac:dyDescent="0.25">
      <c r="A798" s="12" t="s">
        <v>1124</v>
      </c>
      <c r="B798">
        <v>797</v>
      </c>
      <c r="C798">
        <v>509.4104537954554</v>
      </c>
      <c r="D798">
        <v>149727.8414912174</v>
      </c>
      <c r="E798" s="12">
        <f>IFERROR(c_sales_data[[#This Row],[amount]]/c_sales_data[[#This Row],[qty]],0)</f>
        <v>293.92377085244885</v>
      </c>
      <c r="F798">
        <v>3013.3264399766922</v>
      </c>
      <c r="G798">
        <v>146714.51539611816</v>
      </c>
      <c r="H798" s="8">
        <f>c_sales_data[[#This Row],[amount]]-c_sales_data[[#This Row],[bought_amount_w]]-c_sales_data[[#This Row],[bought_amount_c]]</f>
        <v>-3.4487745142541826E-4</v>
      </c>
    </row>
    <row r="799" spans="1:8" x14ac:dyDescent="0.25">
      <c r="A799" s="12" t="s">
        <v>1124</v>
      </c>
      <c r="B799">
        <v>798</v>
      </c>
      <c r="C799">
        <v>498.42075808579102</v>
      </c>
      <c r="D799">
        <v>147564.23789935184</v>
      </c>
      <c r="E799" s="12">
        <f>IFERROR(c_sales_data[[#This Row],[amount]]/c_sales_data[[#This Row],[qty]],0)</f>
        <v>296.06358785312113</v>
      </c>
      <c r="F799">
        <v>2985.6151297073811</v>
      </c>
      <c r="G799">
        <v>144578.6226348877</v>
      </c>
      <c r="H799" s="8">
        <f>c_sales_data[[#This Row],[amount]]-c_sales_data[[#This Row],[bought_amount_w]]-c_sales_data[[#This Row],[bought_amount_c]]</f>
        <v>1.3475675950758159E-4</v>
      </c>
    </row>
    <row r="800" spans="1:8" x14ac:dyDescent="0.25">
      <c r="A800" s="12" t="s">
        <v>1124</v>
      </c>
      <c r="B800">
        <v>799</v>
      </c>
      <c r="C800">
        <v>504.83074437081814</v>
      </c>
      <c r="D800">
        <v>149989.91822293666</v>
      </c>
      <c r="E800" s="12">
        <f>IFERROR(c_sales_data[[#This Row],[amount]]/c_sales_data[[#This Row],[qty]],0)</f>
        <v>297.10931811388082</v>
      </c>
      <c r="F800">
        <v>2999.9913487434387</v>
      </c>
      <c r="G800">
        <v>146989.92674255371</v>
      </c>
      <c r="H800" s="8">
        <f>c_sales_data[[#This Row],[amount]]-c_sales_data[[#This Row],[bought_amount_w]]-c_sales_data[[#This Row],[bought_amount_c]]</f>
        <v>1.3163950643502176E-4</v>
      </c>
    </row>
    <row r="801" spans="1:8" x14ac:dyDescent="0.25">
      <c r="A801" s="12" t="s">
        <v>1124</v>
      </c>
      <c r="B801">
        <v>800</v>
      </c>
      <c r="C801">
        <v>509.6242763819173</v>
      </c>
      <c r="D801">
        <v>152112.81005708678</v>
      </c>
      <c r="E801" s="12">
        <f>IFERROR(c_sales_data[[#This Row],[amount]]/c_sales_data[[#This Row],[qty]],0)</f>
        <v>298.4803061914813</v>
      </c>
      <c r="F801">
        <v>2938.4313888251781</v>
      </c>
      <c r="G801">
        <v>149174.37854003906</v>
      </c>
      <c r="H801" s="8">
        <f>c_sales_data[[#This Row],[amount]]-c_sales_data[[#This Row],[bought_amount_w]]-c_sales_data[[#This Row],[bought_amount_c]]</f>
        <v>1.2822254211641848E-4</v>
      </c>
    </row>
    <row r="802" spans="1:8" x14ac:dyDescent="0.25">
      <c r="A802" s="12" t="s">
        <v>1124</v>
      </c>
      <c r="B802">
        <v>801</v>
      </c>
      <c r="C802">
        <v>497.02062262711115</v>
      </c>
      <c r="D802">
        <v>148865.30902449449</v>
      </c>
      <c r="E802" s="12">
        <f>IFERROR(c_sales_data[[#This Row],[amount]]/c_sales_data[[#This Row],[qty]],0)</f>
        <v>299.51535660157191</v>
      </c>
      <c r="F802">
        <v>3003.6805663704872</v>
      </c>
      <c r="G802">
        <v>145861.62810325623</v>
      </c>
      <c r="H802" s="8">
        <f>c_sales_data[[#This Row],[amount]]-c_sales_data[[#This Row],[bought_amount_w]]-c_sales_data[[#This Row],[bought_amount_c]]</f>
        <v>3.5486777778714895E-4</v>
      </c>
    </row>
    <row r="803" spans="1:8" x14ac:dyDescent="0.25">
      <c r="A803" s="12" t="s">
        <v>1124</v>
      </c>
      <c r="B803">
        <v>802</v>
      </c>
      <c r="C803">
        <v>522.26499642315321</v>
      </c>
      <c r="D803">
        <v>156904.20009021458</v>
      </c>
      <c r="E803" s="12">
        <f>IFERROR(c_sales_data[[#This Row],[amount]]/c_sales_data[[#This Row],[qty]],0)</f>
        <v>300.43024358286988</v>
      </c>
      <c r="F803">
        <v>3027.7880119085312</v>
      </c>
      <c r="G803">
        <v>153876.4118347168</v>
      </c>
      <c r="H803" s="8">
        <f>c_sales_data[[#This Row],[amount]]-c_sales_data[[#This Row],[bought_amount_w]]-c_sales_data[[#This Row],[bought_amount_c]]</f>
        <v>2.4358925293199718E-4</v>
      </c>
    </row>
    <row r="804" spans="1:8" x14ac:dyDescent="0.25">
      <c r="A804" s="12" t="s">
        <v>1124</v>
      </c>
      <c r="B804">
        <v>803</v>
      </c>
      <c r="C804">
        <v>491.09286464657634</v>
      </c>
      <c r="D804">
        <v>147854.80339987754</v>
      </c>
      <c r="E804" s="12">
        <f>IFERROR(c_sales_data[[#This Row],[amount]]/c_sales_data[[#This Row],[qty]],0)</f>
        <v>301.07300277368898</v>
      </c>
      <c r="F804">
        <v>2981.9388235807419</v>
      </c>
      <c r="G804">
        <v>144872.86463165283</v>
      </c>
      <c r="H804" s="8">
        <f>c_sales_data[[#This Row],[amount]]-c_sales_data[[#This Row],[bought_amount_w]]-c_sales_data[[#This Row],[bought_amount_c]]</f>
        <v>-5.5356038501486182E-5</v>
      </c>
    </row>
    <row r="805" spans="1:8" x14ac:dyDescent="0.25">
      <c r="A805" s="12" t="s">
        <v>1124</v>
      </c>
      <c r="B805">
        <v>804</v>
      </c>
      <c r="C805">
        <v>499.8415787499398</v>
      </c>
      <c r="D805">
        <v>150869.24767454027</v>
      </c>
      <c r="E805" s="12">
        <f>IFERROR(c_sales_data[[#This Row],[amount]]/c_sales_data[[#This Row],[qty]],0)</f>
        <v>301.83412922920718</v>
      </c>
      <c r="F805">
        <v>2995.9694287776947</v>
      </c>
      <c r="G805">
        <v>147873.27828216553</v>
      </c>
      <c r="H805" s="8">
        <f>c_sales_data[[#This Row],[amount]]-c_sales_data[[#This Row],[bought_amount_w]]-c_sales_data[[#This Row],[bought_amount_c]]</f>
        <v>-3.640295471996069E-5</v>
      </c>
    </row>
    <row r="806" spans="1:8" x14ac:dyDescent="0.25">
      <c r="A806" s="12" t="s">
        <v>1124</v>
      </c>
      <c r="B806">
        <v>805</v>
      </c>
      <c r="C806">
        <v>499.09136429079808</v>
      </c>
      <c r="D806">
        <v>151015.44125819247</v>
      </c>
      <c r="E806" s="12">
        <f>IFERROR(c_sales_data[[#This Row],[amount]]/c_sales_data[[#This Row],[qty]],0)</f>
        <v>302.58075387215587</v>
      </c>
      <c r="F806">
        <v>3004.7646780014038</v>
      </c>
      <c r="G806">
        <v>148010.6764972806</v>
      </c>
      <c r="H806" s="8">
        <f>c_sales_data[[#This Row],[amount]]-c_sales_data[[#This Row],[bought_amount_w]]-c_sales_data[[#This Row],[bought_amount_c]]</f>
        <v>8.2910468336194754E-5</v>
      </c>
    </row>
    <row r="807" spans="1:8" x14ac:dyDescent="0.25">
      <c r="A807" s="12" t="s">
        <v>1124</v>
      </c>
      <c r="B807">
        <v>806</v>
      </c>
      <c r="C807">
        <v>493.85013524186797</v>
      </c>
      <c r="D807">
        <v>149384.9018893466</v>
      </c>
      <c r="E807" s="12">
        <f>IFERROR(c_sales_data[[#This Row],[amount]]/c_sales_data[[#This Row],[qty]],0)</f>
        <v>302.49035330563163</v>
      </c>
      <c r="F807">
        <v>3022.1959146261215</v>
      </c>
      <c r="G807">
        <v>146362.70659255981</v>
      </c>
      <c r="H807" s="8">
        <f>c_sales_data[[#This Row],[amount]]-c_sales_data[[#This Row],[bought_amount_w]]-c_sales_data[[#This Row],[bought_amount_c]]</f>
        <v>-6.1783933779224753E-4</v>
      </c>
    </row>
    <row r="808" spans="1:8" x14ac:dyDescent="0.25">
      <c r="A808" s="12" t="s">
        <v>1124</v>
      </c>
      <c r="B808">
        <v>807</v>
      </c>
      <c r="C808">
        <v>507.76014070352539</v>
      </c>
      <c r="D808">
        <v>153507.69974263065</v>
      </c>
      <c r="E808" s="12">
        <f>IFERROR(c_sales_data[[#This Row],[amount]]/c_sales_data[[#This Row],[qty]],0)</f>
        <v>302.32325745368388</v>
      </c>
      <c r="F808">
        <v>3016.4729217290878</v>
      </c>
      <c r="G808">
        <v>150491.22685241699</v>
      </c>
      <c r="H808" s="8">
        <f>c_sales_data[[#This Row],[amount]]-c_sales_data[[#This Row],[bought_amount_w]]-c_sales_data[[#This Row],[bought_amount_c]]</f>
        <v>-3.1515432056039572E-5</v>
      </c>
    </row>
    <row r="809" spans="1:8" x14ac:dyDescent="0.25">
      <c r="A809" s="12" t="s">
        <v>1124</v>
      </c>
      <c r="B809">
        <v>808</v>
      </c>
      <c r="C809">
        <v>517.17359500098974</v>
      </c>
      <c r="D809">
        <v>156089.99784495</v>
      </c>
      <c r="E809" s="12">
        <f>IFERROR(c_sales_data[[#This Row],[amount]]/c_sales_data[[#This Row],[qty]],0)</f>
        <v>301.81354839790555</v>
      </c>
      <c r="F809">
        <v>3011.2737768292427</v>
      </c>
      <c r="G809">
        <v>153078.72343444824</v>
      </c>
      <c r="H809" s="8">
        <f>c_sales_data[[#This Row],[amount]]-c_sales_data[[#This Row],[bought_amount_w]]-c_sales_data[[#This Row],[bought_amount_c]]</f>
        <v>6.3367252005264163E-4</v>
      </c>
    </row>
    <row r="810" spans="1:8" x14ac:dyDescent="0.25">
      <c r="A810" s="12" t="s">
        <v>1124</v>
      </c>
      <c r="B810">
        <v>809</v>
      </c>
      <c r="C810">
        <v>504.41211530705914</v>
      </c>
      <c r="D810">
        <v>151716.90521493764</v>
      </c>
      <c r="E810" s="12">
        <f>IFERROR(c_sales_data[[#This Row],[amount]]/c_sales_data[[#This Row],[qty]],0)</f>
        <v>300.77966133422569</v>
      </c>
      <c r="F810">
        <v>2984.0184369087219</v>
      </c>
      <c r="G810">
        <v>148732.88614764065</v>
      </c>
      <c r="H810" s="8">
        <f>c_sales_data[[#This Row],[amount]]-c_sales_data[[#This Row],[bought_amount_w]]-c_sales_data[[#This Row],[bought_amount_c]]</f>
        <v>6.3038826920092106E-4</v>
      </c>
    </row>
    <row r="811" spans="1:8" x14ac:dyDescent="0.25">
      <c r="A811" s="12" t="s">
        <v>1124</v>
      </c>
      <c r="B811">
        <v>810</v>
      </c>
      <c r="C811">
        <v>513.51216664561071</v>
      </c>
      <c r="D811">
        <v>154677.41499022866</v>
      </c>
      <c r="E811" s="12">
        <f>IFERROR(c_sales_data[[#This Row],[amount]]/c_sales_data[[#This Row],[qty]],0)</f>
        <v>301.21470344241311</v>
      </c>
      <c r="F811">
        <v>3027.7442647814751</v>
      </c>
      <c r="G811">
        <v>151649.67005157471</v>
      </c>
      <c r="H811" s="8">
        <f>c_sales_data[[#This Row],[amount]]-c_sales_data[[#This Row],[bought_amount_w]]-c_sales_data[[#This Row],[bought_amount_c]]</f>
        <v>6.7387247690930963E-4</v>
      </c>
    </row>
    <row r="812" spans="1:8" x14ac:dyDescent="0.25">
      <c r="A812" s="12" t="s">
        <v>1124</v>
      </c>
      <c r="B812">
        <v>811</v>
      </c>
      <c r="C812">
        <v>522.26188293588348</v>
      </c>
      <c r="D812">
        <v>156614.13683616638</v>
      </c>
      <c r="E812" s="12">
        <f>IFERROR(c_sales_data[[#This Row],[amount]]/c_sales_data[[#This Row],[qty]],0)</f>
        <v>299.87663651760971</v>
      </c>
      <c r="F812">
        <v>3013.5113564431667</v>
      </c>
      <c r="G812">
        <v>153600.62507629395</v>
      </c>
      <c r="H812" s="8">
        <f>c_sales_data[[#This Row],[amount]]-c_sales_data[[#This Row],[bought_amount_w]]-c_sales_data[[#This Row],[bought_amount_c]]</f>
        <v>4.0342926513403654E-4</v>
      </c>
    </row>
    <row r="813" spans="1:8" x14ac:dyDescent="0.25">
      <c r="A813" s="12" t="s">
        <v>1124</v>
      </c>
      <c r="B813">
        <v>812</v>
      </c>
      <c r="C813">
        <v>512.2901682110969</v>
      </c>
      <c r="D813">
        <v>153350.52177516537</v>
      </c>
      <c r="E813" s="12">
        <f>IFERROR(c_sales_data[[#This Row],[amount]]/c_sales_data[[#This Row],[qty]],0)</f>
        <v>299.34308969984949</v>
      </c>
      <c r="F813">
        <v>3001.2936458587646</v>
      </c>
      <c r="G813">
        <v>150349.22820839286</v>
      </c>
      <c r="H813" s="8">
        <f>c_sales_data[[#This Row],[amount]]-c_sales_data[[#This Row],[bought_amount_w]]-c_sales_data[[#This Row],[bought_amount_c]]</f>
        <v>-7.9086254118010402E-5</v>
      </c>
    </row>
    <row r="814" spans="1:8" x14ac:dyDescent="0.25">
      <c r="A814" s="12" t="s">
        <v>1124</v>
      </c>
      <c r="B814">
        <v>813</v>
      </c>
      <c r="C814">
        <v>508.97542049083859</v>
      </c>
      <c r="D814">
        <v>152402.28854130988</v>
      </c>
      <c r="E814" s="12">
        <f>IFERROR(c_sales_data[[#This Row],[amount]]/c_sales_data[[#This Row],[qty]],0)</f>
        <v>299.4295645835673</v>
      </c>
      <c r="F814">
        <v>2992.429437994957</v>
      </c>
      <c r="G814">
        <v>149409.85898590088</v>
      </c>
      <c r="H814" s="8">
        <f>c_sales_data[[#This Row],[amount]]-c_sales_data[[#This Row],[bought_amount_w]]-c_sales_data[[#This Row],[bought_amount_c]]</f>
        <v>1.1741404887288809E-4</v>
      </c>
    </row>
    <row r="815" spans="1:8" x14ac:dyDescent="0.25">
      <c r="A815" s="12" t="s">
        <v>1124</v>
      </c>
      <c r="B815">
        <v>814</v>
      </c>
      <c r="C815">
        <v>511.04195654345676</v>
      </c>
      <c r="D815">
        <v>152452.29955461225</v>
      </c>
      <c r="E815" s="12">
        <f>IFERROR(c_sales_data[[#This Row],[amount]]/c_sales_data[[#This Row],[qty]],0)</f>
        <v>298.31660121559582</v>
      </c>
      <c r="F815">
        <v>3006.8776354193687</v>
      </c>
      <c r="G815">
        <v>149445.42234802246</v>
      </c>
      <c r="H815" s="8">
        <f>c_sales_data[[#This Row],[amount]]-c_sales_data[[#This Row],[bought_amount_w]]-c_sales_data[[#This Row],[bought_amount_c]]</f>
        <v>-4.2882957495748997E-4</v>
      </c>
    </row>
    <row r="816" spans="1:8" x14ac:dyDescent="0.25">
      <c r="A816" s="12" t="s">
        <v>1124</v>
      </c>
      <c r="B816">
        <v>815</v>
      </c>
      <c r="C816">
        <v>513.63726819399744</v>
      </c>
      <c r="D816">
        <v>154110.59933769386</v>
      </c>
      <c r="E816" s="12">
        <f>IFERROR(c_sales_data[[#This Row],[amount]]/c_sales_data[[#This Row],[qty]],0)</f>
        <v>300.03780660146197</v>
      </c>
      <c r="F816">
        <v>3001.3649311736226</v>
      </c>
      <c r="G816">
        <v>151109.23346328735</v>
      </c>
      <c r="H816" s="8">
        <f>c_sales_data[[#This Row],[amount]]-c_sales_data[[#This Row],[bought_amount_w]]-c_sales_data[[#This Row],[bought_amount_c]]</f>
        <v>9.4323288067243993E-4</v>
      </c>
    </row>
    <row r="817" spans="1:8" x14ac:dyDescent="0.25">
      <c r="A817" s="12" t="s">
        <v>1124</v>
      </c>
      <c r="B817">
        <v>816</v>
      </c>
      <c r="C817">
        <v>504.47788009187207</v>
      </c>
      <c r="D817">
        <v>151527.4769736646</v>
      </c>
      <c r="E817" s="12">
        <f>IFERROR(c_sales_data[[#This Row],[amount]]/c_sales_data[[#This Row],[qty]],0)</f>
        <v>300.36495742106564</v>
      </c>
      <c r="F817">
        <v>2997.9214386940002</v>
      </c>
      <c r="G817">
        <v>148529.55571248382</v>
      </c>
      <c r="H817" s="8">
        <f>c_sales_data[[#This Row],[amount]]-c_sales_data[[#This Row],[bought_amount_w]]-c_sales_data[[#This Row],[bought_amount_c]]</f>
        <v>-1.7751322593539953E-4</v>
      </c>
    </row>
    <row r="818" spans="1:8" x14ac:dyDescent="0.25">
      <c r="A818" s="12" t="s">
        <v>1124</v>
      </c>
      <c r="B818">
        <v>817</v>
      </c>
      <c r="C818">
        <v>499.29281852394342</v>
      </c>
      <c r="D818">
        <v>150618.81191489182</v>
      </c>
      <c r="E818" s="12">
        <f>IFERROR(c_sales_data[[#This Row],[amount]]/c_sales_data[[#This Row],[qty]],0)</f>
        <v>301.66428662075566</v>
      </c>
      <c r="F818">
        <v>2964.7078651022166</v>
      </c>
      <c r="G818">
        <v>147654.10427856445</v>
      </c>
      <c r="H818" s="8">
        <f>c_sales_data[[#This Row],[amount]]-c_sales_data[[#This Row],[bought_amount_w]]-c_sales_data[[#This Row],[bought_amount_c]]</f>
        <v>-2.2877485025674105E-4</v>
      </c>
    </row>
    <row r="819" spans="1:8" x14ac:dyDescent="0.25">
      <c r="A819" s="12" t="s">
        <v>1124</v>
      </c>
      <c r="B819">
        <v>818</v>
      </c>
      <c r="C819">
        <v>497.76130850240588</v>
      </c>
      <c r="D819">
        <v>150015.33744051028</v>
      </c>
      <c r="E819" s="12">
        <f>IFERROR(c_sales_data[[#This Row],[amount]]/c_sales_data[[#This Row],[qty]],0)</f>
        <v>301.38006887649686</v>
      </c>
      <c r="F819">
        <v>2983.2922971844673</v>
      </c>
      <c r="G819">
        <v>147032.04498052597</v>
      </c>
      <c r="H819" s="8">
        <f>c_sales_data[[#This Row],[amount]]-c_sales_data[[#This Row],[bought_amount_w]]-c_sales_data[[#This Row],[bought_amount_c]]</f>
        <v>1.6279984265565872E-4</v>
      </c>
    </row>
    <row r="820" spans="1:8" x14ac:dyDescent="0.25">
      <c r="A820" s="12" t="s">
        <v>1124</v>
      </c>
      <c r="B820">
        <v>819</v>
      </c>
      <c r="C820">
        <v>514.89560201950371</v>
      </c>
      <c r="D820">
        <v>155692.87469391158</v>
      </c>
      <c r="E820" s="12">
        <f>IFERROR(c_sales_data[[#This Row],[amount]]/c_sales_data[[#This Row],[qty]],0)</f>
        <v>302.37755786466028</v>
      </c>
      <c r="F820">
        <v>2954.0791137218475</v>
      </c>
      <c r="G820">
        <v>152738.79679107666</v>
      </c>
      <c r="H820" s="8">
        <f>c_sales_data[[#This Row],[amount]]-c_sales_data[[#This Row],[bought_amount_w]]-c_sales_data[[#This Row],[bought_amount_c]]</f>
        <v>-1.2108869268558919E-3</v>
      </c>
    </row>
    <row r="821" spans="1:8" x14ac:dyDescent="0.25">
      <c r="A821" s="12" t="s">
        <v>1124</v>
      </c>
      <c r="B821">
        <v>820</v>
      </c>
      <c r="C821">
        <v>492.4942044550553</v>
      </c>
      <c r="D821">
        <v>149535.17165271533</v>
      </c>
      <c r="E821" s="12">
        <f>IFERROR(c_sales_data[[#This Row],[amount]]/c_sales_data[[#This Row],[qty]],0)</f>
        <v>303.6282869930946</v>
      </c>
      <c r="F821">
        <v>3009.8020707964897</v>
      </c>
      <c r="G821">
        <v>146525.36890411377</v>
      </c>
      <c r="H821" s="8">
        <f>c_sales_data[[#This Row],[amount]]-c_sales_data[[#This Row],[bought_amount_w]]-c_sales_data[[#This Row],[bought_amount_c]]</f>
        <v>6.7780507379211485E-4</v>
      </c>
    </row>
    <row r="822" spans="1:8" x14ac:dyDescent="0.25">
      <c r="A822" s="12" t="s">
        <v>1124</v>
      </c>
      <c r="B822">
        <v>821</v>
      </c>
      <c r="C822">
        <v>496.78525917557999</v>
      </c>
      <c r="D822">
        <v>151219.76649151839</v>
      </c>
      <c r="E822" s="12">
        <f>IFERROR(c_sales_data[[#This Row],[amount]]/c_sales_data[[#This Row],[qty]],0)</f>
        <v>304.39664563008387</v>
      </c>
      <c r="F822">
        <v>2989.2557193338871</v>
      </c>
      <c r="G822">
        <v>148230.5106048584</v>
      </c>
      <c r="H822" s="8">
        <f>c_sales_data[[#This Row],[amount]]-c_sales_data[[#This Row],[bought_amount_w]]-c_sales_data[[#This Row],[bought_amount_c]]</f>
        <v>1.673260994721204E-4</v>
      </c>
    </row>
    <row r="823" spans="1:8" x14ac:dyDescent="0.25">
      <c r="A823" s="12" t="s">
        <v>1124</v>
      </c>
      <c r="B823">
        <v>822</v>
      </c>
      <c r="C823">
        <v>502.66517279902473</v>
      </c>
      <c r="D823">
        <v>153519.60299352245</v>
      </c>
      <c r="E823" s="12">
        <f>IFERROR(c_sales_data[[#This Row],[amount]]/c_sales_data[[#This Row],[qty]],0)</f>
        <v>305.4112584300774</v>
      </c>
      <c r="F823">
        <v>3022.1973330080509</v>
      </c>
      <c r="G823">
        <v>150497.4058380127</v>
      </c>
      <c r="H823" s="8">
        <f>c_sales_data[[#This Row],[amount]]-c_sales_data[[#This Row],[bought_amount_w]]-c_sales_data[[#This Row],[bought_amount_c]]</f>
        <v>-1.7749829567037523E-4</v>
      </c>
    </row>
    <row r="824" spans="1:8" x14ac:dyDescent="0.25">
      <c r="A824" s="12" t="s">
        <v>1124</v>
      </c>
      <c r="B824">
        <v>823</v>
      </c>
      <c r="C824">
        <v>493.15577933099121</v>
      </c>
      <c r="D824">
        <v>151519.08400167793</v>
      </c>
      <c r="E824" s="12">
        <f>IFERROR(c_sales_data[[#This Row],[amount]]/c_sales_data[[#This Row],[qty]],0)</f>
        <v>307.24385752353294</v>
      </c>
      <c r="F824">
        <v>2953.4835456609726</v>
      </c>
      <c r="G824">
        <v>148565.60055732727</v>
      </c>
      <c r="H824" s="8">
        <f>c_sales_data[[#This Row],[amount]]-c_sales_data[[#This Row],[bought_amount_w]]-c_sales_data[[#This Row],[bought_amount_c]]</f>
        <v>-1.013103174045682E-4</v>
      </c>
    </row>
    <row r="825" spans="1:8" x14ac:dyDescent="0.25">
      <c r="A825" s="12" t="s">
        <v>1124</v>
      </c>
      <c r="B825">
        <v>824</v>
      </c>
      <c r="C825">
        <v>500.70286270882934</v>
      </c>
      <c r="D825">
        <v>155286.94721489519</v>
      </c>
      <c r="E825" s="12">
        <f>IFERROR(c_sales_data[[#This Row],[amount]]/c_sales_data[[#This Row],[qty]],0)</f>
        <v>310.13792566470357</v>
      </c>
      <c r="F825">
        <v>3001.4028169512749</v>
      </c>
      <c r="G825">
        <v>152285.54384613037</v>
      </c>
      <c r="H825" s="8">
        <f>c_sales_data[[#This Row],[amount]]-c_sales_data[[#This Row],[bought_amount_w]]-c_sales_data[[#This Row],[bought_amount_c]]</f>
        <v>5.5181354400701821E-4</v>
      </c>
    </row>
    <row r="826" spans="1:8" x14ac:dyDescent="0.25">
      <c r="A826" s="12" t="s">
        <v>1124</v>
      </c>
      <c r="B826">
        <v>825</v>
      </c>
      <c r="C826">
        <v>513.03931161109358</v>
      </c>
      <c r="D826">
        <v>160071.91597213989</v>
      </c>
      <c r="E826" s="12">
        <f>IFERROR(c_sales_data[[#This Row],[amount]]/c_sales_data[[#This Row],[qty]],0)</f>
        <v>312.0071159254195</v>
      </c>
      <c r="F826">
        <v>2992.5326202511787</v>
      </c>
      <c r="G826">
        <v>157079.38296508789</v>
      </c>
      <c r="H826" s="8">
        <f>c_sales_data[[#This Row],[amount]]-c_sales_data[[#This Row],[bought_amount_w]]-c_sales_data[[#This Row],[bought_amount_c]]</f>
        <v>3.868008207064122E-4</v>
      </c>
    </row>
    <row r="827" spans="1:8" x14ac:dyDescent="0.25">
      <c r="A827" s="12" t="s">
        <v>1124</v>
      </c>
      <c r="B827">
        <v>826</v>
      </c>
      <c r="C827">
        <v>498.81141793122515</v>
      </c>
      <c r="D827">
        <v>156466.4366828778</v>
      </c>
      <c r="E827" s="12">
        <f>IFERROR(c_sales_data[[#This Row],[amount]]/c_sales_data[[#This Row],[qty]],0)</f>
        <v>313.67853873876436</v>
      </c>
      <c r="F827">
        <v>2989.3401198387146</v>
      </c>
      <c r="G827">
        <v>153477.09600830078</v>
      </c>
      <c r="H827" s="8">
        <f>c_sales_data[[#This Row],[amount]]-c_sales_data[[#This Row],[bought_amount_w]]-c_sales_data[[#This Row],[bought_amount_c]]</f>
        <v>5.5473830434493721E-4</v>
      </c>
    </row>
    <row r="828" spans="1:8" x14ac:dyDescent="0.25">
      <c r="A828" s="12" t="s">
        <v>1124</v>
      </c>
      <c r="B828">
        <v>827</v>
      </c>
      <c r="C828">
        <v>514.18503098702058</v>
      </c>
      <c r="D828">
        <v>161954.99880114893</v>
      </c>
      <c r="E828" s="12">
        <f>IFERROR(c_sales_data[[#This Row],[amount]]/c_sales_data[[#This Row],[qty]],0)</f>
        <v>314.97416113079555</v>
      </c>
      <c r="F828">
        <v>3018.0738895535469</v>
      </c>
      <c r="G828">
        <v>158936.92439885437</v>
      </c>
      <c r="H828" s="8">
        <f>c_sales_data[[#This Row],[amount]]-c_sales_data[[#This Row],[bought_amount_w]]-c_sales_data[[#This Row],[bought_amount_c]]</f>
        <v>5.1274101133458316E-4</v>
      </c>
    </row>
    <row r="829" spans="1:8" x14ac:dyDescent="0.25">
      <c r="A829" s="12" t="s">
        <v>1124</v>
      </c>
      <c r="B829">
        <v>828</v>
      </c>
      <c r="C829">
        <v>503.9993254893925</v>
      </c>
      <c r="D829">
        <v>159479.66751015914</v>
      </c>
      <c r="E829" s="12">
        <f>IFERROR(c_sales_data[[#This Row],[amount]]/c_sales_data[[#This Row],[qty]],0)</f>
        <v>316.4283352071979</v>
      </c>
      <c r="F829">
        <v>3006.1854517459869</v>
      </c>
      <c r="G829">
        <v>156473.48232269287</v>
      </c>
      <c r="H829" s="8">
        <f>c_sales_data[[#This Row],[amount]]-c_sales_data[[#This Row],[bought_amount_w]]-c_sales_data[[#This Row],[bought_amount_c]]</f>
        <v>-2.6427971897646785E-4</v>
      </c>
    </row>
    <row r="830" spans="1:8" x14ac:dyDescent="0.25">
      <c r="A830" s="12" t="s">
        <v>1124</v>
      </c>
      <c r="B830">
        <v>829</v>
      </c>
      <c r="C830">
        <v>477.77227980922908</v>
      </c>
      <c r="D830">
        <v>151909.14443697734</v>
      </c>
      <c r="E830" s="12">
        <f>IFERROR(c_sales_data[[#This Row],[amount]]/c_sales_data[[#This Row],[qty]],0)</f>
        <v>317.95303088248136</v>
      </c>
      <c r="F830">
        <v>2971.581646412611</v>
      </c>
      <c r="G830">
        <v>148937.56295789778</v>
      </c>
      <c r="H830" s="8">
        <f>c_sales_data[[#This Row],[amount]]-c_sales_data[[#This Row],[bought_amount_w]]-c_sales_data[[#This Row],[bought_amount_c]]</f>
        <v>-1.6733305528759956E-4</v>
      </c>
    </row>
    <row r="831" spans="1:8" x14ac:dyDescent="0.25">
      <c r="A831" s="12" t="s">
        <v>1124</v>
      </c>
      <c r="B831">
        <v>830</v>
      </c>
      <c r="C831">
        <v>493.8827554313466</v>
      </c>
      <c r="D831">
        <v>157613.82194326748</v>
      </c>
      <c r="E831" s="12">
        <f>IFERROR(c_sales_data[[#This Row],[amount]]/c_sales_data[[#This Row],[qty]],0)</f>
        <v>319.13206162788771</v>
      </c>
      <c r="F831">
        <v>3010.8826632797718</v>
      </c>
      <c r="G831">
        <v>154602.93882751465</v>
      </c>
      <c r="H831" s="8">
        <f>c_sales_data[[#This Row],[amount]]-c_sales_data[[#This Row],[bought_amount_w]]-c_sales_data[[#This Row],[bought_amount_c]]</f>
        <v>4.5247306115925312E-4</v>
      </c>
    </row>
    <row r="832" spans="1:8" x14ac:dyDescent="0.25">
      <c r="A832" s="12" t="s">
        <v>1124</v>
      </c>
      <c r="B832">
        <v>831</v>
      </c>
      <c r="C832">
        <v>476.64993632095866</v>
      </c>
      <c r="D832">
        <v>153179.20009131386</v>
      </c>
      <c r="E832" s="12">
        <f>IFERROR(c_sales_data[[#This Row],[amount]]/c_sales_data[[#This Row],[qty]],0)</f>
        <v>321.36624474060261</v>
      </c>
      <c r="F832">
        <v>2979.9967634379864</v>
      </c>
      <c r="G832">
        <v>150199.20310765132</v>
      </c>
      <c r="H832" s="8">
        <f>c_sales_data[[#This Row],[amount]]-c_sales_data[[#This Row],[bought_amount_w]]-c_sales_data[[#This Row],[bought_amount_c]]</f>
        <v>2.2022455232217908E-4</v>
      </c>
    </row>
    <row r="833" spans="1:8" x14ac:dyDescent="0.25">
      <c r="A833" s="12" t="s">
        <v>1124</v>
      </c>
      <c r="B833">
        <v>832</v>
      </c>
      <c r="C833">
        <v>498.93235544953495</v>
      </c>
      <c r="D833">
        <v>161449.79855850595</v>
      </c>
      <c r="E833" s="12">
        <f>IFERROR(c_sales_data[[#This Row],[amount]]/c_sales_data[[#This Row],[qty]],0)</f>
        <v>323.59055650548197</v>
      </c>
      <c r="F833">
        <v>2996.3348965644836</v>
      </c>
      <c r="G833">
        <v>158453.46311950684</v>
      </c>
      <c r="H833" s="8">
        <f>c_sales_data[[#This Row],[amount]]-c_sales_data[[#This Row],[bought_amount_w]]-c_sales_data[[#This Row],[bought_amount_c]]</f>
        <v>5.4243463091552258E-4</v>
      </c>
    </row>
    <row r="834" spans="1:8" x14ac:dyDescent="0.25">
      <c r="A834" s="12" t="s">
        <v>1124</v>
      </c>
      <c r="B834">
        <v>833</v>
      </c>
      <c r="C834">
        <v>479.49204768240452</v>
      </c>
      <c r="D834">
        <v>156334.06181451795</v>
      </c>
      <c r="E834" s="12">
        <f>IFERROR(c_sales_data[[#This Row],[amount]]/c_sales_data[[#This Row],[qty]],0)</f>
        <v>326.0409897727169</v>
      </c>
      <c r="F834">
        <v>2992.3074788972735</v>
      </c>
      <c r="G834">
        <v>153341.75505065918</v>
      </c>
      <c r="H834" s="8">
        <f>c_sales_data[[#This Row],[amount]]-c_sales_data[[#This Row],[bought_amount_w]]-c_sales_data[[#This Row],[bought_amount_c]]</f>
        <v>-7.1503850631415844E-4</v>
      </c>
    </row>
    <row r="835" spans="1:8" x14ac:dyDescent="0.25">
      <c r="A835" s="12" t="s">
        <v>1124</v>
      </c>
      <c r="B835">
        <v>834</v>
      </c>
      <c r="C835">
        <v>478.55675724288449</v>
      </c>
      <c r="D835">
        <v>156676.40517661133</v>
      </c>
      <c r="E835" s="12">
        <f>IFERROR(c_sales_data[[#This Row],[amount]]/c_sales_data[[#This Row],[qty]],0)</f>
        <v>327.39356994826113</v>
      </c>
      <c r="F835">
        <v>2959.4864044189453</v>
      </c>
      <c r="G835">
        <v>153716.91858291626</v>
      </c>
      <c r="H835" s="8">
        <f>c_sales_data[[#This Row],[amount]]-c_sales_data[[#This Row],[bought_amount_w]]-c_sales_data[[#This Row],[bought_amount_c]]</f>
        <v>1.8927612109109759E-4</v>
      </c>
    </row>
    <row r="836" spans="1:8" x14ac:dyDescent="0.25">
      <c r="A836" s="12" t="s">
        <v>1124</v>
      </c>
      <c r="B836">
        <v>835</v>
      </c>
      <c r="C836">
        <v>485.64602065715007</v>
      </c>
      <c r="D836">
        <v>160026.31946701827</v>
      </c>
      <c r="E836" s="12">
        <f>IFERROR(c_sales_data[[#This Row],[amount]]/c_sales_data[[#This Row],[qty]],0)</f>
        <v>329.51226337750956</v>
      </c>
      <c r="F836">
        <v>3026.6220183372498</v>
      </c>
      <c r="G836">
        <v>156999.698097229</v>
      </c>
      <c r="H836" s="8">
        <f>c_sales_data[[#This Row],[amount]]-c_sales_data[[#This Row],[bought_amount_w]]-c_sales_data[[#This Row],[bought_amount_c]]</f>
        <v>-6.4854798256419599E-4</v>
      </c>
    </row>
    <row r="837" spans="1:8" x14ac:dyDescent="0.25">
      <c r="A837" s="12" t="s">
        <v>1124</v>
      </c>
      <c r="B837">
        <v>836</v>
      </c>
      <c r="C837">
        <v>486.11168958526105</v>
      </c>
      <c r="D837">
        <v>161135.40564047467</v>
      </c>
      <c r="E837" s="12">
        <f>IFERROR(c_sales_data[[#This Row],[amount]]/c_sales_data[[#This Row],[qty]],0)</f>
        <v>331.47815428580122</v>
      </c>
      <c r="F837">
        <v>3034.9198966622353</v>
      </c>
      <c r="G837">
        <v>158100.48585510254</v>
      </c>
      <c r="H837" s="8">
        <f>c_sales_data[[#This Row],[amount]]-c_sales_data[[#This Row],[bought_amount_w]]-c_sales_data[[#This Row],[bought_amount_c]]</f>
        <v>-1.1129010817967355E-4</v>
      </c>
    </row>
    <row r="838" spans="1:8" x14ac:dyDescent="0.25">
      <c r="A838" s="12" t="s">
        <v>1124</v>
      </c>
      <c r="B838">
        <v>837</v>
      </c>
      <c r="C838">
        <v>483.36962849879637</v>
      </c>
      <c r="D838">
        <v>160622.70142820239</v>
      </c>
      <c r="E838" s="12">
        <f>IFERROR(c_sales_data[[#This Row],[amount]]/c_sales_data[[#This Row],[qty]],0)</f>
        <v>332.29787714848607</v>
      </c>
      <c r="F838">
        <v>3006.3733834922314</v>
      </c>
      <c r="G838">
        <v>157616.32824707031</v>
      </c>
      <c r="H838" s="8">
        <f>c_sales_data[[#This Row],[amount]]-c_sales_data[[#This Row],[bought_amount_w]]-c_sales_data[[#This Row],[bought_amount_c]]</f>
        <v>-2.0236015552654862E-4</v>
      </c>
    </row>
    <row r="839" spans="1:8" x14ac:dyDescent="0.25">
      <c r="A839" s="12" t="s">
        <v>1124</v>
      </c>
      <c r="B839">
        <v>838</v>
      </c>
      <c r="C839">
        <v>493.38054002774879</v>
      </c>
      <c r="D839">
        <v>164848.19492064367</v>
      </c>
      <c r="E839" s="12">
        <f>IFERROR(c_sales_data[[#This Row],[amount]]/c_sales_data[[#This Row],[qty]],0)</f>
        <v>334.11977479162891</v>
      </c>
      <c r="F839">
        <v>3015.1997870206833</v>
      </c>
      <c r="G839">
        <v>161832.99444580078</v>
      </c>
      <c r="H839" s="8">
        <f>c_sales_data[[#This Row],[amount]]-c_sales_data[[#This Row],[bought_amount_w]]-c_sales_data[[#This Row],[bought_amount_c]]</f>
        <v>6.878222047816962E-4</v>
      </c>
    </row>
    <row r="840" spans="1:8" x14ac:dyDescent="0.25">
      <c r="A840" s="12" t="s">
        <v>1124</v>
      </c>
      <c r="B840">
        <v>839</v>
      </c>
      <c r="C840">
        <v>483.06489495513961</v>
      </c>
      <c r="D840">
        <v>161265.33936702734</v>
      </c>
      <c r="E840" s="12">
        <f>IFERROR(c_sales_data[[#This Row],[amount]]/c_sales_data[[#This Row],[qty]],0)</f>
        <v>333.83783638842857</v>
      </c>
      <c r="F840">
        <v>3017.308492064476</v>
      </c>
      <c r="G840">
        <v>158248.0306854248</v>
      </c>
      <c r="H840" s="8">
        <f>c_sales_data[[#This Row],[amount]]-c_sales_data[[#This Row],[bought_amount_w]]-c_sales_data[[#This Row],[bought_amount_c]]</f>
        <v>1.895380555652082E-4</v>
      </c>
    </row>
    <row r="841" spans="1:8" x14ac:dyDescent="0.25">
      <c r="A841" s="12" t="s">
        <v>1124</v>
      </c>
      <c r="B841">
        <v>840</v>
      </c>
      <c r="C841">
        <v>496.3537009540014</v>
      </c>
      <c r="D841">
        <v>165845.25052025559</v>
      </c>
      <c r="E841" s="12">
        <f>IFERROR(c_sales_data[[#This Row],[amount]]/c_sales_data[[#This Row],[qty]],0)</f>
        <v>334.12715610158205</v>
      </c>
      <c r="F841">
        <v>3019.5845658406615</v>
      </c>
      <c r="G841">
        <v>162825.66581726074</v>
      </c>
      <c r="H841" s="8">
        <f>c_sales_data[[#This Row],[amount]]-c_sales_data[[#This Row],[bought_amount_w]]-c_sales_data[[#This Row],[bought_amount_c]]</f>
        <v>1.3715418754145503E-4</v>
      </c>
    </row>
    <row r="842" spans="1:8" x14ac:dyDescent="0.25">
      <c r="A842" s="12" t="s">
        <v>1124</v>
      </c>
      <c r="B842">
        <v>841</v>
      </c>
      <c r="C842">
        <v>479.51746620982885</v>
      </c>
      <c r="D842">
        <v>160176.14081603289</v>
      </c>
      <c r="E842" s="12">
        <f>IFERROR(c_sales_data[[#This Row],[amount]]/c_sales_data[[#This Row],[qty]],0)</f>
        <v>334.03609274566543</v>
      </c>
      <c r="F842">
        <v>3003.0276622772217</v>
      </c>
      <c r="G842">
        <v>157173.11377859116</v>
      </c>
      <c r="H842" s="8">
        <f>c_sales_data[[#This Row],[amount]]-c_sales_data[[#This Row],[bought_amount_w]]-c_sales_data[[#This Row],[bought_amount_c]]</f>
        <v>-6.2483549118041992E-4</v>
      </c>
    </row>
    <row r="843" spans="1:8" x14ac:dyDescent="0.25">
      <c r="A843" s="12" t="s">
        <v>1124</v>
      </c>
      <c r="B843">
        <v>842</v>
      </c>
      <c r="C843">
        <v>467.51778978854418</v>
      </c>
      <c r="D843">
        <v>156284.69613807357</v>
      </c>
      <c r="E843" s="12">
        <f>IFERROR(c_sales_data[[#This Row],[amount]]/c_sales_data[[#This Row],[qty]],0)</f>
        <v>334.28609467194889</v>
      </c>
      <c r="F843">
        <v>3021.4176016449928</v>
      </c>
      <c r="G843">
        <v>153263.27854919434</v>
      </c>
      <c r="H843" s="8">
        <f>c_sales_data[[#This Row],[amount]]-c_sales_data[[#This Row],[bought_amount_w]]-c_sales_data[[#This Row],[bought_amount_c]]</f>
        <v>-1.2765754945576191E-5</v>
      </c>
    </row>
    <row r="844" spans="1:8" x14ac:dyDescent="0.25">
      <c r="A844" s="12" t="s">
        <v>1124</v>
      </c>
      <c r="B844">
        <v>843</v>
      </c>
      <c r="C844">
        <v>492.53941407334059</v>
      </c>
      <c r="D844">
        <v>164220.24294572475</v>
      </c>
      <c r="E844" s="12">
        <f>IFERROR(c_sales_data[[#This Row],[amount]]/c_sales_data[[#This Row],[qty]],0)</f>
        <v>333.41543489405268</v>
      </c>
      <c r="F844">
        <v>3028.5659373402596</v>
      </c>
      <c r="G844">
        <v>161191.67806133628</v>
      </c>
      <c r="H844" s="8">
        <f>c_sales_data[[#This Row],[amount]]-c_sales_data[[#This Row],[bought_amount_w]]-c_sales_data[[#This Row],[bought_amount_c]]</f>
        <v>-1.0529517894610763E-3</v>
      </c>
    </row>
    <row r="845" spans="1:8" x14ac:dyDescent="0.25">
      <c r="A845" s="12" t="s">
        <v>1124</v>
      </c>
      <c r="B845">
        <v>844</v>
      </c>
      <c r="C845">
        <v>490.88228354137391</v>
      </c>
      <c r="D845">
        <v>164150.37056302192</v>
      </c>
      <c r="E845" s="12">
        <f>IFERROR(c_sales_data[[#This Row],[amount]]/c_sales_data[[#This Row],[qty]],0)</f>
        <v>334.39864518798942</v>
      </c>
      <c r="F845">
        <v>2990.1708511412144</v>
      </c>
      <c r="G845">
        <v>161160.20007324219</v>
      </c>
      <c r="H845" s="8">
        <f>c_sales_data[[#This Row],[amount]]-c_sales_data[[#This Row],[bought_amount_w]]-c_sales_data[[#This Row],[bought_amount_c]]</f>
        <v>-3.6136148264631629E-4</v>
      </c>
    </row>
    <row r="846" spans="1:8" x14ac:dyDescent="0.25">
      <c r="A846" s="12" t="s">
        <v>1124</v>
      </c>
      <c r="B846">
        <v>845</v>
      </c>
      <c r="C846">
        <v>487.81292825052515</v>
      </c>
      <c r="D846">
        <v>161966.54856438981</v>
      </c>
      <c r="E846" s="12">
        <f>IFERROR(c_sales_data[[#This Row],[amount]]/c_sales_data[[#This Row],[qty]],0)</f>
        <v>332.02594516152095</v>
      </c>
      <c r="F846">
        <v>3032.470651268959</v>
      </c>
      <c r="G846">
        <v>158934.0785369873</v>
      </c>
      <c r="H846" s="8">
        <f>c_sales_data[[#This Row],[amount]]-c_sales_data[[#This Row],[bought_amount_w]]-c_sales_data[[#This Row],[bought_amount_c]]</f>
        <v>-6.2386645004153252E-4</v>
      </c>
    </row>
    <row r="847" spans="1:8" x14ac:dyDescent="0.25">
      <c r="A847" s="12" t="s">
        <v>1124</v>
      </c>
      <c r="B847">
        <v>846</v>
      </c>
      <c r="C847">
        <v>510.84621490049176</v>
      </c>
      <c r="D847">
        <v>169007.37584182649</v>
      </c>
      <c r="E847" s="12">
        <f>IFERROR(c_sales_data[[#This Row],[amount]]/c_sales_data[[#This Row],[qty]],0)</f>
        <v>330.8380700730994</v>
      </c>
      <c r="F847">
        <v>2975.2545802593231</v>
      </c>
      <c r="G847">
        <v>166032.1209564209</v>
      </c>
      <c r="H847" s="8">
        <f>c_sales_data[[#This Row],[amount]]-c_sales_data[[#This Row],[bought_amount_w]]-c_sales_data[[#This Row],[bought_amount_c]]</f>
        <v>3.0514626996591687E-4</v>
      </c>
    </row>
    <row r="848" spans="1:8" x14ac:dyDescent="0.25">
      <c r="A848" s="12" t="s">
        <v>1124</v>
      </c>
      <c r="B848">
        <v>847</v>
      </c>
      <c r="C848">
        <v>501.6003487824928</v>
      </c>
      <c r="D848">
        <v>166947.69825818323</v>
      </c>
      <c r="E848" s="12">
        <f>IFERROR(c_sales_data[[#This Row],[amount]]/c_sales_data[[#This Row],[qty]],0)</f>
        <v>332.83010800013653</v>
      </c>
      <c r="F848">
        <v>3031.8108661770821</v>
      </c>
      <c r="G848">
        <v>163915.88638305664</v>
      </c>
      <c r="H848" s="8">
        <f>c_sales_data[[#This Row],[amount]]-c_sales_data[[#This Row],[bought_amount_w]]-c_sales_data[[#This Row],[bought_amount_c]]</f>
        <v>1.0089495044667274E-3</v>
      </c>
    </row>
    <row r="849" spans="1:8" x14ac:dyDescent="0.25">
      <c r="A849" s="12" t="s">
        <v>1124</v>
      </c>
      <c r="B849">
        <v>848</v>
      </c>
      <c r="C849">
        <v>486.17578965588473</v>
      </c>
      <c r="D849">
        <v>161651.91434078434</v>
      </c>
      <c r="E849" s="12">
        <f>IFERROR(c_sales_data[[#This Row],[amount]]/c_sales_data[[#This Row],[qty]],0)</f>
        <v>332.49684122527282</v>
      </c>
      <c r="F849">
        <v>3016.9404723346233</v>
      </c>
      <c r="G849">
        <v>158634.9739074707</v>
      </c>
      <c r="H849" s="8">
        <f>c_sales_data[[#This Row],[amount]]-c_sales_data[[#This Row],[bought_amount_w]]-c_sales_data[[#This Row],[bought_amount_c]]</f>
        <v>-3.902098978869617E-5</v>
      </c>
    </row>
    <row r="850" spans="1:8" x14ac:dyDescent="0.25">
      <c r="A850" s="12" t="s">
        <v>1124</v>
      </c>
      <c r="B850">
        <v>849</v>
      </c>
      <c r="C850">
        <v>497.36575312633067</v>
      </c>
      <c r="D850">
        <v>164954.32141794116</v>
      </c>
      <c r="E850" s="12">
        <f>IFERROR(c_sales_data[[#This Row],[amount]]/c_sales_data[[#This Row],[qty]],0)</f>
        <v>331.6559702413665</v>
      </c>
      <c r="F850">
        <v>2970.6653637290001</v>
      </c>
      <c r="G850">
        <v>161983.65653991699</v>
      </c>
      <c r="H850" s="8">
        <f>c_sales_data[[#This Row],[amount]]-c_sales_data[[#This Row],[bought_amount_w]]-c_sales_data[[#This Row],[bought_amount_c]]</f>
        <v>-4.8570483340881765E-4</v>
      </c>
    </row>
    <row r="851" spans="1:8" x14ac:dyDescent="0.25">
      <c r="A851" s="12" t="s">
        <v>1124</v>
      </c>
      <c r="B851">
        <v>850</v>
      </c>
      <c r="C851">
        <v>488.20200600707904</v>
      </c>
      <c r="D851">
        <v>161367.78962050026</v>
      </c>
      <c r="E851" s="12">
        <f>IFERROR(c_sales_data[[#This Row],[amount]]/c_sales_data[[#This Row],[qty]],0)</f>
        <v>330.53487620892815</v>
      </c>
      <c r="F851">
        <v>3012.394046312198</v>
      </c>
      <c r="G851">
        <v>158355.39547457173</v>
      </c>
      <c r="H851" s="8">
        <f>c_sales_data[[#This Row],[amount]]-c_sales_data[[#This Row],[bought_amount_w]]-c_sales_data[[#This Row],[bought_amount_c]]</f>
        <v>9.961632895283401E-5</v>
      </c>
    </row>
    <row r="852" spans="1:8" x14ac:dyDescent="0.25">
      <c r="A852" s="12" t="s">
        <v>1124</v>
      </c>
      <c r="B852">
        <v>851</v>
      </c>
      <c r="C852">
        <v>487.70516691170633</v>
      </c>
      <c r="D852">
        <v>160446.47529661583</v>
      </c>
      <c r="E852" s="12">
        <f>IFERROR(c_sales_data[[#This Row],[amount]]/c_sales_data[[#This Row],[qty]],0)</f>
        <v>328.98252096160979</v>
      </c>
      <c r="F852">
        <v>2984.7877890467644</v>
      </c>
      <c r="G852">
        <v>157461.68797620386</v>
      </c>
      <c r="H852" s="8">
        <f>c_sales_data[[#This Row],[amount]]-c_sales_data[[#This Row],[bought_amount_w]]-c_sales_data[[#This Row],[bought_amount_c]]</f>
        <v>-4.6863479656167328E-4</v>
      </c>
    </row>
    <row r="853" spans="1:8" x14ac:dyDescent="0.25">
      <c r="A853" s="12" t="s">
        <v>1124</v>
      </c>
      <c r="B853">
        <v>852</v>
      </c>
      <c r="C853">
        <v>489.29093090351671</v>
      </c>
      <c r="D853">
        <v>160623.02202320553</v>
      </c>
      <c r="E853" s="12">
        <f>IFERROR(c_sales_data[[#This Row],[amount]]/c_sales_data[[#This Row],[qty]],0)</f>
        <v>328.27712896006813</v>
      </c>
      <c r="F853">
        <v>2977.3845565989614</v>
      </c>
      <c r="G853">
        <v>157645.63721084595</v>
      </c>
      <c r="H853" s="8">
        <f>c_sales_data[[#This Row],[amount]]-c_sales_data[[#This Row],[bought_amount_w]]-c_sales_data[[#This Row],[bought_amount_c]]</f>
        <v>2.557606203481555E-4</v>
      </c>
    </row>
    <row r="854" spans="1:8" x14ac:dyDescent="0.25">
      <c r="A854" s="12" t="s">
        <v>1124</v>
      </c>
      <c r="B854">
        <v>853</v>
      </c>
      <c r="C854">
        <v>500.46412805840373</v>
      </c>
      <c r="D854">
        <v>164368.08306732291</v>
      </c>
      <c r="E854" s="12">
        <f>IFERROR(c_sales_data[[#This Row],[amount]]/c_sales_data[[#This Row],[qty]],0)</f>
        <v>328.43129777353653</v>
      </c>
      <c r="F854">
        <v>3009.2407065033913</v>
      </c>
      <c r="G854">
        <v>161358.84174346924</v>
      </c>
      <c r="H854" s="8">
        <f>c_sales_data[[#This Row],[amount]]-c_sales_data[[#This Row],[bought_amount_w]]-c_sales_data[[#This Row],[bought_amount_c]]</f>
        <v>6.1735027702525258E-4</v>
      </c>
    </row>
    <row r="855" spans="1:8" x14ac:dyDescent="0.25">
      <c r="A855" s="12" t="s">
        <v>1124</v>
      </c>
      <c r="B855">
        <v>854</v>
      </c>
      <c r="C855">
        <v>491.61119668046013</v>
      </c>
      <c r="D855">
        <v>161346.4681278597</v>
      </c>
      <c r="E855" s="12">
        <f>IFERROR(c_sales_data[[#This Row],[amount]]/c_sales_data[[#This Row],[qty]],0)</f>
        <v>328.1993356077536</v>
      </c>
      <c r="F855">
        <v>3001.568267583847</v>
      </c>
      <c r="G855">
        <v>158344.89964294434</v>
      </c>
      <c r="H855" s="8">
        <f>c_sales_data[[#This Row],[amount]]-c_sales_data[[#This Row],[bought_amount_w]]-c_sales_data[[#This Row],[bought_amount_c]]</f>
        <v>2.1733151515945792E-4</v>
      </c>
    </row>
    <row r="856" spans="1:8" x14ac:dyDescent="0.25">
      <c r="A856" s="12" t="s">
        <v>1124</v>
      </c>
      <c r="B856">
        <v>855</v>
      </c>
      <c r="C856">
        <v>499.66413287539035</v>
      </c>
      <c r="D856">
        <v>163455.81717605685</v>
      </c>
      <c r="E856" s="12">
        <f>IFERROR(c_sales_data[[#This Row],[amount]]/c_sales_data[[#This Row],[qty]],0)</f>
        <v>327.13137970385515</v>
      </c>
      <c r="F856">
        <v>2985.4617639183998</v>
      </c>
      <c r="G856">
        <v>160470.35612487793</v>
      </c>
      <c r="H856" s="8">
        <f>c_sales_data[[#This Row],[amount]]-c_sales_data[[#This Row],[bought_amount_w]]-c_sales_data[[#This Row],[bought_amount_c]]</f>
        <v>-7.1273947833105922E-4</v>
      </c>
    </row>
    <row r="857" spans="1:8" x14ac:dyDescent="0.25">
      <c r="A857" s="12" t="s">
        <v>1124</v>
      </c>
      <c r="B857">
        <v>856</v>
      </c>
      <c r="C857">
        <v>481.76381085719913</v>
      </c>
      <c r="D857">
        <v>157557.39127817471</v>
      </c>
      <c r="E857" s="12">
        <f>IFERROR(c_sales_data[[#This Row],[amount]]/c_sales_data[[#This Row],[qty]],0)</f>
        <v>327.04281170026843</v>
      </c>
      <c r="F857">
        <v>2980.517482817173</v>
      </c>
      <c r="G857">
        <v>154576.8740234375</v>
      </c>
      <c r="H857" s="8">
        <f>c_sales_data[[#This Row],[amount]]-c_sales_data[[#This Row],[bought_amount_w]]-c_sales_data[[#This Row],[bought_amount_c]]</f>
        <v>-2.2807996720075607E-4</v>
      </c>
    </row>
    <row r="858" spans="1:8" x14ac:dyDescent="0.25">
      <c r="A858" s="12" t="s">
        <v>1124</v>
      </c>
      <c r="B858">
        <v>857</v>
      </c>
      <c r="C858">
        <v>516.18088305252604</v>
      </c>
      <c r="D858">
        <v>168880.56377092679</v>
      </c>
      <c r="E858" s="12">
        <f>IFERROR(c_sales_data[[#This Row],[amount]]/c_sales_data[[#This Row],[qty]],0)</f>
        <v>327.17322418494462</v>
      </c>
      <c r="F858">
        <v>2998.3381600379944</v>
      </c>
      <c r="G858">
        <v>165882.22559356689</v>
      </c>
      <c r="H858" s="8">
        <f>c_sales_data[[#This Row],[amount]]-c_sales_data[[#This Row],[bought_amount_w]]-c_sales_data[[#This Row],[bought_amount_c]]</f>
        <v>1.7321901395916939E-5</v>
      </c>
    </row>
    <row r="859" spans="1:8" x14ac:dyDescent="0.25">
      <c r="A859" s="12" t="s">
        <v>1124</v>
      </c>
      <c r="B859">
        <v>858</v>
      </c>
      <c r="C859">
        <v>501.32971660513431</v>
      </c>
      <c r="D859">
        <v>163905.27370208784</v>
      </c>
      <c r="E859" s="12">
        <f>IFERROR(c_sales_data[[#This Row],[amount]]/c_sales_data[[#This Row],[qty]],0)</f>
        <v>326.94106946623646</v>
      </c>
      <c r="F859">
        <v>3002.8328772187233</v>
      </c>
      <c r="G859">
        <v>160902.44097137451</v>
      </c>
      <c r="H859" s="8">
        <f>c_sales_data[[#This Row],[amount]]-c_sales_data[[#This Row],[bought_amount_w]]-c_sales_data[[#This Row],[bought_amount_c]]</f>
        <v>-1.4650539378635585E-4</v>
      </c>
    </row>
    <row r="860" spans="1:8" x14ac:dyDescent="0.25">
      <c r="A860" s="12" t="s">
        <v>1124</v>
      </c>
      <c r="B860">
        <v>859</v>
      </c>
      <c r="C860">
        <v>510.5390539271757</v>
      </c>
      <c r="D860">
        <v>166685.00105597687</v>
      </c>
      <c r="E860" s="12">
        <f>IFERROR(c_sales_data[[#This Row],[amount]]/c_sales_data[[#This Row],[qty]],0)</f>
        <v>326.48824761553533</v>
      </c>
      <c r="F860">
        <v>3011.1960519552231</v>
      </c>
      <c r="G860">
        <v>163673.80549621582</v>
      </c>
      <c r="H860" s="8">
        <f>c_sales_data[[#This Row],[amount]]-c_sales_data[[#This Row],[bought_amount_w]]-c_sales_data[[#This Row],[bought_amount_c]]</f>
        <v>-4.9219417269341648E-4</v>
      </c>
    </row>
    <row r="861" spans="1:8" x14ac:dyDescent="0.25">
      <c r="A861" s="12" t="s">
        <v>1124</v>
      </c>
      <c r="B861">
        <v>860</v>
      </c>
      <c r="C861">
        <v>493.44641500338912</v>
      </c>
      <c r="D861">
        <v>160726.86206514866</v>
      </c>
      <c r="E861" s="12">
        <f>IFERROR(c_sales_data[[#This Row],[amount]]/c_sales_data[[#This Row],[qty]],0)</f>
        <v>325.72303127188542</v>
      </c>
      <c r="F861">
        <v>3003.3809849023819</v>
      </c>
      <c r="G861">
        <v>157723.47978210449</v>
      </c>
      <c r="H861" s="8">
        <f>c_sales_data[[#This Row],[amount]]-c_sales_data[[#This Row],[bought_amount_w]]-c_sales_data[[#This Row],[bought_amount_c]]</f>
        <v>1.2981417821720243E-3</v>
      </c>
    </row>
    <row r="862" spans="1:8" x14ac:dyDescent="0.25">
      <c r="A862" s="12" t="s">
        <v>1124</v>
      </c>
      <c r="B862">
        <v>861</v>
      </c>
      <c r="C862">
        <v>499.10119827464223</v>
      </c>
      <c r="D862">
        <v>162026.55240014821</v>
      </c>
      <c r="E862" s="12">
        <f>IFERROR(c_sales_data[[#This Row],[amount]]/c_sales_data[[#This Row],[qty]],0)</f>
        <v>324.63667280355691</v>
      </c>
      <c r="F862">
        <v>2986.5310308635235</v>
      </c>
      <c r="G862">
        <v>159040.02147674561</v>
      </c>
      <c r="H862" s="8">
        <f>c_sales_data[[#This Row],[amount]]-c_sales_data[[#This Row],[bought_amount_w]]-c_sales_data[[#This Row],[bought_amount_c]]</f>
        <v>-1.074609172064811E-4</v>
      </c>
    </row>
    <row r="863" spans="1:8" x14ac:dyDescent="0.25">
      <c r="A863" s="12" t="s">
        <v>1124</v>
      </c>
      <c r="B863">
        <v>862</v>
      </c>
      <c r="C863">
        <v>489.3917628005147</v>
      </c>
      <c r="D863">
        <v>158653.48616376601</v>
      </c>
      <c r="E863" s="12">
        <f>IFERROR(c_sales_data[[#This Row],[amount]]/c_sales_data[[#This Row],[qty]],0)</f>
        <v>324.18503584098158</v>
      </c>
      <c r="F863">
        <v>2992.4362064003944</v>
      </c>
      <c r="G863">
        <v>155661.05073547363</v>
      </c>
      <c r="H863" s="8">
        <f>c_sales_data[[#This Row],[amount]]-c_sales_data[[#This Row],[bought_amount_w]]-c_sales_data[[#This Row],[bought_amount_c]]</f>
        <v>-7.7810802031308413E-4</v>
      </c>
    </row>
    <row r="864" spans="1:8" x14ac:dyDescent="0.25">
      <c r="A864" s="12" t="s">
        <v>1124</v>
      </c>
      <c r="B864">
        <v>863</v>
      </c>
      <c r="C864">
        <v>498.83678026869893</v>
      </c>
      <c r="D864">
        <v>162065.15843585602</v>
      </c>
      <c r="E864" s="12">
        <f>IFERROR(c_sales_data[[#This Row],[amount]]/c_sales_data[[#This Row],[qty]],0)</f>
        <v>324.88614481987366</v>
      </c>
      <c r="F864">
        <v>2942.9623324275017</v>
      </c>
      <c r="G864">
        <v>159122.19662904739</v>
      </c>
      <c r="H864" s="8">
        <f>c_sales_data[[#This Row],[amount]]-c_sales_data[[#This Row],[bought_amount_w]]-c_sales_data[[#This Row],[bought_amount_c]]</f>
        <v>-5.2561887423507869E-4</v>
      </c>
    </row>
    <row r="865" spans="1:8" x14ac:dyDescent="0.25">
      <c r="A865" s="12" t="s">
        <v>1124</v>
      </c>
      <c r="B865">
        <v>864</v>
      </c>
      <c r="C865">
        <v>503.50750655028969</v>
      </c>
      <c r="D865">
        <v>163739.18068894933</v>
      </c>
      <c r="E865" s="12">
        <f>IFERROR(c_sales_data[[#This Row],[amount]]/c_sales_data[[#This Row],[qty]],0)</f>
        <v>325.19709946488211</v>
      </c>
      <c r="F865">
        <v>2990.1944431215525</v>
      </c>
      <c r="G865">
        <v>160748.98585793003</v>
      </c>
      <c r="H865" s="8">
        <f>c_sales_data[[#This Row],[amount]]-c_sales_data[[#This Row],[bought_amount_w]]-c_sales_data[[#This Row],[bought_amount_c]]</f>
        <v>3.8789774407632649E-4</v>
      </c>
    </row>
    <row r="866" spans="1:8" x14ac:dyDescent="0.25">
      <c r="A866" s="12" t="s">
        <v>1124</v>
      </c>
      <c r="B866">
        <v>865</v>
      </c>
      <c r="C866">
        <v>518.21893951948732</v>
      </c>
      <c r="D866">
        <v>168518.8528299141</v>
      </c>
      <c r="E866" s="12">
        <f>IFERROR(c_sales_data[[#This Row],[amount]]/c_sales_data[[#This Row],[qty]],0)</f>
        <v>325.18852550269838</v>
      </c>
      <c r="F866">
        <v>2988.6702229976654</v>
      </c>
      <c r="G866">
        <v>165530.18209838867</v>
      </c>
      <c r="H866" s="8">
        <f>c_sales_data[[#This Row],[amount]]-c_sales_data[[#This Row],[bought_amount_w]]-c_sales_data[[#This Row],[bought_amount_c]]</f>
        <v>5.0852776621468365E-4</v>
      </c>
    </row>
    <row r="867" spans="1:8" x14ac:dyDescent="0.25">
      <c r="A867" s="12" t="s">
        <v>1124</v>
      </c>
      <c r="B867">
        <v>866</v>
      </c>
      <c r="C867">
        <v>507.29714580252767</v>
      </c>
      <c r="D867">
        <v>165623.15737409698</v>
      </c>
      <c r="E867" s="12">
        <f>IFERROR(c_sales_data[[#This Row],[amount]]/c_sales_data[[#This Row],[qty]],0)</f>
        <v>326.48154783541412</v>
      </c>
      <c r="F867">
        <v>3004.7074758410454</v>
      </c>
      <c r="G867">
        <v>162618.44905471802</v>
      </c>
      <c r="H867" s="8">
        <f>c_sales_data[[#This Row],[amount]]-c_sales_data[[#This Row],[bought_amount_w]]-c_sales_data[[#This Row],[bought_amount_c]]</f>
        <v>8.4353791316971183E-4</v>
      </c>
    </row>
    <row r="868" spans="1:8" x14ac:dyDescent="0.25">
      <c r="A868" s="12" t="s">
        <v>1124</v>
      </c>
      <c r="B868">
        <v>867</v>
      </c>
      <c r="C868">
        <v>515.04990263050422</v>
      </c>
      <c r="D868">
        <v>169101.02805959221</v>
      </c>
      <c r="E868" s="12">
        <f>IFERROR(c_sales_data[[#This Row],[amount]]/c_sales_data[[#This Row],[qty]],0)</f>
        <v>328.31969717098451</v>
      </c>
      <c r="F868">
        <v>2945.9714953303337</v>
      </c>
      <c r="G868">
        <v>166155.05773925781</v>
      </c>
      <c r="H868" s="8">
        <f>c_sales_data[[#This Row],[amount]]-c_sales_data[[#This Row],[bought_amount_w]]-c_sales_data[[#This Row],[bought_amount_c]]</f>
        <v>-1.1749959376174957E-3</v>
      </c>
    </row>
    <row r="869" spans="1:8" x14ac:dyDescent="0.25">
      <c r="A869" s="12" t="s">
        <v>1124</v>
      </c>
      <c r="B869">
        <v>868</v>
      </c>
      <c r="C869">
        <v>514.8386001274921</v>
      </c>
      <c r="D869">
        <v>170120.92555025144</v>
      </c>
      <c r="E869" s="12">
        <f>IFERROR(c_sales_data[[#This Row],[amount]]/c_sales_data[[#This Row],[qty]],0)</f>
        <v>330.43545201957181</v>
      </c>
      <c r="F869">
        <v>3001.581558406353</v>
      </c>
      <c r="G869">
        <v>167119.34396362305</v>
      </c>
      <c r="H869" s="8">
        <f>c_sales_data[[#This Row],[amount]]-c_sales_data[[#This Row],[bought_amount_w]]-c_sales_data[[#This Row],[bought_amount_c]]</f>
        <v>2.8222042601555586E-5</v>
      </c>
    </row>
    <row r="870" spans="1:8" x14ac:dyDescent="0.25">
      <c r="A870" s="12" t="s">
        <v>1124</v>
      </c>
      <c r="B870">
        <v>869</v>
      </c>
      <c r="C870">
        <v>491.28077682619914</v>
      </c>
      <c r="D870">
        <v>163058.53292263899</v>
      </c>
      <c r="E870" s="12">
        <f>IFERROR(c_sales_data[[#This Row],[amount]]/c_sales_data[[#This Row],[qty]],0)</f>
        <v>331.90497290783344</v>
      </c>
      <c r="F870">
        <v>3029.305526971817</v>
      </c>
      <c r="G870">
        <v>160029.22714233398</v>
      </c>
      <c r="H870" s="8">
        <f>c_sales_data[[#This Row],[amount]]-c_sales_data[[#This Row],[bought_amount_w]]-c_sales_data[[#This Row],[bought_amount_c]]</f>
        <v>2.5333318626508117E-4</v>
      </c>
    </row>
    <row r="871" spans="1:8" x14ac:dyDescent="0.25">
      <c r="A871" s="12" t="s">
        <v>1124</v>
      </c>
      <c r="B871">
        <v>870</v>
      </c>
      <c r="C871">
        <v>515.22372775431722</v>
      </c>
      <c r="D871">
        <v>171837.48246074194</v>
      </c>
      <c r="E871" s="12">
        <f>IFERROR(c_sales_data[[#This Row],[amount]]/c_sales_data[[#This Row],[qty]],0)</f>
        <v>333.52012573202393</v>
      </c>
      <c r="F871">
        <v>2998.9577381014824</v>
      </c>
      <c r="G871">
        <v>168838.5251159668</v>
      </c>
      <c r="H871" s="8">
        <f>c_sales_data[[#This Row],[amount]]-c_sales_data[[#This Row],[bought_amount_w]]-c_sales_data[[#This Row],[bought_amount_c]]</f>
        <v>-3.9332633605226874E-4</v>
      </c>
    </row>
    <row r="872" spans="1:8" x14ac:dyDescent="0.25">
      <c r="A872" s="12" t="s">
        <v>1124</v>
      </c>
      <c r="B872">
        <v>871</v>
      </c>
      <c r="C872">
        <v>486.04095191857778</v>
      </c>
      <c r="D872">
        <v>162958.24311578891</v>
      </c>
      <c r="E872" s="12">
        <f>IFERROR(c_sales_data[[#This Row],[amount]]/c_sales_data[[#This Row],[qty]],0)</f>
        <v>335.27677549090123</v>
      </c>
      <c r="F872">
        <v>2972.6340062618256</v>
      </c>
      <c r="G872">
        <v>159985.60959815979</v>
      </c>
      <c r="H872" s="8">
        <f>c_sales_data[[#This Row],[amount]]-c_sales_data[[#This Row],[bought_amount_w]]-c_sales_data[[#This Row],[bought_amount_c]]</f>
        <v>-4.8863270785659552E-4</v>
      </c>
    </row>
    <row r="873" spans="1:8" x14ac:dyDescent="0.25">
      <c r="A873" s="12" t="s">
        <v>1124</v>
      </c>
      <c r="B873">
        <v>872</v>
      </c>
      <c r="C873">
        <v>492.33802976738662</v>
      </c>
      <c r="D873">
        <v>165259.820998521</v>
      </c>
      <c r="E873" s="12">
        <f>IFERROR(c_sales_data[[#This Row],[amount]]/c_sales_data[[#This Row],[qty]],0)</f>
        <v>335.66332683380313</v>
      </c>
      <c r="F873">
        <v>3023.7389174699783</v>
      </c>
      <c r="G873">
        <v>162236.08203125</v>
      </c>
      <c r="H873" s="8">
        <f>c_sales_data[[#This Row],[amount]]-c_sales_data[[#This Row],[bought_amount_w]]-c_sales_data[[#This Row],[bought_amount_c]]</f>
        <v>4.9801019486039877E-5</v>
      </c>
    </row>
    <row r="874" spans="1:8" x14ac:dyDescent="0.25">
      <c r="A874" s="12" t="s">
        <v>1124</v>
      </c>
      <c r="B874">
        <v>873</v>
      </c>
      <c r="C874">
        <v>489.69612730015069</v>
      </c>
      <c r="D874">
        <v>164547.34503075966</v>
      </c>
      <c r="E874" s="12">
        <f>IFERROR(c_sales_data[[#This Row],[amount]]/c_sales_data[[#This Row],[qty]],0)</f>
        <v>336.01929004005223</v>
      </c>
      <c r="F874">
        <v>2977.6742074340582</v>
      </c>
      <c r="G874">
        <v>161569.67108345032</v>
      </c>
      <c r="H874" s="8">
        <f>c_sales_data[[#This Row],[amount]]-c_sales_data[[#This Row],[bought_amount_w]]-c_sales_data[[#This Row],[bought_amount_c]]</f>
        <v>-2.6012471062131226E-4</v>
      </c>
    </row>
    <row r="875" spans="1:8" x14ac:dyDescent="0.25">
      <c r="A875" s="12" t="s">
        <v>1124</v>
      </c>
      <c r="B875">
        <v>874</v>
      </c>
      <c r="C875">
        <v>482.63818944664672</v>
      </c>
      <c r="D875">
        <v>161449.29420297759</v>
      </c>
      <c r="E875" s="12">
        <f>IFERROR(c_sales_data[[#This Row],[amount]]/c_sales_data[[#This Row],[qty]],0)</f>
        <v>334.51413032209922</v>
      </c>
      <c r="F875">
        <v>3008.555585205555</v>
      </c>
      <c r="G875">
        <v>158440.73985671997</v>
      </c>
      <c r="H875" s="8">
        <f>c_sales_data[[#This Row],[amount]]-c_sales_data[[#This Row],[bought_amount_w]]-c_sales_data[[#This Row],[bought_amount_c]]</f>
        <v>-1.2389479379635304E-3</v>
      </c>
    </row>
    <row r="876" spans="1:8" x14ac:dyDescent="0.25">
      <c r="A876" s="12" t="s">
        <v>1124</v>
      </c>
      <c r="B876">
        <v>875</v>
      </c>
      <c r="C876">
        <v>497.67347439331934</v>
      </c>
      <c r="D876">
        <v>167019.53336430987</v>
      </c>
      <c r="E876" s="12">
        <f>IFERROR(c_sales_data[[#This Row],[amount]]/c_sales_data[[#This Row],[qty]],0)</f>
        <v>335.6006336642962</v>
      </c>
      <c r="F876">
        <v>2982.1580227185041</v>
      </c>
      <c r="G876">
        <v>164037.37536621094</v>
      </c>
      <c r="H876" s="8">
        <f>c_sales_data[[#This Row],[amount]]-c_sales_data[[#This Row],[bought_amount_w]]-c_sales_data[[#This Row],[bought_amount_c]]</f>
        <v>-2.4619570467621088E-5</v>
      </c>
    </row>
    <row r="877" spans="1:8" x14ac:dyDescent="0.25">
      <c r="A877" s="12" t="s">
        <v>1124</v>
      </c>
      <c r="B877">
        <v>876</v>
      </c>
      <c r="C877">
        <v>496.94560167752206</v>
      </c>
      <c r="D877">
        <v>166590.11628433919</v>
      </c>
      <c r="E877" s="12">
        <f>IFERROR(c_sales_data[[#This Row],[amount]]/c_sales_data[[#This Row],[qty]],0)</f>
        <v>335.22807269444928</v>
      </c>
      <c r="F877">
        <v>3003.231779396534</v>
      </c>
      <c r="G877">
        <v>163586.88417053223</v>
      </c>
      <c r="H877" s="8">
        <f>c_sales_data[[#This Row],[amount]]-c_sales_data[[#This Row],[bought_amount_w]]-c_sales_data[[#This Row],[bought_amount_c]]</f>
        <v>3.3441043342463672E-4</v>
      </c>
    </row>
    <row r="878" spans="1:8" x14ac:dyDescent="0.25">
      <c r="A878" s="12" t="s">
        <v>1124</v>
      </c>
      <c r="B878">
        <v>877</v>
      </c>
      <c r="C878">
        <v>503.12249579746276</v>
      </c>
      <c r="D878">
        <v>168495.4579976043</v>
      </c>
      <c r="E878" s="12">
        <f>IFERROR(c_sales_data[[#This Row],[amount]]/c_sales_data[[#This Row],[qty]],0)</f>
        <v>334.89947160986003</v>
      </c>
      <c r="F878">
        <v>3021.0967388674617</v>
      </c>
      <c r="G878">
        <v>165474.36162567139</v>
      </c>
      <c r="H878" s="8">
        <f>c_sales_data[[#This Row],[amount]]-c_sales_data[[#This Row],[bought_amount_w]]-c_sales_data[[#This Row],[bought_amount_c]]</f>
        <v>-3.6693454603664577E-4</v>
      </c>
    </row>
    <row r="879" spans="1:8" x14ac:dyDescent="0.25">
      <c r="A879" s="12" t="s">
        <v>1124</v>
      </c>
      <c r="B879">
        <v>878</v>
      </c>
      <c r="C879">
        <v>500.83887013583444</v>
      </c>
      <c r="D879">
        <v>167711.28967675916</v>
      </c>
      <c r="E879" s="12">
        <f>IFERROR(c_sales_data[[#This Row],[amount]]/c_sales_data[[#This Row],[qty]],0)</f>
        <v>334.86076995436383</v>
      </c>
      <c r="F879">
        <v>3035.9742741286755</v>
      </c>
      <c r="G879">
        <v>164675.31529998779</v>
      </c>
      <c r="H879" s="8">
        <f>c_sales_data[[#This Row],[amount]]-c_sales_data[[#This Row],[bought_amount_w]]-c_sales_data[[#This Row],[bought_amount_c]]</f>
        <v>1.0264269076287746E-4</v>
      </c>
    </row>
    <row r="880" spans="1:8" x14ac:dyDescent="0.25">
      <c r="A880" s="12" t="s">
        <v>1124</v>
      </c>
      <c r="B880">
        <v>879</v>
      </c>
      <c r="C880">
        <v>487.37887299410067</v>
      </c>
      <c r="D880">
        <v>163076.37165048067</v>
      </c>
      <c r="E880" s="12">
        <f>IFERROR(c_sales_data[[#This Row],[amount]]/c_sales_data[[#This Row],[qty]],0)</f>
        <v>334.59877045686915</v>
      </c>
      <c r="F880">
        <v>3001.2084878087044</v>
      </c>
      <c r="G880">
        <v>160075.1626996994</v>
      </c>
      <c r="H880" s="8">
        <f>c_sales_data[[#This Row],[amount]]-c_sales_data[[#This Row],[bought_amount_w]]-c_sales_data[[#This Row],[bought_amount_c]]</f>
        <v>4.6297255903482437E-4</v>
      </c>
    </row>
    <row r="881" spans="1:8" x14ac:dyDescent="0.25">
      <c r="A881" s="12" t="s">
        <v>1124</v>
      </c>
      <c r="B881">
        <v>880</v>
      </c>
      <c r="C881">
        <v>505.26724160090089</v>
      </c>
      <c r="D881">
        <v>169233.59910985208</v>
      </c>
      <c r="E881" s="12">
        <f>IFERROR(c_sales_data[[#This Row],[amount]]/c_sales_data[[#This Row],[qty]],0)</f>
        <v>334.93879115069535</v>
      </c>
      <c r="F881">
        <v>2971.605701379478</v>
      </c>
      <c r="G881">
        <v>166261.99382704124</v>
      </c>
      <c r="H881" s="8">
        <f>c_sales_data[[#This Row],[amount]]-c_sales_data[[#This Row],[bought_amount_w]]-c_sales_data[[#This Row],[bought_amount_c]]</f>
        <v>-4.1856864118017256E-4</v>
      </c>
    </row>
    <row r="882" spans="1:8" x14ac:dyDescent="0.25">
      <c r="A882" s="12" t="s">
        <v>1124</v>
      </c>
      <c r="B882">
        <v>881</v>
      </c>
      <c r="C882">
        <v>509.84753970941529</v>
      </c>
      <c r="D882">
        <v>170891.48608567481</v>
      </c>
      <c r="E882" s="12">
        <f>IFERROR(c_sales_data[[#This Row],[amount]]/c_sales_data[[#This Row],[qty]],0)</f>
        <v>335.18154502240697</v>
      </c>
      <c r="F882">
        <v>2989.6616051122546</v>
      </c>
      <c r="G882">
        <v>167901.82438659668</v>
      </c>
      <c r="H882" s="8">
        <f>c_sales_data[[#This Row],[amount]]-c_sales_data[[#This Row],[bought_amount_w]]-c_sales_data[[#This Row],[bought_amount_c]]</f>
        <v>9.3965878477320075E-5</v>
      </c>
    </row>
    <row r="883" spans="1:8" x14ac:dyDescent="0.25">
      <c r="A883" s="12" t="s">
        <v>1124</v>
      </c>
      <c r="B883">
        <v>882</v>
      </c>
      <c r="C883">
        <v>515.62661263695918</v>
      </c>
      <c r="D883">
        <v>172700.55316435063</v>
      </c>
      <c r="E883" s="12">
        <f>IFERROR(c_sales_data[[#This Row],[amount]]/c_sales_data[[#This Row],[qty]],0)</f>
        <v>334.93335862000032</v>
      </c>
      <c r="F883">
        <v>2999.9858518838882</v>
      </c>
      <c r="G883">
        <v>169700.5677086357</v>
      </c>
      <c r="H883" s="8">
        <f>c_sales_data[[#This Row],[amount]]-c_sales_data[[#This Row],[bought_amount_w]]-c_sales_data[[#This Row],[bought_amount_c]]</f>
        <v>-3.9616896538063884E-4</v>
      </c>
    </row>
    <row r="884" spans="1:8" x14ac:dyDescent="0.25">
      <c r="A884" s="12" t="s">
        <v>1124</v>
      </c>
      <c r="B884">
        <v>883</v>
      </c>
      <c r="C884">
        <v>518.12845711410046</v>
      </c>
      <c r="D884">
        <v>173498.84347705616</v>
      </c>
      <c r="E884" s="12">
        <f>IFERROR(c_sales_data[[#This Row],[amount]]/c_sales_data[[#This Row],[qty]],0)</f>
        <v>334.85681223420784</v>
      </c>
      <c r="F884">
        <v>2962.8945337533951</v>
      </c>
      <c r="G884">
        <v>170535.94989013672</v>
      </c>
      <c r="H884" s="8">
        <f>c_sales_data[[#This Row],[amount]]-c_sales_data[[#This Row],[bought_amount_w]]-c_sales_data[[#This Row],[bought_amount_c]]</f>
        <v>-9.4683395582251251E-4</v>
      </c>
    </row>
    <row r="885" spans="1:8" x14ac:dyDescent="0.25">
      <c r="A885" s="12" t="s">
        <v>1124</v>
      </c>
      <c r="B885">
        <v>884</v>
      </c>
      <c r="C885">
        <v>496.87619076482952</v>
      </c>
      <c r="D885">
        <v>165918.45415047981</v>
      </c>
      <c r="E885" s="12">
        <f>IFERROR(c_sales_data[[#This Row],[amount]]/c_sales_data[[#This Row],[qty]],0)</f>
        <v>333.92313263206586</v>
      </c>
      <c r="F885">
        <v>3019.8841763734818</v>
      </c>
      <c r="G885">
        <v>162898.57034111023</v>
      </c>
      <c r="H885" s="8">
        <f>c_sales_data[[#This Row],[amount]]-c_sales_data[[#This Row],[bought_amount_w]]-c_sales_data[[#This Row],[bought_amount_c]]</f>
        <v>-3.6700390046462417E-4</v>
      </c>
    </row>
    <row r="886" spans="1:8" x14ac:dyDescent="0.25">
      <c r="A886" s="12" t="s">
        <v>1124</v>
      </c>
      <c r="B886">
        <v>885</v>
      </c>
      <c r="C886">
        <v>504.85962348547764</v>
      </c>
      <c r="D886">
        <v>168888.95446048971</v>
      </c>
      <c r="E886" s="12">
        <f>IFERROR(c_sales_data[[#This Row],[amount]]/c_sales_data[[#This Row],[qty]],0)</f>
        <v>334.52656264033328</v>
      </c>
      <c r="F886">
        <v>2984.1710485816002</v>
      </c>
      <c r="G886">
        <v>165904.78409576416</v>
      </c>
      <c r="H886" s="8">
        <f>c_sales_data[[#This Row],[amount]]-c_sales_data[[#This Row],[bought_amount_w]]-c_sales_data[[#This Row],[bought_amount_c]]</f>
        <v>-6.8385605118237436E-4</v>
      </c>
    </row>
    <row r="887" spans="1:8" x14ac:dyDescent="0.25">
      <c r="A887" s="12" t="s">
        <v>1124</v>
      </c>
      <c r="B887">
        <v>886</v>
      </c>
      <c r="C887">
        <v>517.68786888080649</v>
      </c>
      <c r="D887">
        <v>173071.64656366495</v>
      </c>
      <c r="E887" s="12">
        <f>IFERROR(c_sales_data[[#This Row],[amount]]/c_sales_data[[#This Row],[qty]],0)</f>
        <v>334.31659686720093</v>
      </c>
      <c r="F887">
        <v>2991.4173300266266</v>
      </c>
      <c r="G887">
        <v>170080.22925567627</v>
      </c>
      <c r="H887" s="8">
        <f>c_sales_data[[#This Row],[amount]]-c_sales_data[[#This Row],[bought_amount_w]]-c_sales_data[[#This Row],[bought_amount_c]]</f>
        <v>-2.2037944290786982E-5</v>
      </c>
    </row>
    <row r="888" spans="1:8" x14ac:dyDescent="0.25">
      <c r="A888" s="12" t="s">
        <v>1124</v>
      </c>
      <c r="B888">
        <v>887</v>
      </c>
      <c r="C888">
        <v>504.36856493540108</v>
      </c>
      <c r="D888">
        <v>168922.41416193309</v>
      </c>
      <c r="E888" s="12">
        <f>IFERROR(c_sales_data[[#This Row],[amount]]/c_sales_data[[#This Row],[qty]],0)</f>
        <v>334.91860101068841</v>
      </c>
      <c r="F888">
        <v>2969.8164037168026</v>
      </c>
      <c r="G888">
        <v>165952.59859466553</v>
      </c>
      <c r="H888" s="8">
        <f>c_sales_data[[#This Row],[amount]]-c_sales_data[[#This Row],[bought_amount_w]]-c_sales_data[[#This Row],[bought_amount_c]]</f>
        <v>-8.3644923870451748E-4</v>
      </c>
    </row>
    <row r="889" spans="1:8" x14ac:dyDescent="0.25">
      <c r="A889" s="12" t="s">
        <v>1124</v>
      </c>
      <c r="B889">
        <v>888</v>
      </c>
      <c r="C889">
        <v>526.98952818335965</v>
      </c>
      <c r="D889">
        <v>176469.5728374584</v>
      </c>
      <c r="E889" s="12">
        <f>IFERROR(c_sales_data[[#This Row],[amount]]/c_sales_data[[#This Row],[qty]],0)</f>
        <v>334.86352840024165</v>
      </c>
      <c r="F889">
        <v>3022.6597915738821</v>
      </c>
      <c r="G889">
        <v>173446.91291313991</v>
      </c>
      <c r="H889" s="8">
        <f>c_sales_data[[#This Row],[amount]]-c_sales_data[[#This Row],[bought_amount_w]]-c_sales_data[[#This Row],[bought_amount_c]]</f>
        <v>1.3274460798129439E-4</v>
      </c>
    </row>
    <row r="890" spans="1:8" x14ac:dyDescent="0.25">
      <c r="A890" s="12" t="s">
        <v>1124</v>
      </c>
      <c r="B890">
        <v>889</v>
      </c>
      <c r="C890">
        <v>505.70587387960404</v>
      </c>
      <c r="D890">
        <v>169263.34274695013</v>
      </c>
      <c r="E890" s="12">
        <f>IFERROR(c_sales_data[[#This Row],[amount]]/c_sales_data[[#This Row],[qty]],0)</f>
        <v>334.70709258015762</v>
      </c>
      <c r="F890">
        <v>2957.500272333622</v>
      </c>
      <c r="G890">
        <v>166305.8419165425</v>
      </c>
      <c r="H890" s="8">
        <f>c_sales_data[[#This Row],[amount]]-c_sales_data[[#This Row],[bought_amount_w]]-c_sales_data[[#This Row],[bought_amount_c]]</f>
        <v>5.5807401076890528E-4</v>
      </c>
    </row>
    <row r="891" spans="1:8" x14ac:dyDescent="0.25">
      <c r="A891" s="12" t="s">
        <v>1124</v>
      </c>
      <c r="B891">
        <v>890</v>
      </c>
      <c r="C891">
        <v>518.11099857930094</v>
      </c>
      <c r="D891">
        <v>173693.936033904</v>
      </c>
      <c r="E891" s="12">
        <f>IFERROR(c_sales_data[[#This Row],[amount]]/c_sales_data[[#This Row],[qty]],0)</f>
        <v>335.24464161190508</v>
      </c>
      <c r="F891">
        <v>2984.5439056456089</v>
      </c>
      <c r="G891">
        <v>170709.39184413198</v>
      </c>
      <c r="H891" s="8">
        <f>c_sales_data[[#This Row],[amount]]-c_sales_data[[#This Row],[bought_amount_w]]-c_sales_data[[#This Row],[bought_amount_c]]</f>
        <v>2.8412640676833689E-4</v>
      </c>
    </row>
    <row r="892" spans="1:8" x14ac:dyDescent="0.25">
      <c r="A892" s="12" t="s">
        <v>1124</v>
      </c>
      <c r="B892">
        <v>891</v>
      </c>
      <c r="C892">
        <v>514.86051313672215</v>
      </c>
      <c r="D892">
        <v>173375.54087608575</v>
      </c>
      <c r="E892" s="12">
        <f>IFERROR(c_sales_data[[#This Row],[amount]]/c_sales_data[[#This Row],[qty]],0)</f>
        <v>336.74274187355587</v>
      </c>
      <c r="F892">
        <v>3010.984717965126</v>
      </c>
      <c r="G892">
        <v>170364.55613290705</v>
      </c>
      <c r="H892" s="8">
        <f>c_sales_data[[#This Row],[amount]]-c_sales_data[[#This Row],[bought_amount_w]]-c_sales_data[[#This Row],[bought_amount_c]]</f>
        <v>2.5213579647243023E-5</v>
      </c>
    </row>
    <row r="893" spans="1:8" x14ac:dyDescent="0.25">
      <c r="A893" s="12" t="s">
        <v>1124</v>
      </c>
      <c r="B893">
        <v>892</v>
      </c>
      <c r="C893">
        <v>503.74944208050147</v>
      </c>
      <c r="D893">
        <v>170598.74016521772</v>
      </c>
      <c r="E893" s="12">
        <f>IFERROR(c_sales_data[[#This Row],[amount]]/c_sales_data[[#This Row],[qty]],0)</f>
        <v>338.65792378973049</v>
      </c>
      <c r="F893">
        <v>2992.8213786482811</v>
      </c>
      <c r="G893">
        <v>167605.91842296906</v>
      </c>
      <c r="H893" s="8">
        <f>c_sales_data[[#This Row],[amount]]-c_sales_data[[#This Row],[bought_amount_w]]-c_sales_data[[#This Row],[bought_amount_c]]</f>
        <v>3.636003821156919E-4</v>
      </c>
    </row>
    <row r="894" spans="1:8" x14ac:dyDescent="0.25">
      <c r="A894" s="12" t="s">
        <v>1124</v>
      </c>
      <c r="B894">
        <v>893</v>
      </c>
      <c r="C894">
        <v>512.30742243537679</v>
      </c>
      <c r="D894">
        <v>174254.81373084843</v>
      </c>
      <c r="E894" s="12">
        <f>IFERROR(c_sales_data[[#This Row],[amount]]/c_sales_data[[#This Row],[qty]],0)</f>
        <v>340.13720297567852</v>
      </c>
      <c r="F894">
        <v>3008.1514657139778</v>
      </c>
      <c r="G894">
        <v>171246.66275024414</v>
      </c>
      <c r="H894" s="8">
        <f>c_sales_data[[#This Row],[amount]]-c_sales_data[[#This Row],[bought_amount_w]]-c_sales_data[[#This Row],[bought_amount_c]]</f>
        <v>-4.851096891798079E-4</v>
      </c>
    </row>
    <row r="895" spans="1:8" x14ac:dyDescent="0.25">
      <c r="A895" s="12" t="s">
        <v>1124</v>
      </c>
      <c r="B895">
        <v>894</v>
      </c>
      <c r="C895">
        <v>496.41923379478976</v>
      </c>
      <c r="D895">
        <v>169634.21545833265</v>
      </c>
      <c r="E895" s="12">
        <f>IFERROR(c_sales_data[[#This Row],[amount]]/c_sales_data[[#This Row],[qty]],0)</f>
        <v>341.71563853719698</v>
      </c>
      <c r="F895">
        <v>2947.7801629900932</v>
      </c>
      <c r="G895">
        <v>166686.43514442444</v>
      </c>
      <c r="H895" s="8">
        <f>c_sales_data[[#This Row],[amount]]-c_sales_data[[#This Row],[bought_amount_w]]-c_sales_data[[#This Row],[bought_amount_c]]</f>
        <v>1.5091811656020582E-4</v>
      </c>
    </row>
    <row r="896" spans="1:8" x14ac:dyDescent="0.25">
      <c r="A896" s="12" t="s">
        <v>1124</v>
      </c>
      <c r="B896">
        <v>895</v>
      </c>
      <c r="C896">
        <v>496.60232164058834</v>
      </c>
      <c r="D896">
        <v>169848.79879802407</v>
      </c>
      <c r="E896" s="12">
        <f>IFERROR(c_sales_data[[#This Row],[amount]]/c_sales_data[[#This Row],[qty]],0)</f>
        <v>342.02175744347545</v>
      </c>
      <c r="F896">
        <v>3005.9355331063271</v>
      </c>
      <c r="G896">
        <v>166842.86451721191</v>
      </c>
      <c r="H896" s="8">
        <f>c_sales_data[[#This Row],[amount]]-c_sales_data[[#This Row],[bought_amount_w]]-c_sales_data[[#This Row],[bought_amount_c]]</f>
        <v>-1.2522941688075662E-3</v>
      </c>
    </row>
    <row r="897" spans="1:8" x14ac:dyDescent="0.25">
      <c r="A897" s="12" t="s">
        <v>1124</v>
      </c>
      <c r="B897">
        <v>896</v>
      </c>
      <c r="C897">
        <v>501.91182344406843</v>
      </c>
      <c r="D897">
        <v>172302.43139576743</v>
      </c>
      <c r="E897" s="12">
        <f>IFERROR(c_sales_data[[#This Row],[amount]]/c_sales_data[[#This Row],[qty]],0)</f>
        <v>343.29223450733934</v>
      </c>
      <c r="F897">
        <v>2990.0785021781921</v>
      </c>
      <c r="G897">
        <v>169312.35397076607</v>
      </c>
      <c r="H897" s="8">
        <f>c_sales_data[[#This Row],[amount]]-c_sales_data[[#This Row],[bought_amount_w]]-c_sales_data[[#This Row],[bought_amount_c]]</f>
        <v>-1.0771768284030259E-3</v>
      </c>
    </row>
    <row r="898" spans="1:8" x14ac:dyDescent="0.25">
      <c r="A898" s="12" t="s">
        <v>1124</v>
      </c>
      <c r="B898">
        <v>897</v>
      </c>
      <c r="C898">
        <v>482.12489063665271</v>
      </c>
      <c r="D898">
        <v>165582.7339810938</v>
      </c>
      <c r="E898" s="12">
        <f>IFERROR(c_sales_data[[#This Row],[amount]]/c_sales_data[[#This Row],[qty]],0)</f>
        <v>343.44365370234146</v>
      </c>
      <c r="F898">
        <v>3014.7471692562103</v>
      </c>
      <c r="G898">
        <v>162567.98778390884</v>
      </c>
      <c r="H898" s="8">
        <f>c_sales_data[[#This Row],[amount]]-c_sales_data[[#This Row],[bought_amount_w]]-c_sales_data[[#This Row],[bought_amount_c]]</f>
        <v>-9.7207125509157777E-4</v>
      </c>
    </row>
    <row r="899" spans="1:8" x14ac:dyDescent="0.25">
      <c r="A899" s="12" t="s">
        <v>1124</v>
      </c>
      <c r="B899">
        <v>898</v>
      </c>
      <c r="C899">
        <v>499.08333847858012</v>
      </c>
      <c r="D899">
        <v>171628.05299938869</v>
      </c>
      <c r="E899" s="12">
        <f>IFERROR(c_sales_data[[#This Row],[amount]]/c_sales_data[[#This Row],[qty]],0)</f>
        <v>343.88656115546661</v>
      </c>
      <c r="F899">
        <v>2986.8283867835999</v>
      </c>
      <c r="G899">
        <v>168641.22465157509</v>
      </c>
      <c r="H899" s="8">
        <f>c_sales_data[[#This Row],[amount]]-c_sales_data[[#This Row],[bought_amount_w]]-c_sales_data[[#This Row],[bought_amount_c]]</f>
        <v>-3.8969999877735972E-5</v>
      </c>
    </row>
    <row r="900" spans="1:8" x14ac:dyDescent="0.25">
      <c r="A900" s="12" t="s">
        <v>1124</v>
      </c>
      <c r="B900">
        <v>899</v>
      </c>
      <c r="C900">
        <v>503.17134124413133</v>
      </c>
      <c r="D900">
        <v>173574.11357000505</v>
      </c>
      <c r="E900" s="12">
        <f>IFERROR(c_sales_data[[#This Row],[amount]]/c_sales_data[[#This Row],[qty]],0)</f>
        <v>344.96025377921802</v>
      </c>
      <c r="F900">
        <v>2958.0654084682465</v>
      </c>
      <c r="G900">
        <v>170616.04761946574</v>
      </c>
      <c r="H900" s="8">
        <f>c_sales_data[[#This Row],[amount]]-c_sales_data[[#This Row],[bought_amount_w]]-c_sales_data[[#This Row],[bought_amount_c]]</f>
        <v>5.4207106586545706E-4</v>
      </c>
    </row>
    <row r="901" spans="1:8" x14ac:dyDescent="0.25">
      <c r="A901" s="12" t="s">
        <v>1124</v>
      </c>
      <c r="B901">
        <v>900</v>
      </c>
      <c r="C901">
        <v>508.77970793889835</v>
      </c>
      <c r="D901">
        <v>176058.3400570557</v>
      </c>
      <c r="E901" s="12">
        <f>IFERROR(c_sales_data[[#This Row],[amount]]/c_sales_data[[#This Row],[qty]],0)</f>
        <v>346.04041259876533</v>
      </c>
      <c r="F901">
        <v>2998.860600322485</v>
      </c>
      <c r="G901">
        <v>173059.48020184226</v>
      </c>
      <c r="H901" s="8">
        <f>c_sales_data[[#This Row],[amount]]-c_sales_data[[#This Row],[bought_amount_w]]-c_sales_data[[#This Row],[bought_amount_c]]</f>
        <v>-7.4510904960334301E-4</v>
      </c>
    </row>
    <row r="902" spans="1:8" x14ac:dyDescent="0.25">
      <c r="A902" s="12" t="s">
        <v>1124</v>
      </c>
      <c r="B902">
        <v>901</v>
      </c>
      <c r="C902">
        <v>502.98656955431215</v>
      </c>
      <c r="D902">
        <v>173928.81128729766</v>
      </c>
      <c r="E902" s="12">
        <f>IFERROR(c_sales_data[[#This Row],[amount]]/c_sales_data[[#This Row],[qty]],0)</f>
        <v>345.79215791271133</v>
      </c>
      <c r="F902">
        <v>2955.2910062558949</v>
      </c>
      <c r="G902">
        <v>170973.5203037262</v>
      </c>
      <c r="H902" s="8">
        <f>c_sales_data[[#This Row],[amount]]-c_sales_data[[#This Row],[bought_amount_w]]-c_sales_data[[#This Row],[bought_amount_c]]</f>
        <v>-2.2684427676722407E-5</v>
      </c>
    </row>
    <row r="903" spans="1:8" x14ac:dyDescent="0.25">
      <c r="A903" s="12" t="s">
        <v>1124</v>
      </c>
      <c r="B903">
        <v>902</v>
      </c>
      <c r="C903">
        <v>511.86394957685843</v>
      </c>
      <c r="D903">
        <v>178021.66465029478</v>
      </c>
      <c r="E903" s="12">
        <f>IFERROR(c_sales_data[[#This Row],[amount]]/c_sales_data[[#This Row],[qty]],0)</f>
        <v>347.79098000056382</v>
      </c>
      <c r="F903">
        <v>3019.1607612669468</v>
      </c>
      <c r="G903">
        <v>175002.5041885376</v>
      </c>
      <c r="H903" s="8">
        <f>c_sales_data[[#This Row],[amount]]-c_sales_data[[#This Row],[bought_amount_w]]-c_sales_data[[#This Row],[bought_amount_c]]</f>
        <v>-2.9950976022519171E-4</v>
      </c>
    </row>
    <row r="904" spans="1:8" x14ac:dyDescent="0.25">
      <c r="A904" s="12" t="s">
        <v>1124</v>
      </c>
      <c r="B904">
        <v>903</v>
      </c>
      <c r="C904">
        <v>491.544672511518</v>
      </c>
      <c r="D904">
        <v>171519.74023022014</v>
      </c>
      <c r="E904" s="12">
        <f>IFERROR(c_sales_data[[#This Row],[amount]]/c_sales_data[[#This Row],[qty]],0)</f>
        <v>348.94028930036069</v>
      </c>
      <c r="F904">
        <v>3011.7863794118166</v>
      </c>
      <c r="G904">
        <v>168507.9535564743</v>
      </c>
      <c r="H904" s="8">
        <f>c_sales_data[[#This Row],[amount]]-c_sales_data[[#This Row],[bought_amount_w]]-c_sales_data[[#This Row],[bought_amount_c]]</f>
        <v>2.9433402232825756E-4</v>
      </c>
    </row>
    <row r="905" spans="1:8" x14ac:dyDescent="0.25">
      <c r="A905" s="12" t="s">
        <v>1124</v>
      </c>
      <c r="B905">
        <v>904</v>
      </c>
      <c r="C905">
        <v>496.84843753953464</v>
      </c>
      <c r="D905">
        <v>173517.68296155563</v>
      </c>
      <c r="E905" s="12">
        <f>IFERROR(c_sales_data[[#This Row],[amount]]/c_sales_data[[#This Row],[qty]],0)</f>
        <v>349.23664814332579</v>
      </c>
      <c r="F905">
        <v>3023.5965453386307</v>
      </c>
      <c r="G905">
        <v>170494.08697891235</v>
      </c>
      <c r="H905" s="8">
        <f>c_sales_data[[#This Row],[amount]]-c_sales_data[[#This Row],[bought_amount_w]]-c_sales_data[[#This Row],[bought_amount_c]]</f>
        <v>-5.6269534979946911E-4</v>
      </c>
    </row>
    <row r="906" spans="1:8" x14ac:dyDescent="0.25">
      <c r="A906" s="12" t="s">
        <v>1124</v>
      </c>
      <c r="B906">
        <v>905</v>
      </c>
      <c r="C906">
        <v>500.51465898100287</v>
      </c>
      <c r="D906">
        <v>174865.35677614855</v>
      </c>
      <c r="E906" s="12">
        <f>IFERROR(c_sales_data[[#This Row],[amount]]/c_sales_data[[#This Row],[qty]],0)</f>
        <v>349.37109960406895</v>
      </c>
      <c r="F906">
        <v>2974.427395939827</v>
      </c>
      <c r="G906">
        <v>171890.92959594727</v>
      </c>
      <c r="H906" s="8">
        <f>c_sales_data[[#This Row],[amount]]-c_sales_data[[#This Row],[bought_amount_w]]-c_sales_data[[#This Row],[bought_amount_c]]</f>
        <v>-2.1573854610323906E-4</v>
      </c>
    </row>
    <row r="907" spans="1:8" x14ac:dyDescent="0.25">
      <c r="A907" s="12" t="s">
        <v>1124</v>
      </c>
      <c r="B907">
        <v>906</v>
      </c>
      <c r="C907">
        <v>500.41915731364861</v>
      </c>
      <c r="D907">
        <v>175073.14426958398</v>
      </c>
      <c r="E907" s="12">
        <f>IFERROR(c_sales_data[[#This Row],[amount]]/c_sales_data[[#This Row],[qty]],0)</f>
        <v>349.85300165048051</v>
      </c>
      <c r="F907">
        <v>3018.5005941689014</v>
      </c>
      <c r="G907">
        <v>172054.6442565918</v>
      </c>
      <c r="H907" s="8">
        <f>c_sales_data[[#This Row],[amount]]-c_sales_data[[#This Row],[bought_amount_w]]-c_sales_data[[#This Row],[bought_amount_c]]</f>
        <v>-5.8117671869695187E-4</v>
      </c>
    </row>
    <row r="908" spans="1:8" x14ac:dyDescent="0.25">
      <c r="A908" s="12" t="s">
        <v>1124</v>
      </c>
      <c r="B908">
        <v>907</v>
      </c>
      <c r="C908">
        <v>496.80736239650287</v>
      </c>
      <c r="D908">
        <v>173344.08056257712</v>
      </c>
      <c r="E908" s="12">
        <f>IFERROR(c_sales_data[[#This Row],[amount]]/c_sales_data[[#This Row],[qty]],0)</f>
        <v>348.91608636071476</v>
      </c>
      <c r="F908">
        <v>2982.6835720539093</v>
      </c>
      <c r="G908">
        <v>170361.39842796326</v>
      </c>
      <c r="H908" s="8">
        <f>c_sales_data[[#This Row],[amount]]-c_sales_data[[#This Row],[bought_amount_w]]-c_sales_data[[#This Row],[bought_amount_c]]</f>
        <v>-1.4374400489032269E-3</v>
      </c>
    </row>
    <row r="909" spans="1:8" x14ac:dyDescent="0.25">
      <c r="A909" s="12" t="s">
        <v>1124</v>
      </c>
      <c r="B909">
        <v>908</v>
      </c>
      <c r="C909">
        <v>504.43903566803783</v>
      </c>
      <c r="D909">
        <v>176518.76209632945</v>
      </c>
      <c r="E909" s="12">
        <f>IFERROR(c_sales_data[[#This Row],[amount]]/c_sales_data[[#This Row],[qty]],0)</f>
        <v>349.93081346799903</v>
      </c>
      <c r="F909">
        <v>3009.3349783420563</v>
      </c>
      <c r="G909">
        <v>173509.42811584473</v>
      </c>
      <c r="H909" s="8">
        <f>c_sales_data[[#This Row],[amount]]-c_sales_data[[#This Row],[bought_amount_w]]-c_sales_data[[#This Row],[bought_amount_c]]</f>
        <v>-9.978573361877352E-4</v>
      </c>
    </row>
    <row r="910" spans="1:8" x14ac:dyDescent="0.25">
      <c r="A910" s="12" t="s">
        <v>1124</v>
      </c>
      <c r="B910">
        <v>909</v>
      </c>
      <c r="C910">
        <v>501.45377940963954</v>
      </c>
      <c r="D910">
        <v>174989.73893284379</v>
      </c>
      <c r="E910" s="12">
        <f>IFERROR(c_sales_data[[#This Row],[amount]]/c_sales_data[[#This Row],[qty]],0)</f>
        <v>348.9648420615332</v>
      </c>
      <c r="F910">
        <v>3008.6741408109665</v>
      </c>
      <c r="G910">
        <v>171981.06455230713</v>
      </c>
      <c r="H910" s="8">
        <f>c_sales_data[[#This Row],[amount]]-c_sales_data[[#This Row],[bought_amount_w]]-c_sales_data[[#This Row],[bought_amount_c]]</f>
        <v>2.3972569033503532E-4</v>
      </c>
    </row>
    <row r="911" spans="1:8" x14ac:dyDescent="0.25">
      <c r="A911" s="12" t="s">
        <v>1124</v>
      </c>
      <c r="B911">
        <v>910</v>
      </c>
      <c r="C911">
        <v>504.90397773403674</v>
      </c>
      <c r="D911">
        <v>175798.11887830813</v>
      </c>
      <c r="E911" s="12">
        <f>IFERROR(c_sales_data[[#This Row],[amount]]/c_sales_data[[#This Row],[qty]],0)</f>
        <v>348.1812911581211</v>
      </c>
      <c r="F911">
        <v>2975.4859749376774</v>
      </c>
      <c r="G911">
        <v>172822.6328086853</v>
      </c>
      <c r="H911" s="8">
        <f>c_sales_data[[#This Row],[amount]]-c_sales_data[[#This Row],[bought_amount_w]]-c_sales_data[[#This Row],[bought_amount_c]]</f>
        <v>9.4685150543227792E-5</v>
      </c>
    </row>
    <row r="912" spans="1:8" x14ac:dyDescent="0.25">
      <c r="A912" s="12" t="s">
        <v>1124</v>
      </c>
      <c r="B912">
        <v>911</v>
      </c>
      <c r="C912">
        <v>510.54575806274079</v>
      </c>
      <c r="D912">
        <v>178239.47496075602</v>
      </c>
      <c r="E912" s="12">
        <f>IFERROR(c_sales_data[[#This Row],[amount]]/c_sales_data[[#This Row],[qty]],0)</f>
        <v>349.11557318012666</v>
      </c>
      <c r="F912">
        <v>3004.0648407936096</v>
      </c>
      <c r="G912">
        <v>175235.40968322754</v>
      </c>
      <c r="H912" s="8">
        <f>c_sales_data[[#This Row],[amount]]-c_sales_data[[#This Row],[bought_amount_w]]-c_sales_data[[#This Row],[bought_amount_c]]</f>
        <v>4.367348738014698E-4</v>
      </c>
    </row>
    <row r="913" spans="1:8" x14ac:dyDescent="0.25">
      <c r="A913" s="12" t="s">
        <v>1124</v>
      </c>
      <c r="B913">
        <v>912</v>
      </c>
      <c r="C913">
        <v>518.53603072743863</v>
      </c>
      <c r="D913">
        <v>180991.46880463357</v>
      </c>
      <c r="E913" s="12">
        <f>IFERROR(c_sales_data[[#This Row],[amount]]/c_sales_data[[#This Row],[qty]],0)</f>
        <v>349.04318712573564</v>
      </c>
      <c r="F913">
        <v>3000.3331915363669</v>
      </c>
      <c r="G913">
        <v>177991.13458251953</v>
      </c>
      <c r="H913" s="8">
        <f>c_sales_data[[#This Row],[amount]]-c_sales_data[[#This Row],[bought_amount_w]]-c_sales_data[[#This Row],[bought_amount_c]]</f>
        <v>1.0305776668246835E-3</v>
      </c>
    </row>
    <row r="914" spans="1:8" x14ac:dyDescent="0.25">
      <c r="A914" s="12" t="s">
        <v>1124</v>
      </c>
      <c r="B914">
        <v>913</v>
      </c>
      <c r="C914">
        <v>509.06783684389666</v>
      </c>
      <c r="D914">
        <v>177548.26102255899</v>
      </c>
      <c r="E914" s="12">
        <f>IFERROR(c_sales_data[[#This Row],[amount]]/c_sales_data[[#This Row],[qty]],0)</f>
        <v>348.77131920829515</v>
      </c>
      <c r="F914">
        <v>3011.7531889677048</v>
      </c>
      <c r="G914">
        <v>174536.50851248205</v>
      </c>
      <c r="H914" s="8">
        <f>c_sales_data[[#This Row],[amount]]-c_sales_data[[#This Row],[bought_amount_w]]-c_sales_data[[#This Row],[bought_amount_c]]</f>
        <v>-6.7889076308347285E-4</v>
      </c>
    </row>
    <row r="915" spans="1:8" x14ac:dyDescent="0.25">
      <c r="A915" s="12" t="s">
        <v>1124</v>
      </c>
      <c r="B915">
        <v>914</v>
      </c>
      <c r="C915">
        <v>506.68292006943375</v>
      </c>
      <c r="D915">
        <v>177024.91491415919</v>
      </c>
      <c r="E915" s="12">
        <f>IFERROR(c_sales_data[[#This Row],[amount]]/c_sales_data[[#This Row],[qty]],0)</f>
        <v>349.38007164303156</v>
      </c>
      <c r="F915">
        <v>3010.6139612793922</v>
      </c>
      <c r="G915">
        <v>174014.30172729492</v>
      </c>
      <c r="H915" s="8">
        <f>c_sales_data[[#This Row],[amount]]-c_sales_data[[#This Row],[bought_amount_w]]-c_sales_data[[#This Row],[bought_amount_c]]</f>
        <v>-7.7441512257792056E-4</v>
      </c>
    </row>
    <row r="916" spans="1:8" x14ac:dyDescent="0.25">
      <c r="A916" s="12" t="s">
        <v>1124</v>
      </c>
      <c r="B916">
        <v>915</v>
      </c>
      <c r="C916">
        <v>499.79539934452623</v>
      </c>
      <c r="D916">
        <v>174931.3214309731</v>
      </c>
      <c r="E916" s="12">
        <f>IFERROR(c_sales_data[[#This Row],[amount]]/c_sales_data[[#This Row],[qty]],0)</f>
        <v>350.00586572103856</v>
      </c>
      <c r="F916">
        <v>3005.6319766044617</v>
      </c>
      <c r="G916">
        <v>171925.68988037109</v>
      </c>
      <c r="H916" s="8">
        <f>c_sales_data[[#This Row],[amount]]-c_sales_data[[#This Row],[bought_amount_w]]-c_sales_data[[#This Row],[bought_amount_c]]</f>
        <v>-4.2600245797075331E-4</v>
      </c>
    </row>
    <row r="917" spans="1:8" x14ac:dyDescent="0.25">
      <c r="A917" s="12" t="s">
        <v>1124</v>
      </c>
      <c r="B917">
        <v>916</v>
      </c>
      <c r="C917">
        <v>508.20389338652603</v>
      </c>
      <c r="D917">
        <v>178710.73902464873</v>
      </c>
      <c r="E917" s="12">
        <f>IFERROR(c_sales_data[[#This Row],[amount]]/c_sales_data[[#This Row],[qty]],0)</f>
        <v>351.65165271318813</v>
      </c>
      <c r="F917">
        <v>2995.7606568932533</v>
      </c>
      <c r="G917">
        <v>175714.97877502441</v>
      </c>
      <c r="H917" s="8">
        <f>c_sales_data[[#This Row],[amount]]-c_sales_data[[#This Row],[bought_amount_w]]-c_sales_data[[#This Row],[bought_amount_c]]</f>
        <v>-4.0726893348619342E-4</v>
      </c>
    </row>
    <row r="918" spans="1:8" x14ac:dyDescent="0.25">
      <c r="A918" s="12" t="s">
        <v>1124</v>
      </c>
      <c r="B918">
        <v>917</v>
      </c>
      <c r="C918">
        <v>509.71020218078047</v>
      </c>
      <c r="D918">
        <v>179889.17069892003</v>
      </c>
      <c r="E918" s="12">
        <f>IFERROR(c_sales_data[[#This Row],[amount]]/c_sales_data[[#This Row],[qty]],0)</f>
        <v>352.92440671045898</v>
      </c>
      <c r="F918">
        <v>2991.5421762168407</v>
      </c>
      <c r="G918">
        <v>176897.62930156663</v>
      </c>
      <c r="H918" s="8">
        <f>c_sales_data[[#This Row],[amount]]-c_sales_data[[#This Row],[bought_amount_w]]-c_sales_data[[#This Row],[bought_amount_c]]</f>
        <v>-7.7886343933641911E-4</v>
      </c>
    </row>
    <row r="919" spans="1:8" x14ac:dyDescent="0.25">
      <c r="A919" s="12" t="s">
        <v>1124</v>
      </c>
      <c r="B919">
        <v>918</v>
      </c>
      <c r="C919">
        <v>500.38878721185029</v>
      </c>
      <c r="D919">
        <v>177080.73369308223</v>
      </c>
      <c r="E919" s="12">
        <f>IFERROR(c_sales_data[[#This Row],[amount]]/c_sales_data[[#This Row],[qty]],0)</f>
        <v>353.88629445469832</v>
      </c>
      <c r="F919">
        <v>2964.0625818967819</v>
      </c>
      <c r="G919">
        <v>174116.67139434814</v>
      </c>
      <c r="H919" s="8">
        <f>c_sales_data[[#This Row],[amount]]-c_sales_data[[#This Row],[bought_amount_w]]-c_sales_data[[#This Row],[bought_amount_c]]</f>
        <v>-2.8316269163042307E-4</v>
      </c>
    </row>
    <row r="920" spans="1:8" x14ac:dyDescent="0.25">
      <c r="A920" s="12" t="s">
        <v>1124</v>
      </c>
      <c r="B920">
        <v>919</v>
      </c>
      <c r="C920">
        <v>500.31505268020555</v>
      </c>
      <c r="D920">
        <v>177155.61654758293</v>
      </c>
      <c r="E920" s="12">
        <f>IFERROR(c_sales_data[[#This Row],[amount]]/c_sales_data[[#This Row],[qty]],0)</f>
        <v>354.08812027252424</v>
      </c>
      <c r="F920">
        <v>3012.3277665376663</v>
      </c>
      <c r="G920">
        <v>174143.28916168213</v>
      </c>
      <c r="H920" s="8">
        <f>c_sales_data[[#This Row],[amount]]-c_sales_data[[#This Row],[bought_amount_w]]-c_sales_data[[#This Row],[bought_amount_c]]</f>
        <v>-3.8063686224631965E-4</v>
      </c>
    </row>
    <row r="921" spans="1:8" x14ac:dyDescent="0.25">
      <c r="A921" s="12" t="s">
        <v>1124</v>
      </c>
      <c r="B921">
        <v>920</v>
      </c>
      <c r="C921">
        <v>497.09179304260761</v>
      </c>
      <c r="D921">
        <v>175670.16853917739</v>
      </c>
      <c r="E921" s="12">
        <f>IFERROR(c_sales_data[[#This Row],[amount]]/c_sales_data[[#This Row],[qty]],0)</f>
        <v>353.39583352187839</v>
      </c>
      <c r="F921">
        <v>3019.6696979105473</v>
      </c>
      <c r="G921">
        <v>172650.49820709229</v>
      </c>
      <c r="H921" s="8">
        <f>c_sales_data[[#This Row],[amount]]-c_sales_data[[#This Row],[bought_amount_w]]-c_sales_data[[#This Row],[bought_amount_c]]</f>
        <v>6.3417456112802029E-4</v>
      </c>
    </row>
    <row r="922" spans="1:8" x14ac:dyDescent="0.25">
      <c r="A922" s="12" t="s">
        <v>1124</v>
      </c>
      <c r="B922">
        <v>921</v>
      </c>
      <c r="C922">
        <v>501.04747631307691</v>
      </c>
      <c r="D922">
        <v>176775.30281774665</v>
      </c>
      <c r="E922" s="12">
        <f>IFERROR(c_sales_data[[#This Row],[amount]]/c_sales_data[[#This Row],[qty]],0)</f>
        <v>352.811482294124</v>
      </c>
      <c r="F922">
        <v>3003.3313975930214</v>
      </c>
      <c r="G922">
        <v>173771.97052001953</v>
      </c>
      <c r="H922" s="8">
        <f>c_sales_data[[#This Row],[amount]]-c_sales_data[[#This Row],[bought_amount_w]]-c_sales_data[[#This Row],[bought_amount_c]]</f>
        <v>9.0013409499078989E-4</v>
      </c>
    </row>
    <row r="923" spans="1:8" x14ac:dyDescent="0.25">
      <c r="A923" s="12" t="s">
        <v>1124</v>
      </c>
      <c r="B923">
        <v>922</v>
      </c>
      <c r="C923">
        <v>496.06381138623692</v>
      </c>
      <c r="D923">
        <v>174775.10813640011</v>
      </c>
      <c r="E923" s="12">
        <f>IFERROR(c_sales_data[[#This Row],[amount]]/c_sales_data[[#This Row],[qty]],0)</f>
        <v>352.32384246695159</v>
      </c>
      <c r="F923">
        <v>3010.5571926236153</v>
      </c>
      <c r="G923">
        <v>171764.55053710938</v>
      </c>
      <c r="H923" s="8">
        <f>c_sales_data[[#This Row],[amount]]-c_sales_data[[#This Row],[bought_amount_w]]-c_sales_data[[#This Row],[bought_amount_c]]</f>
        <v>4.0666712448000908E-4</v>
      </c>
    </row>
    <row r="924" spans="1:8" x14ac:dyDescent="0.25">
      <c r="A924" s="12" t="s">
        <v>1124</v>
      </c>
      <c r="B924">
        <v>923</v>
      </c>
      <c r="C924">
        <v>486.8448880109936</v>
      </c>
      <c r="D924">
        <v>171254.41254986514</v>
      </c>
      <c r="E924" s="12">
        <f>IFERROR(c_sales_data[[#This Row],[amount]]/c_sales_data[[#This Row],[qty]],0)</f>
        <v>351.76380972084479</v>
      </c>
      <c r="F924">
        <v>3007.7184114903212</v>
      </c>
      <c r="G924">
        <v>168246.69394683838</v>
      </c>
      <c r="H924" s="8">
        <f>c_sales_data[[#This Row],[amount]]-c_sales_data[[#This Row],[bought_amount_w]]-c_sales_data[[#This Row],[bought_amount_c]]</f>
        <v>1.9153644097968936E-4</v>
      </c>
    </row>
    <row r="925" spans="1:8" x14ac:dyDescent="0.25">
      <c r="A925" s="12" t="s">
        <v>1124</v>
      </c>
      <c r="B925">
        <v>924</v>
      </c>
      <c r="C925">
        <v>495.64069732232019</v>
      </c>
      <c r="D925">
        <v>174429.90328679958</v>
      </c>
      <c r="E925" s="12">
        <f>IFERROR(c_sales_data[[#This Row],[amount]]/c_sales_data[[#This Row],[qty]],0)</f>
        <v>351.92812904418548</v>
      </c>
      <c r="F925">
        <v>2989.2046546936035</v>
      </c>
      <c r="G925">
        <v>171440.6983499527</v>
      </c>
      <c r="H925" s="8">
        <f>c_sales_data[[#This Row],[amount]]-c_sales_data[[#This Row],[bought_amount_w]]-c_sales_data[[#This Row],[bought_amount_c]]</f>
        <v>2.8215328347869217E-4</v>
      </c>
    </row>
    <row r="926" spans="1:8" x14ac:dyDescent="0.25">
      <c r="A926" s="12" t="s">
        <v>1124</v>
      </c>
      <c r="B926">
        <v>925</v>
      </c>
      <c r="C926">
        <v>505.33266498055309</v>
      </c>
      <c r="D926">
        <v>177958.14479003916</v>
      </c>
      <c r="E926" s="12">
        <f>IFERROR(c_sales_data[[#This Row],[amount]]/c_sales_data[[#This Row],[qty]],0)</f>
        <v>352.16038289724969</v>
      </c>
      <c r="F926">
        <v>3011.074117988348</v>
      </c>
      <c r="G926">
        <v>174947.07045939565</v>
      </c>
      <c r="H926" s="8">
        <f>c_sales_data[[#This Row],[amount]]-c_sales_data[[#This Row],[bought_amount_w]]-c_sales_data[[#This Row],[bought_amount_c]]</f>
        <v>2.1265516988933086E-4</v>
      </c>
    </row>
    <row r="927" spans="1:8" x14ac:dyDescent="0.25">
      <c r="A927" s="12" t="s">
        <v>1124</v>
      </c>
      <c r="B927">
        <v>926</v>
      </c>
      <c r="C927">
        <v>500.418892407557</v>
      </c>
      <c r="D927">
        <v>176409.82670505598</v>
      </c>
      <c r="E927" s="12">
        <f>IFERROR(c_sales_data[[#This Row],[amount]]/c_sales_data[[#This Row],[qty]],0)</f>
        <v>352.52431389297396</v>
      </c>
      <c r="F927">
        <v>3005.3683480918407</v>
      </c>
      <c r="G927">
        <v>173404.45824432373</v>
      </c>
      <c r="H927" s="8">
        <f>c_sales_data[[#This Row],[amount]]-c_sales_data[[#This Row],[bought_amount_w]]-c_sales_data[[#This Row],[bought_amount_c]]</f>
        <v>1.1264040949754417E-4</v>
      </c>
    </row>
    <row r="928" spans="1:8" x14ac:dyDescent="0.25">
      <c r="A928" s="12" t="s">
        <v>1124</v>
      </c>
      <c r="B928">
        <v>927</v>
      </c>
      <c r="C928">
        <v>486.47712158132344</v>
      </c>
      <c r="D928">
        <v>172460.68639530582</v>
      </c>
      <c r="E928" s="12">
        <f>IFERROR(c_sales_data[[#This Row],[amount]]/c_sales_data[[#This Row],[qty]],0)</f>
        <v>354.50934636907874</v>
      </c>
      <c r="F928">
        <v>2990.512663424015</v>
      </c>
      <c r="G928">
        <v>169470.17384529114</v>
      </c>
      <c r="H928" s="8">
        <f>c_sales_data[[#This Row],[amount]]-c_sales_data[[#This Row],[bought_amount_w]]-c_sales_data[[#This Row],[bought_amount_c]]</f>
        <v>-1.1340933269821107E-4</v>
      </c>
    </row>
    <row r="929" spans="1:8" x14ac:dyDescent="0.25">
      <c r="A929" s="12" t="s">
        <v>1124</v>
      </c>
      <c r="B929">
        <v>928</v>
      </c>
      <c r="C929">
        <v>498.11368554085493</v>
      </c>
      <c r="D929">
        <v>177770.5836713771</v>
      </c>
      <c r="E929" s="12">
        <f>IFERROR(c_sales_data[[#This Row],[amount]]/c_sales_data[[#This Row],[qty]],0)</f>
        <v>356.8875717163898</v>
      </c>
      <c r="F929">
        <v>2992.2438129782677</v>
      </c>
      <c r="G929">
        <v>174778.34039306641</v>
      </c>
      <c r="H929" s="8">
        <f>c_sales_data[[#This Row],[amount]]-c_sales_data[[#This Row],[bought_amount_w]]-c_sales_data[[#This Row],[bought_amount_c]]</f>
        <v>-5.3466757526621222E-4</v>
      </c>
    </row>
    <row r="930" spans="1:8" x14ac:dyDescent="0.25">
      <c r="A930" s="12" t="s">
        <v>1124</v>
      </c>
      <c r="B930">
        <v>929</v>
      </c>
      <c r="C930">
        <v>493.22962173819542</v>
      </c>
      <c r="D930">
        <v>176469.3580280981</v>
      </c>
      <c r="E930" s="12">
        <f>IFERROR(c_sales_data[[#This Row],[amount]]/c_sales_data[[#This Row],[qty]],0)</f>
        <v>357.78337360639591</v>
      </c>
      <c r="F930">
        <v>2992.6458256840706</v>
      </c>
      <c r="G930">
        <v>173476.71292686462</v>
      </c>
      <c r="H930" s="8">
        <f>c_sales_data[[#This Row],[amount]]-c_sales_data[[#This Row],[bought_amount_w]]-c_sales_data[[#This Row],[bought_amount_c]]</f>
        <v>-7.2445059777237475E-4</v>
      </c>
    </row>
    <row r="931" spans="1:8" x14ac:dyDescent="0.25">
      <c r="A931" s="12" t="s">
        <v>1124</v>
      </c>
      <c r="B931">
        <v>930</v>
      </c>
      <c r="C931">
        <v>497.90274469275028</v>
      </c>
      <c r="D931">
        <v>178363.57527574204</v>
      </c>
      <c r="E931" s="12">
        <f>IFERROR(c_sales_data[[#This Row],[amount]]/c_sales_data[[#This Row],[qty]],0)</f>
        <v>358.22974903624612</v>
      </c>
      <c r="F931">
        <v>3017.8127730488777</v>
      </c>
      <c r="G931">
        <v>175345.76219177246</v>
      </c>
      <c r="H931" s="8">
        <f>c_sales_data[[#This Row],[amount]]-c_sales_data[[#This Row],[bought_amount_w]]-c_sales_data[[#This Row],[bought_amount_c]]</f>
        <v>3.1092070275917649E-4</v>
      </c>
    </row>
    <row r="932" spans="1:8" x14ac:dyDescent="0.25">
      <c r="A932" s="12" t="s">
        <v>1124</v>
      </c>
      <c r="B932">
        <v>931</v>
      </c>
      <c r="C932">
        <v>502.77842698968016</v>
      </c>
      <c r="D932">
        <v>180219.24667293977</v>
      </c>
      <c r="E932" s="12">
        <f>IFERROR(c_sales_data[[#This Row],[amount]]/c_sales_data[[#This Row],[qty]],0)</f>
        <v>358.44665761015017</v>
      </c>
      <c r="F932">
        <v>3008.822079539299</v>
      </c>
      <c r="G932">
        <v>177210.42505264282</v>
      </c>
      <c r="H932" s="8">
        <f>c_sales_data[[#This Row],[amount]]-c_sales_data[[#This Row],[bought_amount_w]]-c_sales_data[[#This Row],[bought_amount_c]]</f>
        <v>-4.5924235018901527E-4</v>
      </c>
    </row>
    <row r="933" spans="1:8" x14ac:dyDescent="0.25">
      <c r="A933" s="12" t="s">
        <v>1124</v>
      </c>
      <c r="B933">
        <v>932</v>
      </c>
      <c r="C933">
        <v>508.00946487113833</v>
      </c>
      <c r="D933">
        <v>181874.74007058443</v>
      </c>
      <c r="E933" s="12">
        <f>IFERROR(c_sales_data[[#This Row],[amount]]/c_sales_data[[#This Row],[qty]],0)</f>
        <v>358.01447147587845</v>
      </c>
      <c r="F933">
        <v>2997.8494308292866</v>
      </c>
      <c r="G933">
        <v>178876.89022827148</v>
      </c>
      <c r="H933" s="8">
        <f>c_sales_data[[#This Row],[amount]]-c_sales_data[[#This Row],[bought_amount_w]]-c_sales_data[[#This Row],[bought_amount_c]]</f>
        <v>4.1148366290144622E-4</v>
      </c>
    </row>
    <row r="934" spans="1:8" x14ac:dyDescent="0.25">
      <c r="A934" s="12" t="s">
        <v>1124</v>
      </c>
      <c r="B934">
        <v>933</v>
      </c>
      <c r="C934">
        <v>516.24379118625075</v>
      </c>
      <c r="D934">
        <v>184130.42221418483</v>
      </c>
      <c r="E934" s="12">
        <f>IFERROR(c_sales_data[[#This Row],[amount]]/c_sales_data[[#This Row],[qty]],0)</f>
        <v>356.67338834445013</v>
      </c>
      <c r="F934">
        <v>2981.0189007073641</v>
      </c>
      <c r="G934">
        <v>181149.40272140503</v>
      </c>
      <c r="H934" s="8">
        <f>c_sales_data[[#This Row],[amount]]-c_sales_data[[#This Row],[bought_amount_w]]-c_sales_data[[#This Row],[bought_amount_c]]</f>
        <v>5.9207243612036109E-4</v>
      </c>
    </row>
    <row r="935" spans="1:8" x14ac:dyDescent="0.25">
      <c r="A935" s="12" t="s">
        <v>1124</v>
      </c>
      <c r="B935">
        <v>934</v>
      </c>
      <c r="C935">
        <v>500.72151024709456</v>
      </c>
      <c r="D935">
        <v>179567.37345373016</v>
      </c>
      <c r="E935" s="12">
        <f>IFERROR(c_sales_data[[#This Row],[amount]]/c_sales_data[[#This Row],[qty]],0)</f>
        <v>358.61725485912876</v>
      </c>
      <c r="F935">
        <v>2998.7239339351654</v>
      </c>
      <c r="G935">
        <v>176568.64957427979</v>
      </c>
      <c r="H935" s="8">
        <f>c_sales_data[[#This Row],[amount]]-c_sales_data[[#This Row],[bought_amount_w]]-c_sales_data[[#This Row],[bought_amount_c]]</f>
        <v>-5.4484786232933402E-5</v>
      </c>
    </row>
    <row r="936" spans="1:8" x14ac:dyDescent="0.25">
      <c r="A936" s="12" t="s">
        <v>1124</v>
      </c>
      <c r="B936">
        <v>935</v>
      </c>
      <c r="C936">
        <v>508.162492999807</v>
      </c>
      <c r="D936">
        <v>182071.27700207368</v>
      </c>
      <c r="E936" s="12">
        <f>IFERROR(c_sales_data[[#This Row],[amount]]/c_sales_data[[#This Row],[qty]],0)</f>
        <v>358.29341895593785</v>
      </c>
      <c r="F936">
        <v>2989.3406524658203</v>
      </c>
      <c r="G936">
        <v>179081.93591308594</v>
      </c>
      <c r="H936" s="8">
        <f>c_sales_data[[#This Row],[amount]]-c_sales_data[[#This Row],[bought_amount_w]]-c_sales_data[[#This Row],[bought_amount_c]]</f>
        <v>4.3652192107401788E-4</v>
      </c>
    </row>
    <row r="937" spans="1:8" x14ac:dyDescent="0.25">
      <c r="A937" s="12" t="s">
        <v>1124</v>
      </c>
      <c r="B937">
        <v>936</v>
      </c>
      <c r="C937">
        <v>507.56012254254892</v>
      </c>
      <c r="D937">
        <v>181361.64220279365</v>
      </c>
      <c r="E937" s="12">
        <f>IFERROR(c_sales_data[[#This Row],[amount]]/c_sales_data[[#This Row],[qty]],0)</f>
        <v>357.32051070972392</v>
      </c>
      <c r="F937">
        <v>2988.3416128158569</v>
      </c>
      <c r="G937">
        <v>178373.30076980591</v>
      </c>
      <c r="H937" s="8">
        <f>c_sales_data[[#This Row],[amount]]-c_sales_data[[#This Row],[bought_amount_w]]-c_sales_data[[#This Row],[bought_amount_c]]</f>
        <v>-1.7982811550609767E-4</v>
      </c>
    </row>
    <row r="938" spans="1:8" x14ac:dyDescent="0.25">
      <c r="A938" s="12" t="s">
        <v>1124</v>
      </c>
      <c r="B938">
        <v>937</v>
      </c>
      <c r="C938">
        <v>494.747862045886</v>
      </c>
      <c r="D938">
        <v>176753.60078315632</v>
      </c>
      <c r="E938" s="12">
        <f>IFERROR(c_sales_data[[#This Row],[amount]]/c_sales_data[[#This Row],[qty]],0)</f>
        <v>357.25995874392095</v>
      </c>
      <c r="F938">
        <v>2985.6155535280704</v>
      </c>
      <c r="G938">
        <v>173767.98482990265</v>
      </c>
      <c r="H938" s="8">
        <f>c_sales_data[[#This Row],[amount]]-c_sales_data[[#This Row],[bought_amount_w]]-c_sales_data[[#This Row],[bought_amount_c]]</f>
        <v>3.9972559898160398E-4</v>
      </c>
    </row>
    <row r="939" spans="1:8" x14ac:dyDescent="0.25">
      <c r="A939" s="12" t="s">
        <v>1124</v>
      </c>
      <c r="B939">
        <v>938</v>
      </c>
      <c r="C939">
        <v>496.11641570460051</v>
      </c>
      <c r="D939">
        <v>177486.32467682898</v>
      </c>
      <c r="E939" s="12">
        <f>IFERROR(c_sales_data[[#This Row],[amount]]/c_sales_data[[#This Row],[qty]],0)</f>
        <v>357.75136451543773</v>
      </c>
      <c r="F939">
        <v>2985.8878806829453</v>
      </c>
      <c r="G939">
        <v>174500.43649864197</v>
      </c>
      <c r="H939" s="8">
        <f>c_sales_data[[#This Row],[amount]]-c_sales_data[[#This Row],[bought_amount_w]]-c_sales_data[[#This Row],[bought_amount_c]]</f>
        <v>2.9750406974926591E-4</v>
      </c>
    </row>
    <row r="940" spans="1:8" x14ac:dyDescent="0.25">
      <c r="A940" s="12" t="s">
        <v>1124</v>
      </c>
      <c r="B940">
        <v>939</v>
      </c>
      <c r="C940">
        <v>508.0402333047241</v>
      </c>
      <c r="D940">
        <v>182204.4408204252</v>
      </c>
      <c r="E940" s="12">
        <f>IFERROR(c_sales_data[[#This Row],[amount]]/c_sales_data[[#This Row],[qty]],0)</f>
        <v>358.64175487680012</v>
      </c>
      <c r="F940">
        <v>3011.0917102098465</v>
      </c>
      <c r="G940">
        <v>179193.34859760851</v>
      </c>
      <c r="H940" s="8">
        <f>c_sales_data[[#This Row],[amount]]-c_sales_data[[#This Row],[bought_amount_w]]-c_sales_data[[#This Row],[bought_amount_c]]</f>
        <v>5.1260684267617762E-4</v>
      </c>
    </row>
    <row r="941" spans="1:8" x14ac:dyDescent="0.25">
      <c r="A941" s="12" t="s">
        <v>1124</v>
      </c>
      <c r="B941">
        <v>940</v>
      </c>
      <c r="C941">
        <v>511.18983833305538</v>
      </c>
      <c r="D941">
        <v>183031.54092498854</v>
      </c>
      <c r="E941" s="12">
        <f>IFERROR(c_sales_data[[#This Row],[amount]]/c_sales_data[[#This Row],[qty]],0)</f>
        <v>358.05003777429954</v>
      </c>
      <c r="F941">
        <v>2990.3792746663094</v>
      </c>
      <c r="G941">
        <v>180041.16139221191</v>
      </c>
      <c r="H941" s="8">
        <f>c_sales_data[[#This Row],[amount]]-c_sales_data[[#This Row],[bought_amount_w]]-c_sales_data[[#This Row],[bought_amount_c]]</f>
        <v>2.5811031810007989E-4</v>
      </c>
    </row>
    <row r="942" spans="1:8" x14ac:dyDescent="0.25">
      <c r="A942" s="12" t="s">
        <v>1124</v>
      </c>
      <c r="B942">
        <v>941</v>
      </c>
      <c r="C942">
        <v>510.40086245234124</v>
      </c>
      <c r="D942">
        <v>182892.41876763455</v>
      </c>
      <c r="E942" s="12">
        <f>IFERROR(c_sales_data[[#This Row],[amount]]/c_sales_data[[#This Row],[qty]],0)</f>
        <v>358.33093598017217</v>
      </c>
      <c r="F942">
        <v>2950.1433138251305</v>
      </c>
      <c r="G942">
        <v>179942.27618408203</v>
      </c>
      <c r="H942" s="8">
        <f>c_sales_data[[#This Row],[amount]]-c_sales_data[[#This Row],[bought_amount_w]]-c_sales_data[[#This Row],[bought_amount_c]]</f>
        <v>-7.3027261532843113E-4</v>
      </c>
    </row>
    <row r="943" spans="1:8" x14ac:dyDescent="0.25">
      <c r="A943" s="12" t="s">
        <v>1124</v>
      </c>
      <c r="B943">
        <v>942</v>
      </c>
      <c r="C943">
        <v>499.71749939676374</v>
      </c>
      <c r="D943">
        <v>178819.59427238646</v>
      </c>
      <c r="E943" s="12">
        <f>IFERROR(c_sales_data[[#This Row],[amount]]/c_sales_data[[#This Row],[qty]],0)</f>
        <v>357.84136935018154</v>
      </c>
      <c r="F943">
        <v>3024.2651887536049</v>
      </c>
      <c r="G943">
        <v>175795.32907104492</v>
      </c>
      <c r="H943" s="8">
        <f>c_sales_data[[#This Row],[amount]]-c_sales_data[[#This Row],[bought_amount_w]]-c_sales_data[[#This Row],[bought_amount_c]]</f>
        <v>1.2587930541485548E-5</v>
      </c>
    </row>
    <row r="944" spans="1:8" x14ac:dyDescent="0.25">
      <c r="A944" s="12" t="s">
        <v>1124</v>
      </c>
      <c r="B944">
        <v>943</v>
      </c>
      <c r="C944">
        <v>508.50465361075476</v>
      </c>
      <c r="D944">
        <v>181322.39653374749</v>
      </c>
      <c r="E944" s="12">
        <f>IFERROR(c_sales_data[[#This Row],[amount]]/c_sales_data[[#This Row],[qty]],0)</f>
        <v>356.57962074924177</v>
      </c>
      <c r="F944">
        <v>2994.09593719244</v>
      </c>
      <c r="G944">
        <v>178328.29957580566</v>
      </c>
      <c r="H944" s="8">
        <f>c_sales_data[[#This Row],[amount]]-c_sales_data[[#This Row],[bought_amount_w]]-c_sales_data[[#This Row],[bought_amount_c]]</f>
        <v>1.0207493905909359E-3</v>
      </c>
    </row>
    <row r="945" spans="1:8" x14ac:dyDescent="0.25">
      <c r="A945" s="12" t="s">
        <v>1124</v>
      </c>
      <c r="B945">
        <v>944</v>
      </c>
      <c r="C945">
        <v>504.30446313042194</v>
      </c>
      <c r="D945">
        <v>179586.7439658675</v>
      </c>
      <c r="E945" s="12">
        <f>IFERROR(c_sales_data[[#This Row],[amount]]/c_sales_data[[#This Row],[qty]],0)</f>
        <v>356.1077822930614</v>
      </c>
      <c r="F945">
        <v>2971.8652741312981</v>
      </c>
      <c r="G945">
        <v>176614.87786747515</v>
      </c>
      <c r="H945" s="8">
        <f>c_sales_data[[#This Row],[amount]]-c_sales_data[[#This Row],[bought_amount_w]]-c_sales_data[[#This Row],[bought_amount_c]]</f>
        <v>8.2426104927435517E-4</v>
      </c>
    </row>
    <row r="946" spans="1:8" x14ac:dyDescent="0.25">
      <c r="A946" s="12" t="s">
        <v>1124</v>
      </c>
      <c r="B946">
        <v>945</v>
      </c>
      <c r="C946">
        <v>505.76695614680648</v>
      </c>
      <c r="D946">
        <v>180904.22872368229</v>
      </c>
      <c r="E946" s="12">
        <f>IFERROR(c_sales_data[[#This Row],[amount]]/c_sales_data[[#This Row],[qty]],0)</f>
        <v>357.68297340321323</v>
      </c>
      <c r="F946">
        <v>2994.1886094361544</v>
      </c>
      <c r="G946">
        <v>177910.04066467285</v>
      </c>
      <c r="H946" s="8">
        <f>c_sales_data[[#This Row],[amount]]-c_sales_data[[#This Row],[bought_amount_w]]-c_sales_data[[#This Row],[bought_amount_c]]</f>
        <v>-5.5042671738192439E-4</v>
      </c>
    </row>
    <row r="947" spans="1:8" x14ac:dyDescent="0.25">
      <c r="A947" s="12" t="s">
        <v>1124</v>
      </c>
      <c r="B947">
        <v>946</v>
      </c>
      <c r="C947">
        <v>508.62945180758834</v>
      </c>
      <c r="D947">
        <v>181749.62154757447</v>
      </c>
      <c r="E947" s="12">
        <f>IFERROR(c_sales_data[[#This Row],[amount]]/c_sales_data[[#This Row],[qty]],0)</f>
        <v>357.33208311407287</v>
      </c>
      <c r="F947">
        <v>3006.0971459150314</v>
      </c>
      <c r="G947">
        <v>178743.52441421896</v>
      </c>
      <c r="H947" s="8">
        <f>c_sales_data[[#This Row],[amount]]-c_sales_data[[#This Row],[bought_amount_w]]-c_sales_data[[#This Row],[bought_amount_c]]</f>
        <v>-1.2559525202959776E-5</v>
      </c>
    </row>
    <row r="948" spans="1:8" x14ac:dyDescent="0.25">
      <c r="A948" s="12" t="s">
        <v>1124</v>
      </c>
      <c r="B948">
        <v>947</v>
      </c>
      <c r="C948">
        <v>510.1062069972977</v>
      </c>
      <c r="D948">
        <v>182129.88336132225</v>
      </c>
      <c r="E948" s="12">
        <f>IFERROR(c_sales_data[[#This Row],[amount]]/c_sales_data[[#This Row],[qty]],0)</f>
        <v>357.04306448928799</v>
      </c>
      <c r="F948">
        <v>2988.9015316069126</v>
      </c>
      <c r="G948">
        <v>179140.98078273609</v>
      </c>
      <c r="H948" s="8">
        <f>c_sales_data[[#This Row],[amount]]-c_sales_data[[#This Row],[bought_amount_w]]-c_sales_data[[#This Row],[bought_amount_c]]</f>
        <v>1.0469792468938977E-3</v>
      </c>
    </row>
    <row r="949" spans="1:8" x14ac:dyDescent="0.25">
      <c r="A949" s="12" t="s">
        <v>1124</v>
      </c>
      <c r="B949">
        <v>948</v>
      </c>
      <c r="C949">
        <v>504.81333308806643</v>
      </c>
      <c r="D949">
        <v>180669.19452010636</v>
      </c>
      <c r="E949" s="12">
        <f>IFERROR(c_sales_data[[#This Row],[amount]]/c_sales_data[[#This Row],[qty]],0)</f>
        <v>357.8930719101827</v>
      </c>
      <c r="F949">
        <v>3010.0927194356918</v>
      </c>
      <c r="G949">
        <v>177659.10247802734</v>
      </c>
      <c r="H949" s="8">
        <f>c_sales_data[[#This Row],[amount]]-c_sales_data[[#This Row],[bought_amount_w]]-c_sales_data[[#This Row],[bought_amount_c]]</f>
        <v>-6.7735667107626796E-4</v>
      </c>
    </row>
    <row r="950" spans="1:8" x14ac:dyDescent="0.25">
      <c r="A950" s="12" t="s">
        <v>1124</v>
      </c>
      <c r="B950">
        <v>949</v>
      </c>
      <c r="C950">
        <v>517.23132065963</v>
      </c>
      <c r="D950">
        <v>185259.52433223097</v>
      </c>
      <c r="E950" s="12">
        <f>IFERROR(c_sales_data[[#This Row],[amount]]/c_sales_data[[#This Row],[qty]],0)</f>
        <v>358.17537904697599</v>
      </c>
      <c r="F950">
        <v>2983.6748640537262</v>
      </c>
      <c r="G950">
        <v>182275.84997940063</v>
      </c>
      <c r="H950" s="8">
        <f>c_sales_data[[#This Row],[amount]]-c_sales_data[[#This Row],[bought_amount_w]]-c_sales_data[[#This Row],[bought_amount_c]]</f>
        <v>-5.1122339209541678E-4</v>
      </c>
    </row>
    <row r="951" spans="1:8" x14ac:dyDescent="0.25">
      <c r="A951" s="12" t="s">
        <v>1124</v>
      </c>
      <c r="B951">
        <v>950</v>
      </c>
      <c r="C951">
        <v>512.21744927205145</v>
      </c>
      <c r="D951">
        <v>184617.60029106453</v>
      </c>
      <c r="E951" s="12">
        <f>IFERROR(c_sales_data[[#This Row],[amount]]/c_sales_data[[#This Row],[qty]],0)</f>
        <v>360.42817470087692</v>
      </c>
      <c r="F951">
        <v>2992.5451284246519</v>
      </c>
      <c r="G951">
        <v>181625.0551071167</v>
      </c>
      <c r="H951" s="8">
        <f>c_sales_data[[#This Row],[amount]]-c_sales_data[[#This Row],[bought_amount_w]]-c_sales_data[[#This Row],[bought_amount_c]]</f>
        <v>5.5523181799799204E-5</v>
      </c>
    </row>
    <row r="952" spans="1:8" x14ac:dyDescent="0.25">
      <c r="A952" s="12" t="s">
        <v>1124</v>
      </c>
      <c r="B952">
        <v>951</v>
      </c>
      <c r="C952">
        <v>507.10831472370774</v>
      </c>
      <c r="D952">
        <v>184262.78933131075</v>
      </c>
      <c r="E952" s="12">
        <f>IFERROR(c_sales_data[[#This Row],[amount]]/c_sales_data[[#This Row],[qty]],0)</f>
        <v>363.35982665104643</v>
      </c>
      <c r="F952">
        <v>3005.3155937790871</v>
      </c>
      <c r="G952">
        <v>181257.47232818604</v>
      </c>
      <c r="H952" s="8">
        <f>c_sales_data[[#This Row],[amount]]-c_sales_data[[#This Row],[bought_amount_w]]-c_sales_data[[#This Row],[bought_amount_c]]</f>
        <v>1.409345626598224E-3</v>
      </c>
    </row>
    <row r="953" spans="1:8" x14ac:dyDescent="0.25">
      <c r="A953" s="12" t="s">
        <v>1124</v>
      </c>
      <c r="B953">
        <v>952</v>
      </c>
      <c r="C953">
        <v>517.8458652915433</v>
      </c>
      <c r="D953">
        <v>189253.89873804379</v>
      </c>
      <c r="E953" s="12">
        <f>IFERROR(c_sales_data[[#This Row],[amount]]/c_sales_data[[#This Row],[qty]],0)</f>
        <v>365.46376329855462</v>
      </c>
      <c r="F953">
        <v>3023.2656390219927</v>
      </c>
      <c r="G953">
        <v>186230.63311767578</v>
      </c>
      <c r="H953" s="8">
        <f>c_sales_data[[#This Row],[amount]]-c_sales_data[[#This Row],[bought_amount_w]]-c_sales_data[[#This Row],[bought_amount_c]]</f>
        <v>-1.865398371592164E-5</v>
      </c>
    </row>
    <row r="954" spans="1:8" x14ac:dyDescent="0.25">
      <c r="A954" s="12" t="s">
        <v>1124</v>
      </c>
      <c r="B954">
        <v>953</v>
      </c>
      <c r="C954">
        <v>511.4440137273632</v>
      </c>
      <c r="D954">
        <v>187763.72424929449</v>
      </c>
      <c r="E954" s="12">
        <f>IFERROR(c_sales_data[[#This Row],[amount]]/c_sales_data[[#This Row],[qty]],0)</f>
        <v>367.12468854779911</v>
      </c>
      <c r="F954">
        <v>2982.7465162277222</v>
      </c>
      <c r="G954">
        <v>184780.97840881348</v>
      </c>
      <c r="H954" s="8">
        <f>c_sales_data[[#This Row],[amount]]-c_sales_data[[#This Row],[bought_amount_w]]-c_sales_data[[#This Row],[bought_amount_c]]</f>
        <v>-6.7574670538306236E-4</v>
      </c>
    </row>
    <row r="955" spans="1:8" x14ac:dyDescent="0.25">
      <c r="A955" s="12" t="s">
        <v>1124</v>
      </c>
      <c r="B955">
        <v>954</v>
      </c>
      <c r="C955">
        <v>494.67953685461544</v>
      </c>
      <c r="D955">
        <v>182338.28422527527</v>
      </c>
      <c r="E955" s="12">
        <f>IFERROR(c_sales_data[[#This Row],[amount]]/c_sales_data[[#This Row],[qty]],0)</f>
        <v>368.59880112417881</v>
      </c>
      <c r="F955">
        <v>2995.1580926477909</v>
      </c>
      <c r="G955">
        <v>179343.12696075439</v>
      </c>
      <c r="H955" s="8">
        <f>c_sales_data[[#This Row],[amount]]-c_sales_data[[#This Row],[bought_amount_w]]-c_sales_data[[#This Row],[bought_amount_c]]</f>
        <v>-8.2812691107392311E-4</v>
      </c>
    </row>
    <row r="956" spans="1:8" x14ac:dyDescent="0.25">
      <c r="A956" s="12" t="s">
        <v>1124</v>
      </c>
      <c r="B956">
        <v>955</v>
      </c>
      <c r="C956">
        <v>491.25276881549507</v>
      </c>
      <c r="D956">
        <v>182136.20842129725</v>
      </c>
      <c r="E956" s="12">
        <f>IFERROR(c_sales_data[[#This Row],[amount]]/c_sales_data[[#This Row],[qty]],0)</f>
        <v>370.75863991660077</v>
      </c>
      <c r="F956">
        <v>3017.1567878201604</v>
      </c>
      <c r="G956">
        <v>179119.05174064636</v>
      </c>
      <c r="H956" s="8">
        <f>c_sales_data[[#This Row],[amount]]-c_sales_data[[#This Row],[bought_amount_w]]-c_sales_data[[#This Row],[bought_amount_c]]</f>
        <v>-1.0716926772147417E-4</v>
      </c>
    </row>
    <row r="957" spans="1:8" x14ac:dyDescent="0.25">
      <c r="A957" s="12" t="s">
        <v>1124</v>
      </c>
      <c r="B957">
        <v>956</v>
      </c>
      <c r="C957">
        <v>485.96536101680249</v>
      </c>
      <c r="D957">
        <v>180643.89754603876</v>
      </c>
      <c r="E957" s="12">
        <f>IFERROR(c_sales_data[[#This Row],[amount]]/c_sales_data[[#This Row],[qty]],0)</f>
        <v>371.72175639858602</v>
      </c>
      <c r="F957">
        <v>2968.9696400165558</v>
      </c>
      <c r="G957">
        <v>177674.92729949951</v>
      </c>
      <c r="H957" s="8">
        <f>c_sales_data[[#This Row],[amount]]-c_sales_data[[#This Row],[bought_amount_w]]-c_sales_data[[#This Row],[bought_amount_c]]</f>
        <v>6.0652269166894257E-4</v>
      </c>
    </row>
    <row r="958" spans="1:8" x14ac:dyDescent="0.25">
      <c r="A958" s="12" t="s">
        <v>1124</v>
      </c>
      <c r="B958">
        <v>957</v>
      </c>
      <c r="C958">
        <v>507.26219489844516</v>
      </c>
      <c r="D958">
        <v>188757.03165644832</v>
      </c>
      <c r="E958" s="12">
        <f>IFERROR(c_sales_data[[#This Row],[amount]]/c_sales_data[[#This Row],[qty]],0)</f>
        <v>372.10940132102263</v>
      </c>
      <c r="F958">
        <v>2985.2696897983551</v>
      </c>
      <c r="G958">
        <v>185771.76186561584</v>
      </c>
      <c r="H958" s="8">
        <f>c_sales_data[[#This Row],[amount]]-c_sales_data[[#This Row],[bought_amount_w]]-c_sales_data[[#This Row],[bought_amount_c]]</f>
        <v>1.0103412205353379E-4</v>
      </c>
    </row>
    <row r="959" spans="1:8" x14ac:dyDescent="0.25">
      <c r="A959" s="12" t="s">
        <v>1124</v>
      </c>
      <c r="B959">
        <v>958</v>
      </c>
      <c r="C959">
        <v>503.2031824993901</v>
      </c>
      <c r="D959">
        <v>188320.65793741221</v>
      </c>
      <c r="E959" s="12">
        <f>IFERROR(c_sales_data[[#This Row],[amount]]/c_sales_data[[#This Row],[qty]],0)</f>
        <v>374.24377366222336</v>
      </c>
      <c r="F959">
        <v>3006.270823597908</v>
      </c>
      <c r="G959">
        <v>185314.38646697998</v>
      </c>
      <c r="H959" s="8">
        <f>c_sales_data[[#This Row],[amount]]-c_sales_data[[#This Row],[bought_amount_w]]-c_sales_data[[#This Row],[bought_amount_c]]</f>
        <v>6.4683431992307305E-4</v>
      </c>
    </row>
    <row r="960" spans="1:8" x14ac:dyDescent="0.25">
      <c r="A960" s="12" t="s">
        <v>1124</v>
      </c>
      <c r="B960">
        <v>959</v>
      </c>
      <c r="C960">
        <v>482.8710383051075</v>
      </c>
      <c r="D960">
        <v>181189.21514492342</v>
      </c>
      <c r="E960" s="12">
        <f>IFERROR(c_sales_data[[#This Row],[amount]]/c_sales_data[[#This Row],[qty]],0)</f>
        <v>375.23313839840807</v>
      </c>
      <c r="F960">
        <v>2969.6553111076355</v>
      </c>
      <c r="G960">
        <v>178219.55976867676</v>
      </c>
      <c r="H960" s="8">
        <f>c_sales_data[[#This Row],[amount]]-c_sales_data[[#This Row],[bought_amount_w]]-c_sales_data[[#This Row],[bought_amount_c]]</f>
        <v>6.5139029175043106E-5</v>
      </c>
    </row>
    <row r="961" spans="1:8" x14ac:dyDescent="0.25">
      <c r="A961" s="12" t="s">
        <v>1124</v>
      </c>
      <c r="B961">
        <v>960</v>
      </c>
      <c r="C961">
        <v>498.7445653215982</v>
      </c>
      <c r="D961">
        <v>188635.80796352538</v>
      </c>
      <c r="E961" s="12">
        <f>IFERROR(c_sales_data[[#This Row],[amount]]/c_sales_data[[#This Row],[qty]],0)</f>
        <v>378.22128014946907</v>
      </c>
      <c r="F961">
        <v>2995.3654956817627</v>
      </c>
      <c r="G961">
        <v>185640.44248962402</v>
      </c>
      <c r="H961" s="8">
        <f>c_sales_data[[#This Row],[amount]]-c_sales_data[[#This Row],[bought_amount_w]]-c_sales_data[[#This Row],[bought_amount_c]]</f>
        <v>-2.1780404495075345E-5</v>
      </c>
    </row>
    <row r="962" spans="1:8" x14ac:dyDescent="0.25">
      <c r="A962" s="12" t="s">
        <v>1124</v>
      </c>
      <c r="B962">
        <v>961</v>
      </c>
      <c r="C962">
        <v>488.13331217085943</v>
      </c>
      <c r="D962">
        <v>185718.80013568644</v>
      </c>
      <c r="E962" s="12">
        <f>IFERROR(c_sales_data[[#This Row],[amount]]/c_sales_data[[#This Row],[qty]],0)</f>
        <v>380.46737541788588</v>
      </c>
      <c r="F962">
        <v>2986.993895933032</v>
      </c>
      <c r="G962">
        <v>182731.80664825439</v>
      </c>
      <c r="H962" s="8">
        <f>c_sales_data[[#This Row],[amount]]-c_sales_data[[#This Row],[bought_amount_w]]-c_sales_data[[#This Row],[bought_amount_c]]</f>
        <v>-4.0850098594091833E-4</v>
      </c>
    </row>
    <row r="963" spans="1:8" x14ac:dyDescent="0.25">
      <c r="A963" s="12" t="s">
        <v>1124</v>
      </c>
      <c r="B963">
        <v>962</v>
      </c>
      <c r="C963">
        <v>495.62995633017272</v>
      </c>
      <c r="D963">
        <v>189989.70952812966</v>
      </c>
      <c r="E963" s="12">
        <f>IFERROR(c_sales_data[[#This Row],[amount]]/c_sales_data[[#This Row],[qty]],0)</f>
        <v>383.32975459127545</v>
      </c>
      <c r="F963">
        <v>3037.047846108675</v>
      </c>
      <c r="G963">
        <v>186952.66182160378</v>
      </c>
      <c r="H963" s="8">
        <f>c_sales_data[[#This Row],[amount]]-c_sales_data[[#This Row],[bought_amount_w]]-c_sales_data[[#This Row],[bought_amount_c]]</f>
        <v>-1.3958278577774763E-4</v>
      </c>
    </row>
    <row r="964" spans="1:8" x14ac:dyDescent="0.25">
      <c r="A964" s="12" t="s">
        <v>1124</v>
      </c>
      <c r="B964">
        <v>963</v>
      </c>
      <c r="C964">
        <v>486.10988813405856</v>
      </c>
      <c r="D964">
        <v>186248.44985425621</v>
      </c>
      <c r="E964" s="12">
        <f>IFERROR(c_sales_data[[#This Row],[amount]]/c_sales_data[[#This Row],[qty]],0)</f>
        <v>383.14063219156924</v>
      </c>
      <c r="F964">
        <v>2969.0365381836891</v>
      </c>
      <c r="G964">
        <v>183279.41302490234</v>
      </c>
      <c r="H964" s="8">
        <f>c_sales_data[[#This Row],[amount]]-c_sales_data[[#This Row],[bought_amount_w]]-c_sales_data[[#This Row],[bought_amount_c]]</f>
        <v>2.911701740231365E-4</v>
      </c>
    </row>
    <row r="965" spans="1:8" x14ac:dyDescent="0.25">
      <c r="A965" s="12" t="s">
        <v>1124</v>
      </c>
      <c r="B965">
        <v>964</v>
      </c>
      <c r="C965">
        <v>505.05496783158742</v>
      </c>
      <c r="D965">
        <v>194092.12673895265</v>
      </c>
      <c r="E965" s="12">
        <f>IFERROR(c_sales_data[[#This Row],[amount]]/c_sales_data[[#This Row],[qty]],0)</f>
        <v>384.2990151592241</v>
      </c>
      <c r="F965">
        <v>3029.1520012021065</v>
      </c>
      <c r="G965">
        <v>191062.97383880615</v>
      </c>
      <c r="H965" s="8">
        <f>c_sales_data[[#This Row],[amount]]-c_sales_data[[#This Row],[bought_amount_w]]-c_sales_data[[#This Row],[bought_amount_c]]</f>
        <v>8.9894438860937953E-4</v>
      </c>
    </row>
    <row r="966" spans="1:8" x14ac:dyDescent="0.25">
      <c r="A966" s="12" t="s">
        <v>1124</v>
      </c>
      <c r="B966">
        <v>965</v>
      </c>
      <c r="C966">
        <v>499.21576426015235</v>
      </c>
      <c r="D966">
        <v>191748.97729802021</v>
      </c>
      <c r="E966" s="12">
        <f>IFERROR(c_sales_data[[#This Row],[amount]]/c_sales_data[[#This Row],[qty]],0)</f>
        <v>384.10040512682127</v>
      </c>
      <c r="F966">
        <v>3014.1275295615196</v>
      </c>
      <c r="G966">
        <v>188734.8498840332</v>
      </c>
      <c r="H966" s="8">
        <f>c_sales_data[[#This Row],[amount]]-c_sales_data[[#This Row],[bought_amount_w]]-c_sales_data[[#This Row],[bought_amount_c]]</f>
        <v>-1.1557451216503978E-4</v>
      </c>
    </row>
    <row r="967" spans="1:8" x14ac:dyDescent="0.25">
      <c r="A967" s="12" t="s">
        <v>1124</v>
      </c>
      <c r="B967">
        <v>966</v>
      </c>
      <c r="C967">
        <v>513.71898381924257</v>
      </c>
      <c r="D967">
        <v>198165.28596084999</v>
      </c>
      <c r="E967" s="12">
        <f>IFERROR(c_sales_data[[#This Row],[amount]]/c_sales_data[[#This Row],[qty]],0)</f>
        <v>385.74647268744212</v>
      </c>
      <c r="F967">
        <v>3017.0670162141323</v>
      </c>
      <c r="G967">
        <v>195148.21876907349</v>
      </c>
      <c r="H967" s="8">
        <f>c_sales_data[[#This Row],[amount]]-c_sales_data[[#This Row],[bought_amount_w]]-c_sales_data[[#This Row],[bought_amount_c]]</f>
        <v>1.7556236707605422E-4</v>
      </c>
    </row>
    <row r="968" spans="1:8" x14ac:dyDescent="0.25">
      <c r="A968" s="12" t="s">
        <v>1124</v>
      </c>
      <c r="B968">
        <v>967</v>
      </c>
      <c r="C968">
        <v>508.72387449420057</v>
      </c>
      <c r="D968">
        <v>196755.81146719528</v>
      </c>
      <c r="E968" s="12">
        <f>IFERROR(c_sales_data[[#This Row],[amount]]/c_sales_data[[#This Row],[qty]],0)</f>
        <v>386.76347097493709</v>
      </c>
      <c r="F968">
        <v>3004.2392597198486</v>
      </c>
      <c r="G968">
        <v>193751.57209014893</v>
      </c>
      <c r="H968" s="8">
        <f>c_sales_data[[#This Row],[amount]]-c_sales_data[[#This Row],[bought_amount_w]]-c_sales_data[[#This Row],[bought_amount_c]]</f>
        <v>1.1732650455087423E-4</v>
      </c>
    </row>
    <row r="969" spans="1:8" x14ac:dyDescent="0.25">
      <c r="A969" s="12" t="s">
        <v>1124</v>
      </c>
      <c r="B969">
        <v>968</v>
      </c>
      <c r="C969">
        <v>505.05761622451246</v>
      </c>
      <c r="D969">
        <v>196207.21980040299</v>
      </c>
      <c r="E969" s="12">
        <f>IFERROR(c_sales_data[[#This Row],[amount]]/c_sales_data[[#This Row],[qty]],0)</f>
        <v>388.48482529007799</v>
      </c>
      <c r="F969">
        <v>2977.0864314436913</v>
      </c>
      <c r="G969">
        <v>193230.13280062005</v>
      </c>
      <c r="H969" s="8">
        <f>c_sales_data[[#This Row],[amount]]-c_sales_data[[#This Row],[bought_amount_w]]-c_sales_data[[#This Row],[bought_amount_c]]</f>
        <v>5.6833925191313028E-4</v>
      </c>
    </row>
    <row r="970" spans="1:8" x14ac:dyDescent="0.25">
      <c r="A970" s="12" t="s">
        <v>1124</v>
      </c>
      <c r="B970">
        <v>969</v>
      </c>
      <c r="C970">
        <v>482.12742858706042</v>
      </c>
      <c r="D970">
        <v>187908.0376401442</v>
      </c>
      <c r="E970" s="12">
        <f>IFERROR(c_sales_data[[#This Row],[amount]]/c_sales_data[[#This Row],[qty]],0)</f>
        <v>389.74766109207707</v>
      </c>
      <c r="F970">
        <v>2977.7790491580963</v>
      </c>
      <c r="G970">
        <v>184930.25885772705</v>
      </c>
      <c r="H970" s="8">
        <f>c_sales_data[[#This Row],[amount]]-c_sales_data[[#This Row],[bought_amount_w]]-c_sales_data[[#This Row],[bought_amount_c]]</f>
        <v>-2.6674094260670245E-4</v>
      </c>
    </row>
    <row r="971" spans="1:8" x14ac:dyDescent="0.25">
      <c r="A971" s="12" t="s">
        <v>1124</v>
      </c>
      <c r="B971">
        <v>970</v>
      </c>
      <c r="C971">
        <v>489.78941098740324</v>
      </c>
      <c r="D971">
        <v>191596.16336585383</v>
      </c>
      <c r="E971" s="12">
        <f>IFERROR(c_sales_data[[#This Row],[amount]]/c_sales_data[[#This Row],[qty]],0)</f>
        <v>391.18069739319344</v>
      </c>
      <c r="F971">
        <v>3002.2741085290909</v>
      </c>
      <c r="G971">
        <v>188593.8897876218</v>
      </c>
      <c r="H971" s="8">
        <f>c_sales_data[[#This Row],[amount]]-c_sales_data[[#This Row],[bought_amount_w]]-c_sales_data[[#This Row],[bought_amount_c]]</f>
        <v>-5.3029705304652452E-4</v>
      </c>
    </row>
    <row r="972" spans="1:8" x14ac:dyDescent="0.25">
      <c r="A972" s="12" t="s">
        <v>1124</v>
      </c>
      <c r="B972">
        <v>971</v>
      </c>
      <c r="C972">
        <v>477.74999932385981</v>
      </c>
      <c r="D972">
        <v>187118.47261806423</v>
      </c>
      <c r="E972" s="12">
        <f>IFERROR(c_sales_data[[#This Row],[amount]]/c_sales_data[[#This Row],[qty]],0)</f>
        <v>391.66608662037765</v>
      </c>
      <c r="F972">
        <v>2989.3104945421219</v>
      </c>
      <c r="G972">
        <v>184129.16283321381</v>
      </c>
      <c r="H972" s="8">
        <f>c_sales_data[[#This Row],[amount]]-c_sales_data[[#This Row],[bought_amount_w]]-c_sales_data[[#This Row],[bought_amount_c]]</f>
        <v>-7.0969169610179961E-4</v>
      </c>
    </row>
    <row r="973" spans="1:8" x14ac:dyDescent="0.25">
      <c r="A973" s="12" t="s">
        <v>1124</v>
      </c>
      <c r="B973">
        <v>972</v>
      </c>
      <c r="C973">
        <v>480.44374680658802</v>
      </c>
      <c r="D973">
        <v>188774.82059156374</v>
      </c>
      <c r="E973" s="12">
        <f>IFERROR(c_sales_data[[#This Row],[amount]]/c_sales_data[[#This Row],[qty]],0)</f>
        <v>392.91763467900586</v>
      </c>
      <c r="F973">
        <v>2991.7225888371468</v>
      </c>
      <c r="G973">
        <v>185783.09887425043</v>
      </c>
      <c r="H973" s="8">
        <f>c_sales_data[[#This Row],[amount]]-c_sales_data[[#This Row],[bought_amount_w]]-c_sales_data[[#This Row],[bought_amount_c]]</f>
        <v>-8.7152383639477193E-4</v>
      </c>
    </row>
    <row r="974" spans="1:8" x14ac:dyDescent="0.25">
      <c r="A974" s="12" t="s">
        <v>1124</v>
      </c>
      <c r="B974">
        <v>973</v>
      </c>
      <c r="C974">
        <v>489.66331169940531</v>
      </c>
      <c r="D974">
        <v>192449.85332529628</v>
      </c>
      <c r="E974" s="12">
        <f>IFERROR(c_sales_data[[#This Row],[amount]]/c_sales_data[[#This Row],[qty]],0)</f>
        <v>393.02485754423333</v>
      </c>
      <c r="F974">
        <v>3012.1592278033495</v>
      </c>
      <c r="G974">
        <v>189437.69449615479</v>
      </c>
      <c r="H974" s="8">
        <f>c_sales_data[[#This Row],[amount]]-c_sales_data[[#This Row],[bought_amount_w]]-c_sales_data[[#This Row],[bought_amount_c]]</f>
        <v>-3.9866185397841036E-4</v>
      </c>
    </row>
    <row r="975" spans="1:8" x14ac:dyDescent="0.25">
      <c r="A975" s="12" t="s">
        <v>1124</v>
      </c>
      <c r="B975">
        <v>974</v>
      </c>
      <c r="C975">
        <v>486.22235874645412</v>
      </c>
      <c r="D975">
        <v>191252.64024769689</v>
      </c>
      <c r="E975" s="12">
        <f>IFERROR(c_sales_data[[#This Row],[amount]]/c_sales_data[[#This Row],[qty]],0)</f>
        <v>393.34398512806285</v>
      </c>
      <c r="F975">
        <v>3010.6057994812727</v>
      </c>
      <c r="G975">
        <v>188242.03515625</v>
      </c>
      <c r="H975" s="8">
        <f>c_sales_data[[#This Row],[amount]]-c_sales_data[[#This Row],[bought_amount_w]]-c_sales_data[[#This Row],[bought_amount_c]]</f>
        <v>-7.0803437847644091E-4</v>
      </c>
    </row>
    <row r="976" spans="1:8" x14ac:dyDescent="0.25">
      <c r="A976" s="12" t="s">
        <v>1124</v>
      </c>
      <c r="B976">
        <v>975</v>
      </c>
      <c r="C976">
        <v>483.33747397758998</v>
      </c>
      <c r="D976">
        <v>189388.06211339615</v>
      </c>
      <c r="E976" s="12">
        <f>IFERROR(c_sales_data[[#This Row],[amount]]/c_sales_data[[#This Row],[qty]],0)</f>
        <v>391.83401310649703</v>
      </c>
      <c r="F976">
        <v>3012.3005450963974</v>
      </c>
      <c r="G976">
        <v>186375.76147552207</v>
      </c>
      <c r="H976" s="8">
        <f>c_sales_data[[#This Row],[amount]]-c_sales_data[[#This Row],[bought_amount_w]]-c_sales_data[[#This Row],[bought_amount_c]]</f>
        <v>9.2777685495093465E-5</v>
      </c>
    </row>
    <row r="977" spans="1:8" x14ac:dyDescent="0.25">
      <c r="A977" s="12" t="s">
        <v>1124</v>
      </c>
      <c r="B977">
        <v>976</v>
      </c>
      <c r="C977">
        <v>482.42776074958965</v>
      </c>
      <c r="D977">
        <v>189546.92378166801</v>
      </c>
      <c r="E977" s="12">
        <f>IFERROR(c_sales_data[[#This Row],[amount]]/c_sales_data[[#This Row],[qty]],0)</f>
        <v>392.90219013755052</v>
      </c>
      <c r="F977">
        <v>3012.5385164022446</v>
      </c>
      <c r="G977">
        <v>186534.38500499725</v>
      </c>
      <c r="H977" s="8">
        <f>c_sales_data[[#This Row],[amount]]-c_sales_data[[#This Row],[bought_amount_w]]-c_sales_data[[#This Row],[bought_amount_c]]</f>
        <v>2.6026851264759898E-4</v>
      </c>
    </row>
    <row r="978" spans="1:8" x14ac:dyDescent="0.25">
      <c r="A978" s="12" t="s">
        <v>1124</v>
      </c>
      <c r="B978">
        <v>977</v>
      </c>
      <c r="C978">
        <v>501.48758792830631</v>
      </c>
      <c r="D978">
        <v>196212.39926166413</v>
      </c>
      <c r="E978" s="12">
        <f>IFERROR(c_sales_data[[#This Row],[amount]]/c_sales_data[[#This Row],[qty]],0)</f>
        <v>391.26072904862218</v>
      </c>
      <c r="F978">
        <v>2975.8879663944244</v>
      </c>
      <c r="G978">
        <v>193236.51159667969</v>
      </c>
      <c r="H978" s="8">
        <f>c_sales_data[[#This Row],[amount]]-c_sales_data[[#This Row],[bought_amount_w]]-c_sales_data[[#This Row],[bought_amount_c]]</f>
        <v>-3.0140997841954231E-4</v>
      </c>
    </row>
    <row r="979" spans="1:8" x14ac:dyDescent="0.25">
      <c r="A979" s="12" t="s">
        <v>1124</v>
      </c>
      <c r="B979">
        <v>978</v>
      </c>
      <c r="C979">
        <v>483.44012110587209</v>
      </c>
      <c r="D979">
        <v>189045.0312579569</v>
      </c>
      <c r="E979" s="12">
        <f>IFERROR(c_sales_data[[#This Row],[amount]]/c_sales_data[[#This Row],[qty]],0)</f>
        <v>391.04125413818633</v>
      </c>
      <c r="F979">
        <v>2994.9562683403492</v>
      </c>
      <c r="G979">
        <v>186050.07447814941</v>
      </c>
      <c r="H979" s="8">
        <f>c_sales_data[[#This Row],[amount]]-c_sales_data[[#This Row],[bought_amount_w]]-c_sales_data[[#This Row],[bought_amount_c]]</f>
        <v>5.1146713667549193E-4</v>
      </c>
    </row>
    <row r="980" spans="1:8" x14ac:dyDescent="0.25">
      <c r="A980" s="12" t="s">
        <v>1124</v>
      </c>
      <c r="B980">
        <v>979</v>
      </c>
      <c r="C980">
        <v>492.26601908332668</v>
      </c>
      <c r="D980">
        <v>192411.84796855369</v>
      </c>
      <c r="E980" s="12">
        <f>IFERROR(c_sales_data[[#This Row],[amount]]/c_sales_data[[#This Row],[qty]],0)</f>
        <v>390.86965280856367</v>
      </c>
      <c r="F980">
        <v>2988.9103164672852</v>
      </c>
      <c r="G980">
        <v>189422.9384765625</v>
      </c>
      <c r="H980" s="8">
        <f>c_sales_data[[#This Row],[amount]]-c_sales_data[[#This Row],[bought_amount_w]]-c_sales_data[[#This Row],[bought_amount_c]]</f>
        <v>-8.2447609747759998E-4</v>
      </c>
    </row>
    <row r="981" spans="1:8" x14ac:dyDescent="0.25">
      <c r="A981" s="12" t="s">
        <v>1124</v>
      </c>
      <c r="B981">
        <v>980</v>
      </c>
      <c r="C981">
        <v>494.24346470180899</v>
      </c>
      <c r="D981">
        <v>192347.19125933346</v>
      </c>
      <c r="E981" s="12">
        <f>IFERROR(c_sales_data[[#This Row],[amount]]/c_sales_data[[#This Row],[qty]],0)</f>
        <v>389.17498155566295</v>
      </c>
      <c r="F981">
        <v>3012.9752386808395</v>
      </c>
      <c r="G981">
        <v>189334.21577739716</v>
      </c>
      <c r="H981" s="8">
        <f>c_sales_data[[#This Row],[amount]]-c_sales_data[[#This Row],[bought_amount_w]]-c_sales_data[[#This Row],[bought_amount_c]]</f>
        <v>2.432554611004889E-4</v>
      </c>
    </row>
    <row r="982" spans="1:8" x14ac:dyDescent="0.25">
      <c r="A982" s="12" t="s">
        <v>1124</v>
      </c>
      <c r="B982">
        <v>981</v>
      </c>
      <c r="C982">
        <v>489.85598376300186</v>
      </c>
      <c r="D982">
        <v>191260.53226863596</v>
      </c>
      <c r="E982" s="12">
        <f>IFERROR(c_sales_data[[#This Row],[amount]]/c_sales_data[[#This Row],[qty]],0)</f>
        <v>390.44237206086694</v>
      </c>
      <c r="F982">
        <v>2994.3955319523811</v>
      </c>
      <c r="G982">
        <v>188266.13678741455</v>
      </c>
      <c r="H982" s="8">
        <f>c_sales_data[[#This Row],[amount]]-c_sales_data[[#This Row],[bought_amount_w]]-c_sales_data[[#This Row],[bought_amount_c]]</f>
        <v>-5.0730974180623889E-5</v>
      </c>
    </row>
    <row r="983" spans="1:8" x14ac:dyDescent="0.25">
      <c r="A983" s="12" t="s">
        <v>1124</v>
      </c>
      <c r="B983">
        <v>982</v>
      </c>
      <c r="C983">
        <v>506.72204780695029</v>
      </c>
      <c r="D983">
        <v>197681.89840483826</v>
      </c>
      <c r="E983" s="12">
        <f>IFERROR(c_sales_data[[#This Row],[amount]]/c_sales_data[[#This Row],[qty]],0)</f>
        <v>390.11899967721678</v>
      </c>
      <c r="F983">
        <v>3015.8508777618408</v>
      </c>
      <c r="G983">
        <v>194666.04863739014</v>
      </c>
      <c r="H983" s="8">
        <f>c_sales_data[[#This Row],[amount]]-c_sales_data[[#This Row],[bought_amount_w]]-c_sales_data[[#This Row],[bought_amount_c]]</f>
        <v>-1.1103137221653014E-3</v>
      </c>
    </row>
    <row r="984" spans="1:8" x14ac:dyDescent="0.25">
      <c r="A984" s="12" t="s">
        <v>1124</v>
      </c>
      <c r="B984">
        <v>983</v>
      </c>
      <c r="C984">
        <v>495.61467242101207</v>
      </c>
      <c r="D984">
        <v>192858.3021227537</v>
      </c>
      <c r="E984" s="12">
        <f>IFERROR(c_sales_data[[#This Row],[amount]]/c_sales_data[[#This Row],[qty]],0)</f>
        <v>389.12952512214059</v>
      </c>
      <c r="F984">
        <v>3006.233944028616</v>
      </c>
      <c r="G984">
        <v>189852.06819915771</v>
      </c>
      <c r="H984" s="8">
        <f>c_sales_data[[#This Row],[amount]]-c_sales_data[[#This Row],[bought_amount_w]]-c_sales_data[[#This Row],[bought_amount_c]]</f>
        <v>-2.0432635210454464E-5</v>
      </c>
    </row>
    <row r="985" spans="1:8" x14ac:dyDescent="0.25">
      <c r="A985" s="12" t="s">
        <v>1124</v>
      </c>
      <c r="B985">
        <v>984</v>
      </c>
      <c r="C985">
        <v>508.03909300966188</v>
      </c>
      <c r="D985">
        <v>197862.36270975452</v>
      </c>
      <c r="E985" s="12">
        <f>IFERROR(c_sales_data[[#This Row],[amount]]/c_sales_data[[#This Row],[qty]],0)</f>
        <v>389.46286896467547</v>
      </c>
      <c r="F985">
        <v>3002.7603732347488</v>
      </c>
      <c r="G985">
        <v>194859.6024017334</v>
      </c>
      <c r="H985" s="8">
        <f>c_sales_data[[#This Row],[amount]]-c_sales_data[[#This Row],[bought_amount_w]]-c_sales_data[[#This Row],[bought_amount_c]]</f>
        <v>-6.5213622292503715E-5</v>
      </c>
    </row>
    <row r="986" spans="1:8" x14ac:dyDescent="0.25">
      <c r="A986" s="12" t="s">
        <v>1124</v>
      </c>
      <c r="B986">
        <v>985</v>
      </c>
      <c r="C986">
        <v>501.29158816114068</v>
      </c>
      <c r="D986">
        <v>195613.23499890094</v>
      </c>
      <c r="E986" s="12">
        <f>IFERROR(c_sales_data[[#This Row],[amount]]/c_sales_data[[#This Row],[qty]],0)</f>
        <v>390.21846689360541</v>
      </c>
      <c r="F986">
        <v>3006.3730476498604</v>
      </c>
      <c r="G986">
        <v>192606.86201477051</v>
      </c>
      <c r="H986" s="8">
        <f>c_sales_data[[#This Row],[amount]]-c_sales_data[[#This Row],[bought_amount_w]]-c_sales_data[[#This Row],[bought_amount_c]]</f>
        <v>-6.3519430113956332E-5</v>
      </c>
    </row>
    <row r="987" spans="1:8" x14ac:dyDescent="0.25">
      <c r="A987" s="12" t="s">
        <v>1124</v>
      </c>
      <c r="B987">
        <v>986</v>
      </c>
      <c r="C987">
        <v>488.05244519189</v>
      </c>
      <c r="D987">
        <v>189679.52655594988</v>
      </c>
      <c r="E987" s="12">
        <f>IFERROR(c_sales_data[[#This Row],[amount]]/c_sales_data[[#This Row],[qty]],0)</f>
        <v>388.64578678910755</v>
      </c>
      <c r="F987">
        <v>3000.0675543546677</v>
      </c>
      <c r="G987">
        <v>186679.45935821533</v>
      </c>
      <c r="H987" s="8">
        <f>c_sales_data[[#This Row],[amount]]-c_sales_data[[#This Row],[bought_amount_w]]-c_sales_data[[#This Row],[bought_amount_c]]</f>
        <v>-3.5662011941894889E-4</v>
      </c>
    </row>
    <row r="988" spans="1:8" x14ac:dyDescent="0.25">
      <c r="A988" s="12" t="s">
        <v>1124</v>
      </c>
      <c r="B988">
        <v>987</v>
      </c>
      <c r="C988">
        <v>493.823824535124</v>
      </c>
      <c r="D988">
        <v>191774.65515308501</v>
      </c>
      <c r="E988" s="12">
        <f>IFERROR(c_sales_data[[#This Row],[amount]]/c_sales_data[[#This Row],[qty]],0)</f>
        <v>388.34630008711684</v>
      </c>
      <c r="F988">
        <v>3010.7628440856934</v>
      </c>
      <c r="G988">
        <v>188763.8921661377</v>
      </c>
      <c r="H988" s="8">
        <f>c_sales_data[[#This Row],[amount]]-c_sales_data[[#This Row],[bought_amount_w]]-c_sales_data[[#This Row],[bought_amount_c]]</f>
        <v>1.4286162331700325E-4</v>
      </c>
    </row>
    <row r="989" spans="1:8" x14ac:dyDescent="0.25">
      <c r="A989" s="12" t="s">
        <v>1124</v>
      </c>
      <c r="B989">
        <v>988</v>
      </c>
      <c r="C989">
        <v>497.26875296141952</v>
      </c>
      <c r="D989">
        <v>193242.8996779189</v>
      </c>
      <c r="E989" s="12">
        <f>IFERROR(c_sales_data[[#This Row],[amount]]/c_sales_data[[#This Row],[qty]],0)</f>
        <v>388.6085713753094</v>
      </c>
      <c r="F989">
        <v>2998.886014521122</v>
      </c>
      <c r="G989">
        <v>190244.01422119141</v>
      </c>
      <c r="H989" s="8">
        <f>c_sales_data[[#This Row],[amount]]-c_sales_data[[#This Row],[bought_amount_w]]-c_sales_data[[#This Row],[bought_amount_c]]</f>
        <v>-5.5779362446628511E-4</v>
      </c>
    </row>
    <row r="990" spans="1:8" x14ac:dyDescent="0.25">
      <c r="A990" s="12" t="s">
        <v>1124</v>
      </c>
      <c r="B990">
        <v>989</v>
      </c>
      <c r="C990">
        <v>507.32859126012772</v>
      </c>
      <c r="D990">
        <v>196992.74096158086</v>
      </c>
      <c r="E990" s="12">
        <f>IFERROR(c_sales_data[[#This Row],[amount]]/c_sales_data[[#This Row],[qty]],0)</f>
        <v>388.29418320832383</v>
      </c>
      <c r="F990">
        <v>2983.965779542923</v>
      </c>
      <c r="G990">
        <v>194008.77507019043</v>
      </c>
      <c r="H990" s="8">
        <f>c_sales_data[[#This Row],[amount]]-c_sales_data[[#This Row],[bought_amount_w]]-c_sales_data[[#This Row],[bought_amount_c]]</f>
        <v>1.1184750474058092E-4</v>
      </c>
    </row>
    <row r="991" spans="1:8" x14ac:dyDescent="0.25">
      <c r="A991" s="12" t="s">
        <v>1124</v>
      </c>
      <c r="B991">
        <v>990</v>
      </c>
      <c r="C991">
        <v>497.05113778542727</v>
      </c>
      <c r="D991">
        <v>192358.56317036308</v>
      </c>
      <c r="E991" s="12">
        <f>IFERROR(c_sales_data[[#This Row],[amount]]/c_sales_data[[#This Row],[qty]],0)</f>
        <v>386.99954299954271</v>
      </c>
      <c r="F991">
        <v>3014.361235678196</v>
      </c>
      <c r="G991">
        <v>189344.20120239258</v>
      </c>
      <c r="H991" s="8">
        <f>c_sales_data[[#This Row],[amount]]-c_sales_data[[#This Row],[bought_amount_w]]-c_sales_data[[#This Row],[bought_amount_c]]</f>
        <v>7.3229230474680662E-4</v>
      </c>
    </row>
    <row r="992" spans="1:8" x14ac:dyDescent="0.25">
      <c r="A992" s="12" t="s">
        <v>1124</v>
      </c>
      <c r="B992">
        <v>991</v>
      </c>
      <c r="C992">
        <v>517.61206073360518</v>
      </c>
      <c r="D992">
        <v>201021.56040258164</v>
      </c>
      <c r="E992" s="12">
        <f>IFERROR(c_sales_data[[#This Row],[amount]]/c_sales_data[[#This Row],[qty]],0)</f>
        <v>388.36336254931206</v>
      </c>
      <c r="F992">
        <v>3009.5785335898399</v>
      </c>
      <c r="G992">
        <v>198011.98210144043</v>
      </c>
      <c r="H992" s="8">
        <f>c_sales_data[[#This Row],[amount]]-c_sales_data[[#This Row],[bought_amount_w]]-c_sales_data[[#This Row],[bought_amount_c]]</f>
        <v>-2.3244862677529454E-4</v>
      </c>
    </row>
    <row r="993" spans="1:8" x14ac:dyDescent="0.25">
      <c r="A993" s="12" t="s">
        <v>1124</v>
      </c>
      <c r="B993">
        <v>992</v>
      </c>
      <c r="C993">
        <v>510.3558202246204</v>
      </c>
      <c r="D993">
        <v>198449.47226505011</v>
      </c>
      <c r="E993" s="12">
        <f>IFERROR(c_sales_data[[#This Row],[amount]]/c_sales_data[[#This Row],[qty]],0)</f>
        <v>388.84532007043146</v>
      </c>
      <c r="F993">
        <v>2998.7756819427013</v>
      </c>
      <c r="G993">
        <v>195450.69600868225</v>
      </c>
      <c r="H993" s="8">
        <f>c_sales_data[[#This Row],[amount]]-c_sales_data[[#This Row],[bought_amount_w]]-c_sales_data[[#This Row],[bought_amount_c]]</f>
        <v>5.7442515389993787E-4</v>
      </c>
    </row>
    <row r="994" spans="1:8" x14ac:dyDescent="0.25">
      <c r="A994" s="12" t="s">
        <v>1124</v>
      </c>
      <c r="B994">
        <v>993</v>
      </c>
      <c r="C994">
        <v>495.35284874821082</v>
      </c>
      <c r="D994">
        <v>193572.40816227812</v>
      </c>
      <c r="E994" s="12">
        <f>IFERROR(c_sales_data[[#This Row],[amount]]/c_sales_data[[#This Row],[qty]],0)</f>
        <v>390.7768142475577</v>
      </c>
      <c r="F994">
        <v>2998.6666009519249</v>
      </c>
      <c r="G994">
        <v>190573.7412109375</v>
      </c>
      <c r="H994" s="8">
        <f>c_sales_data[[#This Row],[amount]]-c_sales_data[[#This Row],[bought_amount_w]]-c_sales_data[[#This Row],[bought_amount_c]]</f>
        <v>3.5038869827985764E-4</v>
      </c>
    </row>
    <row r="995" spans="1:8" x14ac:dyDescent="0.25">
      <c r="A995" s="12" t="s">
        <v>1124</v>
      </c>
      <c r="B995">
        <v>994</v>
      </c>
      <c r="C995">
        <v>507.2501059724018</v>
      </c>
      <c r="D995">
        <v>199658.1540494888</v>
      </c>
      <c r="E995" s="12">
        <f>IFERROR(c_sales_data[[#This Row],[amount]]/c_sales_data[[#This Row],[qty]],0)</f>
        <v>393.60889568813951</v>
      </c>
      <c r="F995">
        <v>2969.7641611099243</v>
      </c>
      <c r="G995">
        <v>196688.38963317871</v>
      </c>
      <c r="H995" s="8">
        <f>c_sales_data[[#This Row],[amount]]-c_sales_data[[#This Row],[bought_amount_w]]-c_sales_data[[#This Row],[bought_amount_c]]</f>
        <v>2.5520016788505018E-4</v>
      </c>
    </row>
    <row r="996" spans="1:8" x14ac:dyDescent="0.25">
      <c r="A996" s="12" t="s">
        <v>1124</v>
      </c>
      <c r="B996">
        <v>995</v>
      </c>
      <c r="C996">
        <v>499.970089728944</v>
      </c>
      <c r="D996">
        <v>197340.67463041452</v>
      </c>
      <c r="E996" s="12">
        <f>IFERROR(c_sales_data[[#This Row],[amount]]/c_sales_data[[#This Row],[qty]],0)</f>
        <v>394.70496072555392</v>
      </c>
      <c r="F996">
        <v>2996.0274061560631</v>
      </c>
      <c r="G996">
        <v>194344.64653015137</v>
      </c>
      <c r="H996" s="8">
        <f>c_sales_data[[#This Row],[amount]]-c_sales_data[[#This Row],[bought_amount_w]]-c_sales_data[[#This Row],[bought_amount_c]]</f>
        <v>6.9410708965733647E-4</v>
      </c>
    </row>
    <row r="997" spans="1:8" x14ac:dyDescent="0.25">
      <c r="A997" s="12" t="s">
        <v>1124</v>
      </c>
      <c r="B997">
        <v>996</v>
      </c>
      <c r="C997">
        <v>479.46847213851288</v>
      </c>
      <c r="D997">
        <v>189451.13861307703</v>
      </c>
      <c r="E997" s="12">
        <f>IFERROR(c_sales_data[[#This Row],[amount]]/c_sales_data[[#This Row],[qty]],0)</f>
        <v>395.12741634104106</v>
      </c>
      <c r="F997">
        <v>3005.7384705245495</v>
      </c>
      <c r="G997">
        <v>186445.39936033264</v>
      </c>
      <c r="H997" s="8">
        <f>c_sales_data[[#This Row],[amount]]-c_sales_data[[#This Row],[bought_amount_w]]-c_sales_data[[#This Row],[bought_amount_c]]</f>
        <v>7.8221983858384192E-4</v>
      </c>
    </row>
    <row r="998" spans="1:8" x14ac:dyDescent="0.25">
      <c r="A998" s="12" t="s">
        <v>1124</v>
      </c>
      <c r="B998">
        <v>997</v>
      </c>
      <c r="C998">
        <v>496.69531624903902</v>
      </c>
      <c r="D998">
        <v>195698.25667965686</v>
      </c>
      <c r="E998" s="12">
        <f>IFERROR(c_sales_data[[#This Row],[amount]]/c_sales_data[[#This Row],[qty]],0)</f>
        <v>394.00060817472121</v>
      </c>
      <c r="F998">
        <v>2982.5884804725647</v>
      </c>
      <c r="G998">
        <v>192715.66816902161</v>
      </c>
      <c r="H998" s="8">
        <f>c_sales_data[[#This Row],[amount]]-c_sales_data[[#This Row],[bought_amount_w]]-c_sales_data[[#This Row],[bought_amount_c]]</f>
        <v>3.0162686016410589E-5</v>
      </c>
    </row>
    <row r="999" spans="1:8" x14ac:dyDescent="0.25">
      <c r="A999" s="12" t="s">
        <v>1124</v>
      </c>
      <c r="B999">
        <v>998</v>
      </c>
      <c r="C999">
        <v>499.17504788306542</v>
      </c>
      <c r="D999">
        <v>196935.87020343414</v>
      </c>
      <c r="E999" s="12">
        <f>IFERROR(c_sales_data[[#This Row],[amount]]/c_sales_data[[#This Row],[qty]],0)</f>
        <v>394.5226650222458</v>
      </c>
      <c r="F999">
        <v>2985.5818625688553</v>
      </c>
      <c r="G999">
        <v>193950.28796386719</v>
      </c>
      <c r="H999" s="8">
        <f>c_sales_data[[#This Row],[amount]]-c_sales_data[[#This Row],[bought_amount_w]]-c_sales_data[[#This Row],[bought_amount_c]]</f>
        <v>3.7699809763580561E-4</v>
      </c>
    </row>
    <row r="1000" spans="1:8" x14ac:dyDescent="0.25">
      <c r="A1000" s="12" t="s">
        <v>1124</v>
      </c>
      <c r="B1000">
        <v>999</v>
      </c>
      <c r="C1000">
        <v>505.38552086730488</v>
      </c>
      <c r="D1000">
        <v>198981.25410773378</v>
      </c>
      <c r="E1000" s="12">
        <f>IFERROR(c_sales_data[[#This Row],[amount]]/c_sales_data[[#This Row],[qty]],0)</f>
        <v>393.72171518934101</v>
      </c>
      <c r="F1000">
        <v>2986.1323871016502</v>
      </c>
      <c r="G1000">
        <v>195995.12268829346</v>
      </c>
      <c r="H1000" s="8">
        <f>c_sales_data[[#This Row],[amount]]-c_sales_data[[#This Row],[bought_amount_w]]-c_sales_data[[#This Row],[bought_amount_c]]</f>
        <v>-9.6766132628545165E-4</v>
      </c>
    </row>
    <row r="1001" spans="1:8" x14ac:dyDescent="0.25">
      <c r="A1001" s="12" t="s">
        <v>1124</v>
      </c>
      <c r="B1001">
        <v>1000</v>
      </c>
      <c r="C1001">
        <v>502.06761053111404</v>
      </c>
      <c r="D1001">
        <v>197629.41094615459</v>
      </c>
      <c r="E1001" s="12">
        <f>IFERROR(c_sales_data[[#This Row],[amount]]/c_sales_data[[#This Row],[qty]],0)</f>
        <v>393.63107039924682</v>
      </c>
      <c r="F1001">
        <v>3015.1103731505573</v>
      </c>
      <c r="G1001">
        <v>194614.30072069168</v>
      </c>
      <c r="H1001" s="8">
        <f>c_sales_data[[#This Row],[amount]]-c_sales_data[[#This Row],[bought_amount_w]]-c_sales_data[[#This Row],[bought_amount_c]]</f>
        <v>-1.4768764958716929E-4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F694-7F23-4770-B1BD-54934589F9A6}">
  <dimension ref="A1:C1001"/>
  <sheetViews>
    <sheetView workbookViewId="0">
      <selection activeCell="D24" sqref="D24"/>
    </sheetView>
  </sheetViews>
  <sheetFormatPr defaultRowHeight="15" x14ac:dyDescent="0.25"/>
  <cols>
    <col min="1" max="1" width="10.42578125" bestFit="1" customWidth="1"/>
    <col min="2" max="2" width="9.5703125" bestFit="1" customWidth="1"/>
    <col min="3" max="3" width="14" bestFit="1" customWidth="1"/>
  </cols>
  <sheetData>
    <row r="1" spans="1:3" x14ac:dyDescent="0.25">
      <c r="A1" t="s">
        <v>0</v>
      </c>
      <c r="B1" t="s">
        <v>1120</v>
      </c>
      <c r="C1" t="s">
        <v>1121</v>
      </c>
    </row>
    <row r="2" spans="1:3" x14ac:dyDescent="0.25">
      <c r="A2">
        <v>1</v>
      </c>
      <c r="B2">
        <v>150</v>
      </c>
      <c r="C2">
        <v>35.280000686645508</v>
      </c>
    </row>
    <row r="3" spans="1:3" x14ac:dyDescent="0.25">
      <c r="A3">
        <v>2</v>
      </c>
      <c r="B3">
        <v>441</v>
      </c>
      <c r="C3">
        <v>295.37434482574463</v>
      </c>
    </row>
    <row r="4" spans="1:3" x14ac:dyDescent="0.25">
      <c r="A4">
        <v>3</v>
      </c>
      <c r="B4">
        <v>484</v>
      </c>
      <c r="C4">
        <v>432.80558602884412</v>
      </c>
    </row>
    <row r="5" spans="1:3" x14ac:dyDescent="0.25">
      <c r="A5">
        <v>4</v>
      </c>
      <c r="B5">
        <v>479.5</v>
      </c>
      <c r="C5">
        <v>469.44384348392487</v>
      </c>
    </row>
    <row r="6" spans="1:3" x14ac:dyDescent="0.25">
      <c r="A6">
        <v>5</v>
      </c>
      <c r="B6">
        <v>479.5</v>
      </c>
      <c r="C6">
        <v>468.18589603900909</v>
      </c>
    </row>
    <row r="7" spans="1:3" x14ac:dyDescent="0.25">
      <c r="A7">
        <v>6</v>
      </c>
      <c r="B7">
        <v>478.5</v>
      </c>
      <c r="C7">
        <v>493.33817094564438</v>
      </c>
    </row>
    <row r="8" spans="1:3" x14ac:dyDescent="0.25">
      <c r="A8">
        <v>7</v>
      </c>
      <c r="B8">
        <v>473.5</v>
      </c>
      <c r="C8">
        <v>460.55483150482178</v>
      </c>
    </row>
    <row r="9" spans="1:3" x14ac:dyDescent="0.25">
      <c r="A9">
        <v>8</v>
      </c>
      <c r="B9">
        <v>483.5</v>
      </c>
      <c r="C9">
        <v>474.9407063126564</v>
      </c>
    </row>
    <row r="10" spans="1:3" x14ac:dyDescent="0.25">
      <c r="A10">
        <v>9</v>
      </c>
      <c r="B10">
        <v>482.5</v>
      </c>
      <c r="C10">
        <v>474.5991775393486</v>
      </c>
    </row>
    <row r="11" spans="1:3" x14ac:dyDescent="0.25">
      <c r="A11">
        <v>10</v>
      </c>
      <c r="B11">
        <v>486.5</v>
      </c>
      <c r="C11">
        <v>474.90798711776733</v>
      </c>
    </row>
    <row r="12" spans="1:3" x14ac:dyDescent="0.25">
      <c r="A12">
        <v>11</v>
      </c>
      <c r="B12">
        <v>490.5</v>
      </c>
      <c r="C12">
        <v>488.68674266338348</v>
      </c>
    </row>
    <row r="13" spans="1:3" x14ac:dyDescent="0.25">
      <c r="A13">
        <v>12</v>
      </c>
      <c r="B13">
        <v>487.5</v>
      </c>
      <c r="C13">
        <v>478.69309169054031</v>
      </c>
    </row>
    <row r="14" spans="1:3" x14ac:dyDescent="0.25">
      <c r="A14">
        <v>13</v>
      </c>
      <c r="B14">
        <v>489.5</v>
      </c>
      <c r="C14">
        <v>474.65209448337555</v>
      </c>
    </row>
    <row r="15" spans="1:3" x14ac:dyDescent="0.25">
      <c r="A15">
        <v>14</v>
      </c>
      <c r="B15">
        <v>488</v>
      </c>
      <c r="C15">
        <v>465.34915333986282</v>
      </c>
    </row>
    <row r="16" spans="1:3" x14ac:dyDescent="0.25">
      <c r="A16">
        <v>15</v>
      </c>
      <c r="B16">
        <v>493.5</v>
      </c>
      <c r="C16">
        <v>469.06402024626732</v>
      </c>
    </row>
    <row r="17" spans="1:3" x14ac:dyDescent="0.25">
      <c r="A17">
        <v>16</v>
      </c>
      <c r="B17">
        <v>496</v>
      </c>
      <c r="C17">
        <v>466.94962826371193</v>
      </c>
    </row>
    <row r="18" spans="1:3" x14ac:dyDescent="0.25">
      <c r="A18">
        <v>17</v>
      </c>
      <c r="B18">
        <v>495.5</v>
      </c>
      <c r="C18">
        <v>451.13911098241806</v>
      </c>
    </row>
    <row r="19" spans="1:3" x14ac:dyDescent="0.25">
      <c r="A19">
        <v>18</v>
      </c>
      <c r="B19">
        <v>495.5</v>
      </c>
      <c r="C19">
        <v>442.55290669202805</v>
      </c>
    </row>
    <row r="20" spans="1:3" x14ac:dyDescent="0.25">
      <c r="A20">
        <v>19</v>
      </c>
      <c r="B20">
        <v>495.5</v>
      </c>
      <c r="C20">
        <v>434.52009296417236</v>
      </c>
    </row>
    <row r="21" spans="1:3" x14ac:dyDescent="0.25">
      <c r="A21">
        <v>20</v>
      </c>
      <c r="B21">
        <v>502.5</v>
      </c>
      <c r="C21">
        <v>450.71464157104492</v>
      </c>
    </row>
    <row r="22" spans="1:3" x14ac:dyDescent="0.25">
      <c r="A22">
        <v>21</v>
      </c>
      <c r="B22">
        <v>505.5</v>
      </c>
      <c r="C22">
        <v>440.87025690078735</v>
      </c>
    </row>
    <row r="23" spans="1:3" x14ac:dyDescent="0.25">
      <c r="A23">
        <v>22</v>
      </c>
      <c r="B23">
        <v>508.5</v>
      </c>
      <c r="C23">
        <v>435.04813186824322</v>
      </c>
    </row>
    <row r="24" spans="1:3" x14ac:dyDescent="0.25">
      <c r="A24">
        <v>23</v>
      </c>
      <c r="B24">
        <v>533.5</v>
      </c>
      <c r="C24">
        <v>467.37164625525475</v>
      </c>
    </row>
    <row r="25" spans="1:3" x14ac:dyDescent="0.25">
      <c r="A25">
        <v>24</v>
      </c>
      <c r="B25">
        <v>533.5</v>
      </c>
      <c r="C25">
        <v>430.74080801010132</v>
      </c>
    </row>
    <row r="26" spans="1:3" x14ac:dyDescent="0.25">
      <c r="A26">
        <v>25</v>
      </c>
      <c r="B26">
        <v>551</v>
      </c>
      <c r="C26">
        <v>456.97382136434317</v>
      </c>
    </row>
    <row r="27" spans="1:3" x14ac:dyDescent="0.25">
      <c r="A27">
        <v>26</v>
      </c>
      <c r="B27">
        <v>551</v>
      </c>
      <c r="C27">
        <v>467.55585050582886</v>
      </c>
    </row>
    <row r="28" spans="1:3" x14ac:dyDescent="0.25">
      <c r="A28">
        <v>27</v>
      </c>
      <c r="B28">
        <v>551</v>
      </c>
      <c r="C28">
        <v>446.43485772609711</v>
      </c>
    </row>
    <row r="29" spans="1:3" x14ac:dyDescent="0.25">
      <c r="A29">
        <v>28</v>
      </c>
      <c r="B29">
        <v>553</v>
      </c>
      <c r="C29">
        <v>450.65708029270172</v>
      </c>
    </row>
    <row r="30" spans="1:3" x14ac:dyDescent="0.25">
      <c r="A30">
        <v>29</v>
      </c>
      <c r="B30">
        <v>552.5</v>
      </c>
      <c r="C30">
        <v>454.52618837356567</v>
      </c>
    </row>
    <row r="31" spans="1:3" x14ac:dyDescent="0.25">
      <c r="A31">
        <v>30</v>
      </c>
      <c r="B31">
        <v>558</v>
      </c>
      <c r="C31">
        <v>456.22549045085907</v>
      </c>
    </row>
    <row r="32" spans="1:3" x14ac:dyDescent="0.25">
      <c r="A32">
        <v>31</v>
      </c>
      <c r="B32">
        <v>567</v>
      </c>
      <c r="C32">
        <v>419.16627150774002</v>
      </c>
    </row>
    <row r="33" spans="1:3" x14ac:dyDescent="0.25">
      <c r="A33">
        <v>32</v>
      </c>
      <c r="B33">
        <v>582.5</v>
      </c>
      <c r="C33">
        <v>446.99854372441769</v>
      </c>
    </row>
    <row r="34" spans="1:3" x14ac:dyDescent="0.25">
      <c r="A34">
        <v>33</v>
      </c>
      <c r="B34">
        <v>595</v>
      </c>
      <c r="C34">
        <v>473.54588270187378</v>
      </c>
    </row>
    <row r="35" spans="1:3" x14ac:dyDescent="0.25">
      <c r="A35">
        <v>34</v>
      </c>
      <c r="B35">
        <v>597</v>
      </c>
      <c r="C35">
        <v>449.62472009658813</v>
      </c>
    </row>
    <row r="36" spans="1:3" x14ac:dyDescent="0.25">
      <c r="A36">
        <v>35</v>
      </c>
      <c r="B36">
        <v>602</v>
      </c>
      <c r="C36">
        <v>489.86211544275284</v>
      </c>
    </row>
    <row r="37" spans="1:3" x14ac:dyDescent="0.25">
      <c r="A37">
        <v>36</v>
      </c>
      <c r="B37">
        <v>604.5</v>
      </c>
      <c r="C37">
        <v>494.96998417377472</v>
      </c>
    </row>
    <row r="38" spans="1:3" x14ac:dyDescent="0.25">
      <c r="A38">
        <v>37</v>
      </c>
      <c r="B38">
        <v>610</v>
      </c>
      <c r="C38">
        <v>475.04637575149536</v>
      </c>
    </row>
    <row r="39" spans="1:3" x14ac:dyDescent="0.25">
      <c r="A39">
        <v>38</v>
      </c>
      <c r="B39">
        <v>615.5</v>
      </c>
      <c r="C39">
        <v>498.58535408973694</v>
      </c>
    </row>
    <row r="40" spans="1:3" x14ac:dyDescent="0.25">
      <c r="A40">
        <v>39</v>
      </c>
      <c r="B40">
        <v>617.5</v>
      </c>
      <c r="C40">
        <v>512.87556314468384</v>
      </c>
    </row>
    <row r="41" spans="1:3" x14ac:dyDescent="0.25">
      <c r="A41">
        <v>40</v>
      </c>
      <c r="B41">
        <v>621.5</v>
      </c>
      <c r="C41">
        <v>495.10583144426346</v>
      </c>
    </row>
    <row r="42" spans="1:3" x14ac:dyDescent="0.25">
      <c r="A42">
        <v>41</v>
      </c>
      <c r="B42">
        <v>624.5</v>
      </c>
      <c r="C42">
        <v>510.5551472902298</v>
      </c>
    </row>
    <row r="43" spans="1:3" x14ac:dyDescent="0.25">
      <c r="A43">
        <v>42</v>
      </c>
      <c r="B43">
        <v>625.5</v>
      </c>
      <c r="C43">
        <v>515.63776218891144</v>
      </c>
    </row>
    <row r="44" spans="1:3" x14ac:dyDescent="0.25">
      <c r="A44">
        <v>43</v>
      </c>
      <c r="B44">
        <v>626.5</v>
      </c>
      <c r="C44">
        <v>487.22365045547485</v>
      </c>
    </row>
    <row r="45" spans="1:3" x14ac:dyDescent="0.25">
      <c r="A45">
        <v>44</v>
      </c>
      <c r="B45">
        <v>631</v>
      </c>
      <c r="C45">
        <v>502.48589980602264</v>
      </c>
    </row>
    <row r="46" spans="1:3" x14ac:dyDescent="0.25">
      <c r="A46">
        <v>45</v>
      </c>
      <c r="B46">
        <v>633</v>
      </c>
      <c r="C46">
        <v>501.97241067886353</v>
      </c>
    </row>
    <row r="47" spans="1:3" x14ac:dyDescent="0.25">
      <c r="A47">
        <v>46</v>
      </c>
      <c r="B47">
        <v>635</v>
      </c>
      <c r="C47">
        <v>539.55278870463371</v>
      </c>
    </row>
    <row r="48" spans="1:3" x14ac:dyDescent="0.25">
      <c r="A48">
        <v>47</v>
      </c>
      <c r="B48">
        <v>635</v>
      </c>
      <c r="C48">
        <v>551.42021501064301</v>
      </c>
    </row>
    <row r="49" spans="1:3" x14ac:dyDescent="0.25">
      <c r="A49">
        <v>48</v>
      </c>
      <c r="B49">
        <v>635</v>
      </c>
      <c r="C49">
        <v>502.8971586227417</v>
      </c>
    </row>
    <row r="50" spans="1:3" x14ac:dyDescent="0.25">
      <c r="A50">
        <v>49</v>
      </c>
      <c r="B50">
        <v>635</v>
      </c>
      <c r="C50">
        <v>538.32360482215881</v>
      </c>
    </row>
    <row r="51" spans="1:3" x14ac:dyDescent="0.25">
      <c r="A51">
        <v>50</v>
      </c>
      <c r="B51">
        <v>635.5</v>
      </c>
      <c r="C51">
        <v>563.49550563097</v>
      </c>
    </row>
    <row r="52" spans="1:3" x14ac:dyDescent="0.25">
      <c r="A52">
        <v>51</v>
      </c>
      <c r="B52">
        <v>635</v>
      </c>
      <c r="C52">
        <v>547.96544480323792</v>
      </c>
    </row>
    <row r="53" spans="1:3" x14ac:dyDescent="0.25">
      <c r="A53">
        <v>52</v>
      </c>
      <c r="B53">
        <v>635</v>
      </c>
      <c r="C53">
        <v>478.1618327498436</v>
      </c>
    </row>
    <row r="54" spans="1:3" x14ac:dyDescent="0.25">
      <c r="A54">
        <v>53</v>
      </c>
      <c r="B54">
        <v>634.5</v>
      </c>
      <c r="C54">
        <v>548.31199908256531</v>
      </c>
    </row>
    <row r="55" spans="1:3" x14ac:dyDescent="0.25">
      <c r="A55">
        <v>54</v>
      </c>
      <c r="B55">
        <v>635.5</v>
      </c>
      <c r="C55">
        <v>506.02620477974415</v>
      </c>
    </row>
    <row r="56" spans="1:3" x14ac:dyDescent="0.25">
      <c r="A56">
        <v>55</v>
      </c>
      <c r="B56">
        <v>636</v>
      </c>
      <c r="C56">
        <v>538.86752128601074</v>
      </c>
    </row>
    <row r="57" spans="1:3" x14ac:dyDescent="0.25">
      <c r="A57">
        <v>56</v>
      </c>
      <c r="B57">
        <v>636.5</v>
      </c>
      <c r="C57">
        <v>563.88716697692871</v>
      </c>
    </row>
    <row r="58" spans="1:3" x14ac:dyDescent="0.25">
      <c r="A58">
        <v>57</v>
      </c>
      <c r="B58">
        <v>637</v>
      </c>
      <c r="C58">
        <v>576.05082893371582</v>
      </c>
    </row>
    <row r="59" spans="1:3" x14ac:dyDescent="0.25">
      <c r="A59">
        <v>58</v>
      </c>
      <c r="B59">
        <v>637</v>
      </c>
      <c r="C59">
        <v>555.75605237483978</v>
      </c>
    </row>
    <row r="60" spans="1:3" x14ac:dyDescent="0.25">
      <c r="A60">
        <v>59</v>
      </c>
      <c r="B60">
        <v>637</v>
      </c>
      <c r="C60">
        <v>541.37440505623817</v>
      </c>
    </row>
    <row r="61" spans="1:3" x14ac:dyDescent="0.25">
      <c r="A61">
        <v>60</v>
      </c>
      <c r="B61">
        <v>638</v>
      </c>
      <c r="C61">
        <v>574.26993274688721</v>
      </c>
    </row>
    <row r="62" spans="1:3" x14ac:dyDescent="0.25">
      <c r="A62">
        <v>61</v>
      </c>
      <c r="B62">
        <v>638</v>
      </c>
      <c r="C62">
        <v>513.76805531978607</v>
      </c>
    </row>
    <row r="63" spans="1:3" x14ac:dyDescent="0.25">
      <c r="A63">
        <v>62</v>
      </c>
      <c r="B63">
        <v>638.5</v>
      </c>
      <c r="C63">
        <v>559.01711058616638</v>
      </c>
    </row>
    <row r="64" spans="1:3" x14ac:dyDescent="0.25">
      <c r="A64">
        <v>63</v>
      </c>
      <c r="B64">
        <v>638.5</v>
      </c>
      <c r="C64">
        <v>572.20209163427353</v>
      </c>
    </row>
    <row r="65" spans="1:3" x14ac:dyDescent="0.25">
      <c r="A65">
        <v>64</v>
      </c>
      <c r="B65">
        <v>638.5</v>
      </c>
      <c r="C65">
        <v>569.11530900001526</v>
      </c>
    </row>
    <row r="66" spans="1:3" x14ac:dyDescent="0.25">
      <c r="A66">
        <v>65</v>
      </c>
      <c r="B66">
        <v>638.5</v>
      </c>
      <c r="C66">
        <v>540.59968283772469</v>
      </c>
    </row>
    <row r="67" spans="1:3" x14ac:dyDescent="0.25">
      <c r="A67">
        <v>66</v>
      </c>
      <c r="B67">
        <v>638</v>
      </c>
      <c r="C67">
        <v>571.96927738189697</v>
      </c>
    </row>
    <row r="68" spans="1:3" x14ac:dyDescent="0.25">
      <c r="A68">
        <v>67</v>
      </c>
      <c r="B68">
        <v>638</v>
      </c>
      <c r="C68">
        <v>551.33604550361633</v>
      </c>
    </row>
    <row r="69" spans="1:3" x14ac:dyDescent="0.25">
      <c r="A69">
        <v>68</v>
      </c>
      <c r="B69">
        <v>638</v>
      </c>
      <c r="C69">
        <v>553.38918781280518</v>
      </c>
    </row>
    <row r="70" spans="1:3" x14ac:dyDescent="0.25">
      <c r="A70">
        <v>69</v>
      </c>
      <c r="B70">
        <v>638</v>
      </c>
      <c r="C70">
        <v>502.17726135253906</v>
      </c>
    </row>
    <row r="71" spans="1:3" x14ac:dyDescent="0.25">
      <c r="A71">
        <v>70</v>
      </c>
      <c r="B71">
        <v>638</v>
      </c>
      <c r="C71">
        <v>552.71254539489746</v>
      </c>
    </row>
    <row r="72" spans="1:3" x14ac:dyDescent="0.25">
      <c r="A72">
        <v>71</v>
      </c>
      <c r="B72">
        <v>639.5</v>
      </c>
      <c r="C72">
        <v>563.02140307426453</v>
      </c>
    </row>
    <row r="73" spans="1:3" x14ac:dyDescent="0.25">
      <c r="A73">
        <v>72</v>
      </c>
      <c r="B73">
        <v>640.5</v>
      </c>
      <c r="C73">
        <v>566.09444856643677</v>
      </c>
    </row>
    <row r="74" spans="1:3" x14ac:dyDescent="0.25">
      <c r="A74">
        <v>73</v>
      </c>
      <c r="B74">
        <v>640.5</v>
      </c>
      <c r="C74">
        <v>566.26348558068275</v>
      </c>
    </row>
    <row r="75" spans="1:3" x14ac:dyDescent="0.25">
      <c r="A75">
        <v>74</v>
      </c>
      <c r="B75">
        <v>640.5</v>
      </c>
      <c r="C75">
        <v>530.49626338481903</v>
      </c>
    </row>
    <row r="76" spans="1:3" x14ac:dyDescent="0.25">
      <c r="A76">
        <v>75</v>
      </c>
      <c r="B76">
        <v>641</v>
      </c>
      <c r="C76">
        <v>534.74566286802292</v>
      </c>
    </row>
    <row r="77" spans="1:3" x14ac:dyDescent="0.25">
      <c r="A77">
        <v>76</v>
      </c>
      <c r="B77">
        <v>641</v>
      </c>
      <c r="C77">
        <v>532.84345746040344</v>
      </c>
    </row>
    <row r="78" spans="1:3" x14ac:dyDescent="0.25">
      <c r="A78">
        <v>77</v>
      </c>
      <c r="B78">
        <v>642</v>
      </c>
      <c r="C78">
        <v>576.45690512657166</v>
      </c>
    </row>
    <row r="79" spans="1:3" x14ac:dyDescent="0.25">
      <c r="A79">
        <v>78</v>
      </c>
      <c r="B79">
        <v>642.5</v>
      </c>
      <c r="C79">
        <v>547.92278921604156</v>
      </c>
    </row>
    <row r="80" spans="1:3" x14ac:dyDescent="0.25">
      <c r="A80">
        <v>79</v>
      </c>
      <c r="B80">
        <v>643</v>
      </c>
      <c r="C80">
        <v>568.96905690431595</v>
      </c>
    </row>
    <row r="81" spans="1:3" x14ac:dyDescent="0.25">
      <c r="A81">
        <v>80</v>
      </c>
      <c r="B81">
        <v>644</v>
      </c>
      <c r="C81">
        <v>546.83810746669769</v>
      </c>
    </row>
    <row r="82" spans="1:3" x14ac:dyDescent="0.25">
      <c r="A82">
        <v>81</v>
      </c>
      <c r="B82">
        <v>644</v>
      </c>
      <c r="C82">
        <v>548.83916711807251</v>
      </c>
    </row>
    <row r="83" spans="1:3" x14ac:dyDescent="0.25">
      <c r="A83">
        <v>82</v>
      </c>
      <c r="B83">
        <v>644</v>
      </c>
      <c r="C83">
        <v>584.33219814300537</v>
      </c>
    </row>
    <row r="84" spans="1:3" x14ac:dyDescent="0.25">
      <c r="A84">
        <v>83</v>
      </c>
      <c r="B84">
        <v>644</v>
      </c>
      <c r="C84">
        <v>536.34850585460663</v>
      </c>
    </row>
    <row r="85" spans="1:3" x14ac:dyDescent="0.25">
      <c r="A85">
        <v>84</v>
      </c>
      <c r="B85">
        <v>644</v>
      </c>
      <c r="C85">
        <v>577.34395277500153</v>
      </c>
    </row>
    <row r="86" spans="1:3" x14ac:dyDescent="0.25">
      <c r="A86">
        <v>85</v>
      </c>
      <c r="B86">
        <v>644</v>
      </c>
      <c r="C86">
        <v>556.27362108230591</v>
      </c>
    </row>
    <row r="87" spans="1:3" x14ac:dyDescent="0.25">
      <c r="A87">
        <v>86</v>
      </c>
      <c r="B87">
        <v>644</v>
      </c>
      <c r="C87">
        <v>589.59697794914246</v>
      </c>
    </row>
    <row r="88" spans="1:3" x14ac:dyDescent="0.25">
      <c r="A88">
        <v>87</v>
      </c>
      <c r="B88">
        <v>644</v>
      </c>
      <c r="C88">
        <v>554.91139975190163</v>
      </c>
    </row>
    <row r="89" spans="1:3" x14ac:dyDescent="0.25">
      <c r="A89">
        <v>88</v>
      </c>
      <c r="B89">
        <v>644</v>
      </c>
      <c r="C89">
        <v>591.45768857002258</v>
      </c>
    </row>
    <row r="90" spans="1:3" x14ac:dyDescent="0.25">
      <c r="A90">
        <v>89</v>
      </c>
      <c r="B90">
        <v>644</v>
      </c>
      <c r="C90">
        <v>569.12497305870056</v>
      </c>
    </row>
    <row r="91" spans="1:3" x14ac:dyDescent="0.25">
      <c r="A91">
        <v>90</v>
      </c>
      <c r="B91">
        <v>644.5</v>
      </c>
      <c r="C91">
        <v>529.02670669555664</v>
      </c>
    </row>
    <row r="92" spans="1:3" x14ac:dyDescent="0.25">
      <c r="A92">
        <v>91</v>
      </c>
      <c r="B92">
        <v>644.5</v>
      </c>
      <c r="C92">
        <v>554.05756115913391</v>
      </c>
    </row>
    <row r="93" spans="1:3" x14ac:dyDescent="0.25">
      <c r="A93">
        <v>92</v>
      </c>
      <c r="B93">
        <v>645</v>
      </c>
      <c r="C93">
        <v>592.90058517456055</v>
      </c>
    </row>
    <row r="94" spans="1:3" x14ac:dyDescent="0.25">
      <c r="A94">
        <v>93</v>
      </c>
      <c r="B94">
        <v>645</v>
      </c>
      <c r="C94">
        <v>577.77661845088005</v>
      </c>
    </row>
    <row r="95" spans="1:3" x14ac:dyDescent="0.25">
      <c r="A95">
        <v>94</v>
      </c>
      <c r="B95">
        <v>645</v>
      </c>
      <c r="C95">
        <v>563.30833387374878</v>
      </c>
    </row>
    <row r="96" spans="1:3" x14ac:dyDescent="0.25">
      <c r="A96">
        <v>95</v>
      </c>
      <c r="B96">
        <v>645</v>
      </c>
      <c r="C96">
        <v>585.96961832046509</v>
      </c>
    </row>
    <row r="97" spans="1:3" x14ac:dyDescent="0.25">
      <c r="A97">
        <v>96</v>
      </c>
      <c r="B97">
        <v>645</v>
      </c>
      <c r="C97">
        <v>562.25111067295074</v>
      </c>
    </row>
    <row r="98" spans="1:3" x14ac:dyDescent="0.25">
      <c r="A98">
        <v>97</v>
      </c>
      <c r="B98">
        <v>645</v>
      </c>
      <c r="C98">
        <v>571.69043970108032</v>
      </c>
    </row>
    <row r="99" spans="1:3" x14ac:dyDescent="0.25">
      <c r="A99">
        <v>98</v>
      </c>
      <c r="B99">
        <v>645.5</v>
      </c>
      <c r="C99">
        <v>550.85941743850708</v>
      </c>
    </row>
    <row r="100" spans="1:3" x14ac:dyDescent="0.25">
      <c r="A100">
        <v>99</v>
      </c>
      <c r="B100">
        <v>645.5</v>
      </c>
      <c r="C100">
        <v>570.96940898895264</v>
      </c>
    </row>
    <row r="101" spans="1:3" x14ac:dyDescent="0.25">
      <c r="A101">
        <v>100</v>
      </c>
      <c r="B101">
        <v>646.5</v>
      </c>
      <c r="C101">
        <v>586.78622579574585</v>
      </c>
    </row>
    <row r="102" spans="1:3" x14ac:dyDescent="0.25">
      <c r="A102">
        <v>101</v>
      </c>
      <c r="B102">
        <v>646.5</v>
      </c>
      <c r="C102">
        <v>593.62784433364868</v>
      </c>
    </row>
    <row r="103" spans="1:3" x14ac:dyDescent="0.25">
      <c r="A103">
        <v>102</v>
      </c>
      <c r="B103">
        <v>646.5</v>
      </c>
      <c r="C103">
        <v>566.97494602203369</v>
      </c>
    </row>
    <row r="104" spans="1:3" x14ac:dyDescent="0.25">
      <c r="A104">
        <v>103</v>
      </c>
      <c r="B104">
        <v>646.5</v>
      </c>
      <c r="C104">
        <v>526.05642521381378</v>
      </c>
    </row>
    <row r="105" spans="1:3" x14ac:dyDescent="0.25">
      <c r="A105">
        <v>104</v>
      </c>
      <c r="B105">
        <v>646.5</v>
      </c>
      <c r="C105">
        <v>568.42912423610687</v>
      </c>
    </row>
    <row r="106" spans="1:3" x14ac:dyDescent="0.25">
      <c r="A106">
        <v>105</v>
      </c>
      <c r="B106">
        <v>645</v>
      </c>
      <c r="C106">
        <v>538.66640364378691</v>
      </c>
    </row>
    <row r="107" spans="1:3" x14ac:dyDescent="0.25">
      <c r="A107">
        <v>106</v>
      </c>
      <c r="B107">
        <v>645</v>
      </c>
      <c r="C107">
        <v>562.88284432888031</v>
      </c>
    </row>
    <row r="108" spans="1:3" x14ac:dyDescent="0.25">
      <c r="A108">
        <v>107</v>
      </c>
      <c r="B108">
        <v>644.5</v>
      </c>
      <c r="C108">
        <v>537.81746554374695</v>
      </c>
    </row>
    <row r="109" spans="1:3" x14ac:dyDescent="0.25">
      <c r="A109">
        <v>108</v>
      </c>
      <c r="B109">
        <v>644</v>
      </c>
      <c r="C109">
        <v>576.30801875516772</v>
      </c>
    </row>
    <row r="110" spans="1:3" x14ac:dyDescent="0.25">
      <c r="A110">
        <v>109</v>
      </c>
      <c r="B110">
        <v>644</v>
      </c>
      <c r="C110">
        <v>583.1995677947998</v>
      </c>
    </row>
    <row r="111" spans="1:3" x14ac:dyDescent="0.25">
      <c r="A111">
        <v>110</v>
      </c>
      <c r="B111">
        <v>644.5</v>
      </c>
      <c r="C111">
        <v>553.79236793518066</v>
      </c>
    </row>
    <row r="112" spans="1:3" x14ac:dyDescent="0.25">
      <c r="A112">
        <v>111</v>
      </c>
      <c r="B112">
        <v>644.5</v>
      </c>
      <c r="C112">
        <v>542.17096915841103</v>
      </c>
    </row>
    <row r="113" spans="1:3" x14ac:dyDescent="0.25">
      <c r="A113">
        <v>112</v>
      </c>
      <c r="B113">
        <v>644.5</v>
      </c>
      <c r="C113">
        <v>605.08605861663818</v>
      </c>
    </row>
    <row r="114" spans="1:3" x14ac:dyDescent="0.25">
      <c r="A114">
        <v>113</v>
      </c>
      <c r="B114">
        <v>645.5</v>
      </c>
      <c r="C114">
        <v>598.54017639160156</v>
      </c>
    </row>
    <row r="115" spans="1:3" x14ac:dyDescent="0.25">
      <c r="A115">
        <v>114</v>
      </c>
      <c r="B115">
        <v>646.5</v>
      </c>
      <c r="C115">
        <v>597.44441556930542</v>
      </c>
    </row>
    <row r="116" spans="1:3" x14ac:dyDescent="0.25">
      <c r="A116">
        <v>115</v>
      </c>
      <c r="B116">
        <v>647</v>
      </c>
      <c r="C116">
        <v>578.31116247177124</v>
      </c>
    </row>
    <row r="117" spans="1:3" x14ac:dyDescent="0.25">
      <c r="A117">
        <v>116</v>
      </c>
      <c r="B117">
        <v>647</v>
      </c>
      <c r="C117">
        <v>551.25289845466614</v>
      </c>
    </row>
    <row r="118" spans="1:3" x14ac:dyDescent="0.25">
      <c r="A118">
        <v>117</v>
      </c>
      <c r="B118">
        <v>650</v>
      </c>
      <c r="C118">
        <v>577.37069225311279</v>
      </c>
    </row>
    <row r="119" spans="1:3" x14ac:dyDescent="0.25">
      <c r="A119">
        <v>118</v>
      </c>
      <c r="B119">
        <v>650</v>
      </c>
      <c r="C119">
        <v>586.11687809228897</v>
      </c>
    </row>
    <row r="120" spans="1:3" x14ac:dyDescent="0.25">
      <c r="A120">
        <v>119</v>
      </c>
      <c r="B120">
        <v>649.5</v>
      </c>
      <c r="C120">
        <v>608.37936782836914</v>
      </c>
    </row>
    <row r="121" spans="1:3" x14ac:dyDescent="0.25">
      <c r="A121">
        <v>120</v>
      </c>
      <c r="B121">
        <v>649.5</v>
      </c>
      <c r="C121">
        <v>598.16556119918823</v>
      </c>
    </row>
    <row r="122" spans="1:3" x14ac:dyDescent="0.25">
      <c r="A122">
        <v>121</v>
      </c>
      <c r="B122">
        <v>650</v>
      </c>
      <c r="C122">
        <v>583.38418388366699</v>
      </c>
    </row>
    <row r="123" spans="1:3" x14ac:dyDescent="0.25">
      <c r="A123">
        <v>122</v>
      </c>
      <c r="B123">
        <v>650</v>
      </c>
      <c r="C123">
        <v>563.21259713172913</v>
      </c>
    </row>
    <row r="124" spans="1:3" x14ac:dyDescent="0.25">
      <c r="A124">
        <v>123</v>
      </c>
      <c r="B124">
        <v>650.5</v>
      </c>
      <c r="C124">
        <v>618.49932551383972</v>
      </c>
    </row>
    <row r="125" spans="1:3" x14ac:dyDescent="0.25">
      <c r="A125">
        <v>124</v>
      </c>
      <c r="B125">
        <v>651.5</v>
      </c>
      <c r="C125">
        <v>559.08609056472778</v>
      </c>
    </row>
    <row r="126" spans="1:3" x14ac:dyDescent="0.25">
      <c r="A126">
        <v>125</v>
      </c>
      <c r="B126">
        <v>652</v>
      </c>
      <c r="C126">
        <v>562.46308350563049</v>
      </c>
    </row>
    <row r="127" spans="1:3" x14ac:dyDescent="0.25">
      <c r="A127">
        <v>126</v>
      </c>
      <c r="B127">
        <v>652</v>
      </c>
      <c r="C127">
        <v>550.16517186164856</v>
      </c>
    </row>
    <row r="128" spans="1:3" x14ac:dyDescent="0.25">
      <c r="A128">
        <v>127</v>
      </c>
      <c r="B128">
        <v>653</v>
      </c>
      <c r="C128">
        <v>617.36452174186707</v>
      </c>
    </row>
    <row r="129" spans="1:3" x14ac:dyDescent="0.25">
      <c r="A129">
        <v>128</v>
      </c>
      <c r="B129">
        <v>653</v>
      </c>
      <c r="C129">
        <v>610.39250421524048</v>
      </c>
    </row>
    <row r="130" spans="1:3" x14ac:dyDescent="0.25">
      <c r="A130">
        <v>129</v>
      </c>
      <c r="B130">
        <v>653</v>
      </c>
      <c r="C130">
        <v>561.17927199602127</v>
      </c>
    </row>
    <row r="131" spans="1:3" x14ac:dyDescent="0.25">
      <c r="A131">
        <v>130</v>
      </c>
      <c r="B131">
        <v>653</v>
      </c>
      <c r="C131">
        <v>598.5530788898468</v>
      </c>
    </row>
    <row r="132" spans="1:3" x14ac:dyDescent="0.25">
      <c r="A132">
        <v>131</v>
      </c>
      <c r="B132">
        <v>653.5</v>
      </c>
      <c r="C132">
        <v>572.86067107319832</v>
      </c>
    </row>
    <row r="133" spans="1:3" x14ac:dyDescent="0.25">
      <c r="A133">
        <v>132</v>
      </c>
      <c r="B133">
        <v>653</v>
      </c>
      <c r="C133">
        <v>597.34407734870911</v>
      </c>
    </row>
    <row r="134" spans="1:3" x14ac:dyDescent="0.25">
      <c r="A134">
        <v>133</v>
      </c>
      <c r="B134">
        <v>653</v>
      </c>
      <c r="C134">
        <v>584.97237724065781</v>
      </c>
    </row>
    <row r="135" spans="1:3" x14ac:dyDescent="0.25">
      <c r="A135">
        <v>134</v>
      </c>
      <c r="B135">
        <v>652.5</v>
      </c>
      <c r="C135">
        <v>595.1047625541687</v>
      </c>
    </row>
    <row r="136" spans="1:3" x14ac:dyDescent="0.25">
      <c r="A136">
        <v>135</v>
      </c>
      <c r="B136">
        <v>652.5</v>
      </c>
      <c r="C136">
        <v>575.20930004119873</v>
      </c>
    </row>
    <row r="137" spans="1:3" x14ac:dyDescent="0.25">
      <c r="A137">
        <v>136</v>
      </c>
      <c r="B137">
        <v>652.5</v>
      </c>
      <c r="C137">
        <v>518.9470996260643</v>
      </c>
    </row>
    <row r="138" spans="1:3" x14ac:dyDescent="0.25">
      <c r="A138">
        <v>137</v>
      </c>
      <c r="B138">
        <v>653</v>
      </c>
      <c r="C138">
        <v>566.07099223136902</v>
      </c>
    </row>
    <row r="139" spans="1:3" x14ac:dyDescent="0.25">
      <c r="A139">
        <v>138</v>
      </c>
      <c r="B139">
        <v>654.5</v>
      </c>
      <c r="C139">
        <v>589.42727375030518</v>
      </c>
    </row>
    <row r="140" spans="1:3" x14ac:dyDescent="0.25">
      <c r="A140">
        <v>139</v>
      </c>
      <c r="B140">
        <v>654.5</v>
      </c>
      <c r="C140">
        <v>579.82708191871643</v>
      </c>
    </row>
    <row r="141" spans="1:3" x14ac:dyDescent="0.25">
      <c r="A141">
        <v>140</v>
      </c>
      <c r="B141">
        <v>654.5</v>
      </c>
      <c r="C141">
        <v>544.60095977783203</v>
      </c>
    </row>
    <row r="142" spans="1:3" x14ac:dyDescent="0.25">
      <c r="A142">
        <v>141</v>
      </c>
      <c r="B142">
        <v>658</v>
      </c>
      <c r="C142">
        <v>577.76275655627251</v>
      </c>
    </row>
    <row r="143" spans="1:3" x14ac:dyDescent="0.25">
      <c r="A143">
        <v>142</v>
      </c>
      <c r="B143">
        <v>658</v>
      </c>
      <c r="C143">
        <v>544.17067551612854</v>
      </c>
    </row>
    <row r="144" spans="1:3" x14ac:dyDescent="0.25">
      <c r="A144">
        <v>143</v>
      </c>
      <c r="B144">
        <v>660.5</v>
      </c>
      <c r="C144">
        <v>595.40501308441162</v>
      </c>
    </row>
    <row r="145" spans="1:3" x14ac:dyDescent="0.25">
      <c r="A145">
        <v>144</v>
      </c>
      <c r="B145">
        <v>661</v>
      </c>
      <c r="C145">
        <v>592.80737778544426</v>
      </c>
    </row>
    <row r="146" spans="1:3" x14ac:dyDescent="0.25">
      <c r="A146">
        <v>145</v>
      </c>
      <c r="B146">
        <v>661</v>
      </c>
      <c r="C146">
        <v>586.64393895864487</v>
      </c>
    </row>
    <row r="147" spans="1:3" x14ac:dyDescent="0.25">
      <c r="A147">
        <v>146</v>
      </c>
      <c r="B147">
        <v>661</v>
      </c>
      <c r="C147">
        <v>553.86057865619659</v>
      </c>
    </row>
    <row r="148" spans="1:3" x14ac:dyDescent="0.25">
      <c r="A148">
        <v>147</v>
      </c>
      <c r="B148">
        <v>661</v>
      </c>
      <c r="C148">
        <v>594.76515513658524</v>
      </c>
    </row>
    <row r="149" spans="1:3" x14ac:dyDescent="0.25">
      <c r="A149">
        <v>148</v>
      </c>
      <c r="B149">
        <v>661</v>
      </c>
      <c r="C149">
        <v>591.15399861335754</v>
      </c>
    </row>
    <row r="150" spans="1:3" x14ac:dyDescent="0.25">
      <c r="A150">
        <v>149</v>
      </c>
      <c r="B150">
        <v>661</v>
      </c>
      <c r="C150">
        <v>576.11825593654066</v>
      </c>
    </row>
    <row r="151" spans="1:3" x14ac:dyDescent="0.25">
      <c r="A151">
        <v>150</v>
      </c>
      <c r="B151">
        <v>661</v>
      </c>
      <c r="C151">
        <v>600.80267179012299</v>
      </c>
    </row>
    <row r="152" spans="1:3" x14ac:dyDescent="0.25">
      <c r="A152">
        <v>151</v>
      </c>
      <c r="B152">
        <v>661.5</v>
      </c>
      <c r="C152">
        <v>607.90835428237915</v>
      </c>
    </row>
    <row r="153" spans="1:3" x14ac:dyDescent="0.25">
      <c r="A153">
        <v>152</v>
      </c>
      <c r="B153">
        <v>661.5</v>
      </c>
      <c r="C153">
        <v>628.07271862030029</v>
      </c>
    </row>
    <row r="154" spans="1:3" x14ac:dyDescent="0.25">
      <c r="A154">
        <v>153</v>
      </c>
      <c r="B154">
        <v>661.5</v>
      </c>
      <c r="C154">
        <v>633.30152177810669</v>
      </c>
    </row>
    <row r="155" spans="1:3" x14ac:dyDescent="0.25">
      <c r="A155">
        <v>154</v>
      </c>
      <c r="B155">
        <v>661.5</v>
      </c>
      <c r="C155">
        <v>592.88255330920219</v>
      </c>
    </row>
    <row r="156" spans="1:3" x14ac:dyDescent="0.25">
      <c r="A156">
        <v>155</v>
      </c>
      <c r="B156">
        <v>661.5</v>
      </c>
      <c r="C156">
        <v>603.32282257080078</v>
      </c>
    </row>
    <row r="157" spans="1:3" x14ac:dyDescent="0.25">
      <c r="A157">
        <v>156</v>
      </c>
      <c r="B157">
        <v>662.5</v>
      </c>
      <c r="C157">
        <v>616.28633522987366</v>
      </c>
    </row>
    <row r="158" spans="1:3" x14ac:dyDescent="0.25">
      <c r="A158">
        <v>157</v>
      </c>
      <c r="B158">
        <v>662.5</v>
      </c>
      <c r="C158">
        <v>590.20607316493988</v>
      </c>
    </row>
    <row r="159" spans="1:3" x14ac:dyDescent="0.25">
      <c r="A159">
        <v>158</v>
      </c>
      <c r="B159">
        <v>662</v>
      </c>
      <c r="C159">
        <v>603.65790438652039</v>
      </c>
    </row>
    <row r="160" spans="1:3" x14ac:dyDescent="0.25">
      <c r="A160">
        <v>159</v>
      </c>
      <c r="B160">
        <v>663.5</v>
      </c>
      <c r="C160">
        <v>622.25882005691528</v>
      </c>
    </row>
    <row r="161" spans="1:3" x14ac:dyDescent="0.25">
      <c r="A161">
        <v>160</v>
      </c>
      <c r="B161">
        <v>663.5</v>
      </c>
      <c r="C161">
        <v>616.64413475990295</v>
      </c>
    </row>
    <row r="162" spans="1:3" x14ac:dyDescent="0.25">
      <c r="A162">
        <v>161</v>
      </c>
      <c r="B162">
        <v>663.5</v>
      </c>
      <c r="C162">
        <v>583.99478290975094</v>
      </c>
    </row>
    <row r="163" spans="1:3" x14ac:dyDescent="0.25">
      <c r="A163">
        <v>162</v>
      </c>
      <c r="B163">
        <v>665.5</v>
      </c>
      <c r="C163">
        <v>593.92088556289673</v>
      </c>
    </row>
    <row r="164" spans="1:3" x14ac:dyDescent="0.25">
      <c r="A164">
        <v>163</v>
      </c>
      <c r="B164">
        <v>667</v>
      </c>
      <c r="C164">
        <v>587.49221229553223</v>
      </c>
    </row>
    <row r="165" spans="1:3" x14ac:dyDescent="0.25">
      <c r="A165">
        <v>164</v>
      </c>
      <c r="B165">
        <v>668</v>
      </c>
      <c r="C165">
        <v>608.28925734758377</v>
      </c>
    </row>
    <row r="166" spans="1:3" x14ac:dyDescent="0.25">
      <c r="A166">
        <v>165</v>
      </c>
      <c r="B166">
        <v>669.5</v>
      </c>
      <c r="C166">
        <v>628.60261869430542</v>
      </c>
    </row>
    <row r="167" spans="1:3" x14ac:dyDescent="0.25">
      <c r="A167">
        <v>166</v>
      </c>
      <c r="B167">
        <v>670</v>
      </c>
      <c r="C167">
        <v>596.78163003921509</v>
      </c>
    </row>
    <row r="168" spans="1:3" x14ac:dyDescent="0.25">
      <c r="A168">
        <v>167</v>
      </c>
      <c r="B168">
        <v>670</v>
      </c>
      <c r="C168">
        <v>581.69268494844437</v>
      </c>
    </row>
    <row r="169" spans="1:3" x14ac:dyDescent="0.25">
      <c r="A169">
        <v>168</v>
      </c>
      <c r="B169">
        <v>668</v>
      </c>
      <c r="C169">
        <v>612.83336544036865</v>
      </c>
    </row>
    <row r="170" spans="1:3" x14ac:dyDescent="0.25">
      <c r="A170">
        <v>169</v>
      </c>
      <c r="B170">
        <v>669</v>
      </c>
      <c r="C170">
        <v>572.58539307117462</v>
      </c>
    </row>
    <row r="171" spans="1:3" x14ac:dyDescent="0.25">
      <c r="A171">
        <v>170</v>
      </c>
      <c r="B171">
        <v>669</v>
      </c>
      <c r="C171">
        <v>584.96737217903137</v>
      </c>
    </row>
    <row r="172" spans="1:3" x14ac:dyDescent="0.25">
      <c r="A172">
        <v>171</v>
      </c>
      <c r="B172">
        <v>671</v>
      </c>
      <c r="C172">
        <v>598.56406718492508</v>
      </c>
    </row>
    <row r="173" spans="1:3" x14ac:dyDescent="0.25">
      <c r="A173">
        <v>172</v>
      </c>
      <c r="B173">
        <v>671.5</v>
      </c>
      <c r="C173">
        <v>609.93358564376831</v>
      </c>
    </row>
    <row r="174" spans="1:3" x14ac:dyDescent="0.25">
      <c r="A174">
        <v>173</v>
      </c>
      <c r="B174">
        <v>675</v>
      </c>
      <c r="C174">
        <v>603.87412190437317</v>
      </c>
    </row>
    <row r="175" spans="1:3" x14ac:dyDescent="0.25">
      <c r="A175">
        <v>174</v>
      </c>
      <c r="B175">
        <v>676</v>
      </c>
      <c r="C175">
        <v>616.23569715023041</v>
      </c>
    </row>
    <row r="176" spans="1:3" x14ac:dyDescent="0.25">
      <c r="A176">
        <v>175</v>
      </c>
      <c r="B176">
        <v>677.5</v>
      </c>
      <c r="C176">
        <v>604.29278898239136</v>
      </c>
    </row>
    <row r="177" spans="1:3" x14ac:dyDescent="0.25">
      <c r="A177">
        <v>176</v>
      </c>
      <c r="B177">
        <v>677.5</v>
      </c>
      <c r="C177">
        <v>637.01899671554565</v>
      </c>
    </row>
    <row r="178" spans="1:3" x14ac:dyDescent="0.25">
      <c r="A178">
        <v>177</v>
      </c>
      <c r="B178">
        <v>677.5</v>
      </c>
      <c r="C178">
        <v>588.39440478384495</v>
      </c>
    </row>
    <row r="179" spans="1:3" x14ac:dyDescent="0.25">
      <c r="A179">
        <v>178</v>
      </c>
      <c r="B179">
        <v>679.5</v>
      </c>
      <c r="C179">
        <v>608.99055242538452</v>
      </c>
    </row>
    <row r="180" spans="1:3" x14ac:dyDescent="0.25">
      <c r="A180">
        <v>179</v>
      </c>
      <c r="B180">
        <v>681</v>
      </c>
      <c r="C180">
        <v>627.93377923965454</v>
      </c>
    </row>
    <row r="181" spans="1:3" x14ac:dyDescent="0.25">
      <c r="A181">
        <v>180</v>
      </c>
      <c r="B181">
        <v>681</v>
      </c>
      <c r="C181">
        <v>593.33707642555237</v>
      </c>
    </row>
    <row r="182" spans="1:3" x14ac:dyDescent="0.25">
      <c r="A182">
        <v>181</v>
      </c>
      <c r="B182">
        <v>681</v>
      </c>
      <c r="C182">
        <v>624.29561543464661</v>
      </c>
    </row>
    <row r="183" spans="1:3" x14ac:dyDescent="0.25">
      <c r="A183">
        <v>182</v>
      </c>
      <c r="B183">
        <v>681</v>
      </c>
      <c r="C183">
        <v>613.08032584190369</v>
      </c>
    </row>
    <row r="184" spans="1:3" x14ac:dyDescent="0.25">
      <c r="A184">
        <v>183</v>
      </c>
      <c r="B184">
        <v>680.5</v>
      </c>
      <c r="C184">
        <v>598.74892354011536</v>
      </c>
    </row>
    <row r="185" spans="1:3" x14ac:dyDescent="0.25">
      <c r="A185">
        <v>184</v>
      </c>
      <c r="B185">
        <v>680.5</v>
      </c>
      <c r="C185">
        <v>600.51243925094604</v>
      </c>
    </row>
    <row r="186" spans="1:3" x14ac:dyDescent="0.25">
      <c r="A186">
        <v>185</v>
      </c>
      <c r="B186">
        <v>680.5</v>
      </c>
      <c r="C186">
        <v>613.23569679260254</v>
      </c>
    </row>
    <row r="187" spans="1:3" x14ac:dyDescent="0.25">
      <c r="A187">
        <v>186</v>
      </c>
      <c r="B187">
        <v>680.5</v>
      </c>
      <c r="C187">
        <v>619.30242240428925</v>
      </c>
    </row>
    <row r="188" spans="1:3" x14ac:dyDescent="0.25">
      <c r="A188">
        <v>187</v>
      </c>
      <c r="B188">
        <v>680.5</v>
      </c>
      <c r="C188">
        <v>627.97215104103088</v>
      </c>
    </row>
    <row r="189" spans="1:3" x14ac:dyDescent="0.25">
      <c r="A189">
        <v>188</v>
      </c>
      <c r="B189">
        <v>680.5</v>
      </c>
      <c r="C189">
        <v>615.68300980329514</v>
      </c>
    </row>
    <row r="190" spans="1:3" x14ac:dyDescent="0.25">
      <c r="A190">
        <v>189</v>
      </c>
      <c r="B190">
        <v>680.5</v>
      </c>
      <c r="C190">
        <v>626.72896504402161</v>
      </c>
    </row>
    <row r="191" spans="1:3" x14ac:dyDescent="0.25">
      <c r="A191">
        <v>190</v>
      </c>
      <c r="B191">
        <v>680.5</v>
      </c>
      <c r="C191">
        <v>642.12870693206787</v>
      </c>
    </row>
    <row r="192" spans="1:3" x14ac:dyDescent="0.25">
      <c r="A192">
        <v>191</v>
      </c>
      <c r="B192">
        <v>681</v>
      </c>
      <c r="C192">
        <v>597.77380910515785</v>
      </c>
    </row>
    <row r="193" spans="1:3" x14ac:dyDescent="0.25">
      <c r="A193">
        <v>192</v>
      </c>
      <c r="B193">
        <v>683.5</v>
      </c>
      <c r="C193">
        <v>638.01615715026855</v>
      </c>
    </row>
    <row r="194" spans="1:3" x14ac:dyDescent="0.25">
      <c r="A194">
        <v>193</v>
      </c>
      <c r="B194">
        <v>684</v>
      </c>
      <c r="C194">
        <v>607.82963079214096</v>
      </c>
    </row>
    <row r="195" spans="1:3" x14ac:dyDescent="0.25">
      <c r="A195">
        <v>194</v>
      </c>
      <c r="B195">
        <v>684</v>
      </c>
      <c r="C195">
        <v>633.06363844871521</v>
      </c>
    </row>
    <row r="196" spans="1:3" x14ac:dyDescent="0.25">
      <c r="A196">
        <v>195</v>
      </c>
      <c r="B196">
        <v>684</v>
      </c>
      <c r="C196">
        <v>620.26650393009186</v>
      </c>
    </row>
    <row r="197" spans="1:3" x14ac:dyDescent="0.25">
      <c r="A197">
        <v>196</v>
      </c>
      <c r="B197">
        <v>684.5</v>
      </c>
      <c r="C197">
        <v>637.5829735994339</v>
      </c>
    </row>
    <row r="198" spans="1:3" x14ac:dyDescent="0.25">
      <c r="A198">
        <v>197</v>
      </c>
      <c r="B198">
        <v>686</v>
      </c>
      <c r="C198">
        <v>614.36700819432735</v>
      </c>
    </row>
    <row r="199" spans="1:3" x14ac:dyDescent="0.25">
      <c r="A199">
        <v>198</v>
      </c>
      <c r="B199">
        <v>686.5</v>
      </c>
      <c r="C199">
        <v>607.91259288787842</v>
      </c>
    </row>
    <row r="200" spans="1:3" x14ac:dyDescent="0.25">
      <c r="A200">
        <v>199</v>
      </c>
      <c r="B200">
        <v>687</v>
      </c>
      <c r="C200">
        <v>654.88308715820313</v>
      </c>
    </row>
    <row r="201" spans="1:3" x14ac:dyDescent="0.25">
      <c r="A201">
        <v>200</v>
      </c>
      <c r="B201">
        <v>688</v>
      </c>
      <c r="C201">
        <v>624.92341423034668</v>
      </c>
    </row>
    <row r="202" spans="1:3" x14ac:dyDescent="0.25">
      <c r="A202">
        <v>201</v>
      </c>
      <c r="B202">
        <v>688</v>
      </c>
      <c r="C202">
        <v>639.89625787734985</v>
      </c>
    </row>
    <row r="203" spans="1:3" x14ac:dyDescent="0.25">
      <c r="A203">
        <v>202</v>
      </c>
      <c r="B203">
        <v>688</v>
      </c>
      <c r="C203">
        <v>620.57104134559631</v>
      </c>
    </row>
    <row r="204" spans="1:3" x14ac:dyDescent="0.25">
      <c r="A204">
        <v>203</v>
      </c>
      <c r="B204">
        <v>688</v>
      </c>
      <c r="C204">
        <v>628.91115772724152</v>
      </c>
    </row>
    <row r="205" spans="1:3" x14ac:dyDescent="0.25">
      <c r="A205">
        <v>204</v>
      </c>
      <c r="B205">
        <v>688</v>
      </c>
      <c r="C205">
        <v>616.29018449783325</v>
      </c>
    </row>
    <row r="206" spans="1:3" x14ac:dyDescent="0.25">
      <c r="A206">
        <v>205</v>
      </c>
      <c r="B206">
        <v>688</v>
      </c>
      <c r="C206">
        <v>630.98782020807266</v>
      </c>
    </row>
    <row r="207" spans="1:3" x14ac:dyDescent="0.25">
      <c r="A207">
        <v>206</v>
      </c>
      <c r="B207">
        <v>688</v>
      </c>
      <c r="C207">
        <v>631.80851101875305</v>
      </c>
    </row>
    <row r="208" spans="1:3" x14ac:dyDescent="0.25">
      <c r="A208">
        <v>207</v>
      </c>
      <c r="B208">
        <v>688</v>
      </c>
      <c r="C208">
        <v>624.79694032669067</v>
      </c>
    </row>
    <row r="209" spans="1:3" x14ac:dyDescent="0.25">
      <c r="A209">
        <v>208</v>
      </c>
      <c r="B209">
        <v>688.5</v>
      </c>
      <c r="C209">
        <v>622.72960829734802</v>
      </c>
    </row>
    <row r="210" spans="1:3" x14ac:dyDescent="0.25">
      <c r="A210">
        <v>209</v>
      </c>
      <c r="B210">
        <v>688.5</v>
      </c>
      <c r="C210">
        <v>608.17005167715251</v>
      </c>
    </row>
    <row r="211" spans="1:3" x14ac:dyDescent="0.25">
      <c r="A211">
        <v>210</v>
      </c>
      <c r="B211">
        <v>688.5</v>
      </c>
      <c r="C211">
        <v>663.32570648193359</v>
      </c>
    </row>
    <row r="212" spans="1:3" x14ac:dyDescent="0.25">
      <c r="A212">
        <v>211</v>
      </c>
      <c r="B212">
        <v>688.5</v>
      </c>
      <c r="C212">
        <v>631.3398494720459</v>
      </c>
    </row>
    <row r="213" spans="1:3" x14ac:dyDescent="0.25">
      <c r="A213">
        <v>212</v>
      </c>
      <c r="B213">
        <v>688.5</v>
      </c>
      <c r="C213">
        <v>623.32764744758606</v>
      </c>
    </row>
    <row r="214" spans="1:3" x14ac:dyDescent="0.25">
      <c r="A214">
        <v>213</v>
      </c>
      <c r="B214">
        <v>688.5</v>
      </c>
      <c r="C214">
        <v>640.27010607719421</v>
      </c>
    </row>
    <row r="215" spans="1:3" x14ac:dyDescent="0.25">
      <c r="A215">
        <v>214</v>
      </c>
      <c r="B215">
        <v>688</v>
      </c>
      <c r="C215">
        <v>641.87446451187134</v>
      </c>
    </row>
    <row r="216" spans="1:3" x14ac:dyDescent="0.25">
      <c r="A216">
        <v>215</v>
      </c>
      <c r="B216">
        <v>688</v>
      </c>
      <c r="C216">
        <v>624.40322661399841</v>
      </c>
    </row>
    <row r="217" spans="1:3" x14ac:dyDescent="0.25">
      <c r="A217">
        <v>216</v>
      </c>
      <c r="B217">
        <v>688</v>
      </c>
      <c r="C217">
        <v>614.50206184387207</v>
      </c>
    </row>
    <row r="218" spans="1:3" x14ac:dyDescent="0.25">
      <c r="A218">
        <v>217</v>
      </c>
      <c r="B218">
        <v>688</v>
      </c>
      <c r="C218">
        <v>609.30284297466278</v>
      </c>
    </row>
    <row r="219" spans="1:3" x14ac:dyDescent="0.25">
      <c r="A219">
        <v>218</v>
      </c>
      <c r="B219">
        <v>689.5</v>
      </c>
      <c r="C219">
        <v>602.92805641889572</v>
      </c>
    </row>
    <row r="220" spans="1:3" x14ac:dyDescent="0.25">
      <c r="A220">
        <v>219</v>
      </c>
      <c r="B220">
        <v>690</v>
      </c>
      <c r="C220">
        <v>613.46258008480072</v>
      </c>
    </row>
    <row r="221" spans="1:3" x14ac:dyDescent="0.25">
      <c r="A221">
        <v>220</v>
      </c>
      <c r="B221">
        <v>690</v>
      </c>
      <c r="C221">
        <v>619.99953722953796</v>
      </c>
    </row>
    <row r="222" spans="1:3" x14ac:dyDescent="0.25">
      <c r="A222">
        <v>221</v>
      </c>
      <c r="B222">
        <v>690</v>
      </c>
      <c r="C222">
        <v>646.79055655002594</v>
      </c>
    </row>
    <row r="223" spans="1:3" x14ac:dyDescent="0.25">
      <c r="A223">
        <v>222</v>
      </c>
      <c r="B223">
        <v>690</v>
      </c>
      <c r="C223">
        <v>618.63354420661926</v>
      </c>
    </row>
    <row r="224" spans="1:3" x14ac:dyDescent="0.25">
      <c r="A224">
        <v>223</v>
      </c>
      <c r="B224">
        <v>691.5</v>
      </c>
      <c r="C224">
        <v>630.71294283866882</v>
      </c>
    </row>
    <row r="225" spans="1:3" x14ac:dyDescent="0.25">
      <c r="A225">
        <v>224</v>
      </c>
      <c r="B225">
        <v>692.5</v>
      </c>
      <c r="C225">
        <v>618.92533826828003</v>
      </c>
    </row>
    <row r="226" spans="1:3" x14ac:dyDescent="0.25">
      <c r="A226">
        <v>225</v>
      </c>
      <c r="B226">
        <v>692.5</v>
      </c>
      <c r="C226">
        <v>645.28897321224213</v>
      </c>
    </row>
    <row r="227" spans="1:3" x14ac:dyDescent="0.25">
      <c r="A227">
        <v>226</v>
      </c>
      <c r="B227">
        <v>692.5</v>
      </c>
      <c r="C227">
        <v>628.81837844848633</v>
      </c>
    </row>
    <row r="228" spans="1:3" x14ac:dyDescent="0.25">
      <c r="A228">
        <v>227</v>
      </c>
      <c r="B228">
        <v>693</v>
      </c>
      <c r="C228">
        <v>645.66450262069702</v>
      </c>
    </row>
    <row r="229" spans="1:3" x14ac:dyDescent="0.25">
      <c r="A229">
        <v>228</v>
      </c>
      <c r="B229">
        <v>693</v>
      </c>
      <c r="C229">
        <v>642.5461859703064</v>
      </c>
    </row>
    <row r="230" spans="1:3" x14ac:dyDescent="0.25">
      <c r="A230">
        <v>229</v>
      </c>
      <c r="B230">
        <v>694</v>
      </c>
      <c r="C230">
        <v>645.44821929931641</v>
      </c>
    </row>
    <row r="231" spans="1:3" x14ac:dyDescent="0.25">
      <c r="A231">
        <v>230</v>
      </c>
      <c r="B231">
        <v>695</v>
      </c>
      <c r="C231">
        <v>654.28660726547241</v>
      </c>
    </row>
    <row r="232" spans="1:3" x14ac:dyDescent="0.25">
      <c r="A232">
        <v>231</v>
      </c>
      <c r="B232">
        <v>695</v>
      </c>
      <c r="C232">
        <v>634.21777391433716</v>
      </c>
    </row>
    <row r="233" spans="1:3" x14ac:dyDescent="0.25">
      <c r="A233">
        <v>232</v>
      </c>
      <c r="B233">
        <v>696</v>
      </c>
      <c r="C233">
        <v>609.20448660850525</v>
      </c>
    </row>
    <row r="234" spans="1:3" x14ac:dyDescent="0.25">
      <c r="A234">
        <v>233</v>
      </c>
      <c r="B234">
        <v>697.5</v>
      </c>
      <c r="C234">
        <v>645.61341428756714</v>
      </c>
    </row>
    <row r="235" spans="1:3" x14ac:dyDescent="0.25">
      <c r="A235">
        <v>234</v>
      </c>
      <c r="B235">
        <v>697.5</v>
      </c>
      <c r="C235">
        <v>640.23357582092285</v>
      </c>
    </row>
    <row r="236" spans="1:3" x14ac:dyDescent="0.25">
      <c r="A236">
        <v>235</v>
      </c>
      <c r="B236">
        <v>700.5</v>
      </c>
      <c r="C236">
        <v>660.44071060419083</v>
      </c>
    </row>
    <row r="237" spans="1:3" x14ac:dyDescent="0.25">
      <c r="A237">
        <v>236</v>
      </c>
      <c r="B237">
        <v>700</v>
      </c>
      <c r="C237">
        <v>641.19396710395813</v>
      </c>
    </row>
    <row r="238" spans="1:3" x14ac:dyDescent="0.25">
      <c r="A238">
        <v>237</v>
      </c>
      <c r="B238">
        <v>699.5</v>
      </c>
      <c r="C238">
        <v>636.58167589828372</v>
      </c>
    </row>
    <row r="239" spans="1:3" x14ac:dyDescent="0.25">
      <c r="A239">
        <v>238</v>
      </c>
      <c r="B239">
        <v>699.5</v>
      </c>
      <c r="C239">
        <v>655.70724034309387</v>
      </c>
    </row>
    <row r="240" spans="1:3" x14ac:dyDescent="0.25">
      <c r="A240">
        <v>239</v>
      </c>
      <c r="B240">
        <v>699.5</v>
      </c>
      <c r="C240">
        <v>611.58127868175507</v>
      </c>
    </row>
    <row r="241" spans="1:3" x14ac:dyDescent="0.25">
      <c r="A241">
        <v>240</v>
      </c>
      <c r="B241">
        <v>700</v>
      </c>
      <c r="C241">
        <v>640.21801233291626</v>
      </c>
    </row>
    <row r="242" spans="1:3" x14ac:dyDescent="0.25">
      <c r="A242">
        <v>241</v>
      </c>
      <c r="B242">
        <v>700</v>
      </c>
      <c r="C242">
        <v>660.0679349899292</v>
      </c>
    </row>
    <row r="243" spans="1:3" x14ac:dyDescent="0.25">
      <c r="A243">
        <v>242</v>
      </c>
      <c r="B243">
        <v>700</v>
      </c>
      <c r="C243">
        <v>621.9310530424118</v>
      </c>
    </row>
    <row r="244" spans="1:3" x14ac:dyDescent="0.25">
      <c r="A244">
        <v>243</v>
      </c>
      <c r="B244">
        <v>700</v>
      </c>
      <c r="C244">
        <v>630.82405996322632</v>
      </c>
    </row>
    <row r="245" spans="1:3" x14ac:dyDescent="0.25">
      <c r="A245">
        <v>244</v>
      </c>
      <c r="B245">
        <v>700</v>
      </c>
      <c r="C245">
        <v>646.25868535041809</v>
      </c>
    </row>
    <row r="246" spans="1:3" x14ac:dyDescent="0.25">
      <c r="A246">
        <v>245</v>
      </c>
      <c r="B246">
        <v>700</v>
      </c>
      <c r="C246">
        <v>662.28123950958252</v>
      </c>
    </row>
    <row r="247" spans="1:3" x14ac:dyDescent="0.25">
      <c r="A247">
        <v>246</v>
      </c>
      <c r="B247">
        <v>700</v>
      </c>
      <c r="C247">
        <v>647.02233648300171</v>
      </c>
    </row>
    <row r="248" spans="1:3" x14ac:dyDescent="0.25">
      <c r="A248">
        <v>247</v>
      </c>
      <c r="B248">
        <v>700</v>
      </c>
      <c r="C248">
        <v>645.15720224380493</v>
      </c>
    </row>
    <row r="249" spans="1:3" x14ac:dyDescent="0.25">
      <c r="A249">
        <v>248</v>
      </c>
      <c r="B249">
        <v>701</v>
      </c>
      <c r="C249">
        <v>648.74362373352051</v>
      </c>
    </row>
    <row r="250" spans="1:3" x14ac:dyDescent="0.25">
      <c r="A250">
        <v>249</v>
      </c>
      <c r="B250">
        <v>701.5</v>
      </c>
      <c r="C250">
        <v>618.94861173629761</v>
      </c>
    </row>
    <row r="251" spans="1:3" x14ac:dyDescent="0.25">
      <c r="A251">
        <v>250</v>
      </c>
      <c r="B251">
        <v>701.5</v>
      </c>
      <c r="C251">
        <v>628.86139392852783</v>
      </c>
    </row>
    <row r="252" spans="1:3" x14ac:dyDescent="0.25">
      <c r="A252">
        <v>251</v>
      </c>
      <c r="B252">
        <v>703.5</v>
      </c>
      <c r="C252">
        <v>620.77282845973969</v>
      </c>
    </row>
    <row r="253" spans="1:3" x14ac:dyDescent="0.25">
      <c r="A253">
        <v>252</v>
      </c>
      <c r="B253">
        <v>705.5</v>
      </c>
      <c r="C253">
        <v>637.37194085121155</v>
      </c>
    </row>
    <row r="254" spans="1:3" x14ac:dyDescent="0.25">
      <c r="A254">
        <v>253</v>
      </c>
      <c r="B254">
        <v>705.5</v>
      </c>
      <c r="C254">
        <v>640.23763990402222</v>
      </c>
    </row>
    <row r="255" spans="1:3" x14ac:dyDescent="0.25">
      <c r="A255">
        <v>254</v>
      </c>
      <c r="B255">
        <v>705.5</v>
      </c>
      <c r="C255">
        <v>635.55320930480957</v>
      </c>
    </row>
    <row r="256" spans="1:3" x14ac:dyDescent="0.25">
      <c r="A256">
        <v>255</v>
      </c>
      <c r="B256">
        <v>707.5</v>
      </c>
      <c r="C256">
        <v>653.85554099082947</v>
      </c>
    </row>
    <row r="257" spans="1:3" x14ac:dyDescent="0.25">
      <c r="A257">
        <v>256</v>
      </c>
      <c r="B257">
        <v>708</v>
      </c>
      <c r="C257">
        <v>655.82274568080902</v>
      </c>
    </row>
    <row r="258" spans="1:3" x14ac:dyDescent="0.25">
      <c r="A258">
        <v>257</v>
      </c>
      <c r="B258">
        <v>708</v>
      </c>
      <c r="C258">
        <v>665.51986384391785</v>
      </c>
    </row>
    <row r="259" spans="1:3" x14ac:dyDescent="0.25">
      <c r="A259">
        <v>258</v>
      </c>
      <c r="B259">
        <v>708</v>
      </c>
      <c r="C259">
        <v>661.10869765281677</v>
      </c>
    </row>
    <row r="260" spans="1:3" x14ac:dyDescent="0.25">
      <c r="A260">
        <v>259</v>
      </c>
      <c r="B260">
        <v>708</v>
      </c>
      <c r="C260">
        <v>640.58218314498663</v>
      </c>
    </row>
    <row r="261" spans="1:3" x14ac:dyDescent="0.25">
      <c r="A261">
        <v>260</v>
      </c>
      <c r="B261">
        <v>708</v>
      </c>
      <c r="C261">
        <v>636.15273976325989</v>
      </c>
    </row>
    <row r="262" spans="1:3" x14ac:dyDescent="0.25">
      <c r="A262">
        <v>261</v>
      </c>
      <c r="B262">
        <v>708</v>
      </c>
      <c r="C262">
        <v>659.21773791313171</v>
      </c>
    </row>
    <row r="263" spans="1:3" x14ac:dyDescent="0.25">
      <c r="A263">
        <v>262</v>
      </c>
      <c r="B263">
        <v>708</v>
      </c>
      <c r="C263">
        <v>641.81729459762573</v>
      </c>
    </row>
    <row r="264" spans="1:3" x14ac:dyDescent="0.25">
      <c r="A264">
        <v>263</v>
      </c>
      <c r="B264">
        <v>708</v>
      </c>
      <c r="C264">
        <v>653.2550196647644</v>
      </c>
    </row>
    <row r="265" spans="1:3" x14ac:dyDescent="0.25">
      <c r="A265">
        <v>264</v>
      </c>
      <c r="B265">
        <v>708</v>
      </c>
      <c r="C265">
        <v>618.74838805198669</v>
      </c>
    </row>
    <row r="266" spans="1:3" x14ac:dyDescent="0.25">
      <c r="A266">
        <v>265</v>
      </c>
      <c r="B266">
        <v>708</v>
      </c>
      <c r="C266">
        <v>656.84994530677795</v>
      </c>
    </row>
    <row r="267" spans="1:3" x14ac:dyDescent="0.25">
      <c r="A267">
        <v>266</v>
      </c>
      <c r="B267">
        <v>709</v>
      </c>
      <c r="C267">
        <v>675.59066104888916</v>
      </c>
    </row>
    <row r="268" spans="1:3" x14ac:dyDescent="0.25">
      <c r="A268">
        <v>267</v>
      </c>
      <c r="B268">
        <v>709</v>
      </c>
      <c r="C268">
        <v>639.25866734981537</v>
      </c>
    </row>
    <row r="269" spans="1:3" x14ac:dyDescent="0.25">
      <c r="A269">
        <v>268</v>
      </c>
      <c r="B269">
        <v>709</v>
      </c>
      <c r="C269">
        <v>643.12625133991241</v>
      </c>
    </row>
    <row r="270" spans="1:3" x14ac:dyDescent="0.25">
      <c r="A270">
        <v>269</v>
      </c>
      <c r="B270">
        <v>709</v>
      </c>
      <c r="C270">
        <v>628.48061513900757</v>
      </c>
    </row>
    <row r="271" spans="1:3" x14ac:dyDescent="0.25">
      <c r="A271">
        <v>270</v>
      </c>
      <c r="B271">
        <v>710</v>
      </c>
      <c r="C271">
        <v>676.02014398574829</v>
      </c>
    </row>
    <row r="272" spans="1:3" x14ac:dyDescent="0.25">
      <c r="A272">
        <v>271</v>
      </c>
      <c r="B272">
        <v>710</v>
      </c>
      <c r="C272">
        <v>658.69199776649475</v>
      </c>
    </row>
    <row r="273" spans="1:3" x14ac:dyDescent="0.25">
      <c r="A273">
        <v>272</v>
      </c>
      <c r="B273">
        <v>710</v>
      </c>
      <c r="C273">
        <v>629.64211022853851</v>
      </c>
    </row>
    <row r="274" spans="1:3" x14ac:dyDescent="0.25">
      <c r="A274">
        <v>273</v>
      </c>
      <c r="B274">
        <v>710</v>
      </c>
      <c r="C274">
        <v>626.26595878601074</v>
      </c>
    </row>
    <row r="275" spans="1:3" x14ac:dyDescent="0.25">
      <c r="A275">
        <v>274</v>
      </c>
      <c r="B275">
        <v>710</v>
      </c>
      <c r="C275">
        <v>647.92323791980743</v>
      </c>
    </row>
    <row r="276" spans="1:3" x14ac:dyDescent="0.25">
      <c r="A276">
        <v>275</v>
      </c>
      <c r="B276">
        <v>710</v>
      </c>
      <c r="C276">
        <v>657.04088687896729</v>
      </c>
    </row>
    <row r="277" spans="1:3" x14ac:dyDescent="0.25">
      <c r="A277">
        <v>276</v>
      </c>
      <c r="B277">
        <v>710</v>
      </c>
      <c r="C277">
        <v>674.11276960372925</v>
      </c>
    </row>
    <row r="278" spans="1:3" x14ac:dyDescent="0.25">
      <c r="A278">
        <v>277</v>
      </c>
      <c r="B278">
        <v>710</v>
      </c>
      <c r="C278">
        <v>633.17468225955963</v>
      </c>
    </row>
    <row r="279" spans="1:3" x14ac:dyDescent="0.25">
      <c r="A279">
        <v>278</v>
      </c>
      <c r="B279">
        <v>710</v>
      </c>
      <c r="C279">
        <v>649.14859366416931</v>
      </c>
    </row>
    <row r="280" spans="1:3" x14ac:dyDescent="0.25">
      <c r="A280">
        <v>279</v>
      </c>
      <c r="B280">
        <v>710</v>
      </c>
      <c r="C280">
        <v>656.98869442939758</v>
      </c>
    </row>
    <row r="281" spans="1:3" x14ac:dyDescent="0.25">
      <c r="A281">
        <v>280</v>
      </c>
      <c r="B281">
        <v>710</v>
      </c>
      <c r="C281">
        <v>658.23911273479462</v>
      </c>
    </row>
    <row r="282" spans="1:3" x14ac:dyDescent="0.25">
      <c r="A282">
        <v>281</v>
      </c>
      <c r="B282">
        <v>710</v>
      </c>
      <c r="C282">
        <v>655.27947616577148</v>
      </c>
    </row>
    <row r="283" spans="1:3" x14ac:dyDescent="0.25">
      <c r="A283">
        <v>282</v>
      </c>
      <c r="B283">
        <v>710.5</v>
      </c>
      <c r="C283">
        <v>650.76704406738281</v>
      </c>
    </row>
    <row r="284" spans="1:3" x14ac:dyDescent="0.25">
      <c r="A284">
        <v>283</v>
      </c>
      <c r="B284">
        <v>710.5</v>
      </c>
      <c r="C284">
        <v>661.66388940811157</v>
      </c>
    </row>
    <row r="285" spans="1:3" x14ac:dyDescent="0.25">
      <c r="A285">
        <v>284</v>
      </c>
      <c r="B285">
        <v>710.5</v>
      </c>
      <c r="C285">
        <v>650.81917715072632</v>
      </c>
    </row>
    <row r="286" spans="1:3" x14ac:dyDescent="0.25">
      <c r="A286">
        <v>285</v>
      </c>
      <c r="B286">
        <v>710.5</v>
      </c>
      <c r="C286">
        <v>650.10342216491699</v>
      </c>
    </row>
    <row r="287" spans="1:3" x14ac:dyDescent="0.25">
      <c r="A287">
        <v>286</v>
      </c>
      <c r="B287">
        <v>710.5</v>
      </c>
      <c r="C287">
        <v>626.27658128738403</v>
      </c>
    </row>
    <row r="288" spans="1:3" x14ac:dyDescent="0.25">
      <c r="A288">
        <v>287</v>
      </c>
      <c r="B288">
        <v>714.5</v>
      </c>
      <c r="C288">
        <v>655.21549248695374</v>
      </c>
    </row>
    <row r="289" spans="1:3" x14ac:dyDescent="0.25">
      <c r="A289">
        <v>288</v>
      </c>
      <c r="B289">
        <v>714.5</v>
      </c>
      <c r="C289">
        <v>644.1970648765564</v>
      </c>
    </row>
    <row r="290" spans="1:3" x14ac:dyDescent="0.25">
      <c r="A290">
        <v>289</v>
      </c>
      <c r="B290">
        <v>714.5</v>
      </c>
      <c r="C290">
        <v>661.0624418258667</v>
      </c>
    </row>
    <row r="291" spans="1:3" x14ac:dyDescent="0.25">
      <c r="A291">
        <v>290</v>
      </c>
      <c r="B291">
        <v>714.5</v>
      </c>
      <c r="C291">
        <v>679.09625387191772</v>
      </c>
    </row>
    <row r="292" spans="1:3" x14ac:dyDescent="0.25">
      <c r="A292">
        <v>291</v>
      </c>
      <c r="B292">
        <v>714.5</v>
      </c>
      <c r="C292">
        <v>652.61738574504852</v>
      </c>
    </row>
    <row r="293" spans="1:3" x14ac:dyDescent="0.25">
      <c r="A293">
        <v>292</v>
      </c>
      <c r="B293">
        <v>714.5</v>
      </c>
      <c r="C293">
        <v>671.22029113769531</v>
      </c>
    </row>
    <row r="294" spans="1:3" x14ac:dyDescent="0.25">
      <c r="A294">
        <v>293</v>
      </c>
      <c r="B294">
        <v>714.5</v>
      </c>
      <c r="C294">
        <v>641.63779775425792</v>
      </c>
    </row>
    <row r="295" spans="1:3" x14ac:dyDescent="0.25">
      <c r="A295">
        <v>294</v>
      </c>
      <c r="B295">
        <v>715</v>
      </c>
      <c r="C295">
        <v>658.85059916973114</v>
      </c>
    </row>
    <row r="296" spans="1:3" x14ac:dyDescent="0.25">
      <c r="A296">
        <v>295</v>
      </c>
      <c r="B296">
        <v>715</v>
      </c>
      <c r="C296">
        <v>645.83007144927979</v>
      </c>
    </row>
    <row r="297" spans="1:3" x14ac:dyDescent="0.25">
      <c r="A297">
        <v>296</v>
      </c>
      <c r="B297">
        <v>715</v>
      </c>
      <c r="C297">
        <v>655.90717601776123</v>
      </c>
    </row>
    <row r="298" spans="1:3" x14ac:dyDescent="0.25">
      <c r="A298">
        <v>297</v>
      </c>
      <c r="B298">
        <v>715</v>
      </c>
      <c r="C298">
        <v>685.55266857147217</v>
      </c>
    </row>
    <row r="299" spans="1:3" x14ac:dyDescent="0.25">
      <c r="A299">
        <v>298</v>
      </c>
      <c r="B299">
        <v>715</v>
      </c>
      <c r="C299">
        <v>653.18152260780334</v>
      </c>
    </row>
    <row r="300" spans="1:3" x14ac:dyDescent="0.25">
      <c r="A300">
        <v>299</v>
      </c>
      <c r="B300">
        <v>715.5</v>
      </c>
      <c r="C300">
        <v>647.03514742851257</v>
      </c>
    </row>
    <row r="301" spans="1:3" x14ac:dyDescent="0.25">
      <c r="A301">
        <v>300</v>
      </c>
      <c r="B301">
        <v>716</v>
      </c>
      <c r="C301">
        <v>632.01913467049599</v>
      </c>
    </row>
    <row r="302" spans="1:3" x14ac:dyDescent="0.25">
      <c r="A302">
        <v>301</v>
      </c>
      <c r="B302">
        <v>719</v>
      </c>
      <c r="C302">
        <v>655.77484798431396</v>
      </c>
    </row>
    <row r="303" spans="1:3" x14ac:dyDescent="0.25">
      <c r="A303">
        <v>302</v>
      </c>
      <c r="B303">
        <v>721.5</v>
      </c>
      <c r="C303">
        <v>673.63175582885742</v>
      </c>
    </row>
    <row r="304" spans="1:3" x14ac:dyDescent="0.25">
      <c r="A304">
        <v>303</v>
      </c>
      <c r="B304">
        <v>721.5</v>
      </c>
      <c r="C304">
        <v>691.8977165222168</v>
      </c>
    </row>
    <row r="305" spans="1:3" x14ac:dyDescent="0.25">
      <c r="A305">
        <v>304</v>
      </c>
      <c r="B305">
        <v>721.5</v>
      </c>
      <c r="C305">
        <v>663.95245838165283</v>
      </c>
    </row>
    <row r="306" spans="1:3" x14ac:dyDescent="0.25">
      <c r="A306">
        <v>305</v>
      </c>
      <c r="B306">
        <v>722.5</v>
      </c>
      <c r="C306">
        <v>633.0597939491272</v>
      </c>
    </row>
    <row r="307" spans="1:3" x14ac:dyDescent="0.25">
      <c r="A307">
        <v>306</v>
      </c>
      <c r="B307">
        <v>722.5</v>
      </c>
      <c r="C307">
        <v>664.00068092346191</v>
      </c>
    </row>
    <row r="308" spans="1:3" x14ac:dyDescent="0.25">
      <c r="A308">
        <v>307</v>
      </c>
      <c r="B308">
        <v>724.5</v>
      </c>
      <c r="C308">
        <v>677.28400015830994</v>
      </c>
    </row>
    <row r="309" spans="1:3" x14ac:dyDescent="0.25">
      <c r="A309">
        <v>308</v>
      </c>
      <c r="B309">
        <v>724.5</v>
      </c>
      <c r="C309">
        <v>640.52666807174683</v>
      </c>
    </row>
    <row r="310" spans="1:3" x14ac:dyDescent="0.25">
      <c r="A310">
        <v>309</v>
      </c>
      <c r="B310">
        <v>724.5</v>
      </c>
      <c r="C310">
        <v>663.71760129928589</v>
      </c>
    </row>
    <row r="311" spans="1:3" x14ac:dyDescent="0.25">
      <c r="A311">
        <v>310</v>
      </c>
      <c r="B311">
        <v>724.5</v>
      </c>
      <c r="C311">
        <v>657.4248925447464</v>
      </c>
    </row>
    <row r="312" spans="1:3" x14ac:dyDescent="0.25">
      <c r="A312">
        <v>311</v>
      </c>
      <c r="B312">
        <v>724.5</v>
      </c>
      <c r="C312">
        <v>683.48505902290344</v>
      </c>
    </row>
    <row r="313" spans="1:3" x14ac:dyDescent="0.25">
      <c r="A313">
        <v>312</v>
      </c>
      <c r="B313">
        <v>724.5</v>
      </c>
      <c r="C313">
        <v>683.31344079971313</v>
      </c>
    </row>
    <row r="314" spans="1:3" x14ac:dyDescent="0.25">
      <c r="A314">
        <v>313</v>
      </c>
      <c r="B314">
        <v>724.5</v>
      </c>
      <c r="C314">
        <v>664.62564468383789</v>
      </c>
    </row>
    <row r="315" spans="1:3" x14ac:dyDescent="0.25">
      <c r="A315">
        <v>314</v>
      </c>
      <c r="B315">
        <v>725</v>
      </c>
      <c r="C315">
        <v>667.64322692155838</v>
      </c>
    </row>
    <row r="316" spans="1:3" x14ac:dyDescent="0.25">
      <c r="A316">
        <v>315</v>
      </c>
      <c r="B316">
        <v>727</v>
      </c>
      <c r="C316">
        <v>654.48368191719055</v>
      </c>
    </row>
    <row r="317" spans="1:3" x14ac:dyDescent="0.25">
      <c r="A317">
        <v>316</v>
      </c>
      <c r="B317">
        <v>731.5</v>
      </c>
      <c r="C317">
        <v>666.60804176330566</v>
      </c>
    </row>
    <row r="318" spans="1:3" x14ac:dyDescent="0.25">
      <c r="A318">
        <v>317</v>
      </c>
      <c r="B318">
        <v>732.5</v>
      </c>
      <c r="C318">
        <v>693.47208189964294</v>
      </c>
    </row>
    <row r="319" spans="1:3" x14ac:dyDescent="0.25">
      <c r="A319">
        <v>318</v>
      </c>
      <c r="B319">
        <v>733</v>
      </c>
      <c r="C319">
        <v>650.93422698974609</v>
      </c>
    </row>
    <row r="320" spans="1:3" x14ac:dyDescent="0.25">
      <c r="A320">
        <v>319</v>
      </c>
      <c r="B320">
        <v>735.5</v>
      </c>
      <c r="C320">
        <v>704.05747890472412</v>
      </c>
    </row>
    <row r="321" spans="1:3" x14ac:dyDescent="0.25">
      <c r="A321">
        <v>320</v>
      </c>
      <c r="B321">
        <v>736</v>
      </c>
      <c r="C321">
        <v>703.41205096244812</v>
      </c>
    </row>
    <row r="322" spans="1:3" x14ac:dyDescent="0.25">
      <c r="A322">
        <v>321</v>
      </c>
      <c r="B322">
        <v>736</v>
      </c>
      <c r="C322">
        <v>710.30902528762817</v>
      </c>
    </row>
    <row r="323" spans="1:3" x14ac:dyDescent="0.25">
      <c r="A323">
        <v>322</v>
      </c>
      <c r="B323">
        <v>736</v>
      </c>
      <c r="C323">
        <v>702.68559265136719</v>
      </c>
    </row>
    <row r="324" spans="1:3" x14ac:dyDescent="0.25">
      <c r="A324">
        <v>323</v>
      </c>
      <c r="B324">
        <v>736</v>
      </c>
      <c r="C324">
        <v>683.35464954376221</v>
      </c>
    </row>
    <row r="325" spans="1:3" x14ac:dyDescent="0.25">
      <c r="A325">
        <v>324</v>
      </c>
      <c r="B325">
        <v>736</v>
      </c>
      <c r="C325">
        <v>677.74395990371704</v>
      </c>
    </row>
    <row r="326" spans="1:3" x14ac:dyDescent="0.25">
      <c r="A326">
        <v>325</v>
      </c>
      <c r="B326">
        <v>737.5</v>
      </c>
      <c r="C326">
        <v>682.6820969581604</v>
      </c>
    </row>
    <row r="327" spans="1:3" x14ac:dyDescent="0.25">
      <c r="A327">
        <v>326</v>
      </c>
      <c r="B327">
        <v>738</v>
      </c>
      <c r="C327">
        <v>692.57654476165771</v>
      </c>
    </row>
    <row r="328" spans="1:3" x14ac:dyDescent="0.25">
      <c r="A328">
        <v>327</v>
      </c>
      <c r="B328">
        <v>738</v>
      </c>
      <c r="C328">
        <v>682.97494125366211</v>
      </c>
    </row>
    <row r="329" spans="1:3" x14ac:dyDescent="0.25">
      <c r="A329">
        <v>328</v>
      </c>
      <c r="B329">
        <v>738</v>
      </c>
      <c r="C329">
        <v>656.46646690368652</v>
      </c>
    </row>
    <row r="330" spans="1:3" x14ac:dyDescent="0.25">
      <c r="A330">
        <v>329</v>
      </c>
      <c r="B330">
        <v>738</v>
      </c>
      <c r="C330">
        <v>667.30284655094147</v>
      </c>
    </row>
    <row r="331" spans="1:3" x14ac:dyDescent="0.25">
      <c r="A331">
        <v>330</v>
      </c>
      <c r="B331">
        <v>738</v>
      </c>
      <c r="C331">
        <v>668.12850093841553</v>
      </c>
    </row>
    <row r="332" spans="1:3" x14ac:dyDescent="0.25">
      <c r="A332">
        <v>331</v>
      </c>
      <c r="B332">
        <v>738</v>
      </c>
      <c r="C332">
        <v>688.1287477016449</v>
      </c>
    </row>
    <row r="333" spans="1:3" x14ac:dyDescent="0.25">
      <c r="A333">
        <v>332</v>
      </c>
      <c r="B333">
        <v>738</v>
      </c>
      <c r="C333">
        <v>678.99932527542114</v>
      </c>
    </row>
    <row r="334" spans="1:3" x14ac:dyDescent="0.25">
      <c r="A334">
        <v>333</v>
      </c>
      <c r="B334">
        <v>738</v>
      </c>
      <c r="C334">
        <v>693.34714126586914</v>
      </c>
    </row>
    <row r="335" spans="1:3" x14ac:dyDescent="0.25">
      <c r="A335">
        <v>334</v>
      </c>
      <c r="B335">
        <v>738</v>
      </c>
      <c r="C335">
        <v>694.89233589172363</v>
      </c>
    </row>
    <row r="336" spans="1:3" x14ac:dyDescent="0.25">
      <c r="A336">
        <v>335</v>
      </c>
      <c r="B336">
        <v>738</v>
      </c>
      <c r="C336">
        <v>697.16364431381226</v>
      </c>
    </row>
    <row r="337" spans="1:3" x14ac:dyDescent="0.25">
      <c r="A337">
        <v>336</v>
      </c>
      <c r="B337">
        <v>738</v>
      </c>
      <c r="C337">
        <v>658.16129931807518</v>
      </c>
    </row>
    <row r="338" spans="1:3" x14ac:dyDescent="0.25">
      <c r="A338">
        <v>337</v>
      </c>
      <c r="B338">
        <v>739</v>
      </c>
      <c r="C338">
        <v>681.65994292497635</v>
      </c>
    </row>
    <row r="339" spans="1:3" x14ac:dyDescent="0.25">
      <c r="A339">
        <v>338</v>
      </c>
      <c r="B339">
        <v>739</v>
      </c>
      <c r="C339">
        <v>703.43611717224121</v>
      </c>
    </row>
    <row r="340" spans="1:3" x14ac:dyDescent="0.25">
      <c r="A340">
        <v>339</v>
      </c>
      <c r="B340">
        <v>739</v>
      </c>
      <c r="C340">
        <v>678.26911246776581</v>
      </c>
    </row>
    <row r="341" spans="1:3" x14ac:dyDescent="0.25">
      <c r="A341">
        <v>340</v>
      </c>
      <c r="B341">
        <v>740.5</v>
      </c>
      <c r="C341">
        <v>682.35043483972549</v>
      </c>
    </row>
    <row r="342" spans="1:3" x14ac:dyDescent="0.25">
      <c r="A342">
        <v>341</v>
      </c>
      <c r="B342">
        <v>740.5</v>
      </c>
      <c r="C342">
        <v>691.23709845542908</v>
      </c>
    </row>
    <row r="343" spans="1:3" x14ac:dyDescent="0.25">
      <c r="A343">
        <v>342</v>
      </c>
      <c r="B343">
        <v>740.5</v>
      </c>
      <c r="C343">
        <v>705.06665563583374</v>
      </c>
    </row>
    <row r="344" spans="1:3" x14ac:dyDescent="0.25">
      <c r="A344">
        <v>343</v>
      </c>
      <c r="B344">
        <v>740.5</v>
      </c>
      <c r="C344">
        <v>680.72909373044968</v>
      </c>
    </row>
    <row r="345" spans="1:3" x14ac:dyDescent="0.25">
      <c r="A345">
        <v>344</v>
      </c>
      <c r="B345">
        <v>740.5</v>
      </c>
      <c r="C345">
        <v>691.86446905136108</v>
      </c>
    </row>
    <row r="346" spans="1:3" x14ac:dyDescent="0.25">
      <c r="A346">
        <v>345</v>
      </c>
      <c r="B346">
        <v>741.5</v>
      </c>
      <c r="C346">
        <v>659.1373847424984</v>
      </c>
    </row>
    <row r="347" spans="1:3" x14ac:dyDescent="0.25">
      <c r="A347">
        <v>346</v>
      </c>
      <c r="B347">
        <v>741</v>
      </c>
      <c r="C347">
        <v>686.90907049179077</v>
      </c>
    </row>
    <row r="348" spans="1:3" x14ac:dyDescent="0.25">
      <c r="A348">
        <v>347</v>
      </c>
      <c r="B348">
        <v>741</v>
      </c>
      <c r="C348">
        <v>691.50181198120117</v>
      </c>
    </row>
    <row r="349" spans="1:3" x14ac:dyDescent="0.25">
      <c r="A349">
        <v>348</v>
      </c>
      <c r="B349">
        <v>741</v>
      </c>
      <c r="C349">
        <v>684.61072897911072</v>
      </c>
    </row>
    <row r="350" spans="1:3" x14ac:dyDescent="0.25">
      <c r="A350">
        <v>349</v>
      </c>
      <c r="B350">
        <v>741</v>
      </c>
      <c r="C350">
        <v>701.72356128692627</v>
      </c>
    </row>
    <row r="351" spans="1:3" x14ac:dyDescent="0.25">
      <c r="A351">
        <v>350</v>
      </c>
      <c r="B351">
        <v>741</v>
      </c>
      <c r="C351">
        <v>661.35747598111629</v>
      </c>
    </row>
    <row r="352" spans="1:3" x14ac:dyDescent="0.25">
      <c r="A352">
        <v>351</v>
      </c>
      <c r="B352">
        <v>741</v>
      </c>
      <c r="C352">
        <v>674.69499039649963</v>
      </c>
    </row>
    <row r="353" spans="1:3" x14ac:dyDescent="0.25">
      <c r="A353">
        <v>352</v>
      </c>
      <c r="B353">
        <v>741.5</v>
      </c>
      <c r="C353">
        <v>698.50012683868408</v>
      </c>
    </row>
    <row r="354" spans="1:3" x14ac:dyDescent="0.25">
      <c r="A354">
        <v>353</v>
      </c>
      <c r="B354">
        <v>741.5</v>
      </c>
      <c r="C354">
        <v>690.30089282989502</v>
      </c>
    </row>
    <row r="355" spans="1:3" x14ac:dyDescent="0.25">
      <c r="A355">
        <v>354</v>
      </c>
      <c r="B355">
        <v>742</v>
      </c>
      <c r="C355">
        <v>711.75973796844482</v>
      </c>
    </row>
    <row r="356" spans="1:3" x14ac:dyDescent="0.25">
      <c r="A356">
        <v>355</v>
      </c>
      <c r="B356">
        <v>742</v>
      </c>
      <c r="C356">
        <v>712.71103239059448</v>
      </c>
    </row>
    <row r="357" spans="1:3" x14ac:dyDescent="0.25">
      <c r="A357">
        <v>356</v>
      </c>
      <c r="B357">
        <v>742</v>
      </c>
      <c r="C357">
        <v>651.23407405614853</v>
      </c>
    </row>
    <row r="358" spans="1:3" x14ac:dyDescent="0.25">
      <c r="A358">
        <v>357</v>
      </c>
      <c r="B358">
        <v>742</v>
      </c>
      <c r="C358">
        <v>675.95615100860596</v>
      </c>
    </row>
    <row r="359" spans="1:3" x14ac:dyDescent="0.25">
      <c r="A359">
        <v>358</v>
      </c>
      <c r="B359">
        <v>742</v>
      </c>
      <c r="C359">
        <v>694.02228659391403</v>
      </c>
    </row>
    <row r="360" spans="1:3" x14ac:dyDescent="0.25">
      <c r="A360">
        <v>359</v>
      </c>
      <c r="B360">
        <v>742</v>
      </c>
      <c r="C360">
        <v>699.16189813613892</v>
      </c>
    </row>
    <row r="361" spans="1:3" x14ac:dyDescent="0.25">
      <c r="A361">
        <v>360</v>
      </c>
      <c r="B361">
        <v>742</v>
      </c>
      <c r="C361">
        <v>664.7348860502243</v>
      </c>
    </row>
    <row r="362" spans="1:3" x14ac:dyDescent="0.25">
      <c r="A362">
        <v>361</v>
      </c>
      <c r="B362">
        <v>742</v>
      </c>
      <c r="C362">
        <v>689.77463054656982</v>
      </c>
    </row>
    <row r="363" spans="1:3" x14ac:dyDescent="0.25">
      <c r="A363">
        <v>362</v>
      </c>
      <c r="B363">
        <v>742</v>
      </c>
      <c r="C363">
        <v>673.20298147201538</v>
      </c>
    </row>
    <row r="364" spans="1:3" x14ac:dyDescent="0.25">
      <c r="A364">
        <v>363</v>
      </c>
      <c r="B364">
        <v>742</v>
      </c>
      <c r="C364">
        <v>697.72255611419678</v>
      </c>
    </row>
    <row r="365" spans="1:3" x14ac:dyDescent="0.25">
      <c r="A365">
        <v>364</v>
      </c>
      <c r="B365">
        <v>742</v>
      </c>
      <c r="C365">
        <v>687.30548119544983</v>
      </c>
    </row>
    <row r="366" spans="1:3" x14ac:dyDescent="0.25">
      <c r="A366">
        <v>365</v>
      </c>
      <c r="B366">
        <v>742.5</v>
      </c>
      <c r="C366">
        <v>683.04216003417969</v>
      </c>
    </row>
    <row r="367" spans="1:3" x14ac:dyDescent="0.25">
      <c r="A367">
        <v>366</v>
      </c>
      <c r="B367">
        <v>742.5</v>
      </c>
      <c r="C367">
        <v>679.76439523696899</v>
      </c>
    </row>
    <row r="368" spans="1:3" x14ac:dyDescent="0.25">
      <c r="A368">
        <v>367</v>
      </c>
      <c r="B368">
        <v>742.5</v>
      </c>
      <c r="C368">
        <v>691.24276494979858</v>
      </c>
    </row>
    <row r="369" spans="1:3" x14ac:dyDescent="0.25">
      <c r="A369">
        <v>368</v>
      </c>
      <c r="B369">
        <v>742.5</v>
      </c>
      <c r="C369">
        <v>687.06212830543518</v>
      </c>
    </row>
    <row r="370" spans="1:3" x14ac:dyDescent="0.25">
      <c r="A370">
        <v>369</v>
      </c>
      <c r="B370">
        <v>742</v>
      </c>
      <c r="C370">
        <v>680.79699850082397</v>
      </c>
    </row>
    <row r="371" spans="1:3" x14ac:dyDescent="0.25">
      <c r="A371">
        <v>370</v>
      </c>
      <c r="B371">
        <v>742</v>
      </c>
      <c r="C371">
        <v>687.26715368032455</v>
      </c>
    </row>
    <row r="372" spans="1:3" x14ac:dyDescent="0.25">
      <c r="A372">
        <v>371</v>
      </c>
      <c r="B372">
        <v>741.5</v>
      </c>
      <c r="C372">
        <v>702.42428159713745</v>
      </c>
    </row>
    <row r="373" spans="1:3" x14ac:dyDescent="0.25">
      <c r="A373">
        <v>372</v>
      </c>
      <c r="B373">
        <v>741.5</v>
      </c>
      <c r="C373">
        <v>658.77802658081055</v>
      </c>
    </row>
    <row r="374" spans="1:3" x14ac:dyDescent="0.25">
      <c r="A374">
        <v>373</v>
      </c>
      <c r="B374">
        <v>741.5</v>
      </c>
      <c r="C374">
        <v>692.69627618789673</v>
      </c>
    </row>
    <row r="375" spans="1:3" x14ac:dyDescent="0.25">
      <c r="A375">
        <v>374</v>
      </c>
      <c r="B375">
        <v>741.5</v>
      </c>
      <c r="C375">
        <v>720.69182062149048</v>
      </c>
    </row>
    <row r="376" spans="1:3" x14ac:dyDescent="0.25">
      <c r="A376">
        <v>375</v>
      </c>
      <c r="B376">
        <v>741.5</v>
      </c>
      <c r="C376">
        <v>691.81443166732788</v>
      </c>
    </row>
    <row r="377" spans="1:3" x14ac:dyDescent="0.25">
      <c r="A377">
        <v>376</v>
      </c>
      <c r="B377">
        <v>741.5</v>
      </c>
      <c r="C377">
        <v>689.68197250366211</v>
      </c>
    </row>
    <row r="378" spans="1:3" x14ac:dyDescent="0.25">
      <c r="A378">
        <v>377</v>
      </c>
      <c r="B378">
        <v>741.5</v>
      </c>
      <c r="C378">
        <v>679.8014497756958</v>
      </c>
    </row>
    <row r="379" spans="1:3" x14ac:dyDescent="0.25">
      <c r="A379">
        <v>378</v>
      </c>
      <c r="B379">
        <v>742.5</v>
      </c>
      <c r="C379">
        <v>674.12632966041565</v>
      </c>
    </row>
    <row r="380" spans="1:3" x14ac:dyDescent="0.25">
      <c r="A380">
        <v>379</v>
      </c>
      <c r="B380">
        <v>742.5</v>
      </c>
      <c r="C380">
        <v>715.04920721054077</v>
      </c>
    </row>
    <row r="381" spans="1:3" x14ac:dyDescent="0.25">
      <c r="A381">
        <v>380</v>
      </c>
      <c r="B381">
        <v>742.5</v>
      </c>
      <c r="C381">
        <v>691.0115339756012</v>
      </c>
    </row>
    <row r="382" spans="1:3" x14ac:dyDescent="0.25">
      <c r="A382">
        <v>381</v>
      </c>
      <c r="B382">
        <v>742.5</v>
      </c>
      <c r="C382">
        <v>693.07647699117661</v>
      </c>
    </row>
    <row r="383" spans="1:3" x14ac:dyDescent="0.25">
      <c r="A383">
        <v>382</v>
      </c>
      <c r="B383">
        <v>742</v>
      </c>
      <c r="C383">
        <v>682.940016746521</v>
      </c>
    </row>
    <row r="384" spans="1:3" x14ac:dyDescent="0.25">
      <c r="A384">
        <v>383</v>
      </c>
      <c r="B384">
        <v>742</v>
      </c>
      <c r="C384">
        <v>693.49777269363403</v>
      </c>
    </row>
    <row r="385" spans="1:3" x14ac:dyDescent="0.25">
      <c r="A385">
        <v>384</v>
      </c>
      <c r="B385">
        <v>742</v>
      </c>
      <c r="C385">
        <v>691.43650531768799</v>
      </c>
    </row>
    <row r="386" spans="1:3" x14ac:dyDescent="0.25">
      <c r="A386">
        <v>385</v>
      </c>
      <c r="B386">
        <v>742</v>
      </c>
      <c r="C386">
        <v>707.7058801651001</v>
      </c>
    </row>
    <row r="387" spans="1:3" x14ac:dyDescent="0.25">
      <c r="A387">
        <v>386</v>
      </c>
      <c r="B387">
        <v>742</v>
      </c>
      <c r="C387">
        <v>671.90931996703148</v>
      </c>
    </row>
    <row r="388" spans="1:3" x14ac:dyDescent="0.25">
      <c r="A388">
        <v>387</v>
      </c>
      <c r="B388">
        <v>744.5</v>
      </c>
      <c r="C388">
        <v>721.36685228347778</v>
      </c>
    </row>
    <row r="389" spans="1:3" x14ac:dyDescent="0.25">
      <c r="A389">
        <v>388</v>
      </c>
      <c r="B389">
        <v>744.5</v>
      </c>
      <c r="C389">
        <v>643.93295967578888</v>
      </c>
    </row>
    <row r="390" spans="1:3" x14ac:dyDescent="0.25">
      <c r="A390">
        <v>389</v>
      </c>
      <c r="B390">
        <v>745</v>
      </c>
      <c r="C390">
        <v>620.11919397115707</v>
      </c>
    </row>
    <row r="391" spans="1:3" x14ac:dyDescent="0.25">
      <c r="A391">
        <v>390</v>
      </c>
      <c r="B391">
        <v>747.5</v>
      </c>
      <c r="C391">
        <v>695.89217245578766</v>
      </c>
    </row>
    <row r="392" spans="1:3" x14ac:dyDescent="0.25">
      <c r="A392">
        <v>391</v>
      </c>
      <c r="B392">
        <v>747.5</v>
      </c>
      <c r="C392">
        <v>697.62042140960693</v>
      </c>
    </row>
    <row r="393" spans="1:3" x14ac:dyDescent="0.25">
      <c r="A393">
        <v>392</v>
      </c>
      <c r="B393">
        <v>747.5</v>
      </c>
      <c r="C393">
        <v>690.8156590461731</v>
      </c>
    </row>
    <row r="394" spans="1:3" x14ac:dyDescent="0.25">
      <c r="A394">
        <v>393</v>
      </c>
      <c r="B394">
        <v>747.5</v>
      </c>
      <c r="C394">
        <v>693.21365928649902</v>
      </c>
    </row>
    <row r="395" spans="1:3" x14ac:dyDescent="0.25">
      <c r="A395">
        <v>394</v>
      </c>
      <c r="B395">
        <v>747.5</v>
      </c>
      <c r="C395">
        <v>699.65601110458374</v>
      </c>
    </row>
    <row r="396" spans="1:3" x14ac:dyDescent="0.25">
      <c r="A396">
        <v>395</v>
      </c>
      <c r="B396">
        <v>747.5</v>
      </c>
      <c r="C396">
        <v>694.23534405231476</v>
      </c>
    </row>
    <row r="397" spans="1:3" x14ac:dyDescent="0.25">
      <c r="A397">
        <v>396</v>
      </c>
      <c r="B397">
        <v>747.5</v>
      </c>
      <c r="C397">
        <v>700.63018035888672</v>
      </c>
    </row>
    <row r="398" spans="1:3" x14ac:dyDescent="0.25">
      <c r="A398">
        <v>397</v>
      </c>
      <c r="B398">
        <v>747.5</v>
      </c>
      <c r="C398">
        <v>713.08617877960205</v>
      </c>
    </row>
    <row r="399" spans="1:3" x14ac:dyDescent="0.25">
      <c r="A399">
        <v>398</v>
      </c>
      <c r="B399">
        <v>747.5</v>
      </c>
      <c r="C399">
        <v>704.51834011077881</v>
      </c>
    </row>
    <row r="400" spans="1:3" x14ac:dyDescent="0.25">
      <c r="A400">
        <v>399</v>
      </c>
      <c r="B400">
        <v>748</v>
      </c>
      <c r="C400">
        <v>720.04298114776611</v>
      </c>
    </row>
    <row r="401" spans="1:3" x14ac:dyDescent="0.25">
      <c r="A401">
        <v>400</v>
      </c>
      <c r="B401">
        <v>748.5</v>
      </c>
      <c r="C401">
        <v>709.51484394073486</v>
      </c>
    </row>
    <row r="402" spans="1:3" x14ac:dyDescent="0.25">
      <c r="A402">
        <v>401</v>
      </c>
      <c r="B402">
        <v>748.5</v>
      </c>
      <c r="C402">
        <v>701.32540583610535</v>
      </c>
    </row>
    <row r="403" spans="1:3" x14ac:dyDescent="0.25">
      <c r="A403">
        <v>402</v>
      </c>
      <c r="B403">
        <v>748.5</v>
      </c>
      <c r="C403">
        <v>715.18535614013672</v>
      </c>
    </row>
    <row r="404" spans="1:3" x14ac:dyDescent="0.25">
      <c r="A404">
        <v>403</v>
      </c>
      <c r="B404">
        <v>748.5</v>
      </c>
      <c r="C404">
        <v>685.70665466785431</v>
      </c>
    </row>
    <row r="405" spans="1:3" x14ac:dyDescent="0.25">
      <c r="A405">
        <v>404</v>
      </c>
      <c r="B405">
        <v>748.5</v>
      </c>
      <c r="C405">
        <v>678.02987813949585</v>
      </c>
    </row>
    <row r="406" spans="1:3" x14ac:dyDescent="0.25">
      <c r="A406">
        <v>405</v>
      </c>
      <c r="B406">
        <v>749.5</v>
      </c>
      <c r="C406">
        <v>709.90128421783447</v>
      </c>
    </row>
    <row r="407" spans="1:3" x14ac:dyDescent="0.25">
      <c r="A407">
        <v>406</v>
      </c>
      <c r="B407">
        <v>750.5</v>
      </c>
      <c r="C407">
        <v>714.78657603263855</v>
      </c>
    </row>
    <row r="408" spans="1:3" x14ac:dyDescent="0.25">
      <c r="A408">
        <v>407</v>
      </c>
      <c r="B408">
        <v>751</v>
      </c>
      <c r="C408">
        <v>696.13599276542664</v>
      </c>
    </row>
    <row r="409" spans="1:3" x14ac:dyDescent="0.25">
      <c r="A409">
        <v>408</v>
      </c>
      <c r="B409">
        <v>751.5</v>
      </c>
      <c r="C409">
        <v>702.59519529342651</v>
      </c>
    </row>
    <row r="410" spans="1:3" x14ac:dyDescent="0.25">
      <c r="A410">
        <v>409</v>
      </c>
      <c r="B410">
        <v>752</v>
      </c>
      <c r="C410">
        <v>684.96319246292114</v>
      </c>
    </row>
    <row r="411" spans="1:3" x14ac:dyDescent="0.25">
      <c r="A411">
        <v>410</v>
      </c>
      <c r="B411">
        <v>752</v>
      </c>
      <c r="C411">
        <v>677.45995473861694</v>
      </c>
    </row>
    <row r="412" spans="1:3" x14ac:dyDescent="0.25">
      <c r="A412">
        <v>411</v>
      </c>
      <c r="B412">
        <v>752.5</v>
      </c>
      <c r="C412">
        <v>674.88931488990784</v>
      </c>
    </row>
    <row r="413" spans="1:3" x14ac:dyDescent="0.25">
      <c r="A413">
        <v>412</v>
      </c>
      <c r="B413">
        <v>752.5</v>
      </c>
      <c r="C413">
        <v>713.08132553100586</v>
      </c>
    </row>
    <row r="414" spans="1:3" x14ac:dyDescent="0.25">
      <c r="A414">
        <v>413</v>
      </c>
      <c r="B414">
        <v>752.5</v>
      </c>
      <c r="C414">
        <v>691.3951535820961</v>
      </c>
    </row>
    <row r="415" spans="1:3" x14ac:dyDescent="0.25">
      <c r="A415">
        <v>414</v>
      </c>
      <c r="B415">
        <v>752.5</v>
      </c>
      <c r="C415">
        <v>703.28867530822754</v>
      </c>
    </row>
    <row r="416" spans="1:3" x14ac:dyDescent="0.25">
      <c r="A416">
        <v>415</v>
      </c>
      <c r="B416">
        <v>753</v>
      </c>
      <c r="C416">
        <v>713.28676271438599</v>
      </c>
    </row>
    <row r="417" spans="1:3" x14ac:dyDescent="0.25">
      <c r="A417">
        <v>416</v>
      </c>
      <c r="B417">
        <v>753.5</v>
      </c>
      <c r="C417">
        <v>694.18738508224487</v>
      </c>
    </row>
    <row r="418" spans="1:3" x14ac:dyDescent="0.25">
      <c r="A418">
        <v>417</v>
      </c>
      <c r="B418">
        <v>753.5</v>
      </c>
      <c r="C418">
        <v>695.79317712783813</v>
      </c>
    </row>
    <row r="419" spans="1:3" x14ac:dyDescent="0.25">
      <c r="A419">
        <v>418</v>
      </c>
      <c r="B419">
        <v>753.5</v>
      </c>
      <c r="C419">
        <v>682.28498935699463</v>
      </c>
    </row>
    <row r="420" spans="1:3" x14ac:dyDescent="0.25">
      <c r="A420">
        <v>419</v>
      </c>
      <c r="B420">
        <v>753.5</v>
      </c>
      <c r="C420">
        <v>697.61805438995361</v>
      </c>
    </row>
    <row r="421" spans="1:3" x14ac:dyDescent="0.25">
      <c r="A421">
        <v>420</v>
      </c>
      <c r="B421">
        <v>753.5</v>
      </c>
      <c r="C421">
        <v>680.13805247098207</v>
      </c>
    </row>
    <row r="422" spans="1:3" x14ac:dyDescent="0.25">
      <c r="A422">
        <v>421</v>
      </c>
      <c r="B422">
        <v>753.5</v>
      </c>
      <c r="C422">
        <v>690.72264051437378</v>
      </c>
    </row>
    <row r="423" spans="1:3" x14ac:dyDescent="0.25">
      <c r="A423">
        <v>422</v>
      </c>
      <c r="B423">
        <v>753.5</v>
      </c>
      <c r="C423">
        <v>707.56435060501099</v>
      </c>
    </row>
    <row r="424" spans="1:3" x14ac:dyDescent="0.25">
      <c r="A424">
        <v>423</v>
      </c>
      <c r="B424">
        <v>753.5</v>
      </c>
      <c r="C424">
        <v>702.26663827896118</v>
      </c>
    </row>
    <row r="425" spans="1:3" x14ac:dyDescent="0.25">
      <c r="A425">
        <v>424</v>
      </c>
      <c r="B425">
        <v>755.5</v>
      </c>
      <c r="C425">
        <v>688.59423828125</v>
      </c>
    </row>
    <row r="426" spans="1:3" x14ac:dyDescent="0.25">
      <c r="A426">
        <v>425</v>
      </c>
      <c r="B426">
        <v>756.5</v>
      </c>
      <c r="C426">
        <v>703.6104211807251</v>
      </c>
    </row>
    <row r="427" spans="1:3" x14ac:dyDescent="0.25">
      <c r="A427">
        <v>426</v>
      </c>
      <c r="B427">
        <v>758</v>
      </c>
      <c r="C427">
        <v>695.439532995224</v>
      </c>
    </row>
    <row r="428" spans="1:3" x14ac:dyDescent="0.25">
      <c r="A428">
        <v>427</v>
      </c>
      <c r="B428">
        <v>759.5</v>
      </c>
      <c r="C428">
        <v>716.56797385215759</v>
      </c>
    </row>
    <row r="429" spans="1:3" x14ac:dyDescent="0.25">
      <c r="A429">
        <v>428</v>
      </c>
      <c r="B429">
        <v>759.5</v>
      </c>
      <c r="C429">
        <v>687.38778449594975</v>
      </c>
    </row>
    <row r="430" spans="1:3" x14ac:dyDescent="0.25">
      <c r="A430">
        <v>429</v>
      </c>
      <c r="B430">
        <v>759.5</v>
      </c>
      <c r="C430">
        <v>686.53270363807678</v>
      </c>
    </row>
    <row r="431" spans="1:3" x14ac:dyDescent="0.25">
      <c r="A431">
        <v>430</v>
      </c>
      <c r="B431">
        <v>759.5</v>
      </c>
      <c r="C431">
        <v>706.78795790672302</v>
      </c>
    </row>
    <row r="432" spans="1:3" x14ac:dyDescent="0.25">
      <c r="A432">
        <v>431</v>
      </c>
      <c r="B432">
        <v>759.5</v>
      </c>
      <c r="C432">
        <v>689.40672564506531</v>
      </c>
    </row>
    <row r="433" spans="1:3" x14ac:dyDescent="0.25">
      <c r="A433">
        <v>432</v>
      </c>
      <c r="B433">
        <v>759.5</v>
      </c>
      <c r="C433">
        <v>722.97314834594727</v>
      </c>
    </row>
    <row r="434" spans="1:3" x14ac:dyDescent="0.25">
      <c r="A434">
        <v>433</v>
      </c>
      <c r="B434">
        <v>759.5</v>
      </c>
      <c r="C434">
        <v>711.40930604934692</v>
      </c>
    </row>
    <row r="435" spans="1:3" x14ac:dyDescent="0.25">
      <c r="A435">
        <v>434</v>
      </c>
      <c r="B435">
        <v>759.5</v>
      </c>
      <c r="C435">
        <v>689.81625533103943</v>
      </c>
    </row>
    <row r="436" spans="1:3" x14ac:dyDescent="0.25">
      <c r="A436">
        <v>435</v>
      </c>
      <c r="B436">
        <v>759.5</v>
      </c>
      <c r="C436">
        <v>699.36729884147644</v>
      </c>
    </row>
    <row r="437" spans="1:3" x14ac:dyDescent="0.25">
      <c r="A437">
        <v>436</v>
      </c>
      <c r="B437">
        <v>759.5</v>
      </c>
      <c r="C437">
        <v>682.95193433761597</v>
      </c>
    </row>
    <row r="438" spans="1:3" x14ac:dyDescent="0.25">
      <c r="A438">
        <v>437</v>
      </c>
      <c r="B438">
        <v>759.5</v>
      </c>
      <c r="C438">
        <v>702.34073567390442</v>
      </c>
    </row>
    <row r="439" spans="1:3" x14ac:dyDescent="0.25">
      <c r="A439">
        <v>438</v>
      </c>
      <c r="B439">
        <v>759.5</v>
      </c>
      <c r="C439">
        <v>702.46497201919556</v>
      </c>
    </row>
    <row r="440" spans="1:3" x14ac:dyDescent="0.25">
      <c r="A440">
        <v>439</v>
      </c>
      <c r="B440">
        <v>759.5</v>
      </c>
      <c r="C440">
        <v>693.67467474937439</v>
      </c>
    </row>
    <row r="441" spans="1:3" x14ac:dyDescent="0.25">
      <c r="A441">
        <v>440</v>
      </c>
      <c r="B441">
        <v>759.5</v>
      </c>
      <c r="C441">
        <v>716.21567296981812</v>
      </c>
    </row>
    <row r="442" spans="1:3" x14ac:dyDescent="0.25">
      <c r="A442">
        <v>441</v>
      </c>
      <c r="B442">
        <v>759.5</v>
      </c>
      <c r="C442">
        <v>714.17595386505127</v>
      </c>
    </row>
    <row r="443" spans="1:3" x14ac:dyDescent="0.25">
      <c r="A443">
        <v>442</v>
      </c>
      <c r="B443">
        <v>759.5</v>
      </c>
      <c r="C443">
        <v>674.98620063066483</v>
      </c>
    </row>
    <row r="444" spans="1:3" x14ac:dyDescent="0.25">
      <c r="A444">
        <v>443</v>
      </c>
      <c r="B444">
        <v>760</v>
      </c>
      <c r="C444">
        <v>694.45379877090454</v>
      </c>
    </row>
    <row r="445" spans="1:3" x14ac:dyDescent="0.25">
      <c r="A445">
        <v>444</v>
      </c>
      <c r="B445">
        <v>761</v>
      </c>
      <c r="C445">
        <v>711.77709889411926</v>
      </c>
    </row>
    <row r="446" spans="1:3" x14ac:dyDescent="0.25">
      <c r="A446">
        <v>445</v>
      </c>
      <c r="B446">
        <v>761.5</v>
      </c>
      <c r="C446">
        <v>688.69705677032471</v>
      </c>
    </row>
    <row r="447" spans="1:3" x14ac:dyDescent="0.25">
      <c r="A447">
        <v>446</v>
      </c>
      <c r="B447">
        <v>764</v>
      </c>
      <c r="C447">
        <v>707.50915193557739</v>
      </c>
    </row>
    <row r="448" spans="1:3" x14ac:dyDescent="0.25">
      <c r="A448">
        <v>447</v>
      </c>
      <c r="B448">
        <v>764</v>
      </c>
      <c r="C448">
        <v>731.91676950454712</v>
      </c>
    </row>
    <row r="449" spans="1:3" x14ac:dyDescent="0.25">
      <c r="A449">
        <v>448</v>
      </c>
      <c r="B449">
        <v>764.5</v>
      </c>
      <c r="C449">
        <v>711.53353500366211</v>
      </c>
    </row>
    <row r="450" spans="1:3" x14ac:dyDescent="0.25">
      <c r="A450">
        <v>449</v>
      </c>
      <c r="B450">
        <v>764.5</v>
      </c>
      <c r="C450">
        <v>721.43989610671997</v>
      </c>
    </row>
    <row r="451" spans="1:3" x14ac:dyDescent="0.25">
      <c r="A451">
        <v>450</v>
      </c>
      <c r="B451">
        <v>764.5</v>
      </c>
      <c r="C451">
        <v>697.97351378202438</v>
      </c>
    </row>
    <row r="452" spans="1:3" x14ac:dyDescent="0.25">
      <c r="A452">
        <v>451</v>
      </c>
      <c r="B452">
        <v>764.5</v>
      </c>
      <c r="C452">
        <v>739.07283782958984</v>
      </c>
    </row>
    <row r="453" spans="1:3" x14ac:dyDescent="0.25">
      <c r="A453">
        <v>452</v>
      </c>
      <c r="B453">
        <v>764.5</v>
      </c>
      <c r="C453">
        <v>718.04275560379028</v>
      </c>
    </row>
    <row r="454" spans="1:3" x14ac:dyDescent="0.25">
      <c r="A454">
        <v>453</v>
      </c>
      <c r="B454">
        <v>764.5</v>
      </c>
      <c r="C454">
        <v>726.33799815177917</v>
      </c>
    </row>
    <row r="455" spans="1:3" x14ac:dyDescent="0.25">
      <c r="A455">
        <v>454</v>
      </c>
      <c r="B455">
        <v>764.5</v>
      </c>
      <c r="C455">
        <v>702.77167445421219</v>
      </c>
    </row>
    <row r="456" spans="1:3" x14ac:dyDescent="0.25">
      <c r="A456">
        <v>455</v>
      </c>
      <c r="B456">
        <v>764.5</v>
      </c>
      <c r="C456">
        <v>691.72718095779419</v>
      </c>
    </row>
    <row r="457" spans="1:3" x14ac:dyDescent="0.25">
      <c r="A457">
        <v>456</v>
      </c>
      <c r="B457">
        <v>764.5</v>
      </c>
      <c r="C457">
        <v>689.52934938669205</v>
      </c>
    </row>
    <row r="458" spans="1:3" x14ac:dyDescent="0.25">
      <c r="A458">
        <v>457</v>
      </c>
      <c r="B458">
        <v>764</v>
      </c>
      <c r="C458">
        <v>685.20641231536865</v>
      </c>
    </row>
    <row r="459" spans="1:3" x14ac:dyDescent="0.25">
      <c r="A459">
        <v>458</v>
      </c>
      <c r="B459">
        <v>764</v>
      </c>
      <c r="C459">
        <v>689.45786798000336</v>
      </c>
    </row>
    <row r="460" spans="1:3" x14ac:dyDescent="0.25">
      <c r="A460">
        <v>459</v>
      </c>
      <c r="B460">
        <v>766</v>
      </c>
      <c r="C460">
        <v>717.34652709960938</v>
      </c>
    </row>
    <row r="461" spans="1:3" x14ac:dyDescent="0.25">
      <c r="A461">
        <v>460</v>
      </c>
      <c r="B461">
        <v>764.5</v>
      </c>
      <c r="C461">
        <v>696.49020433425903</v>
      </c>
    </row>
    <row r="462" spans="1:3" x14ac:dyDescent="0.25">
      <c r="A462">
        <v>461</v>
      </c>
      <c r="B462">
        <v>764.5</v>
      </c>
      <c r="C462">
        <v>688.52342009544373</v>
      </c>
    </row>
    <row r="463" spans="1:3" x14ac:dyDescent="0.25">
      <c r="A463">
        <v>462</v>
      </c>
      <c r="B463">
        <v>764.5</v>
      </c>
      <c r="C463">
        <v>700.27512311935425</v>
      </c>
    </row>
    <row r="464" spans="1:3" x14ac:dyDescent="0.25">
      <c r="A464">
        <v>463</v>
      </c>
      <c r="B464">
        <v>764.5</v>
      </c>
      <c r="C464">
        <v>702.55937194824219</v>
      </c>
    </row>
    <row r="465" spans="1:3" x14ac:dyDescent="0.25">
      <c r="A465">
        <v>464</v>
      </c>
      <c r="B465">
        <v>764.5</v>
      </c>
      <c r="C465">
        <v>735.43566274642944</v>
      </c>
    </row>
    <row r="466" spans="1:3" x14ac:dyDescent="0.25">
      <c r="A466">
        <v>465</v>
      </c>
      <c r="B466">
        <v>764.5</v>
      </c>
      <c r="C466">
        <v>702.75694012641907</v>
      </c>
    </row>
    <row r="467" spans="1:3" x14ac:dyDescent="0.25">
      <c r="A467">
        <v>466</v>
      </c>
      <c r="B467">
        <v>764.5</v>
      </c>
      <c r="C467">
        <v>715.72564601898193</v>
      </c>
    </row>
    <row r="468" spans="1:3" x14ac:dyDescent="0.25">
      <c r="A468">
        <v>467</v>
      </c>
      <c r="B468">
        <v>764.5</v>
      </c>
      <c r="C468">
        <v>689.54773390293121</v>
      </c>
    </row>
    <row r="469" spans="1:3" x14ac:dyDescent="0.25">
      <c r="A469">
        <v>468</v>
      </c>
      <c r="B469">
        <v>764</v>
      </c>
      <c r="C469">
        <v>663.79662561416626</v>
      </c>
    </row>
    <row r="470" spans="1:3" x14ac:dyDescent="0.25">
      <c r="A470">
        <v>469</v>
      </c>
      <c r="B470">
        <v>764</v>
      </c>
      <c r="C470">
        <v>702.77780175209045</v>
      </c>
    </row>
    <row r="471" spans="1:3" x14ac:dyDescent="0.25">
      <c r="A471">
        <v>470</v>
      </c>
      <c r="B471">
        <v>764</v>
      </c>
      <c r="C471">
        <v>721.72831702232361</v>
      </c>
    </row>
    <row r="472" spans="1:3" x14ac:dyDescent="0.25">
      <c r="A472">
        <v>471</v>
      </c>
      <c r="B472">
        <v>764</v>
      </c>
      <c r="C472">
        <v>734.75575113296509</v>
      </c>
    </row>
    <row r="473" spans="1:3" x14ac:dyDescent="0.25">
      <c r="A473">
        <v>472</v>
      </c>
      <c r="B473">
        <v>764</v>
      </c>
      <c r="C473">
        <v>725.8106517791748</v>
      </c>
    </row>
    <row r="474" spans="1:3" x14ac:dyDescent="0.25">
      <c r="A474">
        <v>473</v>
      </c>
      <c r="B474">
        <v>764</v>
      </c>
      <c r="C474">
        <v>700.63681411743164</v>
      </c>
    </row>
    <row r="475" spans="1:3" x14ac:dyDescent="0.25">
      <c r="A475">
        <v>474</v>
      </c>
      <c r="B475">
        <v>764</v>
      </c>
      <c r="C475">
        <v>713.69315308332443</v>
      </c>
    </row>
    <row r="476" spans="1:3" x14ac:dyDescent="0.25">
      <c r="A476">
        <v>475</v>
      </c>
      <c r="B476">
        <v>763.5</v>
      </c>
      <c r="C476">
        <v>691.87677347660065</v>
      </c>
    </row>
    <row r="477" spans="1:3" x14ac:dyDescent="0.25">
      <c r="A477">
        <v>476</v>
      </c>
      <c r="B477">
        <v>763.5</v>
      </c>
      <c r="C477">
        <v>716.00726509094238</v>
      </c>
    </row>
    <row r="478" spans="1:3" x14ac:dyDescent="0.25">
      <c r="A478">
        <v>477</v>
      </c>
      <c r="B478">
        <v>763.5</v>
      </c>
      <c r="C478">
        <v>705.12906444072723</v>
      </c>
    </row>
    <row r="479" spans="1:3" x14ac:dyDescent="0.25">
      <c r="A479">
        <v>478</v>
      </c>
      <c r="B479">
        <v>763.5</v>
      </c>
      <c r="C479">
        <v>724.81330299377441</v>
      </c>
    </row>
    <row r="480" spans="1:3" x14ac:dyDescent="0.25">
      <c r="A480">
        <v>479</v>
      </c>
      <c r="B480">
        <v>763.5</v>
      </c>
      <c r="C480">
        <v>719.16540098190308</v>
      </c>
    </row>
    <row r="481" spans="1:3" x14ac:dyDescent="0.25">
      <c r="A481">
        <v>480</v>
      </c>
      <c r="B481">
        <v>763.5</v>
      </c>
      <c r="C481">
        <v>714.915283203125</v>
      </c>
    </row>
    <row r="482" spans="1:3" x14ac:dyDescent="0.25">
      <c r="A482">
        <v>481</v>
      </c>
      <c r="B482">
        <v>763.5</v>
      </c>
      <c r="C482">
        <v>700.56066989898682</v>
      </c>
    </row>
    <row r="483" spans="1:3" x14ac:dyDescent="0.25">
      <c r="A483">
        <v>482</v>
      </c>
      <c r="B483">
        <v>763.5</v>
      </c>
      <c r="C483">
        <v>695.48612022399902</v>
      </c>
    </row>
    <row r="484" spans="1:3" x14ac:dyDescent="0.25">
      <c r="A484">
        <v>483</v>
      </c>
      <c r="B484">
        <v>763.5</v>
      </c>
      <c r="C484">
        <v>710.21685838699341</v>
      </c>
    </row>
    <row r="485" spans="1:3" x14ac:dyDescent="0.25">
      <c r="A485">
        <v>484</v>
      </c>
      <c r="B485">
        <v>763.5</v>
      </c>
      <c r="C485">
        <v>707.21482300758362</v>
      </c>
    </row>
    <row r="486" spans="1:3" x14ac:dyDescent="0.25">
      <c r="A486">
        <v>485</v>
      </c>
      <c r="B486">
        <v>763.5</v>
      </c>
      <c r="C486">
        <v>720.36239045858383</v>
      </c>
    </row>
    <row r="487" spans="1:3" x14ac:dyDescent="0.25">
      <c r="A487">
        <v>486</v>
      </c>
      <c r="B487">
        <v>763.5</v>
      </c>
      <c r="C487">
        <v>721.4672212600708</v>
      </c>
    </row>
    <row r="488" spans="1:3" x14ac:dyDescent="0.25">
      <c r="A488">
        <v>487</v>
      </c>
      <c r="B488">
        <v>763.5</v>
      </c>
      <c r="C488">
        <v>697.19078767299652</v>
      </c>
    </row>
    <row r="489" spans="1:3" x14ac:dyDescent="0.25">
      <c r="A489">
        <v>488</v>
      </c>
      <c r="B489">
        <v>765.5</v>
      </c>
      <c r="C489">
        <v>706.20017242431641</v>
      </c>
    </row>
    <row r="490" spans="1:3" x14ac:dyDescent="0.25">
      <c r="A490">
        <v>489</v>
      </c>
      <c r="B490">
        <v>766.5</v>
      </c>
      <c r="C490">
        <v>709.93517708778381</v>
      </c>
    </row>
    <row r="491" spans="1:3" x14ac:dyDescent="0.25">
      <c r="A491">
        <v>490</v>
      </c>
      <c r="B491">
        <v>768</v>
      </c>
      <c r="C491">
        <v>660.46859467029572</v>
      </c>
    </row>
    <row r="492" spans="1:3" x14ac:dyDescent="0.25">
      <c r="A492">
        <v>491</v>
      </c>
      <c r="B492">
        <v>768.5</v>
      </c>
      <c r="C492">
        <v>711.27562493085861</v>
      </c>
    </row>
    <row r="493" spans="1:3" x14ac:dyDescent="0.25">
      <c r="A493">
        <v>492</v>
      </c>
      <c r="B493">
        <v>768</v>
      </c>
      <c r="C493">
        <v>735.14893913269043</v>
      </c>
    </row>
    <row r="494" spans="1:3" x14ac:dyDescent="0.25">
      <c r="A494">
        <v>493</v>
      </c>
      <c r="B494">
        <v>768</v>
      </c>
      <c r="C494">
        <v>723.82715940475464</v>
      </c>
    </row>
    <row r="495" spans="1:3" x14ac:dyDescent="0.25">
      <c r="A495">
        <v>494</v>
      </c>
      <c r="B495">
        <v>769</v>
      </c>
      <c r="C495">
        <v>720.01916265487671</v>
      </c>
    </row>
    <row r="496" spans="1:3" x14ac:dyDescent="0.25">
      <c r="A496">
        <v>495</v>
      </c>
      <c r="B496">
        <v>771</v>
      </c>
      <c r="C496">
        <v>660.22117084264755</v>
      </c>
    </row>
    <row r="497" spans="1:3" x14ac:dyDescent="0.25">
      <c r="A497">
        <v>496</v>
      </c>
      <c r="B497">
        <v>774.5</v>
      </c>
      <c r="C497">
        <v>742.61594247817993</v>
      </c>
    </row>
    <row r="498" spans="1:3" x14ac:dyDescent="0.25">
      <c r="A498">
        <v>497</v>
      </c>
      <c r="B498">
        <v>774.5</v>
      </c>
      <c r="C498">
        <v>733.84875631332397</v>
      </c>
    </row>
    <row r="499" spans="1:3" x14ac:dyDescent="0.25">
      <c r="A499">
        <v>498</v>
      </c>
      <c r="B499">
        <v>774.5</v>
      </c>
      <c r="C499">
        <v>724.99760341644287</v>
      </c>
    </row>
    <row r="500" spans="1:3" x14ac:dyDescent="0.25">
      <c r="A500">
        <v>499</v>
      </c>
      <c r="B500">
        <v>774.5</v>
      </c>
      <c r="C500">
        <v>708.51584362983704</v>
      </c>
    </row>
    <row r="501" spans="1:3" x14ac:dyDescent="0.25">
      <c r="A501">
        <v>500</v>
      </c>
      <c r="B501">
        <v>774.5</v>
      </c>
      <c r="C501">
        <v>739.70399332046509</v>
      </c>
    </row>
    <row r="502" spans="1:3" x14ac:dyDescent="0.25">
      <c r="A502">
        <v>501</v>
      </c>
      <c r="B502">
        <v>774.5</v>
      </c>
      <c r="C502">
        <v>703.19498729705811</v>
      </c>
    </row>
    <row r="503" spans="1:3" x14ac:dyDescent="0.25">
      <c r="A503">
        <v>502</v>
      </c>
      <c r="B503">
        <v>775</v>
      </c>
      <c r="C503">
        <v>750.50385284423828</v>
      </c>
    </row>
    <row r="504" spans="1:3" x14ac:dyDescent="0.25">
      <c r="A504">
        <v>503</v>
      </c>
      <c r="B504">
        <v>776</v>
      </c>
      <c r="C504">
        <v>709.32281446456909</v>
      </c>
    </row>
    <row r="505" spans="1:3" x14ac:dyDescent="0.25">
      <c r="A505">
        <v>504</v>
      </c>
      <c r="B505">
        <v>776</v>
      </c>
      <c r="C505">
        <v>721.74382376670837</v>
      </c>
    </row>
    <row r="506" spans="1:3" x14ac:dyDescent="0.25">
      <c r="A506">
        <v>505</v>
      </c>
      <c r="B506">
        <v>776.5</v>
      </c>
      <c r="C506">
        <v>725.43320608139038</v>
      </c>
    </row>
    <row r="507" spans="1:3" x14ac:dyDescent="0.25">
      <c r="A507">
        <v>506</v>
      </c>
      <c r="B507">
        <v>776.5</v>
      </c>
      <c r="C507">
        <v>719.9610903263092</v>
      </c>
    </row>
    <row r="508" spans="1:3" x14ac:dyDescent="0.25">
      <c r="A508">
        <v>507</v>
      </c>
      <c r="B508">
        <v>776.5</v>
      </c>
      <c r="C508">
        <v>728.17726039886475</v>
      </c>
    </row>
    <row r="509" spans="1:3" x14ac:dyDescent="0.25">
      <c r="A509">
        <v>508</v>
      </c>
      <c r="B509">
        <v>776.5</v>
      </c>
      <c r="C509">
        <v>735.4036967754364</v>
      </c>
    </row>
    <row r="510" spans="1:3" x14ac:dyDescent="0.25">
      <c r="A510">
        <v>509</v>
      </c>
      <c r="B510">
        <v>776.5</v>
      </c>
      <c r="C510">
        <v>732.78653383255005</v>
      </c>
    </row>
    <row r="511" spans="1:3" x14ac:dyDescent="0.25">
      <c r="A511">
        <v>510</v>
      </c>
      <c r="B511">
        <v>776.5</v>
      </c>
      <c r="C511">
        <v>722.41022288799286</v>
      </c>
    </row>
    <row r="512" spans="1:3" x14ac:dyDescent="0.25">
      <c r="A512">
        <v>511</v>
      </c>
      <c r="B512">
        <v>776.5</v>
      </c>
      <c r="C512">
        <v>729.94643831253052</v>
      </c>
    </row>
    <row r="513" spans="1:3" x14ac:dyDescent="0.25">
      <c r="A513">
        <v>512</v>
      </c>
      <c r="B513">
        <v>776.5</v>
      </c>
      <c r="C513">
        <v>702.63046884536743</v>
      </c>
    </row>
    <row r="514" spans="1:3" x14ac:dyDescent="0.25">
      <c r="A514">
        <v>513</v>
      </c>
      <c r="B514">
        <v>776.5</v>
      </c>
      <c r="C514">
        <v>738.77219915390015</v>
      </c>
    </row>
    <row r="515" spans="1:3" x14ac:dyDescent="0.25">
      <c r="A515">
        <v>514</v>
      </c>
      <c r="B515">
        <v>776.5</v>
      </c>
      <c r="C515">
        <v>732.63623857498169</v>
      </c>
    </row>
    <row r="516" spans="1:3" x14ac:dyDescent="0.25">
      <c r="A516">
        <v>515</v>
      </c>
      <c r="B516">
        <v>776.5</v>
      </c>
      <c r="C516">
        <v>723.67917346954346</v>
      </c>
    </row>
    <row r="517" spans="1:3" x14ac:dyDescent="0.25">
      <c r="A517">
        <v>516</v>
      </c>
      <c r="B517">
        <v>776.5</v>
      </c>
      <c r="C517">
        <v>724.40704321861267</v>
      </c>
    </row>
    <row r="518" spans="1:3" x14ac:dyDescent="0.25">
      <c r="A518">
        <v>517</v>
      </c>
      <c r="B518">
        <v>776.5</v>
      </c>
      <c r="C518">
        <v>749.4756555557251</v>
      </c>
    </row>
    <row r="519" spans="1:3" x14ac:dyDescent="0.25">
      <c r="A519">
        <v>518</v>
      </c>
      <c r="B519">
        <v>776.5</v>
      </c>
      <c r="C519">
        <v>734.57500100135803</v>
      </c>
    </row>
    <row r="520" spans="1:3" x14ac:dyDescent="0.25">
      <c r="A520">
        <v>519</v>
      </c>
      <c r="B520">
        <v>776.5</v>
      </c>
      <c r="C520">
        <v>708.99884748458862</v>
      </c>
    </row>
    <row r="521" spans="1:3" x14ac:dyDescent="0.25">
      <c r="A521">
        <v>520</v>
      </c>
      <c r="B521">
        <v>776.5</v>
      </c>
      <c r="C521">
        <v>686.90013611316681</v>
      </c>
    </row>
    <row r="522" spans="1:3" x14ac:dyDescent="0.25">
      <c r="A522">
        <v>521</v>
      </c>
      <c r="B522">
        <v>777.5</v>
      </c>
      <c r="C522">
        <v>678.06371591985226</v>
      </c>
    </row>
    <row r="523" spans="1:3" x14ac:dyDescent="0.25">
      <c r="A523">
        <v>522</v>
      </c>
      <c r="B523">
        <v>778</v>
      </c>
      <c r="C523">
        <v>715.97545886039734</v>
      </c>
    </row>
    <row r="524" spans="1:3" x14ac:dyDescent="0.25">
      <c r="A524">
        <v>523</v>
      </c>
      <c r="B524">
        <v>778</v>
      </c>
      <c r="C524">
        <v>712.17848896980286</v>
      </c>
    </row>
    <row r="525" spans="1:3" x14ac:dyDescent="0.25">
      <c r="A525">
        <v>524</v>
      </c>
      <c r="B525">
        <v>780</v>
      </c>
      <c r="C525">
        <v>726.0202751159668</v>
      </c>
    </row>
    <row r="526" spans="1:3" x14ac:dyDescent="0.25">
      <c r="A526">
        <v>525</v>
      </c>
      <c r="B526">
        <v>781</v>
      </c>
      <c r="C526">
        <v>746.71363210678101</v>
      </c>
    </row>
    <row r="527" spans="1:3" x14ac:dyDescent="0.25">
      <c r="A527">
        <v>526</v>
      </c>
      <c r="B527">
        <v>781</v>
      </c>
      <c r="C527">
        <v>700.87881481647491</v>
      </c>
    </row>
    <row r="528" spans="1:3" x14ac:dyDescent="0.25">
      <c r="A528">
        <v>527</v>
      </c>
      <c r="B528">
        <v>781.5</v>
      </c>
      <c r="C528">
        <v>718.48319816589355</v>
      </c>
    </row>
    <row r="529" spans="1:3" x14ac:dyDescent="0.25">
      <c r="A529">
        <v>528</v>
      </c>
      <c r="B529">
        <v>781.5</v>
      </c>
      <c r="C529">
        <v>708.22896099090576</v>
      </c>
    </row>
    <row r="530" spans="1:3" x14ac:dyDescent="0.25">
      <c r="A530">
        <v>529</v>
      </c>
      <c r="B530">
        <v>781.5</v>
      </c>
      <c r="C530">
        <v>728.61764621734619</v>
      </c>
    </row>
    <row r="531" spans="1:3" x14ac:dyDescent="0.25">
      <c r="A531">
        <v>530</v>
      </c>
      <c r="B531">
        <v>782.5</v>
      </c>
      <c r="C531">
        <v>741.38121485710144</v>
      </c>
    </row>
    <row r="532" spans="1:3" x14ac:dyDescent="0.25">
      <c r="A532">
        <v>531</v>
      </c>
      <c r="B532">
        <v>782.5</v>
      </c>
      <c r="C532">
        <v>748.42917537689209</v>
      </c>
    </row>
    <row r="533" spans="1:3" x14ac:dyDescent="0.25">
      <c r="A533">
        <v>532</v>
      </c>
      <c r="B533">
        <v>782.5</v>
      </c>
      <c r="C533">
        <v>749.36537981033325</v>
      </c>
    </row>
    <row r="534" spans="1:3" x14ac:dyDescent="0.25">
      <c r="A534">
        <v>533</v>
      </c>
      <c r="B534">
        <v>782.5</v>
      </c>
      <c r="C534">
        <v>741.50707292556763</v>
      </c>
    </row>
    <row r="535" spans="1:3" x14ac:dyDescent="0.25">
      <c r="A535">
        <v>534</v>
      </c>
      <c r="B535">
        <v>782.5</v>
      </c>
      <c r="C535">
        <v>732.55133247375488</v>
      </c>
    </row>
    <row r="536" spans="1:3" x14ac:dyDescent="0.25">
      <c r="A536">
        <v>535</v>
      </c>
      <c r="B536">
        <v>782.5</v>
      </c>
      <c r="C536">
        <v>736.04828834533691</v>
      </c>
    </row>
    <row r="537" spans="1:3" x14ac:dyDescent="0.25">
      <c r="A537">
        <v>536</v>
      </c>
      <c r="B537">
        <v>782.5</v>
      </c>
      <c r="C537">
        <v>728.59735918045044</v>
      </c>
    </row>
    <row r="538" spans="1:3" x14ac:dyDescent="0.25">
      <c r="A538">
        <v>537</v>
      </c>
      <c r="B538">
        <v>783</v>
      </c>
      <c r="C538">
        <v>718.2850433588028</v>
      </c>
    </row>
    <row r="539" spans="1:3" x14ac:dyDescent="0.25">
      <c r="A539">
        <v>538</v>
      </c>
      <c r="B539">
        <v>783</v>
      </c>
      <c r="C539">
        <v>736.33931684494019</v>
      </c>
    </row>
    <row r="540" spans="1:3" x14ac:dyDescent="0.25">
      <c r="A540">
        <v>539</v>
      </c>
      <c r="B540">
        <v>783</v>
      </c>
      <c r="C540">
        <v>710.94065082073212</v>
      </c>
    </row>
    <row r="541" spans="1:3" x14ac:dyDescent="0.25">
      <c r="A541">
        <v>540</v>
      </c>
      <c r="B541">
        <v>782.5</v>
      </c>
      <c r="C541">
        <v>727.79850029945374</v>
      </c>
    </row>
    <row r="542" spans="1:3" x14ac:dyDescent="0.25">
      <c r="A542">
        <v>541</v>
      </c>
      <c r="B542">
        <v>782</v>
      </c>
      <c r="C542">
        <v>730.95774984359741</v>
      </c>
    </row>
    <row r="543" spans="1:3" x14ac:dyDescent="0.25">
      <c r="A543">
        <v>542</v>
      </c>
      <c r="B543">
        <v>782.5</v>
      </c>
      <c r="C543">
        <v>724.02395534515381</v>
      </c>
    </row>
    <row r="544" spans="1:3" x14ac:dyDescent="0.25">
      <c r="A544">
        <v>543</v>
      </c>
      <c r="B544">
        <v>782.5</v>
      </c>
      <c r="C544">
        <v>729.27450108528137</v>
      </c>
    </row>
    <row r="545" spans="1:3" x14ac:dyDescent="0.25">
      <c r="A545">
        <v>544</v>
      </c>
      <c r="B545">
        <v>782.5</v>
      </c>
      <c r="C545">
        <v>712.02030277252197</v>
      </c>
    </row>
    <row r="546" spans="1:3" x14ac:dyDescent="0.25">
      <c r="A546">
        <v>545</v>
      </c>
      <c r="B546">
        <v>783</v>
      </c>
      <c r="C546">
        <v>729.05049514770508</v>
      </c>
    </row>
    <row r="547" spans="1:3" x14ac:dyDescent="0.25">
      <c r="A547">
        <v>546</v>
      </c>
      <c r="B547">
        <v>785</v>
      </c>
      <c r="C547">
        <v>732.97295618057251</v>
      </c>
    </row>
    <row r="548" spans="1:3" x14ac:dyDescent="0.25">
      <c r="A548">
        <v>547</v>
      </c>
      <c r="B548">
        <v>785</v>
      </c>
      <c r="C548">
        <v>748.55160808563232</v>
      </c>
    </row>
    <row r="549" spans="1:3" x14ac:dyDescent="0.25">
      <c r="A549">
        <v>548</v>
      </c>
      <c r="B549">
        <v>785</v>
      </c>
      <c r="C549">
        <v>755.68419218063354</v>
      </c>
    </row>
    <row r="550" spans="1:3" x14ac:dyDescent="0.25">
      <c r="A550">
        <v>549</v>
      </c>
      <c r="B550">
        <v>785</v>
      </c>
      <c r="C550">
        <v>711.82429838180542</v>
      </c>
    </row>
    <row r="551" spans="1:3" x14ac:dyDescent="0.25">
      <c r="A551">
        <v>550</v>
      </c>
      <c r="B551">
        <v>785</v>
      </c>
      <c r="C551">
        <v>753.38712739944458</v>
      </c>
    </row>
    <row r="552" spans="1:3" x14ac:dyDescent="0.25">
      <c r="A552">
        <v>551</v>
      </c>
      <c r="B552">
        <v>785</v>
      </c>
      <c r="C552">
        <v>726.94720435142517</v>
      </c>
    </row>
    <row r="553" spans="1:3" x14ac:dyDescent="0.25">
      <c r="A553">
        <v>552</v>
      </c>
      <c r="B553">
        <v>785</v>
      </c>
      <c r="C553">
        <v>755.35687494277954</v>
      </c>
    </row>
    <row r="554" spans="1:3" x14ac:dyDescent="0.25">
      <c r="A554">
        <v>553</v>
      </c>
      <c r="B554">
        <v>785</v>
      </c>
      <c r="C554">
        <v>724.72500038146973</v>
      </c>
    </row>
    <row r="555" spans="1:3" x14ac:dyDescent="0.25">
      <c r="A555">
        <v>554</v>
      </c>
      <c r="B555">
        <v>785</v>
      </c>
      <c r="C555">
        <v>723.7188036441803</v>
      </c>
    </row>
    <row r="556" spans="1:3" x14ac:dyDescent="0.25">
      <c r="A556">
        <v>555</v>
      </c>
      <c r="B556">
        <v>786.5</v>
      </c>
      <c r="C556">
        <v>712.5397412776947</v>
      </c>
    </row>
    <row r="557" spans="1:3" x14ac:dyDescent="0.25">
      <c r="A557">
        <v>556</v>
      </c>
      <c r="B557">
        <v>786.5</v>
      </c>
      <c r="C557">
        <v>707.00873231887817</v>
      </c>
    </row>
    <row r="558" spans="1:3" x14ac:dyDescent="0.25">
      <c r="A558">
        <v>557</v>
      </c>
      <c r="B558">
        <v>789.5</v>
      </c>
      <c r="C558">
        <v>729.92578232288361</v>
      </c>
    </row>
    <row r="559" spans="1:3" x14ac:dyDescent="0.25">
      <c r="A559">
        <v>558</v>
      </c>
      <c r="B559">
        <v>789.5</v>
      </c>
      <c r="C559">
        <v>727.94220519065857</v>
      </c>
    </row>
    <row r="560" spans="1:3" x14ac:dyDescent="0.25">
      <c r="A560">
        <v>559</v>
      </c>
      <c r="B560">
        <v>790</v>
      </c>
      <c r="C560">
        <v>765.89963388442993</v>
      </c>
    </row>
    <row r="561" spans="1:3" x14ac:dyDescent="0.25">
      <c r="A561">
        <v>560</v>
      </c>
      <c r="B561">
        <v>790</v>
      </c>
      <c r="C561">
        <v>722.14750194549561</v>
      </c>
    </row>
    <row r="562" spans="1:3" x14ac:dyDescent="0.25">
      <c r="A562">
        <v>561</v>
      </c>
      <c r="B562">
        <v>790</v>
      </c>
      <c r="C562">
        <v>752.72171211242676</v>
      </c>
    </row>
    <row r="563" spans="1:3" x14ac:dyDescent="0.25">
      <c r="A563">
        <v>562</v>
      </c>
      <c r="B563">
        <v>790</v>
      </c>
      <c r="C563">
        <v>755.65766620635986</v>
      </c>
    </row>
    <row r="564" spans="1:3" x14ac:dyDescent="0.25">
      <c r="A564">
        <v>563</v>
      </c>
      <c r="B564">
        <v>790</v>
      </c>
      <c r="C564">
        <v>731.03292417526245</v>
      </c>
    </row>
    <row r="565" spans="1:3" x14ac:dyDescent="0.25">
      <c r="A565">
        <v>564</v>
      </c>
      <c r="B565">
        <v>790</v>
      </c>
      <c r="C565">
        <v>722.64427947998047</v>
      </c>
    </row>
    <row r="566" spans="1:3" x14ac:dyDescent="0.25">
      <c r="A566">
        <v>565</v>
      </c>
      <c r="B566">
        <v>790</v>
      </c>
      <c r="C566">
        <v>726.957927942276</v>
      </c>
    </row>
    <row r="567" spans="1:3" x14ac:dyDescent="0.25">
      <c r="A567">
        <v>566</v>
      </c>
      <c r="B567">
        <v>790.5</v>
      </c>
      <c r="C567">
        <v>750.25371742248535</v>
      </c>
    </row>
    <row r="568" spans="1:3" x14ac:dyDescent="0.25">
      <c r="A568">
        <v>567</v>
      </c>
      <c r="B568">
        <v>790.5</v>
      </c>
      <c r="C568">
        <v>735.72329187393188</v>
      </c>
    </row>
    <row r="569" spans="1:3" x14ac:dyDescent="0.25">
      <c r="A569">
        <v>568</v>
      </c>
      <c r="B569">
        <v>792</v>
      </c>
      <c r="C569">
        <v>718.26305109262466</v>
      </c>
    </row>
    <row r="570" spans="1:3" x14ac:dyDescent="0.25">
      <c r="A570">
        <v>569</v>
      </c>
      <c r="B570">
        <v>791.5</v>
      </c>
      <c r="C570">
        <v>733.98405933380127</v>
      </c>
    </row>
    <row r="571" spans="1:3" x14ac:dyDescent="0.25">
      <c r="A571">
        <v>570</v>
      </c>
      <c r="B571">
        <v>791.5</v>
      </c>
      <c r="C571">
        <v>734.92163944244385</v>
      </c>
    </row>
    <row r="572" spans="1:3" x14ac:dyDescent="0.25">
      <c r="A572">
        <v>571</v>
      </c>
      <c r="B572">
        <v>792.5</v>
      </c>
      <c r="C572">
        <v>717.5759859085083</v>
      </c>
    </row>
    <row r="573" spans="1:3" x14ac:dyDescent="0.25">
      <c r="A573">
        <v>572</v>
      </c>
      <c r="B573">
        <v>794</v>
      </c>
      <c r="C573">
        <v>748.03723907470703</v>
      </c>
    </row>
    <row r="574" spans="1:3" x14ac:dyDescent="0.25">
      <c r="A574">
        <v>573</v>
      </c>
      <c r="B574">
        <v>794</v>
      </c>
      <c r="C574">
        <v>738.64768743515015</v>
      </c>
    </row>
    <row r="575" spans="1:3" x14ac:dyDescent="0.25">
      <c r="A575">
        <v>574</v>
      </c>
      <c r="B575">
        <v>794</v>
      </c>
      <c r="C575">
        <v>747.24442458152771</v>
      </c>
    </row>
    <row r="576" spans="1:3" x14ac:dyDescent="0.25">
      <c r="A576">
        <v>575</v>
      </c>
      <c r="B576">
        <v>793.5</v>
      </c>
      <c r="C576">
        <v>768.13771820068359</v>
      </c>
    </row>
    <row r="577" spans="1:3" x14ac:dyDescent="0.25">
      <c r="A577">
        <v>576</v>
      </c>
      <c r="B577">
        <v>793.5</v>
      </c>
      <c r="C577">
        <v>753.31891822814941</v>
      </c>
    </row>
    <row r="578" spans="1:3" x14ac:dyDescent="0.25">
      <c r="A578">
        <v>577</v>
      </c>
      <c r="B578">
        <v>793.5</v>
      </c>
      <c r="C578">
        <v>766.91772079467773</v>
      </c>
    </row>
    <row r="579" spans="1:3" x14ac:dyDescent="0.25">
      <c r="A579">
        <v>578</v>
      </c>
      <c r="B579">
        <v>793.5</v>
      </c>
      <c r="C579">
        <v>722.32888436317444</v>
      </c>
    </row>
    <row r="580" spans="1:3" x14ac:dyDescent="0.25">
      <c r="A580">
        <v>579</v>
      </c>
      <c r="B580">
        <v>793.5</v>
      </c>
      <c r="C580">
        <v>718.28915143013</v>
      </c>
    </row>
    <row r="581" spans="1:3" x14ac:dyDescent="0.25">
      <c r="A581">
        <v>580</v>
      </c>
      <c r="B581">
        <v>794</v>
      </c>
      <c r="C581">
        <v>759.59022915363312</v>
      </c>
    </row>
    <row r="582" spans="1:3" x14ac:dyDescent="0.25">
      <c r="A582">
        <v>581</v>
      </c>
      <c r="B582">
        <v>794</v>
      </c>
      <c r="C582">
        <v>745.22453737258911</v>
      </c>
    </row>
    <row r="583" spans="1:3" x14ac:dyDescent="0.25">
      <c r="A583">
        <v>582</v>
      </c>
      <c r="B583">
        <v>794</v>
      </c>
      <c r="C583">
        <v>745.10092735290527</v>
      </c>
    </row>
    <row r="584" spans="1:3" x14ac:dyDescent="0.25">
      <c r="A584">
        <v>583</v>
      </c>
      <c r="B584">
        <v>794</v>
      </c>
      <c r="C584">
        <v>739.89197373390198</v>
      </c>
    </row>
    <row r="585" spans="1:3" x14ac:dyDescent="0.25">
      <c r="A585">
        <v>584</v>
      </c>
      <c r="B585">
        <v>794</v>
      </c>
      <c r="C585">
        <v>720.95548725128174</v>
      </c>
    </row>
    <row r="586" spans="1:3" x14ac:dyDescent="0.25">
      <c r="A586">
        <v>585</v>
      </c>
      <c r="B586">
        <v>795.5</v>
      </c>
      <c r="C586">
        <v>744.96523529291153</v>
      </c>
    </row>
    <row r="587" spans="1:3" x14ac:dyDescent="0.25">
      <c r="A587">
        <v>586</v>
      </c>
      <c r="B587">
        <v>796.5</v>
      </c>
      <c r="C587">
        <v>732.7966411113739</v>
      </c>
    </row>
    <row r="588" spans="1:3" x14ac:dyDescent="0.25">
      <c r="A588">
        <v>587</v>
      </c>
      <c r="B588">
        <v>796.5</v>
      </c>
      <c r="C588">
        <v>758.01833438873291</v>
      </c>
    </row>
    <row r="589" spans="1:3" x14ac:dyDescent="0.25">
      <c r="A589">
        <v>588</v>
      </c>
      <c r="B589">
        <v>796.5</v>
      </c>
      <c r="C589">
        <v>722.65894031524658</v>
      </c>
    </row>
    <row r="590" spans="1:3" x14ac:dyDescent="0.25">
      <c r="A590">
        <v>589</v>
      </c>
      <c r="B590">
        <v>796.5</v>
      </c>
      <c r="C590">
        <v>718.90155220031738</v>
      </c>
    </row>
    <row r="591" spans="1:3" x14ac:dyDescent="0.25">
      <c r="A591">
        <v>590</v>
      </c>
      <c r="B591">
        <v>796.5</v>
      </c>
      <c r="C591">
        <v>729.9250545501709</v>
      </c>
    </row>
    <row r="592" spans="1:3" x14ac:dyDescent="0.25">
      <c r="A592">
        <v>591</v>
      </c>
      <c r="B592">
        <v>796.5</v>
      </c>
      <c r="C592">
        <v>729.73483753204346</v>
      </c>
    </row>
    <row r="593" spans="1:3" x14ac:dyDescent="0.25">
      <c r="A593">
        <v>592</v>
      </c>
      <c r="B593">
        <v>796.5</v>
      </c>
      <c r="C593">
        <v>711.71363425254822</v>
      </c>
    </row>
    <row r="594" spans="1:3" x14ac:dyDescent="0.25">
      <c r="A594">
        <v>593</v>
      </c>
      <c r="B594">
        <v>797</v>
      </c>
      <c r="C594">
        <v>734.11353349685669</v>
      </c>
    </row>
    <row r="595" spans="1:3" x14ac:dyDescent="0.25">
      <c r="A595">
        <v>594</v>
      </c>
      <c r="B595">
        <v>797.5</v>
      </c>
      <c r="C595">
        <v>743.91833353042603</v>
      </c>
    </row>
    <row r="596" spans="1:3" x14ac:dyDescent="0.25">
      <c r="A596">
        <v>595</v>
      </c>
      <c r="B596">
        <v>797.5</v>
      </c>
      <c r="C596">
        <v>742.77025079727173</v>
      </c>
    </row>
    <row r="597" spans="1:3" x14ac:dyDescent="0.25">
      <c r="A597">
        <v>596</v>
      </c>
      <c r="B597">
        <v>798.5</v>
      </c>
      <c r="C597">
        <v>744.25137674808502</v>
      </c>
    </row>
    <row r="598" spans="1:3" x14ac:dyDescent="0.25">
      <c r="A598">
        <v>597</v>
      </c>
      <c r="B598">
        <v>798.5</v>
      </c>
      <c r="C598">
        <v>713.7779483795166</v>
      </c>
    </row>
    <row r="599" spans="1:3" x14ac:dyDescent="0.25">
      <c r="A599">
        <v>598</v>
      </c>
      <c r="B599">
        <v>799</v>
      </c>
      <c r="C599">
        <v>708.508957862854</v>
      </c>
    </row>
    <row r="600" spans="1:3" x14ac:dyDescent="0.25">
      <c r="A600">
        <v>599</v>
      </c>
      <c r="B600">
        <v>799.5</v>
      </c>
      <c r="C600">
        <v>769.50613737106323</v>
      </c>
    </row>
    <row r="601" spans="1:3" x14ac:dyDescent="0.25">
      <c r="A601">
        <v>600</v>
      </c>
      <c r="B601">
        <v>799.5</v>
      </c>
      <c r="C601">
        <v>739.13251996040344</v>
      </c>
    </row>
    <row r="602" spans="1:3" x14ac:dyDescent="0.25">
      <c r="A602">
        <v>601</v>
      </c>
      <c r="B602">
        <v>799.5</v>
      </c>
      <c r="C602">
        <v>748.54386138916016</v>
      </c>
    </row>
    <row r="603" spans="1:3" x14ac:dyDescent="0.25">
      <c r="A603">
        <v>602</v>
      </c>
      <c r="B603">
        <v>799.5</v>
      </c>
      <c r="C603">
        <v>752.53425550460815</v>
      </c>
    </row>
    <row r="604" spans="1:3" x14ac:dyDescent="0.25">
      <c r="A604">
        <v>603</v>
      </c>
      <c r="B604">
        <v>799.5</v>
      </c>
      <c r="C604">
        <v>746.17491436004639</v>
      </c>
    </row>
    <row r="605" spans="1:3" x14ac:dyDescent="0.25">
      <c r="A605">
        <v>604</v>
      </c>
      <c r="B605">
        <v>799.5</v>
      </c>
      <c r="C605">
        <v>738.59803700447083</v>
      </c>
    </row>
    <row r="606" spans="1:3" x14ac:dyDescent="0.25">
      <c r="A606">
        <v>605</v>
      </c>
      <c r="B606">
        <v>799.5</v>
      </c>
      <c r="C606">
        <v>745.82166290283203</v>
      </c>
    </row>
    <row r="607" spans="1:3" x14ac:dyDescent="0.25">
      <c r="A607">
        <v>606</v>
      </c>
      <c r="B607">
        <v>799.5</v>
      </c>
      <c r="C607">
        <v>767.58284091949463</v>
      </c>
    </row>
    <row r="608" spans="1:3" x14ac:dyDescent="0.25">
      <c r="A608">
        <v>607</v>
      </c>
      <c r="B608">
        <v>800</v>
      </c>
      <c r="C608">
        <v>738.13440632820129</v>
      </c>
    </row>
    <row r="609" spans="1:3" x14ac:dyDescent="0.25">
      <c r="A609">
        <v>608</v>
      </c>
      <c r="B609">
        <v>800</v>
      </c>
      <c r="C609">
        <v>758.26590251922607</v>
      </c>
    </row>
    <row r="610" spans="1:3" x14ac:dyDescent="0.25">
      <c r="A610">
        <v>609</v>
      </c>
      <c r="B610">
        <v>800</v>
      </c>
      <c r="C610">
        <v>746.25561237335205</v>
      </c>
    </row>
    <row r="611" spans="1:3" x14ac:dyDescent="0.25">
      <c r="A611">
        <v>610</v>
      </c>
      <c r="B611">
        <v>800</v>
      </c>
      <c r="C611">
        <v>752.10405778884888</v>
      </c>
    </row>
    <row r="612" spans="1:3" x14ac:dyDescent="0.25">
      <c r="A612">
        <v>611</v>
      </c>
      <c r="B612">
        <v>800</v>
      </c>
      <c r="C612">
        <v>748.75533437728882</v>
      </c>
    </row>
    <row r="613" spans="1:3" x14ac:dyDescent="0.25">
      <c r="A613">
        <v>612</v>
      </c>
      <c r="B613">
        <v>800</v>
      </c>
      <c r="C613">
        <v>762.43225193023682</v>
      </c>
    </row>
    <row r="614" spans="1:3" x14ac:dyDescent="0.25">
      <c r="A614">
        <v>613</v>
      </c>
      <c r="B614">
        <v>800</v>
      </c>
      <c r="C614">
        <v>740.7746170759201</v>
      </c>
    </row>
    <row r="615" spans="1:3" x14ac:dyDescent="0.25">
      <c r="A615">
        <v>614</v>
      </c>
      <c r="B615">
        <v>800</v>
      </c>
      <c r="C615">
        <v>764.65656900405884</v>
      </c>
    </row>
    <row r="616" spans="1:3" x14ac:dyDescent="0.25">
      <c r="A616">
        <v>615</v>
      </c>
      <c r="B616">
        <v>800</v>
      </c>
      <c r="C616">
        <v>737.06237405538559</v>
      </c>
    </row>
    <row r="617" spans="1:3" x14ac:dyDescent="0.25">
      <c r="A617">
        <v>616</v>
      </c>
      <c r="B617">
        <v>800</v>
      </c>
      <c r="C617">
        <v>753.1939811706543</v>
      </c>
    </row>
    <row r="618" spans="1:3" x14ac:dyDescent="0.25">
      <c r="A618">
        <v>617</v>
      </c>
      <c r="B618">
        <v>800</v>
      </c>
      <c r="C618">
        <v>757.93378829956055</v>
      </c>
    </row>
    <row r="619" spans="1:3" x14ac:dyDescent="0.25">
      <c r="A619">
        <v>618</v>
      </c>
      <c r="B619">
        <v>800</v>
      </c>
      <c r="C619">
        <v>741.3982367515564</v>
      </c>
    </row>
    <row r="620" spans="1:3" x14ac:dyDescent="0.25">
      <c r="A620">
        <v>619</v>
      </c>
      <c r="B620">
        <v>800</v>
      </c>
      <c r="C620">
        <v>739.72784602642059</v>
      </c>
    </row>
    <row r="621" spans="1:3" x14ac:dyDescent="0.25">
      <c r="A621">
        <v>620</v>
      </c>
      <c r="B621">
        <v>800</v>
      </c>
      <c r="C621">
        <v>751.38412761688232</v>
      </c>
    </row>
    <row r="622" spans="1:3" x14ac:dyDescent="0.25">
      <c r="A622">
        <v>621</v>
      </c>
      <c r="B622">
        <v>801.5</v>
      </c>
      <c r="C622">
        <v>757.95852708816528</v>
      </c>
    </row>
    <row r="623" spans="1:3" x14ac:dyDescent="0.25">
      <c r="A623">
        <v>622</v>
      </c>
      <c r="B623">
        <v>802</v>
      </c>
      <c r="C623">
        <v>737.09222519397736</v>
      </c>
    </row>
    <row r="624" spans="1:3" x14ac:dyDescent="0.25">
      <c r="A624">
        <v>623</v>
      </c>
      <c r="B624">
        <v>802</v>
      </c>
      <c r="C624">
        <v>736.54884779453278</v>
      </c>
    </row>
    <row r="625" spans="1:3" x14ac:dyDescent="0.25">
      <c r="A625">
        <v>624</v>
      </c>
      <c r="B625">
        <v>801.5</v>
      </c>
      <c r="C625">
        <v>780.16586446762085</v>
      </c>
    </row>
    <row r="626" spans="1:3" x14ac:dyDescent="0.25">
      <c r="A626">
        <v>625</v>
      </c>
      <c r="B626">
        <v>801.5</v>
      </c>
      <c r="C626">
        <v>765.35065460205078</v>
      </c>
    </row>
    <row r="627" spans="1:3" x14ac:dyDescent="0.25">
      <c r="A627">
        <v>626</v>
      </c>
      <c r="B627">
        <v>801.5</v>
      </c>
      <c r="C627">
        <v>758.20954352617264</v>
      </c>
    </row>
    <row r="628" spans="1:3" x14ac:dyDescent="0.25">
      <c r="A628">
        <v>627</v>
      </c>
      <c r="B628">
        <v>801</v>
      </c>
      <c r="C628">
        <v>749.55179882049561</v>
      </c>
    </row>
    <row r="629" spans="1:3" x14ac:dyDescent="0.25">
      <c r="A629">
        <v>628</v>
      </c>
      <c r="B629">
        <v>801</v>
      </c>
      <c r="C629">
        <v>721.22841691970825</v>
      </c>
    </row>
    <row r="630" spans="1:3" x14ac:dyDescent="0.25">
      <c r="A630">
        <v>629</v>
      </c>
      <c r="B630">
        <v>801</v>
      </c>
      <c r="C630">
        <v>749.21252536773682</v>
      </c>
    </row>
    <row r="631" spans="1:3" x14ac:dyDescent="0.25">
      <c r="A631">
        <v>630</v>
      </c>
      <c r="B631">
        <v>801</v>
      </c>
      <c r="C631">
        <v>739.07456743717194</v>
      </c>
    </row>
    <row r="632" spans="1:3" x14ac:dyDescent="0.25">
      <c r="A632">
        <v>631</v>
      </c>
      <c r="B632">
        <v>801</v>
      </c>
      <c r="C632">
        <v>751.27071380615234</v>
      </c>
    </row>
    <row r="633" spans="1:3" x14ac:dyDescent="0.25">
      <c r="A633">
        <v>632</v>
      </c>
      <c r="B633">
        <v>801</v>
      </c>
      <c r="C633">
        <v>740.72823095321655</v>
      </c>
    </row>
    <row r="634" spans="1:3" x14ac:dyDescent="0.25">
      <c r="A634">
        <v>633</v>
      </c>
      <c r="B634">
        <v>801</v>
      </c>
      <c r="C634">
        <v>741.09173607826233</v>
      </c>
    </row>
    <row r="635" spans="1:3" x14ac:dyDescent="0.25">
      <c r="A635">
        <v>634</v>
      </c>
      <c r="B635">
        <v>801</v>
      </c>
      <c r="C635">
        <v>727.16219139099121</v>
      </c>
    </row>
    <row r="636" spans="1:3" x14ac:dyDescent="0.25">
      <c r="A636">
        <v>635</v>
      </c>
      <c r="B636">
        <v>801</v>
      </c>
      <c r="C636">
        <v>730.49041560292244</v>
      </c>
    </row>
    <row r="637" spans="1:3" x14ac:dyDescent="0.25">
      <c r="A637">
        <v>636</v>
      </c>
      <c r="B637">
        <v>804</v>
      </c>
      <c r="C637">
        <v>757.97384691238403</v>
      </c>
    </row>
    <row r="638" spans="1:3" x14ac:dyDescent="0.25">
      <c r="A638">
        <v>637</v>
      </c>
      <c r="B638">
        <v>804</v>
      </c>
      <c r="C638">
        <v>761.87587594985962</v>
      </c>
    </row>
    <row r="639" spans="1:3" x14ac:dyDescent="0.25">
      <c r="A639">
        <v>638</v>
      </c>
      <c r="B639">
        <v>804</v>
      </c>
      <c r="C639">
        <v>740.68116998672485</v>
      </c>
    </row>
    <row r="640" spans="1:3" x14ac:dyDescent="0.25">
      <c r="A640">
        <v>639</v>
      </c>
      <c r="B640">
        <v>804</v>
      </c>
      <c r="C640">
        <v>767.6519730091095</v>
      </c>
    </row>
    <row r="641" spans="1:3" x14ac:dyDescent="0.25">
      <c r="A641">
        <v>640</v>
      </c>
      <c r="B641">
        <v>804</v>
      </c>
      <c r="C641">
        <v>745.12621355056763</v>
      </c>
    </row>
    <row r="642" spans="1:3" x14ac:dyDescent="0.25">
      <c r="A642">
        <v>641</v>
      </c>
      <c r="B642">
        <v>804</v>
      </c>
      <c r="C642">
        <v>752.50222587585449</v>
      </c>
    </row>
    <row r="643" spans="1:3" x14ac:dyDescent="0.25">
      <c r="A643">
        <v>642</v>
      </c>
      <c r="B643">
        <v>805.5</v>
      </c>
      <c r="C643">
        <v>749.53638005256653</v>
      </c>
    </row>
    <row r="644" spans="1:3" x14ac:dyDescent="0.25">
      <c r="A644">
        <v>643</v>
      </c>
      <c r="B644">
        <v>806</v>
      </c>
      <c r="C644">
        <v>778.29987335205078</v>
      </c>
    </row>
    <row r="645" spans="1:3" x14ac:dyDescent="0.25">
      <c r="A645">
        <v>644</v>
      </c>
      <c r="B645">
        <v>806</v>
      </c>
      <c r="C645">
        <v>760.51272821426392</v>
      </c>
    </row>
    <row r="646" spans="1:3" x14ac:dyDescent="0.25">
      <c r="A646">
        <v>645</v>
      </c>
      <c r="B646">
        <v>806</v>
      </c>
      <c r="C646">
        <v>758.91633605957031</v>
      </c>
    </row>
    <row r="647" spans="1:3" x14ac:dyDescent="0.25">
      <c r="A647">
        <v>646</v>
      </c>
      <c r="B647">
        <v>806</v>
      </c>
      <c r="C647">
        <v>753.43002200126648</v>
      </c>
    </row>
    <row r="648" spans="1:3" x14ac:dyDescent="0.25">
      <c r="A648">
        <v>647</v>
      </c>
      <c r="B648">
        <v>806</v>
      </c>
      <c r="C648">
        <v>744.83381366729736</v>
      </c>
    </row>
    <row r="649" spans="1:3" x14ac:dyDescent="0.25">
      <c r="A649">
        <v>648</v>
      </c>
      <c r="B649">
        <v>806</v>
      </c>
      <c r="C649">
        <v>736.9426965713501</v>
      </c>
    </row>
    <row r="650" spans="1:3" x14ac:dyDescent="0.25">
      <c r="A650">
        <v>649</v>
      </c>
      <c r="B650">
        <v>806</v>
      </c>
      <c r="C650">
        <v>743.8383617401123</v>
      </c>
    </row>
    <row r="651" spans="1:3" x14ac:dyDescent="0.25">
      <c r="A651">
        <v>650</v>
      </c>
      <c r="B651">
        <v>806</v>
      </c>
      <c r="C651">
        <v>773.50840473175049</v>
      </c>
    </row>
    <row r="652" spans="1:3" x14ac:dyDescent="0.25">
      <c r="A652">
        <v>651</v>
      </c>
      <c r="B652">
        <v>806</v>
      </c>
      <c r="C652">
        <v>767.71385097503662</v>
      </c>
    </row>
    <row r="653" spans="1:3" x14ac:dyDescent="0.25">
      <c r="A653">
        <v>652</v>
      </c>
      <c r="B653">
        <v>806</v>
      </c>
      <c r="C653">
        <v>761.96338844299316</v>
      </c>
    </row>
    <row r="654" spans="1:3" x14ac:dyDescent="0.25">
      <c r="A654">
        <v>653</v>
      </c>
      <c r="B654">
        <v>806</v>
      </c>
      <c r="C654">
        <v>736.31085801124573</v>
      </c>
    </row>
    <row r="655" spans="1:3" x14ac:dyDescent="0.25">
      <c r="A655">
        <v>654</v>
      </c>
      <c r="B655">
        <v>806</v>
      </c>
      <c r="C655">
        <v>746.85293388366699</v>
      </c>
    </row>
    <row r="656" spans="1:3" x14ac:dyDescent="0.25">
      <c r="A656">
        <v>655</v>
      </c>
      <c r="B656">
        <v>806</v>
      </c>
      <c r="C656">
        <v>770.48725032806396</v>
      </c>
    </row>
    <row r="657" spans="1:3" x14ac:dyDescent="0.25">
      <c r="A657">
        <v>656</v>
      </c>
      <c r="B657">
        <v>806</v>
      </c>
      <c r="C657">
        <v>759.38927507400513</v>
      </c>
    </row>
    <row r="658" spans="1:3" x14ac:dyDescent="0.25">
      <c r="A658">
        <v>657</v>
      </c>
      <c r="B658">
        <v>806</v>
      </c>
      <c r="C658">
        <v>753.90025007724762</v>
      </c>
    </row>
    <row r="659" spans="1:3" x14ac:dyDescent="0.25">
      <c r="A659">
        <v>658</v>
      </c>
      <c r="B659">
        <v>806</v>
      </c>
      <c r="C659">
        <v>746.64731740951538</v>
      </c>
    </row>
    <row r="660" spans="1:3" x14ac:dyDescent="0.25">
      <c r="A660">
        <v>659</v>
      </c>
      <c r="B660">
        <v>809.5</v>
      </c>
      <c r="C660">
        <v>758.69628477096558</v>
      </c>
    </row>
    <row r="661" spans="1:3" x14ac:dyDescent="0.25">
      <c r="A661">
        <v>660</v>
      </c>
      <c r="B661">
        <v>810</v>
      </c>
      <c r="C661">
        <v>721.51677846908569</v>
      </c>
    </row>
    <row r="662" spans="1:3" x14ac:dyDescent="0.25">
      <c r="A662">
        <v>661</v>
      </c>
      <c r="B662">
        <v>810.5</v>
      </c>
      <c r="C662">
        <v>763.12203884124756</v>
      </c>
    </row>
    <row r="663" spans="1:3" x14ac:dyDescent="0.25">
      <c r="A663">
        <v>662</v>
      </c>
      <c r="B663">
        <v>811.5</v>
      </c>
      <c r="C663">
        <v>750.14482390880585</v>
      </c>
    </row>
    <row r="664" spans="1:3" x14ac:dyDescent="0.25">
      <c r="A664">
        <v>663</v>
      </c>
      <c r="B664">
        <v>811</v>
      </c>
      <c r="C664">
        <v>754.67531538009644</v>
      </c>
    </row>
    <row r="665" spans="1:3" x14ac:dyDescent="0.25">
      <c r="A665">
        <v>664</v>
      </c>
      <c r="B665">
        <v>811</v>
      </c>
      <c r="C665">
        <v>760.15169954299927</v>
      </c>
    </row>
    <row r="666" spans="1:3" x14ac:dyDescent="0.25">
      <c r="A666">
        <v>665</v>
      </c>
      <c r="B666">
        <v>811</v>
      </c>
      <c r="C666">
        <v>761.20846462249756</v>
      </c>
    </row>
    <row r="667" spans="1:3" x14ac:dyDescent="0.25">
      <c r="A667">
        <v>666</v>
      </c>
      <c r="B667">
        <v>811</v>
      </c>
      <c r="C667">
        <v>761.34612321853638</v>
      </c>
    </row>
    <row r="668" spans="1:3" x14ac:dyDescent="0.25">
      <c r="A668">
        <v>667</v>
      </c>
      <c r="B668">
        <v>811</v>
      </c>
      <c r="C668">
        <v>760.71972751617432</v>
      </c>
    </row>
    <row r="669" spans="1:3" x14ac:dyDescent="0.25">
      <c r="A669">
        <v>668</v>
      </c>
      <c r="B669">
        <v>811</v>
      </c>
      <c r="C669">
        <v>761.46094179153442</v>
      </c>
    </row>
    <row r="670" spans="1:3" x14ac:dyDescent="0.25">
      <c r="A670">
        <v>669</v>
      </c>
      <c r="B670">
        <v>811</v>
      </c>
      <c r="C670">
        <v>764.45016264915466</v>
      </c>
    </row>
    <row r="671" spans="1:3" x14ac:dyDescent="0.25">
      <c r="A671">
        <v>670</v>
      </c>
      <c r="B671">
        <v>811</v>
      </c>
      <c r="C671">
        <v>745.52548861503601</v>
      </c>
    </row>
    <row r="672" spans="1:3" x14ac:dyDescent="0.25">
      <c r="A672">
        <v>671</v>
      </c>
      <c r="B672">
        <v>811</v>
      </c>
      <c r="C672">
        <v>774.19975471496582</v>
      </c>
    </row>
    <row r="673" spans="1:3" x14ac:dyDescent="0.25">
      <c r="A673">
        <v>672</v>
      </c>
      <c r="B673">
        <v>811</v>
      </c>
      <c r="C673">
        <v>728.04032278060913</v>
      </c>
    </row>
    <row r="674" spans="1:3" x14ac:dyDescent="0.25">
      <c r="A674">
        <v>673</v>
      </c>
      <c r="B674">
        <v>811</v>
      </c>
      <c r="C674">
        <v>741.60808527469635</v>
      </c>
    </row>
    <row r="675" spans="1:3" x14ac:dyDescent="0.25">
      <c r="A675">
        <v>674</v>
      </c>
      <c r="B675">
        <v>811</v>
      </c>
      <c r="C675">
        <v>740.95710420608521</v>
      </c>
    </row>
    <row r="676" spans="1:3" x14ac:dyDescent="0.25">
      <c r="A676">
        <v>675</v>
      </c>
      <c r="B676">
        <v>812.5</v>
      </c>
      <c r="C676">
        <v>776.41585385799408</v>
      </c>
    </row>
    <row r="677" spans="1:3" x14ac:dyDescent="0.25">
      <c r="A677">
        <v>676</v>
      </c>
      <c r="B677">
        <v>815.5</v>
      </c>
      <c r="C677">
        <v>778.93053436279297</v>
      </c>
    </row>
    <row r="678" spans="1:3" x14ac:dyDescent="0.25">
      <c r="A678">
        <v>677</v>
      </c>
      <c r="B678">
        <v>817</v>
      </c>
      <c r="C678">
        <v>772.4945650100708</v>
      </c>
    </row>
    <row r="679" spans="1:3" x14ac:dyDescent="0.25">
      <c r="A679">
        <v>678</v>
      </c>
      <c r="B679">
        <v>817</v>
      </c>
      <c r="C679">
        <v>737.46010303497314</v>
      </c>
    </row>
    <row r="680" spans="1:3" x14ac:dyDescent="0.25">
      <c r="A680">
        <v>679</v>
      </c>
      <c r="B680">
        <v>817.5</v>
      </c>
      <c r="C680">
        <v>753.40244674682617</v>
      </c>
    </row>
    <row r="681" spans="1:3" x14ac:dyDescent="0.25">
      <c r="A681">
        <v>680</v>
      </c>
      <c r="B681">
        <v>817.5</v>
      </c>
      <c r="C681">
        <v>766.9655237197876</v>
      </c>
    </row>
    <row r="682" spans="1:3" x14ac:dyDescent="0.25">
      <c r="A682">
        <v>681</v>
      </c>
      <c r="B682">
        <v>817.5</v>
      </c>
      <c r="C682">
        <v>766.65897369384766</v>
      </c>
    </row>
    <row r="683" spans="1:3" x14ac:dyDescent="0.25">
      <c r="A683">
        <v>682</v>
      </c>
      <c r="B683">
        <v>818.5</v>
      </c>
      <c r="C683">
        <v>778.70678949356079</v>
      </c>
    </row>
    <row r="684" spans="1:3" x14ac:dyDescent="0.25">
      <c r="A684">
        <v>683</v>
      </c>
      <c r="B684">
        <v>818.5</v>
      </c>
      <c r="C684">
        <v>782.06842088699341</v>
      </c>
    </row>
    <row r="685" spans="1:3" x14ac:dyDescent="0.25">
      <c r="A685">
        <v>684</v>
      </c>
      <c r="B685">
        <v>818.5</v>
      </c>
      <c r="C685">
        <v>762.88214731216431</v>
      </c>
    </row>
    <row r="686" spans="1:3" x14ac:dyDescent="0.25">
      <c r="A686">
        <v>685</v>
      </c>
      <c r="B686">
        <v>818.5</v>
      </c>
      <c r="C686">
        <v>785.47347497940063</v>
      </c>
    </row>
    <row r="687" spans="1:3" x14ac:dyDescent="0.25">
      <c r="A687">
        <v>686</v>
      </c>
      <c r="B687">
        <v>818.5</v>
      </c>
      <c r="C687">
        <v>774.4593768119812</v>
      </c>
    </row>
    <row r="688" spans="1:3" x14ac:dyDescent="0.25">
      <c r="A688">
        <v>687</v>
      </c>
      <c r="B688">
        <v>818.5</v>
      </c>
      <c r="C688">
        <v>775.23099327087402</v>
      </c>
    </row>
    <row r="689" spans="1:3" x14ac:dyDescent="0.25">
      <c r="A689">
        <v>688</v>
      </c>
      <c r="B689">
        <v>818.5</v>
      </c>
      <c r="C689">
        <v>772.40177536010742</v>
      </c>
    </row>
    <row r="690" spans="1:3" x14ac:dyDescent="0.25">
      <c r="A690">
        <v>689</v>
      </c>
      <c r="B690">
        <v>819</v>
      </c>
      <c r="C690">
        <v>768.82767045497894</v>
      </c>
    </row>
    <row r="691" spans="1:3" x14ac:dyDescent="0.25">
      <c r="A691">
        <v>690</v>
      </c>
      <c r="B691">
        <v>819</v>
      </c>
      <c r="C691">
        <v>733.45218122005463</v>
      </c>
    </row>
    <row r="692" spans="1:3" x14ac:dyDescent="0.25">
      <c r="A692">
        <v>691</v>
      </c>
      <c r="B692">
        <v>819</v>
      </c>
      <c r="C692">
        <v>761.64015817642212</v>
      </c>
    </row>
    <row r="693" spans="1:3" x14ac:dyDescent="0.25">
      <c r="A693">
        <v>692</v>
      </c>
      <c r="B693">
        <v>819</v>
      </c>
      <c r="C693">
        <v>768.72774648666382</v>
      </c>
    </row>
    <row r="694" spans="1:3" x14ac:dyDescent="0.25">
      <c r="A694">
        <v>693</v>
      </c>
      <c r="B694">
        <v>819</v>
      </c>
      <c r="C694">
        <v>766.26881003379822</v>
      </c>
    </row>
    <row r="695" spans="1:3" x14ac:dyDescent="0.25">
      <c r="A695">
        <v>694</v>
      </c>
      <c r="B695">
        <v>819</v>
      </c>
      <c r="C695">
        <v>752.47999095916748</v>
      </c>
    </row>
    <row r="696" spans="1:3" x14ac:dyDescent="0.25">
      <c r="A696">
        <v>695</v>
      </c>
      <c r="B696">
        <v>819</v>
      </c>
      <c r="C696">
        <v>769.08536052703857</v>
      </c>
    </row>
    <row r="697" spans="1:3" x14ac:dyDescent="0.25">
      <c r="A697">
        <v>696</v>
      </c>
      <c r="B697">
        <v>819</v>
      </c>
      <c r="C697">
        <v>772.78982734680176</v>
      </c>
    </row>
    <row r="698" spans="1:3" x14ac:dyDescent="0.25">
      <c r="A698">
        <v>697</v>
      </c>
      <c r="B698">
        <v>819</v>
      </c>
      <c r="C698">
        <v>754.11531972885132</v>
      </c>
    </row>
    <row r="699" spans="1:3" x14ac:dyDescent="0.25">
      <c r="A699">
        <v>698</v>
      </c>
      <c r="B699">
        <v>819</v>
      </c>
      <c r="C699">
        <v>744.59824919700623</v>
      </c>
    </row>
    <row r="700" spans="1:3" x14ac:dyDescent="0.25">
      <c r="A700">
        <v>699</v>
      </c>
      <c r="B700">
        <v>819</v>
      </c>
      <c r="C700">
        <v>797.94237041473389</v>
      </c>
    </row>
    <row r="701" spans="1:3" x14ac:dyDescent="0.25">
      <c r="A701">
        <v>700</v>
      </c>
      <c r="B701">
        <v>819</v>
      </c>
      <c r="C701">
        <v>727.73336839675903</v>
      </c>
    </row>
    <row r="702" spans="1:3" x14ac:dyDescent="0.25">
      <c r="A702">
        <v>701</v>
      </c>
      <c r="B702">
        <v>819</v>
      </c>
      <c r="C702">
        <v>752.14307832717896</v>
      </c>
    </row>
    <row r="703" spans="1:3" x14ac:dyDescent="0.25">
      <c r="A703">
        <v>702</v>
      </c>
      <c r="B703">
        <v>822.5</v>
      </c>
      <c r="C703">
        <v>776.48483562469482</v>
      </c>
    </row>
    <row r="704" spans="1:3" x14ac:dyDescent="0.25">
      <c r="A704">
        <v>703</v>
      </c>
      <c r="B704">
        <v>822.5</v>
      </c>
      <c r="C704">
        <v>777.34455060958862</v>
      </c>
    </row>
    <row r="705" spans="1:3" x14ac:dyDescent="0.25">
      <c r="A705">
        <v>704</v>
      </c>
      <c r="B705">
        <v>822.5</v>
      </c>
      <c r="C705">
        <v>765.79610538482666</v>
      </c>
    </row>
    <row r="706" spans="1:3" x14ac:dyDescent="0.25">
      <c r="A706">
        <v>705</v>
      </c>
      <c r="B706">
        <v>822.5</v>
      </c>
      <c r="C706">
        <v>792.57075500488281</v>
      </c>
    </row>
    <row r="707" spans="1:3" x14ac:dyDescent="0.25">
      <c r="A707">
        <v>706</v>
      </c>
      <c r="B707">
        <v>822.5</v>
      </c>
      <c r="C707">
        <v>755.25377035140991</v>
      </c>
    </row>
    <row r="708" spans="1:3" x14ac:dyDescent="0.25">
      <c r="A708">
        <v>707</v>
      </c>
      <c r="B708">
        <v>822.5</v>
      </c>
      <c r="C708">
        <v>754.92345952987671</v>
      </c>
    </row>
    <row r="709" spans="1:3" x14ac:dyDescent="0.25">
      <c r="A709">
        <v>708</v>
      </c>
      <c r="B709">
        <v>823.5</v>
      </c>
      <c r="C709">
        <v>789.24300718307495</v>
      </c>
    </row>
    <row r="710" spans="1:3" x14ac:dyDescent="0.25">
      <c r="A710">
        <v>709</v>
      </c>
      <c r="B710">
        <v>823.5</v>
      </c>
      <c r="C710">
        <v>760.87076187133789</v>
      </c>
    </row>
    <row r="711" spans="1:3" x14ac:dyDescent="0.25">
      <c r="A711">
        <v>710</v>
      </c>
      <c r="B711">
        <v>823.5</v>
      </c>
      <c r="C711">
        <v>789.66682720184326</v>
      </c>
    </row>
    <row r="712" spans="1:3" x14ac:dyDescent="0.25">
      <c r="A712">
        <v>711</v>
      </c>
      <c r="B712">
        <v>823.5</v>
      </c>
      <c r="C712">
        <v>765.59764468669891</v>
      </c>
    </row>
    <row r="713" spans="1:3" x14ac:dyDescent="0.25">
      <c r="A713">
        <v>712</v>
      </c>
      <c r="B713">
        <v>823.5</v>
      </c>
      <c r="C713">
        <v>752.04974222183228</v>
      </c>
    </row>
    <row r="714" spans="1:3" x14ac:dyDescent="0.25">
      <c r="A714">
        <v>713</v>
      </c>
      <c r="B714">
        <v>823.5</v>
      </c>
      <c r="C714">
        <v>783.03162288665771</v>
      </c>
    </row>
    <row r="715" spans="1:3" x14ac:dyDescent="0.25">
      <c r="A715">
        <v>714</v>
      </c>
      <c r="B715">
        <v>823.5</v>
      </c>
      <c r="C715">
        <v>773.05301380157471</v>
      </c>
    </row>
    <row r="716" spans="1:3" x14ac:dyDescent="0.25">
      <c r="A716">
        <v>715</v>
      </c>
      <c r="B716">
        <v>823.5</v>
      </c>
      <c r="C716">
        <v>771.7285943031311</v>
      </c>
    </row>
    <row r="717" spans="1:3" x14ac:dyDescent="0.25">
      <c r="A717">
        <v>716</v>
      </c>
      <c r="B717">
        <v>823.5</v>
      </c>
      <c r="C717">
        <v>765.24838447570801</v>
      </c>
    </row>
    <row r="718" spans="1:3" x14ac:dyDescent="0.25">
      <c r="A718">
        <v>717</v>
      </c>
      <c r="B718">
        <v>823.5</v>
      </c>
      <c r="C718">
        <v>795.9753532409668</v>
      </c>
    </row>
    <row r="719" spans="1:3" x14ac:dyDescent="0.25">
      <c r="A719">
        <v>718</v>
      </c>
      <c r="B719">
        <v>823.5</v>
      </c>
      <c r="C719">
        <v>770.38633251190186</v>
      </c>
    </row>
    <row r="720" spans="1:3" x14ac:dyDescent="0.25">
      <c r="A720">
        <v>719</v>
      </c>
      <c r="B720">
        <v>823.5</v>
      </c>
      <c r="C720">
        <v>746.29539489746094</v>
      </c>
    </row>
    <row r="721" spans="1:3" x14ac:dyDescent="0.25">
      <c r="A721">
        <v>720</v>
      </c>
      <c r="B721">
        <v>824</v>
      </c>
      <c r="C721">
        <v>787.50299167633057</v>
      </c>
    </row>
    <row r="722" spans="1:3" x14ac:dyDescent="0.25">
      <c r="A722">
        <v>721</v>
      </c>
      <c r="B722">
        <v>824.5</v>
      </c>
      <c r="C722">
        <v>765.4809033870697</v>
      </c>
    </row>
    <row r="723" spans="1:3" x14ac:dyDescent="0.25">
      <c r="A723">
        <v>722</v>
      </c>
      <c r="B723">
        <v>824.5</v>
      </c>
      <c r="C723">
        <v>794.3116888999939</v>
      </c>
    </row>
    <row r="724" spans="1:3" x14ac:dyDescent="0.25">
      <c r="A724">
        <v>723</v>
      </c>
      <c r="B724">
        <v>824.5</v>
      </c>
      <c r="C724">
        <v>779.60083842277527</v>
      </c>
    </row>
    <row r="725" spans="1:3" x14ac:dyDescent="0.25">
      <c r="A725">
        <v>724</v>
      </c>
      <c r="B725">
        <v>824.5</v>
      </c>
      <c r="C725">
        <v>803.44568061828613</v>
      </c>
    </row>
    <row r="726" spans="1:3" x14ac:dyDescent="0.25">
      <c r="A726">
        <v>725</v>
      </c>
      <c r="B726">
        <v>824.5</v>
      </c>
      <c r="C726">
        <v>735.06316008046269</v>
      </c>
    </row>
    <row r="727" spans="1:3" x14ac:dyDescent="0.25">
      <c r="A727">
        <v>726</v>
      </c>
      <c r="B727">
        <v>824.5</v>
      </c>
      <c r="C727">
        <v>793.30018329620361</v>
      </c>
    </row>
    <row r="728" spans="1:3" x14ac:dyDescent="0.25">
      <c r="A728">
        <v>727</v>
      </c>
      <c r="B728">
        <v>824.5</v>
      </c>
      <c r="C728">
        <v>775.67210674285889</v>
      </c>
    </row>
    <row r="729" spans="1:3" x14ac:dyDescent="0.25">
      <c r="A729">
        <v>728</v>
      </c>
      <c r="B729">
        <v>824.5</v>
      </c>
      <c r="C729">
        <v>776.41570520401001</v>
      </c>
    </row>
    <row r="730" spans="1:3" x14ac:dyDescent="0.25">
      <c r="A730">
        <v>729</v>
      </c>
      <c r="B730">
        <v>824.5</v>
      </c>
      <c r="C730">
        <v>765.42123508453369</v>
      </c>
    </row>
    <row r="731" spans="1:3" x14ac:dyDescent="0.25">
      <c r="A731">
        <v>730</v>
      </c>
      <c r="B731">
        <v>824.5</v>
      </c>
      <c r="C731">
        <v>764.31741070747375</v>
      </c>
    </row>
    <row r="732" spans="1:3" x14ac:dyDescent="0.25">
      <c r="A732">
        <v>731</v>
      </c>
      <c r="B732">
        <v>824.5</v>
      </c>
      <c r="C732">
        <v>772.08017158508301</v>
      </c>
    </row>
    <row r="733" spans="1:3" x14ac:dyDescent="0.25">
      <c r="A733">
        <v>732</v>
      </c>
      <c r="B733">
        <v>824.5</v>
      </c>
      <c r="C733">
        <v>791.72238349914551</v>
      </c>
    </row>
    <row r="734" spans="1:3" x14ac:dyDescent="0.25">
      <c r="A734">
        <v>733</v>
      </c>
      <c r="B734">
        <v>824.5</v>
      </c>
      <c r="C734">
        <v>743.85835027694702</v>
      </c>
    </row>
    <row r="735" spans="1:3" x14ac:dyDescent="0.25">
      <c r="A735">
        <v>734</v>
      </c>
      <c r="B735">
        <v>826</v>
      </c>
      <c r="C735">
        <v>775.22247505187988</v>
      </c>
    </row>
    <row r="736" spans="1:3" x14ac:dyDescent="0.25">
      <c r="A736">
        <v>735</v>
      </c>
      <c r="B736">
        <v>829.5</v>
      </c>
      <c r="C736">
        <v>788.24526244401932</v>
      </c>
    </row>
    <row r="737" spans="1:3" x14ac:dyDescent="0.25">
      <c r="A737">
        <v>736</v>
      </c>
      <c r="B737">
        <v>830.5</v>
      </c>
      <c r="C737">
        <v>799.45233011245728</v>
      </c>
    </row>
    <row r="738" spans="1:3" x14ac:dyDescent="0.25">
      <c r="A738">
        <v>737</v>
      </c>
      <c r="B738">
        <v>830.5</v>
      </c>
      <c r="C738">
        <v>750.08971261978149</v>
      </c>
    </row>
    <row r="739" spans="1:3" x14ac:dyDescent="0.25">
      <c r="A739">
        <v>738</v>
      </c>
      <c r="B739">
        <v>830.5</v>
      </c>
      <c r="C739">
        <v>760.16053128242493</v>
      </c>
    </row>
    <row r="740" spans="1:3" x14ac:dyDescent="0.25">
      <c r="A740">
        <v>739</v>
      </c>
      <c r="B740">
        <v>830.5</v>
      </c>
      <c r="C740">
        <v>794.75355052947998</v>
      </c>
    </row>
    <row r="741" spans="1:3" x14ac:dyDescent="0.25">
      <c r="A741">
        <v>740</v>
      </c>
      <c r="B741">
        <v>830.5</v>
      </c>
      <c r="C741">
        <v>786.28778076171875</v>
      </c>
    </row>
    <row r="742" spans="1:3" x14ac:dyDescent="0.25">
      <c r="A742">
        <v>741</v>
      </c>
      <c r="B742">
        <v>830.5</v>
      </c>
      <c r="C742">
        <v>771.6734185218811</v>
      </c>
    </row>
    <row r="743" spans="1:3" x14ac:dyDescent="0.25">
      <c r="A743">
        <v>742</v>
      </c>
      <c r="B743">
        <v>830.5</v>
      </c>
      <c r="C743">
        <v>789.66335487365723</v>
      </c>
    </row>
    <row r="744" spans="1:3" x14ac:dyDescent="0.25">
      <c r="A744">
        <v>743</v>
      </c>
      <c r="B744">
        <v>830.5</v>
      </c>
      <c r="C744">
        <v>781.8301157951355</v>
      </c>
    </row>
    <row r="745" spans="1:3" x14ac:dyDescent="0.25">
      <c r="A745">
        <v>744</v>
      </c>
      <c r="B745">
        <v>830.5</v>
      </c>
      <c r="C745">
        <v>751.24257206916809</v>
      </c>
    </row>
    <row r="746" spans="1:3" x14ac:dyDescent="0.25">
      <c r="A746">
        <v>745</v>
      </c>
      <c r="B746">
        <v>832</v>
      </c>
      <c r="C746">
        <v>784.81279706954956</v>
      </c>
    </row>
    <row r="747" spans="1:3" x14ac:dyDescent="0.25">
      <c r="A747">
        <v>746</v>
      </c>
      <c r="B747">
        <v>832</v>
      </c>
      <c r="C747">
        <v>766.73071384429932</v>
      </c>
    </row>
    <row r="748" spans="1:3" x14ac:dyDescent="0.25">
      <c r="A748">
        <v>747</v>
      </c>
      <c r="B748">
        <v>832</v>
      </c>
      <c r="C748">
        <v>792.5612096786499</v>
      </c>
    </row>
    <row r="749" spans="1:3" x14ac:dyDescent="0.25">
      <c r="A749">
        <v>748</v>
      </c>
      <c r="B749">
        <v>832</v>
      </c>
      <c r="C749">
        <v>751.20873254537582</v>
      </c>
    </row>
    <row r="750" spans="1:3" x14ac:dyDescent="0.25">
      <c r="A750">
        <v>749</v>
      </c>
      <c r="B750">
        <v>831.5</v>
      </c>
      <c r="C750">
        <v>803.60798263549805</v>
      </c>
    </row>
    <row r="751" spans="1:3" x14ac:dyDescent="0.25">
      <c r="A751">
        <v>750</v>
      </c>
      <c r="B751">
        <v>831.5</v>
      </c>
      <c r="C751">
        <v>787.14178776741028</v>
      </c>
    </row>
    <row r="752" spans="1:3" x14ac:dyDescent="0.25">
      <c r="A752">
        <v>751</v>
      </c>
      <c r="B752">
        <v>831.5</v>
      </c>
      <c r="C752">
        <v>785.24800682067871</v>
      </c>
    </row>
    <row r="753" spans="1:3" x14ac:dyDescent="0.25">
      <c r="A753">
        <v>752</v>
      </c>
      <c r="B753">
        <v>831.5</v>
      </c>
      <c r="C753">
        <v>782.05002915859222</v>
      </c>
    </row>
    <row r="754" spans="1:3" x14ac:dyDescent="0.25">
      <c r="A754">
        <v>753</v>
      </c>
      <c r="B754">
        <v>831.5</v>
      </c>
      <c r="C754">
        <v>771.76697492599487</v>
      </c>
    </row>
    <row r="755" spans="1:3" x14ac:dyDescent="0.25">
      <c r="A755">
        <v>754</v>
      </c>
      <c r="B755">
        <v>831.5</v>
      </c>
      <c r="C755">
        <v>781.21760082244873</v>
      </c>
    </row>
    <row r="756" spans="1:3" x14ac:dyDescent="0.25">
      <c r="A756">
        <v>755</v>
      </c>
      <c r="B756">
        <v>831.5</v>
      </c>
      <c r="C756">
        <v>802.81835722923279</v>
      </c>
    </row>
    <row r="757" spans="1:3" x14ac:dyDescent="0.25">
      <c r="A757">
        <v>756</v>
      </c>
      <c r="B757">
        <v>831.5</v>
      </c>
      <c r="C757">
        <v>760.50990867614746</v>
      </c>
    </row>
    <row r="758" spans="1:3" x14ac:dyDescent="0.25">
      <c r="A758">
        <v>757</v>
      </c>
      <c r="B758">
        <v>831.5</v>
      </c>
      <c r="C758">
        <v>777.75976812839508</v>
      </c>
    </row>
    <row r="759" spans="1:3" x14ac:dyDescent="0.25">
      <c r="A759">
        <v>758</v>
      </c>
      <c r="B759">
        <v>831.5</v>
      </c>
      <c r="C759">
        <v>786.08978462219238</v>
      </c>
    </row>
    <row r="760" spans="1:3" x14ac:dyDescent="0.25">
      <c r="A760">
        <v>759</v>
      </c>
      <c r="B760">
        <v>831.5</v>
      </c>
      <c r="C760">
        <v>795.12709712982178</v>
      </c>
    </row>
    <row r="761" spans="1:3" x14ac:dyDescent="0.25">
      <c r="A761">
        <v>760</v>
      </c>
      <c r="B761">
        <v>831.5</v>
      </c>
      <c r="C761">
        <v>757.90194368362427</v>
      </c>
    </row>
    <row r="762" spans="1:3" x14ac:dyDescent="0.25">
      <c r="A762">
        <v>761</v>
      </c>
      <c r="B762">
        <v>831.5</v>
      </c>
      <c r="C762">
        <v>779.24642133712769</v>
      </c>
    </row>
    <row r="763" spans="1:3" x14ac:dyDescent="0.25">
      <c r="A763">
        <v>762</v>
      </c>
      <c r="B763">
        <v>831.5</v>
      </c>
      <c r="C763">
        <v>763.00330638885498</v>
      </c>
    </row>
    <row r="764" spans="1:3" x14ac:dyDescent="0.25">
      <c r="A764">
        <v>763</v>
      </c>
      <c r="B764">
        <v>831.5</v>
      </c>
      <c r="C764">
        <v>759.17252397537231</v>
      </c>
    </row>
    <row r="765" spans="1:3" x14ac:dyDescent="0.25">
      <c r="A765">
        <v>764</v>
      </c>
      <c r="B765">
        <v>831.5</v>
      </c>
      <c r="C765">
        <v>791.84422993659973</v>
      </c>
    </row>
    <row r="766" spans="1:3" x14ac:dyDescent="0.25">
      <c r="A766">
        <v>765</v>
      </c>
      <c r="B766">
        <v>831.5</v>
      </c>
      <c r="C766">
        <v>788.34034490585327</v>
      </c>
    </row>
    <row r="767" spans="1:3" x14ac:dyDescent="0.25">
      <c r="A767">
        <v>766</v>
      </c>
      <c r="B767">
        <v>831.5</v>
      </c>
      <c r="C767">
        <v>767.83635902404785</v>
      </c>
    </row>
    <row r="768" spans="1:3" x14ac:dyDescent="0.25">
      <c r="A768">
        <v>767</v>
      </c>
      <c r="B768">
        <v>831.5</v>
      </c>
      <c r="C768">
        <v>771.43803358078003</v>
      </c>
    </row>
    <row r="769" spans="1:3" x14ac:dyDescent="0.25">
      <c r="A769">
        <v>768</v>
      </c>
      <c r="B769">
        <v>833</v>
      </c>
      <c r="C769">
        <v>772.00206780433655</v>
      </c>
    </row>
    <row r="770" spans="1:3" x14ac:dyDescent="0.25">
      <c r="A770">
        <v>769</v>
      </c>
      <c r="B770">
        <v>833</v>
      </c>
      <c r="C770">
        <v>772.08413124084473</v>
      </c>
    </row>
    <row r="771" spans="1:3" x14ac:dyDescent="0.25">
      <c r="A771">
        <v>770</v>
      </c>
      <c r="B771">
        <v>834.5</v>
      </c>
      <c r="C771">
        <v>754.13357388973236</v>
      </c>
    </row>
    <row r="772" spans="1:3" x14ac:dyDescent="0.25">
      <c r="A772">
        <v>771</v>
      </c>
      <c r="B772">
        <v>835.5</v>
      </c>
      <c r="C772">
        <v>771.89780402183533</v>
      </c>
    </row>
    <row r="773" spans="1:3" x14ac:dyDescent="0.25">
      <c r="A773">
        <v>772</v>
      </c>
      <c r="B773">
        <v>835.5</v>
      </c>
      <c r="C773">
        <v>804.46934127807617</v>
      </c>
    </row>
    <row r="774" spans="1:3" x14ac:dyDescent="0.25">
      <c r="A774">
        <v>773</v>
      </c>
      <c r="B774">
        <v>835.5</v>
      </c>
      <c r="C774">
        <v>746.83526873588562</v>
      </c>
    </row>
    <row r="775" spans="1:3" x14ac:dyDescent="0.25">
      <c r="A775">
        <v>774</v>
      </c>
      <c r="B775">
        <v>837</v>
      </c>
      <c r="C775">
        <v>777.26556158065796</v>
      </c>
    </row>
    <row r="776" spans="1:3" x14ac:dyDescent="0.25">
      <c r="A776">
        <v>775</v>
      </c>
      <c r="B776">
        <v>837</v>
      </c>
      <c r="C776">
        <v>776.35929918289185</v>
      </c>
    </row>
    <row r="777" spans="1:3" x14ac:dyDescent="0.25">
      <c r="A777">
        <v>776</v>
      </c>
      <c r="B777">
        <v>837</v>
      </c>
      <c r="C777">
        <v>782.7941614985466</v>
      </c>
    </row>
    <row r="778" spans="1:3" x14ac:dyDescent="0.25">
      <c r="A778">
        <v>777</v>
      </c>
      <c r="B778">
        <v>837</v>
      </c>
      <c r="C778">
        <v>769.81819534301758</v>
      </c>
    </row>
    <row r="779" spans="1:3" x14ac:dyDescent="0.25">
      <c r="A779">
        <v>778</v>
      </c>
      <c r="B779">
        <v>837</v>
      </c>
      <c r="C779">
        <v>813.93037414550781</v>
      </c>
    </row>
    <row r="780" spans="1:3" x14ac:dyDescent="0.25">
      <c r="A780">
        <v>779</v>
      </c>
      <c r="B780">
        <v>837</v>
      </c>
      <c r="C780">
        <v>783.51639628410339</v>
      </c>
    </row>
    <row r="781" spans="1:3" x14ac:dyDescent="0.25">
      <c r="A781">
        <v>780</v>
      </c>
      <c r="B781">
        <v>837</v>
      </c>
      <c r="C781">
        <v>810.05392551422119</v>
      </c>
    </row>
    <row r="782" spans="1:3" x14ac:dyDescent="0.25">
      <c r="A782">
        <v>781</v>
      </c>
      <c r="B782">
        <v>837</v>
      </c>
      <c r="C782">
        <v>813.55627918243408</v>
      </c>
    </row>
    <row r="783" spans="1:3" x14ac:dyDescent="0.25">
      <c r="A783">
        <v>782</v>
      </c>
      <c r="B783">
        <v>837</v>
      </c>
      <c r="C783">
        <v>769.18159151077271</v>
      </c>
    </row>
    <row r="784" spans="1:3" x14ac:dyDescent="0.25">
      <c r="A784">
        <v>783</v>
      </c>
      <c r="B784">
        <v>837</v>
      </c>
      <c r="C784">
        <v>736.78204226493835</v>
      </c>
    </row>
    <row r="785" spans="1:3" x14ac:dyDescent="0.25">
      <c r="A785">
        <v>784</v>
      </c>
      <c r="B785">
        <v>837</v>
      </c>
      <c r="C785">
        <v>812.06050872802734</v>
      </c>
    </row>
    <row r="786" spans="1:3" x14ac:dyDescent="0.25">
      <c r="A786">
        <v>785</v>
      </c>
      <c r="B786">
        <v>837</v>
      </c>
      <c r="C786">
        <v>775.70114374160767</v>
      </c>
    </row>
    <row r="787" spans="1:3" x14ac:dyDescent="0.25">
      <c r="A787">
        <v>786</v>
      </c>
      <c r="B787">
        <v>837</v>
      </c>
      <c r="C787">
        <v>778.5273699760437</v>
      </c>
    </row>
    <row r="788" spans="1:3" x14ac:dyDescent="0.25">
      <c r="A788">
        <v>787</v>
      </c>
      <c r="B788">
        <v>837</v>
      </c>
      <c r="C788">
        <v>749.28313302993774</v>
      </c>
    </row>
    <row r="789" spans="1:3" x14ac:dyDescent="0.25">
      <c r="A789">
        <v>788</v>
      </c>
      <c r="B789">
        <v>838</v>
      </c>
      <c r="C789">
        <v>770.86498308181763</v>
      </c>
    </row>
    <row r="790" spans="1:3" x14ac:dyDescent="0.25">
      <c r="A790">
        <v>789</v>
      </c>
      <c r="B790">
        <v>839</v>
      </c>
      <c r="C790">
        <v>790.68446135520935</v>
      </c>
    </row>
    <row r="791" spans="1:3" x14ac:dyDescent="0.25">
      <c r="A791">
        <v>790</v>
      </c>
      <c r="B791">
        <v>839</v>
      </c>
      <c r="C791">
        <v>782.40460711880587</v>
      </c>
    </row>
    <row r="792" spans="1:3" x14ac:dyDescent="0.25">
      <c r="A792">
        <v>791</v>
      </c>
      <c r="B792">
        <v>839</v>
      </c>
      <c r="C792">
        <v>765.13478708267212</v>
      </c>
    </row>
    <row r="793" spans="1:3" x14ac:dyDescent="0.25">
      <c r="A793">
        <v>792</v>
      </c>
      <c r="B793">
        <v>839</v>
      </c>
      <c r="C793">
        <v>790.74994230270386</v>
      </c>
    </row>
    <row r="794" spans="1:3" x14ac:dyDescent="0.25">
      <c r="A794">
        <v>793</v>
      </c>
      <c r="B794">
        <v>839</v>
      </c>
      <c r="C794">
        <v>795.20762062072754</v>
      </c>
    </row>
    <row r="795" spans="1:3" x14ac:dyDescent="0.25">
      <c r="A795">
        <v>794</v>
      </c>
      <c r="B795">
        <v>839</v>
      </c>
      <c r="C795">
        <v>788.78607845306396</v>
      </c>
    </row>
    <row r="796" spans="1:3" x14ac:dyDescent="0.25">
      <c r="A796">
        <v>795</v>
      </c>
      <c r="B796">
        <v>839</v>
      </c>
      <c r="C796">
        <v>782.45614194869995</v>
      </c>
    </row>
    <row r="797" spans="1:3" x14ac:dyDescent="0.25">
      <c r="A797">
        <v>796</v>
      </c>
      <c r="B797">
        <v>840.5</v>
      </c>
      <c r="C797">
        <v>786.42151784896851</v>
      </c>
    </row>
    <row r="798" spans="1:3" x14ac:dyDescent="0.25">
      <c r="A798">
        <v>797</v>
      </c>
      <c r="B798">
        <v>840.5</v>
      </c>
      <c r="C798">
        <v>803.4245491027832</v>
      </c>
    </row>
    <row r="799" spans="1:3" x14ac:dyDescent="0.25">
      <c r="A799">
        <v>798</v>
      </c>
      <c r="B799">
        <v>840.5</v>
      </c>
      <c r="C799">
        <v>784.56552350521088</v>
      </c>
    </row>
    <row r="800" spans="1:3" x14ac:dyDescent="0.25">
      <c r="A800">
        <v>799</v>
      </c>
      <c r="B800">
        <v>840.5</v>
      </c>
      <c r="C800">
        <v>795.27519559860229</v>
      </c>
    </row>
    <row r="801" spans="1:3" x14ac:dyDescent="0.25">
      <c r="A801">
        <v>800</v>
      </c>
      <c r="B801">
        <v>840.5</v>
      </c>
      <c r="C801">
        <v>761.87869620323181</v>
      </c>
    </row>
    <row r="802" spans="1:3" x14ac:dyDescent="0.25">
      <c r="A802">
        <v>801</v>
      </c>
      <c r="B802">
        <v>840.5</v>
      </c>
      <c r="C802">
        <v>796.8834342956543</v>
      </c>
    </row>
    <row r="803" spans="1:3" x14ac:dyDescent="0.25">
      <c r="A803">
        <v>802</v>
      </c>
      <c r="B803">
        <v>840.5</v>
      </c>
      <c r="C803">
        <v>791.13086652755737</v>
      </c>
    </row>
    <row r="804" spans="1:3" x14ac:dyDescent="0.25">
      <c r="A804">
        <v>803</v>
      </c>
      <c r="B804">
        <v>840.5</v>
      </c>
      <c r="C804">
        <v>796.41075277328491</v>
      </c>
    </row>
    <row r="805" spans="1:3" x14ac:dyDescent="0.25">
      <c r="A805">
        <v>804</v>
      </c>
      <c r="B805">
        <v>840.5</v>
      </c>
      <c r="C805">
        <v>777.04763615131378</v>
      </c>
    </row>
    <row r="806" spans="1:3" x14ac:dyDescent="0.25">
      <c r="A806">
        <v>805</v>
      </c>
      <c r="B806">
        <v>839</v>
      </c>
      <c r="C806">
        <v>769.6436882019043</v>
      </c>
    </row>
    <row r="807" spans="1:3" x14ac:dyDescent="0.25">
      <c r="A807">
        <v>806</v>
      </c>
      <c r="B807">
        <v>839</v>
      </c>
      <c r="C807">
        <v>789.37203288078308</v>
      </c>
    </row>
    <row r="808" spans="1:3" x14ac:dyDescent="0.25">
      <c r="A808">
        <v>807</v>
      </c>
      <c r="B808">
        <v>839</v>
      </c>
      <c r="C808">
        <v>794.25392627716064</v>
      </c>
    </row>
    <row r="809" spans="1:3" x14ac:dyDescent="0.25">
      <c r="A809">
        <v>808</v>
      </c>
      <c r="B809">
        <v>839</v>
      </c>
      <c r="C809">
        <v>773.84700644016266</v>
      </c>
    </row>
    <row r="810" spans="1:3" x14ac:dyDescent="0.25">
      <c r="A810">
        <v>809</v>
      </c>
      <c r="B810">
        <v>839</v>
      </c>
      <c r="C810">
        <v>806.74249219894409</v>
      </c>
    </row>
    <row r="811" spans="1:3" x14ac:dyDescent="0.25">
      <c r="A811">
        <v>810</v>
      </c>
      <c r="B811">
        <v>839</v>
      </c>
      <c r="C811">
        <v>791.86451625823975</v>
      </c>
    </row>
    <row r="812" spans="1:3" x14ac:dyDescent="0.25">
      <c r="A812">
        <v>811</v>
      </c>
      <c r="B812">
        <v>839</v>
      </c>
      <c r="C812">
        <v>775.8104100227356</v>
      </c>
    </row>
    <row r="813" spans="1:3" x14ac:dyDescent="0.25">
      <c r="A813">
        <v>812</v>
      </c>
      <c r="B813">
        <v>839</v>
      </c>
      <c r="C813">
        <v>761.12492728233337</v>
      </c>
    </row>
    <row r="814" spans="1:3" x14ac:dyDescent="0.25">
      <c r="A814">
        <v>813</v>
      </c>
      <c r="B814">
        <v>839</v>
      </c>
      <c r="C814">
        <v>782.71808576583862</v>
      </c>
    </row>
    <row r="815" spans="1:3" x14ac:dyDescent="0.25">
      <c r="A815">
        <v>814</v>
      </c>
      <c r="B815">
        <v>839</v>
      </c>
      <c r="C815">
        <v>790.30704116821289</v>
      </c>
    </row>
    <row r="816" spans="1:3" x14ac:dyDescent="0.25">
      <c r="A816">
        <v>815</v>
      </c>
      <c r="B816">
        <v>839</v>
      </c>
      <c r="C816">
        <v>774.43371450901031</v>
      </c>
    </row>
    <row r="817" spans="1:3" x14ac:dyDescent="0.25">
      <c r="A817">
        <v>816</v>
      </c>
      <c r="B817">
        <v>839</v>
      </c>
      <c r="C817">
        <v>811.83888721466064</v>
      </c>
    </row>
    <row r="818" spans="1:3" x14ac:dyDescent="0.25">
      <c r="A818">
        <v>817</v>
      </c>
      <c r="B818">
        <v>839</v>
      </c>
      <c r="C818">
        <v>774.4771466255188</v>
      </c>
    </row>
    <row r="819" spans="1:3" x14ac:dyDescent="0.25">
      <c r="A819">
        <v>818</v>
      </c>
      <c r="B819">
        <v>839</v>
      </c>
      <c r="C819">
        <v>790.35238885879517</v>
      </c>
    </row>
    <row r="820" spans="1:3" x14ac:dyDescent="0.25">
      <c r="A820">
        <v>819</v>
      </c>
      <c r="B820">
        <v>839</v>
      </c>
      <c r="C820">
        <v>795.13054275512695</v>
      </c>
    </row>
    <row r="821" spans="1:3" x14ac:dyDescent="0.25">
      <c r="A821">
        <v>820</v>
      </c>
      <c r="B821">
        <v>839</v>
      </c>
      <c r="C821">
        <v>788.71387529373169</v>
      </c>
    </row>
    <row r="822" spans="1:3" x14ac:dyDescent="0.25">
      <c r="A822">
        <v>821</v>
      </c>
      <c r="B822">
        <v>839</v>
      </c>
      <c r="C822">
        <v>811.34057807922363</v>
      </c>
    </row>
    <row r="823" spans="1:3" x14ac:dyDescent="0.25">
      <c r="A823">
        <v>822</v>
      </c>
      <c r="B823">
        <v>839</v>
      </c>
      <c r="C823">
        <v>780.79026937484741</v>
      </c>
    </row>
    <row r="824" spans="1:3" x14ac:dyDescent="0.25">
      <c r="A824">
        <v>823</v>
      </c>
      <c r="B824">
        <v>839</v>
      </c>
      <c r="C824">
        <v>800.55896425247192</v>
      </c>
    </row>
    <row r="825" spans="1:3" x14ac:dyDescent="0.25">
      <c r="A825">
        <v>824</v>
      </c>
      <c r="B825">
        <v>839</v>
      </c>
      <c r="C825">
        <v>741.12175118923187</v>
      </c>
    </row>
    <row r="826" spans="1:3" x14ac:dyDescent="0.25">
      <c r="A826">
        <v>825</v>
      </c>
      <c r="B826">
        <v>839</v>
      </c>
      <c r="C826">
        <v>809.89764022827148</v>
      </c>
    </row>
    <row r="827" spans="1:3" x14ac:dyDescent="0.25">
      <c r="A827">
        <v>826</v>
      </c>
      <c r="B827">
        <v>839</v>
      </c>
      <c r="C827">
        <v>760.56301403045654</v>
      </c>
    </row>
    <row r="828" spans="1:3" x14ac:dyDescent="0.25">
      <c r="A828">
        <v>827</v>
      </c>
      <c r="B828">
        <v>839</v>
      </c>
      <c r="C828">
        <v>781.82144212722778</v>
      </c>
    </row>
    <row r="829" spans="1:3" x14ac:dyDescent="0.25">
      <c r="A829">
        <v>828</v>
      </c>
      <c r="B829">
        <v>839</v>
      </c>
      <c r="C829">
        <v>773.02419519424438</v>
      </c>
    </row>
    <row r="830" spans="1:3" x14ac:dyDescent="0.25">
      <c r="A830">
        <v>829</v>
      </c>
      <c r="B830">
        <v>839</v>
      </c>
      <c r="C830">
        <v>785.98248553276062</v>
      </c>
    </row>
    <row r="831" spans="1:3" x14ac:dyDescent="0.25">
      <c r="A831">
        <v>830</v>
      </c>
      <c r="B831">
        <v>839</v>
      </c>
      <c r="C831">
        <v>770.08400058746338</v>
      </c>
    </row>
    <row r="832" spans="1:3" x14ac:dyDescent="0.25">
      <c r="A832">
        <v>831</v>
      </c>
      <c r="B832">
        <v>839</v>
      </c>
      <c r="C832">
        <v>786.75432586669922</v>
      </c>
    </row>
    <row r="833" spans="1:3" x14ac:dyDescent="0.25">
      <c r="A833">
        <v>832</v>
      </c>
      <c r="B833">
        <v>839</v>
      </c>
      <c r="C833">
        <v>803.7563328742981</v>
      </c>
    </row>
    <row r="834" spans="1:3" x14ac:dyDescent="0.25">
      <c r="A834">
        <v>833</v>
      </c>
      <c r="B834">
        <v>839</v>
      </c>
      <c r="C834">
        <v>788.01748776435852</v>
      </c>
    </row>
    <row r="835" spans="1:3" x14ac:dyDescent="0.25">
      <c r="A835">
        <v>834</v>
      </c>
      <c r="B835">
        <v>839</v>
      </c>
      <c r="C835">
        <v>782.35168159008026</v>
      </c>
    </row>
    <row r="836" spans="1:3" x14ac:dyDescent="0.25">
      <c r="A836">
        <v>835</v>
      </c>
      <c r="B836">
        <v>839</v>
      </c>
      <c r="C836">
        <v>799.68425989151001</v>
      </c>
    </row>
    <row r="837" spans="1:3" x14ac:dyDescent="0.25">
      <c r="A837">
        <v>836</v>
      </c>
      <c r="B837">
        <v>839</v>
      </c>
      <c r="C837">
        <v>802.60816419124603</v>
      </c>
    </row>
    <row r="838" spans="1:3" x14ac:dyDescent="0.25">
      <c r="A838">
        <v>837</v>
      </c>
      <c r="B838">
        <v>839</v>
      </c>
      <c r="C838">
        <v>810.59707641601563</v>
      </c>
    </row>
    <row r="839" spans="1:3" x14ac:dyDescent="0.25">
      <c r="A839">
        <v>838</v>
      </c>
      <c r="B839">
        <v>839</v>
      </c>
      <c r="C839">
        <v>770.37742376327515</v>
      </c>
    </row>
    <row r="840" spans="1:3" x14ac:dyDescent="0.25">
      <c r="A840">
        <v>839</v>
      </c>
      <c r="B840">
        <v>839</v>
      </c>
      <c r="C840">
        <v>795.48376226425171</v>
      </c>
    </row>
    <row r="841" spans="1:3" x14ac:dyDescent="0.25">
      <c r="A841">
        <v>840</v>
      </c>
      <c r="B841">
        <v>839</v>
      </c>
      <c r="C841">
        <v>800.69790172576904</v>
      </c>
    </row>
    <row r="842" spans="1:3" x14ac:dyDescent="0.25">
      <c r="A842">
        <v>841</v>
      </c>
      <c r="B842">
        <v>839</v>
      </c>
      <c r="C842">
        <v>801.5155234336853</v>
      </c>
    </row>
    <row r="843" spans="1:3" x14ac:dyDescent="0.25">
      <c r="A843">
        <v>842</v>
      </c>
      <c r="B843">
        <v>839</v>
      </c>
      <c r="C843">
        <v>752.85653328895569</v>
      </c>
    </row>
    <row r="844" spans="1:3" x14ac:dyDescent="0.25">
      <c r="A844">
        <v>843</v>
      </c>
      <c r="B844">
        <v>839</v>
      </c>
      <c r="C844">
        <v>786.35487604141235</v>
      </c>
    </row>
    <row r="845" spans="1:3" x14ac:dyDescent="0.25">
      <c r="A845">
        <v>844</v>
      </c>
      <c r="B845">
        <v>839</v>
      </c>
      <c r="C845">
        <v>794.83891582489014</v>
      </c>
    </row>
    <row r="846" spans="1:3" x14ac:dyDescent="0.25">
      <c r="A846">
        <v>845</v>
      </c>
      <c r="B846">
        <v>839</v>
      </c>
      <c r="C846">
        <v>792.92321515083313</v>
      </c>
    </row>
    <row r="847" spans="1:3" x14ac:dyDescent="0.25">
      <c r="A847">
        <v>846</v>
      </c>
      <c r="B847">
        <v>839</v>
      </c>
      <c r="C847">
        <v>788.30442476272583</v>
      </c>
    </row>
    <row r="848" spans="1:3" x14ac:dyDescent="0.25">
      <c r="A848">
        <v>847</v>
      </c>
      <c r="B848">
        <v>839</v>
      </c>
      <c r="C848">
        <v>786.59041547775269</v>
      </c>
    </row>
    <row r="849" spans="1:3" x14ac:dyDescent="0.25">
      <c r="A849">
        <v>848</v>
      </c>
      <c r="B849">
        <v>839</v>
      </c>
      <c r="C849">
        <v>757.18617558479309</v>
      </c>
    </row>
    <row r="850" spans="1:3" x14ac:dyDescent="0.25">
      <c r="A850">
        <v>849</v>
      </c>
      <c r="B850">
        <v>839</v>
      </c>
      <c r="C850">
        <v>789.03074377775192</v>
      </c>
    </row>
    <row r="851" spans="1:3" x14ac:dyDescent="0.25">
      <c r="A851">
        <v>850</v>
      </c>
      <c r="B851">
        <v>838.5</v>
      </c>
      <c r="C851">
        <v>786.32971930503845</v>
      </c>
    </row>
    <row r="852" spans="1:3" x14ac:dyDescent="0.25">
      <c r="A852">
        <v>851</v>
      </c>
      <c r="B852">
        <v>838.5</v>
      </c>
      <c r="C852">
        <v>787.26827621459961</v>
      </c>
    </row>
    <row r="853" spans="1:3" x14ac:dyDescent="0.25">
      <c r="A853">
        <v>852</v>
      </c>
      <c r="B853">
        <v>838.5</v>
      </c>
      <c r="C853">
        <v>781.67672419548035</v>
      </c>
    </row>
    <row r="854" spans="1:3" x14ac:dyDescent="0.25">
      <c r="A854">
        <v>853</v>
      </c>
      <c r="B854">
        <v>838.5</v>
      </c>
      <c r="C854">
        <v>806.92232418060303</v>
      </c>
    </row>
    <row r="855" spans="1:3" x14ac:dyDescent="0.25">
      <c r="A855">
        <v>854</v>
      </c>
      <c r="B855">
        <v>838.5</v>
      </c>
      <c r="C855">
        <v>781.62045288085938</v>
      </c>
    </row>
    <row r="856" spans="1:3" x14ac:dyDescent="0.25">
      <c r="A856">
        <v>855</v>
      </c>
      <c r="B856">
        <v>838.5</v>
      </c>
      <c r="C856">
        <v>801.50332450866699</v>
      </c>
    </row>
    <row r="857" spans="1:3" x14ac:dyDescent="0.25">
      <c r="A857">
        <v>856</v>
      </c>
      <c r="B857">
        <v>838.5</v>
      </c>
      <c r="C857">
        <v>810.27811908721924</v>
      </c>
    </row>
    <row r="858" spans="1:3" x14ac:dyDescent="0.25">
      <c r="A858">
        <v>857</v>
      </c>
      <c r="B858">
        <v>838.5</v>
      </c>
      <c r="C858">
        <v>785.88051795959473</v>
      </c>
    </row>
    <row r="859" spans="1:3" x14ac:dyDescent="0.25">
      <c r="A859">
        <v>858</v>
      </c>
      <c r="B859">
        <v>838.5</v>
      </c>
      <c r="C859">
        <v>783.61578702926636</v>
      </c>
    </row>
    <row r="860" spans="1:3" x14ac:dyDescent="0.25">
      <c r="A860">
        <v>859</v>
      </c>
      <c r="B860">
        <v>838.5</v>
      </c>
      <c r="C860">
        <v>795.29677081108093</v>
      </c>
    </row>
    <row r="861" spans="1:3" x14ac:dyDescent="0.25">
      <c r="A861">
        <v>860</v>
      </c>
      <c r="B861">
        <v>838.5</v>
      </c>
      <c r="C861">
        <v>793.41029977798462</v>
      </c>
    </row>
    <row r="862" spans="1:3" x14ac:dyDescent="0.25">
      <c r="A862">
        <v>861</v>
      </c>
      <c r="B862">
        <v>838.5</v>
      </c>
      <c r="C862">
        <v>794.10329341888428</v>
      </c>
    </row>
    <row r="863" spans="1:3" x14ac:dyDescent="0.25">
      <c r="A863">
        <v>862</v>
      </c>
      <c r="B863">
        <v>838.5</v>
      </c>
      <c r="C863">
        <v>755.82837772369385</v>
      </c>
    </row>
    <row r="864" spans="1:3" x14ac:dyDescent="0.25">
      <c r="A864">
        <v>863</v>
      </c>
      <c r="B864">
        <v>838.5</v>
      </c>
      <c r="C864">
        <v>781.14172124862671</v>
      </c>
    </row>
    <row r="865" spans="1:3" x14ac:dyDescent="0.25">
      <c r="A865">
        <v>864</v>
      </c>
      <c r="B865">
        <v>838.5</v>
      </c>
      <c r="C865">
        <v>790.53750038146973</v>
      </c>
    </row>
    <row r="866" spans="1:3" x14ac:dyDescent="0.25">
      <c r="A866">
        <v>865</v>
      </c>
      <c r="B866">
        <v>838.5</v>
      </c>
      <c r="C866">
        <v>780.76158142089844</v>
      </c>
    </row>
    <row r="867" spans="1:3" x14ac:dyDescent="0.25">
      <c r="A867">
        <v>866</v>
      </c>
      <c r="B867">
        <v>838.5</v>
      </c>
      <c r="C867">
        <v>776.8388135433197</v>
      </c>
    </row>
    <row r="868" spans="1:3" x14ac:dyDescent="0.25">
      <c r="A868">
        <v>867</v>
      </c>
      <c r="B868">
        <v>838.5</v>
      </c>
      <c r="C868">
        <v>786.50965642929077</v>
      </c>
    </row>
    <row r="869" spans="1:3" x14ac:dyDescent="0.25">
      <c r="A869">
        <v>868</v>
      </c>
      <c r="B869">
        <v>838.5</v>
      </c>
      <c r="C869">
        <v>767.74587047100067</v>
      </c>
    </row>
    <row r="870" spans="1:3" x14ac:dyDescent="0.25">
      <c r="A870">
        <v>869</v>
      </c>
      <c r="B870">
        <v>838.5</v>
      </c>
      <c r="C870">
        <v>751.87115478515625</v>
      </c>
    </row>
    <row r="871" spans="1:3" x14ac:dyDescent="0.25">
      <c r="A871">
        <v>870</v>
      </c>
      <c r="B871">
        <v>838.5</v>
      </c>
      <c r="C871">
        <v>789.80334186553955</v>
      </c>
    </row>
    <row r="872" spans="1:3" x14ac:dyDescent="0.25">
      <c r="A872">
        <v>871</v>
      </c>
      <c r="B872">
        <v>838.5</v>
      </c>
      <c r="C872">
        <v>798.91212940216064</v>
      </c>
    </row>
    <row r="873" spans="1:3" x14ac:dyDescent="0.25">
      <c r="A873">
        <v>872</v>
      </c>
      <c r="B873">
        <v>838.5</v>
      </c>
      <c r="C873">
        <v>789.5460090637207</v>
      </c>
    </row>
    <row r="874" spans="1:3" x14ac:dyDescent="0.25">
      <c r="A874">
        <v>873</v>
      </c>
      <c r="B874">
        <v>838.5</v>
      </c>
      <c r="C874">
        <v>773.69607448577881</v>
      </c>
    </row>
    <row r="875" spans="1:3" x14ac:dyDescent="0.25">
      <c r="A875">
        <v>874</v>
      </c>
      <c r="B875">
        <v>838.5</v>
      </c>
      <c r="C875">
        <v>774.357177734375</v>
      </c>
    </row>
    <row r="876" spans="1:3" x14ac:dyDescent="0.25">
      <c r="A876">
        <v>875</v>
      </c>
      <c r="B876">
        <v>838.5</v>
      </c>
      <c r="C876">
        <v>806.51298999786377</v>
      </c>
    </row>
    <row r="877" spans="1:3" x14ac:dyDescent="0.25">
      <c r="A877">
        <v>876</v>
      </c>
      <c r="B877">
        <v>838.5</v>
      </c>
      <c r="C877">
        <v>777.20957279205322</v>
      </c>
    </row>
    <row r="878" spans="1:3" x14ac:dyDescent="0.25">
      <c r="A878">
        <v>877</v>
      </c>
      <c r="B878">
        <v>838.5</v>
      </c>
      <c r="C878">
        <v>770.62674164772034</v>
      </c>
    </row>
    <row r="879" spans="1:3" x14ac:dyDescent="0.25">
      <c r="A879">
        <v>878</v>
      </c>
      <c r="B879">
        <v>838.5</v>
      </c>
      <c r="C879">
        <v>788.11410665512085</v>
      </c>
    </row>
    <row r="880" spans="1:3" x14ac:dyDescent="0.25">
      <c r="A880">
        <v>879</v>
      </c>
      <c r="B880">
        <v>838.5</v>
      </c>
      <c r="C880">
        <v>788.08120012283325</v>
      </c>
    </row>
    <row r="881" spans="1:3" x14ac:dyDescent="0.25">
      <c r="A881">
        <v>880</v>
      </c>
      <c r="B881">
        <v>838.5</v>
      </c>
      <c r="C881">
        <v>766.82021188735962</v>
      </c>
    </row>
    <row r="882" spans="1:3" x14ac:dyDescent="0.25">
      <c r="A882">
        <v>881</v>
      </c>
      <c r="B882">
        <v>839</v>
      </c>
      <c r="C882">
        <v>767.51970255374908</v>
      </c>
    </row>
    <row r="883" spans="1:3" x14ac:dyDescent="0.25">
      <c r="A883">
        <v>882</v>
      </c>
      <c r="B883">
        <v>838.5</v>
      </c>
      <c r="C883">
        <v>787.16792631149292</v>
      </c>
    </row>
    <row r="884" spans="1:3" x14ac:dyDescent="0.25">
      <c r="A884">
        <v>883</v>
      </c>
      <c r="B884">
        <v>838.5</v>
      </c>
      <c r="C884">
        <v>801.97427082061768</v>
      </c>
    </row>
    <row r="885" spans="1:3" x14ac:dyDescent="0.25">
      <c r="A885">
        <v>884</v>
      </c>
      <c r="B885">
        <v>838.5</v>
      </c>
      <c r="C885">
        <v>774.79249811172485</v>
      </c>
    </row>
    <row r="886" spans="1:3" x14ac:dyDescent="0.25">
      <c r="A886">
        <v>885</v>
      </c>
      <c r="B886">
        <v>838.5</v>
      </c>
      <c r="C886">
        <v>779.52198600769043</v>
      </c>
    </row>
    <row r="887" spans="1:3" x14ac:dyDescent="0.25">
      <c r="A887">
        <v>886</v>
      </c>
      <c r="B887">
        <v>838.5</v>
      </c>
      <c r="C887">
        <v>777.28602981567383</v>
      </c>
    </row>
    <row r="888" spans="1:3" x14ac:dyDescent="0.25">
      <c r="A888">
        <v>887</v>
      </c>
      <c r="B888">
        <v>838.5</v>
      </c>
      <c r="C888">
        <v>770.29557991027832</v>
      </c>
    </row>
    <row r="889" spans="1:3" x14ac:dyDescent="0.25">
      <c r="A889">
        <v>888</v>
      </c>
      <c r="B889">
        <v>838.5</v>
      </c>
      <c r="C889">
        <v>761.783447265625</v>
      </c>
    </row>
    <row r="890" spans="1:3" x14ac:dyDescent="0.25">
      <c r="A890">
        <v>889</v>
      </c>
      <c r="B890">
        <v>841</v>
      </c>
      <c r="C890">
        <v>779.59218031167984</v>
      </c>
    </row>
    <row r="891" spans="1:3" x14ac:dyDescent="0.25">
      <c r="A891">
        <v>890</v>
      </c>
      <c r="B891">
        <v>840.5</v>
      </c>
      <c r="C891">
        <v>762.36105638742447</v>
      </c>
    </row>
    <row r="892" spans="1:3" x14ac:dyDescent="0.25">
      <c r="A892">
        <v>891</v>
      </c>
      <c r="B892">
        <v>840</v>
      </c>
      <c r="C892">
        <v>784.05533504486084</v>
      </c>
    </row>
    <row r="893" spans="1:3" x14ac:dyDescent="0.25">
      <c r="A893">
        <v>892</v>
      </c>
      <c r="B893">
        <v>840</v>
      </c>
      <c r="C893">
        <v>778.3963885307312</v>
      </c>
    </row>
    <row r="894" spans="1:3" x14ac:dyDescent="0.25">
      <c r="A894">
        <v>893</v>
      </c>
      <c r="B894">
        <v>840</v>
      </c>
      <c r="C894">
        <v>753.33353662490845</v>
      </c>
    </row>
    <row r="895" spans="1:3" x14ac:dyDescent="0.25">
      <c r="A895">
        <v>894</v>
      </c>
      <c r="B895">
        <v>840</v>
      </c>
      <c r="C895">
        <v>781.07287645339966</v>
      </c>
    </row>
    <row r="896" spans="1:3" x14ac:dyDescent="0.25">
      <c r="A896">
        <v>895</v>
      </c>
      <c r="B896">
        <v>840</v>
      </c>
      <c r="C896">
        <v>806.2507004737854</v>
      </c>
    </row>
    <row r="897" spans="1:3" x14ac:dyDescent="0.25">
      <c r="A897">
        <v>896</v>
      </c>
      <c r="B897">
        <v>840</v>
      </c>
      <c r="C897">
        <v>789.33978796005249</v>
      </c>
    </row>
    <row r="898" spans="1:3" x14ac:dyDescent="0.25">
      <c r="A898">
        <v>897</v>
      </c>
      <c r="B898">
        <v>840</v>
      </c>
      <c r="C898">
        <v>771.64583802223206</v>
      </c>
    </row>
    <row r="899" spans="1:3" x14ac:dyDescent="0.25">
      <c r="A899">
        <v>898</v>
      </c>
      <c r="B899">
        <v>840</v>
      </c>
      <c r="C899">
        <v>789.93120288848877</v>
      </c>
    </row>
    <row r="900" spans="1:3" x14ac:dyDescent="0.25">
      <c r="A900">
        <v>899</v>
      </c>
      <c r="B900">
        <v>840</v>
      </c>
      <c r="C900">
        <v>792.20310497283936</v>
      </c>
    </row>
    <row r="901" spans="1:3" x14ac:dyDescent="0.25">
      <c r="A901">
        <v>900</v>
      </c>
      <c r="B901">
        <v>841</v>
      </c>
      <c r="C901">
        <v>783.12497472763062</v>
      </c>
    </row>
    <row r="902" spans="1:3" x14ac:dyDescent="0.25">
      <c r="A902">
        <v>901</v>
      </c>
      <c r="B902">
        <v>841</v>
      </c>
      <c r="C902">
        <v>775.16657590866089</v>
      </c>
    </row>
    <row r="903" spans="1:3" x14ac:dyDescent="0.25">
      <c r="A903">
        <v>902</v>
      </c>
      <c r="B903">
        <v>841</v>
      </c>
      <c r="C903">
        <v>771.3699069917202</v>
      </c>
    </row>
    <row r="904" spans="1:3" x14ac:dyDescent="0.25">
      <c r="A904">
        <v>903</v>
      </c>
      <c r="B904">
        <v>841</v>
      </c>
      <c r="C904">
        <v>804.49304294586182</v>
      </c>
    </row>
    <row r="905" spans="1:3" x14ac:dyDescent="0.25">
      <c r="A905">
        <v>904</v>
      </c>
      <c r="B905">
        <v>841</v>
      </c>
      <c r="C905">
        <v>778.29045486450195</v>
      </c>
    </row>
    <row r="906" spans="1:3" x14ac:dyDescent="0.25">
      <c r="A906">
        <v>905</v>
      </c>
      <c r="B906">
        <v>841</v>
      </c>
      <c r="C906">
        <v>798.29460620880127</v>
      </c>
    </row>
    <row r="907" spans="1:3" x14ac:dyDescent="0.25">
      <c r="A907">
        <v>906</v>
      </c>
      <c r="B907">
        <v>841</v>
      </c>
      <c r="C907">
        <v>783.61408948898315</v>
      </c>
    </row>
    <row r="908" spans="1:3" x14ac:dyDescent="0.25">
      <c r="A908">
        <v>907</v>
      </c>
      <c r="B908">
        <v>841</v>
      </c>
      <c r="C908">
        <v>773.3699779510498</v>
      </c>
    </row>
    <row r="909" spans="1:3" x14ac:dyDescent="0.25">
      <c r="A909">
        <v>908</v>
      </c>
      <c r="B909">
        <v>841</v>
      </c>
      <c r="C909">
        <v>779.04979968070984</v>
      </c>
    </row>
    <row r="910" spans="1:3" x14ac:dyDescent="0.25">
      <c r="A910">
        <v>909</v>
      </c>
      <c r="B910">
        <v>841</v>
      </c>
      <c r="C910">
        <v>781.20210886001587</v>
      </c>
    </row>
    <row r="911" spans="1:3" x14ac:dyDescent="0.25">
      <c r="A911">
        <v>910</v>
      </c>
      <c r="B911">
        <v>841</v>
      </c>
      <c r="C911">
        <v>805.72484016418457</v>
      </c>
    </row>
    <row r="912" spans="1:3" x14ac:dyDescent="0.25">
      <c r="A912">
        <v>911</v>
      </c>
      <c r="B912">
        <v>841</v>
      </c>
      <c r="C912">
        <v>789.02990579605103</v>
      </c>
    </row>
    <row r="913" spans="1:3" x14ac:dyDescent="0.25">
      <c r="A913">
        <v>912</v>
      </c>
      <c r="B913">
        <v>841</v>
      </c>
      <c r="C913">
        <v>745.76739227771759</v>
      </c>
    </row>
    <row r="914" spans="1:3" x14ac:dyDescent="0.25">
      <c r="A914">
        <v>913</v>
      </c>
      <c r="B914">
        <v>841</v>
      </c>
      <c r="C914">
        <v>770.79924917221069</v>
      </c>
    </row>
    <row r="915" spans="1:3" x14ac:dyDescent="0.25">
      <c r="A915">
        <v>914</v>
      </c>
      <c r="B915">
        <v>841</v>
      </c>
      <c r="C915">
        <v>815.44763040542603</v>
      </c>
    </row>
    <row r="916" spans="1:3" x14ac:dyDescent="0.25">
      <c r="A916">
        <v>915</v>
      </c>
      <c r="B916">
        <v>841</v>
      </c>
      <c r="C916">
        <v>812.74564218521118</v>
      </c>
    </row>
    <row r="917" spans="1:3" x14ac:dyDescent="0.25">
      <c r="A917">
        <v>916</v>
      </c>
      <c r="B917">
        <v>841</v>
      </c>
      <c r="C917">
        <v>763.3656399846077</v>
      </c>
    </row>
    <row r="918" spans="1:3" x14ac:dyDescent="0.25">
      <c r="A918">
        <v>917</v>
      </c>
      <c r="B918">
        <v>841</v>
      </c>
      <c r="C918">
        <v>795.38073062896729</v>
      </c>
    </row>
    <row r="919" spans="1:3" x14ac:dyDescent="0.25">
      <c r="A919">
        <v>918</v>
      </c>
      <c r="B919">
        <v>841</v>
      </c>
      <c r="C919">
        <v>795.25655555725098</v>
      </c>
    </row>
    <row r="920" spans="1:3" x14ac:dyDescent="0.25">
      <c r="A920">
        <v>919</v>
      </c>
      <c r="B920">
        <v>841</v>
      </c>
      <c r="C920">
        <v>770.97878003120422</v>
      </c>
    </row>
    <row r="921" spans="1:3" x14ac:dyDescent="0.25">
      <c r="A921">
        <v>920</v>
      </c>
      <c r="B921">
        <v>841</v>
      </c>
      <c r="C921">
        <v>796.3367475271225</v>
      </c>
    </row>
    <row r="922" spans="1:3" x14ac:dyDescent="0.25">
      <c r="A922">
        <v>921</v>
      </c>
      <c r="B922">
        <v>841</v>
      </c>
      <c r="C922">
        <v>805.1600775718689</v>
      </c>
    </row>
    <row r="923" spans="1:3" x14ac:dyDescent="0.25">
      <c r="A923">
        <v>922</v>
      </c>
      <c r="B923">
        <v>841</v>
      </c>
      <c r="C923">
        <v>790.58985555171967</v>
      </c>
    </row>
    <row r="924" spans="1:3" x14ac:dyDescent="0.25">
      <c r="A924">
        <v>923</v>
      </c>
      <c r="B924">
        <v>841</v>
      </c>
      <c r="C924">
        <v>810.19332075119019</v>
      </c>
    </row>
    <row r="925" spans="1:3" x14ac:dyDescent="0.25">
      <c r="A925">
        <v>924</v>
      </c>
      <c r="B925">
        <v>841</v>
      </c>
      <c r="C925">
        <v>767.49743604660034</v>
      </c>
    </row>
    <row r="926" spans="1:3" x14ac:dyDescent="0.25">
      <c r="A926">
        <v>925</v>
      </c>
      <c r="B926">
        <v>843</v>
      </c>
      <c r="C926">
        <v>786.72005653381348</v>
      </c>
    </row>
    <row r="927" spans="1:3" x14ac:dyDescent="0.25">
      <c r="A927">
        <v>926</v>
      </c>
      <c r="B927">
        <v>843</v>
      </c>
      <c r="C927">
        <v>803.97695350646973</v>
      </c>
    </row>
    <row r="928" spans="1:3" x14ac:dyDescent="0.25">
      <c r="A928">
        <v>927</v>
      </c>
      <c r="B928">
        <v>843</v>
      </c>
      <c r="C928">
        <v>796.89617443084717</v>
      </c>
    </row>
    <row r="929" spans="1:3" x14ac:dyDescent="0.25">
      <c r="A929">
        <v>928</v>
      </c>
      <c r="B929">
        <v>843</v>
      </c>
      <c r="C929">
        <v>803.33921957015991</v>
      </c>
    </row>
    <row r="930" spans="1:3" x14ac:dyDescent="0.25">
      <c r="A930">
        <v>929</v>
      </c>
      <c r="B930">
        <v>843</v>
      </c>
      <c r="C930">
        <v>816.19264316558838</v>
      </c>
    </row>
    <row r="931" spans="1:3" x14ac:dyDescent="0.25">
      <c r="A931">
        <v>930</v>
      </c>
      <c r="B931">
        <v>843</v>
      </c>
      <c r="C931">
        <v>778.20143890380859</v>
      </c>
    </row>
    <row r="932" spans="1:3" x14ac:dyDescent="0.25">
      <c r="A932">
        <v>931</v>
      </c>
      <c r="B932">
        <v>843</v>
      </c>
      <c r="C932">
        <v>788.57640790939331</v>
      </c>
    </row>
    <row r="933" spans="1:3" x14ac:dyDescent="0.25">
      <c r="A933">
        <v>932</v>
      </c>
      <c r="B933">
        <v>843</v>
      </c>
      <c r="C933">
        <v>805.10646057128906</v>
      </c>
    </row>
    <row r="934" spans="1:3" x14ac:dyDescent="0.25">
      <c r="A934">
        <v>933</v>
      </c>
      <c r="B934">
        <v>843</v>
      </c>
      <c r="C934">
        <v>769.92847633361816</v>
      </c>
    </row>
    <row r="935" spans="1:3" x14ac:dyDescent="0.25">
      <c r="A935">
        <v>934</v>
      </c>
      <c r="B935">
        <v>843</v>
      </c>
      <c r="C935">
        <v>791.57330179214478</v>
      </c>
    </row>
    <row r="936" spans="1:3" x14ac:dyDescent="0.25">
      <c r="A936">
        <v>935</v>
      </c>
      <c r="B936">
        <v>843</v>
      </c>
      <c r="C936">
        <v>783.04658985137939</v>
      </c>
    </row>
    <row r="937" spans="1:3" x14ac:dyDescent="0.25">
      <c r="A937">
        <v>936</v>
      </c>
      <c r="B937">
        <v>843</v>
      </c>
      <c r="C937">
        <v>806.31262588500977</v>
      </c>
    </row>
    <row r="938" spans="1:3" x14ac:dyDescent="0.25">
      <c r="A938">
        <v>937</v>
      </c>
      <c r="B938">
        <v>843</v>
      </c>
      <c r="C938">
        <v>782.36509108543396</v>
      </c>
    </row>
    <row r="939" spans="1:3" x14ac:dyDescent="0.25">
      <c r="A939">
        <v>938</v>
      </c>
      <c r="B939">
        <v>843</v>
      </c>
      <c r="C939">
        <v>797.8403277695179</v>
      </c>
    </row>
    <row r="940" spans="1:3" x14ac:dyDescent="0.25">
      <c r="A940">
        <v>939</v>
      </c>
      <c r="B940">
        <v>843</v>
      </c>
      <c r="C940">
        <v>802.41456031799316</v>
      </c>
    </row>
    <row r="941" spans="1:3" x14ac:dyDescent="0.25">
      <c r="A941">
        <v>940</v>
      </c>
      <c r="B941">
        <v>843</v>
      </c>
      <c r="C941">
        <v>796.4526834487915</v>
      </c>
    </row>
    <row r="942" spans="1:3" x14ac:dyDescent="0.25">
      <c r="A942">
        <v>941</v>
      </c>
      <c r="B942">
        <v>843</v>
      </c>
      <c r="C942">
        <v>805.82618379592896</v>
      </c>
    </row>
    <row r="943" spans="1:3" x14ac:dyDescent="0.25">
      <c r="A943">
        <v>942</v>
      </c>
      <c r="B943">
        <v>843</v>
      </c>
      <c r="C943">
        <v>782.01540470123291</v>
      </c>
    </row>
    <row r="944" spans="1:3" x14ac:dyDescent="0.25">
      <c r="A944">
        <v>943</v>
      </c>
      <c r="B944">
        <v>843</v>
      </c>
      <c r="C944">
        <v>772.42230367660522</v>
      </c>
    </row>
    <row r="945" spans="1:3" x14ac:dyDescent="0.25">
      <c r="A945">
        <v>944</v>
      </c>
      <c r="B945">
        <v>843</v>
      </c>
      <c r="C945">
        <v>776.7006094455719</v>
      </c>
    </row>
    <row r="946" spans="1:3" x14ac:dyDescent="0.25">
      <c r="A946">
        <v>945</v>
      </c>
      <c r="B946">
        <v>843</v>
      </c>
      <c r="C946">
        <v>780.28964424133301</v>
      </c>
    </row>
    <row r="947" spans="1:3" x14ac:dyDescent="0.25">
      <c r="A947">
        <v>946</v>
      </c>
      <c r="B947">
        <v>844</v>
      </c>
      <c r="C947">
        <v>777.76093351840973</v>
      </c>
    </row>
    <row r="948" spans="1:3" x14ac:dyDescent="0.25">
      <c r="A948">
        <v>947</v>
      </c>
      <c r="B948">
        <v>844.5</v>
      </c>
      <c r="C948">
        <v>791.00480151176453</v>
      </c>
    </row>
    <row r="949" spans="1:3" x14ac:dyDescent="0.25">
      <c r="A949">
        <v>948</v>
      </c>
      <c r="B949">
        <v>844.5</v>
      </c>
      <c r="C949">
        <v>806.45898103713989</v>
      </c>
    </row>
    <row r="950" spans="1:3" x14ac:dyDescent="0.25">
      <c r="A950">
        <v>949</v>
      </c>
      <c r="B950">
        <v>844.5</v>
      </c>
      <c r="C950">
        <v>799.60945415496826</v>
      </c>
    </row>
    <row r="951" spans="1:3" x14ac:dyDescent="0.25">
      <c r="A951">
        <v>950</v>
      </c>
      <c r="B951">
        <v>844.5</v>
      </c>
      <c r="C951">
        <v>781.05578136444092</v>
      </c>
    </row>
    <row r="952" spans="1:3" x14ac:dyDescent="0.25">
      <c r="A952">
        <v>951</v>
      </c>
      <c r="B952">
        <v>844.5</v>
      </c>
      <c r="C952">
        <v>771.93737554550171</v>
      </c>
    </row>
    <row r="953" spans="1:3" x14ac:dyDescent="0.25">
      <c r="A953">
        <v>952</v>
      </c>
      <c r="B953">
        <v>844.5</v>
      </c>
      <c r="C953">
        <v>799.64415168762207</v>
      </c>
    </row>
    <row r="954" spans="1:3" x14ac:dyDescent="0.25">
      <c r="A954">
        <v>953</v>
      </c>
      <c r="B954">
        <v>844.5</v>
      </c>
      <c r="C954">
        <v>806.59076833724976</v>
      </c>
    </row>
    <row r="955" spans="1:3" x14ac:dyDescent="0.25">
      <c r="A955">
        <v>954</v>
      </c>
      <c r="B955">
        <v>844.5</v>
      </c>
      <c r="C955">
        <v>817.31270599365234</v>
      </c>
    </row>
    <row r="956" spans="1:3" x14ac:dyDescent="0.25">
      <c r="A956">
        <v>955</v>
      </c>
      <c r="B956">
        <v>844.5</v>
      </c>
      <c r="C956">
        <v>788.00929069519043</v>
      </c>
    </row>
    <row r="957" spans="1:3" x14ac:dyDescent="0.25">
      <c r="A957">
        <v>956</v>
      </c>
      <c r="B957">
        <v>844.5</v>
      </c>
      <c r="C957">
        <v>810.81112670898438</v>
      </c>
    </row>
    <row r="958" spans="1:3" x14ac:dyDescent="0.25">
      <c r="A958">
        <v>957</v>
      </c>
      <c r="B958">
        <v>844.5</v>
      </c>
      <c r="C958">
        <v>799.82266616821289</v>
      </c>
    </row>
    <row r="959" spans="1:3" x14ac:dyDescent="0.25">
      <c r="A959">
        <v>958</v>
      </c>
      <c r="B959">
        <v>844.5</v>
      </c>
      <c r="C959">
        <v>788.63484621047974</v>
      </c>
    </row>
    <row r="960" spans="1:3" x14ac:dyDescent="0.25">
      <c r="A960">
        <v>959</v>
      </c>
      <c r="B960">
        <v>844.5</v>
      </c>
      <c r="C960">
        <v>793.43711709976196</v>
      </c>
    </row>
    <row r="961" spans="1:3" x14ac:dyDescent="0.25">
      <c r="A961">
        <v>960</v>
      </c>
      <c r="B961">
        <v>844.5</v>
      </c>
      <c r="C961">
        <v>804.57495784759521</v>
      </c>
    </row>
    <row r="962" spans="1:3" x14ac:dyDescent="0.25">
      <c r="A962">
        <v>961</v>
      </c>
      <c r="B962">
        <v>844.5</v>
      </c>
      <c r="C962">
        <v>767.4221568107605</v>
      </c>
    </row>
    <row r="963" spans="1:3" x14ac:dyDescent="0.25">
      <c r="A963">
        <v>962</v>
      </c>
      <c r="B963">
        <v>844.5</v>
      </c>
      <c r="C963">
        <v>802.67396974563599</v>
      </c>
    </row>
    <row r="964" spans="1:3" x14ac:dyDescent="0.25">
      <c r="A964">
        <v>963</v>
      </c>
      <c r="B964">
        <v>844.5</v>
      </c>
      <c r="C964">
        <v>798.50934505462646</v>
      </c>
    </row>
    <row r="965" spans="1:3" x14ac:dyDescent="0.25">
      <c r="A965">
        <v>964</v>
      </c>
      <c r="B965">
        <v>844.5</v>
      </c>
      <c r="C965">
        <v>804.37848472595215</v>
      </c>
    </row>
    <row r="966" spans="1:3" x14ac:dyDescent="0.25">
      <c r="A966">
        <v>965</v>
      </c>
      <c r="B966">
        <v>844.5</v>
      </c>
      <c r="C966">
        <v>789.42243146896362</v>
      </c>
    </row>
    <row r="967" spans="1:3" x14ac:dyDescent="0.25">
      <c r="A967">
        <v>966</v>
      </c>
      <c r="B967">
        <v>844.5</v>
      </c>
      <c r="C967">
        <v>790.28214931488037</v>
      </c>
    </row>
    <row r="968" spans="1:3" x14ac:dyDescent="0.25">
      <c r="A968">
        <v>967</v>
      </c>
      <c r="B968">
        <v>844.5</v>
      </c>
      <c r="C968">
        <v>767.10496854782104</v>
      </c>
    </row>
    <row r="969" spans="1:3" x14ac:dyDescent="0.25">
      <c r="A969">
        <v>968</v>
      </c>
      <c r="B969">
        <v>845.5</v>
      </c>
      <c r="C969">
        <v>749.77085566520691</v>
      </c>
    </row>
    <row r="970" spans="1:3" x14ac:dyDescent="0.25">
      <c r="A970">
        <v>969</v>
      </c>
      <c r="B970">
        <v>845.5</v>
      </c>
      <c r="C970">
        <v>761.73002624511719</v>
      </c>
    </row>
    <row r="971" spans="1:3" x14ac:dyDescent="0.25">
      <c r="A971">
        <v>970</v>
      </c>
      <c r="B971">
        <v>845.5</v>
      </c>
      <c r="C971">
        <v>808.66963291168213</v>
      </c>
    </row>
    <row r="972" spans="1:3" x14ac:dyDescent="0.25">
      <c r="A972">
        <v>971</v>
      </c>
      <c r="B972">
        <v>845.5</v>
      </c>
      <c r="C972">
        <v>786.93004500865936</v>
      </c>
    </row>
    <row r="973" spans="1:3" x14ac:dyDescent="0.25">
      <c r="A973">
        <v>972</v>
      </c>
      <c r="B973">
        <v>844.5</v>
      </c>
      <c r="C973">
        <v>805.12857222557068</v>
      </c>
    </row>
    <row r="974" spans="1:3" x14ac:dyDescent="0.25">
      <c r="A974">
        <v>973</v>
      </c>
      <c r="B974">
        <v>844.5</v>
      </c>
      <c r="C974">
        <v>812.72546863555908</v>
      </c>
    </row>
    <row r="975" spans="1:3" x14ac:dyDescent="0.25">
      <c r="A975">
        <v>974</v>
      </c>
      <c r="B975">
        <v>844.5</v>
      </c>
      <c r="C975">
        <v>790.14152520895004</v>
      </c>
    </row>
    <row r="976" spans="1:3" x14ac:dyDescent="0.25">
      <c r="A976">
        <v>975</v>
      </c>
      <c r="B976">
        <v>844</v>
      </c>
      <c r="C976">
        <v>795.45118999481201</v>
      </c>
    </row>
    <row r="977" spans="1:3" x14ac:dyDescent="0.25">
      <c r="A977">
        <v>976</v>
      </c>
      <c r="B977">
        <v>844</v>
      </c>
      <c r="C977">
        <v>796.99671864509583</v>
      </c>
    </row>
    <row r="978" spans="1:3" x14ac:dyDescent="0.25">
      <c r="A978">
        <v>977</v>
      </c>
      <c r="B978">
        <v>844</v>
      </c>
      <c r="C978">
        <v>787.15791940689087</v>
      </c>
    </row>
    <row r="979" spans="1:3" x14ac:dyDescent="0.25">
      <c r="A979">
        <v>978</v>
      </c>
      <c r="B979">
        <v>844</v>
      </c>
      <c r="C979">
        <v>791.55285310745239</v>
      </c>
    </row>
    <row r="980" spans="1:3" x14ac:dyDescent="0.25">
      <c r="A980">
        <v>979</v>
      </c>
      <c r="B980">
        <v>844</v>
      </c>
      <c r="C980">
        <v>810.463210105896</v>
      </c>
    </row>
    <row r="981" spans="1:3" x14ac:dyDescent="0.25">
      <c r="A981">
        <v>980</v>
      </c>
      <c r="B981">
        <v>844</v>
      </c>
      <c r="C981">
        <v>785.7110710144043</v>
      </c>
    </row>
    <row r="982" spans="1:3" x14ac:dyDescent="0.25">
      <c r="A982">
        <v>981</v>
      </c>
      <c r="B982">
        <v>844</v>
      </c>
      <c r="C982">
        <v>814.1313738822937</v>
      </c>
    </row>
    <row r="983" spans="1:3" x14ac:dyDescent="0.25">
      <c r="A983">
        <v>982</v>
      </c>
      <c r="B983">
        <v>844</v>
      </c>
      <c r="C983">
        <v>783.52027177810669</v>
      </c>
    </row>
    <row r="984" spans="1:3" x14ac:dyDescent="0.25">
      <c r="A984">
        <v>983</v>
      </c>
      <c r="B984">
        <v>844</v>
      </c>
      <c r="C984">
        <v>754.93941980600357</v>
      </c>
    </row>
    <row r="985" spans="1:3" x14ac:dyDescent="0.25">
      <c r="A985">
        <v>984</v>
      </c>
      <c r="B985">
        <v>844</v>
      </c>
      <c r="C985">
        <v>814.62613582611084</v>
      </c>
    </row>
    <row r="986" spans="1:3" x14ac:dyDescent="0.25">
      <c r="A986">
        <v>985</v>
      </c>
      <c r="B986">
        <v>844</v>
      </c>
      <c r="C986">
        <v>782.92595100402832</v>
      </c>
    </row>
    <row r="987" spans="1:3" x14ac:dyDescent="0.25">
      <c r="A987">
        <v>986</v>
      </c>
      <c r="B987">
        <v>844</v>
      </c>
      <c r="C987">
        <v>783.17901062965393</v>
      </c>
    </row>
    <row r="988" spans="1:3" x14ac:dyDescent="0.25">
      <c r="A988">
        <v>987</v>
      </c>
      <c r="B988">
        <v>844</v>
      </c>
      <c r="C988">
        <v>789.89856135845184</v>
      </c>
    </row>
    <row r="989" spans="1:3" x14ac:dyDescent="0.25">
      <c r="A989">
        <v>988</v>
      </c>
      <c r="B989">
        <v>844</v>
      </c>
      <c r="C989">
        <v>786.2035768032074</v>
      </c>
    </row>
    <row r="990" spans="1:3" x14ac:dyDescent="0.25">
      <c r="A990">
        <v>989</v>
      </c>
      <c r="B990">
        <v>844</v>
      </c>
      <c r="C990">
        <v>773.19338846206665</v>
      </c>
    </row>
    <row r="991" spans="1:3" x14ac:dyDescent="0.25">
      <c r="A991">
        <v>990</v>
      </c>
      <c r="B991">
        <v>844</v>
      </c>
      <c r="C991">
        <v>802.4978609085083</v>
      </c>
    </row>
    <row r="992" spans="1:3" x14ac:dyDescent="0.25">
      <c r="A992">
        <v>991</v>
      </c>
      <c r="B992">
        <v>844</v>
      </c>
      <c r="C992">
        <v>806.39505672454834</v>
      </c>
    </row>
    <row r="993" spans="1:3" x14ac:dyDescent="0.25">
      <c r="A993">
        <v>992</v>
      </c>
      <c r="B993">
        <v>844</v>
      </c>
      <c r="C993">
        <v>824.13651371002197</v>
      </c>
    </row>
    <row r="994" spans="1:3" x14ac:dyDescent="0.25">
      <c r="A994">
        <v>993</v>
      </c>
      <c r="B994">
        <v>844</v>
      </c>
      <c r="C994">
        <v>816.87318229675293</v>
      </c>
    </row>
    <row r="995" spans="1:3" x14ac:dyDescent="0.25">
      <c r="A995">
        <v>994</v>
      </c>
      <c r="B995">
        <v>844</v>
      </c>
      <c r="C995">
        <v>791.8864951133728</v>
      </c>
    </row>
    <row r="996" spans="1:3" x14ac:dyDescent="0.25">
      <c r="A996">
        <v>995</v>
      </c>
      <c r="B996">
        <v>844</v>
      </c>
      <c r="C996">
        <v>793.60822200775146</v>
      </c>
    </row>
    <row r="997" spans="1:3" x14ac:dyDescent="0.25">
      <c r="A997">
        <v>996</v>
      </c>
      <c r="B997">
        <v>844</v>
      </c>
      <c r="C997">
        <v>792.47387075424194</v>
      </c>
    </row>
    <row r="998" spans="1:3" x14ac:dyDescent="0.25">
      <c r="A998">
        <v>997</v>
      </c>
      <c r="B998">
        <v>844</v>
      </c>
      <c r="C998">
        <v>808.63975715637207</v>
      </c>
    </row>
    <row r="999" spans="1:3" x14ac:dyDescent="0.25">
      <c r="A999">
        <v>998</v>
      </c>
      <c r="B999">
        <v>844</v>
      </c>
      <c r="C999">
        <v>781.92704486846924</v>
      </c>
    </row>
    <row r="1000" spans="1:3" x14ac:dyDescent="0.25">
      <c r="A1000">
        <v>999</v>
      </c>
      <c r="B1000">
        <v>844</v>
      </c>
      <c r="C1000">
        <v>796.2609338760376</v>
      </c>
    </row>
    <row r="1001" spans="1:3" x14ac:dyDescent="0.25">
      <c r="A1001">
        <v>1000</v>
      </c>
      <c r="B1001">
        <v>844</v>
      </c>
      <c r="C1001">
        <v>796.72597789764404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09250-3B0E-4FBD-A299-FABD2B8AD4D4}">
  <dimension ref="A1:AE1001"/>
  <sheetViews>
    <sheetView topLeftCell="A367" workbookViewId="0">
      <selection activeCell="N387" sqref="N387"/>
    </sheetView>
  </sheetViews>
  <sheetFormatPr defaultRowHeight="15" x14ac:dyDescent="0.25"/>
  <cols>
    <col min="1" max="1" width="10.42578125" bestFit="1" customWidth="1"/>
    <col min="2" max="2" width="10" bestFit="1" customWidth="1"/>
    <col min="3" max="3" width="7.5703125" bestFit="1" customWidth="1"/>
    <col min="4" max="4" width="10.7109375" bestFit="1" customWidth="1"/>
    <col min="5" max="5" width="12" bestFit="1" customWidth="1"/>
    <col min="6" max="6" width="6.42578125" bestFit="1" customWidth="1"/>
    <col min="7" max="7" width="8" bestFit="1" customWidth="1"/>
    <col min="8" max="8" width="9" bestFit="1" customWidth="1"/>
    <col min="9" max="9" width="9.28515625" bestFit="1" customWidth="1"/>
    <col min="10" max="10" width="12.7109375" bestFit="1" customWidth="1"/>
    <col min="11" max="11" width="10.7109375" bestFit="1" customWidth="1"/>
    <col min="12" max="12" width="13" bestFit="1" customWidth="1"/>
    <col min="13" max="13" width="11" bestFit="1" customWidth="1"/>
    <col min="14" max="14" width="12" bestFit="1" customWidth="1"/>
    <col min="15" max="15" width="20.140625" bestFit="1" customWidth="1"/>
    <col min="16" max="16" width="12" bestFit="1" customWidth="1"/>
    <col min="17" max="17" width="17.42578125" bestFit="1" customWidth="1"/>
    <col min="18" max="18" width="8.85546875" bestFit="1" customWidth="1"/>
    <col min="19" max="20" width="81.140625" bestFit="1" customWidth="1"/>
    <col min="21" max="21" width="11.7109375" customWidth="1"/>
    <col min="22" max="22" width="9.140625" bestFit="1" customWidth="1"/>
    <col min="23" max="23" width="13.140625" bestFit="1" customWidth="1"/>
    <col min="24" max="24" width="11" bestFit="1" customWidth="1"/>
    <col min="25" max="25" width="21.5703125" bestFit="1" customWidth="1"/>
    <col min="26" max="26" width="22" bestFit="1" customWidth="1"/>
    <col min="27" max="27" width="11.85546875" bestFit="1" customWidth="1"/>
    <col min="28" max="28" width="18.140625" bestFit="1" customWidth="1"/>
    <col min="29" max="29" width="13.7109375" bestFit="1" customWidth="1"/>
    <col min="30" max="30" width="14.5703125" bestFit="1" customWidth="1"/>
    <col min="31" max="31" width="17" bestFit="1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99</v>
      </c>
      <c r="F1" t="s">
        <v>100</v>
      </c>
      <c r="G1" t="s">
        <v>4</v>
      </c>
      <c r="H1" t="s">
        <v>5</v>
      </c>
      <c r="I1" t="s">
        <v>44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93</v>
      </c>
      <c r="AD1" t="s">
        <v>25</v>
      </c>
      <c r="AE1" t="s">
        <v>26</v>
      </c>
    </row>
    <row r="2" spans="1:31" x14ac:dyDescent="0.25">
      <c r="A2">
        <v>1</v>
      </c>
      <c r="B2">
        <v>79935789</v>
      </c>
      <c r="C2" s="12" t="s">
        <v>96</v>
      </c>
      <c r="D2">
        <v>8.9600000000000009</v>
      </c>
      <c r="E2" s="12">
        <f>c_sales_data[[#This Row],[price]]</f>
        <v>2.4000000953674316</v>
      </c>
      <c r="F2" s="8">
        <f>firm_data[[#This Row],[price]]-firm_data[[#This Row],[avg_price]]</f>
        <v>-9.5367431729442842E-8</v>
      </c>
      <c r="G2">
        <v>2.4</v>
      </c>
      <c r="H2">
        <v>34.767600000000002</v>
      </c>
      <c r="I2" s="3">
        <f>firm_data[[#This Row],[production]]-firm_data[[#This Row],[sales]]</f>
        <v>0</v>
      </c>
      <c r="J2">
        <v>0</v>
      </c>
      <c r="K2">
        <v>0.33513500000000002</v>
      </c>
      <c r="L2">
        <v>3</v>
      </c>
      <c r="M2" s="3">
        <v>3</v>
      </c>
      <c r="N2">
        <v>3.46945E-17</v>
      </c>
      <c r="O2">
        <v>5</v>
      </c>
      <c r="P2">
        <v>0</v>
      </c>
      <c r="Q2">
        <v>0.66</v>
      </c>
      <c r="R2" s="10">
        <v>0</v>
      </c>
      <c r="S2" s="12" t="s">
        <v>27</v>
      </c>
      <c r="T2" s="12" t="s">
        <v>2146</v>
      </c>
      <c r="U2">
        <v>0</v>
      </c>
      <c r="V2">
        <v>9.81982</v>
      </c>
      <c r="W2">
        <v>13.8324</v>
      </c>
      <c r="X2">
        <v>0</v>
      </c>
      <c r="Y2">
        <v>5</v>
      </c>
      <c r="Z2">
        <v>0</v>
      </c>
      <c r="AA2">
        <v>6</v>
      </c>
      <c r="AB2">
        <v>0</v>
      </c>
      <c r="AC2" s="12">
        <f>firm_data[[#This Row],[capital_book]]/firm_data[[#This Row],[capital]]</f>
        <v>2.4000032587155364</v>
      </c>
      <c r="AD2">
        <v>23.567599999999999</v>
      </c>
      <c r="AE2">
        <v>15</v>
      </c>
    </row>
    <row r="3" spans="1:31" x14ac:dyDescent="0.25">
      <c r="A3">
        <v>2</v>
      </c>
      <c r="B3">
        <v>620031801</v>
      </c>
      <c r="C3" s="12" t="s">
        <v>96</v>
      </c>
      <c r="D3">
        <v>6.8371399999999998</v>
      </c>
      <c r="E3" s="12">
        <f>c_sales_data[[#This Row],[price]]</f>
        <v>2.3053483165088431</v>
      </c>
      <c r="F3" s="8">
        <f>firm_data[[#This Row],[price]]-firm_data[[#This Row],[avg_price]]</f>
        <v>9.4651683491156824E-2</v>
      </c>
      <c r="G3">
        <v>2.4</v>
      </c>
      <c r="H3">
        <v>32.924900000000001</v>
      </c>
      <c r="I3" s="3">
        <f>firm_data[[#This Row],[production]]-firm_data[[#This Row],[sales]]</f>
        <v>0.67232000000000003</v>
      </c>
      <c r="J3">
        <v>0</v>
      </c>
      <c r="K3">
        <v>-5.8295300000000001E-2</v>
      </c>
      <c r="L3">
        <v>3</v>
      </c>
      <c r="M3">
        <v>2.32768</v>
      </c>
      <c r="N3">
        <v>0</v>
      </c>
      <c r="O3">
        <v>5</v>
      </c>
      <c r="P3">
        <v>0</v>
      </c>
      <c r="Q3">
        <v>0.54</v>
      </c>
      <c r="R3" s="10">
        <v>0</v>
      </c>
      <c r="S3" s="12" t="s">
        <v>27</v>
      </c>
      <c r="T3" s="12" t="s">
        <v>2146</v>
      </c>
      <c r="U3">
        <v>0</v>
      </c>
      <c r="V3">
        <v>9.63964</v>
      </c>
      <c r="W3">
        <v>12.2156</v>
      </c>
      <c r="X3">
        <v>0</v>
      </c>
      <c r="Y3">
        <v>5</v>
      </c>
      <c r="Z3">
        <v>0</v>
      </c>
      <c r="AA3">
        <v>6</v>
      </c>
      <c r="AB3">
        <v>0</v>
      </c>
      <c r="AC3" s="12">
        <f>firm_data[[#This Row],[capital_book]]/firm_data[[#This Row],[capital]]</f>
        <v>2.5289844848977761</v>
      </c>
      <c r="AD3">
        <v>24.378499999999999</v>
      </c>
      <c r="AE3">
        <v>15</v>
      </c>
    </row>
    <row r="4" spans="1:31" x14ac:dyDescent="0.25">
      <c r="A4">
        <v>3</v>
      </c>
      <c r="B4">
        <v>105723648</v>
      </c>
      <c r="C4" s="12" t="s">
        <v>96</v>
      </c>
      <c r="D4">
        <v>6.2511000000000001</v>
      </c>
      <c r="E4" s="12">
        <f>c_sales_data[[#This Row],[price]]</f>
        <v>2.3277933501071555</v>
      </c>
      <c r="F4" s="8">
        <f>firm_data[[#This Row],[price]]-firm_data[[#This Row],[avg_price]]</f>
        <v>-2.2133501071555095E-3</v>
      </c>
      <c r="G4">
        <v>2.32558</v>
      </c>
      <c r="H4">
        <v>32.390999999999998</v>
      </c>
      <c r="I4" s="3">
        <f>firm_data[[#This Row],[production]]-firm_data[[#This Row],[sales]]</f>
        <v>0</v>
      </c>
      <c r="J4">
        <v>0</v>
      </c>
      <c r="K4">
        <v>0.70721299999999998</v>
      </c>
      <c r="L4">
        <v>3</v>
      </c>
      <c r="M4" s="4">
        <v>3</v>
      </c>
      <c r="N4">
        <v>6.2015400000000002E-3</v>
      </c>
      <c r="O4">
        <v>5</v>
      </c>
      <c r="P4">
        <v>0</v>
      </c>
      <c r="Q4">
        <v>0.42</v>
      </c>
      <c r="R4" s="10">
        <v>0</v>
      </c>
      <c r="S4" s="12" t="s">
        <v>27</v>
      </c>
      <c r="T4" s="12" t="s">
        <v>2146</v>
      </c>
      <c r="U4">
        <v>0</v>
      </c>
      <c r="V4">
        <v>9.45946</v>
      </c>
      <c r="W4">
        <v>11.4072</v>
      </c>
      <c r="X4">
        <v>0</v>
      </c>
      <c r="Y4">
        <v>5</v>
      </c>
      <c r="Z4">
        <v>0</v>
      </c>
      <c r="AA4">
        <v>6</v>
      </c>
      <c r="AB4">
        <v>0</v>
      </c>
      <c r="AC4" s="12">
        <f>firm_data[[#This Row],[capital_book]]/firm_data[[#This Row],[capital]]</f>
        <v>2.5981504229628332</v>
      </c>
      <c r="AD4">
        <v>24.577100000000002</v>
      </c>
      <c r="AE4">
        <v>15</v>
      </c>
    </row>
    <row r="5" spans="1:31" x14ac:dyDescent="0.25">
      <c r="A5">
        <v>4</v>
      </c>
      <c r="B5">
        <v>757143786</v>
      </c>
      <c r="C5" s="12" t="s">
        <v>96</v>
      </c>
      <c r="D5">
        <v>6.0871599999999999</v>
      </c>
      <c r="E5" s="12">
        <f>c_sales_data[[#This Row],[price]]</f>
        <v>2.3658371887915592</v>
      </c>
      <c r="F5" s="8">
        <f>firm_data[[#This Row],[price]]-firm_data[[#This Row],[avg_price]]</f>
        <v>8.678281120844078E-2</v>
      </c>
      <c r="G5">
        <v>2.45262</v>
      </c>
      <c r="H5">
        <v>30.0929</v>
      </c>
      <c r="I5" s="3">
        <f>firm_data[[#This Row],[production]]-firm_data[[#This Row],[sales]]</f>
        <v>0</v>
      </c>
      <c r="J5">
        <v>0</v>
      </c>
      <c r="K5">
        <v>-1.1718900000000001</v>
      </c>
      <c r="L5">
        <v>3</v>
      </c>
      <c r="M5">
        <v>3</v>
      </c>
      <c r="N5">
        <v>3.80454E-2</v>
      </c>
      <c r="O5">
        <v>5</v>
      </c>
      <c r="P5">
        <v>0</v>
      </c>
      <c r="Q5">
        <v>0.3</v>
      </c>
      <c r="R5" s="10">
        <v>0</v>
      </c>
      <c r="S5" s="12" t="s">
        <v>27</v>
      </c>
      <c r="T5" s="12" t="s">
        <v>2146</v>
      </c>
      <c r="U5">
        <v>0</v>
      </c>
      <c r="V5">
        <v>9.27928</v>
      </c>
      <c r="W5">
        <v>11.013999999999999</v>
      </c>
      <c r="X5">
        <v>0</v>
      </c>
      <c r="Y5">
        <v>5.0055800000000001</v>
      </c>
      <c r="Z5">
        <v>0</v>
      </c>
      <c r="AA5">
        <v>6</v>
      </c>
      <c r="AB5">
        <v>0</v>
      </c>
      <c r="AC5" s="12">
        <f>firm_data[[#This Row],[capital_book]]/firm_data[[#This Row],[capital]]</f>
        <v>2.423032821512014</v>
      </c>
      <c r="AD5">
        <v>22.484000000000002</v>
      </c>
      <c r="AE5">
        <v>15</v>
      </c>
    </row>
    <row r="6" spans="1:31" x14ac:dyDescent="0.25">
      <c r="A6">
        <v>5</v>
      </c>
      <c r="B6">
        <v>185972626</v>
      </c>
      <c r="C6" s="12" t="s">
        <v>96</v>
      </c>
      <c r="D6">
        <v>5.95601</v>
      </c>
      <c r="E6" s="12">
        <f>c_sales_data[[#This Row],[price]]</f>
        <v>2.4105753522803242</v>
      </c>
      <c r="F6" s="8">
        <f>firm_data[[#This Row],[price]]-firm_data[[#This Row],[avg_price]]</f>
        <v>4.2044647719675865E-2</v>
      </c>
      <c r="G6">
        <v>2.45262</v>
      </c>
      <c r="H6">
        <v>28.4468</v>
      </c>
      <c r="I6" s="3">
        <f>firm_data[[#This Row],[production]]-firm_data[[#This Row],[sales]]</f>
        <v>0</v>
      </c>
      <c r="J6">
        <v>0</v>
      </c>
      <c r="K6">
        <v>-0.54021600000000003</v>
      </c>
      <c r="L6">
        <v>3</v>
      </c>
      <c r="M6">
        <v>3</v>
      </c>
      <c r="N6">
        <v>0.159667</v>
      </c>
      <c r="O6">
        <v>5</v>
      </c>
      <c r="P6">
        <v>0</v>
      </c>
      <c r="Q6">
        <v>0.18</v>
      </c>
      <c r="R6" s="10">
        <v>0</v>
      </c>
      <c r="S6" s="12" t="s">
        <v>27</v>
      </c>
      <c r="T6" s="12" t="s">
        <v>2146</v>
      </c>
      <c r="U6">
        <v>0</v>
      </c>
      <c r="V6">
        <v>9.0991</v>
      </c>
      <c r="W6">
        <v>10.8736</v>
      </c>
      <c r="X6">
        <v>0</v>
      </c>
      <c r="Y6">
        <v>5.0398199999999997</v>
      </c>
      <c r="Z6">
        <v>0</v>
      </c>
      <c r="AA6">
        <v>6</v>
      </c>
      <c r="AB6">
        <v>0</v>
      </c>
      <c r="AC6" s="12">
        <f>firm_data[[#This Row],[capital_book]]/firm_data[[#This Row],[capital]]</f>
        <v>2.3081183853348133</v>
      </c>
      <c r="AD6">
        <v>21.001799999999999</v>
      </c>
      <c r="AE6">
        <v>15</v>
      </c>
    </row>
    <row r="7" spans="1:31" x14ac:dyDescent="0.25">
      <c r="A7">
        <v>6</v>
      </c>
      <c r="B7">
        <v>594504483</v>
      </c>
      <c r="C7" s="12" t="s">
        <v>96</v>
      </c>
      <c r="D7">
        <v>5.8924399999999997</v>
      </c>
      <c r="E7" s="12">
        <f>c_sales_data[[#This Row],[price]]</f>
        <v>2.4643989941078637</v>
      </c>
      <c r="F7" s="8">
        <f>firm_data[[#This Row],[price]]-firm_data[[#This Row],[avg_price]]</f>
        <v>-1.177899410786365E-2</v>
      </c>
      <c r="G7">
        <v>2.45262</v>
      </c>
      <c r="H7">
        <v>26.773</v>
      </c>
      <c r="I7" s="3">
        <f>firm_data[[#This Row],[production]]-firm_data[[#This Row],[sales]]</f>
        <v>0</v>
      </c>
      <c r="J7">
        <v>4.17948E-2</v>
      </c>
      <c r="K7">
        <v>-0.57790699999999995</v>
      </c>
      <c r="L7">
        <v>3</v>
      </c>
      <c r="M7">
        <v>3</v>
      </c>
      <c r="N7">
        <v>0.212175</v>
      </c>
      <c r="O7">
        <v>5</v>
      </c>
      <c r="P7">
        <v>5.4585099999999998E-4</v>
      </c>
      <c r="Q7">
        <v>0.06</v>
      </c>
      <c r="R7" s="10">
        <v>1.5749399999999999E-3</v>
      </c>
      <c r="S7" s="12" t="s">
        <v>2147</v>
      </c>
      <c r="T7" s="12" t="s">
        <v>2146</v>
      </c>
      <c r="U7">
        <v>0</v>
      </c>
      <c r="V7">
        <v>8.91892</v>
      </c>
      <c r="W7">
        <v>11.0183</v>
      </c>
      <c r="X7">
        <v>0</v>
      </c>
      <c r="Y7">
        <v>5.1835199999999997</v>
      </c>
      <c r="Z7">
        <v>0</v>
      </c>
      <c r="AA7">
        <v>6</v>
      </c>
      <c r="AB7">
        <v>0</v>
      </c>
      <c r="AC7" s="12">
        <f>firm_data[[#This Row],[capital_book]]/firm_data[[#This Row],[capital]]</f>
        <v>2.1818448870491047</v>
      </c>
      <c r="AD7">
        <v>19.459700000000002</v>
      </c>
      <c r="AE7">
        <v>15</v>
      </c>
    </row>
    <row r="8" spans="1:31" x14ac:dyDescent="0.25">
      <c r="A8">
        <v>7</v>
      </c>
      <c r="B8">
        <v>468910174</v>
      </c>
      <c r="C8" s="12" t="s">
        <v>96</v>
      </c>
      <c r="D8">
        <v>6.0727099999999998</v>
      </c>
      <c r="E8" s="12">
        <f>c_sales_data[[#This Row],[price]]</f>
        <v>2.5093019784693196</v>
      </c>
      <c r="F8" s="8">
        <f>firm_data[[#This Row],[price]]-firm_data[[#This Row],[avg_price]]</f>
        <v>0.11062802153068052</v>
      </c>
      <c r="G8">
        <v>2.6199300000000001</v>
      </c>
      <c r="H8">
        <v>26.728100000000001</v>
      </c>
      <c r="I8" s="3">
        <f>firm_data[[#This Row],[production]]-firm_data[[#This Row],[sales]]</f>
        <v>0</v>
      </c>
      <c r="J8">
        <v>10.2692</v>
      </c>
      <c r="K8">
        <v>12.7064</v>
      </c>
      <c r="L8">
        <v>2.97</v>
      </c>
      <c r="M8">
        <v>2.97</v>
      </c>
      <c r="N8">
        <v>0.13414899999999999</v>
      </c>
      <c r="O8">
        <v>5</v>
      </c>
      <c r="P8">
        <v>0.146505</v>
      </c>
      <c r="Q8">
        <v>0</v>
      </c>
      <c r="R8" s="10">
        <v>0.27975299999999997</v>
      </c>
      <c r="S8" s="12" t="s">
        <v>2148</v>
      </c>
      <c r="T8" s="12" t="s">
        <v>2146</v>
      </c>
      <c r="U8">
        <v>0</v>
      </c>
      <c r="V8">
        <v>14.0311</v>
      </c>
      <c r="W8">
        <v>11.183400000000001</v>
      </c>
      <c r="X8">
        <v>11.681900000000001</v>
      </c>
      <c r="Y8">
        <v>5.3744800000000001</v>
      </c>
      <c r="Z8">
        <v>5.2905199999999999</v>
      </c>
      <c r="AA8">
        <v>6</v>
      </c>
      <c r="AB8">
        <v>11.660399999999999</v>
      </c>
      <c r="AC8" s="12">
        <f>firm_data[[#This Row],[capital_book]]/firm_data[[#This Row],[capital]]</f>
        <v>2.2040039626258809</v>
      </c>
      <c r="AD8">
        <v>30.924600000000002</v>
      </c>
      <c r="AE8">
        <v>13.1569</v>
      </c>
    </row>
    <row r="9" spans="1:31" x14ac:dyDescent="0.25">
      <c r="A9">
        <v>8</v>
      </c>
      <c r="B9">
        <v>80467527</v>
      </c>
      <c r="C9" s="12" t="s">
        <v>96</v>
      </c>
      <c r="D9">
        <v>8.2097700000000007</v>
      </c>
      <c r="E9" s="12">
        <f>c_sales_data[[#This Row],[price]]</f>
        <v>2.5574742358359841</v>
      </c>
      <c r="F9" s="8">
        <f>firm_data[[#This Row],[price]]-firm_data[[#This Row],[avg_price]]</f>
        <v>6.2455764164015992E-2</v>
      </c>
      <c r="G9">
        <v>2.6199300000000001</v>
      </c>
      <c r="H9">
        <v>28.8598</v>
      </c>
      <c r="I9" s="3">
        <f>firm_data[[#This Row],[production]]-firm_data[[#This Row],[sales]]</f>
        <v>0</v>
      </c>
      <c r="J9">
        <v>9.7557600000000004</v>
      </c>
      <c r="K9">
        <v>1.5345200000000001</v>
      </c>
      <c r="L9">
        <v>4.5</v>
      </c>
      <c r="M9">
        <v>4.5</v>
      </c>
      <c r="N9">
        <v>3.6262000000000003E-2</v>
      </c>
      <c r="O9">
        <v>5</v>
      </c>
      <c r="P9">
        <v>0.139179</v>
      </c>
      <c r="Q9">
        <v>0.34468599999999999</v>
      </c>
      <c r="R9" s="10">
        <v>0.24876500000000001</v>
      </c>
      <c r="S9" s="12" t="s">
        <v>2149</v>
      </c>
      <c r="T9" s="12" t="s">
        <v>2150</v>
      </c>
      <c r="U9">
        <v>0</v>
      </c>
      <c r="V9">
        <v>13.7608</v>
      </c>
      <c r="W9">
        <v>11.075100000000001</v>
      </c>
      <c r="X9">
        <v>0</v>
      </c>
      <c r="Y9">
        <v>5.4952100000000002</v>
      </c>
      <c r="Z9">
        <v>0</v>
      </c>
      <c r="AA9">
        <v>9</v>
      </c>
      <c r="AB9">
        <v>0</v>
      </c>
      <c r="AC9" s="12">
        <f>firm_data[[#This Row],[capital_book]]/firm_data[[#This Row],[capital]]</f>
        <v>2.209595372362072</v>
      </c>
      <c r="AD9">
        <v>30.405799999999999</v>
      </c>
      <c r="AE9">
        <v>13.1569</v>
      </c>
    </row>
    <row r="10" spans="1:31" x14ac:dyDescent="0.25">
      <c r="A10">
        <v>9</v>
      </c>
      <c r="B10">
        <v>651010019</v>
      </c>
      <c r="C10" s="12" t="s">
        <v>96</v>
      </c>
      <c r="D10">
        <v>3.1093999999999999</v>
      </c>
      <c r="E10" s="12">
        <f>c_sales_data[[#This Row],[price]]</f>
        <v>2.5954111932184865</v>
      </c>
      <c r="F10" s="8">
        <f>firm_data[[#This Row],[price]]-firm_data[[#This Row],[avg_price]]</f>
        <v>2.4518806781513636E-2</v>
      </c>
      <c r="G10">
        <v>2.6199300000000001</v>
      </c>
      <c r="H10">
        <v>30.214400000000001</v>
      </c>
      <c r="I10" s="3">
        <f>firm_data[[#This Row],[production]]-firm_data[[#This Row],[sales]]</f>
        <v>0</v>
      </c>
      <c r="J10">
        <v>9.26797</v>
      </c>
      <c r="K10">
        <v>8.0446000000000009</v>
      </c>
      <c r="L10">
        <v>4.5</v>
      </c>
      <c r="M10">
        <v>4.5</v>
      </c>
      <c r="N10">
        <v>3.4580699999999999E-2</v>
      </c>
      <c r="O10">
        <v>5</v>
      </c>
      <c r="P10">
        <v>0.13222</v>
      </c>
      <c r="Q10">
        <v>0.164686</v>
      </c>
      <c r="R10" s="10">
        <v>0.224773</v>
      </c>
      <c r="S10" s="12" t="s">
        <v>2151</v>
      </c>
      <c r="T10" s="12" t="s">
        <v>2150</v>
      </c>
      <c r="U10">
        <v>0</v>
      </c>
      <c r="V10">
        <v>16.947099999999999</v>
      </c>
      <c r="W10">
        <v>13.550700000000001</v>
      </c>
      <c r="X10">
        <v>7.27006</v>
      </c>
      <c r="Y10">
        <v>5.5278499999999999</v>
      </c>
      <c r="Z10">
        <v>3.4565899999999998</v>
      </c>
      <c r="AA10">
        <v>9</v>
      </c>
      <c r="AB10">
        <v>7.4187500000000002</v>
      </c>
      <c r="AC10" s="12">
        <f>firm_data[[#This Row],[capital_book]]/firm_data[[#This Row],[capital]]</f>
        <v>2.1462669129231551</v>
      </c>
      <c r="AD10">
        <v>36.372999999999998</v>
      </c>
      <c r="AE10">
        <v>15.942</v>
      </c>
    </row>
    <row r="11" spans="1:31" x14ac:dyDescent="0.25">
      <c r="A11">
        <v>10</v>
      </c>
      <c r="B11">
        <v>330262926</v>
      </c>
      <c r="C11" s="12" t="s">
        <v>96</v>
      </c>
      <c r="D11">
        <v>5.9300199999999998</v>
      </c>
      <c r="E11" s="12">
        <f>c_sales_data[[#This Row],[price]]</f>
        <v>2.6350610052423193</v>
      </c>
      <c r="F11" s="8">
        <f>firm_data[[#This Row],[price]]-firm_data[[#This Row],[avg_price]]</f>
        <v>-1.5131005242319251E-2</v>
      </c>
      <c r="G11">
        <v>2.6199300000000001</v>
      </c>
      <c r="H11">
        <v>32.886800000000001</v>
      </c>
      <c r="I11" s="3">
        <f>firm_data[[#This Row],[production]]-firm_data[[#This Row],[sales]]</f>
        <v>0</v>
      </c>
      <c r="J11">
        <v>8.80457</v>
      </c>
      <c r="K11">
        <v>1.9615400000000001</v>
      </c>
      <c r="L11">
        <v>5.5</v>
      </c>
      <c r="M11">
        <v>5.5</v>
      </c>
      <c r="N11">
        <v>0.167686</v>
      </c>
      <c r="O11">
        <v>5</v>
      </c>
      <c r="P11">
        <v>0.125609</v>
      </c>
      <c r="Q11">
        <v>0.117946</v>
      </c>
      <c r="R11" s="10">
        <v>0.196797</v>
      </c>
      <c r="S11" s="12" t="s">
        <v>2152</v>
      </c>
      <c r="T11" s="12" t="s">
        <v>2153</v>
      </c>
      <c r="U11">
        <v>0</v>
      </c>
      <c r="V11">
        <v>16.616800000000001</v>
      </c>
      <c r="W11">
        <v>14.785600000000001</v>
      </c>
      <c r="X11">
        <v>0</v>
      </c>
      <c r="Y11">
        <v>5.5589700000000004</v>
      </c>
      <c r="Z11">
        <v>0</v>
      </c>
      <c r="AA11">
        <v>11</v>
      </c>
      <c r="AB11">
        <v>0</v>
      </c>
      <c r="AC11" s="12">
        <f>firm_data[[#This Row],[capital_book]]/firm_data[[#This Row],[capital]]</f>
        <v>2.1521231524721967</v>
      </c>
      <c r="AD11">
        <v>35.761400000000002</v>
      </c>
      <c r="AE11">
        <v>15.942</v>
      </c>
    </row>
    <row r="12" spans="1:31" x14ac:dyDescent="0.25">
      <c r="A12">
        <v>11</v>
      </c>
      <c r="B12">
        <v>108270796</v>
      </c>
      <c r="C12" s="12" t="s">
        <v>96</v>
      </c>
      <c r="D12">
        <v>9.42056</v>
      </c>
      <c r="E12" s="12">
        <f>c_sales_data[[#This Row],[price]]</f>
        <v>2.6962154275947121</v>
      </c>
      <c r="F12" s="8">
        <f>firm_data[[#This Row],[price]]-firm_data[[#This Row],[avg_price]]</f>
        <v>8.8174572405288032E-2</v>
      </c>
      <c r="G12">
        <v>2.7843900000000001</v>
      </c>
      <c r="H12">
        <v>36.867100000000001</v>
      </c>
      <c r="I12" s="3">
        <f>firm_data[[#This Row],[production]]-firm_data[[#This Row],[sales]]</f>
        <v>0</v>
      </c>
      <c r="J12">
        <v>8.3643400000000003</v>
      </c>
      <c r="K12">
        <v>3.2592400000000001</v>
      </c>
      <c r="L12">
        <v>5.5</v>
      </c>
      <c r="M12">
        <v>5.5</v>
      </c>
      <c r="N12">
        <v>0.15298900000000001</v>
      </c>
      <c r="O12">
        <v>5</v>
      </c>
      <c r="P12">
        <v>0.119329</v>
      </c>
      <c r="Q12">
        <v>6.6776000000000002E-2</v>
      </c>
      <c r="R12" s="10">
        <v>0.177096</v>
      </c>
      <c r="S12" s="12" t="s">
        <v>2154</v>
      </c>
      <c r="T12" s="12" t="s">
        <v>2153</v>
      </c>
      <c r="U12">
        <v>0</v>
      </c>
      <c r="V12">
        <v>16.2865</v>
      </c>
      <c r="W12">
        <v>17.404599999999999</v>
      </c>
      <c r="X12">
        <v>0</v>
      </c>
      <c r="Y12">
        <v>5.7098899999999997</v>
      </c>
      <c r="Z12">
        <v>0</v>
      </c>
      <c r="AA12">
        <v>11</v>
      </c>
      <c r="AB12">
        <v>0</v>
      </c>
      <c r="AC12" s="12">
        <f>firm_data[[#This Row],[capital_book]]/firm_data[[#This Row],[capital]]</f>
        <v>2.1825929450772108</v>
      </c>
      <c r="AD12">
        <v>35.546799999999998</v>
      </c>
      <c r="AE12">
        <v>15.942</v>
      </c>
    </row>
    <row r="13" spans="1:31" x14ac:dyDescent="0.25">
      <c r="A13">
        <v>12</v>
      </c>
      <c r="B13">
        <v>757451970</v>
      </c>
      <c r="C13" s="12" t="s">
        <v>96</v>
      </c>
      <c r="D13">
        <v>11.9811</v>
      </c>
      <c r="E13" s="12">
        <f>c_sales_data[[#This Row],[price]]</f>
        <v>2.753021977382164</v>
      </c>
      <c r="F13" s="8">
        <f>firm_data[[#This Row],[price]]-firm_data[[#This Row],[avg_price]]</f>
        <v>3.1368022617836111E-2</v>
      </c>
      <c r="G13">
        <v>2.7843900000000001</v>
      </c>
      <c r="H13">
        <v>39.911900000000003</v>
      </c>
      <c r="I13" s="3">
        <f>firm_data[[#This Row],[production]]-firm_data[[#This Row],[sales]]</f>
        <v>0</v>
      </c>
      <c r="J13">
        <v>7.9461300000000001</v>
      </c>
      <c r="K13">
        <v>2.5972900000000001</v>
      </c>
      <c r="L13">
        <v>5.4233900000000004</v>
      </c>
      <c r="M13">
        <v>5.4233900000000004</v>
      </c>
      <c r="N13">
        <v>0.207648</v>
      </c>
      <c r="O13">
        <v>5</v>
      </c>
      <c r="P13">
        <v>0.11336300000000001</v>
      </c>
      <c r="Q13">
        <v>0</v>
      </c>
      <c r="R13" s="10">
        <v>0.156834</v>
      </c>
      <c r="S13" s="12" t="s">
        <v>2155</v>
      </c>
      <c r="T13" s="12" t="s">
        <v>2153</v>
      </c>
      <c r="U13">
        <v>0</v>
      </c>
      <c r="V13">
        <v>15.960699999999999</v>
      </c>
      <c r="W13">
        <v>18.688099999999999</v>
      </c>
      <c r="X13">
        <v>0</v>
      </c>
      <c r="Y13">
        <v>5.8475799999999998</v>
      </c>
      <c r="Z13">
        <v>0</v>
      </c>
      <c r="AA13">
        <v>11</v>
      </c>
      <c r="AB13">
        <v>0</v>
      </c>
      <c r="AC13" s="12">
        <f>firm_data[[#This Row],[capital_book]]/firm_data[[#This Row],[capital]]</f>
        <v>2.1846284937377436</v>
      </c>
      <c r="AD13">
        <v>34.868200000000002</v>
      </c>
      <c r="AE13">
        <v>15.942</v>
      </c>
    </row>
    <row r="14" spans="1:31" x14ac:dyDescent="0.25">
      <c r="A14">
        <v>13</v>
      </c>
      <c r="B14">
        <v>562405072</v>
      </c>
      <c r="C14" s="12" t="s">
        <v>96</v>
      </c>
      <c r="D14">
        <v>13.729699999999999</v>
      </c>
      <c r="E14" s="12">
        <f>c_sales_data[[#This Row],[price]]</f>
        <v>2.8303956688563217</v>
      </c>
      <c r="F14" s="8">
        <f>firm_data[[#This Row],[price]]-firm_data[[#This Row],[avg_price]]</f>
        <v>-4.6005668856321513E-2</v>
      </c>
      <c r="G14">
        <v>2.7843900000000001</v>
      </c>
      <c r="H14">
        <v>41.547499999999999</v>
      </c>
      <c r="I14" s="3">
        <f>firm_data[[#This Row],[production]]-firm_data[[#This Row],[sales]]</f>
        <v>0</v>
      </c>
      <c r="J14">
        <v>7.5488200000000001</v>
      </c>
      <c r="K14">
        <v>1.9540900000000001</v>
      </c>
      <c r="L14">
        <v>5.3149199999999999</v>
      </c>
      <c r="M14">
        <v>5.3149199999999999</v>
      </c>
      <c r="N14">
        <v>0.14236499999999999</v>
      </c>
      <c r="O14">
        <v>5</v>
      </c>
      <c r="P14">
        <v>0.107694</v>
      </c>
      <c r="Q14">
        <v>0</v>
      </c>
      <c r="R14" s="10">
        <v>0.142095</v>
      </c>
      <c r="S14" s="12" t="s">
        <v>2156</v>
      </c>
      <c r="T14" s="12" t="s">
        <v>2153</v>
      </c>
      <c r="U14">
        <v>0</v>
      </c>
      <c r="V14">
        <v>15.641500000000001</v>
      </c>
      <c r="W14">
        <v>19.2911</v>
      </c>
      <c r="X14">
        <v>0</v>
      </c>
      <c r="Y14">
        <v>6.0344600000000002</v>
      </c>
      <c r="Z14">
        <v>0</v>
      </c>
      <c r="AA14">
        <v>11</v>
      </c>
      <c r="AB14">
        <v>0</v>
      </c>
      <c r="AC14" s="12">
        <f>firm_data[[#This Row],[capital_book]]/firm_data[[#This Row],[capital]]</f>
        <v>2.1622862257456124</v>
      </c>
      <c r="AD14">
        <v>33.821399999999997</v>
      </c>
      <c r="AE14">
        <v>15.942</v>
      </c>
    </row>
    <row r="15" spans="1:31" x14ac:dyDescent="0.25">
      <c r="A15">
        <v>14</v>
      </c>
      <c r="B15">
        <v>209387078</v>
      </c>
      <c r="C15" s="12" t="s">
        <v>96</v>
      </c>
      <c r="D15">
        <v>15.7089</v>
      </c>
      <c r="E15" s="12">
        <f>c_sales_data[[#This Row],[price]]</f>
        <v>2.9031815025476546</v>
      </c>
      <c r="F15" s="8">
        <f>firm_data[[#This Row],[price]]-firm_data[[#This Row],[avg_price]]</f>
        <v>9.0578497452345363E-2</v>
      </c>
      <c r="G15">
        <v>2.99376</v>
      </c>
      <c r="H15">
        <v>43.976999999999997</v>
      </c>
      <c r="I15" s="3">
        <f>firm_data[[#This Row],[production]]-firm_data[[#This Row],[sales]]</f>
        <v>0</v>
      </c>
      <c r="J15">
        <v>7.1713800000000001</v>
      </c>
      <c r="K15">
        <v>3.2950400000000002</v>
      </c>
      <c r="L15">
        <v>5.2086199999999998</v>
      </c>
      <c r="M15">
        <v>5.2086199999999998</v>
      </c>
      <c r="N15">
        <v>0.119064</v>
      </c>
      <c r="O15">
        <v>5</v>
      </c>
      <c r="P15">
        <v>0.10231</v>
      </c>
      <c r="Q15">
        <v>0</v>
      </c>
      <c r="R15" s="10">
        <v>0.13014899999999999</v>
      </c>
      <c r="S15" s="12" t="s">
        <v>2157</v>
      </c>
      <c r="T15" s="12" t="s">
        <v>2153</v>
      </c>
      <c r="U15">
        <v>0</v>
      </c>
      <c r="V15">
        <v>15.3287</v>
      </c>
      <c r="W15">
        <v>19.285699999999999</v>
      </c>
      <c r="X15">
        <v>0</v>
      </c>
      <c r="Y15">
        <v>6.1625899999999998</v>
      </c>
      <c r="Z15">
        <v>0</v>
      </c>
      <c r="AA15">
        <v>11</v>
      </c>
      <c r="AB15">
        <v>0</v>
      </c>
      <c r="AC15" s="12">
        <f>firm_data[[#This Row],[capital_book]]/firm_data[[#This Row],[capital]]</f>
        <v>2.1727282809370658</v>
      </c>
      <c r="AD15">
        <v>33.305100000000003</v>
      </c>
      <c r="AE15">
        <v>15.942</v>
      </c>
    </row>
    <row r="16" spans="1:31" x14ac:dyDescent="0.25">
      <c r="A16">
        <v>15</v>
      </c>
      <c r="B16">
        <v>278377392</v>
      </c>
      <c r="C16" s="12" t="s">
        <v>96</v>
      </c>
      <c r="D16">
        <v>16.990300000000001</v>
      </c>
      <c r="E16" s="12">
        <f>c_sales_data[[#This Row],[price]]</f>
        <v>2.9747545815334386</v>
      </c>
      <c r="F16" s="8">
        <f>firm_data[[#This Row],[price]]-firm_data[[#This Row],[avg_price]]</f>
        <v>1.9005418466561341E-2</v>
      </c>
      <c r="G16">
        <v>2.99376</v>
      </c>
      <c r="H16">
        <v>45.127699999999997</v>
      </c>
      <c r="I16" s="3">
        <f>firm_data[[#This Row],[production]]-firm_data[[#This Row],[sales]]</f>
        <v>0</v>
      </c>
      <c r="J16">
        <v>6.8128099999999998</v>
      </c>
      <c r="K16">
        <v>2.62378</v>
      </c>
      <c r="L16">
        <v>5.1044499999999999</v>
      </c>
      <c r="M16">
        <v>5.1044499999999999</v>
      </c>
      <c r="N16">
        <v>0.160444</v>
      </c>
      <c r="O16">
        <v>5</v>
      </c>
      <c r="P16">
        <v>9.7194199999999994E-2</v>
      </c>
      <c r="Q16">
        <v>0</v>
      </c>
      <c r="R16" s="10">
        <v>0.119104</v>
      </c>
      <c r="S16" s="12" t="s">
        <v>2158</v>
      </c>
      <c r="T16" s="12" t="s">
        <v>2153</v>
      </c>
      <c r="U16">
        <v>0</v>
      </c>
      <c r="V16">
        <v>15.0221</v>
      </c>
      <c r="W16">
        <v>19.054099999999998</v>
      </c>
      <c r="X16">
        <v>0</v>
      </c>
      <c r="Y16">
        <v>6.2697500000000002</v>
      </c>
      <c r="Z16">
        <v>0</v>
      </c>
      <c r="AA16">
        <v>11</v>
      </c>
      <c r="AB16">
        <v>0</v>
      </c>
      <c r="AC16" s="12">
        <f>firm_data[[#This Row],[capital_book]]/firm_data[[#This Row],[capital]]</f>
        <v>2.1572150365128713</v>
      </c>
      <c r="AD16">
        <v>32.405900000000003</v>
      </c>
      <c r="AE16">
        <v>15.942</v>
      </c>
    </row>
    <row r="17" spans="1:31" x14ac:dyDescent="0.25">
      <c r="A17">
        <v>16</v>
      </c>
      <c r="B17">
        <v>611842927</v>
      </c>
      <c r="C17" s="12" t="s">
        <v>96</v>
      </c>
      <c r="D17">
        <v>17.721</v>
      </c>
      <c r="E17" s="12">
        <f>c_sales_data[[#This Row],[price]]</f>
        <v>3.0530111212944524</v>
      </c>
      <c r="F17" s="8">
        <f>firm_data[[#This Row],[price]]-firm_data[[#This Row],[avg_price]]</f>
        <v>-5.9251121294452425E-2</v>
      </c>
      <c r="G17">
        <v>2.99376</v>
      </c>
      <c r="H17">
        <v>46.247399999999999</v>
      </c>
      <c r="I17" s="3">
        <f>firm_data[[#This Row],[production]]-firm_data[[#This Row],[sales]]</f>
        <v>0</v>
      </c>
      <c r="J17">
        <v>6.4721700000000002</v>
      </c>
      <c r="K17">
        <v>3.0072199999999998</v>
      </c>
      <c r="L17">
        <v>5.0023600000000004</v>
      </c>
      <c r="M17">
        <v>5.0023600000000004</v>
      </c>
      <c r="N17">
        <v>0.176761</v>
      </c>
      <c r="O17">
        <v>5</v>
      </c>
      <c r="P17">
        <v>9.23345E-2</v>
      </c>
      <c r="Q17">
        <v>0</v>
      </c>
      <c r="R17" s="10">
        <v>0.110459</v>
      </c>
      <c r="S17" s="12" t="s">
        <v>2159</v>
      </c>
      <c r="T17" s="12" t="s">
        <v>2153</v>
      </c>
      <c r="U17">
        <v>0</v>
      </c>
      <c r="V17">
        <v>14.7217</v>
      </c>
      <c r="W17">
        <v>18.827300000000001</v>
      </c>
      <c r="X17">
        <v>0</v>
      </c>
      <c r="Y17">
        <v>6.4141500000000002</v>
      </c>
      <c r="Z17">
        <v>0</v>
      </c>
      <c r="AA17">
        <v>11</v>
      </c>
      <c r="AB17">
        <v>0</v>
      </c>
      <c r="AC17" s="12">
        <f>firm_data[[#This Row],[capital_book]]/firm_data[[#This Row],[capital]]</f>
        <v>2.1863235903462237</v>
      </c>
      <c r="AD17">
        <v>32.186399999999999</v>
      </c>
      <c r="AE17">
        <v>15.942</v>
      </c>
    </row>
    <row r="18" spans="1:31" x14ac:dyDescent="0.25">
      <c r="A18">
        <v>17</v>
      </c>
      <c r="B18">
        <v>364675981</v>
      </c>
      <c r="C18" s="12" t="s">
        <v>96</v>
      </c>
      <c r="D18">
        <v>19.530100000000001</v>
      </c>
      <c r="E18" s="12">
        <f>c_sales_data[[#This Row],[price]]</f>
        <v>3.1300544479369639</v>
      </c>
      <c r="F18" s="8">
        <f>firm_data[[#This Row],[price]]-firm_data[[#This Row],[avg_price]]</f>
        <v>4.5145552063035943E-2</v>
      </c>
      <c r="G18">
        <v>3.1751999999999998</v>
      </c>
      <c r="H18">
        <v>47.7074</v>
      </c>
      <c r="I18" s="3">
        <f>firm_data[[#This Row],[production]]-firm_data[[#This Row],[sales]]</f>
        <v>0</v>
      </c>
      <c r="J18">
        <v>6.1485599999999998</v>
      </c>
      <c r="K18">
        <v>3.6399400000000002</v>
      </c>
      <c r="L18">
        <v>4.9023099999999999</v>
      </c>
      <c r="M18">
        <v>4.9023099999999999</v>
      </c>
      <c r="N18">
        <v>0.146615</v>
      </c>
      <c r="O18">
        <v>5</v>
      </c>
      <c r="P18">
        <v>8.7717799999999999E-2</v>
      </c>
      <c r="Q18">
        <v>0</v>
      </c>
      <c r="R18" s="10">
        <v>0.10328</v>
      </c>
      <c r="S18" s="12" t="s">
        <v>2160</v>
      </c>
      <c r="T18" s="12" t="s">
        <v>2161</v>
      </c>
      <c r="U18">
        <v>0</v>
      </c>
      <c r="V18">
        <v>14.427199999999999</v>
      </c>
      <c r="W18">
        <v>18.5624</v>
      </c>
      <c r="X18">
        <v>0</v>
      </c>
      <c r="Y18">
        <v>6.5732299999999997</v>
      </c>
      <c r="Z18">
        <v>0</v>
      </c>
      <c r="AA18">
        <v>10</v>
      </c>
      <c r="AB18">
        <v>0</v>
      </c>
      <c r="AC18" s="12">
        <f>firm_data[[#This Row],[capital_book]]/firm_data[[#This Row],[capital]]</f>
        <v>2.1473674725518466</v>
      </c>
      <c r="AD18">
        <v>30.980499999999999</v>
      </c>
      <c r="AE18">
        <v>15.942</v>
      </c>
    </row>
    <row r="19" spans="1:31" x14ac:dyDescent="0.25">
      <c r="A19">
        <v>18</v>
      </c>
      <c r="B19">
        <v>436516800</v>
      </c>
      <c r="C19" s="12" t="s">
        <v>96</v>
      </c>
      <c r="D19">
        <v>20.683299999999999</v>
      </c>
      <c r="E19" s="12">
        <f>c_sales_data[[#This Row],[price]]</f>
        <v>3.2018404249926049</v>
      </c>
      <c r="F19" s="8">
        <f>firm_data[[#This Row],[price]]-firm_data[[#This Row],[avg_price]]</f>
        <v>-2.6640424992605105E-2</v>
      </c>
      <c r="G19">
        <v>3.1751999999999998</v>
      </c>
      <c r="H19">
        <v>49.624099999999999</v>
      </c>
      <c r="I19" s="3">
        <f>firm_data[[#This Row],[production]]-firm_data[[#This Row],[sales]]</f>
        <v>0</v>
      </c>
      <c r="J19">
        <v>5.8411299999999997</v>
      </c>
      <c r="K19">
        <v>4.62798</v>
      </c>
      <c r="L19">
        <v>4.8042699999999998</v>
      </c>
      <c r="M19">
        <v>4.8042699999999998</v>
      </c>
      <c r="N19">
        <v>2.9377899999999998E-2</v>
      </c>
      <c r="O19">
        <v>5</v>
      </c>
      <c r="P19">
        <v>8.33319E-2</v>
      </c>
      <c r="Q19">
        <v>0</v>
      </c>
      <c r="R19" s="10">
        <v>9.5049400000000006E-2</v>
      </c>
      <c r="S19" s="12" t="s">
        <v>2162</v>
      </c>
      <c r="T19" s="12" t="s">
        <v>2161</v>
      </c>
      <c r="U19">
        <v>0</v>
      </c>
      <c r="V19">
        <v>14.1387</v>
      </c>
      <c r="W19">
        <v>18.2</v>
      </c>
      <c r="X19">
        <v>0</v>
      </c>
      <c r="Y19">
        <v>6.70519</v>
      </c>
      <c r="Z19">
        <v>0</v>
      </c>
      <c r="AA19">
        <v>10</v>
      </c>
      <c r="AB19">
        <v>0</v>
      </c>
      <c r="AC19" s="12">
        <f>firm_data[[#This Row],[capital_book]]/firm_data[[#This Row],[capital]]</f>
        <v>2.1976207147757574</v>
      </c>
      <c r="AD19">
        <v>31.0715</v>
      </c>
      <c r="AE19">
        <v>15.942</v>
      </c>
    </row>
    <row r="20" spans="1:31" x14ac:dyDescent="0.25">
      <c r="A20">
        <v>19</v>
      </c>
      <c r="B20">
        <v>539738113</v>
      </c>
      <c r="C20" s="12" t="s">
        <v>96</v>
      </c>
      <c r="D20">
        <v>16.532900000000001</v>
      </c>
      <c r="E20" s="12">
        <f>c_sales_data[[#This Row],[price]]</f>
        <v>3.2754008164945305</v>
      </c>
      <c r="F20" s="8">
        <f>firm_data[[#This Row],[price]]-firm_data[[#This Row],[avg_price]]</f>
        <v>0.11806918350546969</v>
      </c>
      <c r="G20">
        <v>3.3934700000000002</v>
      </c>
      <c r="H20">
        <v>43.877200000000002</v>
      </c>
      <c r="I20" s="3">
        <f>firm_data[[#This Row],[production]]-firm_data[[#This Row],[sales]]</f>
        <v>2.0658299999999996</v>
      </c>
      <c r="J20">
        <v>5.54908</v>
      </c>
      <c r="K20">
        <v>-2.6516799999999998</v>
      </c>
      <c r="L20">
        <v>4.7081799999999996</v>
      </c>
      <c r="M20">
        <v>2.64235</v>
      </c>
      <c r="N20">
        <v>0</v>
      </c>
      <c r="O20">
        <v>5</v>
      </c>
      <c r="P20">
        <v>7.9165299999999994E-2</v>
      </c>
      <c r="Q20">
        <v>0</v>
      </c>
      <c r="R20" s="10">
        <v>8.8565000000000005E-2</v>
      </c>
      <c r="S20" s="12" t="s">
        <v>2163</v>
      </c>
      <c r="T20" s="12" t="s">
        <v>2161</v>
      </c>
      <c r="U20">
        <v>0</v>
      </c>
      <c r="V20">
        <v>13.8559</v>
      </c>
      <c r="W20">
        <v>17.638500000000001</v>
      </c>
      <c r="X20">
        <v>0</v>
      </c>
      <c r="Y20">
        <v>6.73163</v>
      </c>
      <c r="Z20">
        <v>0</v>
      </c>
      <c r="AA20">
        <v>10</v>
      </c>
      <c r="AB20">
        <v>0</v>
      </c>
      <c r="AC20" s="12">
        <f>firm_data[[#This Row],[capital_book]]/firm_data[[#This Row],[capital]]</f>
        <v>2.1757807143527308</v>
      </c>
      <c r="AD20">
        <v>30.147400000000001</v>
      </c>
      <c r="AE20">
        <v>15.942</v>
      </c>
    </row>
    <row r="21" spans="1:31" x14ac:dyDescent="0.25">
      <c r="A21">
        <v>20</v>
      </c>
      <c r="B21">
        <v>290470576</v>
      </c>
      <c r="C21" s="12" t="s">
        <v>96</v>
      </c>
      <c r="D21">
        <v>16.604500000000002</v>
      </c>
      <c r="E21" s="12">
        <f>c_sales_data[[#This Row],[price]]</f>
        <v>3.3535978704718392</v>
      </c>
      <c r="F21" s="8">
        <f>firm_data[[#This Row],[price]]-firm_data[[#This Row],[avg_price]]</f>
        <v>-0.26775787047183908</v>
      </c>
      <c r="G21">
        <v>3.0858400000000001</v>
      </c>
      <c r="H21">
        <v>44.080500000000001</v>
      </c>
      <c r="I21" s="3">
        <f>firm_data[[#This Row],[production]]-firm_data[[#This Row],[sales]]</f>
        <v>0</v>
      </c>
      <c r="J21">
        <v>5.2716200000000004</v>
      </c>
      <c r="K21">
        <v>2.5551599999999999</v>
      </c>
      <c r="L21">
        <v>3</v>
      </c>
      <c r="M21">
        <v>3</v>
      </c>
      <c r="N21">
        <v>0.35291</v>
      </c>
      <c r="O21">
        <v>5</v>
      </c>
      <c r="P21">
        <v>7.5206999999999996E-2</v>
      </c>
      <c r="Q21">
        <v>0</v>
      </c>
      <c r="R21" s="10">
        <v>8.9621900000000004E-2</v>
      </c>
      <c r="S21" s="12" t="s">
        <v>2164</v>
      </c>
      <c r="T21" s="12" t="s">
        <v>2165</v>
      </c>
      <c r="U21">
        <v>0</v>
      </c>
      <c r="V21">
        <v>13.675700000000001</v>
      </c>
      <c r="W21">
        <v>17.136099999999999</v>
      </c>
      <c r="X21">
        <v>0</v>
      </c>
      <c r="Y21">
        <v>2.8489399999999998</v>
      </c>
      <c r="Z21">
        <v>0</v>
      </c>
      <c r="AA21">
        <v>6</v>
      </c>
      <c r="AB21">
        <v>0</v>
      </c>
      <c r="AC21" s="12">
        <f>firm_data[[#This Row],[capital_book]]/firm_data[[#This Row],[capital]]</f>
        <v>2.1874127101354959</v>
      </c>
      <c r="AD21">
        <v>29.914400000000001</v>
      </c>
      <c r="AE21">
        <v>15.942</v>
      </c>
    </row>
    <row r="22" spans="1:31" x14ac:dyDescent="0.25">
      <c r="A22">
        <v>21</v>
      </c>
      <c r="B22">
        <v>529358729</v>
      </c>
      <c r="C22" s="12" t="s">
        <v>96</v>
      </c>
      <c r="D22">
        <v>9.2640600000000006</v>
      </c>
      <c r="E22" s="12">
        <f>c_sales_data[[#This Row],[price]]</f>
        <v>3.4388350988074521</v>
      </c>
      <c r="F22" s="8">
        <f>firm_data[[#This Row],[price]]-firm_data[[#This Row],[avg_price]]</f>
        <v>-7.1105098807452194E-2</v>
      </c>
      <c r="G22">
        <v>3.3677299999999999</v>
      </c>
      <c r="H22">
        <v>44.524999999999999</v>
      </c>
      <c r="I22" s="3">
        <f>firm_data[[#This Row],[production]]-firm_data[[#This Row],[sales]]</f>
        <v>0</v>
      </c>
      <c r="J22">
        <v>5.0080400000000003</v>
      </c>
      <c r="K22">
        <v>12.934799999999999</v>
      </c>
      <c r="L22">
        <v>3</v>
      </c>
      <c r="M22">
        <v>3</v>
      </c>
      <c r="N22">
        <v>4.1627600000000001E-2</v>
      </c>
      <c r="O22">
        <v>5</v>
      </c>
      <c r="P22">
        <v>7.1446700000000002E-2</v>
      </c>
      <c r="Q22">
        <v>0.33310699999999999</v>
      </c>
      <c r="R22" s="10">
        <v>8.4390000000000007E-2</v>
      </c>
      <c r="S22" s="12" t="s">
        <v>2166</v>
      </c>
      <c r="T22" s="12" t="s">
        <v>2165</v>
      </c>
      <c r="U22">
        <v>0</v>
      </c>
      <c r="V22">
        <v>18.2318</v>
      </c>
      <c r="W22">
        <v>14.4909</v>
      </c>
      <c r="X22">
        <v>10.044600000000001</v>
      </c>
      <c r="Y22">
        <v>3.16655</v>
      </c>
      <c r="Z22">
        <v>4.7362200000000003</v>
      </c>
      <c r="AA22">
        <v>6</v>
      </c>
      <c r="AB22">
        <v>10.1846</v>
      </c>
      <c r="AC22" s="12">
        <f>firm_data[[#This Row],[capital_book]]/firm_data[[#This Row],[capital]]</f>
        <v>2.1503581654033064</v>
      </c>
      <c r="AD22">
        <v>39.204900000000002</v>
      </c>
      <c r="AE22">
        <v>17.048100000000002</v>
      </c>
    </row>
    <row r="23" spans="1:31" x14ac:dyDescent="0.25">
      <c r="A23">
        <v>22</v>
      </c>
      <c r="B23">
        <v>748972024</v>
      </c>
      <c r="C23" s="12" t="s">
        <v>96</v>
      </c>
      <c r="D23">
        <v>11.909599999999999</v>
      </c>
      <c r="E23" s="12">
        <f>c_sales_data[[#This Row],[price]]</f>
        <v>3.5193797730489758</v>
      </c>
      <c r="F23" s="8">
        <f>firm_data[[#This Row],[price]]-firm_data[[#This Row],[avg_price]]</f>
        <v>6.4550226951024303E-2</v>
      </c>
      <c r="G23">
        <v>3.5839300000000001</v>
      </c>
      <c r="H23">
        <v>48.4161</v>
      </c>
      <c r="I23" s="3">
        <f>firm_data[[#This Row],[production]]-firm_data[[#This Row],[sales]]</f>
        <v>0</v>
      </c>
      <c r="J23">
        <v>4.7576400000000003</v>
      </c>
      <c r="K23">
        <v>4.5611199999999998</v>
      </c>
      <c r="L23">
        <v>3</v>
      </c>
      <c r="M23">
        <v>3</v>
      </c>
      <c r="N23">
        <v>6.0758100000000002E-2</v>
      </c>
      <c r="O23">
        <v>5</v>
      </c>
      <c r="P23">
        <v>6.7874299999999999E-2</v>
      </c>
      <c r="Q23">
        <v>0.40803699999999998</v>
      </c>
      <c r="R23" s="10">
        <v>6.9594699999999995E-2</v>
      </c>
      <c r="S23" s="12" t="s">
        <v>2167</v>
      </c>
      <c r="T23" s="12" t="s">
        <v>2165</v>
      </c>
      <c r="U23">
        <v>0</v>
      </c>
      <c r="V23">
        <v>18.051600000000001</v>
      </c>
      <c r="W23">
        <v>12.618399999999999</v>
      </c>
      <c r="X23">
        <v>0</v>
      </c>
      <c r="Y23">
        <v>3.2040199999999999</v>
      </c>
      <c r="Z23">
        <v>0</v>
      </c>
      <c r="AA23">
        <v>6</v>
      </c>
      <c r="AB23">
        <v>0</v>
      </c>
      <c r="AC23" s="12">
        <f>firm_data[[#This Row],[capital_book]]/firm_data[[#This Row],[capital]]</f>
        <v>2.1868532429258347</v>
      </c>
      <c r="AD23">
        <v>39.476199999999999</v>
      </c>
      <c r="AE23">
        <v>17.048100000000002</v>
      </c>
    </row>
    <row r="24" spans="1:31" x14ac:dyDescent="0.25">
      <c r="A24">
        <v>23</v>
      </c>
      <c r="B24">
        <v>746207668</v>
      </c>
      <c r="C24" s="12" t="s">
        <v>96</v>
      </c>
      <c r="D24">
        <v>13.991199999999999</v>
      </c>
      <c r="E24" s="12">
        <f>c_sales_data[[#This Row],[price]]</f>
        <v>3.6142855321163432</v>
      </c>
      <c r="F24" s="8">
        <f>firm_data[[#This Row],[price]]-firm_data[[#This Row],[avg_price]]</f>
        <v>-3.035553211634312E-2</v>
      </c>
      <c r="G24">
        <v>3.5839300000000001</v>
      </c>
      <c r="H24">
        <v>50.843400000000003</v>
      </c>
      <c r="I24" s="3">
        <f>firm_data[[#This Row],[production]]-firm_data[[#This Row],[sales]]</f>
        <v>0</v>
      </c>
      <c r="J24">
        <v>4.5197599999999998</v>
      </c>
      <c r="K24">
        <v>3.8220299999999998</v>
      </c>
      <c r="L24">
        <v>3</v>
      </c>
      <c r="M24">
        <v>3</v>
      </c>
      <c r="N24">
        <v>0.23508000000000001</v>
      </c>
      <c r="O24">
        <v>5</v>
      </c>
      <c r="P24">
        <v>6.4480599999999999E-2</v>
      </c>
      <c r="Q24">
        <v>0.51740200000000003</v>
      </c>
      <c r="R24" s="10">
        <v>6.3065200000000002E-2</v>
      </c>
      <c r="S24" s="12" t="s">
        <v>2168</v>
      </c>
      <c r="T24" s="12" t="s">
        <v>2165</v>
      </c>
      <c r="U24">
        <v>0</v>
      </c>
      <c r="V24">
        <v>17.871400000000001</v>
      </c>
      <c r="W24">
        <v>11.7159</v>
      </c>
      <c r="X24">
        <v>0</v>
      </c>
      <c r="Y24">
        <v>3.2587000000000002</v>
      </c>
      <c r="Z24">
        <v>0</v>
      </c>
      <c r="AA24">
        <v>6</v>
      </c>
      <c r="AB24">
        <v>0</v>
      </c>
      <c r="AC24" s="12">
        <f>firm_data[[#This Row],[capital_book]]/firm_data[[#This Row],[capital]]</f>
        <v>2.1824871022975256</v>
      </c>
      <c r="AD24">
        <v>39.004100000000001</v>
      </c>
      <c r="AE24">
        <v>13.7835</v>
      </c>
    </row>
    <row r="25" spans="1:31" x14ac:dyDescent="0.25">
      <c r="A25">
        <v>24</v>
      </c>
      <c r="B25">
        <v>638614748</v>
      </c>
      <c r="C25" s="12" t="s">
        <v>96</v>
      </c>
      <c r="D25">
        <v>13.998699999999999</v>
      </c>
      <c r="E25" s="12">
        <f>c_sales_data[[#This Row],[price]]</f>
        <v>3.6817959392638882</v>
      </c>
      <c r="F25" s="8">
        <f>firm_data[[#This Row],[price]]-firm_data[[#This Row],[avg_price]]</f>
        <v>0.1836240607361117</v>
      </c>
      <c r="G25">
        <v>3.8654199999999999</v>
      </c>
      <c r="H25">
        <v>50.487299999999998</v>
      </c>
      <c r="I25" s="3">
        <f>firm_data[[#This Row],[production]]-firm_data[[#This Row],[sales]]</f>
        <v>0.74384000000000006</v>
      </c>
      <c r="J25">
        <v>4.2937700000000003</v>
      </c>
      <c r="K25">
        <v>1.6211199999999999</v>
      </c>
      <c r="L25">
        <v>3</v>
      </c>
      <c r="M25">
        <v>2.2561599999999999</v>
      </c>
      <c r="N25">
        <v>0</v>
      </c>
      <c r="O25">
        <v>5</v>
      </c>
      <c r="P25">
        <v>6.1256600000000001E-2</v>
      </c>
      <c r="Q25">
        <v>0.94054499999999996</v>
      </c>
      <c r="R25" s="10">
        <v>5.7515299999999998E-2</v>
      </c>
      <c r="S25" s="12" t="s">
        <v>2169</v>
      </c>
      <c r="T25" s="12" t="s">
        <v>2165</v>
      </c>
      <c r="U25">
        <v>0</v>
      </c>
      <c r="V25">
        <v>17.691199999999998</v>
      </c>
      <c r="W25">
        <v>11.5726</v>
      </c>
      <c r="X25">
        <v>0</v>
      </c>
      <c r="Y25">
        <v>3.4702700000000002</v>
      </c>
      <c r="Z25">
        <v>0</v>
      </c>
      <c r="AA25">
        <v>6</v>
      </c>
      <c r="AB25">
        <v>0</v>
      </c>
      <c r="AC25" s="12">
        <f>firm_data[[#This Row],[capital_book]]/firm_data[[#This Row],[capital]]</f>
        <v>2.1680892194989601</v>
      </c>
      <c r="AD25">
        <v>38.356099999999998</v>
      </c>
      <c r="AE25">
        <v>13.7835</v>
      </c>
    </row>
    <row r="26" spans="1:31" x14ac:dyDescent="0.25">
      <c r="A26">
        <v>25</v>
      </c>
      <c r="B26">
        <v>147262333</v>
      </c>
      <c r="C26" s="12" t="s">
        <v>96</v>
      </c>
      <c r="D26">
        <v>14.9978</v>
      </c>
      <c r="E26" s="12">
        <f>c_sales_data[[#This Row],[price]]</f>
        <v>3.7679990671420875</v>
      </c>
      <c r="F26" s="8">
        <f>firm_data[[#This Row],[price]]-firm_data[[#This Row],[avg_price]]</f>
        <v>-0.16732906714208751</v>
      </c>
      <c r="G26">
        <v>3.60067</v>
      </c>
      <c r="H26">
        <v>52.157400000000003</v>
      </c>
      <c r="I26" s="3">
        <f>firm_data[[#This Row],[production]]-firm_data[[#This Row],[sales]]</f>
        <v>0</v>
      </c>
      <c r="J26">
        <v>4.0790800000000003</v>
      </c>
      <c r="K26">
        <v>3.7666900000000001</v>
      </c>
      <c r="L26">
        <v>2.5</v>
      </c>
      <c r="M26">
        <v>2.5</v>
      </c>
      <c r="N26">
        <v>6.22225E-2</v>
      </c>
      <c r="O26">
        <v>5</v>
      </c>
      <c r="P26">
        <v>5.8193799999999997E-2</v>
      </c>
      <c r="Q26">
        <v>0</v>
      </c>
      <c r="R26" s="10">
        <v>5.4259300000000003E-2</v>
      </c>
      <c r="S26" s="12" t="s">
        <v>2170</v>
      </c>
      <c r="T26" s="12" t="s">
        <v>2171</v>
      </c>
      <c r="U26">
        <v>0</v>
      </c>
      <c r="V26">
        <v>17.5411</v>
      </c>
      <c r="W26">
        <v>11.085699999999999</v>
      </c>
      <c r="X26">
        <v>0</v>
      </c>
      <c r="Y26">
        <v>2.3305400000000001</v>
      </c>
      <c r="Z26">
        <v>0</v>
      </c>
      <c r="AA26">
        <v>5</v>
      </c>
      <c r="AB26">
        <v>0</v>
      </c>
      <c r="AC26" s="12">
        <f>firm_data[[#This Row],[capital_book]]/firm_data[[#This Row],[capital]]</f>
        <v>2.1953583298652877</v>
      </c>
      <c r="AD26">
        <v>38.509</v>
      </c>
      <c r="AE26">
        <v>13.7835</v>
      </c>
    </row>
    <row r="27" spans="1:31" x14ac:dyDescent="0.25">
      <c r="A27">
        <v>26</v>
      </c>
      <c r="B27">
        <v>31468343</v>
      </c>
      <c r="C27" s="12" t="s">
        <v>96</v>
      </c>
      <c r="D27">
        <v>16.223400000000002</v>
      </c>
      <c r="E27" s="12">
        <f>c_sales_data[[#This Row],[price]]</f>
        <v>3.8535133663600267</v>
      </c>
      <c r="F27" s="8">
        <f>firm_data[[#This Row],[price]]-firm_data[[#This Row],[avg_price]]</f>
        <v>-2.4753366360026785E-2</v>
      </c>
      <c r="G27">
        <v>3.8287599999999999</v>
      </c>
      <c r="H27">
        <v>52.910499999999999</v>
      </c>
      <c r="I27" s="3">
        <f>firm_data[[#This Row],[production]]-firm_data[[#This Row],[sales]]</f>
        <v>0</v>
      </c>
      <c r="J27">
        <v>3.87513</v>
      </c>
      <c r="K27">
        <v>3.15924</v>
      </c>
      <c r="L27">
        <v>2.5</v>
      </c>
      <c r="M27">
        <v>2.5</v>
      </c>
      <c r="N27">
        <v>0.10435800000000001</v>
      </c>
      <c r="O27">
        <v>5</v>
      </c>
      <c r="P27">
        <v>5.5284100000000003E-2</v>
      </c>
      <c r="Q27">
        <v>0</v>
      </c>
      <c r="R27" s="10">
        <v>5.0301499999999999E-2</v>
      </c>
      <c r="S27" s="12" t="s">
        <v>2172</v>
      </c>
      <c r="T27" s="12" t="s">
        <v>2171</v>
      </c>
      <c r="U27">
        <v>0</v>
      </c>
      <c r="V27">
        <v>17.390899999999998</v>
      </c>
      <c r="W27">
        <v>10.069000000000001</v>
      </c>
      <c r="X27">
        <v>0</v>
      </c>
      <c r="Y27">
        <v>2.3865400000000001</v>
      </c>
      <c r="Z27">
        <v>0</v>
      </c>
      <c r="AA27">
        <v>5</v>
      </c>
      <c r="AB27">
        <v>0</v>
      </c>
      <c r="AC27" s="12">
        <f>firm_data[[#This Row],[capital_book]]/firm_data[[#This Row],[capital]]</f>
        <v>2.1548741008228443</v>
      </c>
      <c r="AD27">
        <v>37.475200000000001</v>
      </c>
      <c r="AE27">
        <v>11.845800000000001</v>
      </c>
    </row>
    <row r="28" spans="1:31" x14ac:dyDescent="0.25">
      <c r="A28">
        <v>27</v>
      </c>
      <c r="B28">
        <v>14843785</v>
      </c>
      <c r="C28" s="12" t="s">
        <v>96</v>
      </c>
      <c r="D28">
        <v>17.223500000000001</v>
      </c>
      <c r="E28" s="12">
        <f>c_sales_data[[#This Row],[price]]</f>
        <v>3.9379143813406778</v>
      </c>
      <c r="F28" s="8">
        <f>firm_data[[#This Row],[price]]-firm_data[[#This Row],[avg_price]]</f>
        <v>-8.5134381340677745E-2</v>
      </c>
      <c r="G28">
        <v>3.8527800000000001</v>
      </c>
      <c r="H28">
        <v>54.379800000000003</v>
      </c>
      <c r="I28" s="3">
        <f>firm_data[[#This Row],[production]]-firm_data[[#This Row],[sales]]</f>
        <v>0</v>
      </c>
      <c r="J28">
        <v>3.6813699999999998</v>
      </c>
      <c r="K28">
        <v>4.2302099999999996</v>
      </c>
      <c r="L28">
        <v>2.5</v>
      </c>
      <c r="M28">
        <v>2.5</v>
      </c>
      <c r="N28">
        <v>0.22747600000000001</v>
      </c>
      <c r="O28">
        <v>5</v>
      </c>
      <c r="P28">
        <v>5.2519900000000001E-2</v>
      </c>
      <c r="Q28">
        <v>0</v>
      </c>
      <c r="R28" s="10">
        <v>4.6553900000000002E-2</v>
      </c>
      <c r="S28" s="12" t="s">
        <v>2173</v>
      </c>
      <c r="T28" s="12" t="s">
        <v>2171</v>
      </c>
      <c r="U28">
        <v>0</v>
      </c>
      <c r="V28">
        <v>17.2408</v>
      </c>
      <c r="W28">
        <v>9.6350099999999994</v>
      </c>
      <c r="X28">
        <v>0</v>
      </c>
      <c r="Y28">
        <v>2.48047</v>
      </c>
      <c r="Z28">
        <v>0</v>
      </c>
      <c r="AA28">
        <v>5</v>
      </c>
      <c r="AB28">
        <v>0</v>
      </c>
      <c r="AC28" s="12">
        <f>firm_data[[#This Row],[capital_book]]/firm_data[[#This Row],[capital]]</f>
        <v>2.1722947891049138</v>
      </c>
      <c r="AD28">
        <v>37.452100000000002</v>
      </c>
      <c r="AE28">
        <v>11.3353</v>
      </c>
    </row>
    <row r="29" spans="1:31" x14ac:dyDescent="0.25">
      <c r="A29">
        <v>28</v>
      </c>
      <c r="B29">
        <v>303179525</v>
      </c>
      <c r="C29" s="12" t="s">
        <v>96</v>
      </c>
      <c r="D29">
        <v>18.103999999999999</v>
      </c>
      <c r="E29" s="12">
        <f>c_sales_data[[#This Row],[price]]</f>
        <v>4.0225459411585378</v>
      </c>
      <c r="F29" s="8">
        <f>firm_data[[#This Row],[price]]-firm_data[[#This Row],[avg_price]]</f>
        <v>-0.1160759411585377</v>
      </c>
      <c r="G29">
        <v>3.9064700000000001</v>
      </c>
      <c r="H29">
        <v>55.459600000000002</v>
      </c>
      <c r="I29" s="3">
        <f>firm_data[[#This Row],[production]]-firm_data[[#This Row],[sales]]</f>
        <v>0</v>
      </c>
      <c r="J29">
        <v>3.4973000000000001</v>
      </c>
      <c r="K29">
        <v>4.13849</v>
      </c>
      <c r="L29">
        <v>2.5</v>
      </c>
      <c r="M29">
        <v>2.5</v>
      </c>
      <c r="N29">
        <v>0.33120300000000003</v>
      </c>
      <c r="O29">
        <v>5</v>
      </c>
      <c r="P29">
        <v>4.9893899999999998E-2</v>
      </c>
      <c r="Q29">
        <v>0.37038900000000002</v>
      </c>
      <c r="R29" s="10">
        <v>4.3251100000000001E-2</v>
      </c>
      <c r="S29" s="12" t="s">
        <v>2174</v>
      </c>
      <c r="T29" s="12" t="s">
        <v>2171</v>
      </c>
      <c r="U29">
        <v>0</v>
      </c>
      <c r="V29">
        <v>17.090599999999998</v>
      </c>
      <c r="W29">
        <v>9.6355199999999996</v>
      </c>
      <c r="X29">
        <v>0</v>
      </c>
      <c r="Y29">
        <v>2.68519</v>
      </c>
      <c r="Z29">
        <v>0</v>
      </c>
      <c r="AA29">
        <v>5</v>
      </c>
      <c r="AB29">
        <v>0</v>
      </c>
      <c r="AC29" s="12">
        <f>firm_data[[#This Row],[capital_book]]/firm_data[[#This Row],[capital]]</f>
        <v>2.1767053233941467</v>
      </c>
      <c r="AD29">
        <v>37.2012</v>
      </c>
      <c r="AE29">
        <v>11.3353</v>
      </c>
    </row>
    <row r="30" spans="1:31" x14ac:dyDescent="0.25">
      <c r="A30">
        <v>29</v>
      </c>
      <c r="B30">
        <v>557696977</v>
      </c>
      <c r="C30" s="12" t="s">
        <v>96</v>
      </c>
      <c r="D30">
        <v>19.138100000000001</v>
      </c>
      <c r="E30" s="12">
        <f>c_sales_data[[#This Row],[price]]</f>
        <v>4.1034972352030197</v>
      </c>
      <c r="F30" s="8">
        <f>firm_data[[#This Row],[price]]-firm_data[[#This Row],[avg_price]]</f>
        <v>-1.9427235203020032E-2</v>
      </c>
      <c r="G30">
        <v>4.0840699999999996</v>
      </c>
      <c r="H30">
        <v>56.6648</v>
      </c>
      <c r="I30" s="3">
        <f>firm_data[[#This Row],[production]]-firm_data[[#This Row],[sales]]</f>
        <v>0</v>
      </c>
      <c r="J30">
        <v>3.3224399999999998</v>
      </c>
      <c r="K30">
        <v>4.5299100000000001</v>
      </c>
      <c r="L30">
        <v>2.5</v>
      </c>
      <c r="M30">
        <v>2.5</v>
      </c>
      <c r="N30">
        <v>0.10999399999999999</v>
      </c>
      <c r="O30">
        <v>5</v>
      </c>
      <c r="P30">
        <v>4.7399200000000002E-2</v>
      </c>
      <c r="Q30">
        <v>0.96655500000000005</v>
      </c>
      <c r="R30" s="10">
        <v>4.0267400000000002E-2</v>
      </c>
      <c r="S30" s="12" t="s">
        <v>2175</v>
      </c>
      <c r="T30" s="12" t="s">
        <v>2171</v>
      </c>
      <c r="U30">
        <v>0</v>
      </c>
      <c r="V30">
        <v>16.9405</v>
      </c>
      <c r="W30">
        <v>9.8190000000000008</v>
      </c>
      <c r="X30">
        <v>0</v>
      </c>
      <c r="Y30">
        <v>2.9832800000000002</v>
      </c>
      <c r="Z30">
        <v>0</v>
      </c>
      <c r="AA30">
        <v>5</v>
      </c>
      <c r="AB30">
        <v>0</v>
      </c>
      <c r="AC30" s="12">
        <f>firm_data[[#This Row],[capital_book]]/firm_data[[#This Row],[capital]]</f>
        <v>2.1779345355804138</v>
      </c>
      <c r="AD30">
        <v>36.895299999999999</v>
      </c>
      <c r="AE30">
        <v>11.5518</v>
      </c>
    </row>
    <row r="31" spans="1:31" x14ac:dyDescent="0.25">
      <c r="A31">
        <v>30</v>
      </c>
      <c r="B31">
        <v>729371271</v>
      </c>
      <c r="C31" s="12" t="s">
        <v>96</v>
      </c>
      <c r="D31">
        <v>21.324200000000001</v>
      </c>
      <c r="E31" s="12">
        <f>c_sales_data[[#This Row],[price]]</f>
        <v>4.1684529734747429</v>
      </c>
      <c r="F31" s="8">
        <f>firm_data[[#This Row],[price]]-firm_data[[#This Row],[avg_price]]</f>
        <v>0.14464702652525752</v>
      </c>
      <c r="G31">
        <v>4.3131000000000004</v>
      </c>
      <c r="H31">
        <v>59.316800000000001</v>
      </c>
      <c r="I31" s="3">
        <f>firm_data[[#This Row],[production]]-firm_data[[#This Row],[sales]]</f>
        <v>0</v>
      </c>
      <c r="J31">
        <v>3.15632</v>
      </c>
      <c r="K31">
        <v>6.2123400000000002</v>
      </c>
      <c r="L31">
        <v>3</v>
      </c>
      <c r="M31">
        <v>3</v>
      </c>
      <c r="N31">
        <v>6.3462400000000002E-2</v>
      </c>
      <c r="O31">
        <v>5</v>
      </c>
      <c r="P31">
        <v>4.5029199999999998E-2</v>
      </c>
      <c r="Q31">
        <v>0.164544</v>
      </c>
      <c r="R31" s="10">
        <v>3.7476799999999998E-2</v>
      </c>
      <c r="S31" s="12" t="s">
        <v>2176</v>
      </c>
      <c r="T31" s="12" t="s">
        <v>2177</v>
      </c>
      <c r="U31">
        <v>0</v>
      </c>
      <c r="V31">
        <v>16.760300000000001</v>
      </c>
      <c r="W31">
        <v>9.5199800000000003</v>
      </c>
      <c r="X31">
        <v>0</v>
      </c>
      <c r="Y31">
        <v>3.0822699999999998</v>
      </c>
      <c r="Z31">
        <v>0</v>
      </c>
      <c r="AA31">
        <v>6</v>
      </c>
      <c r="AB31">
        <v>0</v>
      </c>
      <c r="AC31" s="12">
        <f>firm_data[[#This Row],[capital_book]]/firm_data[[#This Row],[capital]]</f>
        <v>2.1841434819185817</v>
      </c>
      <c r="AD31">
        <v>36.606900000000003</v>
      </c>
      <c r="AE31">
        <v>11.5518</v>
      </c>
    </row>
    <row r="32" spans="1:31" x14ac:dyDescent="0.25">
      <c r="A32">
        <v>31</v>
      </c>
      <c r="B32">
        <v>303745919</v>
      </c>
      <c r="C32" s="12" t="s">
        <v>96</v>
      </c>
      <c r="D32">
        <v>23.05</v>
      </c>
      <c r="E32" s="12">
        <f>c_sales_data[[#This Row],[price]]</f>
        <v>4.2448239278266957</v>
      </c>
      <c r="F32" s="8">
        <f>firm_data[[#This Row],[price]]-firm_data[[#This Row],[avg_price]]</f>
        <v>6.8276072173304669E-2</v>
      </c>
      <c r="G32">
        <v>4.3131000000000004</v>
      </c>
      <c r="H32">
        <v>61.076999999999998</v>
      </c>
      <c r="I32" s="3">
        <f>firm_data[[#This Row],[production]]-firm_data[[#This Row],[sales]]</f>
        <v>0</v>
      </c>
      <c r="J32">
        <v>2.9984999999999999</v>
      </c>
      <c r="K32">
        <v>5.9107700000000003</v>
      </c>
      <c r="L32">
        <v>3</v>
      </c>
      <c r="M32">
        <v>3</v>
      </c>
      <c r="N32">
        <v>0.24443599999999999</v>
      </c>
      <c r="O32">
        <v>5</v>
      </c>
      <c r="P32">
        <v>4.2777799999999998E-2</v>
      </c>
      <c r="Q32">
        <v>0.27877600000000002</v>
      </c>
      <c r="R32" s="10">
        <v>3.4612999999999998E-2</v>
      </c>
      <c r="S32" s="12" t="s">
        <v>2178</v>
      </c>
      <c r="T32" s="12" t="s">
        <v>2177</v>
      </c>
      <c r="U32">
        <v>0</v>
      </c>
      <c r="V32">
        <v>16.580100000000002</v>
      </c>
      <c r="W32">
        <v>10.1715</v>
      </c>
      <c r="X32">
        <v>0</v>
      </c>
      <c r="Y32">
        <v>3.1393900000000001</v>
      </c>
      <c r="Z32">
        <v>0</v>
      </c>
      <c r="AA32">
        <v>6</v>
      </c>
      <c r="AB32">
        <v>0</v>
      </c>
      <c r="AC32" s="12">
        <f>firm_data[[#This Row],[capital_book]]/firm_data[[#This Row],[capital]]</f>
        <v>2.1720315317760446</v>
      </c>
      <c r="AD32">
        <v>36.012500000000003</v>
      </c>
      <c r="AE32">
        <v>11.5518</v>
      </c>
    </row>
    <row r="33" spans="1:31" x14ac:dyDescent="0.25">
      <c r="A33">
        <v>32</v>
      </c>
      <c r="B33">
        <v>197966249</v>
      </c>
      <c r="C33" s="12" t="s">
        <v>96</v>
      </c>
      <c r="D33">
        <v>24.4087</v>
      </c>
      <c r="E33" s="12">
        <f>c_sales_data[[#This Row],[price]]</f>
        <v>4.3431157833382708</v>
      </c>
      <c r="F33" s="8">
        <f>firm_data[[#This Row],[price]]-firm_data[[#This Row],[avg_price]]</f>
        <v>-3.0015783338270374E-2</v>
      </c>
      <c r="G33">
        <v>4.3131000000000004</v>
      </c>
      <c r="H33">
        <v>62.715400000000002</v>
      </c>
      <c r="I33" s="3">
        <f>firm_data[[#This Row],[production]]-firm_data[[#This Row],[sales]]</f>
        <v>0</v>
      </c>
      <c r="J33">
        <v>2.84857</v>
      </c>
      <c r="K33">
        <v>6.2583700000000002</v>
      </c>
      <c r="L33">
        <v>3</v>
      </c>
      <c r="M33">
        <v>3</v>
      </c>
      <c r="N33">
        <v>2.4354600000000001E-2</v>
      </c>
      <c r="O33">
        <v>5</v>
      </c>
      <c r="P33">
        <v>4.0638899999999999E-2</v>
      </c>
      <c r="Q33">
        <v>0.71876099999999998</v>
      </c>
      <c r="R33" s="10">
        <v>3.20936E-2</v>
      </c>
      <c r="S33" s="12" t="s">
        <v>2179</v>
      </c>
      <c r="T33" s="12" t="s">
        <v>2177</v>
      </c>
      <c r="U33">
        <v>0</v>
      </c>
      <c r="V33">
        <v>16.399899999999999</v>
      </c>
      <c r="W33">
        <v>10.817</v>
      </c>
      <c r="X33">
        <v>0</v>
      </c>
      <c r="Y33">
        <v>3.3593799999999998</v>
      </c>
      <c r="Z33">
        <v>0</v>
      </c>
      <c r="AA33">
        <v>6</v>
      </c>
      <c r="AB33">
        <v>0</v>
      </c>
      <c r="AC33" s="12">
        <f>firm_data[[#This Row],[capital_book]]/firm_data[[#This Row],[capital]]</f>
        <v>2.1808181757205838</v>
      </c>
      <c r="AD33">
        <v>35.7652</v>
      </c>
      <c r="AE33">
        <v>12.7258</v>
      </c>
    </row>
    <row r="34" spans="1:31" x14ac:dyDescent="0.25">
      <c r="A34">
        <v>33</v>
      </c>
      <c r="B34">
        <v>12705576</v>
      </c>
      <c r="C34" s="12" t="s">
        <v>96</v>
      </c>
      <c r="D34">
        <v>26.033799999999999</v>
      </c>
      <c r="E34" s="12">
        <f>c_sales_data[[#This Row],[price]]</f>
        <v>4.4173234631545295</v>
      </c>
      <c r="F34" s="8">
        <f>firm_data[[#This Row],[price]]-firm_data[[#This Row],[avg_price]]</f>
        <v>0.12866653684547025</v>
      </c>
      <c r="G34">
        <v>4.5459899999999998</v>
      </c>
      <c r="H34">
        <v>64.543599999999998</v>
      </c>
      <c r="I34" s="3">
        <f>firm_data[[#This Row],[production]]-firm_data[[#This Row],[sales]]</f>
        <v>0</v>
      </c>
      <c r="J34">
        <v>2.7061500000000001</v>
      </c>
      <c r="K34">
        <v>6.8252199999999998</v>
      </c>
      <c r="L34">
        <v>3</v>
      </c>
      <c r="M34">
        <v>3</v>
      </c>
      <c r="N34">
        <v>0.115133</v>
      </c>
      <c r="O34">
        <v>5</v>
      </c>
      <c r="P34">
        <v>3.86069E-2</v>
      </c>
      <c r="Q34">
        <v>0.76259900000000003</v>
      </c>
      <c r="R34" s="10">
        <v>2.9785699999999998E-2</v>
      </c>
      <c r="S34" s="12" t="s">
        <v>2180</v>
      </c>
      <c r="T34" s="12" t="s">
        <v>2177</v>
      </c>
      <c r="U34">
        <v>0</v>
      </c>
      <c r="V34">
        <v>16.219799999999999</v>
      </c>
      <c r="W34">
        <v>10.7509</v>
      </c>
      <c r="X34">
        <v>0</v>
      </c>
      <c r="Y34">
        <v>3.3813</v>
      </c>
      <c r="Z34">
        <v>0</v>
      </c>
      <c r="AA34">
        <v>6</v>
      </c>
      <c r="AB34">
        <v>0</v>
      </c>
      <c r="AC34" s="12">
        <f>firm_data[[#This Row],[capital_book]]/firm_data[[#This Row],[capital]]</f>
        <v>2.181537380238967</v>
      </c>
      <c r="AD34">
        <v>35.384099999999997</v>
      </c>
      <c r="AE34">
        <v>12.7258</v>
      </c>
    </row>
    <row r="35" spans="1:31" x14ac:dyDescent="0.25">
      <c r="A35">
        <v>34</v>
      </c>
      <c r="B35">
        <v>194732075</v>
      </c>
      <c r="C35" s="12" t="s">
        <v>96</v>
      </c>
      <c r="D35">
        <v>27.3139</v>
      </c>
      <c r="E35" s="12">
        <f>c_sales_data[[#This Row],[price]]</f>
        <v>4.4827843783342924</v>
      </c>
      <c r="F35" s="8">
        <f>firm_data[[#This Row],[price]]-firm_data[[#This Row],[avg_price]]</f>
        <v>6.3205621665707312E-2</v>
      </c>
      <c r="G35">
        <v>4.5459899999999998</v>
      </c>
      <c r="H35">
        <v>65.862899999999996</v>
      </c>
      <c r="I35" s="3">
        <f>firm_data[[#This Row],[production]]-firm_data[[#This Row],[sales]]</f>
        <v>0</v>
      </c>
      <c r="J35">
        <v>2.57084</v>
      </c>
      <c r="K35">
        <v>6.75875</v>
      </c>
      <c r="L35">
        <v>3</v>
      </c>
      <c r="M35">
        <v>3</v>
      </c>
      <c r="N35">
        <v>0.60957700000000004</v>
      </c>
      <c r="O35">
        <v>5</v>
      </c>
      <c r="P35">
        <v>3.6676599999999997E-2</v>
      </c>
      <c r="Q35">
        <v>0.96983900000000001</v>
      </c>
      <c r="R35" s="10">
        <v>2.7703700000000001E-2</v>
      </c>
      <c r="S35" s="12" t="s">
        <v>2181</v>
      </c>
      <c r="T35" s="12" t="s">
        <v>2177</v>
      </c>
      <c r="U35">
        <v>0</v>
      </c>
      <c r="V35">
        <v>16.0396</v>
      </c>
      <c r="W35">
        <v>10.878299999999999</v>
      </c>
      <c r="X35">
        <v>0</v>
      </c>
      <c r="Y35">
        <v>3.4849199999999998</v>
      </c>
      <c r="Z35">
        <v>0</v>
      </c>
      <c r="AA35">
        <v>6</v>
      </c>
      <c r="AB35">
        <v>0</v>
      </c>
      <c r="AC35" s="12">
        <f>firm_data[[#This Row],[capital_book]]/firm_data[[#This Row],[capital]]</f>
        <v>2.1779844883912314</v>
      </c>
      <c r="AD35">
        <v>34.933999999999997</v>
      </c>
      <c r="AE35">
        <v>12.7979</v>
      </c>
    </row>
    <row r="36" spans="1:31" x14ac:dyDescent="0.25">
      <c r="A36">
        <v>35</v>
      </c>
      <c r="B36">
        <v>29543840</v>
      </c>
      <c r="C36" s="12" t="s">
        <v>96</v>
      </c>
      <c r="D36">
        <v>30.356100000000001</v>
      </c>
      <c r="E36" s="12">
        <f>c_sales_data[[#This Row],[price]]</f>
        <v>4.561087307031225</v>
      </c>
      <c r="F36" s="8">
        <f>firm_data[[#This Row],[price]]-firm_data[[#This Row],[avg_price]]</f>
        <v>-1.5097307031225249E-2</v>
      </c>
      <c r="G36">
        <v>4.5459899999999998</v>
      </c>
      <c r="H36">
        <v>68.735299999999995</v>
      </c>
      <c r="I36" s="3">
        <f>firm_data[[#This Row],[production]]-firm_data[[#This Row],[sales]]</f>
        <v>0</v>
      </c>
      <c r="J36">
        <v>2.4422999999999999</v>
      </c>
      <c r="K36">
        <v>8.5435300000000005</v>
      </c>
      <c r="L36">
        <v>4</v>
      </c>
      <c r="M36">
        <v>4</v>
      </c>
      <c r="N36">
        <v>1.17278E-2</v>
      </c>
      <c r="O36">
        <v>5</v>
      </c>
      <c r="P36">
        <v>3.48428E-2</v>
      </c>
      <c r="Q36">
        <v>6.7077499999999998E-2</v>
      </c>
      <c r="R36" s="10">
        <v>2.59116E-2</v>
      </c>
      <c r="S36" s="12" t="s">
        <v>2182</v>
      </c>
      <c r="T36" s="12" t="s">
        <v>2183</v>
      </c>
      <c r="U36">
        <v>0</v>
      </c>
      <c r="V36">
        <v>15.799300000000001</v>
      </c>
      <c r="W36">
        <v>11.815300000000001</v>
      </c>
      <c r="X36">
        <v>0</v>
      </c>
      <c r="Y36">
        <v>4.0335400000000003</v>
      </c>
      <c r="Z36">
        <v>0</v>
      </c>
      <c r="AA36">
        <v>8</v>
      </c>
      <c r="AB36">
        <v>0</v>
      </c>
      <c r="AC36" s="12">
        <f>firm_data[[#This Row],[capital_book]]/firm_data[[#This Row],[capital]]</f>
        <v>2.1420632559670363</v>
      </c>
      <c r="AD36">
        <v>33.8431</v>
      </c>
      <c r="AE36">
        <v>12.7979</v>
      </c>
    </row>
    <row r="37" spans="1:31" x14ac:dyDescent="0.25">
      <c r="A37">
        <v>36</v>
      </c>
      <c r="B37">
        <v>737753012</v>
      </c>
      <c r="C37" s="12" t="s">
        <v>96</v>
      </c>
      <c r="D37">
        <v>30.859200000000001</v>
      </c>
      <c r="E37" s="12">
        <f>c_sales_data[[#This Row],[price]]</f>
        <v>4.6656666178125139</v>
      </c>
      <c r="F37" s="8">
        <f>firm_data[[#This Row],[price]]-firm_data[[#This Row],[avg_price]]</f>
        <v>0.33383338218748637</v>
      </c>
      <c r="G37">
        <v>4.9995000000000003</v>
      </c>
      <c r="H37">
        <v>69.529899999999998</v>
      </c>
      <c r="I37" s="3">
        <f>firm_data[[#This Row],[production]]-firm_data[[#This Row],[sales]]</f>
        <v>0.84106000000000014</v>
      </c>
      <c r="J37">
        <v>2.3201800000000001</v>
      </c>
      <c r="K37">
        <v>7.2503200000000003</v>
      </c>
      <c r="L37">
        <v>4</v>
      </c>
      <c r="M37">
        <v>3.1589399999999999</v>
      </c>
      <c r="N37">
        <v>8.8826800000000003E-17</v>
      </c>
      <c r="O37">
        <v>5</v>
      </c>
      <c r="P37">
        <v>3.3100600000000001E-2</v>
      </c>
      <c r="Q37">
        <v>8.8187500000000002E-2</v>
      </c>
      <c r="R37" s="10">
        <v>2.3846300000000001E-2</v>
      </c>
      <c r="S37" s="12" t="s">
        <v>2184</v>
      </c>
      <c r="T37" s="12" t="s">
        <v>2183</v>
      </c>
      <c r="U37">
        <v>0</v>
      </c>
      <c r="V37">
        <v>15.559100000000001</v>
      </c>
      <c r="W37">
        <v>12.994300000000001</v>
      </c>
      <c r="X37">
        <v>0</v>
      </c>
      <c r="Y37">
        <v>4.0440899999999997</v>
      </c>
      <c r="Z37">
        <v>0</v>
      </c>
      <c r="AA37">
        <v>8</v>
      </c>
      <c r="AB37">
        <v>0</v>
      </c>
      <c r="AC37" s="12">
        <f>firm_data[[#This Row],[capital_book]]/firm_data[[#This Row],[capital]]</f>
        <v>2.1759677616314566</v>
      </c>
      <c r="AD37">
        <v>33.856099999999998</v>
      </c>
      <c r="AE37">
        <v>12.7979</v>
      </c>
    </row>
    <row r="38" spans="1:31" x14ac:dyDescent="0.25">
      <c r="A38">
        <v>37</v>
      </c>
      <c r="B38">
        <v>164222070</v>
      </c>
      <c r="C38" s="12" t="s">
        <v>96</v>
      </c>
      <c r="D38">
        <v>34.519500000000001</v>
      </c>
      <c r="E38" s="12">
        <f>c_sales_data[[#This Row],[price]]</f>
        <v>4.7518097497287002</v>
      </c>
      <c r="F38" s="8">
        <f>firm_data[[#This Row],[price]]-firm_data[[#This Row],[avg_price]]</f>
        <v>0.21983025027129965</v>
      </c>
      <c r="G38">
        <v>4.9716399999999998</v>
      </c>
      <c r="H38">
        <v>73.789000000000001</v>
      </c>
      <c r="I38" s="3">
        <f>firm_data[[#This Row],[production]]-firm_data[[#This Row],[sales]]</f>
        <v>0</v>
      </c>
      <c r="J38">
        <v>2.20417</v>
      </c>
      <c r="K38">
        <v>10.870100000000001</v>
      </c>
      <c r="L38">
        <v>4</v>
      </c>
      <c r="M38">
        <v>4</v>
      </c>
      <c r="N38">
        <v>0.80458799999999997</v>
      </c>
      <c r="O38">
        <v>5</v>
      </c>
      <c r="P38">
        <v>3.1445599999999997E-2</v>
      </c>
      <c r="Q38">
        <v>8.8187500000000002E-2</v>
      </c>
      <c r="R38" s="10">
        <v>2.24275E-2</v>
      </c>
      <c r="S38" s="12" t="s">
        <v>2185</v>
      </c>
      <c r="T38" s="12" t="s">
        <v>2183</v>
      </c>
      <c r="U38">
        <v>0</v>
      </c>
      <c r="V38">
        <v>15.318899999999999</v>
      </c>
      <c r="W38">
        <v>13.563000000000001</v>
      </c>
      <c r="X38">
        <v>0</v>
      </c>
      <c r="Y38">
        <v>4.0440899999999997</v>
      </c>
      <c r="Z38">
        <v>0</v>
      </c>
      <c r="AA38">
        <v>8</v>
      </c>
      <c r="AB38">
        <v>0</v>
      </c>
      <c r="AC38" s="12">
        <f>firm_data[[#This Row],[capital_book]]/firm_data[[#This Row],[capital]]</f>
        <v>2.1799802857907551</v>
      </c>
      <c r="AD38">
        <v>33.3949</v>
      </c>
      <c r="AE38">
        <v>12.7979</v>
      </c>
    </row>
    <row r="39" spans="1:31" x14ac:dyDescent="0.25">
      <c r="A39">
        <v>38</v>
      </c>
      <c r="B39">
        <v>344160095</v>
      </c>
      <c r="C39" s="12" t="s">
        <v>96</v>
      </c>
      <c r="D39">
        <v>38.620199999999997</v>
      </c>
      <c r="E39" s="12">
        <f>c_sales_data[[#This Row],[price]]</f>
        <v>4.8330089342234883</v>
      </c>
      <c r="F39" s="8">
        <f>firm_data[[#This Row],[price]]-firm_data[[#This Row],[avg_price]]</f>
        <v>0.13863106577651152</v>
      </c>
      <c r="G39">
        <v>4.9716399999999998</v>
      </c>
      <c r="H39">
        <v>78.527600000000007</v>
      </c>
      <c r="I39" s="3">
        <f>firm_data[[#This Row],[production]]-firm_data[[#This Row],[sales]]</f>
        <v>0</v>
      </c>
      <c r="J39">
        <v>2.09396</v>
      </c>
      <c r="K39">
        <v>12.2271</v>
      </c>
      <c r="L39">
        <v>4.5</v>
      </c>
      <c r="M39">
        <v>4.5</v>
      </c>
      <c r="N39">
        <v>0.13930500000000001</v>
      </c>
      <c r="O39">
        <v>5</v>
      </c>
      <c r="P39">
        <v>2.9873299999999998E-2</v>
      </c>
      <c r="Q39">
        <v>0.53644499999999995</v>
      </c>
      <c r="R39" s="10">
        <v>2.05399E-2</v>
      </c>
      <c r="S39" s="12" t="s">
        <v>2186</v>
      </c>
      <c r="T39" s="12" t="s">
        <v>2187</v>
      </c>
      <c r="U39">
        <v>0</v>
      </c>
      <c r="V39">
        <v>15.0486</v>
      </c>
      <c r="W39">
        <v>15.268700000000001</v>
      </c>
      <c r="X39">
        <v>0</v>
      </c>
      <c r="Y39">
        <v>4.7682200000000003</v>
      </c>
      <c r="Z39">
        <v>0</v>
      </c>
      <c r="AA39">
        <v>9</v>
      </c>
      <c r="AB39">
        <v>0</v>
      </c>
      <c r="AC39" s="12">
        <f>firm_data[[#This Row],[capital_book]]/firm_data[[#This Row],[capital]]</f>
        <v>2.1842430525098679</v>
      </c>
      <c r="AD39">
        <v>32.869799999999998</v>
      </c>
      <c r="AE39">
        <v>12.7979</v>
      </c>
    </row>
    <row r="40" spans="1:31" x14ac:dyDescent="0.25">
      <c r="A40">
        <v>39</v>
      </c>
      <c r="B40">
        <v>569102726</v>
      </c>
      <c r="C40" s="12" t="s">
        <v>96</v>
      </c>
      <c r="D40">
        <v>33.151600000000002</v>
      </c>
      <c r="E40" s="12">
        <f>c_sales_data[[#This Row],[price]]</f>
        <v>4.9295606210126142</v>
      </c>
      <c r="F40" s="8">
        <f>firm_data[[#This Row],[price]]-firm_data[[#This Row],[avg_price]]</f>
        <v>4.2079378987385674E-2</v>
      </c>
      <c r="G40">
        <v>4.9716399999999998</v>
      </c>
      <c r="H40">
        <v>82.688199999999995</v>
      </c>
      <c r="I40" s="3">
        <f>firm_data[[#This Row],[production]]-firm_data[[#This Row],[sales]]</f>
        <v>0</v>
      </c>
      <c r="J40">
        <v>1.9892700000000001</v>
      </c>
      <c r="K40">
        <v>23.613700000000001</v>
      </c>
      <c r="L40">
        <v>4.5</v>
      </c>
      <c r="M40">
        <v>4.5</v>
      </c>
      <c r="N40">
        <v>0.16650000000000001</v>
      </c>
      <c r="O40">
        <v>5</v>
      </c>
      <c r="P40">
        <v>2.8379600000000001E-2</v>
      </c>
      <c r="Q40">
        <v>0.78719399999999995</v>
      </c>
      <c r="R40" s="10">
        <v>1.8805200000000001E-2</v>
      </c>
      <c r="S40" s="12" t="s">
        <v>2188</v>
      </c>
      <c r="T40" s="12" t="s">
        <v>2187</v>
      </c>
      <c r="U40">
        <v>0</v>
      </c>
      <c r="V40">
        <v>19.842600000000001</v>
      </c>
      <c r="W40">
        <v>15.829499999999999</v>
      </c>
      <c r="X40">
        <v>10.917299999999999</v>
      </c>
      <c r="Y40">
        <v>4.8936000000000002</v>
      </c>
      <c r="Z40">
        <v>5.0642500000000004</v>
      </c>
      <c r="AA40">
        <v>9</v>
      </c>
      <c r="AB40">
        <v>11.1622</v>
      </c>
      <c r="AC40" s="12">
        <f>firm_data[[#This Row],[capital_book]]/firm_data[[#This Row],[capital]]</f>
        <v>2.2041063167125277</v>
      </c>
      <c r="AD40">
        <v>43.735199999999999</v>
      </c>
      <c r="AE40">
        <v>18.623000000000001</v>
      </c>
    </row>
    <row r="41" spans="1:31" x14ac:dyDescent="0.25">
      <c r="A41">
        <v>40</v>
      </c>
      <c r="B41">
        <v>957765715</v>
      </c>
      <c r="C41" s="12" t="s">
        <v>96</v>
      </c>
      <c r="D41">
        <v>38.684699999999999</v>
      </c>
      <c r="E41" s="12">
        <f>c_sales_data[[#This Row],[price]]</f>
        <v>5.0139681528585811</v>
      </c>
      <c r="F41" s="8">
        <f>firm_data[[#This Row],[price]]-firm_data[[#This Row],[avg_price]]</f>
        <v>-4.2328152858581269E-2</v>
      </c>
      <c r="G41">
        <v>4.9716399999999998</v>
      </c>
      <c r="H41">
        <v>88.043599999999998</v>
      </c>
      <c r="I41" s="3">
        <f>firm_data[[#This Row],[production]]-firm_data[[#This Row],[sales]]</f>
        <v>0</v>
      </c>
      <c r="J41">
        <v>1.8897999999999999</v>
      </c>
      <c r="K41">
        <v>12.4999</v>
      </c>
      <c r="L41">
        <v>5</v>
      </c>
      <c r="M41">
        <v>5</v>
      </c>
      <c r="N41">
        <v>0.47767799999999999</v>
      </c>
      <c r="O41">
        <v>5</v>
      </c>
      <c r="P41">
        <v>2.6960700000000001E-2</v>
      </c>
      <c r="Q41">
        <v>8.6893300000000007E-2</v>
      </c>
      <c r="R41" s="10">
        <v>1.5189100000000001E-2</v>
      </c>
      <c r="S41" s="12" t="s">
        <v>2189</v>
      </c>
      <c r="T41" s="12" t="s">
        <v>2190</v>
      </c>
      <c r="U41">
        <v>0</v>
      </c>
      <c r="V41">
        <v>19.542300000000001</v>
      </c>
      <c r="W41">
        <v>16.158000000000001</v>
      </c>
      <c r="X41">
        <v>0</v>
      </c>
      <c r="Y41">
        <v>5.04345</v>
      </c>
      <c r="Z41">
        <v>0</v>
      </c>
      <c r="AA41">
        <v>10</v>
      </c>
      <c r="AB41">
        <v>0</v>
      </c>
      <c r="AC41" s="12">
        <f>firm_data[[#This Row],[capital_book]]/firm_data[[#This Row],[capital]]</f>
        <v>2.151747747194547</v>
      </c>
      <c r="AD41">
        <v>42.0501</v>
      </c>
      <c r="AE41">
        <v>18.623000000000001</v>
      </c>
    </row>
    <row r="42" spans="1:31" x14ac:dyDescent="0.25">
      <c r="A42">
        <v>41</v>
      </c>
      <c r="B42">
        <v>977739903</v>
      </c>
      <c r="C42" s="12" t="s">
        <v>96</v>
      </c>
      <c r="D42">
        <v>43.577399999999997</v>
      </c>
      <c r="E42" s="12">
        <f>c_sales_data[[#This Row],[price]]</f>
        <v>5.1035451528402804</v>
      </c>
      <c r="F42" s="8">
        <f>firm_data[[#This Row],[price]]-firm_data[[#This Row],[avg_price]]</f>
        <v>-1.1865152840280224E-2</v>
      </c>
      <c r="G42">
        <v>5.0916800000000002</v>
      </c>
      <c r="H42">
        <v>94.43</v>
      </c>
      <c r="I42" s="3">
        <f>firm_data[[#This Row],[production]]-firm_data[[#This Row],[sales]]</f>
        <v>0</v>
      </c>
      <c r="J42">
        <v>1.79531</v>
      </c>
      <c r="K42">
        <v>14.926399999999999</v>
      </c>
      <c r="L42">
        <v>5</v>
      </c>
      <c r="M42">
        <v>5</v>
      </c>
      <c r="N42">
        <v>0.11261599999999999</v>
      </c>
      <c r="O42">
        <v>5</v>
      </c>
      <c r="P42">
        <v>2.5612599999999999E-2</v>
      </c>
      <c r="Q42">
        <v>0.94671499999999997</v>
      </c>
      <c r="R42" s="10">
        <v>1.3827600000000001E-2</v>
      </c>
      <c r="S42" s="12" t="s">
        <v>2191</v>
      </c>
      <c r="T42" s="12" t="s">
        <v>2190</v>
      </c>
      <c r="U42">
        <v>0</v>
      </c>
      <c r="V42">
        <v>19.242000000000001</v>
      </c>
      <c r="W42">
        <v>17.755199999999999</v>
      </c>
      <c r="X42">
        <v>0</v>
      </c>
      <c r="Y42">
        <v>5.4733599999999996</v>
      </c>
      <c r="Z42">
        <v>0</v>
      </c>
      <c r="AA42">
        <v>10</v>
      </c>
      <c r="AB42">
        <v>0</v>
      </c>
      <c r="AC42" s="12">
        <f>firm_data[[#This Row],[capital_book]]/firm_data[[#This Row],[capital]]</f>
        <v>2.1932439455358068</v>
      </c>
      <c r="AD42">
        <v>42.202399999999997</v>
      </c>
      <c r="AE42">
        <v>18.623000000000001</v>
      </c>
    </row>
    <row r="43" spans="1:31" x14ac:dyDescent="0.25">
      <c r="A43">
        <v>42</v>
      </c>
      <c r="B43">
        <v>554002422</v>
      </c>
      <c r="C43" s="12" t="s">
        <v>96</v>
      </c>
      <c r="D43">
        <v>27.301500000000001</v>
      </c>
      <c r="E43" s="12">
        <f>c_sales_data[[#This Row],[price]]</f>
        <v>5.1939940317070086</v>
      </c>
      <c r="F43" s="8">
        <f>firm_data[[#This Row],[price]]-firm_data[[#This Row],[avg_price]]</f>
        <v>0.3524359682929914</v>
      </c>
      <c r="G43">
        <v>5.54643</v>
      </c>
      <c r="H43">
        <v>80.787800000000004</v>
      </c>
      <c r="I43" s="3">
        <f>firm_data[[#This Row],[production]]-firm_data[[#This Row],[sales]]</f>
        <v>3.9434</v>
      </c>
      <c r="J43">
        <v>1.7055499999999999</v>
      </c>
      <c r="K43">
        <v>3.48088</v>
      </c>
      <c r="L43">
        <v>5.5</v>
      </c>
      <c r="M43">
        <v>1.5566</v>
      </c>
      <c r="N43">
        <v>0</v>
      </c>
      <c r="O43">
        <v>5</v>
      </c>
      <c r="P43">
        <v>2.4331999999999999E-2</v>
      </c>
      <c r="Q43">
        <v>0.149424</v>
      </c>
      <c r="R43" s="10">
        <v>1.2662700000000001E-2</v>
      </c>
      <c r="S43" s="12" t="s">
        <v>2192</v>
      </c>
      <c r="T43" s="12" t="s">
        <v>2193</v>
      </c>
      <c r="U43">
        <v>0</v>
      </c>
      <c r="V43">
        <v>22.424499999999998</v>
      </c>
      <c r="W43">
        <v>17.908899999999999</v>
      </c>
      <c r="X43">
        <v>7.39635</v>
      </c>
      <c r="Y43">
        <v>5.5747099999999996</v>
      </c>
      <c r="Z43">
        <v>3.5128499999999998</v>
      </c>
      <c r="AA43">
        <v>11</v>
      </c>
      <c r="AB43">
        <v>7.64351</v>
      </c>
      <c r="AC43" s="12">
        <f>firm_data[[#This Row],[capital_book]]/firm_data[[#This Row],[capital]]</f>
        <v>2.1758701420321525</v>
      </c>
      <c r="AD43">
        <v>48.7928</v>
      </c>
      <c r="AE43">
        <v>21.069299999999998</v>
      </c>
    </row>
    <row r="44" spans="1:31" x14ac:dyDescent="0.25">
      <c r="A44">
        <v>43</v>
      </c>
      <c r="B44">
        <v>618663316</v>
      </c>
      <c r="C44" s="12" t="s">
        <v>96</v>
      </c>
      <c r="D44">
        <v>36.704599999999999</v>
      </c>
      <c r="E44" s="12">
        <f>c_sales_data[[#This Row],[price]]</f>
        <v>5.2986120907346086</v>
      </c>
      <c r="F44" s="8">
        <f>firm_data[[#This Row],[price]]-firm_data[[#This Row],[avg_price]]</f>
        <v>2.5487909265391018E-2</v>
      </c>
      <c r="G44">
        <v>5.3240999999999996</v>
      </c>
      <c r="H44">
        <v>92.156000000000006</v>
      </c>
      <c r="I44" s="3">
        <f>firm_data[[#This Row],[production]]-firm_data[[#This Row],[sales]]</f>
        <v>0</v>
      </c>
      <c r="J44">
        <v>1.6202700000000001</v>
      </c>
      <c r="K44">
        <v>17.045100000000001</v>
      </c>
      <c r="L44">
        <v>5.5</v>
      </c>
      <c r="M44">
        <v>5.5</v>
      </c>
      <c r="N44">
        <v>0.89253499999999997</v>
      </c>
      <c r="O44">
        <v>5</v>
      </c>
      <c r="P44">
        <v>2.3115400000000001E-2</v>
      </c>
      <c r="Q44">
        <v>0.149424</v>
      </c>
      <c r="R44" s="10">
        <v>1.18627E-2</v>
      </c>
      <c r="S44" s="12" t="s">
        <v>2194</v>
      </c>
      <c r="T44" s="12" t="s">
        <v>2193</v>
      </c>
      <c r="U44">
        <v>0</v>
      </c>
      <c r="V44">
        <v>22.094200000000001</v>
      </c>
      <c r="W44">
        <v>18.670000000000002</v>
      </c>
      <c r="X44">
        <v>0</v>
      </c>
      <c r="Y44">
        <v>5.5747099999999996</v>
      </c>
      <c r="Z44">
        <v>0</v>
      </c>
      <c r="AA44">
        <v>11</v>
      </c>
      <c r="AB44">
        <v>0</v>
      </c>
      <c r="AC44" s="12">
        <f>firm_data[[#This Row],[capital_book]]/firm_data[[#This Row],[capital]]</f>
        <v>2.1861212444895042</v>
      </c>
      <c r="AD44">
        <v>48.300600000000003</v>
      </c>
      <c r="AE44">
        <v>21.069299999999998</v>
      </c>
    </row>
    <row r="45" spans="1:31" x14ac:dyDescent="0.25">
      <c r="A45">
        <v>44</v>
      </c>
      <c r="B45">
        <v>450464194</v>
      </c>
      <c r="C45" s="12" t="s">
        <v>96</v>
      </c>
      <c r="D45">
        <v>45.544800000000002</v>
      </c>
      <c r="E45" s="12">
        <f>c_sales_data[[#This Row],[price]]</f>
        <v>5.3722901186959389</v>
      </c>
      <c r="F45" s="8">
        <f>firm_data[[#This Row],[price]]-firm_data[[#This Row],[avg_price]]</f>
        <v>-4.8190118695939255E-2</v>
      </c>
      <c r="G45">
        <v>5.3240999999999996</v>
      </c>
      <c r="H45">
        <v>102.271</v>
      </c>
      <c r="I45" s="3">
        <f>firm_data[[#This Row],[production]]-firm_data[[#This Row],[sales]]</f>
        <v>0</v>
      </c>
      <c r="J45">
        <v>1.5392600000000001</v>
      </c>
      <c r="K45">
        <v>18.102</v>
      </c>
      <c r="L45">
        <v>6</v>
      </c>
      <c r="M45">
        <v>6</v>
      </c>
      <c r="N45">
        <v>0.79674599999999995</v>
      </c>
      <c r="O45">
        <v>5</v>
      </c>
      <c r="P45">
        <v>2.1959599999999999E-2</v>
      </c>
      <c r="Q45">
        <v>0.75598699999999996</v>
      </c>
      <c r="R45" s="10">
        <v>1.0536800000000001E-2</v>
      </c>
      <c r="S45" s="12" t="s">
        <v>2195</v>
      </c>
      <c r="T45" s="12" t="s">
        <v>2196</v>
      </c>
      <c r="U45">
        <v>0</v>
      </c>
      <c r="V45">
        <v>21.733799999999999</v>
      </c>
      <c r="W45">
        <v>20.627300000000002</v>
      </c>
      <c r="X45">
        <v>0</v>
      </c>
      <c r="Y45">
        <v>6.3779899999999996</v>
      </c>
      <c r="Z45">
        <v>0</v>
      </c>
      <c r="AA45">
        <v>12</v>
      </c>
      <c r="AB45">
        <v>0</v>
      </c>
      <c r="AC45" s="12">
        <f>firm_data[[#This Row],[capital_book]]/firm_data[[#This Row],[capital]]</f>
        <v>2.1746634274724164</v>
      </c>
      <c r="AD45">
        <v>47.2637</v>
      </c>
      <c r="AE45">
        <v>21.069299999999998</v>
      </c>
    </row>
    <row r="46" spans="1:31" x14ac:dyDescent="0.25">
      <c r="A46">
        <v>45</v>
      </c>
      <c r="B46">
        <v>554954566</v>
      </c>
      <c r="C46" s="12" t="s">
        <v>96</v>
      </c>
      <c r="D46">
        <v>39.305100000000003</v>
      </c>
      <c r="E46" s="12">
        <f>c_sales_data[[#This Row],[price]]</f>
        <v>5.4608620567132071</v>
      </c>
      <c r="F46" s="8">
        <f>firm_data[[#This Row],[price]]-firm_data[[#This Row],[avg_price]]</f>
        <v>0.16426794328679328</v>
      </c>
      <c r="G46">
        <v>5.6251300000000004</v>
      </c>
      <c r="H46">
        <v>93.923699999999997</v>
      </c>
      <c r="I46" s="3">
        <f>firm_data[[#This Row],[production]]-firm_data[[#This Row],[sales]]</f>
        <v>3.2767200000000001</v>
      </c>
      <c r="J46">
        <v>1.4622900000000001</v>
      </c>
      <c r="K46">
        <v>1.86842</v>
      </c>
      <c r="L46">
        <v>6</v>
      </c>
      <c r="M46">
        <v>2.7232799999999999</v>
      </c>
      <c r="N46">
        <v>0</v>
      </c>
      <c r="O46">
        <v>5</v>
      </c>
      <c r="P46">
        <v>2.0861600000000001E-2</v>
      </c>
      <c r="Q46">
        <v>2.1901299999999999</v>
      </c>
      <c r="R46" s="10">
        <v>9.4837199999999993E-3</v>
      </c>
      <c r="S46" s="12" t="s">
        <v>2197</v>
      </c>
      <c r="T46" s="12" t="s">
        <v>2196</v>
      </c>
      <c r="U46">
        <v>0</v>
      </c>
      <c r="V46">
        <v>21.3734</v>
      </c>
      <c r="W46">
        <v>22.319900000000001</v>
      </c>
      <c r="X46">
        <v>0</v>
      </c>
      <c r="Y46">
        <v>7.0950699999999998</v>
      </c>
      <c r="Z46">
        <v>0</v>
      </c>
      <c r="AA46">
        <v>12</v>
      </c>
      <c r="AB46">
        <v>0</v>
      </c>
      <c r="AC46" s="12">
        <f>firm_data[[#This Row],[capital_book]]/firm_data[[#This Row],[capital]]</f>
        <v>2.1812205825933169</v>
      </c>
      <c r="AD46">
        <v>46.620100000000001</v>
      </c>
      <c r="AE46">
        <v>21.069299999999998</v>
      </c>
    </row>
    <row r="47" spans="1:31" x14ac:dyDescent="0.25">
      <c r="A47">
        <v>46</v>
      </c>
      <c r="B47">
        <v>362035059</v>
      </c>
      <c r="C47" s="12" t="s">
        <v>96</v>
      </c>
      <c r="D47">
        <v>39.048499999999997</v>
      </c>
      <c r="E47" s="12">
        <f>c_sales_data[[#This Row],[price]]</f>
        <v>5.5676331123202267</v>
      </c>
      <c r="F47" s="8">
        <f>firm_data[[#This Row],[price]]-firm_data[[#This Row],[avg_price]]</f>
        <v>-4.5103112320227012E-2</v>
      </c>
      <c r="G47">
        <v>5.5225299999999997</v>
      </c>
      <c r="H47">
        <v>106.584</v>
      </c>
      <c r="I47" s="3">
        <f>firm_data[[#This Row],[production]]-firm_data[[#This Row],[sales]]</f>
        <v>0</v>
      </c>
      <c r="J47">
        <v>1.3891800000000001</v>
      </c>
      <c r="K47">
        <v>34.914400000000001</v>
      </c>
      <c r="L47">
        <v>6.5</v>
      </c>
      <c r="M47">
        <v>6.5</v>
      </c>
      <c r="N47">
        <v>0.10653600000000001</v>
      </c>
      <c r="O47">
        <v>5</v>
      </c>
      <c r="P47">
        <v>1.9818599999999999E-2</v>
      </c>
      <c r="Q47">
        <v>1.1901299999999999</v>
      </c>
      <c r="R47" s="10">
        <v>9.37232E-3</v>
      </c>
      <c r="S47" s="12" t="s">
        <v>2198</v>
      </c>
      <c r="T47" s="12" t="s">
        <v>2199</v>
      </c>
      <c r="U47">
        <v>0</v>
      </c>
      <c r="V47">
        <v>27.2561</v>
      </c>
      <c r="W47">
        <v>21.758800000000001</v>
      </c>
      <c r="X47">
        <v>13.645300000000001</v>
      </c>
      <c r="Y47">
        <v>7.0950699999999998</v>
      </c>
      <c r="Z47">
        <v>6.2730199999999998</v>
      </c>
      <c r="AA47">
        <v>13</v>
      </c>
      <c r="AB47">
        <v>13.696400000000001</v>
      </c>
      <c r="AC47" s="12">
        <f>firm_data[[#This Row],[capital_book]]/firm_data[[#This Row],[capital]]</f>
        <v>2.1833754645749024</v>
      </c>
      <c r="AD47">
        <v>59.510300000000001</v>
      </c>
      <c r="AE47">
        <v>25.598600000000001</v>
      </c>
    </row>
    <row r="48" spans="1:31" x14ac:dyDescent="0.25">
      <c r="A48">
        <v>47</v>
      </c>
      <c r="B48">
        <v>738788385</v>
      </c>
      <c r="C48" s="12" t="s">
        <v>96</v>
      </c>
      <c r="D48">
        <v>38.633299999999998</v>
      </c>
      <c r="E48" s="12">
        <f>c_sales_data[[#This Row],[price]]</f>
        <v>5.6643381275072091</v>
      </c>
      <c r="F48" s="8">
        <f>firm_data[[#This Row],[price]]-firm_data[[#This Row],[avg_price]]</f>
        <v>0.37858187249279052</v>
      </c>
      <c r="G48">
        <v>6.0429199999999996</v>
      </c>
      <c r="H48">
        <v>105.196</v>
      </c>
      <c r="I48" s="3">
        <f>firm_data[[#This Row],[production]]-firm_data[[#This Row],[sales]]</f>
        <v>2.8591199999999999</v>
      </c>
      <c r="J48">
        <v>1.31972</v>
      </c>
      <c r="K48">
        <v>7.1753799999999996</v>
      </c>
      <c r="L48">
        <v>6.5</v>
      </c>
      <c r="M48">
        <v>3.6408800000000001</v>
      </c>
      <c r="N48">
        <v>1.8372299999999999E-17</v>
      </c>
      <c r="O48">
        <v>5</v>
      </c>
      <c r="P48">
        <v>1.88276E-2</v>
      </c>
      <c r="Q48">
        <v>1.3818999999999999</v>
      </c>
      <c r="R48" s="10">
        <v>7.2807999999999996E-3</v>
      </c>
      <c r="S48" s="12" t="s">
        <v>2200</v>
      </c>
      <c r="T48" s="12" t="s">
        <v>2199</v>
      </c>
      <c r="U48">
        <v>0</v>
      </c>
      <c r="V48">
        <v>26.8657</v>
      </c>
      <c r="W48">
        <v>22.549700000000001</v>
      </c>
      <c r="X48">
        <v>0</v>
      </c>
      <c r="Y48">
        <v>7.19095</v>
      </c>
      <c r="Z48">
        <v>0</v>
      </c>
      <c r="AA48">
        <v>13</v>
      </c>
      <c r="AB48">
        <v>0</v>
      </c>
      <c r="AC48" s="12">
        <f>firm_data[[#This Row],[capital_book]]/firm_data[[#This Row],[capital]]</f>
        <v>2.1795002549719533</v>
      </c>
      <c r="AD48">
        <v>58.553800000000003</v>
      </c>
      <c r="AE48">
        <v>25.598600000000001</v>
      </c>
    </row>
    <row r="49" spans="1:31" x14ac:dyDescent="0.25">
      <c r="A49">
        <v>48</v>
      </c>
      <c r="B49">
        <v>474542371</v>
      </c>
      <c r="C49" s="12" t="s">
        <v>96</v>
      </c>
      <c r="D49">
        <v>46.573700000000002</v>
      </c>
      <c r="E49" s="12">
        <f>c_sales_data[[#This Row],[price]]</f>
        <v>5.7643717616753412</v>
      </c>
      <c r="F49" s="8">
        <f>firm_data[[#This Row],[price]]-firm_data[[#This Row],[avg_price]]</f>
        <v>0.24753823832465915</v>
      </c>
      <c r="G49">
        <v>6.0119100000000003</v>
      </c>
      <c r="H49">
        <v>114.14100000000001</v>
      </c>
      <c r="I49" s="3">
        <f>firm_data[[#This Row],[production]]-firm_data[[#This Row],[sales]]</f>
        <v>1.1183199999999998</v>
      </c>
      <c r="J49">
        <v>1.25373</v>
      </c>
      <c r="K49">
        <v>17.425899999999999</v>
      </c>
      <c r="L49">
        <v>6.5</v>
      </c>
      <c r="M49">
        <v>5.3816800000000002</v>
      </c>
      <c r="N49">
        <v>0</v>
      </c>
      <c r="O49">
        <v>5</v>
      </c>
      <c r="P49">
        <v>1.7886300000000001E-2</v>
      </c>
      <c r="Q49">
        <v>1.3818999999999999</v>
      </c>
      <c r="R49" s="10">
        <v>6.9164200000000004E-3</v>
      </c>
      <c r="S49" s="12" t="s">
        <v>2201</v>
      </c>
      <c r="T49" s="12" t="s">
        <v>2199</v>
      </c>
      <c r="U49">
        <v>0</v>
      </c>
      <c r="V49">
        <v>26.475300000000001</v>
      </c>
      <c r="W49">
        <v>22.756900000000002</v>
      </c>
      <c r="X49">
        <v>0</v>
      </c>
      <c r="Y49">
        <v>7.19095</v>
      </c>
      <c r="Z49">
        <v>0</v>
      </c>
      <c r="AA49">
        <v>13</v>
      </c>
      <c r="AB49">
        <v>0</v>
      </c>
      <c r="AC49" s="12">
        <f>firm_data[[#This Row],[capital_book]]/firm_data[[#This Row],[capital]]</f>
        <v>2.1715032501992422</v>
      </c>
      <c r="AD49">
        <v>57.491199999999999</v>
      </c>
      <c r="AE49">
        <v>25.598600000000001</v>
      </c>
    </row>
    <row r="50" spans="1:31" x14ac:dyDescent="0.25">
      <c r="A50">
        <v>49</v>
      </c>
      <c r="B50">
        <v>459661785</v>
      </c>
      <c r="C50" s="12" t="s">
        <v>96</v>
      </c>
      <c r="D50">
        <v>48.814799999999998</v>
      </c>
      <c r="E50" s="12">
        <f>c_sales_data[[#This Row],[price]]</f>
        <v>5.8900714223937438</v>
      </c>
      <c r="F50" s="8">
        <f>firm_data[[#This Row],[price]]-firm_data[[#This Row],[avg_price]]</f>
        <v>-0.31288142239374395</v>
      </c>
      <c r="G50">
        <v>5.5771899999999999</v>
      </c>
      <c r="H50">
        <v>121.77</v>
      </c>
      <c r="I50" s="3">
        <f>firm_data[[#This Row],[production]]-firm_data[[#This Row],[sales]]</f>
        <v>0</v>
      </c>
      <c r="J50">
        <v>1.1910499999999999</v>
      </c>
      <c r="K50">
        <v>23.6904</v>
      </c>
      <c r="L50">
        <v>5.5</v>
      </c>
      <c r="M50">
        <v>5.5</v>
      </c>
      <c r="N50">
        <v>1.13794</v>
      </c>
      <c r="O50">
        <v>5</v>
      </c>
      <c r="P50">
        <v>1.6991900000000001E-2</v>
      </c>
      <c r="Q50">
        <v>0</v>
      </c>
      <c r="R50" s="10">
        <v>6.2942500000000004E-3</v>
      </c>
      <c r="S50" s="12" t="s">
        <v>2202</v>
      </c>
      <c r="T50" s="12" t="s">
        <v>2203</v>
      </c>
      <c r="U50">
        <v>0</v>
      </c>
      <c r="V50">
        <v>28.716000000000001</v>
      </c>
      <c r="W50">
        <v>22.860499999999998</v>
      </c>
      <c r="X50">
        <v>5.4478200000000001</v>
      </c>
      <c r="Y50">
        <v>5.4935099999999997</v>
      </c>
      <c r="Z50">
        <v>2.5710299999999999</v>
      </c>
      <c r="AA50">
        <v>11</v>
      </c>
      <c r="AB50">
        <v>5.5725300000000004</v>
      </c>
      <c r="AC50" s="12">
        <f>firm_data[[#This Row],[capital_book]]/firm_data[[#This Row],[capital]]</f>
        <v>2.1674327900821839</v>
      </c>
      <c r="AD50">
        <v>62.24</v>
      </c>
      <c r="AE50">
        <v>26.8947</v>
      </c>
    </row>
    <row r="51" spans="1:31" x14ac:dyDescent="0.25">
      <c r="A51">
        <v>50</v>
      </c>
      <c r="B51">
        <v>612467143</v>
      </c>
      <c r="C51" s="12" t="s">
        <v>96</v>
      </c>
      <c r="D51">
        <v>55.412199999999999</v>
      </c>
      <c r="E51" s="12">
        <f>c_sales_data[[#This Row],[price]]</f>
        <v>5.9899230276383557</v>
      </c>
      <c r="F51" s="8">
        <f>firm_data[[#This Row],[price]]-firm_data[[#This Row],[avg_price]]</f>
        <v>-0.309313027638356</v>
      </c>
      <c r="G51">
        <v>5.6806099999999997</v>
      </c>
      <c r="H51">
        <v>128.81899999999999</v>
      </c>
      <c r="I51" s="3">
        <f>firm_data[[#This Row],[production]]-firm_data[[#This Row],[sales]]</f>
        <v>0</v>
      </c>
      <c r="J51">
        <v>1.1314900000000001</v>
      </c>
      <c r="K51">
        <v>18.2455</v>
      </c>
      <c r="L51">
        <v>5.5</v>
      </c>
      <c r="M51">
        <v>5.5</v>
      </c>
      <c r="N51">
        <v>4.4475399999999998E-2</v>
      </c>
      <c r="O51">
        <v>5</v>
      </c>
      <c r="P51">
        <v>1.6142299999999998E-2</v>
      </c>
      <c r="Q51">
        <v>2.03532</v>
      </c>
      <c r="R51" s="10">
        <v>5.4646699999999996E-3</v>
      </c>
      <c r="S51" s="12" t="s">
        <v>2204</v>
      </c>
      <c r="T51" s="12" t="s">
        <v>2203</v>
      </c>
      <c r="U51">
        <v>0</v>
      </c>
      <c r="V51">
        <v>28.3856</v>
      </c>
      <c r="W51">
        <v>23.155999999999999</v>
      </c>
      <c r="X51">
        <v>0</v>
      </c>
      <c r="Y51">
        <v>6.5176600000000002</v>
      </c>
      <c r="Z51">
        <v>0</v>
      </c>
      <c r="AA51">
        <v>11</v>
      </c>
      <c r="AB51">
        <v>0</v>
      </c>
      <c r="AC51" s="12">
        <f>firm_data[[#This Row],[capital_book]]/firm_data[[#This Row],[capital]]</f>
        <v>2.1478425680626794</v>
      </c>
      <c r="AD51">
        <v>60.967799999999997</v>
      </c>
      <c r="AE51">
        <v>26.8947</v>
      </c>
    </row>
    <row r="52" spans="1:31" x14ac:dyDescent="0.25">
      <c r="A52">
        <v>51</v>
      </c>
      <c r="B52">
        <v>608341340</v>
      </c>
      <c r="C52" s="12" t="s">
        <v>96</v>
      </c>
      <c r="D52">
        <v>62.749600000000001</v>
      </c>
      <c r="E52" s="12">
        <f>c_sales_data[[#This Row],[price]]</f>
        <v>6.1224100926340812</v>
      </c>
      <c r="F52" s="8">
        <f>firm_data[[#This Row],[price]]-firm_data[[#This Row],[avg_price]]</f>
        <v>2.8119907365918628E-2</v>
      </c>
      <c r="G52">
        <v>6.1505299999999998</v>
      </c>
      <c r="H52">
        <v>138.34399999999999</v>
      </c>
      <c r="I52" s="3">
        <f>firm_data[[#This Row],[production]]-firm_data[[#This Row],[sales]]</f>
        <v>0</v>
      </c>
      <c r="J52">
        <v>1.0749200000000001</v>
      </c>
      <c r="K52">
        <v>22.373899999999999</v>
      </c>
      <c r="L52">
        <v>5.5</v>
      </c>
      <c r="M52">
        <v>5.5</v>
      </c>
      <c r="N52">
        <v>0.205012</v>
      </c>
      <c r="O52">
        <v>5</v>
      </c>
      <c r="P52">
        <v>1.53352E-2</v>
      </c>
      <c r="Q52">
        <v>2.11538</v>
      </c>
      <c r="R52" s="10">
        <v>5.0190499999999997E-3</v>
      </c>
      <c r="S52" s="12" t="s">
        <v>2205</v>
      </c>
      <c r="T52" s="12" t="s">
        <v>2203</v>
      </c>
      <c r="U52">
        <v>0</v>
      </c>
      <c r="V52">
        <v>28.055299999999999</v>
      </c>
      <c r="W52">
        <v>21.372199999999999</v>
      </c>
      <c r="X52">
        <v>0</v>
      </c>
      <c r="Y52">
        <v>6.55769</v>
      </c>
      <c r="Z52">
        <v>0</v>
      </c>
      <c r="AA52">
        <v>11</v>
      </c>
      <c r="AB52">
        <v>0</v>
      </c>
      <c r="AC52" s="12">
        <f>firm_data[[#This Row],[capital_book]]/firm_data[[#This Row],[capital]]</f>
        <v>2.1831988964651958</v>
      </c>
      <c r="AD52">
        <v>61.250300000000003</v>
      </c>
      <c r="AE52">
        <v>26.8947</v>
      </c>
    </row>
    <row r="53" spans="1:31" x14ac:dyDescent="0.25">
      <c r="A53">
        <v>52</v>
      </c>
      <c r="B53">
        <v>754206504</v>
      </c>
      <c r="C53" s="12" t="s">
        <v>96</v>
      </c>
      <c r="D53">
        <v>68.611500000000007</v>
      </c>
      <c r="E53" s="12">
        <f>c_sales_data[[#This Row],[price]]</f>
        <v>6.2567019291522898</v>
      </c>
      <c r="F53" s="8">
        <f>firm_data[[#This Row],[price]]-firm_data[[#This Row],[avg_price]]</f>
        <v>-0.10617192915229001</v>
      </c>
      <c r="G53">
        <v>6.1505299999999998</v>
      </c>
      <c r="H53">
        <v>144.36600000000001</v>
      </c>
      <c r="I53" s="3">
        <f>firm_data[[#This Row],[production]]-firm_data[[#This Row],[sales]]</f>
        <v>0</v>
      </c>
      <c r="J53">
        <v>1.0211699999999999</v>
      </c>
      <c r="K53">
        <v>20.727799999999998</v>
      </c>
      <c r="L53">
        <v>5.5</v>
      </c>
      <c r="M53">
        <v>5.5</v>
      </c>
      <c r="N53">
        <v>0.853329</v>
      </c>
      <c r="O53">
        <v>5</v>
      </c>
      <c r="P53">
        <v>1.45685E-2</v>
      </c>
      <c r="Q53">
        <v>2.4843999999999999</v>
      </c>
      <c r="R53" s="10">
        <v>4.5835700000000004E-3</v>
      </c>
      <c r="S53" s="12" t="s">
        <v>2206</v>
      </c>
      <c r="T53" s="12" t="s">
        <v>2203</v>
      </c>
      <c r="U53">
        <v>0</v>
      </c>
      <c r="V53">
        <v>27.725000000000001</v>
      </c>
      <c r="W53">
        <v>20.7638</v>
      </c>
      <c r="X53">
        <v>0</v>
      </c>
      <c r="Y53">
        <v>6.7422000000000004</v>
      </c>
      <c r="Z53">
        <v>0</v>
      </c>
      <c r="AA53">
        <v>11</v>
      </c>
      <c r="AB53">
        <v>0</v>
      </c>
      <c r="AC53" s="12">
        <f>firm_data[[#This Row],[capital_book]]/firm_data[[#This Row],[capital]]</f>
        <v>2.1597186654643821</v>
      </c>
      <c r="AD53">
        <v>59.8782</v>
      </c>
      <c r="AE53">
        <v>26.8947</v>
      </c>
    </row>
    <row r="54" spans="1:31" x14ac:dyDescent="0.25">
      <c r="A54">
        <v>53</v>
      </c>
      <c r="B54">
        <v>738732663</v>
      </c>
      <c r="C54" s="12" t="s">
        <v>96</v>
      </c>
      <c r="D54">
        <v>66.874899999999997</v>
      </c>
      <c r="E54" s="12">
        <f>c_sales_data[[#This Row],[price]]</f>
        <v>6.3923409963232869</v>
      </c>
      <c r="F54" s="8">
        <f>firm_data[[#This Row],[price]]-firm_data[[#This Row],[avg_price]]</f>
        <v>0.2794090036767134</v>
      </c>
      <c r="G54">
        <v>6.6717500000000003</v>
      </c>
      <c r="H54">
        <v>142.58000000000001</v>
      </c>
      <c r="I54" s="3">
        <f>firm_data[[#This Row],[production]]-firm_data[[#This Row],[sales]]</f>
        <v>1.6322899999999998</v>
      </c>
      <c r="J54">
        <v>0.97011499999999995</v>
      </c>
      <c r="K54">
        <v>14.3857</v>
      </c>
      <c r="L54">
        <v>5.5</v>
      </c>
      <c r="M54">
        <v>3.8677100000000002</v>
      </c>
      <c r="N54">
        <v>0</v>
      </c>
      <c r="O54">
        <v>5</v>
      </c>
      <c r="P54">
        <v>1.384E-2</v>
      </c>
      <c r="Q54">
        <v>4.0203899999999999</v>
      </c>
      <c r="R54" s="10">
        <v>4.21836E-3</v>
      </c>
      <c r="S54" s="12" t="s">
        <v>2207</v>
      </c>
      <c r="T54" s="12" t="s">
        <v>2203</v>
      </c>
      <c r="U54">
        <v>0</v>
      </c>
      <c r="V54">
        <v>27.3947</v>
      </c>
      <c r="W54">
        <v>21.604900000000001</v>
      </c>
      <c r="X54">
        <v>0</v>
      </c>
      <c r="Y54">
        <v>7.5102000000000002</v>
      </c>
      <c r="Z54">
        <v>0</v>
      </c>
      <c r="AA54">
        <v>11</v>
      </c>
      <c r="AB54">
        <v>0</v>
      </c>
      <c r="AC54" s="12">
        <f>firm_data[[#This Row],[capital_book]]/firm_data[[#This Row],[capital]]</f>
        <v>2.1974761541466048</v>
      </c>
      <c r="AD54">
        <v>60.199199999999998</v>
      </c>
      <c r="AE54">
        <v>25.4175</v>
      </c>
    </row>
    <row r="55" spans="1:31" x14ac:dyDescent="0.25">
      <c r="A55">
        <v>54</v>
      </c>
      <c r="B55">
        <v>281925318</v>
      </c>
      <c r="C55" s="12" t="s">
        <v>96</v>
      </c>
      <c r="D55">
        <v>69.186300000000003</v>
      </c>
      <c r="E55" s="12">
        <f>c_sales_data[[#This Row],[price]]</f>
        <v>6.5149048521457784</v>
      </c>
      <c r="F55" s="8">
        <f>firm_data[[#This Row],[price]]-firm_data[[#This Row],[avg_price]]</f>
        <v>-0.1950748521457788</v>
      </c>
      <c r="G55">
        <v>6.3198299999999996</v>
      </c>
      <c r="H55">
        <v>143.767</v>
      </c>
      <c r="I55" s="3">
        <f>firm_data[[#This Row],[production]]-firm_data[[#This Row],[sales]]</f>
        <v>0</v>
      </c>
      <c r="J55">
        <v>0.92161000000000004</v>
      </c>
      <c r="K55">
        <v>17.081099999999999</v>
      </c>
      <c r="L55">
        <v>4.5</v>
      </c>
      <c r="M55">
        <v>4.5</v>
      </c>
      <c r="N55">
        <v>1.38687</v>
      </c>
      <c r="O55">
        <v>5</v>
      </c>
      <c r="P55">
        <v>1.3148E-2</v>
      </c>
      <c r="Q55">
        <v>0</v>
      </c>
      <c r="R55" s="10">
        <v>4.0088900000000002E-3</v>
      </c>
      <c r="S55" s="12" t="s">
        <v>2208</v>
      </c>
      <c r="T55" s="12" t="s">
        <v>2209</v>
      </c>
      <c r="U55">
        <v>0</v>
      </c>
      <c r="V55">
        <v>27.124400000000001</v>
      </c>
      <c r="W55">
        <v>20.518000000000001</v>
      </c>
      <c r="X55">
        <v>0</v>
      </c>
      <c r="Y55">
        <v>4.0309400000000002</v>
      </c>
      <c r="Z55">
        <v>0</v>
      </c>
      <c r="AA55">
        <v>9</v>
      </c>
      <c r="AB55">
        <v>0</v>
      </c>
      <c r="AC55" s="12">
        <f>firm_data[[#This Row],[capital_book]]/firm_data[[#This Row],[capital]]</f>
        <v>2.1543886685051099</v>
      </c>
      <c r="AD55">
        <v>58.436500000000002</v>
      </c>
      <c r="AE55">
        <v>25.4175</v>
      </c>
    </row>
    <row r="56" spans="1:31" x14ac:dyDescent="0.25">
      <c r="A56">
        <v>55</v>
      </c>
      <c r="B56">
        <v>578338003</v>
      </c>
      <c r="C56" s="12" t="s">
        <v>96</v>
      </c>
      <c r="D56">
        <v>72.724000000000004</v>
      </c>
      <c r="E56" s="12">
        <f>c_sales_data[[#This Row],[price]]</f>
        <v>6.6436319043640992</v>
      </c>
      <c r="F56" s="8">
        <f>firm_data[[#This Row],[price]]-firm_data[[#This Row],[avg_price]]</f>
        <v>0.14713809563590097</v>
      </c>
      <c r="G56">
        <v>6.7907700000000002</v>
      </c>
      <c r="H56">
        <v>148.35400000000001</v>
      </c>
      <c r="I56" s="3">
        <f>firm_data[[#This Row],[production]]-firm_data[[#This Row],[sales]]</f>
        <v>0</v>
      </c>
      <c r="J56">
        <v>0.875529</v>
      </c>
      <c r="K56">
        <v>21.063300000000002</v>
      </c>
      <c r="L56">
        <v>4.5</v>
      </c>
      <c r="M56">
        <v>4.5</v>
      </c>
      <c r="N56">
        <v>2.0367699999999999E-2</v>
      </c>
      <c r="O56">
        <v>5</v>
      </c>
      <c r="P56">
        <v>1.2490599999999999E-2</v>
      </c>
      <c r="Q56">
        <v>1.55823</v>
      </c>
      <c r="R56" s="10">
        <v>3.7479200000000001E-3</v>
      </c>
      <c r="S56" s="12" t="s">
        <v>2210</v>
      </c>
      <c r="T56" s="12" t="s">
        <v>2209</v>
      </c>
      <c r="U56">
        <v>0</v>
      </c>
      <c r="V56">
        <v>26.854099999999999</v>
      </c>
      <c r="W56">
        <v>20.658000000000001</v>
      </c>
      <c r="X56">
        <v>0</v>
      </c>
      <c r="Y56">
        <v>5.2791199999999998</v>
      </c>
      <c r="Z56">
        <v>0</v>
      </c>
      <c r="AA56">
        <v>9</v>
      </c>
      <c r="AB56">
        <v>0</v>
      </c>
      <c r="AC56" s="12">
        <f>firm_data[[#This Row],[capital_book]]/firm_data[[#This Row],[capital]]</f>
        <v>2.1800395470337866</v>
      </c>
      <c r="AD56">
        <v>58.542999999999999</v>
      </c>
      <c r="AE56">
        <v>25.4175</v>
      </c>
    </row>
    <row r="57" spans="1:31" x14ac:dyDescent="0.25">
      <c r="A57">
        <v>56</v>
      </c>
      <c r="B57">
        <v>608751605</v>
      </c>
      <c r="C57" s="12" t="s">
        <v>96</v>
      </c>
      <c r="D57">
        <v>75.547799999999995</v>
      </c>
      <c r="E57" s="12">
        <f>c_sales_data[[#This Row],[price]]</f>
        <v>6.7677878938515317</v>
      </c>
      <c r="F57" s="8">
        <f>firm_data[[#This Row],[price]]-firm_data[[#This Row],[avg_price]]</f>
        <v>2.2982106148468517E-2</v>
      </c>
      <c r="G57">
        <v>6.7907700000000002</v>
      </c>
      <c r="H57">
        <v>151.54900000000001</v>
      </c>
      <c r="I57" s="3">
        <f>firm_data[[#This Row],[production]]-firm_data[[#This Row],[sales]]</f>
        <v>0</v>
      </c>
      <c r="J57">
        <v>0.83175299999999996</v>
      </c>
      <c r="K57">
        <v>20.566500000000001</v>
      </c>
      <c r="L57">
        <v>4.5</v>
      </c>
      <c r="M57">
        <v>4.5</v>
      </c>
      <c r="N57">
        <v>0.419178</v>
      </c>
      <c r="O57">
        <v>5</v>
      </c>
      <c r="P57">
        <v>1.1866099999999999E-2</v>
      </c>
      <c r="Q57">
        <v>1.5948899999999999</v>
      </c>
      <c r="R57" s="10">
        <v>3.4863200000000002E-3</v>
      </c>
      <c r="S57" s="12" t="s">
        <v>2211</v>
      </c>
      <c r="T57" s="12" t="s">
        <v>2209</v>
      </c>
      <c r="U57">
        <v>0</v>
      </c>
      <c r="V57">
        <v>26.5838</v>
      </c>
      <c r="W57">
        <v>18.3141</v>
      </c>
      <c r="X57">
        <v>0</v>
      </c>
      <c r="Y57">
        <v>5.2974500000000004</v>
      </c>
      <c r="Z57">
        <v>0</v>
      </c>
      <c r="AA57">
        <v>9</v>
      </c>
      <c r="AB57">
        <v>0</v>
      </c>
      <c r="AC57" s="12">
        <f>firm_data[[#This Row],[capital_book]]/firm_data[[#This Row],[capital]]</f>
        <v>2.1875766444225428</v>
      </c>
      <c r="AD57">
        <v>58.1541</v>
      </c>
      <c r="AE57">
        <v>25.4175</v>
      </c>
    </row>
    <row r="58" spans="1:31" x14ac:dyDescent="0.25">
      <c r="A58">
        <v>57</v>
      </c>
      <c r="B58">
        <v>880732769</v>
      </c>
      <c r="C58" s="12" t="s">
        <v>96</v>
      </c>
      <c r="D58">
        <v>77.800799999999995</v>
      </c>
      <c r="E58" s="12">
        <f>c_sales_data[[#This Row],[price]]</f>
        <v>6.8684079885437814</v>
      </c>
      <c r="F58" s="8">
        <f>firm_data[[#This Row],[price]]-firm_data[[#This Row],[avg_price]]</f>
        <v>-7.7637988543781233E-2</v>
      </c>
      <c r="G58">
        <v>6.7907700000000002</v>
      </c>
      <c r="H58">
        <v>152.833</v>
      </c>
      <c r="I58" s="3">
        <f>firm_data[[#This Row],[production]]-firm_data[[#This Row],[sales]]</f>
        <v>0</v>
      </c>
      <c r="J58">
        <v>0.79016500000000001</v>
      </c>
      <c r="K58">
        <v>19.381799999999998</v>
      </c>
      <c r="L58">
        <v>4.5</v>
      </c>
      <c r="M58">
        <v>4.5</v>
      </c>
      <c r="N58">
        <v>2.93046E-2</v>
      </c>
      <c r="O58">
        <v>5</v>
      </c>
      <c r="P58">
        <v>1.1272799999999999E-2</v>
      </c>
      <c r="Q58">
        <v>2.3494100000000002</v>
      </c>
      <c r="R58" s="10">
        <v>3.2558800000000001E-3</v>
      </c>
      <c r="S58" s="12" t="s">
        <v>2212</v>
      </c>
      <c r="T58" s="12" t="s">
        <v>2209</v>
      </c>
      <c r="U58">
        <v>0</v>
      </c>
      <c r="V58">
        <v>26.313600000000001</v>
      </c>
      <c r="W58">
        <v>17.846599999999999</v>
      </c>
      <c r="X58">
        <v>0</v>
      </c>
      <c r="Y58">
        <v>5.6747100000000001</v>
      </c>
      <c r="Z58">
        <v>0</v>
      </c>
      <c r="AA58">
        <v>9</v>
      </c>
      <c r="AB58">
        <v>0</v>
      </c>
      <c r="AC58" s="12">
        <f>firm_data[[#This Row],[capital_book]]/firm_data[[#This Row],[capital]]</f>
        <v>2.1498312659613279</v>
      </c>
      <c r="AD58">
        <v>56.569800000000001</v>
      </c>
      <c r="AE58">
        <v>25.4175</v>
      </c>
    </row>
    <row r="59" spans="1:31" x14ac:dyDescent="0.25">
      <c r="A59">
        <v>58</v>
      </c>
      <c r="B59">
        <v>303788894</v>
      </c>
      <c r="C59" s="12" t="s">
        <v>96</v>
      </c>
      <c r="D59">
        <v>79.606099999999998</v>
      </c>
      <c r="E59" s="12">
        <f>c_sales_data[[#This Row],[price]]</f>
        <v>7.0084104214933616</v>
      </c>
      <c r="F59" s="8">
        <f>firm_data[[#This Row],[price]]-firm_data[[#This Row],[avg_price]]</f>
        <v>-0.21520042149336138</v>
      </c>
      <c r="G59">
        <v>6.7932100000000002</v>
      </c>
      <c r="H59">
        <v>155.79400000000001</v>
      </c>
      <c r="I59" s="3">
        <f>firm_data[[#This Row],[production]]-firm_data[[#This Row],[sales]]</f>
        <v>0</v>
      </c>
      <c r="J59">
        <v>0.75065700000000002</v>
      </c>
      <c r="K59">
        <v>21.619700000000002</v>
      </c>
      <c r="L59">
        <v>4.5</v>
      </c>
      <c r="M59">
        <v>4.5</v>
      </c>
      <c r="N59">
        <v>0.15289800000000001</v>
      </c>
      <c r="O59">
        <v>5</v>
      </c>
      <c r="P59">
        <v>1.07092E-2</v>
      </c>
      <c r="Q59">
        <v>2.4021599999999999</v>
      </c>
      <c r="R59" s="10">
        <v>3.0563399999999998E-3</v>
      </c>
      <c r="S59" s="12" t="s">
        <v>2213</v>
      </c>
      <c r="T59" s="12" t="s">
        <v>2209</v>
      </c>
      <c r="U59">
        <v>0</v>
      </c>
      <c r="V59">
        <v>26.043299999999999</v>
      </c>
      <c r="W59">
        <v>16.924199999999999</v>
      </c>
      <c r="X59">
        <v>0</v>
      </c>
      <c r="Y59">
        <v>5.7010800000000001</v>
      </c>
      <c r="Z59">
        <v>0</v>
      </c>
      <c r="AA59">
        <v>9</v>
      </c>
      <c r="AB59">
        <v>0</v>
      </c>
      <c r="AC59" s="12">
        <f>firm_data[[#This Row],[capital_book]]/firm_data[[#This Row],[capital]]</f>
        <v>2.1972868261702629</v>
      </c>
      <c r="AD59">
        <v>57.224600000000002</v>
      </c>
      <c r="AE59">
        <v>19.910799999999998</v>
      </c>
    </row>
    <row r="60" spans="1:31" x14ac:dyDescent="0.25">
      <c r="A60">
        <v>59</v>
      </c>
      <c r="B60">
        <v>832337114</v>
      </c>
      <c r="C60" s="12" t="s">
        <v>96</v>
      </c>
      <c r="D60">
        <v>82.543700000000001</v>
      </c>
      <c r="E60" s="12">
        <f>c_sales_data[[#This Row],[price]]</f>
        <v>7.1430030099590249</v>
      </c>
      <c r="F60" s="8">
        <f>firm_data[[#This Row],[price]]-firm_data[[#This Row],[avg_price]]</f>
        <v>6.6546990040975196E-2</v>
      </c>
      <c r="G60">
        <v>7.2095500000000001</v>
      </c>
      <c r="H60">
        <v>158.03700000000001</v>
      </c>
      <c r="I60" s="3">
        <f>firm_data[[#This Row],[production]]-firm_data[[#This Row],[sales]]</f>
        <v>0</v>
      </c>
      <c r="J60">
        <v>0.71312399999999998</v>
      </c>
      <c r="K60">
        <v>21.372299999999999</v>
      </c>
      <c r="L60">
        <v>4.5</v>
      </c>
      <c r="M60">
        <v>4.5</v>
      </c>
      <c r="N60">
        <v>4.9500599999999999E-2</v>
      </c>
      <c r="O60">
        <v>5</v>
      </c>
      <c r="P60">
        <v>1.0173700000000001E-2</v>
      </c>
      <c r="Q60">
        <v>2.6773799999999999</v>
      </c>
      <c r="R60" s="10">
        <v>2.8636999999999998E-3</v>
      </c>
      <c r="S60" s="12" t="s">
        <v>2214</v>
      </c>
      <c r="T60" s="12" t="s">
        <v>2209</v>
      </c>
      <c r="U60">
        <v>0</v>
      </c>
      <c r="V60">
        <v>25.773</v>
      </c>
      <c r="W60">
        <v>16.6813</v>
      </c>
      <c r="X60">
        <v>0</v>
      </c>
      <c r="Y60">
        <v>5.8386899999999997</v>
      </c>
      <c r="Z60">
        <v>0</v>
      </c>
      <c r="AA60">
        <v>9</v>
      </c>
      <c r="AB60">
        <v>0</v>
      </c>
      <c r="AC60" s="12">
        <f>firm_data[[#This Row],[capital_book]]/firm_data[[#This Row],[capital]]</f>
        <v>2.1630659993015948</v>
      </c>
      <c r="AD60">
        <v>55.748699999999999</v>
      </c>
      <c r="AE60">
        <v>19.910799999999998</v>
      </c>
    </row>
    <row r="61" spans="1:31" x14ac:dyDescent="0.25">
      <c r="A61">
        <v>60</v>
      </c>
      <c r="B61">
        <v>584496051</v>
      </c>
      <c r="C61" s="12" t="s">
        <v>96</v>
      </c>
      <c r="D61">
        <v>84.888599999999997</v>
      </c>
      <c r="E61" s="12">
        <f>c_sales_data[[#This Row],[price]]</f>
        <v>7.2738624941099328</v>
      </c>
      <c r="F61" s="8">
        <f>firm_data[[#This Row],[price]]-firm_data[[#This Row],[avg_price]]</f>
        <v>-6.4312494109932672E-2</v>
      </c>
      <c r="G61">
        <v>7.2095500000000001</v>
      </c>
      <c r="H61">
        <v>160.774</v>
      </c>
      <c r="I61" s="3">
        <f>firm_data[[#This Row],[production]]-firm_data[[#This Row],[sales]]</f>
        <v>0</v>
      </c>
      <c r="J61">
        <v>0.67746799999999996</v>
      </c>
      <c r="K61">
        <v>22.6066</v>
      </c>
      <c r="L61">
        <v>4.5</v>
      </c>
      <c r="M61">
        <v>4.5</v>
      </c>
      <c r="N61">
        <v>0.87990199999999996</v>
      </c>
      <c r="O61">
        <v>5</v>
      </c>
      <c r="P61">
        <v>9.6650199999999999E-3</v>
      </c>
      <c r="Q61">
        <v>2.7664800000000001</v>
      </c>
      <c r="R61" s="10">
        <v>2.6744799999999999E-3</v>
      </c>
      <c r="S61" s="12" t="s">
        <v>2215</v>
      </c>
      <c r="T61" s="12" t="s">
        <v>2209</v>
      </c>
      <c r="U61">
        <v>0</v>
      </c>
      <c r="V61">
        <v>25.502800000000001</v>
      </c>
      <c r="W61">
        <v>16.377199999999998</v>
      </c>
      <c r="X61">
        <v>0</v>
      </c>
      <c r="Y61">
        <v>5.8832399999999998</v>
      </c>
      <c r="Z61">
        <v>0</v>
      </c>
      <c r="AA61">
        <v>9</v>
      </c>
      <c r="AB61">
        <v>0</v>
      </c>
      <c r="AC61" s="12">
        <f>firm_data[[#This Row],[capital_book]]/firm_data[[#This Row],[capital]]</f>
        <v>2.1766315855513905</v>
      </c>
      <c r="AD61">
        <v>55.510199999999998</v>
      </c>
      <c r="AE61">
        <v>19.267299999999999</v>
      </c>
    </row>
    <row r="62" spans="1:31" x14ac:dyDescent="0.25">
      <c r="A62">
        <v>61</v>
      </c>
      <c r="B62">
        <v>675214881</v>
      </c>
      <c r="C62" s="12" t="s">
        <v>96</v>
      </c>
      <c r="D62">
        <v>88.642600000000002</v>
      </c>
      <c r="E62" s="12">
        <f>c_sales_data[[#This Row],[price]]</f>
        <v>7.4155633071611975</v>
      </c>
      <c r="F62" s="8">
        <f>firm_data[[#This Row],[price]]-firm_data[[#This Row],[avg_price]]</f>
        <v>0.31705669283880233</v>
      </c>
      <c r="G62">
        <v>7.7326199999999998</v>
      </c>
      <c r="H62">
        <v>164.96100000000001</v>
      </c>
      <c r="I62" s="3">
        <f>firm_data[[#This Row],[production]]-firm_data[[#This Row],[sales]]</f>
        <v>0</v>
      </c>
      <c r="J62">
        <v>0.643594</v>
      </c>
      <c r="K62">
        <v>24.6511</v>
      </c>
      <c r="L62">
        <v>4.5</v>
      </c>
      <c r="M62">
        <v>4.5</v>
      </c>
      <c r="N62">
        <v>2.9110500000000001E-2</v>
      </c>
      <c r="O62">
        <v>5</v>
      </c>
      <c r="P62">
        <v>9.1817600000000006E-3</v>
      </c>
      <c r="Q62">
        <v>4.3502999999999998</v>
      </c>
      <c r="R62" s="10">
        <v>2.5054999999999999E-3</v>
      </c>
      <c r="S62" s="12" t="s">
        <v>2216</v>
      </c>
      <c r="T62" s="12" t="s">
        <v>2209</v>
      </c>
      <c r="U62">
        <v>0</v>
      </c>
      <c r="V62">
        <v>25.232500000000002</v>
      </c>
      <c r="W62">
        <v>17.6921</v>
      </c>
      <c r="X62">
        <v>0</v>
      </c>
      <c r="Y62">
        <v>6.6751500000000004</v>
      </c>
      <c r="Z62">
        <v>0</v>
      </c>
      <c r="AA62">
        <v>9</v>
      </c>
      <c r="AB62">
        <v>0</v>
      </c>
      <c r="AC62" s="12">
        <f>firm_data[[#This Row],[capital_book]]/firm_data[[#This Row],[capital]]</f>
        <v>2.1782423461805211</v>
      </c>
      <c r="AD62">
        <v>54.962499999999999</v>
      </c>
      <c r="AE62">
        <v>19.267299999999999</v>
      </c>
    </row>
    <row r="63" spans="1:31" x14ac:dyDescent="0.25">
      <c r="A63">
        <v>62</v>
      </c>
      <c r="B63">
        <v>576589967</v>
      </c>
      <c r="C63" s="12" t="s">
        <v>96</v>
      </c>
      <c r="D63">
        <v>91.641099999999994</v>
      </c>
      <c r="E63" s="12">
        <f>c_sales_data[[#This Row],[price]]</f>
        <v>7.5563310839584519</v>
      </c>
      <c r="F63" s="8">
        <f>firm_data[[#This Row],[price]]-firm_data[[#This Row],[avg_price]]</f>
        <v>0.17628891604154795</v>
      </c>
      <c r="G63">
        <v>7.7326199999999998</v>
      </c>
      <c r="H63">
        <v>167.983</v>
      </c>
      <c r="I63" s="3">
        <f>firm_data[[#This Row],[production]]-firm_data[[#This Row],[sales]]</f>
        <v>0</v>
      </c>
      <c r="J63">
        <v>0.61141500000000004</v>
      </c>
      <c r="K63">
        <v>24.434699999999999</v>
      </c>
      <c r="L63">
        <v>4.5</v>
      </c>
      <c r="M63">
        <v>4.5</v>
      </c>
      <c r="N63">
        <v>1.14327</v>
      </c>
      <c r="O63">
        <v>5</v>
      </c>
      <c r="P63">
        <v>8.72268E-3</v>
      </c>
      <c r="Q63">
        <v>4.4027000000000003</v>
      </c>
      <c r="R63" s="10">
        <v>2.3339300000000001E-3</v>
      </c>
      <c r="S63" s="12" t="s">
        <v>2217</v>
      </c>
      <c r="T63" s="12" t="s">
        <v>2209</v>
      </c>
      <c r="U63">
        <v>0</v>
      </c>
      <c r="V63">
        <v>24.962199999999999</v>
      </c>
      <c r="W63">
        <v>16.846599999999999</v>
      </c>
      <c r="X63">
        <v>0</v>
      </c>
      <c r="Y63">
        <v>6.7013499999999997</v>
      </c>
      <c r="Z63">
        <v>0</v>
      </c>
      <c r="AA63">
        <v>9</v>
      </c>
      <c r="AB63">
        <v>0</v>
      </c>
      <c r="AC63" s="12">
        <f>firm_data[[#This Row],[capital_book]]/firm_data[[#This Row],[capital]]</f>
        <v>2.1711187315220615</v>
      </c>
      <c r="AD63">
        <v>54.195900000000002</v>
      </c>
      <c r="AE63">
        <v>19.267299999999999</v>
      </c>
    </row>
    <row r="64" spans="1:31" x14ac:dyDescent="0.25">
      <c r="A64">
        <v>63</v>
      </c>
      <c r="B64">
        <v>822030271</v>
      </c>
      <c r="C64" s="12" t="s">
        <v>96</v>
      </c>
      <c r="D64">
        <v>96.328400000000002</v>
      </c>
      <c r="E64" s="12">
        <f>c_sales_data[[#This Row],[price]]</f>
        <v>7.7243639493676524</v>
      </c>
      <c r="F64" s="8">
        <f>firm_data[[#This Row],[price]]-firm_data[[#This Row],[avg_price]]</f>
        <v>8.2560506323474669E-3</v>
      </c>
      <c r="G64">
        <v>7.7326199999999998</v>
      </c>
      <c r="H64">
        <v>172.75299999999999</v>
      </c>
      <c r="I64" s="3">
        <f>firm_data[[#This Row],[production]]-firm_data[[#This Row],[sales]]</f>
        <v>0</v>
      </c>
      <c r="J64">
        <v>0.58084400000000003</v>
      </c>
      <c r="K64">
        <v>26.8812</v>
      </c>
      <c r="L64">
        <v>5</v>
      </c>
      <c r="M64">
        <v>5</v>
      </c>
      <c r="N64">
        <v>2.2646999999999999</v>
      </c>
      <c r="O64">
        <v>5</v>
      </c>
      <c r="P64">
        <v>8.2865400000000002E-3</v>
      </c>
      <c r="Q64">
        <v>5.4605899999999998</v>
      </c>
      <c r="R64" s="10">
        <v>2.1815699999999999E-3</v>
      </c>
      <c r="S64" s="12" t="s">
        <v>2218</v>
      </c>
      <c r="T64" s="12" t="s">
        <v>2219</v>
      </c>
      <c r="U64">
        <v>0</v>
      </c>
      <c r="V64">
        <v>24.661899999999999</v>
      </c>
      <c r="W64">
        <v>18.391999999999999</v>
      </c>
      <c r="X64">
        <v>0</v>
      </c>
      <c r="Y64">
        <v>7.7302900000000001</v>
      </c>
      <c r="Z64">
        <v>0</v>
      </c>
      <c r="AA64">
        <v>10</v>
      </c>
      <c r="AB64">
        <v>0</v>
      </c>
      <c r="AC64" s="12">
        <f>firm_data[[#This Row],[capital_book]]/firm_data[[#This Row],[capital]]</f>
        <v>2.1518415045069519</v>
      </c>
      <c r="AD64">
        <v>53.0685</v>
      </c>
      <c r="AE64">
        <v>19.267299999999999</v>
      </c>
    </row>
    <row r="65" spans="1:31" x14ac:dyDescent="0.25">
      <c r="A65">
        <v>64</v>
      </c>
      <c r="B65">
        <v>912527390</v>
      </c>
      <c r="C65" s="12" t="s">
        <v>96</v>
      </c>
      <c r="D65">
        <v>104.66</v>
      </c>
      <c r="E65" s="12">
        <f>c_sales_data[[#This Row],[price]]</f>
        <v>7.8723903711613419</v>
      </c>
      <c r="F65" s="8">
        <f>firm_data[[#This Row],[price]]-firm_data[[#This Row],[avg_price]]</f>
        <v>-0.13977037116134206</v>
      </c>
      <c r="G65">
        <v>7.7326199999999998</v>
      </c>
      <c r="H65">
        <v>182.75399999999999</v>
      </c>
      <c r="I65" s="3">
        <f>firm_data[[#This Row],[production]]-firm_data[[#This Row],[sales]]</f>
        <v>0</v>
      </c>
      <c r="J65">
        <v>0.55180200000000001</v>
      </c>
      <c r="K65">
        <v>33.157600000000002</v>
      </c>
      <c r="L65">
        <v>6</v>
      </c>
      <c r="M65">
        <v>6</v>
      </c>
      <c r="N65">
        <v>7.2352700000000006E-2</v>
      </c>
      <c r="O65">
        <v>5</v>
      </c>
      <c r="P65">
        <v>7.8722199999999992E-3</v>
      </c>
      <c r="Q65">
        <v>4.4248399999999997</v>
      </c>
      <c r="R65" s="10">
        <v>2.0250699999999999E-3</v>
      </c>
      <c r="S65" s="12" t="s">
        <v>2220</v>
      </c>
      <c r="T65" s="12" t="s">
        <v>2221</v>
      </c>
      <c r="U65">
        <v>0</v>
      </c>
      <c r="V65">
        <v>24.301600000000001</v>
      </c>
      <c r="W65">
        <v>22.0289</v>
      </c>
      <c r="X65">
        <v>0</v>
      </c>
      <c r="Y65">
        <v>9.7685200000000005</v>
      </c>
      <c r="Z65">
        <v>0</v>
      </c>
      <c r="AA65">
        <v>12</v>
      </c>
      <c r="AB65">
        <v>0</v>
      </c>
      <c r="AC65" s="12">
        <f>firm_data[[#This Row],[capital_book]]/firm_data[[#This Row],[capital]]</f>
        <v>2.1652278039306054</v>
      </c>
      <c r="AD65">
        <v>52.618499999999997</v>
      </c>
      <c r="AE65">
        <v>19.267299999999999</v>
      </c>
    </row>
    <row r="66" spans="1:31" x14ac:dyDescent="0.25">
      <c r="A66">
        <v>65</v>
      </c>
      <c r="B66">
        <v>47872035</v>
      </c>
      <c r="C66" s="12" t="s">
        <v>96</v>
      </c>
      <c r="D66">
        <v>91.368799999999993</v>
      </c>
      <c r="E66" s="12">
        <f>c_sales_data[[#This Row],[price]]</f>
        <v>8.0144980154252892</v>
      </c>
      <c r="F66" s="8">
        <f>firm_data[[#This Row],[price]]-firm_data[[#This Row],[avg_price]]</f>
        <v>0.39701198457471065</v>
      </c>
      <c r="G66">
        <v>8.4115099999999998</v>
      </c>
      <c r="H66">
        <v>165.547</v>
      </c>
      <c r="I66" s="3">
        <f>firm_data[[#This Row],[production]]-firm_data[[#This Row],[sales]]</f>
        <v>3.4493299999999998</v>
      </c>
      <c r="J66">
        <v>0.52421200000000001</v>
      </c>
      <c r="K66">
        <v>8.0373199999999994</v>
      </c>
      <c r="L66">
        <v>6</v>
      </c>
      <c r="M66">
        <v>2.5506700000000002</v>
      </c>
      <c r="N66">
        <v>0</v>
      </c>
      <c r="O66">
        <v>5</v>
      </c>
      <c r="P66">
        <v>7.4786100000000001E-3</v>
      </c>
      <c r="Q66">
        <v>4.1848400000000003</v>
      </c>
      <c r="R66" s="10">
        <v>1.86437E-3</v>
      </c>
      <c r="S66" s="12" t="s">
        <v>2222</v>
      </c>
      <c r="T66" s="12" t="s">
        <v>2221</v>
      </c>
      <c r="U66">
        <v>0</v>
      </c>
      <c r="V66">
        <v>23.941199999999998</v>
      </c>
      <c r="W66">
        <v>21.741099999999999</v>
      </c>
      <c r="X66">
        <v>0</v>
      </c>
      <c r="Y66">
        <v>9.8336400000000008</v>
      </c>
      <c r="Z66">
        <v>0</v>
      </c>
      <c r="AA66">
        <v>12</v>
      </c>
      <c r="AB66">
        <v>0</v>
      </c>
      <c r="AC66" s="12">
        <f>firm_data[[#This Row],[capital_book]]/firm_data[[#This Row],[capital]]</f>
        <v>2.1716079394516568</v>
      </c>
      <c r="AD66">
        <v>51.990900000000003</v>
      </c>
      <c r="AE66">
        <v>19.267299999999999</v>
      </c>
    </row>
    <row r="67" spans="1:31" x14ac:dyDescent="0.25">
      <c r="A67">
        <v>66</v>
      </c>
      <c r="B67">
        <v>397850744</v>
      </c>
      <c r="C67" s="12" t="s">
        <v>96</v>
      </c>
      <c r="D67">
        <v>86.728800000000007</v>
      </c>
      <c r="E67" s="12">
        <f>c_sales_data[[#This Row],[price]]</f>
        <v>8.1755204813419411</v>
      </c>
      <c r="F67" s="8">
        <f>firm_data[[#This Row],[price]]-firm_data[[#This Row],[avg_price]]</f>
        <v>-0.52520048134194131</v>
      </c>
      <c r="G67">
        <v>7.6503199999999998</v>
      </c>
      <c r="H67">
        <v>159.51400000000001</v>
      </c>
      <c r="I67" s="3">
        <f>firm_data[[#This Row],[production]]-firm_data[[#This Row],[sales]]</f>
        <v>0</v>
      </c>
      <c r="J67">
        <v>0.49800100000000003</v>
      </c>
      <c r="K67">
        <v>16.286100000000001</v>
      </c>
      <c r="L67">
        <v>3</v>
      </c>
      <c r="M67">
        <v>3</v>
      </c>
      <c r="N67">
        <v>3.5532599999999998E-2</v>
      </c>
      <c r="O67">
        <v>5</v>
      </c>
      <c r="P67">
        <v>7.1046700000000004E-3</v>
      </c>
      <c r="Q67">
        <v>0</v>
      </c>
      <c r="R67" s="10">
        <v>1.8507300000000001E-3</v>
      </c>
      <c r="S67" s="12" t="s">
        <v>2223</v>
      </c>
      <c r="T67" s="12" t="s">
        <v>2224</v>
      </c>
      <c r="U67">
        <v>0</v>
      </c>
      <c r="V67">
        <v>23.760999999999999</v>
      </c>
      <c r="W67">
        <v>21.4694</v>
      </c>
      <c r="X67">
        <v>0</v>
      </c>
      <c r="Y67">
        <v>2.8956</v>
      </c>
      <c r="Z67">
        <v>0</v>
      </c>
      <c r="AA67">
        <v>6</v>
      </c>
      <c r="AB67">
        <v>0</v>
      </c>
      <c r="AC67" s="12">
        <f>firm_data[[#This Row],[capital_book]]/firm_data[[#This Row],[capital]]</f>
        <v>2.1768991204073904</v>
      </c>
      <c r="AD67">
        <v>51.725299999999997</v>
      </c>
      <c r="AE67">
        <v>19.267299999999999</v>
      </c>
    </row>
    <row r="68" spans="1:31" x14ac:dyDescent="0.25">
      <c r="A68">
        <v>67</v>
      </c>
      <c r="B68">
        <v>808490735</v>
      </c>
      <c r="C68" s="12" t="s">
        <v>96</v>
      </c>
      <c r="D68">
        <v>83.229299999999995</v>
      </c>
      <c r="E68" s="12">
        <f>c_sales_data[[#This Row],[price]]</f>
        <v>8.3678961238532708</v>
      </c>
      <c r="F68" s="8">
        <f>firm_data[[#This Row],[price]]-firm_data[[#This Row],[avg_price]]</f>
        <v>-0.62747612385327045</v>
      </c>
      <c r="G68">
        <v>7.7404200000000003</v>
      </c>
      <c r="H68">
        <v>154.06100000000001</v>
      </c>
      <c r="I68" s="3">
        <f>firm_data[[#This Row],[production]]-firm_data[[#This Row],[sales]]</f>
        <v>0</v>
      </c>
      <c r="J68">
        <v>0.47310099999999999</v>
      </c>
      <c r="K68">
        <v>15.7186</v>
      </c>
      <c r="L68">
        <v>3</v>
      </c>
      <c r="M68">
        <v>3</v>
      </c>
      <c r="N68">
        <v>2.4529899999999998</v>
      </c>
      <c r="O68">
        <v>5</v>
      </c>
      <c r="P68">
        <v>6.7494399999999998E-3</v>
      </c>
      <c r="Q68">
        <v>0</v>
      </c>
      <c r="R68" s="10">
        <v>1.77232E-3</v>
      </c>
      <c r="S68" s="12" t="s">
        <v>2225</v>
      </c>
      <c r="T68" s="12" t="s">
        <v>2224</v>
      </c>
      <c r="U68">
        <v>0</v>
      </c>
      <c r="V68">
        <v>23.5808</v>
      </c>
      <c r="W68">
        <v>16.096900000000002</v>
      </c>
      <c r="X68">
        <v>0</v>
      </c>
      <c r="Y68">
        <v>2.9275799999999998</v>
      </c>
      <c r="Z68">
        <v>0</v>
      </c>
      <c r="AA68">
        <v>6</v>
      </c>
      <c r="AB68">
        <v>0</v>
      </c>
      <c r="AC68" s="12">
        <f>firm_data[[#This Row],[capital_book]]/firm_data[[#This Row],[capital]]</f>
        <v>2.146500542814493</v>
      </c>
      <c r="AD68">
        <v>50.616199999999999</v>
      </c>
      <c r="AE68">
        <v>18.9375</v>
      </c>
    </row>
    <row r="69" spans="1:31" x14ac:dyDescent="0.25">
      <c r="A69">
        <v>68</v>
      </c>
      <c r="B69">
        <v>398418775</v>
      </c>
      <c r="C69" s="12" t="s">
        <v>96</v>
      </c>
      <c r="D69">
        <v>81.4602</v>
      </c>
      <c r="E69" s="12">
        <f>c_sales_data[[#This Row],[price]]</f>
        <v>8.5159615129882962</v>
      </c>
      <c r="F69" s="8">
        <f>firm_data[[#This Row],[price]]-firm_data[[#This Row],[avg_price]]</f>
        <v>-0.34476151298829549</v>
      </c>
      <c r="G69">
        <v>8.1712000000000007</v>
      </c>
      <c r="H69">
        <v>151.81</v>
      </c>
      <c r="I69" s="3">
        <f>firm_data[[#This Row],[production]]-firm_data[[#This Row],[sales]]</f>
        <v>0</v>
      </c>
      <c r="J69">
        <v>0.44944600000000001</v>
      </c>
      <c r="K69">
        <v>18.047999999999998</v>
      </c>
      <c r="L69">
        <v>3</v>
      </c>
      <c r="M69">
        <v>3</v>
      </c>
      <c r="N69">
        <v>5.5834399999999999E-2</v>
      </c>
      <c r="O69">
        <v>5</v>
      </c>
      <c r="P69">
        <v>6.4119700000000003E-3</v>
      </c>
      <c r="Q69">
        <v>4.2705399999999996</v>
      </c>
      <c r="R69" s="10">
        <v>1.68633E-3</v>
      </c>
      <c r="S69" s="12" t="s">
        <v>2226</v>
      </c>
      <c r="T69" s="12" t="s">
        <v>2224</v>
      </c>
      <c r="U69">
        <v>0</v>
      </c>
      <c r="V69">
        <v>23.400700000000001</v>
      </c>
      <c r="W69">
        <v>17.681000000000001</v>
      </c>
      <c r="X69">
        <v>0</v>
      </c>
      <c r="Y69">
        <v>5.1352700000000002</v>
      </c>
      <c r="Z69">
        <v>0</v>
      </c>
      <c r="AA69">
        <v>6</v>
      </c>
      <c r="AB69">
        <v>0</v>
      </c>
      <c r="AC69" s="12">
        <f>firm_data[[#This Row],[capital_book]]/firm_data[[#This Row],[capital]]</f>
        <v>2.1600251274534523</v>
      </c>
      <c r="AD69">
        <v>50.546100000000003</v>
      </c>
      <c r="AE69">
        <v>18.9375</v>
      </c>
    </row>
    <row r="70" spans="1:31" x14ac:dyDescent="0.25">
      <c r="A70">
        <v>69</v>
      </c>
      <c r="B70">
        <v>473811303</v>
      </c>
      <c r="C70" s="12" t="s">
        <v>96</v>
      </c>
      <c r="D70">
        <v>81.572599999999994</v>
      </c>
      <c r="E70" s="12">
        <f>c_sales_data[[#This Row],[price]]</f>
        <v>8.6656472260263513</v>
      </c>
      <c r="F70" s="8">
        <f>firm_data[[#This Row],[price]]-firm_data[[#This Row],[avg_price]]</f>
        <v>0.14349277397364801</v>
      </c>
      <c r="G70">
        <v>8.8091399999999993</v>
      </c>
      <c r="H70">
        <v>151.67500000000001</v>
      </c>
      <c r="I70" s="3">
        <f>firm_data[[#This Row],[production]]-firm_data[[#This Row],[sales]]</f>
        <v>0</v>
      </c>
      <c r="J70">
        <v>0.42697400000000002</v>
      </c>
      <c r="K70">
        <v>19.728300000000001</v>
      </c>
      <c r="L70">
        <v>3</v>
      </c>
      <c r="M70">
        <v>3</v>
      </c>
      <c r="N70">
        <v>4.8384999999999997E-2</v>
      </c>
      <c r="O70">
        <v>5</v>
      </c>
      <c r="P70">
        <v>6.0913699999999996E-3</v>
      </c>
      <c r="Q70">
        <v>4.3710500000000003</v>
      </c>
      <c r="R70" s="10">
        <v>1.6009399999999999E-3</v>
      </c>
      <c r="S70" s="12" t="s">
        <v>2227</v>
      </c>
      <c r="T70" s="12" t="s">
        <v>2224</v>
      </c>
      <c r="U70">
        <v>0</v>
      </c>
      <c r="V70">
        <v>23.220500000000001</v>
      </c>
      <c r="W70">
        <v>14.2385</v>
      </c>
      <c r="X70">
        <v>0</v>
      </c>
      <c r="Y70">
        <v>5.1855200000000004</v>
      </c>
      <c r="Z70">
        <v>0</v>
      </c>
      <c r="AA70">
        <v>6</v>
      </c>
      <c r="AB70">
        <v>0</v>
      </c>
      <c r="AC70" s="12">
        <f>firm_data[[#This Row],[capital_book]]/firm_data[[#This Row],[capital]]</f>
        <v>2.1637346310372298</v>
      </c>
      <c r="AD70">
        <v>50.243000000000002</v>
      </c>
      <c r="AE70">
        <v>18.9375</v>
      </c>
    </row>
    <row r="71" spans="1:31" x14ac:dyDescent="0.25">
      <c r="A71">
        <v>70</v>
      </c>
      <c r="B71">
        <v>359010183</v>
      </c>
      <c r="C71" s="12" t="s">
        <v>96</v>
      </c>
      <c r="D71">
        <v>81.659499999999994</v>
      </c>
      <c r="E71" s="12">
        <f>c_sales_data[[#This Row],[price]]</f>
        <v>8.8007986629843185</v>
      </c>
      <c r="F71" s="8">
        <f>firm_data[[#This Row],[price]]-firm_data[[#This Row],[avg_price]]</f>
        <v>8.3413370156808497E-3</v>
      </c>
      <c r="G71">
        <v>8.8091399999999993</v>
      </c>
      <c r="H71">
        <v>151.27699999999999</v>
      </c>
      <c r="I71" s="3">
        <f>firm_data[[#This Row],[production]]-firm_data[[#This Row],[sales]]</f>
        <v>0</v>
      </c>
      <c r="J71">
        <v>0.40562500000000001</v>
      </c>
      <c r="K71">
        <v>19.499400000000001</v>
      </c>
      <c r="L71">
        <v>3</v>
      </c>
      <c r="M71">
        <v>3</v>
      </c>
      <c r="N71">
        <v>2.2842699999999998</v>
      </c>
      <c r="O71">
        <v>5</v>
      </c>
      <c r="P71">
        <v>5.7867999999999999E-3</v>
      </c>
      <c r="Q71">
        <v>4.4581400000000002</v>
      </c>
      <c r="R71" s="10">
        <v>1.5098399999999999E-3</v>
      </c>
      <c r="S71" s="12" t="s">
        <v>2228</v>
      </c>
      <c r="T71" s="12" t="s">
        <v>2224</v>
      </c>
      <c r="U71">
        <v>0</v>
      </c>
      <c r="V71">
        <v>23.040299999999998</v>
      </c>
      <c r="W71">
        <v>12.504200000000001</v>
      </c>
      <c r="X71">
        <v>0</v>
      </c>
      <c r="Y71">
        <v>5.2290700000000001</v>
      </c>
      <c r="Z71">
        <v>0</v>
      </c>
      <c r="AA71">
        <v>6</v>
      </c>
      <c r="AB71">
        <v>0</v>
      </c>
      <c r="AC71" s="12">
        <f>firm_data[[#This Row],[capital_book]]/firm_data[[#This Row],[capital]]</f>
        <v>2.1575022894667173</v>
      </c>
      <c r="AD71">
        <v>49.709499999999998</v>
      </c>
      <c r="AE71">
        <v>18.9375</v>
      </c>
    </row>
    <row r="72" spans="1:31" x14ac:dyDescent="0.25">
      <c r="A72">
        <v>71</v>
      </c>
      <c r="B72">
        <v>392083099</v>
      </c>
      <c r="C72" s="12" t="s">
        <v>96</v>
      </c>
      <c r="D72">
        <v>84.449600000000004</v>
      </c>
      <c r="E72" s="12">
        <f>c_sales_data[[#This Row],[price]]</f>
        <v>8.9615500384132467</v>
      </c>
      <c r="F72" s="8">
        <f>firm_data[[#This Row],[price]]-firm_data[[#This Row],[avg_price]]</f>
        <v>-0.15241003841324741</v>
      </c>
      <c r="G72">
        <v>8.8091399999999993</v>
      </c>
      <c r="H72">
        <v>154.40199999999999</v>
      </c>
      <c r="I72" s="3">
        <f>firm_data[[#This Row],[production]]-firm_data[[#This Row],[sales]]</f>
        <v>0</v>
      </c>
      <c r="J72">
        <v>0.38534400000000002</v>
      </c>
      <c r="K72">
        <v>22.9848</v>
      </c>
      <c r="L72">
        <v>3.5</v>
      </c>
      <c r="M72">
        <v>3.5</v>
      </c>
      <c r="N72">
        <v>0.11880599999999999</v>
      </c>
      <c r="O72">
        <v>5</v>
      </c>
      <c r="P72">
        <v>5.49746E-3</v>
      </c>
      <c r="Q72">
        <v>7.56982</v>
      </c>
      <c r="R72" s="10">
        <v>1.4260900000000001E-3</v>
      </c>
      <c r="S72" s="12" t="s">
        <v>2229</v>
      </c>
      <c r="T72" s="12" t="s">
        <v>2230</v>
      </c>
      <c r="U72">
        <v>0</v>
      </c>
      <c r="V72">
        <v>22.830100000000002</v>
      </c>
      <c r="W72">
        <v>15.586600000000001</v>
      </c>
      <c r="X72">
        <v>0</v>
      </c>
      <c r="Y72">
        <v>7.28491</v>
      </c>
      <c r="Z72">
        <v>0</v>
      </c>
      <c r="AA72">
        <v>7</v>
      </c>
      <c r="AB72">
        <v>0</v>
      </c>
      <c r="AC72" s="12">
        <f>firm_data[[#This Row],[capital_book]]/firm_data[[#This Row],[capital]]</f>
        <v>2.1603891353958149</v>
      </c>
      <c r="AD72">
        <v>49.321899999999999</v>
      </c>
      <c r="AE72">
        <v>18.9375</v>
      </c>
    </row>
    <row r="73" spans="1:31" x14ac:dyDescent="0.25">
      <c r="A73">
        <v>72</v>
      </c>
      <c r="B73">
        <v>302223716</v>
      </c>
      <c r="C73" s="12" t="s">
        <v>96</v>
      </c>
      <c r="D73">
        <v>91.502499999999998</v>
      </c>
      <c r="E73" s="12">
        <f>c_sales_data[[#This Row],[price]]</f>
        <v>9.0811173466621753</v>
      </c>
      <c r="F73" s="8">
        <f>firm_data[[#This Row],[price]]-firm_data[[#This Row],[avg_price]]</f>
        <v>0.38425265333782477</v>
      </c>
      <c r="G73">
        <v>9.4653700000000001</v>
      </c>
      <c r="H73">
        <v>163.267</v>
      </c>
      <c r="I73" s="3">
        <f>firm_data[[#This Row],[production]]-firm_data[[#This Row],[sales]]</f>
        <v>0</v>
      </c>
      <c r="J73">
        <v>0.36607600000000001</v>
      </c>
      <c r="K73">
        <v>29.356100000000001</v>
      </c>
      <c r="L73">
        <v>4</v>
      </c>
      <c r="M73">
        <v>4</v>
      </c>
      <c r="N73">
        <v>1.7085900000000001E-2</v>
      </c>
      <c r="O73">
        <v>5</v>
      </c>
      <c r="P73">
        <v>5.22259E-3</v>
      </c>
      <c r="Q73">
        <v>6.7836699999999999</v>
      </c>
      <c r="R73" s="10">
        <v>1.3331700000000001E-3</v>
      </c>
      <c r="S73" s="12" t="s">
        <v>2231</v>
      </c>
      <c r="T73" s="12" t="s">
        <v>2232</v>
      </c>
      <c r="U73">
        <v>0</v>
      </c>
      <c r="V73">
        <v>22.5898</v>
      </c>
      <c r="W73">
        <v>14.1858</v>
      </c>
      <c r="X73">
        <v>0</v>
      </c>
      <c r="Y73">
        <v>7.3918299999999997</v>
      </c>
      <c r="Z73">
        <v>0</v>
      </c>
      <c r="AA73">
        <v>8</v>
      </c>
      <c r="AB73">
        <v>0</v>
      </c>
      <c r="AC73" s="12">
        <f>firm_data[[#This Row],[capital_book]]/firm_data[[#This Row],[capital]]</f>
        <v>2.1844593577632381</v>
      </c>
      <c r="AD73">
        <v>49.346499999999999</v>
      </c>
      <c r="AE73">
        <v>18.9375</v>
      </c>
    </row>
    <row r="74" spans="1:31" x14ac:dyDescent="0.25">
      <c r="A74">
        <v>73</v>
      </c>
      <c r="B74">
        <v>855042867</v>
      </c>
      <c r="C74" s="12" t="s">
        <v>96</v>
      </c>
      <c r="D74">
        <v>100.128</v>
      </c>
      <c r="E74" s="12">
        <f>c_sales_data[[#This Row],[price]]</f>
        <v>9.2204240725844304</v>
      </c>
      <c r="F74" s="8">
        <f>firm_data[[#This Row],[price]]-firm_data[[#This Row],[avg_price]]</f>
        <v>0.24494592741556964</v>
      </c>
      <c r="G74">
        <v>9.4653700000000001</v>
      </c>
      <c r="H74">
        <v>173.74199999999999</v>
      </c>
      <c r="I74" s="3">
        <f>firm_data[[#This Row],[production]]-firm_data[[#This Row],[sales]]</f>
        <v>0</v>
      </c>
      <c r="J74">
        <v>0.347773</v>
      </c>
      <c r="K74">
        <v>32.665500000000002</v>
      </c>
      <c r="L74">
        <v>4.5</v>
      </c>
      <c r="M74">
        <v>4.5</v>
      </c>
      <c r="N74">
        <v>7.0822599999999999E-2</v>
      </c>
      <c r="O74">
        <v>5</v>
      </c>
      <c r="P74">
        <v>4.96146E-3</v>
      </c>
      <c r="Q74">
        <v>5.8144200000000001</v>
      </c>
      <c r="R74" s="10">
        <v>1.2340599999999999E-3</v>
      </c>
      <c r="S74" s="12" t="s">
        <v>2233</v>
      </c>
      <c r="T74" s="12" t="s">
        <v>2234</v>
      </c>
      <c r="U74">
        <v>0</v>
      </c>
      <c r="V74">
        <v>22.319600000000001</v>
      </c>
      <c r="W74">
        <v>14.189</v>
      </c>
      <c r="X74">
        <v>0</v>
      </c>
      <c r="Y74">
        <v>7.4072100000000001</v>
      </c>
      <c r="Z74">
        <v>0</v>
      </c>
      <c r="AA74">
        <v>9</v>
      </c>
      <c r="AB74">
        <v>0</v>
      </c>
      <c r="AC74" s="12">
        <f>firm_data[[#This Row],[capital_book]]/firm_data[[#This Row],[capital]]</f>
        <v>2.196114625710138</v>
      </c>
      <c r="AD74">
        <v>49.016399999999997</v>
      </c>
      <c r="AE74">
        <v>18.9375</v>
      </c>
    </row>
    <row r="75" spans="1:31" x14ac:dyDescent="0.25">
      <c r="A75">
        <v>74</v>
      </c>
      <c r="B75">
        <v>66140275</v>
      </c>
      <c r="C75" s="12" t="s">
        <v>96</v>
      </c>
      <c r="D75">
        <v>107.026</v>
      </c>
      <c r="E75" s="12">
        <f>c_sales_data[[#This Row],[price]]</f>
        <v>9.3698477548779291</v>
      </c>
      <c r="F75" s="8">
        <f>firm_data[[#This Row],[price]]-firm_data[[#This Row],[avg_price]]</f>
        <v>9.552224512207097E-2</v>
      </c>
      <c r="G75">
        <v>9.4653700000000001</v>
      </c>
      <c r="H75">
        <v>181.196</v>
      </c>
      <c r="I75" s="3">
        <f>firm_data[[#This Row],[production]]-firm_data[[#This Row],[sales]]</f>
        <v>0</v>
      </c>
      <c r="J75">
        <v>0.33038400000000001</v>
      </c>
      <c r="K75">
        <v>31.813099999999999</v>
      </c>
      <c r="L75">
        <v>4.5</v>
      </c>
      <c r="M75">
        <v>4.5</v>
      </c>
      <c r="N75">
        <v>7.8995200000000002E-2</v>
      </c>
      <c r="O75">
        <v>5</v>
      </c>
      <c r="P75">
        <v>4.7133899999999996E-3</v>
      </c>
      <c r="Q75">
        <v>5.8648400000000001</v>
      </c>
      <c r="R75" s="10">
        <v>1.1367899999999999E-3</v>
      </c>
      <c r="S75" s="12" t="s">
        <v>2235</v>
      </c>
      <c r="T75" s="12" t="s">
        <v>2234</v>
      </c>
      <c r="U75">
        <v>0</v>
      </c>
      <c r="V75">
        <v>22.049299999999999</v>
      </c>
      <c r="W75">
        <v>15.168699999999999</v>
      </c>
      <c r="X75">
        <v>0</v>
      </c>
      <c r="Y75">
        <v>7.4709500000000002</v>
      </c>
      <c r="Z75">
        <v>0</v>
      </c>
      <c r="AA75">
        <v>9</v>
      </c>
      <c r="AB75">
        <v>0</v>
      </c>
      <c r="AC75" s="12">
        <f>firm_data[[#This Row],[capital_book]]/firm_data[[#This Row],[capital]]</f>
        <v>2.1690575211004433</v>
      </c>
      <c r="AD75">
        <v>47.8262</v>
      </c>
      <c r="AE75">
        <v>18.9375</v>
      </c>
    </row>
    <row r="76" spans="1:31" x14ac:dyDescent="0.25">
      <c r="A76">
        <v>75</v>
      </c>
      <c r="B76">
        <v>566352926</v>
      </c>
      <c r="C76" s="12" t="s">
        <v>96</v>
      </c>
      <c r="D76">
        <v>115.529</v>
      </c>
      <c r="E76" s="12">
        <f>c_sales_data[[#This Row],[price]]</f>
        <v>9.560541835502276</v>
      </c>
      <c r="F76" s="8">
        <f>firm_data[[#This Row],[price]]-firm_data[[#This Row],[avg_price]]</f>
        <v>-9.5171835502275925E-2</v>
      </c>
      <c r="G76">
        <v>9.4653700000000001</v>
      </c>
      <c r="H76">
        <v>191.14699999999999</v>
      </c>
      <c r="I76" s="3">
        <f>firm_data[[#This Row],[production]]-firm_data[[#This Row],[sales]]</f>
        <v>0</v>
      </c>
      <c r="J76">
        <v>0.31386500000000001</v>
      </c>
      <c r="K76">
        <v>35.9739</v>
      </c>
      <c r="L76">
        <v>5</v>
      </c>
      <c r="M76">
        <v>5</v>
      </c>
      <c r="N76">
        <v>1.8646799999999999</v>
      </c>
      <c r="O76">
        <v>5</v>
      </c>
      <c r="P76">
        <v>4.4777200000000001E-3</v>
      </c>
      <c r="Q76">
        <v>4.6848400000000003</v>
      </c>
      <c r="R76" s="10">
        <v>1.0534400000000001E-3</v>
      </c>
      <c r="S76" s="12" t="s">
        <v>2236</v>
      </c>
      <c r="T76" s="12" t="s">
        <v>2237</v>
      </c>
      <c r="U76">
        <v>0</v>
      </c>
      <c r="V76">
        <v>21.748999999999999</v>
      </c>
      <c r="W76">
        <v>15.673</v>
      </c>
      <c r="X76">
        <v>0</v>
      </c>
      <c r="Y76">
        <v>7.5420499999999997</v>
      </c>
      <c r="Z76">
        <v>0</v>
      </c>
      <c r="AA76">
        <v>10</v>
      </c>
      <c r="AB76">
        <v>0</v>
      </c>
      <c r="AC76" s="12">
        <f>firm_data[[#This Row],[capital_book]]/firm_data[[#This Row],[capital]]</f>
        <v>2.1669226171318221</v>
      </c>
      <c r="AD76">
        <v>47.128399999999999</v>
      </c>
      <c r="AE76">
        <v>18.9375</v>
      </c>
    </row>
    <row r="77" spans="1:31" x14ac:dyDescent="0.25">
      <c r="A77">
        <v>76</v>
      </c>
      <c r="B77">
        <v>587308441</v>
      </c>
      <c r="C77" s="12" t="s">
        <v>96</v>
      </c>
      <c r="D77">
        <v>104.038</v>
      </c>
      <c r="E77" s="12">
        <f>c_sales_data[[#This Row],[price]]</f>
        <v>9.751876139266006</v>
      </c>
      <c r="F77" s="8">
        <f>firm_data[[#This Row],[price]]-firm_data[[#This Row],[avg_price]]</f>
        <v>0.60952386073399367</v>
      </c>
      <c r="G77">
        <v>10.3614</v>
      </c>
      <c r="H77">
        <v>184.41200000000001</v>
      </c>
      <c r="I77" s="3">
        <f>firm_data[[#This Row],[production]]-firm_data[[#This Row],[sales]]</f>
        <v>1.8856099999999998</v>
      </c>
      <c r="J77">
        <v>0.29817199999999999</v>
      </c>
      <c r="K77">
        <v>29.218499999999999</v>
      </c>
      <c r="L77">
        <v>5</v>
      </c>
      <c r="M77">
        <v>3.1143900000000002</v>
      </c>
      <c r="N77">
        <v>0</v>
      </c>
      <c r="O77">
        <v>5</v>
      </c>
      <c r="P77">
        <v>4.2538300000000001E-3</v>
      </c>
      <c r="Q77">
        <v>4.4848400000000002</v>
      </c>
      <c r="R77" s="10">
        <v>9.7033299999999998E-4</v>
      </c>
      <c r="S77" s="12" t="s">
        <v>2238</v>
      </c>
      <c r="T77" s="12" t="s">
        <v>2237</v>
      </c>
      <c r="U77">
        <v>0</v>
      </c>
      <c r="V77">
        <v>25.0642</v>
      </c>
      <c r="W77">
        <v>19.962800000000001</v>
      </c>
      <c r="X77">
        <v>7.8055000000000003</v>
      </c>
      <c r="Y77">
        <v>9.2202599999999997</v>
      </c>
      <c r="Z77">
        <v>3.6154700000000002</v>
      </c>
      <c r="AA77">
        <v>10</v>
      </c>
      <c r="AB77">
        <v>7.8957800000000002</v>
      </c>
      <c r="AC77" s="12">
        <f>firm_data[[#This Row],[capital_book]]/firm_data[[#This Row],[capital]]</f>
        <v>2.1838877761907423</v>
      </c>
      <c r="AD77">
        <v>54.737400000000001</v>
      </c>
      <c r="AE77">
        <v>23.485600000000002</v>
      </c>
    </row>
    <row r="78" spans="1:31" x14ac:dyDescent="0.25">
      <c r="A78">
        <v>77</v>
      </c>
      <c r="B78">
        <v>351840573</v>
      </c>
      <c r="C78" s="12" t="s">
        <v>96</v>
      </c>
      <c r="D78">
        <v>118.797</v>
      </c>
      <c r="E78" s="12">
        <f>c_sales_data[[#This Row],[price]]</f>
        <v>9.8761846724823226</v>
      </c>
      <c r="F78" s="8">
        <f>firm_data[[#This Row],[price]]-firm_data[[#This Row],[avg_price]]</f>
        <v>0.19781532751767728</v>
      </c>
      <c r="G78">
        <v>10.074</v>
      </c>
      <c r="H78">
        <v>201.596</v>
      </c>
      <c r="I78" s="3">
        <f>firm_data[[#This Row],[production]]-firm_data[[#This Row],[sales]]</f>
        <v>0</v>
      </c>
      <c r="J78">
        <v>0.28326299999999999</v>
      </c>
      <c r="K78">
        <v>42.4056</v>
      </c>
      <c r="L78">
        <v>5.5</v>
      </c>
      <c r="M78">
        <v>5.5</v>
      </c>
      <c r="N78">
        <v>2.7045300000000001</v>
      </c>
      <c r="O78">
        <v>5</v>
      </c>
      <c r="P78">
        <v>4.0411400000000004E-3</v>
      </c>
      <c r="Q78">
        <v>5.6927399999999997</v>
      </c>
      <c r="R78" s="10">
        <v>8.5568199999999997E-4</v>
      </c>
      <c r="S78" s="12" t="s">
        <v>2239</v>
      </c>
      <c r="T78" s="12" t="s">
        <v>2240</v>
      </c>
      <c r="U78">
        <v>0</v>
      </c>
      <c r="V78">
        <v>24.733799999999999</v>
      </c>
      <c r="W78">
        <v>18.813800000000001</v>
      </c>
      <c r="X78">
        <v>0</v>
      </c>
      <c r="Y78">
        <v>9.2202599999999997</v>
      </c>
      <c r="Z78">
        <v>0</v>
      </c>
      <c r="AA78">
        <v>11</v>
      </c>
      <c r="AB78">
        <v>0</v>
      </c>
      <c r="AC78" s="12">
        <f>firm_data[[#This Row],[capital_book]]/firm_data[[#This Row],[capital]]</f>
        <v>2.1611762042225617</v>
      </c>
      <c r="AD78">
        <v>53.454099999999997</v>
      </c>
      <c r="AE78">
        <v>23.485600000000002</v>
      </c>
    </row>
    <row r="79" spans="1:31" x14ac:dyDescent="0.25">
      <c r="A79">
        <v>78</v>
      </c>
      <c r="B79">
        <v>748822472</v>
      </c>
      <c r="C79" s="12" t="s">
        <v>96</v>
      </c>
      <c r="D79">
        <v>130.60300000000001</v>
      </c>
      <c r="E79" s="12">
        <f>c_sales_data[[#This Row],[price]]</f>
        <v>10.049135683127444</v>
      </c>
      <c r="F79" s="8">
        <f>firm_data[[#This Row],[price]]-firm_data[[#This Row],[avg_price]]</f>
        <v>2.4864316872555747E-2</v>
      </c>
      <c r="G79">
        <v>10.074</v>
      </c>
      <c r="H79">
        <v>216.39699999999999</v>
      </c>
      <c r="I79" s="3">
        <f>firm_data[[#This Row],[production]]-firm_data[[#This Row],[sales]]</f>
        <v>0</v>
      </c>
      <c r="J79">
        <v>0.26910000000000001</v>
      </c>
      <c r="K79">
        <v>43.705199999999998</v>
      </c>
      <c r="L79">
        <v>5.5</v>
      </c>
      <c r="M79">
        <v>5.5</v>
      </c>
      <c r="N79">
        <v>1.0123</v>
      </c>
      <c r="O79">
        <v>5</v>
      </c>
      <c r="P79">
        <v>3.8390799999999999E-3</v>
      </c>
      <c r="Q79">
        <v>5.4727399999999999</v>
      </c>
      <c r="R79" s="10">
        <v>7.8018100000000002E-4</v>
      </c>
      <c r="S79" s="12" t="s">
        <v>2241</v>
      </c>
      <c r="T79" s="12" t="s">
        <v>2240</v>
      </c>
      <c r="U79">
        <v>0</v>
      </c>
      <c r="V79">
        <v>24.403500000000001</v>
      </c>
      <c r="W79">
        <v>23.9</v>
      </c>
      <c r="X79">
        <v>0</v>
      </c>
      <c r="Y79">
        <v>11.654299999999999</v>
      </c>
      <c r="Z79">
        <v>0</v>
      </c>
      <c r="AA79">
        <v>11</v>
      </c>
      <c r="AB79">
        <v>0</v>
      </c>
      <c r="AC79" s="12">
        <f>firm_data[[#This Row],[capital_book]]/firm_data[[#This Row],[capital]]</f>
        <v>2.1914971213145655</v>
      </c>
      <c r="AD79">
        <v>53.480200000000004</v>
      </c>
      <c r="AE79">
        <v>23.485600000000002</v>
      </c>
    </row>
    <row r="80" spans="1:31" x14ac:dyDescent="0.25">
      <c r="A80">
        <v>79</v>
      </c>
      <c r="B80">
        <v>237347973</v>
      </c>
      <c r="C80" s="12" t="s">
        <v>96</v>
      </c>
      <c r="D80">
        <v>140.04499999999999</v>
      </c>
      <c r="E80" s="12">
        <f>c_sales_data[[#This Row],[price]]</f>
        <v>10.2138852619007</v>
      </c>
      <c r="F80" s="8">
        <f>firm_data[[#This Row],[price]]-firm_data[[#This Row],[avg_price]]</f>
        <v>-0.13988526190069983</v>
      </c>
      <c r="G80">
        <v>10.074</v>
      </c>
      <c r="H80">
        <v>226.70699999999999</v>
      </c>
      <c r="I80" s="3">
        <f>firm_data[[#This Row],[production]]-firm_data[[#This Row],[sales]]</f>
        <v>0</v>
      </c>
      <c r="J80">
        <v>0.25564500000000001</v>
      </c>
      <c r="K80">
        <v>42.180199999999999</v>
      </c>
      <c r="L80">
        <v>5.5</v>
      </c>
      <c r="M80">
        <v>5.5</v>
      </c>
      <c r="N80">
        <v>3.60758</v>
      </c>
      <c r="O80">
        <v>5</v>
      </c>
      <c r="P80">
        <v>3.6471300000000002E-3</v>
      </c>
      <c r="Q80">
        <v>5.2527400000000002</v>
      </c>
      <c r="R80" s="10">
        <v>7.1600199999999998E-4</v>
      </c>
      <c r="S80" s="12" t="s">
        <v>2242</v>
      </c>
      <c r="T80" s="12" t="s">
        <v>2240</v>
      </c>
      <c r="U80">
        <v>0</v>
      </c>
      <c r="V80">
        <v>24.0732</v>
      </c>
      <c r="W80">
        <v>23.453800000000001</v>
      </c>
      <c r="X80">
        <v>0</v>
      </c>
      <c r="Y80">
        <v>12.5654</v>
      </c>
      <c r="Z80">
        <v>0</v>
      </c>
      <c r="AA80">
        <v>11</v>
      </c>
      <c r="AB80">
        <v>0</v>
      </c>
      <c r="AC80" s="12">
        <f>firm_data[[#This Row],[capital_book]]/firm_data[[#This Row],[capital]]</f>
        <v>2.1588488443580411</v>
      </c>
      <c r="AD80">
        <v>51.970399999999998</v>
      </c>
      <c r="AE80">
        <v>23.485600000000002</v>
      </c>
    </row>
    <row r="81" spans="1:31" x14ac:dyDescent="0.25">
      <c r="A81">
        <v>80</v>
      </c>
      <c r="B81">
        <v>688256527</v>
      </c>
      <c r="C81" s="12" t="s">
        <v>96</v>
      </c>
      <c r="D81">
        <v>154.47800000000001</v>
      </c>
      <c r="E81" s="12">
        <f>c_sales_data[[#This Row],[price]]</f>
        <v>10.423196851483803</v>
      </c>
      <c r="F81" s="8">
        <f>firm_data[[#This Row],[price]]-firm_data[[#This Row],[avg_price]]</f>
        <v>0.4115031485161964</v>
      </c>
      <c r="G81">
        <v>10.8347</v>
      </c>
      <c r="H81">
        <v>244.54599999999999</v>
      </c>
      <c r="I81" s="3">
        <f>firm_data[[#This Row],[production]]-firm_data[[#This Row],[sales]]</f>
        <v>0</v>
      </c>
      <c r="J81">
        <v>0.242863</v>
      </c>
      <c r="K81">
        <v>51.999899999999997</v>
      </c>
      <c r="L81">
        <v>6</v>
      </c>
      <c r="M81">
        <v>6</v>
      </c>
      <c r="N81">
        <v>1.04362</v>
      </c>
      <c r="O81">
        <v>5</v>
      </c>
      <c r="P81">
        <v>3.4647699999999998E-3</v>
      </c>
      <c r="Q81">
        <v>4.0327400000000004</v>
      </c>
      <c r="R81" s="10">
        <v>6.6242000000000004E-4</v>
      </c>
      <c r="S81" s="12" t="s">
        <v>2243</v>
      </c>
      <c r="T81" s="12" t="s">
        <v>2244</v>
      </c>
      <c r="U81">
        <v>0</v>
      </c>
      <c r="V81">
        <v>23.712800000000001</v>
      </c>
      <c r="W81">
        <v>27.815200000000001</v>
      </c>
      <c r="X81">
        <v>0</v>
      </c>
      <c r="Y81">
        <v>15.812200000000001</v>
      </c>
      <c r="Z81">
        <v>0</v>
      </c>
      <c r="AA81">
        <v>12</v>
      </c>
      <c r="AB81">
        <v>0</v>
      </c>
      <c r="AC81" s="12">
        <f>firm_data[[#This Row],[capital_book]]/firm_data[[#This Row],[capital]]</f>
        <v>2.1824584190816774</v>
      </c>
      <c r="AD81">
        <v>51.752200000000002</v>
      </c>
      <c r="AE81">
        <v>23.485600000000002</v>
      </c>
    </row>
    <row r="82" spans="1:31" x14ac:dyDescent="0.25">
      <c r="A82">
        <v>81</v>
      </c>
      <c r="B82">
        <v>388191353</v>
      </c>
      <c r="C82" s="12" t="s">
        <v>96</v>
      </c>
      <c r="D82">
        <v>148.92599999999999</v>
      </c>
      <c r="E82" s="12">
        <f>c_sales_data[[#This Row],[price]]</f>
        <v>10.623227973941875</v>
      </c>
      <c r="F82" s="8">
        <f>firm_data[[#This Row],[price]]-firm_data[[#This Row],[avg_price]]</f>
        <v>0.2114720260581251</v>
      </c>
      <c r="G82">
        <v>10.8347</v>
      </c>
      <c r="H82">
        <v>257.70499999999998</v>
      </c>
      <c r="I82" s="3">
        <f>firm_data[[#This Row],[production]]-firm_data[[#This Row],[sales]]</f>
        <v>0</v>
      </c>
      <c r="J82">
        <v>0.23071900000000001</v>
      </c>
      <c r="K82">
        <v>72.306899999999999</v>
      </c>
      <c r="L82">
        <v>6</v>
      </c>
      <c r="M82">
        <v>6</v>
      </c>
      <c r="N82">
        <v>0.51753499999999997</v>
      </c>
      <c r="O82">
        <v>5</v>
      </c>
      <c r="P82">
        <v>3.29153E-3</v>
      </c>
      <c r="Q82">
        <v>3.7927399999999998</v>
      </c>
      <c r="R82" s="10">
        <v>6.0467500000000005E-4</v>
      </c>
      <c r="S82" s="12" t="s">
        <v>2245</v>
      </c>
      <c r="T82" s="12" t="s">
        <v>2244</v>
      </c>
      <c r="U82">
        <v>0</v>
      </c>
      <c r="V82">
        <v>33.119599999999998</v>
      </c>
      <c r="W82">
        <v>26.35</v>
      </c>
      <c r="X82">
        <v>21.371099999999998</v>
      </c>
      <c r="Y82">
        <v>16.7515</v>
      </c>
      <c r="Z82">
        <v>9.7671100000000006</v>
      </c>
      <c r="AA82">
        <v>12</v>
      </c>
      <c r="AB82">
        <v>21.184799999999999</v>
      </c>
      <c r="AC82" s="12">
        <f>firm_data[[#This Row],[capital_book]]/firm_data[[#This Row],[capital]]</f>
        <v>2.1689875481587944</v>
      </c>
      <c r="AD82">
        <v>71.835999999999999</v>
      </c>
      <c r="AE82">
        <v>30.9999</v>
      </c>
    </row>
    <row r="83" spans="1:31" x14ac:dyDescent="0.25">
      <c r="A83">
        <v>82</v>
      </c>
      <c r="B83">
        <v>595536332</v>
      </c>
      <c r="C83" s="12" t="s">
        <v>96</v>
      </c>
      <c r="D83">
        <v>165.113</v>
      </c>
      <c r="E83" s="12">
        <f>c_sales_data[[#This Row],[price]]</f>
        <v>10.799745257872072</v>
      </c>
      <c r="F83" s="8">
        <f>firm_data[[#This Row],[price]]-firm_data[[#This Row],[avg_price]]</f>
        <v>3.4954742127927929E-2</v>
      </c>
      <c r="G83">
        <v>10.8347</v>
      </c>
      <c r="H83">
        <v>277.315</v>
      </c>
      <c r="I83" s="3">
        <f>firm_data[[#This Row],[production]]-firm_data[[#This Row],[sales]]</f>
        <v>0</v>
      </c>
      <c r="J83">
        <v>0.21918399999999999</v>
      </c>
      <c r="K83">
        <v>55.934699999999999</v>
      </c>
      <c r="L83">
        <v>6.5</v>
      </c>
      <c r="M83">
        <v>6.5</v>
      </c>
      <c r="N83">
        <v>6.4876900000000001E-2</v>
      </c>
      <c r="O83">
        <v>5</v>
      </c>
      <c r="P83">
        <v>3.1269599999999998E-3</v>
      </c>
      <c r="Q83">
        <v>9.0576399999999992</v>
      </c>
      <c r="R83" s="10">
        <v>4.60736E-4</v>
      </c>
      <c r="S83" s="12" t="s">
        <v>2246</v>
      </c>
      <c r="T83" s="12" t="s">
        <v>2247</v>
      </c>
      <c r="U83">
        <v>0</v>
      </c>
      <c r="V83">
        <v>32.729199999999999</v>
      </c>
      <c r="W83">
        <v>24.687999999999999</v>
      </c>
      <c r="X83">
        <v>0</v>
      </c>
      <c r="Y83">
        <v>17.217300000000002</v>
      </c>
      <c r="Z83">
        <v>0</v>
      </c>
      <c r="AA83">
        <v>13</v>
      </c>
      <c r="AB83">
        <v>0</v>
      </c>
      <c r="AC83" s="12">
        <f>firm_data[[#This Row],[capital_book]]/firm_data[[#This Row],[capital]]</f>
        <v>2.175360228786527</v>
      </c>
      <c r="AD83">
        <v>71.197800000000001</v>
      </c>
      <c r="AE83">
        <v>30.9999</v>
      </c>
    </row>
    <row r="84" spans="1:31" x14ac:dyDescent="0.25">
      <c r="A84">
        <v>83</v>
      </c>
      <c r="B84">
        <v>477835375</v>
      </c>
      <c r="C84" s="12" t="s">
        <v>96</v>
      </c>
      <c r="D84">
        <v>181.595</v>
      </c>
      <c r="E84" s="12">
        <f>c_sales_data[[#This Row],[price]]</f>
        <v>11.001379778592849</v>
      </c>
      <c r="F84" s="8">
        <f>firm_data[[#This Row],[price]]-firm_data[[#This Row],[avg_price]]</f>
        <v>-0.1666797785928491</v>
      </c>
      <c r="G84">
        <v>10.8347</v>
      </c>
      <c r="H84">
        <v>297.17399999999998</v>
      </c>
      <c r="I84" s="3">
        <f>firm_data[[#This Row],[production]]-firm_data[[#This Row],[sales]]</f>
        <v>0</v>
      </c>
      <c r="J84">
        <v>0.20822399999999999</v>
      </c>
      <c r="K84">
        <v>60.166400000000003</v>
      </c>
      <c r="L84">
        <v>7</v>
      </c>
      <c r="M84">
        <v>7</v>
      </c>
      <c r="N84">
        <v>7.4589699999999995E-2</v>
      </c>
      <c r="O84">
        <v>5</v>
      </c>
      <c r="P84">
        <v>2.9706099999999998E-3</v>
      </c>
      <c r="Q84">
        <v>7.7976400000000003</v>
      </c>
      <c r="R84" s="10">
        <v>4.2266100000000001E-4</v>
      </c>
      <c r="S84" s="12" t="s">
        <v>2248</v>
      </c>
      <c r="T84" s="12" t="s">
        <v>2249</v>
      </c>
      <c r="U84">
        <v>0</v>
      </c>
      <c r="V84">
        <v>32.308799999999998</v>
      </c>
      <c r="W84">
        <v>23.9407</v>
      </c>
      <c r="X84">
        <v>0</v>
      </c>
      <c r="Y84">
        <v>17.275700000000001</v>
      </c>
      <c r="Z84">
        <v>0</v>
      </c>
      <c r="AA84">
        <v>14</v>
      </c>
      <c r="AB84">
        <v>0</v>
      </c>
      <c r="AC84" s="12">
        <f>firm_data[[#This Row],[capital_book]]/firm_data[[#This Row],[capital]]</f>
        <v>2.1802481057792304</v>
      </c>
      <c r="AD84">
        <v>70.441199999999995</v>
      </c>
      <c r="AE84">
        <v>30.9999</v>
      </c>
    </row>
    <row r="85" spans="1:31" x14ac:dyDescent="0.25">
      <c r="A85">
        <v>84</v>
      </c>
      <c r="B85">
        <v>971237403</v>
      </c>
      <c r="C85" s="12" t="s">
        <v>96</v>
      </c>
      <c r="D85">
        <v>195.392</v>
      </c>
      <c r="E85" s="12">
        <f>c_sales_data[[#This Row],[price]]</f>
        <v>11.18752527479872</v>
      </c>
      <c r="F85" s="8">
        <f>firm_data[[#This Row],[price]]-firm_data[[#This Row],[avg_price]]</f>
        <v>-0.24342527479871912</v>
      </c>
      <c r="G85">
        <v>10.944100000000001</v>
      </c>
      <c r="H85">
        <v>313.738</v>
      </c>
      <c r="I85" s="3">
        <f>firm_data[[#This Row],[production]]-firm_data[[#This Row],[sales]]</f>
        <v>0</v>
      </c>
      <c r="J85">
        <v>0.19781299999999999</v>
      </c>
      <c r="K85">
        <v>60.990699999999997</v>
      </c>
      <c r="L85">
        <v>7</v>
      </c>
      <c r="M85">
        <v>7</v>
      </c>
      <c r="N85">
        <v>3.9396399999999998</v>
      </c>
      <c r="O85">
        <v>5</v>
      </c>
      <c r="P85">
        <v>2.8220799999999998E-3</v>
      </c>
      <c r="Q85">
        <v>7.5176400000000001</v>
      </c>
      <c r="R85" s="10">
        <v>3.8772900000000001E-4</v>
      </c>
      <c r="S85" s="12" t="s">
        <v>2250</v>
      </c>
      <c r="T85" s="12" t="s">
        <v>2249</v>
      </c>
      <c r="U85">
        <v>0</v>
      </c>
      <c r="V85">
        <v>31.888300000000001</v>
      </c>
      <c r="W85">
        <v>24.467400000000001</v>
      </c>
      <c r="X85">
        <v>0</v>
      </c>
      <c r="Y85">
        <v>17.3428</v>
      </c>
      <c r="Z85">
        <v>0</v>
      </c>
      <c r="AA85">
        <v>14</v>
      </c>
      <c r="AB85">
        <v>0</v>
      </c>
      <c r="AC85" s="12">
        <f>firm_data[[#This Row],[capital_book]]/firm_data[[#This Row],[capital]]</f>
        <v>2.1871846413888476</v>
      </c>
      <c r="AD85">
        <v>69.745599999999996</v>
      </c>
      <c r="AE85">
        <v>28.7852</v>
      </c>
    </row>
    <row r="86" spans="1:31" x14ac:dyDescent="0.25">
      <c r="A86">
        <v>85</v>
      </c>
      <c r="B86">
        <v>946391159</v>
      </c>
      <c r="C86" s="12" t="s">
        <v>96</v>
      </c>
      <c r="D86">
        <v>193.02699999999999</v>
      </c>
      <c r="E86" s="12">
        <f>c_sales_data[[#This Row],[price]]</f>
        <v>11.343524799308689</v>
      </c>
      <c r="F86" s="8">
        <f>firm_data[[#This Row],[price]]-firm_data[[#This Row],[avg_price]]</f>
        <v>-0.2842247993086886</v>
      </c>
      <c r="G86">
        <v>11.0593</v>
      </c>
      <c r="H86">
        <v>326.161</v>
      </c>
      <c r="I86" s="3">
        <f>firm_data[[#This Row],[production]]-firm_data[[#This Row],[sales]]</f>
        <v>0</v>
      </c>
      <c r="J86">
        <v>0.18792200000000001</v>
      </c>
      <c r="K86">
        <v>77.877200000000002</v>
      </c>
      <c r="L86">
        <v>7</v>
      </c>
      <c r="M86">
        <v>7</v>
      </c>
      <c r="N86">
        <v>0.29548799999999997</v>
      </c>
      <c r="O86">
        <v>5</v>
      </c>
      <c r="P86">
        <v>2.68097E-3</v>
      </c>
      <c r="Q86">
        <v>7.2376399999999999</v>
      </c>
      <c r="R86" s="10">
        <v>3.5826400000000001E-4</v>
      </c>
      <c r="S86" s="12" t="s">
        <v>2251</v>
      </c>
      <c r="T86" s="12" t="s">
        <v>2249</v>
      </c>
      <c r="U86">
        <v>0</v>
      </c>
      <c r="V86">
        <v>39.677199999999999</v>
      </c>
      <c r="W86">
        <v>31.558299999999999</v>
      </c>
      <c r="X86">
        <v>17.5579</v>
      </c>
      <c r="Y86">
        <v>20.888500000000001</v>
      </c>
      <c r="Z86">
        <v>8.2092399999999994</v>
      </c>
      <c r="AA86">
        <v>14</v>
      </c>
      <c r="AB86">
        <v>17.6098</v>
      </c>
      <c r="AC86" s="12">
        <f>firm_data[[#This Row],[capital_book]]/firm_data[[#This Row],[capital]]</f>
        <v>2.1451160868206425</v>
      </c>
      <c r="AD86">
        <v>85.112200000000001</v>
      </c>
      <c r="AE86">
        <v>37.127400000000002</v>
      </c>
    </row>
    <row r="87" spans="1:31" x14ac:dyDescent="0.25">
      <c r="A87">
        <v>86</v>
      </c>
      <c r="B87">
        <v>458647207</v>
      </c>
      <c r="C87" s="12" t="s">
        <v>96</v>
      </c>
      <c r="D87">
        <v>178.29599999999999</v>
      </c>
      <c r="E87" s="12">
        <f>c_sales_data[[#This Row],[price]]</f>
        <v>11.516452080304191</v>
      </c>
      <c r="F87" s="8">
        <f>firm_data[[#This Row],[price]]-firm_data[[#This Row],[avg_price]]</f>
        <v>0.26614791969580942</v>
      </c>
      <c r="G87">
        <v>11.7826</v>
      </c>
      <c r="H87">
        <v>308.43400000000003</v>
      </c>
      <c r="I87" s="3">
        <f>firm_data[[#This Row],[production]]-firm_data[[#This Row],[sales]]</f>
        <v>3.2816999999999998</v>
      </c>
      <c r="J87">
        <v>0.17852599999999999</v>
      </c>
      <c r="K87">
        <v>29.564299999999999</v>
      </c>
      <c r="L87">
        <v>7</v>
      </c>
      <c r="M87">
        <v>3.7183000000000002</v>
      </c>
      <c r="N87">
        <v>0</v>
      </c>
      <c r="O87">
        <v>5</v>
      </c>
      <c r="P87">
        <v>2.5469300000000002E-3</v>
      </c>
      <c r="Q87">
        <v>12.425000000000001</v>
      </c>
      <c r="R87" s="10">
        <v>2.9221100000000001E-4</v>
      </c>
      <c r="S87" s="12" t="s">
        <v>2252</v>
      </c>
      <c r="T87" s="12" t="s">
        <v>2249</v>
      </c>
      <c r="U87">
        <v>0</v>
      </c>
      <c r="V87">
        <v>39.256700000000002</v>
      </c>
      <c r="W87">
        <v>28.666399999999999</v>
      </c>
      <c r="X87">
        <v>0</v>
      </c>
      <c r="Y87">
        <v>21.154399999999999</v>
      </c>
      <c r="Z87">
        <v>0</v>
      </c>
      <c r="AA87">
        <v>14</v>
      </c>
      <c r="AB87">
        <v>0</v>
      </c>
      <c r="AC87" s="12">
        <f>firm_data[[#This Row],[capital_book]]/firm_data[[#This Row],[capital]]</f>
        <v>2.1852753797440942</v>
      </c>
      <c r="AD87">
        <v>85.786699999999996</v>
      </c>
      <c r="AE87">
        <v>37.127400000000002</v>
      </c>
    </row>
    <row r="88" spans="1:31" x14ac:dyDescent="0.25">
      <c r="A88">
        <v>87</v>
      </c>
      <c r="B88">
        <v>713449204</v>
      </c>
      <c r="C88" s="12" t="s">
        <v>96</v>
      </c>
      <c r="D88">
        <v>173.77699999999999</v>
      </c>
      <c r="E88" s="12">
        <f>c_sales_data[[#This Row],[price]]</f>
        <v>11.696382348250678</v>
      </c>
      <c r="F88" s="8">
        <f>firm_data[[#This Row],[price]]-firm_data[[#This Row],[avg_price]]</f>
        <v>-1.0532823482506775</v>
      </c>
      <c r="G88">
        <v>10.6431</v>
      </c>
      <c r="H88">
        <v>303.72899999999998</v>
      </c>
      <c r="I88" s="3">
        <f>firm_data[[#This Row],[production]]-firm_data[[#This Row],[sales]]</f>
        <v>0</v>
      </c>
      <c r="J88">
        <v>0.1696</v>
      </c>
      <c r="K88">
        <v>39.223199999999999</v>
      </c>
      <c r="L88">
        <v>4.5</v>
      </c>
      <c r="M88">
        <v>4.5</v>
      </c>
      <c r="N88">
        <v>3.1181299999999998</v>
      </c>
      <c r="O88">
        <v>5</v>
      </c>
      <c r="P88">
        <v>2.4195800000000002E-3</v>
      </c>
      <c r="Q88">
        <v>0</v>
      </c>
      <c r="R88" s="10">
        <v>2.8319800000000002E-4</v>
      </c>
      <c r="S88" s="12" t="s">
        <v>2253</v>
      </c>
      <c r="T88" s="12" t="s">
        <v>2254</v>
      </c>
      <c r="U88">
        <v>0</v>
      </c>
      <c r="V88">
        <v>38.986499999999999</v>
      </c>
      <c r="W88">
        <v>26.698499999999999</v>
      </c>
      <c r="X88">
        <v>0</v>
      </c>
      <c r="Y88">
        <v>4.0464700000000002</v>
      </c>
      <c r="Z88">
        <v>0</v>
      </c>
      <c r="AA88">
        <v>9</v>
      </c>
      <c r="AB88">
        <v>0</v>
      </c>
      <c r="AC88" s="12">
        <f>firm_data[[#This Row],[capital_book]]/firm_data[[#This Row],[capital]]</f>
        <v>2.2243443243173919</v>
      </c>
      <c r="AD88">
        <v>86.719399999999993</v>
      </c>
      <c r="AE88">
        <v>31.41</v>
      </c>
    </row>
    <row r="89" spans="1:31" x14ac:dyDescent="0.25">
      <c r="A89">
        <v>88</v>
      </c>
      <c r="B89">
        <v>67801599</v>
      </c>
      <c r="C89" s="12" t="s">
        <v>96</v>
      </c>
      <c r="D89">
        <v>172.35</v>
      </c>
      <c r="E89" s="12">
        <f>c_sales_data[[#This Row],[price]]</f>
        <v>11.914756040422162</v>
      </c>
      <c r="F89" s="8">
        <f>firm_data[[#This Row],[price]]-firm_data[[#This Row],[avg_price]]</f>
        <v>-0.66345604042216166</v>
      </c>
      <c r="G89">
        <v>11.251300000000001</v>
      </c>
      <c r="H89">
        <v>299.08600000000001</v>
      </c>
      <c r="I89" s="3">
        <f>firm_data[[#This Row],[production]]-firm_data[[#This Row],[sales]]</f>
        <v>0</v>
      </c>
      <c r="J89">
        <v>0.16112000000000001</v>
      </c>
      <c r="K89">
        <v>38.173699999999997</v>
      </c>
      <c r="L89">
        <v>4.5</v>
      </c>
      <c r="M89">
        <v>4.5</v>
      </c>
      <c r="N89">
        <v>6.5786600000000001E-2</v>
      </c>
      <c r="O89">
        <v>5</v>
      </c>
      <c r="P89">
        <v>2.2986E-3</v>
      </c>
      <c r="Q89">
        <v>4.7055699999999998</v>
      </c>
      <c r="R89" s="10">
        <v>2.69301E-4</v>
      </c>
      <c r="S89" s="12" t="s">
        <v>2255</v>
      </c>
      <c r="T89" s="12" t="s">
        <v>2254</v>
      </c>
      <c r="U89">
        <v>0</v>
      </c>
      <c r="V89">
        <v>38.716200000000001</v>
      </c>
      <c r="W89">
        <v>26.8065</v>
      </c>
      <c r="X89">
        <v>0</v>
      </c>
      <c r="Y89">
        <v>6.8527800000000001</v>
      </c>
      <c r="Z89">
        <v>0</v>
      </c>
      <c r="AA89">
        <v>9</v>
      </c>
      <c r="AB89">
        <v>0</v>
      </c>
      <c r="AC89" s="12">
        <f>firm_data[[#This Row],[capital_book]]/firm_data[[#This Row],[capital]]</f>
        <v>2.1657626523264164</v>
      </c>
      <c r="AD89">
        <v>83.850099999999998</v>
      </c>
      <c r="AE89">
        <v>31.536999999999999</v>
      </c>
    </row>
    <row r="90" spans="1:31" x14ac:dyDescent="0.25">
      <c r="A90">
        <v>89</v>
      </c>
      <c r="B90">
        <v>63902562</v>
      </c>
      <c r="C90" s="12" t="s">
        <v>96</v>
      </c>
      <c r="D90">
        <v>171.23500000000001</v>
      </c>
      <c r="E90" s="12">
        <f>c_sales_data[[#This Row],[price]]</f>
        <v>12.06393664215449</v>
      </c>
      <c r="F90" s="8">
        <f>firm_data[[#This Row],[price]]-firm_data[[#This Row],[avg_price]]</f>
        <v>-0.80493664215448923</v>
      </c>
      <c r="G90">
        <v>11.259</v>
      </c>
      <c r="H90">
        <v>297.42500000000001</v>
      </c>
      <c r="I90" s="3">
        <f>firm_data[[#This Row],[production]]-firm_data[[#This Row],[sales]]</f>
        <v>0</v>
      </c>
      <c r="J90">
        <v>0.15306400000000001</v>
      </c>
      <c r="K90">
        <v>40.798099999999998</v>
      </c>
      <c r="L90">
        <v>4.5</v>
      </c>
      <c r="M90">
        <v>4.5</v>
      </c>
      <c r="N90">
        <v>1.18224</v>
      </c>
      <c r="O90">
        <v>5</v>
      </c>
      <c r="P90">
        <v>2.18367E-3</v>
      </c>
      <c r="Q90">
        <v>4.8239799999999997</v>
      </c>
      <c r="R90" s="10">
        <v>2.5427499999999999E-4</v>
      </c>
      <c r="S90" s="12" t="s">
        <v>2256</v>
      </c>
      <c r="T90" s="12" t="s">
        <v>2254</v>
      </c>
      <c r="U90">
        <v>0</v>
      </c>
      <c r="V90">
        <v>38.445900000000002</v>
      </c>
      <c r="W90">
        <v>21.468599999999999</v>
      </c>
      <c r="X90">
        <v>0</v>
      </c>
      <c r="Y90">
        <v>6.9119900000000003</v>
      </c>
      <c r="Z90">
        <v>0</v>
      </c>
      <c r="AA90">
        <v>9</v>
      </c>
      <c r="AB90">
        <v>0</v>
      </c>
      <c r="AC90" s="12">
        <f>firm_data[[#This Row],[capital_book]]/firm_data[[#This Row],[capital]]</f>
        <v>2.1737688544162057</v>
      </c>
      <c r="AD90">
        <v>83.572500000000005</v>
      </c>
      <c r="AE90">
        <v>31.536999999999999</v>
      </c>
    </row>
    <row r="91" spans="1:31" x14ac:dyDescent="0.25">
      <c r="A91">
        <v>90</v>
      </c>
      <c r="B91">
        <v>453326162</v>
      </c>
      <c r="C91" s="12" t="s">
        <v>96</v>
      </c>
      <c r="D91">
        <v>171.48599999999999</v>
      </c>
      <c r="E91" s="12">
        <f>c_sales_data[[#This Row],[price]]</f>
        <v>12.248837752882954</v>
      </c>
      <c r="F91" s="8">
        <f>firm_data[[#This Row],[price]]-firm_data[[#This Row],[avg_price]]</f>
        <v>-0.67203775288295375</v>
      </c>
      <c r="G91">
        <v>11.5768</v>
      </c>
      <c r="H91">
        <v>296.75299999999999</v>
      </c>
      <c r="I91" s="3">
        <f>firm_data[[#This Row],[production]]-firm_data[[#This Row],[sales]]</f>
        <v>0</v>
      </c>
      <c r="J91">
        <v>0.14541100000000001</v>
      </c>
      <c r="K91">
        <v>41.514200000000002</v>
      </c>
      <c r="L91">
        <v>4.5</v>
      </c>
      <c r="M91">
        <v>4.5</v>
      </c>
      <c r="N91">
        <v>0.85831500000000005</v>
      </c>
      <c r="O91">
        <v>5</v>
      </c>
      <c r="P91">
        <v>2.07449E-3</v>
      </c>
      <c r="Q91">
        <v>6.9520099999999996</v>
      </c>
      <c r="R91" s="10">
        <v>2.41029E-4</v>
      </c>
      <c r="S91" s="12" t="s">
        <v>2257</v>
      </c>
      <c r="T91" s="12" t="s">
        <v>2254</v>
      </c>
      <c r="U91">
        <v>0</v>
      </c>
      <c r="V91">
        <v>38.175699999999999</v>
      </c>
      <c r="W91">
        <v>20.771799999999999</v>
      </c>
      <c r="X91">
        <v>0</v>
      </c>
      <c r="Y91">
        <v>7.976</v>
      </c>
      <c r="Z91">
        <v>0</v>
      </c>
      <c r="AA91">
        <v>9</v>
      </c>
      <c r="AB91">
        <v>0</v>
      </c>
      <c r="AC91" s="12">
        <f>firm_data[[#This Row],[capital_book]]/firm_data[[#This Row],[capital]]</f>
        <v>2.1630958960804909</v>
      </c>
      <c r="AD91">
        <v>82.577699999999993</v>
      </c>
      <c r="AE91">
        <v>31.536999999999999</v>
      </c>
    </row>
    <row r="92" spans="1:31" x14ac:dyDescent="0.25">
      <c r="A92">
        <v>91</v>
      </c>
      <c r="B92">
        <v>814262303</v>
      </c>
      <c r="C92" s="12" t="s">
        <v>96</v>
      </c>
      <c r="D92">
        <v>178.387</v>
      </c>
      <c r="E92" s="12">
        <f>c_sales_data[[#This Row],[price]]</f>
        <v>12.425947718903002</v>
      </c>
      <c r="F92" s="8">
        <f>firm_data[[#This Row],[price]]-firm_data[[#This Row],[avg_price]]</f>
        <v>-0.13134771890300101</v>
      </c>
      <c r="G92">
        <v>12.294600000000001</v>
      </c>
      <c r="H92">
        <v>305.44099999999997</v>
      </c>
      <c r="I92" s="3">
        <f>firm_data[[#This Row],[production]]-firm_data[[#This Row],[sales]]</f>
        <v>0</v>
      </c>
      <c r="J92">
        <v>0.13814000000000001</v>
      </c>
      <c r="K92">
        <v>50.867600000000003</v>
      </c>
      <c r="L92">
        <v>5</v>
      </c>
      <c r="M92">
        <v>5</v>
      </c>
      <c r="N92">
        <v>4.2575599999999998E-2</v>
      </c>
      <c r="O92">
        <v>5</v>
      </c>
      <c r="P92">
        <v>1.9707599999999998E-3</v>
      </c>
      <c r="Q92">
        <v>7.4969700000000001</v>
      </c>
      <c r="R92" s="10">
        <v>2.2752699999999999E-4</v>
      </c>
      <c r="S92" s="12" t="s">
        <v>2258</v>
      </c>
      <c r="T92" s="12" t="s">
        <v>2259</v>
      </c>
      <c r="U92">
        <v>0</v>
      </c>
      <c r="V92">
        <v>37.875399999999999</v>
      </c>
      <c r="W92">
        <v>19.851199999999999</v>
      </c>
      <c r="X92">
        <v>0</v>
      </c>
      <c r="Y92">
        <v>8.7484900000000003</v>
      </c>
      <c r="Z92">
        <v>0</v>
      </c>
      <c r="AA92">
        <v>10</v>
      </c>
      <c r="AB92">
        <v>0</v>
      </c>
      <c r="AC92" s="12">
        <f>firm_data[[#This Row],[capital_book]]/firm_data[[#This Row],[capital]]</f>
        <v>2.1816086430770367</v>
      </c>
      <c r="AD92">
        <v>82.629300000000001</v>
      </c>
      <c r="AE92">
        <v>31.536999999999999</v>
      </c>
    </row>
    <row r="93" spans="1:31" x14ac:dyDescent="0.25">
      <c r="A93">
        <v>92</v>
      </c>
      <c r="B93">
        <v>540909797</v>
      </c>
      <c r="C93" s="12" t="s">
        <v>96</v>
      </c>
      <c r="D93">
        <v>187.72200000000001</v>
      </c>
      <c r="E93" s="12">
        <f>c_sales_data[[#This Row],[price]]</f>
        <v>12.602472994537866</v>
      </c>
      <c r="F93" s="8">
        <f>firm_data[[#This Row],[price]]-firm_data[[#This Row],[avg_price]]</f>
        <v>0.64592700546213422</v>
      </c>
      <c r="G93">
        <v>13.2484</v>
      </c>
      <c r="H93">
        <v>316.387</v>
      </c>
      <c r="I93" s="3">
        <f>firm_data[[#This Row],[production]]-firm_data[[#This Row],[sales]]</f>
        <v>0</v>
      </c>
      <c r="J93">
        <v>0.13123299999999999</v>
      </c>
      <c r="K93">
        <v>54.853700000000003</v>
      </c>
      <c r="L93">
        <v>5</v>
      </c>
      <c r="M93">
        <v>5</v>
      </c>
      <c r="N93">
        <v>1.79254</v>
      </c>
      <c r="O93">
        <v>5</v>
      </c>
      <c r="P93">
        <v>1.87222E-3</v>
      </c>
      <c r="Q93">
        <v>7.5736100000000004</v>
      </c>
      <c r="R93" s="10">
        <v>2.1284299999999999E-4</v>
      </c>
      <c r="S93" s="12" t="s">
        <v>2260</v>
      </c>
      <c r="T93" s="12" t="s">
        <v>2259</v>
      </c>
      <c r="U93">
        <v>0</v>
      </c>
      <c r="V93">
        <v>37.575099999999999</v>
      </c>
      <c r="W93">
        <v>18.833200000000001</v>
      </c>
      <c r="X93">
        <v>0</v>
      </c>
      <c r="Y93">
        <v>8.7868099999999991</v>
      </c>
      <c r="Z93">
        <v>0</v>
      </c>
      <c r="AA93">
        <v>10</v>
      </c>
      <c r="AB93">
        <v>0</v>
      </c>
      <c r="AC93" s="12">
        <f>firm_data[[#This Row],[capital_book]]/firm_data[[#This Row],[capital]]</f>
        <v>2.1795683843822102</v>
      </c>
      <c r="AD93">
        <v>81.897499999999994</v>
      </c>
      <c r="AE93">
        <v>31.536999999999999</v>
      </c>
    </row>
    <row r="94" spans="1:31" x14ac:dyDescent="0.25">
      <c r="A94">
        <v>93</v>
      </c>
      <c r="B94">
        <v>126719917</v>
      </c>
      <c r="C94" s="12" t="s">
        <v>96</v>
      </c>
      <c r="D94">
        <v>199.68899999999999</v>
      </c>
      <c r="E94" s="12">
        <f>c_sales_data[[#This Row],[price]]</f>
        <v>12.781293833521735</v>
      </c>
      <c r="F94" s="8">
        <f>firm_data[[#This Row],[price]]-firm_data[[#This Row],[avg_price]]</f>
        <v>0.46710616647826519</v>
      </c>
      <c r="G94">
        <v>13.2484</v>
      </c>
      <c r="H94">
        <v>329.45699999999999</v>
      </c>
      <c r="I94" s="3">
        <f>firm_data[[#This Row],[production]]-firm_data[[#This Row],[sales]]</f>
        <v>0</v>
      </c>
      <c r="J94">
        <v>0.12467200000000001</v>
      </c>
      <c r="K94">
        <v>59.258600000000001</v>
      </c>
      <c r="L94">
        <v>5.5</v>
      </c>
      <c r="M94">
        <v>5.5</v>
      </c>
      <c r="N94">
        <v>0.88537200000000005</v>
      </c>
      <c r="O94">
        <v>5</v>
      </c>
      <c r="P94">
        <v>1.7786099999999999E-3</v>
      </c>
      <c r="Q94">
        <v>9.8001799999999992</v>
      </c>
      <c r="R94" s="10">
        <v>1.9845900000000001E-4</v>
      </c>
      <c r="S94" s="12" t="s">
        <v>2261</v>
      </c>
      <c r="T94" s="12" t="s">
        <v>2262</v>
      </c>
      <c r="U94">
        <v>0</v>
      </c>
      <c r="V94">
        <v>37.244700000000002</v>
      </c>
      <c r="W94">
        <v>21.415400000000002</v>
      </c>
      <c r="X94">
        <v>0</v>
      </c>
      <c r="Y94">
        <v>10.4001</v>
      </c>
      <c r="Z94">
        <v>0</v>
      </c>
      <c r="AA94">
        <v>11</v>
      </c>
      <c r="AB94">
        <v>0</v>
      </c>
      <c r="AC94" s="12">
        <f>firm_data[[#This Row],[capital_book]]/firm_data[[#This Row],[capital]]</f>
        <v>2.1479942112569037</v>
      </c>
      <c r="AD94">
        <v>80.001400000000004</v>
      </c>
      <c r="AE94">
        <v>31.536999999999999</v>
      </c>
    </row>
    <row r="95" spans="1:31" x14ac:dyDescent="0.25">
      <c r="A95">
        <v>94</v>
      </c>
      <c r="B95">
        <v>379512461</v>
      </c>
      <c r="C95" s="12" t="s">
        <v>96</v>
      </c>
      <c r="D95">
        <v>193.49100000000001</v>
      </c>
      <c r="E95" s="12">
        <f>c_sales_data[[#This Row],[price]]</f>
        <v>12.982956781366479</v>
      </c>
      <c r="F95" s="8">
        <f>firm_data[[#This Row],[price]]-firm_data[[#This Row],[avg_price]]</f>
        <v>0.26544321863352138</v>
      </c>
      <c r="G95">
        <v>13.2484</v>
      </c>
      <c r="H95">
        <v>321.51799999999997</v>
      </c>
      <c r="I95" s="3">
        <f>firm_data[[#This Row],[production]]-firm_data[[#This Row],[sales]]</f>
        <v>1.9124600000000003</v>
      </c>
      <c r="J95">
        <v>0.118438</v>
      </c>
      <c r="K95">
        <v>41.172899999999998</v>
      </c>
      <c r="L95">
        <v>6</v>
      </c>
      <c r="M95">
        <v>4.0875399999999997</v>
      </c>
      <c r="N95">
        <v>0</v>
      </c>
      <c r="O95">
        <v>5</v>
      </c>
      <c r="P95">
        <v>1.68968E-3</v>
      </c>
      <c r="Q95">
        <v>10.3939</v>
      </c>
      <c r="R95" s="10">
        <v>1.84501E-4</v>
      </c>
      <c r="S95" s="12" t="s">
        <v>2263</v>
      </c>
      <c r="T95" s="12" t="s">
        <v>2264</v>
      </c>
      <c r="U95">
        <v>0</v>
      </c>
      <c r="V95">
        <v>36.884399999999999</v>
      </c>
      <c r="W95">
        <v>21.987300000000001</v>
      </c>
      <c r="X95">
        <v>0</v>
      </c>
      <c r="Y95">
        <v>11.196899999999999</v>
      </c>
      <c r="Z95">
        <v>0</v>
      </c>
      <c r="AA95">
        <v>12</v>
      </c>
      <c r="AB95">
        <v>0</v>
      </c>
      <c r="AC95" s="12">
        <f>firm_data[[#This Row],[capital_book]]/firm_data[[#This Row],[capital]]</f>
        <v>2.1635786402923731</v>
      </c>
      <c r="AD95">
        <v>79.802300000000002</v>
      </c>
      <c r="AE95">
        <v>31.536999999999999</v>
      </c>
    </row>
    <row r="96" spans="1:31" x14ac:dyDescent="0.25">
      <c r="A96">
        <v>95</v>
      </c>
      <c r="B96">
        <v>452195514</v>
      </c>
      <c r="C96" s="12" t="s">
        <v>96</v>
      </c>
      <c r="D96">
        <v>192.34700000000001</v>
      </c>
      <c r="E96" s="12">
        <f>c_sales_data[[#This Row],[price]]</f>
        <v>13.235634836046502</v>
      </c>
      <c r="F96" s="8">
        <f>firm_data[[#This Row],[price]]-firm_data[[#This Row],[avg_price]]</f>
        <v>-0.808534836046503</v>
      </c>
      <c r="G96">
        <v>12.427099999999999</v>
      </c>
      <c r="H96">
        <v>320.59899999999999</v>
      </c>
      <c r="I96" s="3">
        <f>firm_data[[#This Row],[production]]-firm_data[[#This Row],[sales]]</f>
        <v>0</v>
      </c>
      <c r="J96">
        <v>0.112516</v>
      </c>
      <c r="K96">
        <v>46.831400000000002</v>
      </c>
      <c r="L96">
        <v>4.5</v>
      </c>
      <c r="M96">
        <v>4.5</v>
      </c>
      <c r="N96">
        <v>4.2365899999999998E-2</v>
      </c>
      <c r="O96">
        <v>5</v>
      </c>
      <c r="P96">
        <v>1.6052E-3</v>
      </c>
      <c r="Q96">
        <v>0</v>
      </c>
      <c r="R96" s="10">
        <v>1.7615299999999999E-4</v>
      </c>
      <c r="S96" s="12" t="s">
        <v>2265</v>
      </c>
      <c r="T96" s="12" t="s">
        <v>2266</v>
      </c>
      <c r="U96">
        <v>0</v>
      </c>
      <c r="V96">
        <v>36.614100000000001</v>
      </c>
      <c r="W96">
        <v>21.592500000000001</v>
      </c>
      <c r="X96">
        <v>0</v>
      </c>
      <c r="Y96">
        <v>4.2787899999999999</v>
      </c>
      <c r="Z96">
        <v>0</v>
      </c>
      <c r="AA96">
        <v>9</v>
      </c>
      <c r="AB96">
        <v>0</v>
      </c>
      <c r="AC96" s="12">
        <f>firm_data[[#This Row],[capital_book]]/firm_data[[#This Row],[capital]]</f>
        <v>2.1933189672830959</v>
      </c>
      <c r="AD96">
        <v>80.306399999999996</v>
      </c>
      <c r="AE96">
        <v>31.536999999999999</v>
      </c>
    </row>
    <row r="97" spans="1:31" x14ac:dyDescent="0.25">
      <c r="A97">
        <v>96</v>
      </c>
      <c r="B97">
        <v>765247497</v>
      </c>
      <c r="C97" s="12" t="s">
        <v>96</v>
      </c>
      <c r="D97">
        <v>194.06299999999999</v>
      </c>
      <c r="E97" s="12">
        <f>c_sales_data[[#This Row],[price]]</f>
        <v>13.433999365820764</v>
      </c>
      <c r="F97" s="8">
        <f>firm_data[[#This Row],[price]]-firm_data[[#This Row],[avg_price]]</f>
        <v>-0.27569936582076338</v>
      </c>
      <c r="G97">
        <v>13.158300000000001</v>
      </c>
      <c r="H97">
        <v>322.32799999999997</v>
      </c>
      <c r="I97" s="3">
        <f>firm_data[[#This Row],[production]]-firm_data[[#This Row],[sales]]</f>
        <v>0</v>
      </c>
      <c r="J97">
        <v>0.10689</v>
      </c>
      <c r="K97">
        <v>49.1937</v>
      </c>
      <c r="L97">
        <v>4.5</v>
      </c>
      <c r="M97">
        <v>4.5</v>
      </c>
      <c r="N97">
        <v>3.3235199999999999E-2</v>
      </c>
      <c r="O97">
        <v>5</v>
      </c>
      <c r="P97">
        <v>1.52494E-3</v>
      </c>
      <c r="Q97">
        <v>0</v>
      </c>
      <c r="R97" s="10">
        <v>1.6620799999999999E-4</v>
      </c>
      <c r="S97" s="12" t="s">
        <v>2267</v>
      </c>
      <c r="T97" s="12" t="s">
        <v>2266</v>
      </c>
      <c r="U97">
        <v>0</v>
      </c>
      <c r="V97">
        <v>36.343800000000002</v>
      </c>
      <c r="W97">
        <v>18.8202</v>
      </c>
      <c r="X97">
        <v>0</v>
      </c>
      <c r="Y97">
        <v>4.3169199999999996</v>
      </c>
      <c r="Z97">
        <v>0</v>
      </c>
      <c r="AA97">
        <v>9</v>
      </c>
      <c r="AB97">
        <v>0</v>
      </c>
      <c r="AC97" s="12">
        <f>firm_data[[#This Row],[capital_book]]/firm_data[[#This Row],[capital]]</f>
        <v>2.1979897534104853</v>
      </c>
      <c r="AD97">
        <v>79.883300000000006</v>
      </c>
      <c r="AE97">
        <v>22.141400000000001</v>
      </c>
    </row>
    <row r="98" spans="1:31" x14ac:dyDescent="0.25">
      <c r="A98">
        <v>97</v>
      </c>
      <c r="B98">
        <v>124144883</v>
      </c>
      <c r="C98" s="12" t="s">
        <v>96</v>
      </c>
      <c r="D98">
        <v>170.792</v>
      </c>
      <c r="E98" s="12">
        <f>c_sales_data[[#This Row],[price]]</f>
        <v>13.639962013863469</v>
      </c>
      <c r="F98" s="8">
        <f>firm_data[[#This Row],[price]]-firm_data[[#This Row],[avg_price]]</f>
        <v>0.58413798613653078</v>
      </c>
      <c r="G98">
        <v>14.2241</v>
      </c>
      <c r="H98">
        <v>291.42599999999999</v>
      </c>
      <c r="I98" s="3">
        <f>firm_data[[#This Row],[production]]-firm_data[[#This Row],[sales]]</f>
        <v>2.5027999999999997</v>
      </c>
      <c r="J98">
        <v>0.101546</v>
      </c>
      <c r="K98">
        <v>17.001799999999999</v>
      </c>
      <c r="L98">
        <v>4.5</v>
      </c>
      <c r="M98">
        <v>1.9972000000000001</v>
      </c>
      <c r="N98">
        <v>0</v>
      </c>
      <c r="O98">
        <v>5</v>
      </c>
      <c r="P98">
        <v>1.4486900000000001E-3</v>
      </c>
      <c r="Q98">
        <v>0</v>
      </c>
      <c r="R98" s="10">
        <v>1.5666000000000001E-4</v>
      </c>
      <c r="S98" s="12" t="s">
        <v>2268</v>
      </c>
      <c r="T98" s="12" t="s">
        <v>2266</v>
      </c>
      <c r="U98">
        <v>0</v>
      </c>
      <c r="V98">
        <v>36.073599999999999</v>
      </c>
      <c r="W98">
        <v>17.417899999999999</v>
      </c>
      <c r="X98">
        <v>0</v>
      </c>
      <c r="Y98">
        <v>4.3468299999999997</v>
      </c>
      <c r="Z98">
        <v>0</v>
      </c>
      <c r="AA98">
        <v>9</v>
      </c>
      <c r="AB98">
        <v>0</v>
      </c>
      <c r="AC98" s="12">
        <f>firm_data[[#This Row],[capital_book]]/firm_data[[#This Row],[capital]]</f>
        <v>2.16399527632396</v>
      </c>
      <c r="AD98">
        <v>78.063100000000006</v>
      </c>
      <c r="AE98">
        <v>20.491700000000002</v>
      </c>
    </row>
    <row r="99" spans="1:31" x14ac:dyDescent="0.25">
      <c r="A99">
        <v>98</v>
      </c>
      <c r="B99">
        <v>288599509</v>
      </c>
      <c r="C99" s="12" t="s">
        <v>96</v>
      </c>
      <c r="D99">
        <v>159.06899999999999</v>
      </c>
      <c r="E99" s="12">
        <f>c_sales_data[[#This Row],[price]]</f>
        <v>13.798865637468815</v>
      </c>
      <c r="F99" s="8">
        <f>firm_data[[#This Row],[price]]-firm_data[[#This Row],[avg_price]]</f>
        <v>-0.58846563746881486</v>
      </c>
      <c r="G99">
        <v>13.2104</v>
      </c>
      <c r="H99">
        <v>276.87599999999998</v>
      </c>
      <c r="I99" s="3">
        <f>firm_data[[#This Row],[production]]-firm_data[[#This Row],[sales]]</f>
        <v>0</v>
      </c>
      <c r="J99">
        <v>9.6468499999999999E-2</v>
      </c>
      <c r="K99">
        <v>27.796199999999999</v>
      </c>
      <c r="L99">
        <v>2.5</v>
      </c>
      <c r="M99">
        <v>2.5</v>
      </c>
      <c r="N99">
        <v>2.2197100000000001</v>
      </c>
      <c r="O99">
        <v>5</v>
      </c>
      <c r="P99">
        <v>1.37626E-3</v>
      </c>
      <c r="Q99">
        <v>0</v>
      </c>
      <c r="R99" s="10">
        <v>1.5319899999999999E-4</v>
      </c>
      <c r="S99" s="12" t="s">
        <v>2269</v>
      </c>
      <c r="T99" s="12" t="s">
        <v>2270</v>
      </c>
      <c r="U99">
        <v>0</v>
      </c>
      <c r="V99">
        <v>35.923400000000001</v>
      </c>
      <c r="W99">
        <v>16.658100000000001</v>
      </c>
      <c r="X99">
        <v>0</v>
      </c>
      <c r="Y99">
        <v>2.2474799999999999</v>
      </c>
      <c r="Z99">
        <v>0</v>
      </c>
      <c r="AA99">
        <v>5</v>
      </c>
      <c r="AB99">
        <v>0</v>
      </c>
      <c r="AC99" s="12">
        <f>firm_data[[#This Row],[capital_book]]/firm_data[[#This Row],[capital]]</f>
        <v>2.1757795754299427</v>
      </c>
      <c r="AD99">
        <v>78.1614</v>
      </c>
      <c r="AE99">
        <v>19.597799999999999</v>
      </c>
    </row>
    <row r="100" spans="1:31" x14ac:dyDescent="0.25">
      <c r="A100">
        <v>99</v>
      </c>
      <c r="B100">
        <v>486172207</v>
      </c>
      <c r="C100" s="12" t="s">
        <v>96</v>
      </c>
      <c r="D100">
        <v>151.47900000000001</v>
      </c>
      <c r="E100" s="12">
        <f>c_sales_data[[#This Row],[price]]</f>
        <v>13.983521004929168</v>
      </c>
      <c r="F100" s="8">
        <f>firm_data[[#This Row],[price]]-firm_data[[#This Row],[avg_price]]</f>
        <v>0.12167899507083213</v>
      </c>
      <c r="G100">
        <v>14.1052</v>
      </c>
      <c r="H100">
        <v>266.77999999999997</v>
      </c>
      <c r="I100" s="3">
        <f>firm_data[[#This Row],[production]]-firm_data[[#This Row],[sales]]</f>
        <v>0</v>
      </c>
      <c r="J100">
        <v>9.1645099999999993E-2</v>
      </c>
      <c r="K100">
        <v>29.321400000000001</v>
      </c>
      <c r="L100">
        <v>2.5</v>
      </c>
      <c r="M100">
        <v>2.5</v>
      </c>
      <c r="N100">
        <v>4.20991E-2</v>
      </c>
      <c r="O100">
        <v>5</v>
      </c>
      <c r="P100">
        <v>1.30744E-3</v>
      </c>
      <c r="Q100">
        <v>3.4904500000000001</v>
      </c>
      <c r="R100" s="10">
        <v>1.4733199999999999E-4</v>
      </c>
      <c r="S100" s="12" t="s">
        <v>2271</v>
      </c>
      <c r="T100" s="12" t="s">
        <v>2270</v>
      </c>
      <c r="U100">
        <v>0</v>
      </c>
      <c r="V100">
        <v>35.773299999999999</v>
      </c>
      <c r="W100">
        <v>16.6663</v>
      </c>
      <c r="X100">
        <v>0</v>
      </c>
      <c r="Y100">
        <v>4.2452199999999998</v>
      </c>
      <c r="Z100">
        <v>0</v>
      </c>
      <c r="AA100">
        <v>5</v>
      </c>
      <c r="AB100">
        <v>0</v>
      </c>
      <c r="AC100" s="12">
        <f>firm_data[[#This Row],[capital_book]]/firm_data[[#This Row],[capital]]</f>
        <v>2.1677256501357158</v>
      </c>
      <c r="AD100">
        <v>77.546700000000001</v>
      </c>
      <c r="AE100">
        <v>19.597799999999999</v>
      </c>
    </row>
    <row r="101" spans="1:31" x14ac:dyDescent="0.25">
      <c r="A101">
        <v>100</v>
      </c>
      <c r="B101">
        <v>385325983</v>
      </c>
      <c r="C101" s="12" t="s">
        <v>96</v>
      </c>
      <c r="D101">
        <v>145.40600000000001</v>
      </c>
      <c r="E101" s="12">
        <f>c_sales_data[[#This Row],[price]]</f>
        <v>14.1981172564789</v>
      </c>
      <c r="F101" s="8">
        <f>firm_data[[#This Row],[price]]-firm_data[[#This Row],[avg_price]]</f>
        <v>-9.2917256478900256E-2</v>
      </c>
      <c r="G101">
        <v>14.1052</v>
      </c>
      <c r="H101">
        <v>259.85300000000001</v>
      </c>
      <c r="I101" s="3">
        <f>firm_data[[#This Row],[production]]-firm_data[[#This Row],[sales]]</f>
        <v>0</v>
      </c>
      <c r="J101">
        <v>8.7062799999999996E-2</v>
      </c>
      <c r="K101">
        <v>30.589300000000001</v>
      </c>
      <c r="L101">
        <v>2.5</v>
      </c>
      <c r="M101">
        <v>2.5</v>
      </c>
      <c r="N101">
        <v>4.0298E-2</v>
      </c>
      <c r="O101">
        <v>5</v>
      </c>
      <c r="P101">
        <v>1.2420700000000001E-3</v>
      </c>
      <c r="Q101">
        <v>3.56623</v>
      </c>
      <c r="R101" s="10">
        <v>1.4062100000000001E-4</v>
      </c>
      <c r="S101" s="12" t="s">
        <v>2272</v>
      </c>
      <c r="T101" s="12" t="s">
        <v>2270</v>
      </c>
      <c r="U101">
        <v>0</v>
      </c>
      <c r="V101">
        <v>35.623100000000001</v>
      </c>
      <c r="W101">
        <v>12.823700000000001</v>
      </c>
      <c r="X101">
        <v>0</v>
      </c>
      <c r="Y101">
        <v>4.2831099999999998</v>
      </c>
      <c r="Z101">
        <v>0</v>
      </c>
      <c r="AA101">
        <v>5</v>
      </c>
      <c r="AB101">
        <v>0</v>
      </c>
      <c r="AC101" s="12">
        <f>firm_data[[#This Row],[capital_book]]/firm_data[[#This Row],[capital]]</f>
        <v>2.1953142764105316</v>
      </c>
      <c r="AD101">
        <v>78.203900000000004</v>
      </c>
      <c r="AE101">
        <v>19.597799999999999</v>
      </c>
    </row>
    <row r="102" spans="1:31" x14ac:dyDescent="0.25">
      <c r="A102">
        <v>101</v>
      </c>
      <c r="B102">
        <v>99203436</v>
      </c>
      <c r="C102" s="12" t="s">
        <v>96</v>
      </c>
      <c r="D102">
        <v>142.35300000000001</v>
      </c>
      <c r="E102" s="12">
        <f>c_sales_data[[#This Row],[price]]</f>
        <v>14.364962690491202</v>
      </c>
      <c r="F102" s="8">
        <f>firm_data[[#This Row],[price]]-firm_data[[#This Row],[avg_price]]</f>
        <v>0.64283730950879736</v>
      </c>
      <c r="G102">
        <v>15.0078</v>
      </c>
      <c r="H102">
        <v>254.858</v>
      </c>
      <c r="I102" s="3">
        <f>firm_data[[#This Row],[production]]-firm_data[[#This Row],[sales]]</f>
        <v>0</v>
      </c>
      <c r="J102">
        <v>8.2709699999999997E-2</v>
      </c>
      <c r="K102">
        <v>31.009</v>
      </c>
      <c r="L102">
        <v>2.5</v>
      </c>
      <c r="M102">
        <v>2.5</v>
      </c>
      <c r="N102">
        <v>2.2905700000000002</v>
      </c>
      <c r="O102">
        <v>5</v>
      </c>
      <c r="P102">
        <v>1.17997E-3</v>
      </c>
      <c r="Q102">
        <v>3.63876</v>
      </c>
      <c r="R102" s="10">
        <v>1.3369900000000001E-4</v>
      </c>
      <c r="S102" s="12" t="s">
        <v>2273</v>
      </c>
      <c r="T102" s="12" t="s">
        <v>2270</v>
      </c>
      <c r="U102">
        <v>0</v>
      </c>
      <c r="V102">
        <v>35.472999999999999</v>
      </c>
      <c r="W102">
        <v>10.8992</v>
      </c>
      <c r="X102">
        <v>0</v>
      </c>
      <c r="Y102">
        <v>4.3193799999999998</v>
      </c>
      <c r="Z102">
        <v>0</v>
      </c>
      <c r="AA102">
        <v>5</v>
      </c>
      <c r="AB102">
        <v>0</v>
      </c>
      <c r="AC102" s="12">
        <f>firm_data[[#This Row],[capital_book]]/firm_data[[#This Row],[capital]]</f>
        <v>2.171245736193725</v>
      </c>
      <c r="AD102">
        <v>77.020600000000002</v>
      </c>
      <c r="AE102">
        <v>19.597799999999999</v>
      </c>
    </row>
    <row r="103" spans="1:31" x14ac:dyDescent="0.25">
      <c r="A103">
        <v>102</v>
      </c>
      <c r="B103">
        <v>740862830</v>
      </c>
      <c r="C103" s="12" t="s">
        <v>96</v>
      </c>
      <c r="D103">
        <v>145.11199999999999</v>
      </c>
      <c r="E103" s="12">
        <f>c_sales_data[[#This Row],[price]]</f>
        <v>14.52698368566943</v>
      </c>
      <c r="F103" s="8">
        <f>firm_data[[#This Row],[price]]-firm_data[[#This Row],[avg_price]]</f>
        <v>0.48081631433056948</v>
      </c>
      <c r="G103">
        <v>15.0078</v>
      </c>
      <c r="H103">
        <v>258.53399999999999</v>
      </c>
      <c r="I103" s="3">
        <f>firm_data[[#This Row],[production]]-firm_data[[#This Row],[sales]]</f>
        <v>0</v>
      </c>
      <c r="J103">
        <v>7.8574199999999997E-2</v>
      </c>
      <c r="K103">
        <v>38.8489</v>
      </c>
      <c r="L103">
        <v>3</v>
      </c>
      <c r="M103">
        <v>3</v>
      </c>
      <c r="N103">
        <v>0.51559100000000002</v>
      </c>
      <c r="O103">
        <v>5</v>
      </c>
      <c r="P103">
        <v>1.12097E-3</v>
      </c>
      <c r="Q103">
        <v>6.7617900000000004</v>
      </c>
      <c r="R103" s="10">
        <v>1.26871E-4</v>
      </c>
      <c r="S103" s="12" t="s">
        <v>2274</v>
      </c>
      <c r="T103" s="12" t="s">
        <v>2275</v>
      </c>
      <c r="U103">
        <v>0</v>
      </c>
      <c r="V103">
        <v>35.2928</v>
      </c>
      <c r="W103">
        <v>13.912000000000001</v>
      </c>
      <c r="X103">
        <v>0</v>
      </c>
      <c r="Y103">
        <v>6.3808999999999996</v>
      </c>
      <c r="Z103">
        <v>0</v>
      </c>
      <c r="AA103">
        <v>6</v>
      </c>
      <c r="AB103">
        <v>0</v>
      </c>
      <c r="AC103" s="12">
        <f>firm_data[[#This Row],[capital_book]]/firm_data[[#This Row],[capital]]</f>
        <v>2.1885937074984136</v>
      </c>
      <c r="AD103">
        <v>77.241600000000005</v>
      </c>
      <c r="AE103">
        <v>19.597799999999999</v>
      </c>
    </row>
    <row r="104" spans="1:31" x14ac:dyDescent="0.25">
      <c r="A104">
        <v>103</v>
      </c>
      <c r="B104">
        <v>468936833</v>
      </c>
      <c r="C104" s="12" t="s">
        <v>96</v>
      </c>
      <c r="D104">
        <v>147.31899999999999</v>
      </c>
      <c r="E104" s="12">
        <f>c_sales_data[[#This Row],[price]]</f>
        <v>14.724416621430777</v>
      </c>
      <c r="F104" s="8">
        <f>firm_data[[#This Row],[price]]-firm_data[[#This Row],[avg_price]]</f>
        <v>0.2833833785692228</v>
      </c>
      <c r="G104">
        <v>15.0078</v>
      </c>
      <c r="H104">
        <v>260.39299999999997</v>
      </c>
      <c r="I104" s="3">
        <f>firm_data[[#This Row],[production]]-firm_data[[#This Row],[sales]]</f>
        <v>0</v>
      </c>
      <c r="J104">
        <v>7.4645500000000004E-2</v>
      </c>
      <c r="K104">
        <v>37.726199999999999</v>
      </c>
      <c r="L104">
        <v>3</v>
      </c>
      <c r="M104">
        <v>3</v>
      </c>
      <c r="N104">
        <v>3.70675</v>
      </c>
      <c r="O104">
        <v>5</v>
      </c>
      <c r="P104">
        <v>1.06492E-3</v>
      </c>
      <c r="Q104">
        <v>7.6898600000000004</v>
      </c>
      <c r="R104" s="10">
        <v>1.19448E-4</v>
      </c>
      <c r="S104" s="12" t="s">
        <v>2276</v>
      </c>
      <c r="T104" s="12" t="s">
        <v>2275</v>
      </c>
      <c r="U104">
        <v>0</v>
      </c>
      <c r="V104">
        <v>35.1126</v>
      </c>
      <c r="W104">
        <v>13.1662</v>
      </c>
      <c r="X104">
        <v>0</v>
      </c>
      <c r="Y104">
        <v>6.8449299999999997</v>
      </c>
      <c r="Z104">
        <v>0</v>
      </c>
      <c r="AA104">
        <v>6</v>
      </c>
      <c r="AB104">
        <v>0</v>
      </c>
      <c r="AC104" s="12">
        <f>firm_data[[#This Row],[capital_book]]/firm_data[[#This Row],[capital]]</f>
        <v>2.1740657199979494</v>
      </c>
      <c r="AD104">
        <v>76.337100000000007</v>
      </c>
      <c r="AE104">
        <v>19.597799999999999</v>
      </c>
    </row>
    <row r="105" spans="1:31" x14ac:dyDescent="0.25">
      <c r="A105">
        <v>104</v>
      </c>
      <c r="B105">
        <v>10921293</v>
      </c>
      <c r="C105" s="12" t="s">
        <v>96</v>
      </c>
      <c r="D105">
        <v>154.28800000000001</v>
      </c>
      <c r="E105" s="12">
        <f>c_sales_data[[#This Row],[price]]</f>
        <v>14.886138474469284</v>
      </c>
      <c r="F105" s="8">
        <f>firm_data[[#This Row],[price]]-firm_data[[#This Row],[avg_price]]</f>
        <v>0.12166152553071541</v>
      </c>
      <c r="G105">
        <v>15.0078</v>
      </c>
      <c r="H105">
        <v>267.84100000000001</v>
      </c>
      <c r="I105" s="3">
        <f>firm_data[[#This Row],[production]]-firm_data[[#This Row],[sales]]</f>
        <v>0</v>
      </c>
      <c r="J105">
        <v>7.0913199999999996E-2</v>
      </c>
      <c r="K105">
        <v>43.807200000000002</v>
      </c>
      <c r="L105">
        <v>3.5</v>
      </c>
      <c r="M105">
        <v>3.5</v>
      </c>
      <c r="N105">
        <v>2.1680199999999998</v>
      </c>
      <c r="O105">
        <v>5</v>
      </c>
      <c r="P105">
        <v>1.01168E-3</v>
      </c>
      <c r="Q105">
        <v>13.362</v>
      </c>
      <c r="R105" s="10">
        <v>1.1236200000000001E-4</v>
      </c>
      <c r="S105" s="12" t="s">
        <v>2277</v>
      </c>
      <c r="T105" s="12" t="s">
        <v>2278</v>
      </c>
      <c r="U105">
        <v>0</v>
      </c>
      <c r="V105">
        <v>34.9024</v>
      </c>
      <c r="W105">
        <v>18.430399999999999</v>
      </c>
      <c r="X105">
        <v>0</v>
      </c>
      <c r="Y105">
        <v>10.180999999999999</v>
      </c>
      <c r="Z105">
        <v>0</v>
      </c>
      <c r="AA105">
        <v>7</v>
      </c>
      <c r="AB105">
        <v>0</v>
      </c>
      <c r="AC105" s="12">
        <f>firm_data[[#This Row],[capital_book]]/firm_data[[#This Row],[capital]]</f>
        <v>2.1508578206656273</v>
      </c>
      <c r="AD105">
        <v>75.070099999999996</v>
      </c>
      <c r="AE105">
        <v>19.597799999999999</v>
      </c>
    </row>
    <row r="106" spans="1:31" x14ac:dyDescent="0.25">
      <c r="A106">
        <v>105</v>
      </c>
      <c r="B106">
        <v>508553811</v>
      </c>
      <c r="C106" s="12" t="s">
        <v>96</v>
      </c>
      <c r="D106">
        <v>165.065</v>
      </c>
      <c r="E106" s="12">
        <f>c_sales_data[[#This Row],[price]]</f>
        <v>15.054126825783216</v>
      </c>
      <c r="F106" s="8">
        <f>firm_data[[#This Row],[price]]-firm_data[[#This Row],[avg_price]]</f>
        <v>-4.6326825783216563E-2</v>
      </c>
      <c r="G106">
        <v>15.0078</v>
      </c>
      <c r="H106">
        <v>282.13900000000001</v>
      </c>
      <c r="I106" s="3">
        <f>firm_data[[#This Row],[production]]-firm_data[[#This Row],[sales]]</f>
        <v>0</v>
      </c>
      <c r="J106">
        <v>6.73676E-2</v>
      </c>
      <c r="K106">
        <v>52.325699999999998</v>
      </c>
      <c r="L106">
        <v>4</v>
      </c>
      <c r="M106">
        <v>4</v>
      </c>
      <c r="N106">
        <v>0.27671499999999999</v>
      </c>
      <c r="O106">
        <v>5</v>
      </c>
      <c r="P106">
        <v>9.6109199999999998E-4</v>
      </c>
      <c r="Q106">
        <v>15.244999999999999</v>
      </c>
      <c r="R106" s="10">
        <v>1.0523599999999999E-4</v>
      </c>
      <c r="S106" s="12" t="s">
        <v>2279</v>
      </c>
      <c r="T106" s="12" t="s">
        <v>2280</v>
      </c>
      <c r="U106">
        <v>0</v>
      </c>
      <c r="V106">
        <v>34.662100000000002</v>
      </c>
      <c r="W106">
        <v>19.227599999999999</v>
      </c>
      <c r="X106">
        <v>0</v>
      </c>
      <c r="Y106">
        <v>12.132199999999999</v>
      </c>
      <c r="Z106">
        <v>0</v>
      </c>
      <c r="AA106">
        <v>8</v>
      </c>
      <c r="AB106">
        <v>0</v>
      </c>
      <c r="AC106" s="12">
        <f>firm_data[[#This Row],[capital_book]]/firm_data[[#This Row],[capital]]</f>
        <v>2.1894663046959066</v>
      </c>
      <c r="AD106">
        <v>75.891499999999994</v>
      </c>
      <c r="AE106">
        <v>19.597799999999999</v>
      </c>
    </row>
    <row r="107" spans="1:31" x14ac:dyDescent="0.25">
      <c r="A107">
        <v>106</v>
      </c>
      <c r="B107">
        <v>998475124</v>
      </c>
      <c r="C107" s="12" t="s">
        <v>96</v>
      </c>
      <c r="D107">
        <v>182.82599999999999</v>
      </c>
      <c r="E107" s="12">
        <f>c_sales_data[[#This Row],[price]]</f>
        <v>15.300735692198874</v>
      </c>
      <c r="F107" s="8">
        <f>firm_data[[#This Row],[price]]-firm_data[[#This Row],[avg_price]]</f>
        <v>0.80036430780112511</v>
      </c>
      <c r="G107">
        <v>16.101099999999999</v>
      </c>
      <c r="H107">
        <v>303.25200000000001</v>
      </c>
      <c r="I107" s="3">
        <f>firm_data[[#This Row],[production]]-firm_data[[#This Row],[sales]]</f>
        <v>0</v>
      </c>
      <c r="J107">
        <v>6.3999200000000006E-2</v>
      </c>
      <c r="K107">
        <v>61.774700000000003</v>
      </c>
      <c r="L107">
        <v>4.5</v>
      </c>
      <c r="M107">
        <v>4.5</v>
      </c>
      <c r="N107">
        <v>1.35023</v>
      </c>
      <c r="O107">
        <v>5</v>
      </c>
      <c r="P107">
        <v>9.1303700000000001E-4</v>
      </c>
      <c r="Q107">
        <v>14.085000000000001</v>
      </c>
      <c r="R107" s="10">
        <v>9.8078600000000007E-5</v>
      </c>
      <c r="S107" s="12" t="s">
        <v>2281</v>
      </c>
      <c r="T107" s="12" t="s">
        <v>2282</v>
      </c>
      <c r="U107">
        <v>0</v>
      </c>
      <c r="V107">
        <v>34.3919</v>
      </c>
      <c r="W107">
        <v>17.168500000000002</v>
      </c>
      <c r="X107">
        <v>0</v>
      </c>
      <c r="Y107">
        <v>12.3813</v>
      </c>
      <c r="Z107">
        <v>0</v>
      </c>
      <c r="AA107">
        <v>9</v>
      </c>
      <c r="AB107">
        <v>0</v>
      </c>
      <c r="AC107" s="12">
        <f>firm_data[[#This Row],[capital_book]]/firm_data[[#This Row],[capital]]</f>
        <v>2.1749278173058189</v>
      </c>
      <c r="AD107">
        <v>74.799899999999994</v>
      </c>
      <c r="AE107">
        <v>19.597799999999999</v>
      </c>
    </row>
    <row r="108" spans="1:31" x14ac:dyDescent="0.25">
      <c r="A108">
        <v>107</v>
      </c>
      <c r="B108">
        <v>88252879</v>
      </c>
      <c r="C108" s="12" t="s">
        <v>96</v>
      </c>
      <c r="D108">
        <v>166.59299999999999</v>
      </c>
      <c r="E108" s="12">
        <f>c_sales_data[[#This Row],[price]]</f>
        <v>15.56881039899568</v>
      </c>
      <c r="F108" s="8">
        <f>firm_data[[#This Row],[price]]-firm_data[[#This Row],[avg_price]]</f>
        <v>0.53228960100431877</v>
      </c>
      <c r="G108">
        <v>16.101099999999999</v>
      </c>
      <c r="H108">
        <v>281.58600000000001</v>
      </c>
      <c r="I108" s="3">
        <f>firm_data[[#This Row],[production]]-firm_data[[#This Row],[sales]]</f>
        <v>3.23902</v>
      </c>
      <c r="J108">
        <v>6.0799199999999998E-2</v>
      </c>
      <c r="K108">
        <v>23.313099999999999</v>
      </c>
      <c r="L108">
        <v>5.5</v>
      </c>
      <c r="M108">
        <v>2.26098</v>
      </c>
      <c r="N108">
        <v>0</v>
      </c>
      <c r="O108">
        <v>5</v>
      </c>
      <c r="P108">
        <v>8.6738500000000003E-4</v>
      </c>
      <c r="Q108">
        <v>11.904999999999999</v>
      </c>
      <c r="R108" s="10">
        <v>9.0260900000000002E-5</v>
      </c>
      <c r="S108" s="12" t="s">
        <v>2283</v>
      </c>
      <c r="T108" s="12" t="s">
        <v>2284</v>
      </c>
      <c r="U108">
        <v>0</v>
      </c>
      <c r="V108">
        <v>34.061500000000002</v>
      </c>
      <c r="W108">
        <v>18.918500000000002</v>
      </c>
      <c r="X108">
        <v>0</v>
      </c>
      <c r="Y108">
        <v>13.596500000000001</v>
      </c>
      <c r="Z108">
        <v>0</v>
      </c>
      <c r="AA108">
        <v>11</v>
      </c>
      <c r="AB108">
        <v>0</v>
      </c>
      <c r="AC108" s="12">
        <f>firm_data[[#This Row],[capital_book]]/firm_data[[#This Row],[capital]]</f>
        <v>2.1555568603848916</v>
      </c>
      <c r="AD108">
        <v>73.421499999999995</v>
      </c>
      <c r="AE108">
        <v>19.597799999999999</v>
      </c>
    </row>
    <row r="109" spans="1:31" x14ac:dyDescent="0.25">
      <c r="A109">
        <v>108</v>
      </c>
      <c r="B109">
        <v>316641632</v>
      </c>
      <c r="C109" s="12" t="s">
        <v>96</v>
      </c>
      <c r="D109">
        <v>163.85499999999999</v>
      </c>
      <c r="E109" s="12">
        <f>c_sales_data[[#This Row],[price]]</f>
        <v>15.804974865199316</v>
      </c>
      <c r="F109" s="8">
        <f>firm_data[[#This Row],[price]]-firm_data[[#This Row],[avg_price]]</f>
        <v>-1.0664748651993161</v>
      </c>
      <c r="G109">
        <v>14.7385</v>
      </c>
      <c r="H109">
        <v>278.97300000000001</v>
      </c>
      <c r="I109" s="3">
        <f>firm_data[[#This Row],[production]]-firm_data[[#This Row],[sales]]</f>
        <v>0</v>
      </c>
      <c r="J109">
        <v>5.77593E-2</v>
      </c>
      <c r="K109">
        <v>38.624699999999997</v>
      </c>
      <c r="L109">
        <v>3</v>
      </c>
      <c r="M109">
        <v>3</v>
      </c>
      <c r="N109">
        <v>6.5801600000000002E-2</v>
      </c>
      <c r="O109">
        <v>5</v>
      </c>
      <c r="P109">
        <v>8.2401600000000001E-4</v>
      </c>
      <c r="Q109">
        <v>0</v>
      </c>
      <c r="R109" s="10">
        <v>8.7243600000000006E-5</v>
      </c>
      <c r="S109" s="12" t="s">
        <v>2285</v>
      </c>
      <c r="T109" s="12" t="s">
        <v>2286</v>
      </c>
      <c r="U109">
        <v>0</v>
      </c>
      <c r="V109">
        <v>33.881399999999999</v>
      </c>
      <c r="W109">
        <v>19.174900000000001</v>
      </c>
      <c r="X109">
        <v>0</v>
      </c>
      <c r="Y109">
        <v>2.5848800000000001</v>
      </c>
      <c r="Z109">
        <v>0</v>
      </c>
      <c r="AA109">
        <v>6</v>
      </c>
      <c r="AB109">
        <v>0</v>
      </c>
      <c r="AC109" s="12">
        <f>firm_data[[#This Row],[capital_book]]/firm_data[[#This Row],[capital]]</f>
        <v>2.190771337666094</v>
      </c>
      <c r="AD109">
        <v>74.226399999999998</v>
      </c>
      <c r="AE109">
        <v>19.597799999999999</v>
      </c>
    </row>
    <row r="110" spans="1:31" x14ac:dyDescent="0.25">
      <c r="A110">
        <v>109</v>
      </c>
      <c r="B110">
        <v>290827232</v>
      </c>
      <c r="C110" s="12" t="s">
        <v>96</v>
      </c>
      <c r="D110">
        <v>162.511</v>
      </c>
      <c r="E110" s="12">
        <f>c_sales_data[[#This Row],[price]]</f>
        <v>16.030781032376645</v>
      </c>
      <c r="F110" s="8">
        <f>firm_data[[#This Row],[price]]-firm_data[[#This Row],[avg_price]]</f>
        <v>-0.9396810323766438</v>
      </c>
      <c r="G110">
        <v>15.091100000000001</v>
      </c>
      <c r="H110">
        <v>276.33300000000003</v>
      </c>
      <c r="I110" s="3">
        <f>firm_data[[#This Row],[production]]-firm_data[[#This Row],[sales]]</f>
        <v>0</v>
      </c>
      <c r="J110">
        <v>5.4871299999999998E-2</v>
      </c>
      <c r="K110">
        <v>37.9176</v>
      </c>
      <c r="L110">
        <v>3</v>
      </c>
      <c r="M110">
        <v>3</v>
      </c>
      <c r="N110">
        <v>3.4327100000000002</v>
      </c>
      <c r="O110">
        <v>5</v>
      </c>
      <c r="P110">
        <v>7.8281499999999996E-4</v>
      </c>
      <c r="Q110">
        <v>0</v>
      </c>
      <c r="R110" s="10">
        <v>8.2589999999999994E-5</v>
      </c>
      <c r="S110" s="12" t="s">
        <v>2287</v>
      </c>
      <c r="T110" s="12" t="s">
        <v>2286</v>
      </c>
      <c r="U110">
        <v>0</v>
      </c>
      <c r="V110">
        <v>33.7012</v>
      </c>
      <c r="W110">
        <v>15.0031</v>
      </c>
      <c r="X110">
        <v>0</v>
      </c>
      <c r="Y110">
        <v>2.6440999999999999</v>
      </c>
      <c r="Z110">
        <v>0</v>
      </c>
      <c r="AA110">
        <v>6</v>
      </c>
      <c r="AB110">
        <v>0</v>
      </c>
      <c r="AC110" s="12">
        <f>firm_data[[#This Row],[capital_book]]/firm_data[[#This Row],[capital]]</f>
        <v>2.1739047867731713</v>
      </c>
      <c r="AD110">
        <v>73.263199999999998</v>
      </c>
      <c r="AE110">
        <v>19.597799999999999</v>
      </c>
    </row>
    <row r="111" spans="1:31" x14ac:dyDescent="0.25">
      <c r="A111">
        <v>110</v>
      </c>
      <c r="B111">
        <v>343370408</v>
      </c>
      <c r="C111" s="12" t="s">
        <v>96</v>
      </c>
      <c r="D111">
        <v>164.31800000000001</v>
      </c>
      <c r="E111" s="12">
        <f>c_sales_data[[#This Row],[price]]</f>
        <v>16.191667528644501</v>
      </c>
      <c r="F111" s="8">
        <f>firm_data[[#This Row],[price]]-firm_data[[#This Row],[avg_price]]</f>
        <v>0.10083247135549911</v>
      </c>
      <c r="G111">
        <v>16.2925</v>
      </c>
      <c r="H111">
        <v>278.21600000000001</v>
      </c>
      <c r="I111" s="3">
        <f>firm_data[[#This Row],[production]]-firm_data[[#This Row],[sales]]</f>
        <v>0</v>
      </c>
      <c r="J111">
        <v>5.2127699999999999E-2</v>
      </c>
      <c r="K111">
        <v>42.104799999999997</v>
      </c>
      <c r="L111">
        <v>3</v>
      </c>
      <c r="M111">
        <v>3</v>
      </c>
      <c r="N111">
        <v>6.1068699999999997E-2</v>
      </c>
      <c r="O111">
        <v>5</v>
      </c>
      <c r="P111">
        <v>7.4367400000000005E-4</v>
      </c>
      <c r="Q111">
        <v>5.4670800000000002</v>
      </c>
      <c r="R111" s="10">
        <v>7.8078900000000002E-5</v>
      </c>
      <c r="S111" s="12" t="s">
        <v>2288</v>
      </c>
      <c r="T111" s="12" t="s">
        <v>2286</v>
      </c>
      <c r="U111">
        <v>0</v>
      </c>
      <c r="V111">
        <v>33.521000000000001</v>
      </c>
      <c r="W111">
        <v>18.864699999999999</v>
      </c>
      <c r="X111">
        <v>0</v>
      </c>
      <c r="Y111">
        <v>5.7335399999999996</v>
      </c>
      <c r="Z111">
        <v>0</v>
      </c>
      <c r="AA111">
        <v>6</v>
      </c>
      <c r="AB111">
        <v>0</v>
      </c>
      <c r="AC111" s="12">
        <f>firm_data[[#This Row],[capital_book]]/firm_data[[#This Row],[capital]]</f>
        <v>2.1742489782524386</v>
      </c>
      <c r="AD111">
        <v>72.882999999999996</v>
      </c>
      <c r="AE111">
        <v>19.597799999999999</v>
      </c>
    </row>
    <row r="112" spans="1:31" x14ac:dyDescent="0.25">
      <c r="A112">
        <v>111</v>
      </c>
      <c r="B112">
        <v>143495457</v>
      </c>
      <c r="C112" s="12" t="s">
        <v>96</v>
      </c>
      <c r="D112">
        <v>165.76400000000001</v>
      </c>
      <c r="E112" s="12">
        <f>c_sales_data[[#This Row],[price]]</f>
        <v>16.363036024447812</v>
      </c>
      <c r="F112" s="8">
        <f>firm_data[[#This Row],[price]]-firm_data[[#This Row],[avg_price]]</f>
        <v>-7.0536024447811485E-2</v>
      </c>
      <c r="G112">
        <v>16.2925</v>
      </c>
      <c r="H112">
        <v>279.24400000000003</v>
      </c>
      <c r="I112" s="3">
        <f>firm_data[[#This Row],[production]]-firm_data[[#This Row],[sales]]</f>
        <v>0</v>
      </c>
      <c r="J112">
        <v>4.9521299999999997E-2</v>
      </c>
      <c r="K112">
        <v>41.704900000000002</v>
      </c>
      <c r="L112">
        <v>3</v>
      </c>
      <c r="M112">
        <v>3</v>
      </c>
      <c r="N112">
        <v>1.0666500000000001</v>
      </c>
      <c r="O112">
        <v>5</v>
      </c>
      <c r="P112">
        <v>7.0649099999999995E-4</v>
      </c>
      <c r="Q112">
        <v>5.577</v>
      </c>
      <c r="R112" s="10">
        <v>7.3722599999999998E-5</v>
      </c>
      <c r="S112" s="12" t="s">
        <v>2289</v>
      </c>
      <c r="T112" s="12" t="s">
        <v>2286</v>
      </c>
      <c r="U112">
        <v>0</v>
      </c>
      <c r="V112">
        <v>33.340800000000002</v>
      </c>
      <c r="W112">
        <v>14.839700000000001</v>
      </c>
      <c r="X112">
        <v>0</v>
      </c>
      <c r="Y112">
        <v>5.7885</v>
      </c>
      <c r="Z112">
        <v>0</v>
      </c>
      <c r="AA112">
        <v>6</v>
      </c>
      <c r="AB112">
        <v>0</v>
      </c>
      <c r="AC112" s="12">
        <f>firm_data[[#This Row],[capital_book]]/firm_data[[#This Row],[capital]]</f>
        <v>2.1625395911315866</v>
      </c>
      <c r="AD112">
        <v>72.100800000000007</v>
      </c>
      <c r="AE112">
        <v>19.597799999999999</v>
      </c>
    </row>
    <row r="113" spans="1:31" x14ac:dyDescent="0.25">
      <c r="A113">
        <v>112</v>
      </c>
      <c r="B113">
        <v>803187865</v>
      </c>
      <c r="C113" s="12" t="s">
        <v>96</v>
      </c>
      <c r="D113">
        <v>170.27500000000001</v>
      </c>
      <c r="E113" s="12">
        <f>c_sales_data[[#This Row],[price]]</f>
        <v>16.58286318719761</v>
      </c>
      <c r="F113" s="8">
        <f>firm_data[[#This Row],[price]]-firm_data[[#This Row],[avg_price]]</f>
        <v>1.1077368128023899</v>
      </c>
      <c r="G113">
        <v>17.6906</v>
      </c>
      <c r="H113">
        <v>286.334</v>
      </c>
      <c r="I113" s="3">
        <f>firm_data[[#This Row],[production]]-firm_data[[#This Row],[sales]]</f>
        <v>0</v>
      </c>
      <c r="J113">
        <v>4.7045299999999998E-2</v>
      </c>
      <c r="K113">
        <v>48.119799999999998</v>
      </c>
      <c r="L113">
        <v>3</v>
      </c>
      <c r="M113">
        <v>3</v>
      </c>
      <c r="N113">
        <v>1.2860499999999999</v>
      </c>
      <c r="O113">
        <v>5</v>
      </c>
      <c r="P113">
        <v>6.7116599999999995E-4</v>
      </c>
      <c r="Q113">
        <v>7.4969799999999998</v>
      </c>
      <c r="R113" s="10">
        <v>6.9618900000000005E-5</v>
      </c>
      <c r="S113" s="12" t="s">
        <v>2290</v>
      </c>
      <c r="T113" s="12" t="s">
        <v>2286</v>
      </c>
      <c r="U113">
        <v>0</v>
      </c>
      <c r="V113">
        <v>33.160600000000002</v>
      </c>
      <c r="W113">
        <v>14.6035</v>
      </c>
      <c r="X113">
        <v>0</v>
      </c>
      <c r="Y113">
        <v>6.7484900000000003</v>
      </c>
      <c r="Z113">
        <v>0</v>
      </c>
      <c r="AA113">
        <v>6</v>
      </c>
      <c r="AB113">
        <v>0</v>
      </c>
      <c r="AC113" s="12">
        <f>firm_data[[#This Row],[capital_book]]/firm_data[[#This Row],[capital]]</f>
        <v>2.2179634867885381</v>
      </c>
      <c r="AD113">
        <v>73.549000000000007</v>
      </c>
      <c r="AE113">
        <v>19.597799999999999</v>
      </c>
    </row>
    <row r="114" spans="1:31" x14ac:dyDescent="0.25">
      <c r="A114">
        <v>113</v>
      </c>
      <c r="B114">
        <v>274291869</v>
      </c>
      <c r="C114" s="12" t="s">
        <v>96</v>
      </c>
      <c r="D114">
        <v>173.88399999999999</v>
      </c>
      <c r="E114" s="12">
        <f>c_sales_data[[#This Row],[price]]</f>
        <v>16.92333087225186</v>
      </c>
      <c r="F114" s="8">
        <f>firm_data[[#This Row],[price]]-firm_data[[#This Row],[avg_price]]</f>
        <v>0.76726912774813982</v>
      </c>
      <c r="G114">
        <v>17.6906</v>
      </c>
      <c r="H114">
        <v>289.18299999999999</v>
      </c>
      <c r="I114" s="3">
        <f>firm_data[[#This Row],[production]]-firm_data[[#This Row],[sales]]</f>
        <v>0</v>
      </c>
      <c r="J114">
        <v>4.4692999999999997E-2</v>
      </c>
      <c r="K114">
        <v>45.012700000000002</v>
      </c>
      <c r="L114">
        <v>3</v>
      </c>
      <c r="M114">
        <v>3</v>
      </c>
      <c r="N114">
        <v>0.64010800000000001</v>
      </c>
      <c r="O114">
        <v>5</v>
      </c>
      <c r="P114">
        <v>6.3760800000000001E-4</v>
      </c>
      <c r="Q114">
        <v>9.8118800000000004</v>
      </c>
      <c r="R114" s="10">
        <v>6.5324899999999995E-5</v>
      </c>
      <c r="S114" s="12" t="s">
        <v>2291</v>
      </c>
      <c r="T114" s="12" t="s">
        <v>2286</v>
      </c>
      <c r="U114">
        <v>0</v>
      </c>
      <c r="V114">
        <v>32.980499999999999</v>
      </c>
      <c r="W114">
        <v>14.8729</v>
      </c>
      <c r="X114">
        <v>0</v>
      </c>
      <c r="Y114">
        <v>7.9059400000000002</v>
      </c>
      <c r="Z114">
        <v>0</v>
      </c>
      <c r="AA114">
        <v>6</v>
      </c>
      <c r="AB114">
        <v>0</v>
      </c>
      <c r="AC114" s="12">
        <f>firm_data[[#This Row],[capital_book]]/firm_data[[#This Row],[capital]]</f>
        <v>2.1795636815694124</v>
      </c>
      <c r="AD114">
        <v>71.883099999999999</v>
      </c>
      <c r="AE114">
        <v>19.597799999999999</v>
      </c>
    </row>
    <row r="115" spans="1:31" x14ac:dyDescent="0.25">
      <c r="A115">
        <v>114</v>
      </c>
      <c r="B115">
        <v>842811232</v>
      </c>
      <c r="C115" s="12" t="s">
        <v>96</v>
      </c>
      <c r="D115">
        <v>176.77099999999999</v>
      </c>
      <c r="E115" s="12">
        <f>c_sales_data[[#This Row],[price]]</f>
        <v>17.167834406785463</v>
      </c>
      <c r="F115" s="8">
        <f>firm_data[[#This Row],[price]]-firm_data[[#This Row],[avg_price]]</f>
        <v>0.52276559321453675</v>
      </c>
      <c r="G115">
        <v>17.6906</v>
      </c>
      <c r="H115">
        <v>293.012</v>
      </c>
      <c r="I115" s="3">
        <f>firm_data[[#This Row],[production]]-firm_data[[#This Row],[sales]]</f>
        <v>0</v>
      </c>
      <c r="J115">
        <v>4.24584E-2</v>
      </c>
      <c r="K115">
        <v>46.893300000000004</v>
      </c>
      <c r="L115">
        <v>3</v>
      </c>
      <c r="M115">
        <v>3</v>
      </c>
      <c r="N115">
        <v>0.84565400000000002</v>
      </c>
      <c r="O115">
        <v>5</v>
      </c>
      <c r="P115">
        <v>6.0572700000000002E-4</v>
      </c>
      <c r="Q115">
        <v>10.9641</v>
      </c>
      <c r="R115" s="10">
        <v>6.1054099999999995E-5</v>
      </c>
      <c r="S115" s="12" t="s">
        <v>2292</v>
      </c>
      <c r="T115" s="12" t="s">
        <v>2286</v>
      </c>
      <c r="U115">
        <v>0</v>
      </c>
      <c r="V115">
        <v>32.8003</v>
      </c>
      <c r="W115">
        <v>13.8666</v>
      </c>
      <c r="X115">
        <v>0</v>
      </c>
      <c r="Y115">
        <v>8.48203</v>
      </c>
      <c r="Z115">
        <v>0</v>
      </c>
      <c r="AA115">
        <v>6</v>
      </c>
      <c r="AB115">
        <v>0</v>
      </c>
      <c r="AC115" s="12">
        <f>firm_data[[#This Row],[capital_book]]/firm_data[[#This Row],[capital]]</f>
        <v>2.198187211702332</v>
      </c>
      <c r="AD115">
        <v>72.101200000000006</v>
      </c>
      <c r="AE115">
        <v>19.597799999999999</v>
      </c>
    </row>
    <row r="116" spans="1:31" x14ac:dyDescent="0.25">
      <c r="A116">
        <v>115</v>
      </c>
      <c r="B116">
        <v>494930836</v>
      </c>
      <c r="C116" s="12" t="s">
        <v>96</v>
      </c>
      <c r="D116">
        <v>197.90899999999999</v>
      </c>
      <c r="E116" s="12">
        <f>c_sales_data[[#This Row],[price]]</f>
        <v>17.377613154341699</v>
      </c>
      <c r="F116" s="8">
        <f>firm_data[[#This Row],[price]]-firm_data[[#This Row],[avg_price]]</f>
        <v>0.31298684565830115</v>
      </c>
      <c r="G116">
        <v>17.6906</v>
      </c>
      <c r="H116">
        <v>318.64400000000001</v>
      </c>
      <c r="I116" s="3">
        <f>firm_data[[#This Row],[production]]-firm_data[[#This Row],[sales]]</f>
        <v>0</v>
      </c>
      <c r="J116">
        <v>4.03354E-2</v>
      </c>
      <c r="K116">
        <v>69.221800000000002</v>
      </c>
      <c r="L116">
        <v>4.5</v>
      </c>
      <c r="M116">
        <v>4.5</v>
      </c>
      <c r="N116">
        <v>4.0038299999999998</v>
      </c>
      <c r="O116">
        <v>5</v>
      </c>
      <c r="P116">
        <v>5.75441E-4</v>
      </c>
      <c r="Q116">
        <v>9.4862500000000001</v>
      </c>
      <c r="R116" s="10">
        <v>5.7385400000000001E-5</v>
      </c>
      <c r="S116" s="12" t="s">
        <v>2293</v>
      </c>
      <c r="T116" s="12" t="s">
        <v>2294</v>
      </c>
      <c r="U116">
        <v>0</v>
      </c>
      <c r="V116">
        <v>32.53</v>
      </c>
      <c r="W116">
        <v>13.7265</v>
      </c>
      <c r="X116">
        <v>0</v>
      </c>
      <c r="Y116">
        <v>9.2431199999999993</v>
      </c>
      <c r="Z116">
        <v>0</v>
      </c>
      <c r="AA116">
        <v>9</v>
      </c>
      <c r="AB116">
        <v>0</v>
      </c>
      <c r="AC116" s="12">
        <f>firm_data[[#This Row],[capital_book]]/firm_data[[#This Row],[capital]]</f>
        <v>2.1920719335997538</v>
      </c>
      <c r="AD116">
        <v>71.308099999999996</v>
      </c>
      <c r="AE116">
        <v>19.597799999999999</v>
      </c>
    </row>
    <row r="117" spans="1:31" x14ac:dyDescent="0.25">
      <c r="A117">
        <v>116</v>
      </c>
      <c r="B117">
        <v>175605410</v>
      </c>
      <c r="C117" s="12" t="s">
        <v>96</v>
      </c>
      <c r="D117">
        <v>214.81899999999999</v>
      </c>
      <c r="E117" s="12">
        <f>c_sales_data[[#This Row],[price]]</f>
        <v>17.600191919526626</v>
      </c>
      <c r="F117" s="8">
        <f>firm_data[[#This Row],[price]]-firm_data[[#This Row],[avg_price]]</f>
        <v>9.0408080473373786E-2</v>
      </c>
      <c r="G117">
        <v>17.6906</v>
      </c>
      <c r="H117">
        <v>338.03199999999998</v>
      </c>
      <c r="I117" s="3">
        <f>firm_data[[#This Row],[production]]-firm_data[[#This Row],[sales]]</f>
        <v>0</v>
      </c>
      <c r="J117">
        <v>3.8318699999999997E-2</v>
      </c>
      <c r="K117">
        <v>68.271799999999999</v>
      </c>
      <c r="L117">
        <v>4.5</v>
      </c>
      <c r="M117">
        <v>4.5</v>
      </c>
      <c r="N117">
        <v>1.1005499999999999</v>
      </c>
      <c r="O117">
        <v>5</v>
      </c>
      <c r="P117">
        <v>5.4666899999999995E-4</v>
      </c>
      <c r="Q117">
        <v>12.664999999999999</v>
      </c>
      <c r="R117" s="10">
        <v>5.2850199999999998E-5</v>
      </c>
      <c r="S117" s="12" t="s">
        <v>2295</v>
      </c>
      <c r="T117" s="12" t="s">
        <v>2294</v>
      </c>
      <c r="U117">
        <v>0</v>
      </c>
      <c r="V117">
        <v>32.259700000000002</v>
      </c>
      <c r="W117">
        <v>21.885000000000002</v>
      </c>
      <c r="X117">
        <v>0</v>
      </c>
      <c r="Y117">
        <v>12.8466</v>
      </c>
      <c r="Z117">
        <v>0</v>
      </c>
      <c r="AA117">
        <v>9</v>
      </c>
      <c r="AB117">
        <v>0</v>
      </c>
      <c r="AC117" s="12">
        <f>firm_data[[#This Row],[capital_book]]/firm_data[[#This Row],[capital]]</f>
        <v>2.1561049854772363</v>
      </c>
      <c r="AD117">
        <v>69.555300000000003</v>
      </c>
      <c r="AE117">
        <v>19.597799999999999</v>
      </c>
    </row>
    <row r="118" spans="1:31" x14ac:dyDescent="0.25">
      <c r="A118">
        <v>117</v>
      </c>
      <c r="B118">
        <v>750815832</v>
      </c>
      <c r="C118" s="12" t="s">
        <v>96</v>
      </c>
      <c r="D118">
        <v>234.62299999999999</v>
      </c>
      <c r="E118" s="12">
        <f>c_sales_data[[#This Row],[price]]</f>
        <v>17.817397179059554</v>
      </c>
      <c r="F118" s="8">
        <f>firm_data[[#This Row],[price]]-firm_data[[#This Row],[avg_price]]</f>
        <v>-0.12679717905955457</v>
      </c>
      <c r="G118">
        <v>17.6906</v>
      </c>
      <c r="H118">
        <v>363.74799999999999</v>
      </c>
      <c r="I118" s="3">
        <f>firm_data[[#This Row],[production]]-firm_data[[#This Row],[sales]]</f>
        <v>0</v>
      </c>
      <c r="J118">
        <v>3.6402700000000003E-2</v>
      </c>
      <c r="K118">
        <v>78.748699999999999</v>
      </c>
      <c r="L118">
        <v>5</v>
      </c>
      <c r="M118">
        <v>5</v>
      </c>
      <c r="N118">
        <v>0.95364599999999999</v>
      </c>
      <c r="O118">
        <v>5</v>
      </c>
      <c r="P118">
        <v>5.1933600000000002E-4</v>
      </c>
      <c r="Q118">
        <v>11.484999999999999</v>
      </c>
      <c r="R118" s="10">
        <v>4.89635E-5</v>
      </c>
      <c r="S118" s="12" t="s">
        <v>2296</v>
      </c>
      <c r="T118" s="12" t="s">
        <v>2297</v>
      </c>
      <c r="U118">
        <v>0</v>
      </c>
      <c r="V118">
        <v>31.959399999999999</v>
      </c>
      <c r="W118">
        <v>20.835699999999999</v>
      </c>
      <c r="X118">
        <v>0</v>
      </c>
      <c r="Y118">
        <v>13.8371</v>
      </c>
      <c r="Z118">
        <v>0</v>
      </c>
      <c r="AA118">
        <v>10</v>
      </c>
      <c r="AB118">
        <v>0</v>
      </c>
      <c r="AC118" s="12">
        <f>firm_data[[#This Row],[capital_book]]/firm_data[[#This Row],[capital]]</f>
        <v>2.2063586925912255</v>
      </c>
      <c r="AD118">
        <v>70.513900000000007</v>
      </c>
      <c r="AE118">
        <v>19.597799999999999</v>
      </c>
    </row>
    <row r="119" spans="1:31" x14ac:dyDescent="0.25">
      <c r="A119">
        <v>118</v>
      </c>
      <c r="B119">
        <v>57972614</v>
      </c>
      <c r="C119" s="12" t="s">
        <v>96</v>
      </c>
      <c r="D119">
        <v>263.74</v>
      </c>
      <c r="E119" s="12">
        <f>c_sales_data[[#This Row],[price]]</f>
        <v>18.047721991155814</v>
      </c>
      <c r="F119" s="8">
        <f>firm_data[[#This Row],[price]]-firm_data[[#This Row],[avg_price]]</f>
        <v>1.2331780088441846</v>
      </c>
      <c r="G119">
        <v>19.280899999999999</v>
      </c>
      <c r="H119">
        <v>398.78100000000001</v>
      </c>
      <c r="I119" s="3">
        <f>firm_data[[#This Row],[production]]-firm_data[[#This Row],[sales]]</f>
        <v>0</v>
      </c>
      <c r="J119">
        <v>3.4582599999999998E-2</v>
      </c>
      <c r="K119">
        <v>92.958200000000005</v>
      </c>
      <c r="L119">
        <v>5.5</v>
      </c>
      <c r="M119">
        <v>5.5</v>
      </c>
      <c r="N119">
        <v>2.5250499999999999E-2</v>
      </c>
      <c r="O119">
        <v>5</v>
      </c>
      <c r="P119">
        <v>4.9336900000000001E-4</v>
      </c>
      <c r="Q119">
        <v>10.285</v>
      </c>
      <c r="R119" s="10">
        <v>4.52738E-5</v>
      </c>
      <c r="S119" s="12" t="s">
        <v>2298</v>
      </c>
      <c r="T119" s="12" t="s">
        <v>2299</v>
      </c>
      <c r="U119">
        <v>0</v>
      </c>
      <c r="V119">
        <v>31.629100000000001</v>
      </c>
      <c r="W119">
        <v>20.934799999999999</v>
      </c>
      <c r="X119">
        <v>0</v>
      </c>
      <c r="Y119">
        <v>14.6953</v>
      </c>
      <c r="Z119">
        <v>0</v>
      </c>
      <c r="AA119">
        <v>11</v>
      </c>
      <c r="AB119">
        <v>0</v>
      </c>
      <c r="AC119" s="12">
        <f>firm_data[[#This Row],[capital_book]]/firm_data[[#This Row],[capital]]</f>
        <v>2.1862746647865414</v>
      </c>
      <c r="AD119">
        <v>69.149900000000002</v>
      </c>
      <c r="AE119">
        <v>24.629200000000001</v>
      </c>
    </row>
    <row r="120" spans="1:31" x14ac:dyDescent="0.25">
      <c r="A120">
        <v>119</v>
      </c>
      <c r="B120">
        <v>752961904</v>
      </c>
      <c r="C120" s="12" t="s">
        <v>96</v>
      </c>
      <c r="D120">
        <v>255.233</v>
      </c>
      <c r="E120" s="12">
        <f>c_sales_data[[#This Row],[price]]</f>
        <v>18.304408202874608</v>
      </c>
      <c r="F120" s="8">
        <f>firm_data[[#This Row],[price]]-firm_data[[#This Row],[avg_price]]</f>
        <v>0.9764917971253908</v>
      </c>
      <c r="G120">
        <v>19.280899999999999</v>
      </c>
      <c r="H120">
        <v>387.14</v>
      </c>
      <c r="I120" s="3">
        <f>firm_data[[#This Row],[production]]-firm_data[[#This Row],[sales]]</f>
        <v>2.0615800000000002</v>
      </c>
      <c r="J120">
        <v>3.2853500000000001E-2</v>
      </c>
      <c r="K120">
        <v>53.565899999999999</v>
      </c>
      <c r="L120">
        <v>5.5</v>
      </c>
      <c r="M120">
        <v>3.4384199999999998</v>
      </c>
      <c r="N120">
        <v>0</v>
      </c>
      <c r="O120">
        <v>5</v>
      </c>
      <c r="P120">
        <v>4.6870000000000001E-4</v>
      </c>
      <c r="Q120">
        <v>10.065</v>
      </c>
      <c r="R120" s="10">
        <v>4.1437499999999998E-5</v>
      </c>
      <c r="S120" s="12" t="s">
        <v>2300</v>
      </c>
      <c r="T120" s="12" t="s">
        <v>2299</v>
      </c>
      <c r="U120">
        <v>0</v>
      </c>
      <c r="V120">
        <v>31.2988</v>
      </c>
      <c r="W120">
        <v>20.227599999999999</v>
      </c>
      <c r="X120">
        <v>0</v>
      </c>
      <c r="Y120">
        <v>14.7181</v>
      </c>
      <c r="Z120">
        <v>0</v>
      </c>
      <c r="AA120">
        <v>11</v>
      </c>
      <c r="AB120">
        <v>0</v>
      </c>
      <c r="AC120" s="12">
        <f>firm_data[[#This Row],[capital_book]]/firm_data[[#This Row],[capital]]</f>
        <v>2.1770706864160929</v>
      </c>
      <c r="AD120">
        <v>68.139700000000005</v>
      </c>
      <c r="AE120">
        <v>23.7972</v>
      </c>
    </row>
    <row r="121" spans="1:31" x14ac:dyDescent="0.25">
      <c r="A121">
        <v>120</v>
      </c>
      <c r="B121">
        <v>809335388</v>
      </c>
      <c r="C121" s="12" t="s">
        <v>96</v>
      </c>
      <c r="D121">
        <v>253.566</v>
      </c>
      <c r="E121" s="12">
        <f>c_sales_data[[#This Row],[price]]</f>
        <v>18.486229964641304</v>
      </c>
      <c r="F121" s="8">
        <f>firm_data[[#This Row],[price]]-firm_data[[#This Row],[avg_price]]</f>
        <v>-1.0566299646413029</v>
      </c>
      <c r="G121">
        <v>17.429600000000001</v>
      </c>
      <c r="H121">
        <v>384.61799999999999</v>
      </c>
      <c r="I121" s="3">
        <f>firm_data[[#This Row],[production]]-firm_data[[#This Row],[sales]]</f>
        <v>0</v>
      </c>
      <c r="J121">
        <v>3.12108E-2</v>
      </c>
      <c r="K121">
        <v>60.754899999999999</v>
      </c>
      <c r="L121">
        <v>4</v>
      </c>
      <c r="M121">
        <v>4</v>
      </c>
      <c r="N121">
        <v>5.3533799999999999E-2</v>
      </c>
      <c r="O121">
        <v>5</v>
      </c>
      <c r="P121">
        <v>4.4526500000000003E-4</v>
      </c>
      <c r="Q121">
        <v>0</v>
      </c>
      <c r="R121" s="10">
        <v>3.9671500000000001E-5</v>
      </c>
      <c r="S121" s="12" t="s">
        <v>2301</v>
      </c>
      <c r="T121" s="12" t="s">
        <v>2302</v>
      </c>
      <c r="U121">
        <v>0</v>
      </c>
      <c r="V121">
        <v>31.058499999999999</v>
      </c>
      <c r="W121">
        <v>19.8294</v>
      </c>
      <c r="X121">
        <v>0</v>
      </c>
      <c r="Y121">
        <v>3.6445799999999999</v>
      </c>
      <c r="Z121">
        <v>0</v>
      </c>
      <c r="AA121">
        <v>8</v>
      </c>
      <c r="AB121">
        <v>0</v>
      </c>
      <c r="AC121" s="12">
        <f>firm_data[[#This Row],[capital_book]]/firm_data[[#This Row],[capital]]</f>
        <v>2.1797607740232143</v>
      </c>
      <c r="AD121">
        <v>67.700100000000006</v>
      </c>
      <c r="AE121">
        <v>23.7972</v>
      </c>
    </row>
    <row r="122" spans="1:31" x14ac:dyDescent="0.25">
      <c r="A122">
        <v>121</v>
      </c>
      <c r="B122">
        <v>397492266</v>
      </c>
      <c r="C122" s="12" t="s">
        <v>96</v>
      </c>
      <c r="D122">
        <v>252.29400000000001</v>
      </c>
      <c r="E122" s="12">
        <f>c_sales_data[[#This Row],[price]]</f>
        <v>18.720207857579329</v>
      </c>
      <c r="F122" s="8">
        <f>firm_data[[#This Row],[price]]-firm_data[[#This Row],[avg_price]]</f>
        <v>-1.2711078575793273</v>
      </c>
      <c r="G122">
        <v>17.449100000000001</v>
      </c>
      <c r="H122">
        <v>381.99400000000003</v>
      </c>
      <c r="I122" s="3">
        <f>firm_data[[#This Row],[production]]-firm_data[[#This Row],[sales]]</f>
        <v>0</v>
      </c>
      <c r="J122">
        <v>2.9650300000000001E-2</v>
      </c>
      <c r="K122">
        <v>60.239600000000003</v>
      </c>
      <c r="L122">
        <v>4</v>
      </c>
      <c r="M122">
        <v>4</v>
      </c>
      <c r="N122">
        <v>6.4226000000000005E-2</v>
      </c>
      <c r="O122">
        <v>5</v>
      </c>
      <c r="P122">
        <v>4.2300200000000001E-4</v>
      </c>
      <c r="Q122">
        <v>0</v>
      </c>
      <c r="R122" s="10">
        <v>3.7706900000000003E-5</v>
      </c>
      <c r="S122" s="12" t="s">
        <v>2303</v>
      </c>
      <c r="T122" s="12" t="s">
        <v>2302</v>
      </c>
      <c r="U122">
        <v>0</v>
      </c>
      <c r="V122">
        <v>30.818300000000001</v>
      </c>
      <c r="W122">
        <v>17.075199999999999</v>
      </c>
      <c r="X122">
        <v>0</v>
      </c>
      <c r="Y122">
        <v>3.6927599999999998</v>
      </c>
      <c r="Z122">
        <v>0</v>
      </c>
      <c r="AA122">
        <v>8</v>
      </c>
      <c r="AB122">
        <v>0</v>
      </c>
      <c r="AC122" s="12">
        <f>firm_data[[#This Row],[capital_book]]/firm_data[[#This Row],[capital]]</f>
        <v>2.1631076341005184</v>
      </c>
      <c r="AD122">
        <v>66.663300000000007</v>
      </c>
      <c r="AE122">
        <v>23.7972</v>
      </c>
    </row>
    <row r="123" spans="1:31" x14ac:dyDescent="0.25">
      <c r="A123">
        <v>122</v>
      </c>
      <c r="B123">
        <v>296145169</v>
      </c>
      <c r="C123" s="12" t="s">
        <v>96</v>
      </c>
      <c r="D123">
        <v>255.035</v>
      </c>
      <c r="E123" s="12">
        <f>c_sales_data[[#This Row],[price]]</f>
        <v>18.947583878382677</v>
      </c>
      <c r="F123" s="8">
        <f>firm_data[[#This Row],[price]]-firm_data[[#This Row],[avg_price]]</f>
        <v>-0.32398387838267695</v>
      </c>
      <c r="G123">
        <v>18.6236</v>
      </c>
      <c r="H123">
        <v>384.94</v>
      </c>
      <c r="I123" s="3">
        <f>firm_data[[#This Row],[production]]-firm_data[[#This Row],[sales]]</f>
        <v>0</v>
      </c>
      <c r="J123">
        <v>2.81677E-2</v>
      </c>
      <c r="K123">
        <v>65.491900000000001</v>
      </c>
      <c r="L123">
        <v>4</v>
      </c>
      <c r="M123">
        <v>4</v>
      </c>
      <c r="N123">
        <v>0.79240699999999997</v>
      </c>
      <c r="O123">
        <v>5</v>
      </c>
      <c r="P123">
        <v>4.0185200000000001E-4</v>
      </c>
      <c r="Q123">
        <v>0</v>
      </c>
      <c r="R123" s="10">
        <v>3.5756800000000003E-5</v>
      </c>
      <c r="S123" s="12" t="s">
        <v>2304</v>
      </c>
      <c r="T123" s="12" t="s">
        <v>2302</v>
      </c>
      <c r="U123">
        <v>0</v>
      </c>
      <c r="V123">
        <v>30.578099999999999</v>
      </c>
      <c r="W123">
        <v>15.716900000000001</v>
      </c>
      <c r="X123">
        <v>0</v>
      </c>
      <c r="Y123">
        <v>3.7505600000000001</v>
      </c>
      <c r="Z123">
        <v>0</v>
      </c>
      <c r="AA123">
        <v>8</v>
      </c>
      <c r="AB123">
        <v>0</v>
      </c>
      <c r="AC123" s="12">
        <f>firm_data[[#This Row],[capital_book]]/firm_data[[#This Row],[capital]]</f>
        <v>2.1643332973598755</v>
      </c>
      <c r="AD123">
        <v>66.181200000000004</v>
      </c>
      <c r="AE123">
        <v>23.7972</v>
      </c>
    </row>
    <row r="124" spans="1:31" x14ac:dyDescent="0.25">
      <c r="A124">
        <v>123</v>
      </c>
      <c r="B124">
        <v>838932457</v>
      </c>
      <c r="C124" s="12" t="s">
        <v>96</v>
      </c>
      <c r="D124">
        <v>257.637</v>
      </c>
      <c r="E124" s="12">
        <f>c_sales_data[[#This Row],[price]]</f>
        <v>19.172321273930745</v>
      </c>
      <c r="F124" s="8">
        <f>firm_data[[#This Row],[price]]-firm_data[[#This Row],[avg_price]]</f>
        <v>-0.42062127393074533</v>
      </c>
      <c r="G124">
        <v>18.7517</v>
      </c>
      <c r="H124">
        <v>389.23099999999999</v>
      </c>
      <c r="I124" s="3">
        <f>firm_data[[#This Row],[production]]-firm_data[[#This Row],[sales]]</f>
        <v>0</v>
      </c>
      <c r="J124">
        <v>2.6759399999999999E-2</v>
      </c>
      <c r="K124">
        <v>67.510999999999996</v>
      </c>
      <c r="L124">
        <v>4</v>
      </c>
      <c r="M124">
        <v>4</v>
      </c>
      <c r="N124">
        <v>0.77856199999999998</v>
      </c>
      <c r="O124">
        <v>5</v>
      </c>
      <c r="P124">
        <v>3.8175900000000002E-4</v>
      </c>
      <c r="Q124">
        <v>0.92745299999999997</v>
      </c>
      <c r="R124" s="10">
        <v>3.3757500000000003E-5</v>
      </c>
      <c r="S124" s="12" t="s">
        <v>2305</v>
      </c>
      <c r="T124" s="12" t="s">
        <v>2302</v>
      </c>
      <c r="U124">
        <v>0</v>
      </c>
      <c r="V124">
        <v>30.337800000000001</v>
      </c>
      <c r="W124">
        <v>16.324100000000001</v>
      </c>
      <c r="X124">
        <v>0</v>
      </c>
      <c r="Y124">
        <v>4.46373</v>
      </c>
      <c r="Z124">
        <v>0</v>
      </c>
      <c r="AA124">
        <v>8</v>
      </c>
      <c r="AB124">
        <v>0</v>
      </c>
      <c r="AC124" s="12">
        <f>firm_data[[#This Row],[capital_book]]/firm_data[[#This Row],[capital]]</f>
        <v>2.2156550573871541</v>
      </c>
      <c r="AD124">
        <v>67.218100000000007</v>
      </c>
      <c r="AE124">
        <v>23.7972</v>
      </c>
    </row>
    <row r="125" spans="1:31" x14ac:dyDescent="0.25">
      <c r="A125">
        <v>124</v>
      </c>
      <c r="B125">
        <v>16264789</v>
      </c>
      <c r="C125" s="12" t="s">
        <v>96</v>
      </c>
      <c r="D125">
        <v>261.904</v>
      </c>
      <c r="E125" s="12">
        <f>c_sales_data[[#This Row],[price]]</f>
        <v>19.39120408929676</v>
      </c>
      <c r="F125" s="8">
        <f>firm_data[[#This Row],[price]]-firm_data[[#This Row],[avg_price]]</f>
        <v>4.3195910703239804E-2</v>
      </c>
      <c r="G125">
        <v>19.4344</v>
      </c>
      <c r="H125">
        <v>395.00599999999997</v>
      </c>
      <c r="I125" s="3">
        <f>firm_data[[#This Row],[production]]-firm_data[[#This Row],[sales]]</f>
        <v>0</v>
      </c>
      <c r="J125">
        <v>2.54214E-2</v>
      </c>
      <c r="K125">
        <v>69.637100000000004</v>
      </c>
      <c r="L125">
        <v>4</v>
      </c>
      <c r="M125">
        <v>4</v>
      </c>
      <c r="N125">
        <v>3.2327599999999999</v>
      </c>
      <c r="O125">
        <v>5</v>
      </c>
      <c r="P125">
        <v>3.6267100000000001E-4</v>
      </c>
      <c r="Q125">
        <v>2.3288700000000002</v>
      </c>
      <c r="R125" s="10">
        <v>3.1883600000000001E-5</v>
      </c>
      <c r="S125" s="12" t="s">
        <v>2306</v>
      </c>
      <c r="T125" s="12" t="s">
        <v>2302</v>
      </c>
      <c r="U125">
        <v>0</v>
      </c>
      <c r="V125">
        <v>30.0976</v>
      </c>
      <c r="W125">
        <v>16.603300000000001</v>
      </c>
      <c r="X125">
        <v>0</v>
      </c>
      <c r="Y125">
        <v>5.1644300000000003</v>
      </c>
      <c r="Z125">
        <v>0</v>
      </c>
      <c r="AA125">
        <v>8</v>
      </c>
      <c r="AB125">
        <v>0</v>
      </c>
      <c r="AC125" s="12">
        <f>firm_data[[#This Row],[capital_book]]/firm_data[[#This Row],[capital]]</f>
        <v>2.2479599702301845</v>
      </c>
      <c r="AD125">
        <v>67.658199999999994</v>
      </c>
      <c r="AE125">
        <v>23.7972</v>
      </c>
    </row>
    <row r="126" spans="1:31" x14ac:dyDescent="0.25">
      <c r="A126">
        <v>125</v>
      </c>
      <c r="B126">
        <v>478554594</v>
      </c>
      <c r="C126" s="12" t="s">
        <v>96</v>
      </c>
      <c r="D126">
        <v>265.31599999999997</v>
      </c>
      <c r="E126" s="12">
        <f>c_sales_data[[#This Row],[price]]</f>
        <v>19.589368441605775</v>
      </c>
      <c r="F126" s="8">
        <f>firm_data[[#This Row],[price]]-firm_data[[#This Row],[avg_price]]</f>
        <v>-0.15496844160577439</v>
      </c>
      <c r="G126">
        <v>19.4344</v>
      </c>
      <c r="H126">
        <v>396.02699999999999</v>
      </c>
      <c r="I126" s="3">
        <f>firm_data[[#This Row],[production]]-firm_data[[#This Row],[sales]]</f>
        <v>0</v>
      </c>
      <c r="J126">
        <v>2.41503E-2</v>
      </c>
      <c r="K126">
        <v>65.971999999999994</v>
      </c>
      <c r="L126">
        <v>4</v>
      </c>
      <c r="M126">
        <v>4</v>
      </c>
      <c r="N126">
        <v>4.9073500000000001</v>
      </c>
      <c r="O126">
        <v>5</v>
      </c>
      <c r="P126">
        <v>3.4453799999999997E-4</v>
      </c>
      <c r="Q126">
        <v>8.1478400000000004</v>
      </c>
      <c r="R126" s="10">
        <v>3.0065599999999999E-5</v>
      </c>
      <c r="S126" s="12" t="s">
        <v>2307</v>
      </c>
      <c r="T126" s="12" t="s">
        <v>2302</v>
      </c>
      <c r="U126">
        <v>0</v>
      </c>
      <c r="V126">
        <v>29.857299999999999</v>
      </c>
      <c r="W126">
        <v>21.078099999999999</v>
      </c>
      <c r="X126">
        <v>0</v>
      </c>
      <c r="Y126">
        <v>8.0739199999999993</v>
      </c>
      <c r="Z126">
        <v>0</v>
      </c>
      <c r="AA126">
        <v>8</v>
      </c>
      <c r="AB126">
        <v>0</v>
      </c>
      <c r="AC126" s="12">
        <f>firm_data[[#This Row],[capital_book]]/firm_data[[#This Row],[capital]]</f>
        <v>2.1573049137061959</v>
      </c>
      <c r="AD126">
        <v>64.411299999999997</v>
      </c>
      <c r="AE126">
        <v>23.7972</v>
      </c>
    </row>
    <row r="127" spans="1:31" x14ac:dyDescent="0.25">
      <c r="A127">
        <v>126</v>
      </c>
      <c r="B127">
        <v>11447683</v>
      </c>
      <c r="C127" s="12" t="s">
        <v>96</v>
      </c>
      <c r="D127">
        <v>290.03500000000003</v>
      </c>
      <c r="E127" s="12">
        <f>c_sales_data[[#This Row],[price]]</f>
        <v>19.834519601589385</v>
      </c>
      <c r="F127" s="8">
        <f>firm_data[[#This Row],[price]]-firm_data[[#This Row],[avg_price]]</f>
        <v>-0.15751960158938516</v>
      </c>
      <c r="G127">
        <v>19.677</v>
      </c>
      <c r="H127">
        <v>426.68900000000002</v>
      </c>
      <c r="I127" s="3">
        <f>firm_data[[#This Row],[production]]-firm_data[[#This Row],[sales]]</f>
        <v>0</v>
      </c>
      <c r="J127">
        <v>2.2942799999999999E-2</v>
      </c>
      <c r="K127">
        <v>96.267300000000006</v>
      </c>
      <c r="L127">
        <v>5.5</v>
      </c>
      <c r="M127">
        <v>5.5</v>
      </c>
      <c r="N127">
        <v>3.5686800000000001</v>
      </c>
      <c r="O127">
        <v>5</v>
      </c>
      <c r="P127">
        <v>3.27311E-4</v>
      </c>
      <c r="Q127">
        <v>8.8849900000000002</v>
      </c>
      <c r="R127" s="10">
        <v>2.8405400000000001E-5</v>
      </c>
      <c r="S127" s="12" t="s">
        <v>2308</v>
      </c>
      <c r="T127" s="12" t="s">
        <v>2309</v>
      </c>
      <c r="U127">
        <v>0</v>
      </c>
      <c r="V127">
        <v>29.527000000000001</v>
      </c>
      <c r="W127">
        <v>26.273599999999998</v>
      </c>
      <c r="X127">
        <v>0</v>
      </c>
      <c r="Y127">
        <v>12.490500000000001</v>
      </c>
      <c r="Z127">
        <v>0</v>
      </c>
      <c r="AA127">
        <v>11</v>
      </c>
      <c r="AB127">
        <v>0</v>
      </c>
      <c r="AC127" s="12">
        <f>firm_data[[#This Row],[capital_book]]/firm_data[[#This Row],[capital]]</f>
        <v>2.173373522538693</v>
      </c>
      <c r="AD127">
        <v>64.173199999999994</v>
      </c>
      <c r="AE127">
        <v>23.7972</v>
      </c>
    </row>
    <row r="128" spans="1:31" x14ac:dyDescent="0.25">
      <c r="A128">
        <v>127</v>
      </c>
      <c r="B128">
        <v>460119101</v>
      </c>
      <c r="C128" s="12" t="s">
        <v>96</v>
      </c>
      <c r="D128">
        <v>295.62200000000001</v>
      </c>
      <c r="E128" s="12">
        <f>c_sales_data[[#This Row],[price]]</f>
        <v>20.020510612978669</v>
      </c>
      <c r="F128" s="8">
        <f>firm_data[[#This Row],[price]]-firm_data[[#This Row],[avg_price]]</f>
        <v>1.3449893870213323</v>
      </c>
      <c r="G128">
        <v>21.365500000000001</v>
      </c>
      <c r="H128">
        <v>433.375</v>
      </c>
      <c r="I128" s="3">
        <f>firm_data[[#This Row],[production]]-firm_data[[#This Row],[sales]]</f>
        <v>1.2647599999999999</v>
      </c>
      <c r="J128">
        <v>2.1795700000000001E-2</v>
      </c>
      <c r="K128">
        <v>78.4666</v>
      </c>
      <c r="L128">
        <v>5.5</v>
      </c>
      <c r="M128">
        <v>4.2352400000000001</v>
      </c>
      <c r="N128">
        <v>0</v>
      </c>
      <c r="O128">
        <v>5</v>
      </c>
      <c r="P128">
        <v>3.1094500000000003E-4</v>
      </c>
      <c r="Q128">
        <v>8.6649899999999995</v>
      </c>
      <c r="R128" s="10">
        <v>2.6199699999999999E-5</v>
      </c>
      <c r="S128" s="12" t="s">
        <v>2310</v>
      </c>
      <c r="T128" s="12" t="s">
        <v>2309</v>
      </c>
      <c r="U128">
        <v>0</v>
      </c>
      <c r="V128">
        <v>29.1967</v>
      </c>
      <c r="W128">
        <v>29.156400000000001</v>
      </c>
      <c r="X128">
        <v>0</v>
      </c>
      <c r="Y128">
        <v>15.702299999999999</v>
      </c>
      <c r="Z128">
        <v>0</v>
      </c>
      <c r="AA128">
        <v>11</v>
      </c>
      <c r="AB128">
        <v>0</v>
      </c>
      <c r="AC128" s="12">
        <f>firm_data[[#This Row],[capital_book]]/firm_data[[#This Row],[capital]]</f>
        <v>2.1877438203632602</v>
      </c>
      <c r="AD128">
        <v>63.874899999999997</v>
      </c>
      <c r="AE128">
        <v>23.7972</v>
      </c>
    </row>
    <row r="129" spans="1:31" x14ac:dyDescent="0.25">
      <c r="A129">
        <v>128</v>
      </c>
      <c r="B129">
        <v>54710978</v>
      </c>
      <c r="C129" s="12" t="s">
        <v>96</v>
      </c>
      <c r="D129">
        <v>299.029</v>
      </c>
      <c r="E129" s="12">
        <f>c_sales_data[[#This Row],[price]]</f>
        <v>20.22776057224867</v>
      </c>
      <c r="F129" s="8">
        <f>firm_data[[#This Row],[price]]-firm_data[[#This Row],[avg_price]]</f>
        <v>-0.85866057224867021</v>
      </c>
      <c r="G129">
        <v>19.3691</v>
      </c>
      <c r="H129">
        <v>436.51100000000002</v>
      </c>
      <c r="I129" s="3">
        <f>firm_data[[#This Row],[production]]-firm_data[[#This Row],[sales]]</f>
        <v>0</v>
      </c>
      <c r="J129">
        <v>2.0705899999999999E-2</v>
      </c>
      <c r="K129">
        <v>76.449700000000007</v>
      </c>
      <c r="L129">
        <v>4.5</v>
      </c>
      <c r="M129">
        <v>4.5</v>
      </c>
      <c r="N129">
        <v>3.91683</v>
      </c>
      <c r="O129">
        <v>5</v>
      </c>
      <c r="P129">
        <v>2.9539799999999999E-4</v>
      </c>
      <c r="Q129">
        <v>0</v>
      </c>
      <c r="R129" s="10">
        <v>2.4763500000000001E-5</v>
      </c>
      <c r="S129" s="12" t="s">
        <v>2311</v>
      </c>
      <c r="T129" s="12" t="s">
        <v>2312</v>
      </c>
      <c r="U129">
        <v>0</v>
      </c>
      <c r="V129">
        <v>28.926400000000001</v>
      </c>
      <c r="W129">
        <v>24.293800000000001</v>
      </c>
      <c r="X129">
        <v>0</v>
      </c>
      <c r="Y129">
        <v>4.3617100000000004</v>
      </c>
      <c r="Z129">
        <v>0</v>
      </c>
      <c r="AA129">
        <v>9</v>
      </c>
      <c r="AB129">
        <v>0</v>
      </c>
      <c r="AC129" s="12">
        <f>firm_data[[#This Row],[capital_book]]/firm_data[[#This Row],[capital]]</f>
        <v>2.1693055478732228</v>
      </c>
      <c r="AD129">
        <v>62.7502</v>
      </c>
      <c r="AE129">
        <v>23.7972</v>
      </c>
    </row>
    <row r="130" spans="1:31" x14ac:dyDescent="0.25">
      <c r="A130">
        <v>129</v>
      </c>
      <c r="B130">
        <v>356910282</v>
      </c>
      <c r="C130" s="12" t="s">
        <v>96</v>
      </c>
      <c r="D130">
        <v>297.57799999999997</v>
      </c>
      <c r="E130" s="12">
        <f>c_sales_data[[#This Row],[price]]</f>
        <v>20.526863675045497</v>
      </c>
      <c r="F130" s="8">
        <f>firm_data[[#This Row],[price]]-firm_data[[#This Row],[avg_price]]</f>
        <v>0.21493632495450399</v>
      </c>
      <c r="G130">
        <v>20.741800000000001</v>
      </c>
      <c r="H130">
        <v>446.58699999999999</v>
      </c>
      <c r="I130" s="3">
        <f>firm_data[[#This Row],[production]]-firm_data[[#This Row],[sales]]</f>
        <v>0</v>
      </c>
      <c r="J130">
        <v>1.96706E-2</v>
      </c>
      <c r="K130">
        <v>95.634600000000006</v>
      </c>
      <c r="L130">
        <v>4.5</v>
      </c>
      <c r="M130">
        <v>4.5</v>
      </c>
      <c r="N130">
        <v>1.5689</v>
      </c>
      <c r="O130">
        <v>5</v>
      </c>
      <c r="P130">
        <v>2.80628E-4</v>
      </c>
      <c r="Q130">
        <v>6.77372</v>
      </c>
      <c r="R130" s="10">
        <v>2.3419100000000001E-5</v>
      </c>
      <c r="S130" s="12" t="s">
        <v>2313</v>
      </c>
      <c r="T130" s="12" t="s">
        <v>2312</v>
      </c>
      <c r="U130">
        <v>0</v>
      </c>
      <c r="V130">
        <v>34.054699999999997</v>
      </c>
      <c r="W130">
        <v>27.015000000000001</v>
      </c>
      <c r="X130">
        <v>11.3988</v>
      </c>
      <c r="Y130">
        <v>7.8868600000000004</v>
      </c>
      <c r="Z130">
        <v>5.3985200000000004</v>
      </c>
      <c r="AA130">
        <v>9</v>
      </c>
      <c r="AB130">
        <v>11.8322</v>
      </c>
      <c r="AC130" s="12">
        <f>firm_data[[#This Row],[capital_book]]/firm_data[[#This Row],[capital]]</f>
        <v>2.19175033108499</v>
      </c>
      <c r="AD130">
        <v>74.639399999999995</v>
      </c>
      <c r="AE130">
        <v>31.782299999999999</v>
      </c>
    </row>
    <row r="131" spans="1:31" x14ac:dyDescent="0.25">
      <c r="A131">
        <v>130</v>
      </c>
      <c r="B131">
        <v>929333321</v>
      </c>
      <c r="C131" s="12" t="s">
        <v>96</v>
      </c>
      <c r="D131">
        <v>313.03199999999998</v>
      </c>
      <c r="E131" s="12">
        <f>c_sales_data[[#This Row],[price]]</f>
        <v>20.758483458058585</v>
      </c>
      <c r="F131" s="8">
        <f>firm_data[[#This Row],[price]]-firm_data[[#This Row],[avg_price]]</f>
        <v>-1.6683458058583511E-2</v>
      </c>
      <c r="G131">
        <v>20.741800000000001</v>
      </c>
      <c r="H131">
        <v>464.6</v>
      </c>
      <c r="I131" s="3">
        <f>firm_data[[#This Row],[production]]-firm_data[[#This Row],[sales]]</f>
        <v>0</v>
      </c>
      <c r="J131">
        <v>1.8687100000000002E-2</v>
      </c>
      <c r="K131">
        <v>91.749899999999997</v>
      </c>
      <c r="L131">
        <v>5</v>
      </c>
      <c r="M131">
        <v>5</v>
      </c>
      <c r="N131">
        <v>1.2081999999999999</v>
      </c>
      <c r="O131">
        <v>5</v>
      </c>
      <c r="P131">
        <v>2.6659699999999998E-4</v>
      </c>
      <c r="Q131">
        <v>8.5977399999999999</v>
      </c>
      <c r="R131" s="10">
        <v>1.9737399999999998E-5</v>
      </c>
      <c r="S131" s="12" t="s">
        <v>2314</v>
      </c>
      <c r="T131" s="12" t="s">
        <v>2315</v>
      </c>
      <c r="U131">
        <v>0</v>
      </c>
      <c r="V131">
        <v>33.754399999999997</v>
      </c>
      <c r="W131">
        <v>24.228000000000002</v>
      </c>
      <c r="X131">
        <v>0</v>
      </c>
      <c r="Y131">
        <v>9.2988700000000009</v>
      </c>
      <c r="Z131">
        <v>0</v>
      </c>
      <c r="AA131">
        <v>10</v>
      </c>
      <c r="AB131">
        <v>0</v>
      </c>
      <c r="AC131" s="12">
        <f>firm_data[[#This Row],[capital_book]]/firm_data[[#This Row],[capital]]</f>
        <v>2.1725463939516034</v>
      </c>
      <c r="AD131">
        <v>73.332999999999998</v>
      </c>
      <c r="AE131">
        <v>28.503599999999999</v>
      </c>
    </row>
    <row r="132" spans="1:31" x14ac:dyDescent="0.25">
      <c r="A132">
        <v>131</v>
      </c>
      <c r="B132">
        <v>327852368</v>
      </c>
      <c r="C132" s="12" t="s">
        <v>96</v>
      </c>
      <c r="D132">
        <v>251.87799999999999</v>
      </c>
      <c r="E132" s="12">
        <f>c_sales_data[[#This Row],[price]]</f>
        <v>20.996615459974652</v>
      </c>
      <c r="F132" s="8">
        <f>firm_data[[#This Row],[price]]-firm_data[[#This Row],[avg_price]]</f>
        <v>1.3815845400253473</v>
      </c>
      <c r="G132">
        <v>22.3782</v>
      </c>
      <c r="H132">
        <v>387.44799999999998</v>
      </c>
      <c r="I132" s="3">
        <f>firm_data[[#This Row],[production]]-firm_data[[#This Row],[sales]]</f>
        <v>5.3827629999999997</v>
      </c>
      <c r="J132">
        <v>1.77527E-2</v>
      </c>
      <c r="K132">
        <v>0.31809700000000002</v>
      </c>
      <c r="L132">
        <v>6</v>
      </c>
      <c r="M132">
        <v>0.61723700000000004</v>
      </c>
      <c r="N132">
        <v>0</v>
      </c>
      <c r="O132">
        <v>5</v>
      </c>
      <c r="P132">
        <v>2.53267E-4</v>
      </c>
      <c r="Q132">
        <v>8.7725000000000009</v>
      </c>
      <c r="R132" s="10">
        <v>1.84341E-5</v>
      </c>
      <c r="S132" s="12" t="s">
        <v>2316</v>
      </c>
      <c r="T132" s="12" t="s">
        <v>2317</v>
      </c>
      <c r="U132">
        <v>0</v>
      </c>
      <c r="V132">
        <v>33.393999999999998</v>
      </c>
      <c r="W132">
        <v>23.0806</v>
      </c>
      <c r="X132">
        <v>0</v>
      </c>
      <c r="Y132">
        <v>10.3863</v>
      </c>
      <c r="Z132">
        <v>0</v>
      </c>
      <c r="AA132">
        <v>12</v>
      </c>
      <c r="AB132">
        <v>0</v>
      </c>
      <c r="AC132" s="12">
        <f>firm_data[[#This Row],[capital_book]]/firm_data[[#This Row],[capital]]</f>
        <v>2.1747140204827216</v>
      </c>
      <c r="AD132">
        <v>72.622399999999999</v>
      </c>
      <c r="AE132">
        <v>28.503599999999999</v>
      </c>
    </row>
    <row r="133" spans="1:31" x14ac:dyDescent="0.25">
      <c r="A133">
        <v>132</v>
      </c>
      <c r="B133">
        <v>884156081</v>
      </c>
      <c r="C133" s="12" t="s">
        <v>96</v>
      </c>
      <c r="D133">
        <v>223.49</v>
      </c>
      <c r="E133" s="12">
        <f>c_sales_data[[#This Row],[price]]</f>
        <v>21.227521332948101</v>
      </c>
      <c r="F133" s="8">
        <f>firm_data[[#This Row],[price]]-firm_data[[#This Row],[avg_price]]</f>
        <v>-0.90712133294810116</v>
      </c>
      <c r="G133">
        <v>20.320399999999999</v>
      </c>
      <c r="H133">
        <v>351.32</v>
      </c>
      <c r="I133" s="3">
        <f>firm_data[[#This Row],[production]]-firm_data[[#This Row],[sales]]</f>
        <v>0</v>
      </c>
      <c r="J133">
        <v>1.6865100000000001E-2</v>
      </c>
      <c r="K133">
        <v>26.642199999999999</v>
      </c>
      <c r="L133">
        <v>1.5</v>
      </c>
      <c r="M133">
        <v>1.5</v>
      </c>
      <c r="N133">
        <v>2.1070600000000002</v>
      </c>
      <c r="O133">
        <v>5</v>
      </c>
      <c r="P133">
        <v>2.40604E-4</v>
      </c>
      <c r="Q133">
        <v>0</v>
      </c>
      <c r="R133" s="10">
        <v>1.8627500000000001E-5</v>
      </c>
      <c r="S133" s="12" t="s">
        <v>2318</v>
      </c>
      <c r="T133" s="12" t="s">
        <v>2319</v>
      </c>
      <c r="U133">
        <v>0</v>
      </c>
      <c r="V133">
        <v>33.303899999999999</v>
      </c>
      <c r="W133">
        <v>22.139199999999999</v>
      </c>
      <c r="X133">
        <v>0</v>
      </c>
      <c r="Y133">
        <v>1.15551</v>
      </c>
      <c r="Z133">
        <v>0</v>
      </c>
      <c r="AA133">
        <v>3</v>
      </c>
      <c r="AB133">
        <v>0</v>
      </c>
      <c r="AC133" s="12">
        <f>firm_data[[#This Row],[capital_book]]/firm_data[[#This Row],[capital]]</f>
        <v>2.1612784088350012</v>
      </c>
      <c r="AD133">
        <v>71.978999999999999</v>
      </c>
      <c r="AE133">
        <v>28.503599999999999</v>
      </c>
    </row>
    <row r="134" spans="1:31" x14ac:dyDescent="0.25">
      <c r="A134">
        <v>133</v>
      </c>
      <c r="B134">
        <v>763572178</v>
      </c>
      <c r="C134" s="12" t="s">
        <v>96</v>
      </c>
      <c r="D134">
        <v>200.96700000000001</v>
      </c>
      <c r="E134" s="12">
        <f>c_sales_data[[#This Row],[price]]</f>
        <v>21.573169281430783</v>
      </c>
      <c r="F134" s="8">
        <f>firm_data[[#This Row],[price]]-firm_data[[#This Row],[avg_price]]</f>
        <v>-1.0953692814307843</v>
      </c>
      <c r="G134">
        <v>20.477799999999998</v>
      </c>
      <c r="H134">
        <v>323.45</v>
      </c>
      <c r="I134" s="3">
        <f>firm_data[[#This Row],[production]]-firm_data[[#This Row],[sales]]</f>
        <v>0</v>
      </c>
      <c r="J134">
        <v>1.6021799999999999E-2</v>
      </c>
      <c r="K134">
        <v>27.802600000000002</v>
      </c>
      <c r="L134">
        <v>1.5</v>
      </c>
      <c r="M134">
        <v>1.5</v>
      </c>
      <c r="N134">
        <v>3.7647699999999999</v>
      </c>
      <c r="O134">
        <v>5</v>
      </c>
      <c r="P134">
        <v>2.2857300000000001E-4</v>
      </c>
      <c r="Q134">
        <v>3.1037400000000002</v>
      </c>
      <c r="R134" s="10">
        <v>1.8125700000000002E-5</v>
      </c>
      <c r="S134" s="12" t="s">
        <v>2320</v>
      </c>
      <c r="T134" s="12" t="s">
        <v>2319</v>
      </c>
      <c r="U134">
        <v>0</v>
      </c>
      <c r="V134">
        <v>33.213799999999999</v>
      </c>
      <c r="W134">
        <v>17.441400000000002</v>
      </c>
      <c r="X134">
        <v>0</v>
      </c>
      <c r="Y134">
        <v>3.0518700000000001</v>
      </c>
      <c r="Z134">
        <v>0</v>
      </c>
      <c r="AA134">
        <v>3</v>
      </c>
      <c r="AB134">
        <v>0</v>
      </c>
      <c r="AC134" s="12">
        <f>firm_data[[#This Row],[capital_book]]/firm_data[[#This Row],[capital]]</f>
        <v>2.1756348264877854</v>
      </c>
      <c r="AD134">
        <v>72.261099999999999</v>
      </c>
      <c r="AE134">
        <v>28.503599999999999</v>
      </c>
    </row>
    <row r="135" spans="1:31" x14ac:dyDescent="0.25">
      <c r="A135">
        <v>134</v>
      </c>
      <c r="B135">
        <v>461639868</v>
      </c>
      <c r="C135" s="12" t="s">
        <v>96</v>
      </c>
      <c r="D135">
        <v>199.61600000000001</v>
      </c>
      <c r="E135" s="12">
        <f>c_sales_data[[#This Row],[price]]</f>
        <v>21.84225839356063</v>
      </c>
      <c r="F135" s="8">
        <f>firm_data[[#This Row],[price]]-firm_data[[#This Row],[avg_price]]</f>
        <v>-0.42225839356062878</v>
      </c>
      <c r="G135">
        <v>21.42</v>
      </c>
      <c r="H135">
        <v>320.78699999999998</v>
      </c>
      <c r="I135" s="3">
        <f>firm_data[[#This Row],[production]]-firm_data[[#This Row],[sales]]</f>
        <v>0</v>
      </c>
      <c r="J135">
        <v>1.52207E-2</v>
      </c>
      <c r="K135">
        <v>47.250700000000002</v>
      </c>
      <c r="L135">
        <v>2.5</v>
      </c>
      <c r="M135">
        <v>2.5</v>
      </c>
      <c r="N135">
        <v>0.474692</v>
      </c>
      <c r="O135">
        <v>5</v>
      </c>
      <c r="P135">
        <v>2.17145E-4</v>
      </c>
      <c r="Q135">
        <v>7.8803400000000003</v>
      </c>
      <c r="R135" s="10">
        <v>1.7462600000000001E-5</v>
      </c>
      <c r="S135" s="12" t="s">
        <v>2321</v>
      </c>
      <c r="T135" s="12" t="s">
        <v>2322</v>
      </c>
      <c r="U135">
        <v>0</v>
      </c>
      <c r="V135">
        <v>33.063699999999997</v>
      </c>
      <c r="W135">
        <v>18.020800000000001</v>
      </c>
      <c r="X135">
        <v>0</v>
      </c>
      <c r="Y135">
        <v>6.4401700000000002</v>
      </c>
      <c r="Z135">
        <v>0</v>
      </c>
      <c r="AA135">
        <v>5</v>
      </c>
      <c r="AB135">
        <v>0</v>
      </c>
      <c r="AC135" s="12">
        <f>firm_data[[#This Row],[capital_book]]/firm_data[[#This Row],[capital]]</f>
        <v>2.1560139972235413</v>
      </c>
      <c r="AD135">
        <v>71.285799999999995</v>
      </c>
      <c r="AE135">
        <v>28.503599999999999</v>
      </c>
    </row>
    <row r="136" spans="1:31" x14ac:dyDescent="0.25">
      <c r="A136">
        <v>135</v>
      </c>
      <c r="B136">
        <v>285217231</v>
      </c>
      <c r="C136" s="12" t="s">
        <v>96</v>
      </c>
      <c r="D136">
        <v>211.172</v>
      </c>
      <c r="E136" s="12">
        <f>c_sales_data[[#This Row],[price]]</f>
        <v>22.180562518334622</v>
      </c>
      <c r="F136" s="8">
        <f>firm_data[[#This Row],[price]]-firm_data[[#This Row],[avg_price]]</f>
        <v>1.2683374816653767</v>
      </c>
      <c r="G136">
        <v>23.448899999999998</v>
      </c>
      <c r="H136">
        <v>335.68299999999999</v>
      </c>
      <c r="I136" s="3">
        <f>firm_data[[#This Row],[production]]-firm_data[[#This Row],[sales]]</f>
        <v>0</v>
      </c>
      <c r="J136">
        <v>1.4459700000000001E-2</v>
      </c>
      <c r="K136">
        <v>64.402799999999999</v>
      </c>
      <c r="L136">
        <v>3</v>
      </c>
      <c r="M136">
        <v>3</v>
      </c>
      <c r="N136">
        <v>0.62726499999999996</v>
      </c>
      <c r="O136">
        <v>5</v>
      </c>
      <c r="P136">
        <v>2.06288E-4</v>
      </c>
      <c r="Q136">
        <v>7.7347799999999998</v>
      </c>
      <c r="R136" s="10">
        <v>1.65119E-5</v>
      </c>
      <c r="S136" s="12" t="s">
        <v>2323</v>
      </c>
      <c r="T136" s="12" t="s">
        <v>2324</v>
      </c>
      <c r="U136">
        <v>0</v>
      </c>
      <c r="V136">
        <v>32.883499999999998</v>
      </c>
      <c r="W136">
        <v>14.2651</v>
      </c>
      <c r="X136">
        <v>0</v>
      </c>
      <c r="Y136">
        <v>6.8673900000000003</v>
      </c>
      <c r="Z136">
        <v>0</v>
      </c>
      <c r="AA136">
        <v>6</v>
      </c>
      <c r="AB136">
        <v>0</v>
      </c>
      <c r="AC136" s="12">
        <f>firm_data[[#This Row],[capital_book]]/firm_data[[#This Row],[capital]]</f>
        <v>2.1814952787872341</v>
      </c>
      <c r="AD136">
        <v>71.735200000000006</v>
      </c>
      <c r="AE136">
        <v>16.782499999999999</v>
      </c>
    </row>
    <row r="137" spans="1:31" x14ac:dyDescent="0.25">
      <c r="A137">
        <v>136</v>
      </c>
      <c r="B137">
        <v>938116251</v>
      </c>
      <c r="C137" s="12" t="s">
        <v>96</v>
      </c>
      <c r="D137">
        <v>181.55699999999999</v>
      </c>
      <c r="E137" s="12">
        <f>c_sales_data[[#This Row],[price]]</f>
        <v>22.448692451979138</v>
      </c>
      <c r="F137" s="8">
        <f>firm_data[[#This Row],[price]]-firm_data[[#This Row],[avg_price]]</f>
        <v>1.0002075480208603</v>
      </c>
      <c r="G137">
        <v>23.448899999999998</v>
      </c>
      <c r="H137">
        <v>298.02800000000002</v>
      </c>
      <c r="I137" s="3">
        <f>firm_data[[#This Row],[production]]-firm_data[[#This Row],[sales]]</f>
        <v>2.528899</v>
      </c>
      <c r="J137">
        <v>1.3736699999999999E-2</v>
      </c>
      <c r="K137">
        <v>14.677300000000001</v>
      </c>
      <c r="L137">
        <v>3.5</v>
      </c>
      <c r="M137">
        <v>0.97110099999999999</v>
      </c>
      <c r="N137">
        <v>0</v>
      </c>
      <c r="O137">
        <v>5</v>
      </c>
      <c r="P137">
        <v>1.95973E-4</v>
      </c>
      <c r="Q137">
        <v>7.8638599999999999</v>
      </c>
      <c r="R137" s="10">
        <v>1.5373700000000002E-5</v>
      </c>
      <c r="S137" s="12" t="s">
        <v>2325</v>
      </c>
      <c r="T137" s="12" t="s">
        <v>2326</v>
      </c>
      <c r="U137">
        <v>0</v>
      </c>
      <c r="V137">
        <v>32.673299999999998</v>
      </c>
      <c r="W137">
        <v>13.54</v>
      </c>
      <c r="X137">
        <v>0</v>
      </c>
      <c r="Y137">
        <v>7.4319300000000004</v>
      </c>
      <c r="Z137">
        <v>0</v>
      </c>
      <c r="AA137">
        <v>7</v>
      </c>
      <c r="AB137">
        <v>0</v>
      </c>
      <c r="AC137" s="12">
        <f>firm_data[[#This Row],[capital_book]]/firm_data[[#This Row],[capital]]</f>
        <v>2.1760550663691762</v>
      </c>
      <c r="AD137">
        <v>71.0989</v>
      </c>
      <c r="AE137">
        <v>15.929399999999999</v>
      </c>
    </row>
    <row r="138" spans="1:31" x14ac:dyDescent="0.25">
      <c r="A138">
        <v>137</v>
      </c>
      <c r="B138">
        <v>240725062</v>
      </c>
      <c r="C138" s="12" t="s">
        <v>96</v>
      </c>
      <c r="D138">
        <v>168.19200000000001</v>
      </c>
      <c r="E138" s="12">
        <f>c_sales_data[[#This Row],[price]]</f>
        <v>22.661915373716372</v>
      </c>
      <c r="F138" s="8">
        <f>firm_data[[#This Row],[price]]-firm_data[[#This Row],[avg_price]]</f>
        <v>-1.541515373716372</v>
      </c>
      <c r="G138">
        <v>21.1204</v>
      </c>
      <c r="H138">
        <v>281.96600000000001</v>
      </c>
      <c r="I138" s="3">
        <f>firm_data[[#This Row],[production]]-firm_data[[#This Row],[sales]]</f>
        <v>0</v>
      </c>
      <c r="J138">
        <v>1.30499E-2</v>
      </c>
      <c r="K138">
        <v>29.125900000000001</v>
      </c>
      <c r="L138">
        <v>1.5</v>
      </c>
      <c r="M138">
        <v>1.5</v>
      </c>
      <c r="N138">
        <v>1.63273</v>
      </c>
      <c r="O138">
        <v>5</v>
      </c>
      <c r="P138">
        <v>1.86174E-4</v>
      </c>
      <c r="Q138">
        <v>0</v>
      </c>
      <c r="R138" s="10">
        <v>1.50123E-5</v>
      </c>
      <c r="S138" s="12" t="s">
        <v>2327</v>
      </c>
      <c r="T138" s="12" t="s">
        <v>2328</v>
      </c>
      <c r="U138">
        <v>0</v>
      </c>
      <c r="V138">
        <v>32.583199999999998</v>
      </c>
      <c r="W138">
        <v>12.9527</v>
      </c>
      <c r="X138">
        <v>0</v>
      </c>
      <c r="Y138">
        <v>1.2239899999999999</v>
      </c>
      <c r="Z138">
        <v>0</v>
      </c>
      <c r="AA138">
        <v>3</v>
      </c>
      <c r="AB138">
        <v>0</v>
      </c>
      <c r="AC138" s="12">
        <f>firm_data[[#This Row],[capital_book]]/firm_data[[#This Row],[capital]]</f>
        <v>2.2018310049350585</v>
      </c>
      <c r="AD138">
        <v>71.742699999999999</v>
      </c>
      <c r="AE138">
        <v>15.2384</v>
      </c>
    </row>
    <row r="139" spans="1:31" x14ac:dyDescent="0.25">
      <c r="A139">
        <v>138</v>
      </c>
      <c r="B139">
        <v>947218490</v>
      </c>
      <c r="C139" s="12" t="s">
        <v>96</v>
      </c>
      <c r="D139">
        <v>157.53800000000001</v>
      </c>
      <c r="E139" s="12">
        <f>c_sales_data[[#This Row],[price]]</f>
        <v>22.967290391807492</v>
      </c>
      <c r="F139" s="8">
        <f>firm_data[[#This Row],[price]]-firm_data[[#This Row],[avg_price]]</f>
        <v>-1.815090391807491</v>
      </c>
      <c r="G139">
        <v>21.152200000000001</v>
      </c>
      <c r="H139">
        <v>268.41199999999998</v>
      </c>
      <c r="I139" s="3">
        <f>firm_data[[#This Row],[production]]-firm_data[[#This Row],[sales]]</f>
        <v>0</v>
      </c>
      <c r="J139">
        <v>1.2397399999999999E-2</v>
      </c>
      <c r="K139">
        <v>28.291799999999999</v>
      </c>
      <c r="L139">
        <v>1.5</v>
      </c>
      <c r="M139">
        <v>1.5</v>
      </c>
      <c r="N139">
        <v>1.7415499999999999</v>
      </c>
      <c r="O139">
        <v>5</v>
      </c>
      <c r="P139">
        <v>1.76866E-4</v>
      </c>
      <c r="Q139">
        <v>2.3868999999999998</v>
      </c>
      <c r="R139" s="10">
        <v>1.4394500000000001E-5</v>
      </c>
      <c r="S139" s="12" t="s">
        <v>2329</v>
      </c>
      <c r="T139" s="12" t="s">
        <v>2328</v>
      </c>
      <c r="U139">
        <v>0</v>
      </c>
      <c r="V139">
        <v>32.493099999999998</v>
      </c>
      <c r="W139">
        <v>12.010199999999999</v>
      </c>
      <c r="X139">
        <v>0</v>
      </c>
      <c r="Y139">
        <v>2.6934499999999999</v>
      </c>
      <c r="Z139">
        <v>0</v>
      </c>
      <c r="AA139">
        <v>3</v>
      </c>
      <c r="AB139">
        <v>0</v>
      </c>
      <c r="AC139" s="12">
        <f>firm_data[[#This Row],[capital_book]]/firm_data[[#This Row],[capital]]</f>
        <v>2.2006118222022524</v>
      </c>
      <c r="AD139">
        <v>71.5047</v>
      </c>
      <c r="AE139">
        <v>14.1297</v>
      </c>
    </row>
    <row r="140" spans="1:31" x14ac:dyDescent="0.25">
      <c r="A140">
        <v>139</v>
      </c>
      <c r="B140">
        <v>689747813</v>
      </c>
      <c r="C140" s="12" t="s">
        <v>96</v>
      </c>
      <c r="D140">
        <v>149.398</v>
      </c>
      <c r="E140" s="12">
        <f>c_sales_data[[#This Row],[price]]</f>
        <v>23.313561597923496</v>
      </c>
      <c r="F140" s="8">
        <f>firm_data[[#This Row],[price]]-firm_data[[#This Row],[avg_price]]</f>
        <v>-1.8417615979234938</v>
      </c>
      <c r="G140">
        <v>21.471800000000002</v>
      </c>
      <c r="H140">
        <v>257.911</v>
      </c>
      <c r="I140" s="3">
        <f>firm_data[[#This Row],[production]]-firm_data[[#This Row],[sales]]</f>
        <v>0</v>
      </c>
      <c r="J140">
        <v>1.17775E-2</v>
      </c>
      <c r="K140">
        <v>28.6828</v>
      </c>
      <c r="L140">
        <v>1.5</v>
      </c>
      <c r="M140">
        <v>1.5</v>
      </c>
      <c r="N140">
        <v>4.6571499999999997</v>
      </c>
      <c r="O140">
        <v>5</v>
      </c>
      <c r="P140">
        <v>1.6802200000000001E-4</v>
      </c>
      <c r="Q140">
        <v>5.5216799999999999</v>
      </c>
      <c r="R140" s="10">
        <v>1.37167E-5</v>
      </c>
      <c r="S140" s="12" t="s">
        <v>2330</v>
      </c>
      <c r="T140" s="12" t="s">
        <v>2328</v>
      </c>
      <c r="U140">
        <v>0</v>
      </c>
      <c r="V140">
        <v>32.402999999999999</v>
      </c>
      <c r="W140">
        <v>11.731199999999999</v>
      </c>
      <c r="X140">
        <v>0</v>
      </c>
      <c r="Y140">
        <v>4.26084</v>
      </c>
      <c r="Z140">
        <v>0</v>
      </c>
      <c r="AA140">
        <v>3</v>
      </c>
      <c r="AB140">
        <v>0</v>
      </c>
      <c r="AC140" s="12">
        <f>firm_data[[#This Row],[capital_book]]/firm_data[[#This Row],[capital]]</f>
        <v>2.1966453723420671</v>
      </c>
      <c r="AD140">
        <v>71.177899999999994</v>
      </c>
      <c r="AE140">
        <v>14.1297</v>
      </c>
    </row>
    <row r="141" spans="1:31" x14ac:dyDescent="0.25">
      <c r="A141">
        <v>140</v>
      </c>
      <c r="B141">
        <v>469622487</v>
      </c>
      <c r="C141" s="12" t="s">
        <v>96</v>
      </c>
      <c r="D141">
        <v>174.98599999999999</v>
      </c>
      <c r="E141" s="12">
        <f>c_sales_data[[#This Row],[price]]</f>
        <v>23.508253280809988</v>
      </c>
      <c r="F141" s="8">
        <f>firm_data[[#This Row],[price]]-firm_data[[#This Row],[avg_price]]</f>
        <v>-1.6991532808099876</v>
      </c>
      <c r="G141">
        <v>21.809100000000001</v>
      </c>
      <c r="H141">
        <v>288.19299999999998</v>
      </c>
      <c r="I141" s="3">
        <f>firm_data[[#This Row],[production]]-firm_data[[#This Row],[sales]]</f>
        <v>0</v>
      </c>
      <c r="J141">
        <v>1.11886E-2</v>
      </c>
      <c r="K141">
        <v>67.175200000000004</v>
      </c>
      <c r="L141">
        <v>3.5</v>
      </c>
      <c r="M141">
        <v>3.5</v>
      </c>
      <c r="N141">
        <v>0.54524300000000003</v>
      </c>
      <c r="O141">
        <v>5</v>
      </c>
      <c r="P141">
        <v>1.5962100000000001E-4</v>
      </c>
      <c r="Q141">
        <v>9.9045400000000008</v>
      </c>
      <c r="R141" s="10">
        <v>1.3016299999999999E-5</v>
      </c>
      <c r="S141" s="12" t="s">
        <v>2331</v>
      </c>
      <c r="T141" s="12" t="s">
        <v>2332</v>
      </c>
      <c r="U141">
        <v>0</v>
      </c>
      <c r="V141">
        <v>32.192799999999998</v>
      </c>
      <c r="W141">
        <v>16.742000000000001</v>
      </c>
      <c r="X141">
        <v>0</v>
      </c>
      <c r="Y141">
        <v>8.4522700000000004</v>
      </c>
      <c r="Z141">
        <v>0</v>
      </c>
      <c r="AA141">
        <v>7</v>
      </c>
      <c r="AB141">
        <v>0</v>
      </c>
      <c r="AC141" s="12">
        <f>firm_data[[#This Row],[capital_book]]/firm_data[[#This Row],[capital]]</f>
        <v>2.1580943565020752</v>
      </c>
      <c r="AD141">
        <v>69.475099999999998</v>
      </c>
      <c r="AE141">
        <v>14.1297</v>
      </c>
    </row>
    <row r="142" spans="1:31" x14ac:dyDescent="0.25">
      <c r="A142">
        <v>141</v>
      </c>
      <c r="B142">
        <v>523900606</v>
      </c>
      <c r="C142" s="12" t="s">
        <v>96</v>
      </c>
      <c r="D142">
        <v>222.99100000000001</v>
      </c>
      <c r="E142" s="12">
        <f>c_sales_data[[#This Row],[price]]</f>
        <v>23.700374934562195</v>
      </c>
      <c r="F142" s="8">
        <f>firm_data[[#This Row],[price]]-firm_data[[#This Row],[avg_price]]</f>
        <v>-0.95007493456219549</v>
      </c>
      <c r="G142">
        <v>22.750299999999999</v>
      </c>
      <c r="H142">
        <v>347.803</v>
      </c>
      <c r="I142" s="3">
        <f>firm_data[[#This Row],[production]]-firm_data[[#This Row],[sales]]</f>
        <v>0</v>
      </c>
      <c r="J142">
        <v>1.06292E-2</v>
      </c>
      <c r="K142">
        <v>102.703</v>
      </c>
      <c r="L142">
        <v>5</v>
      </c>
      <c r="M142">
        <v>5</v>
      </c>
      <c r="N142">
        <v>1.7575799999999999</v>
      </c>
      <c r="O142">
        <v>5</v>
      </c>
      <c r="P142">
        <v>1.5164000000000001E-4</v>
      </c>
      <c r="Q142">
        <v>7.88598</v>
      </c>
      <c r="R142" s="10">
        <v>1.20078E-5</v>
      </c>
      <c r="S142" s="12" t="s">
        <v>2333</v>
      </c>
      <c r="T142" s="12" t="s">
        <v>2334</v>
      </c>
      <c r="U142">
        <v>0</v>
      </c>
      <c r="V142">
        <v>31.892499999999998</v>
      </c>
      <c r="W142">
        <v>15.5168</v>
      </c>
      <c r="X142">
        <v>0</v>
      </c>
      <c r="Y142">
        <v>8.94299</v>
      </c>
      <c r="Z142">
        <v>0</v>
      </c>
      <c r="AA142">
        <v>10</v>
      </c>
      <c r="AB142">
        <v>0</v>
      </c>
      <c r="AC142" s="12">
        <f>firm_data[[#This Row],[capital_book]]/firm_data[[#This Row],[capital]]</f>
        <v>2.1659418358548246</v>
      </c>
      <c r="AD142">
        <v>69.077299999999994</v>
      </c>
      <c r="AE142">
        <v>14.1297</v>
      </c>
    </row>
    <row r="143" spans="1:31" x14ac:dyDescent="0.25">
      <c r="A143">
        <v>142</v>
      </c>
      <c r="B143">
        <v>343832767</v>
      </c>
      <c r="C143" s="12" t="s">
        <v>96</v>
      </c>
      <c r="D143">
        <v>277.101</v>
      </c>
      <c r="E143" s="12">
        <f>c_sales_data[[#This Row],[price]]</f>
        <v>23.973982321123728</v>
      </c>
      <c r="F143" s="8">
        <f>firm_data[[#This Row],[price]]-firm_data[[#This Row],[avg_price]]</f>
        <v>0.45921767887627141</v>
      </c>
      <c r="G143">
        <v>24.433199999999999</v>
      </c>
      <c r="H143">
        <v>414.75599999999997</v>
      </c>
      <c r="I143" s="3">
        <f>firm_data[[#This Row],[production]]-firm_data[[#This Row],[sales]]</f>
        <v>0</v>
      </c>
      <c r="J143">
        <v>1.0097699999999999E-2</v>
      </c>
      <c r="K143">
        <v>121.983</v>
      </c>
      <c r="L143">
        <v>5.5</v>
      </c>
      <c r="M143">
        <v>5.5</v>
      </c>
      <c r="N143">
        <v>1.2219100000000001</v>
      </c>
      <c r="O143">
        <v>5</v>
      </c>
      <c r="P143">
        <v>1.44058E-4</v>
      </c>
      <c r="Q143">
        <v>10.0496</v>
      </c>
      <c r="R143" s="10">
        <v>1.08588E-5</v>
      </c>
      <c r="S143" s="12" t="s">
        <v>2335</v>
      </c>
      <c r="T143" s="12" t="s">
        <v>2336</v>
      </c>
      <c r="U143">
        <v>0</v>
      </c>
      <c r="V143">
        <v>31.562200000000001</v>
      </c>
      <c r="W143">
        <v>19.695499999999999</v>
      </c>
      <c r="X143">
        <v>0</v>
      </c>
      <c r="Y143">
        <v>10.524800000000001</v>
      </c>
      <c r="Z143">
        <v>0</v>
      </c>
      <c r="AA143">
        <v>11</v>
      </c>
      <c r="AB143">
        <v>0</v>
      </c>
      <c r="AC143" s="12">
        <f>firm_data[[#This Row],[capital_book]]/firm_data[[#This Row],[capital]]</f>
        <v>2.1669370322727817</v>
      </c>
      <c r="AD143">
        <v>68.393299999999996</v>
      </c>
      <c r="AE143">
        <v>23.171199999999999</v>
      </c>
    </row>
    <row r="144" spans="1:31" x14ac:dyDescent="0.25">
      <c r="A144">
        <v>143</v>
      </c>
      <c r="B144">
        <v>722829247</v>
      </c>
      <c r="C144" s="12" t="s">
        <v>96</v>
      </c>
      <c r="D144">
        <v>338.33499999999998</v>
      </c>
      <c r="E144" s="12">
        <f>c_sales_data[[#This Row],[price]]</f>
        <v>24.199607108535506</v>
      </c>
      <c r="F144" s="8">
        <f>firm_data[[#This Row],[price]]-firm_data[[#This Row],[avg_price]]</f>
        <v>0.23359289146449314</v>
      </c>
      <c r="G144">
        <v>24.433199999999999</v>
      </c>
      <c r="H144">
        <v>490.92099999999999</v>
      </c>
      <c r="I144" s="3">
        <f>firm_data[[#This Row],[production]]-firm_data[[#This Row],[sales]]</f>
        <v>0</v>
      </c>
      <c r="J144">
        <v>9.59285E-3</v>
      </c>
      <c r="K144">
        <v>144.58500000000001</v>
      </c>
      <c r="L144">
        <v>6.5</v>
      </c>
      <c r="M144">
        <v>6.5</v>
      </c>
      <c r="N144">
        <v>0.332563</v>
      </c>
      <c r="O144">
        <v>5</v>
      </c>
      <c r="P144">
        <v>1.3685499999999999E-4</v>
      </c>
      <c r="Q144">
        <v>8.02041</v>
      </c>
      <c r="R144" s="10">
        <v>9.7678600000000007E-6</v>
      </c>
      <c r="S144" s="12" t="s">
        <v>2337</v>
      </c>
      <c r="T144" s="12" t="s">
        <v>2338</v>
      </c>
      <c r="U144">
        <v>0</v>
      </c>
      <c r="V144">
        <v>31.171800000000001</v>
      </c>
      <c r="W144">
        <v>21.721800000000002</v>
      </c>
      <c r="X144">
        <v>0</v>
      </c>
      <c r="Y144">
        <v>11.624499999999999</v>
      </c>
      <c r="Z144">
        <v>0</v>
      </c>
      <c r="AA144">
        <v>13</v>
      </c>
      <c r="AB144">
        <v>0</v>
      </c>
      <c r="AC144" s="12">
        <f>firm_data[[#This Row],[capital_book]]/firm_data[[#This Row],[capital]]</f>
        <v>2.1819176306790111</v>
      </c>
      <c r="AD144">
        <v>68.014300000000006</v>
      </c>
      <c r="AE144">
        <v>25.555099999999999</v>
      </c>
    </row>
    <row r="145" spans="1:31" x14ac:dyDescent="0.25">
      <c r="A145">
        <v>144</v>
      </c>
      <c r="B145">
        <v>499399317</v>
      </c>
      <c r="C145" s="12" t="s">
        <v>96</v>
      </c>
      <c r="D145">
        <v>387.322</v>
      </c>
      <c r="E145" s="12">
        <f>c_sales_data[[#This Row],[price]]</f>
        <v>24.45567664890282</v>
      </c>
      <c r="F145" s="8">
        <f>firm_data[[#This Row],[price]]-firm_data[[#This Row],[avg_price]]</f>
        <v>-2.2476648902820529E-2</v>
      </c>
      <c r="G145">
        <v>24.433199999999999</v>
      </c>
      <c r="H145">
        <v>551.64300000000003</v>
      </c>
      <c r="I145" s="3">
        <f>firm_data[[#This Row],[production]]-firm_data[[#This Row],[sales]]</f>
        <v>0</v>
      </c>
      <c r="J145">
        <v>9.1132100000000001E-3</v>
      </c>
      <c r="K145">
        <v>144.447</v>
      </c>
      <c r="L145">
        <v>6.5</v>
      </c>
      <c r="M145">
        <v>6.5</v>
      </c>
      <c r="N145">
        <v>2.4787699999999999</v>
      </c>
      <c r="O145">
        <v>5</v>
      </c>
      <c r="P145">
        <v>1.30013E-4</v>
      </c>
      <c r="Q145">
        <v>7.7604100000000003</v>
      </c>
      <c r="R145" s="10">
        <v>8.7792000000000006E-6</v>
      </c>
      <c r="S145" s="12" t="s">
        <v>2339</v>
      </c>
      <c r="T145" s="12" t="s">
        <v>2338</v>
      </c>
      <c r="U145">
        <v>0</v>
      </c>
      <c r="V145">
        <v>30.781400000000001</v>
      </c>
      <c r="W145">
        <v>22.930399999999999</v>
      </c>
      <c r="X145">
        <v>0</v>
      </c>
      <c r="Y145">
        <v>11.9238</v>
      </c>
      <c r="Z145">
        <v>0</v>
      </c>
      <c r="AA145">
        <v>13</v>
      </c>
      <c r="AB145">
        <v>0</v>
      </c>
      <c r="AC145" s="12">
        <f>firm_data[[#This Row],[capital_book]]/firm_data[[#This Row],[capital]]</f>
        <v>2.1929411917586594</v>
      </c>
      <c r="AD145">
        <v>67.501800000000003</v>
      </c>
      <c r="AE145">
        <v>25.555099999999999</v>
      </c>
    </row>
    <row r="146" spans="1:31" x14ac:dyDescent="0.25">
      <c r="A146">
        <v>145</v>
      </c>
      <c r="B146">
        <v>246573506</v>
      </c>
      <c r="C146" s="12" t="s">
        <v>96</v>
      </c>
      <c r="D146">
        <v>306.08600000000001</v>
      </c>
      <c r="E146" s="12">
        <f>c_sales_data[[#This Row],[price]]</f>
        <v>24.666098257649303</v>
      </c>
      <c r="F146" s="8">
        <f>firm_data[[#This Row],[price]]-firm_data[[#This Row],[avg_price]]</f>
        <v>1.8714017423506988</v>
      </c>
      <c r="G146">
        <v>26.537500000000001</v>
      </c>
      <c r="H146">
        <v>448.54199999999997</v>
      </c>
      <c r="I146" s="3">
        <f>firm_data[[#This Row],[production]]-firm_data[[#This Row],[sales]]</f>
        <v>6.6501440000000001</v>
      </c>
      <c r="J146">
        <v>8.65755E-3</v>
      </c>
      <c r="K146">
        <v>-7.1855000000000002</v>
      </c>
      <c r="L146">
        <v>7</v>
      </c>
      <c r="M146">
        <v>0.349856</v>
      </c>
      <c r="N146">
        <v>8.3672099999999994E-18</v>
      </c>
      <c r="O146">
        <v>5</v>
      </c>
      <c r="P146">
        <v>1.2351199999999999E-4</v>
      </c>
      <c r="Q146">
        <v>6.5004099999999996</v>
      </c>
      <c r="R146" s="10">
        <v>7.9933300000000006E-6</v>
      </c>
      <c r="S146" s="12" t="s">
        <v>2340</v>
      </c>
      <c r="T146" s="12" t="s">
        <v>2341</v>
      </c>
      <c r="U146">
        <v>0</v>
      </c>
      <c r="V146">
        <v>30.361000000000001</v>
      </c>
      <c r="W146">
        <v>27.326000000000001</v>
      </c>
      <c r="X146">
        <v>0</v>
      </c>
      <c r="Y146">
        <v>14.1547</v>
      </c>
      <c r="Z146">
        <v>0</v>
      </c>
      <c r="AA146">
        <v>14</v>
      </c>
      <c r="AB146">
        <v>0</v>
      </c>
      <c r="AC146" s="12">
        <f>firm_data[[#This Row],[capital_book]]/firm_data[[#This Row],[capital]]</f>
        <v>2.1720397878857747</v>
      </c>
      <c r="AD146">
        <v>65.945300000000003</v>
      </c>
      <c r="AE146">
        <v>25.555099999999999</v>
      </c>
    </row>
    <row r="147" spans="1:31" x14ac:dyDescent="0.25">
      <c r="A147">
        <v>146</v>
      </c>
      <c r="B147">
        <v>176219797</v>
      </c>
      <c r="C147" s="12" t="s">
        <v>96</v>
      </c>
      <c r="D147">
        <v>384.45499999999998</v>
      </c>
      <c r="E147" s="12">
        <f>c_sales_data[[#This Row],[price]]</f>
        <v>25.001121683226032</v>
      </c>
      <c r="F147" s="8">
        <f>firm_data[[#This Row],[price]]-firm_data[[#This Row],[avg_price]]</f>
        <v>1.0332783167739699</v>
      </c>
      <c r="G147">
        <v>26.034400000000002</v>
      </c>
      <c r="H147">
        <v>551.61099999999999</v>
      </c>
      <c r="I147" s="3">
        <f>firm_data[[#This Row],[production]]-firm_data[[#This Row],[sales]]</f>
        <v>0</v>
      </c>
      <c r="J147">
        <v>8.2246699999999999E-3</v>
      </c>
      <c r="K147">
        <v>184.38399999999999</v>
      </c>
      <c r="L147">
        <v>7.5</v>
      </c>
      <c r="M147">
        <v>7.5</v>
      </c>
      <c r="N147">
        <v>0.76213699999999995</v>
      </c>
      <c r="O147">
        <v>5</v>
      </c>
      <c r="P147">
        <v>1.17336E-4</v>
      </c>
      <c r="Q147">
        <v>5.2204100000000002</v>
      </c>
      <c r="R147" s="10">
        <v>8.2064199999999996E-6</v>
      </c>
      <c r="S147" s="12" t="s">
        <v>2342</v>
      </c>
      <c r="T147" s="12" t="s">
        <v>2343</v>
      </c>
      <c r="U147">
        <v>0</v>
      </c>
      <c r="V147">
        <v>32.620800000000003</v>
      </c>
      <c r="W147">
        <v>26.028300000000002</v>
      </c>
      <c r="X147">
        <v>5.7765500000000003</v>
      </c>
      <c r="Y147">
        <v>14.1547</v>
      </c>
      <c r="Z147">
        <v>2.71027</v>
      </c>
      <c r="AA147">
        <v>15</v>
      </c>
      <c r="AB147">
        <v>5.9033699999999998</v>
      </c>
      <c r="AC147" s="12">
        <f>firm_data[[#This Row],[capital_book]]/firm_data[[#This Row],[capital]]</f>
        <v>2.1781470718069449</v>
      </c>
      <c r="AD147">
        <v>71.052899999999994</v>
      </c>
      <c r="AE147">
        <v>30.621500000000001</v>
      </c>
    </row>
    <row r="148" spans="1:31" x14ac:dyDescent="0.25">
      <c r="A148">
        <v>147</v>
      </c>
      <c r="B148">
        <v>241229240</v>
      </c>
      <c r="C148" s="12" t="s">
        <v>96</v>
      </c>
      <c r="D148">
        <v>375.35599999999999</v>
      </c>
      <c r="E148" s="12">
        <f>c_sales_data[[#This Row],[price]]</f>
        <v>25.26241747945263</v>
      </c>
      <c r="F148" s="8">
        <f>firm_data[[#This Row],[price]]-firm_data[[#This Row],[avg_price]]</f>
        <v>0.77198252054737182</v>
      </c>
      <c r="G148">
        <v>26.034400000000002</v>
      </c>
      <c r="H148">
        <v>539.21</v>
      </c>
      <c r="I148" s="3">
        <f>firm_data[[#This Row],[production]]-firm_data[[#This Row],[sales]]</f>
        <v>4.1305499999999995</v>
      </c>
      <c r="J148">
        <v>7.8134399999999996E-3</v>
      </c>
      <c r="K148">
        <v>82.663600000000002</v>
      </c>
      <c r="L148">
        <v>8</v>
      </c>
      <c r="M148">
        <v>3.8694500000000001</v>
      </c>
      <c r="N148">
        <v>2.1322299999999999E-17</v>
      </c>
      <c r="O148">
        <v>5</v>
      </c>
      <c r="P148">
        <v>1.1147E-4</v>
      </c>
      <c r="Q148">
        <v>5.7254500000000004</v>
      </c>
      <c r="R148" s="10">
        <v>6.8538299999999999E-6</v>
      </c>
      <c r="S148" s="12" t="s">
        <v>2344</v>
      </c>
      <c r="T148" s="12" t="s">
        <v>2345</v>
      </c>
      <c r="U148">
        <v>0</v>
      </c>
      <c r="V148">
        <v>32.140300000000003</v>
      </c>
      <c r="W148">
        <v>27.609000000000002</v>
      </c>
      <c r="X148">
        <v>0</v>
      </c>
      <c r="Y148">
        <v>14.8407</v>
      </c>
      <c r="Z148">
        <v>0</v>
      </c>
      <c r="AA148">
        <v>16</v>
      </c>
      <c r="AB148">
        <v>0</v>
      </c>
      <c r="AC148" s="12">
        <f>firm_data[[#This Row],[capital_book]]/firm_data[[#This Row],[capital]]</f>
        <v>2.1787195514665387</v>
      </c>
      <c r="AD148">
        <v>70.024699999999996</v>
      </c>
      <c r="AE148">
        <v>30.621500000000001</v>
      </c>
    </row>
    <row r="149" spans="1:31" x14ac:dyDescent="0.25">
      <c r="A149">
        <v>148</v>
      </c>
      <c r="B149">
        <v>763251602</v>
      </c>
      <c r="C149" s="12" t="s">
        <v>96</v>
      </c>
      <c r="D149">
        <v>383.57299999999998</v>
      </c>
      <c r="E149" s="12">
        <f>c_sales_data[[#This Row],[price]]</f>
        <v>25.468161893924712</v>
      </c>
      <c r="F149" s="8">
        <f>firm_data[[#This Row],[price]]-firm_data[[#This Row],[avg_price]]</f>
        <v>-0.33296189392471121</v>
      </c>
      <c r="G149">
        <v>25.135200000000001</v>
      </c>
      <c r="H149">
        <v>549.09699999999998</v>
      </c>
      <c r="I149" s="3">
        <f>firm_data[[#This Row],[production]]-firm_data[[#This Row],[sales]]</f>
        <v>0</v>
      </c>
      <c r="J149">
        <v>7.4227700000000004E-3</v>
      </c>
      <c r="K149">
        <v>103.134</v>
      </c>
      <c r="L149">
        <v>4.5</v>
      </c>
      <c r="M149">
        <v>4.5</v>
      </c>
      <c r="N149">
        <v>0.225523</v>
      </c>
      <c r="O149">
        <v>5</v>
      </c>
      <c r="P149">
        <v>1.05896E-4</v>
      </c>
      <c r="Q149">
        <v>0</v>
      </c>
      <c r="R149" s="10">
        <v>6.5808599999999997E-6</v>
      </c>
      <c r="S149" s="12" t="s">
        <v>2346</v>
      </c>
      <c r="T149" s="12" t="s">
        <v>2347</v>
      </c>
      <c r="U149">
        <v>0</v>
      </c>
      <c r="V149">
        <v>31.87</v>
      </c>
      <c r="W149">
        <v>27.936299999999999</v>
      </c>
      <c r="X149">
        <v>0</v>
      </c>
      <c r="Y149">
        <v>4.2825100000000003</v>
      </c>
      <c r="Z149">
        <v>0</v>
      </c>
      <c r="AA149">
        <v>9</v>
      </c>
      <c r="AB149">
        <v>0</v>
      </c>
      <c r="AC149" s="12">
        <f>firm_data[[#This Row],[capital_book]]/firm_data[[#This Row],[capital]]</f>
        <v>2.1851521807342329</v>
      </c>
      <c r="AD149">
        <v>69.640799999999999</v>
      </c>
      <c r="AE149">
        <v>30.621500000000001</v>
      </c>
    </row>
    <row r="150" spans="1:31" x14ac:dyDescent="0.25">
      <c r="A150">
        <v>149</v>
      </c>
      <c r="B150">
        <v>807053858</v>
      </c>
      <c r="C150" s="12" t="s">
        <v>96</v>
      </c>
      <c r="D150">
        <v>393.58100000000002</v>
      </c>
      <c r="E150" s="12">
        <f>c_sales_data[[#This Row],[price]]</f>
        <v>25.75191302445252</v>
      </c>
      <c r="F150" s="8">
        <f>firm_data[[#This Row],[price]]-firm_data[[#This Row],[avg_price]]</f>
        <v>0.33758697554748096</v>
      </c>
      <c r="G150">
        <v>26.089500000000001</v>
      </c>
      <c r="H150">
        <v>560.58000000000004</v>
      </c>
      <c r="I150" s="3">
        <f>firm_data[[#This Row],[production]]-firm_data[[#This Row],[sales]]</f>
        <v>0</v>
      </c>
      <c r="J150">
        <v>7.0516299999999997E-3</v>
      </c>
      <c r="K150">
        <v>106.78700000000001</v>
      </c>
      <c r="L150">
        <v>4.5</v>
      </c>
      <c r="M150">
        <v>4.5</v>
      </c>
      <c r="N150">
        <v>0.77888900000000005</v>
      </c>
      <c r="O150">
        <v>5</v>
      </c>
      <c r="P150">
        <v>1.0060099999999999E-4</v>
      </c>
      <c r="Q150">
        <v>0</v>
      </c>
      <c r="R150" s="10">
        <v>6.2102500000000004E-6</v>
      </c>
      <c r="S150" s="12" t="s">
        <v>2348</v>
      </c>
      <c r="T150" s="12" t="s">
        <v>2347</v>
      </c>
      <c r="U150">
        <v>0</v>
      </c>
      <c r="V150">
        <v>31.599799999999998</v>
      </c>
      <c r="W150">
        <v>22.3156</v>
      </c>
      <c r="X150">
        <v>0</v>
      </c>
      <c r="Y150">
        <v>4.4854799999999999</v>
      </c>
      <c r="Z150">
        <v>0</v>
      </c>
      <c r="AA150">
        <v>9</v>
      </c>
      <c r="AB150">
        <v>0</v>
      </c>
      <c r="AC150" s="12">
        <f>firm_data[[#This Row],[capital_book]]/firm_data[[#This Row],[capital]]</f>
        <v>2.1712858942145203</v>
      </c>
      <c r="AD150">
        <v>68.612200000000001</v>
      </c>
      <c r="AE150">
        <v>30.621500000000001</v>
      </c>
    </row>
    <row r="151" spans="1:31" x14ac:dyDescent="0.25">
      <c r="A151">
        <v>150</v>
      </c>
      <c r="B151">
        <v>36404551</v>
      </c>
      <c r="C151" s="12" t="s">
        <v>96</v>
      </c>
      <c r="D151">
        <v>401.58800000000002</v>
      </c>
      <c r="E151" s="12">
        <f>c_sales_data[[#This Row],[price]]</f>
        <v>26.044735350013038</v>
      </c>
      <c r="F151" s="8">
        <f>firm_data[[#This Row],[price]]-firm_data[[#This Row],[avg_price]]</f>
        <v>4.4764649986962723E-2</v>
      </c>
      <c r="G151">
        <v>26.089500000000001</v>
      </c>
      <c r="H151">
        <v>570.26199999999994</v>
      </c>
      <c r="I151" s="3">
        <f>firm_data[[#This Row],[production]]-firm_data[[#This Row],[sales]]</f>
        <v>0</v>
      </c>
      <c r="J151">
        <v>6.6990499999999998E-3</v>
      </c>
      <c r="K151">
        <v>107.486</v>
      </c>
      <c r="L151">
        <v>4.5</v>
      </c>
      <c r="M151">
        <v>4.5</v>
      </c>
      <c r="N151">
        <v>8.0348299999999998E-2</v>
      </c>
      <c r="O151">
        <v>5</v>
      </c>
      <c r="P151">
        <v>9.5571199999999997E-5</v>
      </c>
      <c r="Q151">
        <v>1.37296</v>
      </c>
      <c r="R151" s="10">
        <v>5.8406499999999997E-6</v>
      </c>
      <c r="S151" s="12" t="s">
        <v>2349</v>
      </c>
      <c r="T151" s="12" t="s">
        <v>2347</v>
      </c>
      <c r="U151">
        <v>0</v>
      </c>
      <c r="V151">
        <v>31.329499999999999</v>
      </c>
      <c r="W151">
        <v>20.482800000000001</v>
      </c>
      <c r="X151">
        <v>0</v>
      </c>
      <c r="Y151">
        <v>5.1864800000000004</v>
      </c>
      <c r="Z151">
        <v>0</v>
      </c>
      <c r="AA151">
        <v>9</v>
      </c>
      <c r="AB151">
        <v>0</v>
      </c>
      <c r="AC151" s="12">
        <f>firm_data[[#This Row],[capital_book]]/firm_data[[#This Row],[capital]]</f>
        <v>2.1795751607909479</v>
      </c>
      <c r="AD151">
        <v>68.284999999999997</v>
      </c>
      <c r="AE151">
        <v>30.621500000000001</v>
      </c>
    </row>
    <row r="152" spans="1:31" x14ac:dyDescent="0.25">
      <c r="A152">
        <v>151</v>
      </c>
      <c r="B152">
        <v>516964193</v>
      </c>
      <c r="C152" s="12" t="s">
        <v>96</v>
      </c>
      <c r="D152">
        <v>407.99299999999999</v>
      </c>
      <c r="E152" s="12">
        <f>c_sales_data[[#This Row],[price]]</f>
        <v>26.228403991120803</v>
      </c>
      <c r="F152" s="8">
        <f>firm_data[[#This Row],[price]]-firm_data[[#This Row],[avg_price]]</f>
        <v>-0.13890399112080232</v>
      </c>
      <c r="G152">
        <v>26.089500000000001</v>
      </c>
      <c r="H152">
        <v>577.28399999999999</v>
      </c>
      <c r="I152" s="3">
        <f>firm_data[[#This Row],[production]]-firm_data[[#This Row],[sales]]</f>
        <v>0</v>
      </c>
      <c r="J152">
        <v>6.3641000000000001E-3</v>
      </c>
      <c r="K152">
        <v>106.83199999999999</v>
      </c>
      <c r="L152">
        <v>4.5</v>
      </c>
      <c r="M152">
        <v>4.5</v>
      </c>
      <c r="N152">
        <v>3.8068</v>
      </c>
      <c r="O152">
        <v>5</v>
      </c>
      <c r="P152">
        <v>9.0792599999999995E-5</v>
      </c>
      <c r="Q152">
        <v>1.51759</v>
      </c>
      <c r="R152" s="10">
        <v>5.5020400000000003E-6</v>
      </c>
      <c r="S152" s="12" t="s">
        <v>2350</v>
      </c>
      <c r="T152" s="12" t="s">
        <v>2347</v>
      </c>
      <c r="U152">
        <v>0</v>
      </c>
      <c r="V152">
        <v>31.059200000000001</v>
      </c>
      <c r="W152">
        <v>18.3325</v>
      </c>
      <c r="X152">
        <v>0</v>
      </c>
      <c r="Y152">
        <v>5.2587900000000003</v>
      </c>
      <c r="Z152">
        <v>0</v>
      </c>
      <c r="AA152">
        <v>9</v>
      </c>
      <c r="AB152">
        <v>0</v>
      </c>
      <c r="AC152" s="12">
        <f>firm_data[[#This Row],[capital_book]]/firm_data[[#This Row],[capital]]</f>
        <v>2.1668330156604161</v>
      </c>
      <c r="AD152">
        <v>67.3001</v>
      </c>
      <c r="AE152">
        <v>21.567599999999999</v>
      </c>
    </row>
    <row r="153" spans="1:31" x14ac:dyDescent="0.25">
      <c r="A153">
        <v>152</v>
      </c>
      <c r="B153">
        <v>798892197</v>
      </c>
      <c r="C153" s="12" t="s">
        <v>96</v>
      </c>
      <c r="D153">
        <v>378.01100000000002</v>
      </c>
      <c r="E153" s="12">
        <f>c_sales_data[[#This Row],[price]]</f>
        <v>26.476994451852342</v>
      </c>
      <c r="F153" s="8">
        <f>firm_data[[#This Row],[price]]-firm_data[[#This Row],[avg_price]]</f>
        <v>2.0854055481476585</v>
      </c>
      <c r="G153">
        <v>28.5624</v>
      </c>
      <c r="H153">
        <v>539.96299999999997</v>
      </c>
      <c r="I153" s="3">
        <f>firm_data[[#This Row],[production]]-firm_data[[#This Row],[sales]]</f>
        <v>1.9260299999999999</v>
      </c>
      <c r="J153">
        <v>6.0458899999999999E-3</v>
      </c>
      <c r="K153">
        <v>64.0839</v>
      </c>
      <c r="L153">
        <v>4.5</v>
      </c>
      <c r="M153">
        <v>2.5739700000000001</v>
      </c>
      <c r="N153">
        <v>0</v>
      </c>
      <c r="O153">
        <v>5</v>
      </c>
      <c r="P153">
        <v>8.6253000000000002E-5</v>
      </c>
      <c r="Q153">
        <v>8.3698300000000003</v>
      </c>
      <c r="R153" s="10">
        <v>5.2052599999999997E-6</v>
      </c>
      <c r="S153" s="12" t="s">
        <v>2351</v>
      </c>
      <c r="T153" s="12" t="s">
        <v>2347</v>
      </c>
      <c r="U153">
        <v>0</v>
      </c>
      <c r="V153">
        <v>30.789000000000001</v>
      </c>
      <c r="W153">
        <v>23.84</v>
      </c>
      <c r="X153">
        <v>0</v>
      </c>
      <c r="Y153">
        <v>8.68492</v>
      </c>
      <c r="Z153">
        <v>0</v>
      </c>
      <c r="AA153">
        <v>9</v>
      </c>
      <c r="AB153">
        <v>0</v>
      </c>
      <c r="AC153" s="12">
        <f>firm_data[[#This Row],[capital_book]]/firm_data[[#This Row],[capital]]</f>
        <v>2.1909610575205427</v>
      </c>
      <c r="AD153">
        <v>67.457499999999996</v>
      </c>
      <c r="AE153">
        <v>21.567599999999999</v>
      </c>
    </row>
    <row r="154" spans="1:31" x14ac:dyDescent="0.25">
      <c r="A154">
        <v>153</v>
      </c>
      <c r="B154">
        <v>847905337</v>
      </c>
      <c r="C154" s="12" t="s">
        <v>96</v>
      </c>
      <c r="D154">
        <v>360.53199999999998</v>
      </c>
      <c r="E154" s="12">
        <f>c_sales_data[[#This Row],[price]]</f>
        <v>26.714481238700877</v>
      </c>
      <c r="F154" s="8">
        <f>firm_data[[#This Row],[price]]-firm_data[[#This Row],[avg_price]]</f>
        <v>-0.49688123870087608</v>
      </c>
      <c r="G154">
        <v>26.217600000000001</v>
      </c>
      <c r="H154">
        <v>518.654</v>
      </c>
      <c r="I154" s="3">
        <f>firm_data[[#This Row],[production]]-firm_data[[#This Row],[sales]]</f>
        <v>0</v>
      </c>
      <c r="J154">
        <v>5.7435999999999997E-3</v>
      </c>
      <c r="K154">
        <v>72.791200000000003</v>
      </c>
      <c r="L154">
        <v>3</v>
      </c>
      <c r="M154">
        <v>3</v>
      </c>
      <c r="N154">
        <v>1.05139</v>
      </c>
      <c r="O154">
        <v>5</v>
      </c>
      <c r="P154">
        <v>8.1940400000000006E-5</v>
      </c>
      <c r="Q154">
        <v>0</v>
      </c>
      <c r="R154" s="10">
        <v>5.0669100000000004E-6</v>
      </c>
      <c r="S154" s="12" t="s">
        <v>2352</v>
      </c>
      <c r="T154" s="12" t="s">
        <v>2353</v>
      </c>
      <c r="U154">
        <v>0</v>
      </c>
      <c r="V154">
        <v>30.608799999999999</v>
      </c>
      <c r="W154">
        <v>19.8691</v>
      </c>
      <c r="X154">
        <v>0</v>
      </c>
      <c r="Y154">
        <v>2.7665700000000002</v>
      </c>
      <c r="Z154">
        <v>0</v>
      </c>
      <c r="AA154">
        <v>6</v>
      </c>
      <c r="AB154">
        <v>0</v>
      </c>
      <c r="AC154" s="12">
        <f>firm_data[[#This Row],[capital_book]]/firm_data[[#This Row],[capital]]</f>
        <v>2.22146245524163</v>
      </c>
      <c r="AD154">
        <v>67.996300000000005</v>
      </c>
      <c r="AE154">
        <v>23.375399999999999</v>
      </c>
    </row>
    <row r="155" spans="1:31" x14ac:dyDescent="0.25">
      <c r="A155">
        <v>154</v>
      </c>
      <c r="B155">
        <v>43287398</v>
      </c>
      <c r="C155" s="12" t="s">
        <v>96</v>
      </c>
      <c r="D155">
        <v>357.779</v>
      </c>
      <c r="E155" s="12">
        <f>c_sales_data[[#This Row],[price]]</f>
        <v>27.142430312688234</v>
      </c>
      <c r="F155" s="8">
        <f>firm_data[[#This Row],[price]]-firm_data[[#This Row],[avg_price]]</f>
        <v>-0.37373031268823453</v>
      </c>
      <c r="G155">
        <v>26.768699999999999</v>
      </c>
      <c r="H155">
        <v>513.57600000000002</v>
      </c>
      <c r="I155" s="3">
        <f>firm_data[[#This Row],[production]]-firm_data[[#This Row],[sales]]</f>
        <v>0</v>
      </c>
      <c r="J155">
        <v>5.45642E-3</v>
      </c>
      <c r="K155">
        <v>84.595299999999995</v>
      </c>
      <c r="L155">
        <v>3.5</v>
      </c>
      <c r="M155">
        <v>3.5</v>
      </c>
      <c r="N155">
        <v>1.2799700000000001E-2</v>
      </c>
      <c r="O155">
        <v>5</v>
      </c>
      <c r="P155">
        <v>7.7843300000000001E-5</v>
      </c>
      <c r="Q155">
        <v>0.42564400000000002</v>
      </c>
      <c r="R155" s="10">
        <v>4.8747699999999999E-6</v>
      </c>
      <c r="S155" s="12" t="s">
        <v>2354</v>
      </c>
      <c r="T155" s="12" t="s">
        <v>2355</v>
      </c>
      <c r="U155">
        <v>0</v>
      </c>
      <c r="V155">
        <v>30.398599999999998</v>
      </c>
      <c r="W155">
        <v>17.091200000000001</v>
      </c>
      <c r="X155">
        <v>0</v>
      </c>
      <c r="Y155">
        <v>3.7128199999999998</v>
      </c>
      <c r="Z155">
        <v>0</v>
      </c>
      <c r="AA155">
        <v>7</v>
      </c>
      <c r="AB155">
        <v>0</v>
      </c>
      <c r="AC155" s="12">
        <f>firm_data[[#This Row],[capital_book]]/firm_data[[#This Row],[capital]]</f>
        <v>2.1829952695189911</v>
      </c>
      <c r="AD155">
        <v>66.36</v>
      </c>
      <c r="AE155">
        <v>23.375399999999999</v>
      </c>
    </row>
    <row r="156" spans="1:31" x14ac:dyDescent="0.25">
      <c r="A156">
        <v>155</v>
      </c>
      <c r="B156">
        <v>73126922</v>
      </c>
      <c r="C156" s="12" t="s">
        <v>96</v>
      </c>
      <c r="D156">
        <v>355.83300000000003</v>
      </c>
      <c r="E156" s="12">
        <f>c_sales_data[[#This Row],[price]]</f>
        <v>27.271670347191055</v>
      </c>
      <c r="F156" s="8">
        <f>firm_data[[#This Row],[price]]-firm_data[[#This Row],[avg_price]]</f>
        <v>-0.41137034719105614</v>
      </c>
      <c r="G156">
        <v>26.860299999999999</v>
      </c>
      <c r="H156">
        <v>510.47399999999999</v>
      </c>
      <c r="I156" s="3">
        <f>firm_data[[#This Row],[production]]-firm_data[[#This Row],[sales]]</f>
        <v>0</v>
      </c>
      <c r="J156">
        <v>5.1836E-3</v>
      </c>
      <c r="K156">
        <v>85.883399999999995</v>
      </c>
      <c r="L156">
        <v>3.5</v>
      </c>
      <c r="M156">
        <v>3.5</v>
      </c>
      <c r="N156">
        <v>2.2119399999999998</v>
      </c>
      <c r="O156">
        <v>5</v>
      </c>
      <c r="P156">
        <v>7.3951199999999998E-5</v>
      </c>
      <c r="Q156">
        <v>0.44868400000000003</v>
      </c>
      <c r="R156" s="10">
        <v>4.6128600000000001E-6</v>
      </c>
      <c r="S156" s="12" t="s">
        <v>2356</v>
      </c>
      <c r="T156" s="12" t="s">
        <v>2355</v>
      </c>
      <c r="U156">
        <v>0</v>
      </c>
      <c r="V156">
        <v>30.188400000000001</v>
      </c>
      <c r="W156">
        <v>14.7509</v>
      </c>
      <c r="X156">
        <v>0</v>
      </c>
      <c r="Y156">
        <v>3.7243400000000002</v>
      </c>
      <c r="Z156">
        <v>0</v>
      </c>
      <c r="AA156">
        <v>7</v>
      </c>
      <c r="AB156">
        <v>0</v>
      </c>
      <c r="AC156" s="12">
        <f>firm_data[[#This Row],[capital_book]]/firm_data[[#This Row],[capital]]</f>
        <v>2.175991440420824</v>
      </c>
      <c r="AD156">
        <v>65.689700000000002</v>
      </c>
      <c r="AE156">
        <v>23.375399999999999</v>
      </c>
    </row>
    <row r="157" spans="1:31" x14ac:dyDescent="0.25">
      <c r="A157">
        <v>156</v>
      </c>
      <c r="B157">
        <v>747585851</v>
      </c>
      <c r="C157" s="12" t="s">
        <v>96</v>
      </c>
      <c r="D157">
        <v>284.12099999999998</v>
      </c>
      <c r="E157" s="12">
        <f>c_sales_data[[#This Row],[price]]</f>
        <v>27.540156850958304</v>
      </c>
      <c r="F157" s="8">
        <f>firm_data[[#This Row],[price]]-firm_data[[#This Row],[avg_price]]</f>
        <v>0.58054314904169502</v>
      </c>
      <c r="G157">
        <v>28.120699999999999</v>
      </c>
      <c r="H157">
        <v>420.58300000000003</v>
      </c>
      <c r="I157" s="3">
        <f>firm_data[[#This Row],[production]]-firm_data[[#This Row],[sales]]</f>
        <v>3.2753489999999998</v>
      </c>
      <c r="J157">
        <v>4.9244199999999997E-3</v>
      </c>
      <c r="K157">
        <v>-1.3928400000000001</v>
      </c>
      <c r="L157">
        <v>3.5</v>
      </c>
      <c r="M157">
        <v>0.22465099999999999</v>
      </c>
      <c r="N157">
        <v>7.8961200000000002E-18</v>
      </c>
      <c r="O157">
        <v>5</v>
      </c>
      <c r="P157">
        <v>7.0253599999999994E-5</v>
      </c>
      <c r="Q157">
        <v>4.43018</v>
      </c>
      <c r="R157" s="10">
        <v>4.3961600000000001E-6</v>
      </c>
      <c r="S157" s="12" t="s">
        <v>2357</v>
      </c>
      <c r="T157" s="12" t="s">
        <v>2355</v>
      </c>
      <c r="U157">
        <v>0</v>
      </c>
      <c r="V157">
        <v>29.978100000000001</v>
      </c>
      <c r="W157">
        <v>17.465399999999999</v>
      </c>
      <c r="X157">
        <v>0</v>
      </c>
      <c r="Y157">
        <v>5.71509</v>
      </c>
      <c r="Z157">
        <v>0</v>
      </c>
      <c r="AA157">
        <v>7</v>
      </c>
      <c r="AB157">
        <v>0</v>
      </c>
      <c r="AC157" s="12">
        <f>firm_data[[#This Row],[capital_book]]/firm_data[[#This Row],[capital]]</f>
        <v>2.1828734976532869</v>
      </c>
      <c r="AD157">
        <v>65.438400000000001</v>
      </c>
      <c r="AE157">
        <v>23.375399999999999</v>
      </c>
    </row>
    <row r="158" spans="1:31" x14ac:dyDescent="0.25">
      <c r="A158">
        <v>157</v>
      </c>
      <c r="B158">
        <v>192798089</v>
      </c>
      <c r="C158" s="12" t="s">
        <v>96</v>
      </c>
      <c r="D158">
        <v>246.26</v>
      </c>
      <c r="E158" s="12">
        <f>c_sales_data[[#This Row],[price]]</f>
        <v>27.881868906047266</v>
      </c>
      <c r="F158" s="8">
        <f>firm_data[[#This Row],[price]]-firm_data[[#This Row],[avg_price]]</f>
        <v>-2.177768906047266</v>
      </c>
      <c r="G158">
        <v>25.7041</v>
      </c>
      <c r="H158">
        <v>372.577</v>
      </c>
      <c r="I158" s="3">
        <f>firm_data[[#This Row],[production]]-firm_data[[#This Row],[sales]]</f>
        <v>0</v>
      </c>
      <c r="J158">
        <v>4.6781899999999996E-3</v>
      </c>
      <c r="K158">
        <v>22.892499999999998</v>
      </c>
      <c r="L158">
        <v>1</v>
      </c>
      <c r="M158">
        <v>1</v>
      </c>
      <c r="N158">
        <v>1.5274000000000001</v>
      </c>
      <c r="O158">
        <v>5</v>
      </c>
      <c r="P158">
        <v>6.6740899999999997E-5</v>
      </c>
      <c r="Q158">
        <v>0</v>
      </c>
      <c r="R158" s="10">
        <v>4.43752E-6</v>
      </c>
      <c r="S158" s="12" t="s">
        <v>2358</v>
      </c>
      <c r="T158" s="12" t="s">
        <v>2359</v>
      </c>
      <c r="U158">
        <v>0</v>
      </c>
      <c r="V158">
        <v>29.918099999999999</v>
      </c>
      <c r="W158">
        <v>14.9154</v>
      </c>
      <c r="X158">
        <v>0</v>
      </c>
      <c r="Y158">
        <v>0.55218599999999995</v>
      </c>
      <c r="Z158">
        <v>0</v>
      </c>
      <c r="AA158">
        <v>2</v>
      </c>
      <c r="AB158">
        <v>0</v>
      </c>
      <c r="AC158" s="12">
        <f>firm_data[[#This Row],[capital_book]]/firm_data[[#This Row],[capital]]</f>
        <v>2.1644723428292574</v>
      </c>
      <c r="AD158">
        <v>64.756900000000002</v>
      </c>
      <c r="AE158">
        <v>23.375399999999999</v>
      </c>
    </row>
    <row r="159" spans="1:31" x14ac:dyDescent="0.25">
      <c r="A159">
        <v>158</v>
      </c>
      <c r="B159">
        <v>983080486</v>
      </c>
      <c r="C159" s="12" t="s">
        <v>96</v>
      </c>
      <c r="D159">
        <v>216.648</v>
      </c>
      <c r="E159" s="12">
        <f>c_sales_data[[#This Row],[price]]</f>
        <v>28.199048793009403</v>
      </c>
      <c r="F159" s="8">
        <f>firm_data[[#This Row],[price]]-firm_data[[#This Row],[avg_price]]</f>
        <v>-1.650848793009402</v>
      </c>
      <c r="G159">
        <v>26.548200000000001</v>
      </c>
      <c r="H159">
        <v>335.31799999999998</v>
      </c>
      <c r="I159" s="3">
        <f>firm_data[[#This Row],[production]]-firm_data[[#This Row],[sales]]</f>
        <v>0</v>
      </c>
      <c r="J159">
        <v>4.4442800000000001E-3</v>
      </c>
      <c r="K159">
        <v>24.175999999999998</v>
      </c>
      <c r="L159">
        <v>1</v>
      </c>
      <c r="M159">
        <v>1</v>
      </c>
      <c r="N159">
        <v>2.9407999999999999</v>
      </c>
      <c r="O159">
        <v>5</v>
      </c>
      <c r="P159">
        <v>6.3403899999999998E-5</v>
      </c>
      <c r="Q159">
        <v>1.8536900000000001</v>
      </c>
      <c r="R159" s="10">
        <v>4.3299300000000002E-6</v>
      </c>
      <c r="S159" s="12" t="s">
        <v>2360</v>
      </c>
      <c r="T159" s="12" t="s">
        <v>2359</v>
      </c>
      <c r="U159">
        <v>0</v>
      </c>
      <c r="V159">
        <v>29.858000000000001</v>
      </c>
      <c r="W159">
        <v>11.9223</v>
      </c>
      <c r="X159">
        <v>0</v>
      </c>
      <c r="Y159">
        <v>1.92685</v>
      </c>
      <c r="Z159">
        <v>0</v>
      </c>
      <c r="AA159">
        <v>2</v>
      </c>
      <c r="AB159">
        <v>0</v>
      </c>
      <c r="AC159" s="12">
        <f>firm_data[[#This Row],[capital_book]]/firm_data[[#This Row],[capital]]</f>
        <v>2.1607106973005559</v>
      </c>
      <c r="AD159">
        <v>64.514499999999998</v>
      </c>
      <c r="AE159">
        <v>14.026199999999999</v>
      </c>
    </row>
    <row r="160" spans="1:31" x14ac:dyDescent="0.25">
      <c r="A160">
        <v>159</v>
      </c>
      <c r="B160">
        <v>140901157</v>
      </c>
      <c r="C160" s="12" t="s">
        <v>96</v>
      </c>
      <c r="D160">
        <v>203.185</v>
      </c>
      <c r="E160" s="12">
        <f>c_sales_data[[#This Row],[price]]</f>
        <v>28.481116277806667</v>
      </c>
      <c r="F160" s="8">
        <f>firm_data[[#This Row],[price]]-firm_data[[#This Row],[avg_price]]</f>
        <v>-1.5925162778066664</v>
      </c>
      <c r="G160">
        <v>26.8886</v>
      </c>
      <c r="H160">
        <v>319.923</v>
      </c>
      <c r="I160" s="3">
        <f>firm_data[[#This Row],[production]]-firm_data[[#This Row],[sales]]</f>
        <v>0</v>
      </c>
      <c r="J160">
        <v>4.2220699999999996E-3</v>
      </c>
      <c r="K160">
        <v>38.565899999999999</v>
      </c>
      <c r="L160">
        <v>1.5</v>
      </c>
      <c r="M160">
        <v>1.5</v>
      </c>
      <c r="N160">
        <v>4.2055600000000002</v>
      </c>
      <c r="O160">
        <v>5</v>
      </c>
      <c r="P160">
        <v>6.0233699999999999E-5</v>
      </c>
      <c r="Q160">
        <v>6.1471400000000003</v>
      </c>
      <c r="R160" s="10">
        <v>4.1981999999999999E-6</v>
      </c>
      <c r="S160" s="12" t="s">
        <v>2361</v>
      </c>
      <c r="T160" s="12" t="s">
        <v>2362</v>
      </c>
      <c r="U160">
        <v>0</v>
      </c>
      <c r="V160">
        <v>29.767900000000001</v>
      </c>
      <c r="W160">
        <v>12.922499999999999</v>
      </c>
      <c r="X160">
        <v>0</v>
      </c>
      <c r="Y160">
        <v>4.5735700000000001</v>
      </c>
      <c r="Z160">
        <v>0</v>
      </c>
      <c r="AA160">
        <v>3</v>
      </c>
      <c r="AB160">
        <v>0</v>
      </c>
      <c r="AC160" s="12">
        <f>firm_data[[#This Row],[capital_book]]/firm_data[[#This Row],[capital]]</f>
        <v>2.2153762945992161</v>
      </c>
      <c r="AD160">
        <v>65.947100000000006</v>
      </c>
      <c r="AE160">
        <v>14.026199999999999</v>
      </c>
    </row>
    <row r="161" spans="1:31" x14ac:dyDescent="0.25">
      <c r="A161">
        <v>160</v>
      </c>
      <c r="B161">
        <v>633366744</v>
      </c>
      <c r="C161" s="12" t="s">
        <v>96</v>
      </c>
      <c r="D161">
        <v>223.81800000000001</v>
      </c>
      <c r="E161" s="12">
        <f>c_sales_data[[#This Row],[price]]</f>
        <v>28.819875442365756</v>
      </c>
      <c r="F161" s="8">
        <f>firm_data[[#This Row],[price]]-firm_data[[#This Row],[avg_price]]</f>
        <v>-1.2908754423657562</v>
      </c>
      <c r="G161">
        <v>27.529</v>
      </c>
      <c r="H161">
        <v>342.84</v>
      </c>
      <c r="I161" s="3">
        <f>firm_data[[#This Row],[production]]-firm_data[[#This Row],[sales]]</f>
        <v>0</v>
      </c>
      <c r="J161">
        <v>4.01097E-3</v>
      </c>
      <c r="K161">
        <v>73.328299999999999</v>
      </c>
      <c r="L161">
        <v>3</v>
      </c>
      <c r="M161">
        <v>3</v>
      </c>
      <c r="N161">
        <v>2.5816300000000001</v>
      </c>
      <c r="O161">
        <v>5</v>
      </c>
      <c r="P161">
        <v>5.7222000000000002E-5</v>
      </c>
      <c r="Q161">
        <v>10.7172</v>
      </c>
      <c r="R161" s="10">
        <v>4.01716E-6</v>
      </c>
      <c r="S161" s="12" t="s">
        <v>2363</v>
      </c>
      <c r="T161" s="12" t="s">
        <v>2364</v>
      </c>
      <c r="U161">
        <v>0</v>
      </c>
      <c r="V161">
        <v>29.587800000000001</v>
      </c>
      <c r="W161">
        <v>16.539899999999999</v>
      </c>
      <c r="X161">
        <v>0</v>
      </c>
      <c r="Y161">
        <v>8.3585799999999999</v>
      </c>
      <c r="Z161">
        <v>0</v>
      </c>
      <c r="AA161">
        <v>6</v>
      </c>
      <c r="AB161">
        <v>0</v>
      </c>
      <c r="AC161" s="12">
        <f>firm_data[[#This Row],[capital_book]]/firm_data[[#This Row],[capital]]</f>
        <v>2.1317029316137055</v>
      </c>
      <c r="AD161">
        <v>63.072400000000002</v>
      </c>
      <c r="AE161">
        <v>19.4588</v>
      </c>
    </row>
    <row r="162" spans="1:31" x14ac:dyDescent="0.25">
      <c r="A162">
        <v>161</v>
      </c>
      <c r="B162">
        <v>905934692</v>
      </c>
      <c r="C162" s="12" t="s">
        <v>96</v>
      </c>
      <c r="D162">
        <v>273.57400000000001</v>
      </c>
      <c r="E162" s="12">
        <f>c_sales_data[[#This Row],[price]]</f>
        <v>29.168275521429063</v>
      </c>
      <c r="F162" s="8">
        <f>firm_data[[#This Row],[price]]-firm_data[[#This Row],[avg_price]]</f>
        <v>1.0473244785709355</v>
      </c>
      <c r="G162">
        <v>30.215599999999998</v>
      </c>
      <c r="H162">
        <v>407.01799999999997</v>
      </c>
      <c r="I162" s="3">
        <f>firm_data[[#This Row],[production]]-firm_data[[#This Row],[sales]]</f>
        <v>0.75886000000000031</v>
      </c>
      <c r="J162">
        <v>3.8104200000000001E-3</v>
      </c>
      <c r="K162">
        <v>119.465</v>
      </c>
      <c r="L162">
        <v>5</v>
      </c>
      <c r="M162">
        <v>4.2411399999999997</v>
      </c>
      <c r="N162">
        <v>0</v>
      </c>
      <c r="O162">
        <v>5</v>
      </c>
      <c r="P162">
        <v>5.4360900000000003E-5</v>
      </c>
      <c r="Q162">
        <v>9.7054500000000008</v>
      </c>
      <c r="R162" s="10">
        <v>3.7258200000000001E-6</v>
      </c>
      <c r="S162" s="12" t="s">
        <v>2365</v>
      </c>
      <c r="T162" s="12" t="s">
        <v>2366</v>
      </c>
      <c r="U162">
        <v>0</v>
      </c>
      <c r="V162">
        <v>29.287500000000001</v>
      </c>
      <c r="W162">
        <v>18.129799999999999</v>
      </c>
      <c r="X162">
        <v>0</v>
      </c>
      <c r="Y162">
        <v>10.682</v>
      </c>
      <c r="Z162">
        <v>0</v>
      </c>
      <c r="AA162">
        <v>10</v>
      </c>
      <c r="AB162">
        <v>0</v>
      </c>
      <c r="AC162" s="12">
        <f>firm_data[[#This Row],[capital_book]]/firm_data[[#This Row],[capital]]</f>
        <v>2.2212650448143405</v>
      </c>
      <c r="AD162">
        <v>65.055300000000003</v>
      </c>
      <c r="AE162">
        <v>19.4588</v>
      </c>
    </row>
    <row r="163" spans="1:31" x14ac:dyDescent="0.25">
      <c r="A163">
        <v>162</v>
      </c>
      <c r="B163">
        <v>883599011</v>
      </c>
      <c r="C163" s="12" t="s">
        <v>96</v>
      </c>
      <c r="D163">
        <v>306.58999999999997</v>
      </c>
      <c r="E163" s="12">
        <f>c_sales_data[[#This Row],[price]]</f>
        <v>29.471167623500104</v>
      </c>
      <c r="F163" s="8">
        <f>firm_data[[#This Row],[price]]-firm_data[[#This Row],[avg_price]]</f>
        <v>-0.40446762350010346</v>
      </c>
      <c r="G163">
        <v>29.066700000000001</v>
      </c>
      <c r="H163">
        <v>446.911</v>
      </c>
      <c r="I163" s="3">
        <f>firm_data[[#This Row],[production]]-firm_data[[#This Row],[sales]]</f>
        <v>0.41758000000000006</v>
      </c>
      <c r="J163">
        <v>3.6199000000000001E-3</v>
      </c>
      <c r="K163">
        <v>107.693</v>
      </c>
      <c r="L163">
        <v>4.5</v>
      </c>
      <c r="M163">
        <v>4.0824199999999999</v>
      </c>
      <c r="N163">
        <v>0</v>
      </c>
      <c r="O163">
        <v>5</v>
      </c>
      <c r="P163">
        <v>5.16429E-5</v>
      </c>
      <c r="Q163">
        <v>0</v>
      </c>
      <c r="R163" s="10">
        <v>3.3785100000000002E-6</v>
      </c>
      <c r="S163" s="12" t="s">
        <v>2367</v>
      </c>
      <c r="T163" s="12" t="s">
        <v>2368</v>
      </c>
      <c r="U163">
        <v>0</v>
      </c>
      <c r="V163">
        <v>29.017199999999999</v>
      </c>
      <c r="W163">
        <v>17.897200000000002</v>
      </c>
      <c r="X163">
        <v>0</v>
      </c>
      <c r="Y163">
        <v>4.3170299999999999</v>
      </c>
      <c r="Z163">
        <v>0</v>
      </c>
      <c r="AA163">
        <v>9</v>
      </c>
      <c r="AB163">
        <v>0</v>
      </c>
      <c r="AC163" s="12">
        <f>firm_data[[#This Row],[capital_book]]/firm_data[[#This Row],[capital]]</f>
        <v>2.1945156665701724</v>
      </c>
      <c r="AD163">
        <v>63.678699999999999</v>
      </c>
      <c r="AE163">
        <v>19.4588</v>
      </c>
    </row>
    <row r="164" spans="1:31" x14ac:dyDescent="0.25">
      <c r="A164">
        <v>163</v>
      </c>
      <c r="B164">
        <v>960701178</v>
      </c>
      <c r="C164" s="12" t="s">
        <v>96</v>
      </c>
      <c r="D164">
        <v>342.71300000000002</v>
      </c>
      <c r="E164" s="12">
        <f>c_sales_data[[#This Row],[price]]</f>
        <v>29.788679113900201</v>
      </c>
      <c r="F164" s="8">
        <f>firm_data[[#This Row],[price]]-firm_data[[#This Row],[avg_price]]</f>
        <v>-0.72197911390020053</v>
      </c>
      <c r="G164">
        <v>29.066700000000001</v>
      </c>
      <c r="H164">
        <v>492.06</v>
      </c>
      <c r="I164" s="3">
        <f>firm_data[[#This Row],[production]]-firm_data[[#This Row],[sales]]</f>
        <v>0</v>
      </c>
      <c r="J164">
        <v>3.4388999999999999E-3</v>
      </c>
      <c r="K164">
        <v>121.197</v>
      </c>
      <c r="L164">
        <v>4.5</v>
      </c>
      <c r="M164">
        <v>4.5</v>
      </c>
      <c r="N164">
        <v>3.5005799999999998</v>
      </c>
      <c r="O164">
        <v>5</v>
      </c>
      <c r="P164">
        <v>4.9060700000000003E-5</v>
      </c>
      <c r="Q164">
        <v>0</v>
      </c>
      <c r="R164" s="10">
        <v>3.1158700000000001E-6</v>
      </c>
      <c r="S164" s="12" t="s">
        <v>2369</v>
      </c>
      <c r="T164" s="12" t="s">
        <v>2368</v>
      </c>
      <c r="U164">
        <v>0</v>
      </c>
      <c r="V164">
        <v>28.7469</v>
      </c>
      <c r="W164">
        <v>16.8977</v>
      </c>
      <c r="X164">
        <v>0</v>
      </c>
      <c r="Y164">
        <v>4.12418</v>
      </c>
      <c r="Z164">
        <v>0</v>
      </c>
      <c r="AA164">
        <v>9</v>
      </c>
      <c r="AB164">
        <v>0</v>
      </c>
      <c r="AC164" s="12">
        <f>firm_data[[#This Row],[capital_book]]/firm_data[[#This Row],[capital]]</f>
        <v>2.2149797021591895</v>
      </c>
      <c r="AD164">
        <v>63.6738</v>
      </c>
      <c r="AE164">
        <v>19.4588</v>
      </c>
    </row>
    <row r="165" spans="1:31" x14ac:dyDescent="0.25">
      <c r="A165">
        <v>164</v>
      </c>
      <c r="B165">
        <v>702101993</v>
      </c>
      <c r="C165" s="12" t="s">
        <v>96</v>
      </c>
      <c r="D165">
        <v>388.73200000000003</v>
      </c>
      <c r="E165" s="12">
        <f>c_sales_data[[#This Row],[price]]</f>
        <v>30.058889258513759</v>
      </c>
      <c r="F165" s="8">
        <f>firm_data[[#This Row],[price]]-firm_data[[#This Row],[avg_price]]</f>
        <v>0.58161074148624081</v>
      </c>
      <c r="G165">
        <v>30.640499999999999</v>
      </c>
      <c r="H165">
        <v>548.46500000000003</v>
      </c>
      <c r="I165" s="3">
        <f>firm_data[[#This Row],[production]]-firm_data[[#This Row],[sales]]</f>
        <v>0</v>
      </c>
      <c r="J165">
        <v>3.2669600000000002E-3</v>
      </c>
      <c r="K165">
        <v>141.42099999999999</v>
      </c>
      <c r="L165">
        <v>5</v>
      </c>
      <c r="M165">
        <v>5</v>
      </c>
      <c r="N165">
        <v>0.48327700000000001</v>
      </c>
      <c r="O165">
        <v>5</v>
      </c>
      <c r="P165">
        <v>4.6607699999999998E-5</v>
      </c>
      <c r="Q165">
        <v>4.5493899999999998</v>
      </c>
      <c r="R165" s="10">
        <v>2.8680299999999999E-6</v>
      </c>
      <c r="S165" s="12" t="s">
        <v>2370</v>
      </c>
      <c r="T165" s="12" t="s">
        <v>2371</v>
      </c>
      <c r="U165">
        <v>0</v>
      </c>
      <c r="V165">
        <v>28.4466</v>
      </c>
      <c r="W165">
        <v>22.581700000000001</v>
      </c>
      <c r="X165">
        <v>0</v>
      </c>
      <c r="Y165">
        <v>7.2746899999999997</v>
      </c>
      <c r="Z165">
        <v>0</v>
      </c>
      <c r="AA165">
        <v>10</v>
      </c>
      <c r="AB165">
        <v>0</v>
      </c>
      <c r="AC165" s="12">
        <f>firm_data[[#This Row],[capital_book]]/firm_data[[#This Row],[capital]]</f>
        <v>2.1989692968579724</v>
      </c>
      <c r="AD165">
        <v>62.553199999999997</v>
      </c>
      <c r="AE165">
        <v>19.4588</v>
      </c>
    </row>
    <row r="166" spans="1:31" x14ac:dyDescent="0.25">
      <c r="A166">
        <v>165</v>
      </c>
      <c r="B166">
        <v>879904513</v>
      </c>
      <c r="C166" s="12" t="s">
        <v>96</v>
      </c>
      <c r="D166">
        <v>402.221</v>
      </c>
      <c r="E166" s="12">
        <f>c_sales_data[[#This Row],[price]]</f>
        <v>30.411931590306857</v>
      </c>
      <c r="F166" s="8">
        <f>firm_data[[#This Row],[price]]-firm_data[[#This Row],[avg_price]]</f>
        <v>0.22856840969314263</v>
      </c>
      <c r="G166">
        <v>30.640499999999999</v>
      </c>
      <c r="H166">
        <v>564.21699999999998</v>
      </c>
      <c r="I166" s="3">
        <f>firm_data[[#This Row],[production]]-firm_data[[#This Row],[sales]]</f>
        <v>0.95164999999999988</v>
      </c>
      <c r="J166">
        <v>3.1036100000000001E-3</v>
      </c>
      <c r="K166">
        <v>112.279</v>
      </c>
      <c r="L166">
        <v>5</v>
      </c>
      <c r="M166">
        <v>4.0483500000000001</v>
      </c>
      <c r="N166">
        <v>6.5220999999999995E-17</v>
      </c>
      <c r="O166">
        <v>5</v>
      </c>
      <c r="P166">
        <v>4.4277299999999997E-5</v>
      </c>
      <c r="Q166">
        <v>5.4192900000000002</v>
      </c>
      <c r="R166" s="10">
        <v>2.6265799999999998E-6</v>
      </c>
      <c r="S166" s="12" t="s">
        <v>2372</v>
      </c>
      <c r="T166" s="12" t="s">
        <v>2371</v>
      </c>
      <c r="U166">
        <v>0</v>
      </c>
      <c r="V166">
        <v>28.1463</v>
      </c>
      <c r="W166">
        <v>20.976900000000001</v>
      </c>
      <c r="X166">
        <v>0</v>
      </c>
      <c r="Y166">
        <v>7.7096400000000003</v>
      </c>
      <c r="Z166">
        <v>0</v>
      </c>
      <c r="AA166">
        <v>10</v>
      </c>
      <c r="AB166">
        <v>0</v>
      </c>
      <c r="AC166" s="12">
        <f>firm_data[[#This Row],[capital_book]]/firm_data[[#This Row],[capital]]</f>
        <v>2.1830364914749008</v>
      </c>
      <c r="AD166">
        <v>61.444400000000002</v>
      </c>
      <c r="AE166">
        <v>24.678699999999999</v>
      </c>
    </row>
    <row r="167" spans="1:31" x14ac:dyDescent="0.25">
      <c r="A167">
        <v>166</v>
      </c>
      <c r="B167">
        <v>241993125</v>
      </c>
      <c r="C167" s="12" t="s">
        <v>96</v>
      </c>
      <c r="D167">
        <v>416.49200000000002</v>
      </c>
      <c r="E167" s="12">
        <f>c_sales_data[[#This Row],[price]]</f>
        <v>30.661996295649185</v>
      </c>
      <c r="F167" s="8">
        <f>firm_data[[#This Row],[price]]-firm_data[[#This Row],[avg_price]]</f>
        <v>-2.3523962956491857</v>
      </c>
      <c r="G167">
        <v>28.3096</v>
      </c>
      <c r="H167">
        <v>580.59900000000005</v>
      </c>
      <c r="I167" s="3">
        <f>firm_data[[#This Row],[production]]-firm_data[[#This Row],[sales]]</f>
        <v>0</v>
      </c>
      <c r="J167">
        <v>2.9484300000000001E-3</v>
      </c>
      <c r="K167">
        <v>116.355</v>
      </c>
      <c r="L167">
        <v>4.5</v>
      </c>
      <c r="M167">
        <v>4.5</v>
      </c>
      <c r="N167">
        <v>1.30186</v>
      </c>
      <c r="O167">
        <v>5</v>
      </c>
      <c r="P167">
        <v>4.2063400000000001E-5</v>
      </c>
      <c r="Q167">
        <v>0</v>
      </c>
      <c r="R167" s="10">
        <v>2.4667E-6</v>
      </c>
      <c r="S167" s="12" t="s">
        <v>2373</v>
      </c>
      <c r="T167" s="12" t="s">
        <v>2374</v>
      </c>
      <c r="U167">
        <v>0</v>
      </c>
      <c r="V167">
        <v>27.876000000000001</v>
      </c>
      <c r="W167">
        <v>19.320799999999998</v>
      </c>
      <c r="X167">
        <v>0</v>
      </c>
      <c r="Y167">
        <v>4.14351</v>
      </c>
      <c r="Z167">
        <v>0</v>
      </c>
      <c r="AA167">
        <v>9</v>
      </c>
      <c r="AB167">
        <v>0</v>
      </c>
      <c r="AC167" s="12">
        <f>firm_data[[#This Row],[capital_book]]/firm_data[[#This Row],[capital]]</f>
        <v>2.1519586741282821</v>
      </c>
      <c r="AD167">
        <v>59.988</v>
      </c>
      <c r="AE167">
        <v>24.678699999999999</v>
      </c>
    </row>
    <row r="168" spans="1:31" x14ac:dyDescent="0.25">
      <c r="A168">
        <v>167</v>
      </c>
      <c r="B168">
        <v>33361612</v>
      </c>
      <c r="C168" s="12" t="s">
        <v>96</v>
      </c>
      <c r="D168">
        <v>428.05700000000002</v>
      </c>
      <c r="E168" s="12">
        <f>c_sales_data[[#This Row],[price]]</f>
        <v>30.920340677414199</v>
      </c>
      <c r="F168" s="8">
        <f>firm_data[[#This Row],[price]]-firm_data[[#This Row],[avg_price]]</f>
        <v>-2.5693406774141998</v>
      </c>
      <c r="G168">
        <v>28.350999999999999</v>
      </c>
      <c r="H168">
        <v>595.70699999999999</v>
      </c>
      <c r="I168" s="3">
        <f>firm_data[[#This Row],[production]]-firm_data[[#This Row],[sales]]</f>
        <v>0</v>
      </c>
      <c r="J168">
        <v>2.80101E-3</v>
      </c>
      <c r="K168">
        <v>118.636</v>
      </c>
      <c r="L168">
        <v>4.5</v>
      </c>
      <c r="M168">
        <v>4.5</v>
      </c>
      <c r="N168">
        <v>2.1646599999999998E-2</v>
      </c>
      <c r="O168">
        <v>5</v>
      </c>
      <c r="P168">
        <v>3.9960299999999998E-5</v>
      </c>
      <c r="Q168">
        <v>1.6303799999999999</v>
      </c>
      <c r="R168" s="10">
        <v>2.3193599999999999E-6</v>
      </c>
      <c r="S168" s="12" t="s">
        <v>2375</v>
      </c>
      <c r="T168" s="12" t="s">
        <v>2374</v>
      </c>
      <c r="U168">
        <v>0</v>
      </c>
      <c r="V168">
        <v>27.605799999999999</v>
      </c>
      <c r="W168">
        <v>19.909199999999998</v>
      </c>
      <c r="X168">
        <v>0</v>
      </c>
      <c r="Y168">
        <v>5.3151900000000003</v>
      </c>
      <c r="Z168">
        <v>0</v>
      </c>
      <c r="AA168">
        <v>9</v>
      </c>
      <c r="AB168">
        <v>0</v>
      </c>
      <c r="AC168" s="12">
        <f>firm_data[[#This Row],[capital_book]]/firm_data[[#This Row],[capital]]</f>
        <v>2.1965746328670064</v>
      </c>
      <c r="AD168">
        <v>60.638199999999998</v>
      </c>
      <c r="AE168">
        <v>24.678699999999999</v>
      </c>
    </row>
    <row r="169" spans="1:31" x14ac:dyDescent="0.25">
      <c r="A169">
        <v>168</v>
      </c>
      <c r="B169">
        <v>653048653</v>
      </c>
      <c r="C169" s="12" t="s">
        <v>96</v>
      </c>
      <c r="D169">
        <v>438.10599999999999</v>
      </c>
      <c r="E169" s="12">
        <f>c_sales_data[[#This Row],[price]]</f>
        <v>31.225043873657683</v>
      </c>
      <c r="F169" s="8">
        <f>firm_data[[#This Row],[price]]-firm_data[[#This Row],[avg_price]]</f>
        <v>-2.6529438736576836</v>
      </c>
      <c r="G169">
        <v>28.572099999999999</v>
      </c>
      <c r="H169">
        <v>607.49900000000002</v>
      </c>
      <c r="I169" s="3">
        <f>firm_data[[#This Row],[production]]-firm_data[[#This Row],[sales]]</f>
        <v>0</v>
      </c>
      <c r="J169">
        <v>2.66096E-3</v>
      </c>
      <c r="K169">
        <v>118.214</v>
      </c>
      <c r="L169">
        <v>4.5</v>
      </c>
      <c r="M169">
        <v>4.5</v>
      </c>
      <c r="N169">
        <v>1.23112</v>
      </c>
      <c r="O169">
        <v>5</v>
      </c>
      <c r="P169">
        <v>3.7962300000000001E-5</v>
      </c>
      <c r="Q169">
        <v>1.66934</v>
      </c>
      <c r="R169" s="10">
        <v>2.1854899999999998E-6</v>
      </c>
      <c r="S169" s="12" t="s">
        <v>2376</v>
      </c>
      <c r="T169" s="12" t="s">
        <v>2374</v>
      </c>
      <c r="U169">
        <v>0</v>
      </c>
      <c r="V169">
        <v>27.3355</v>
      </c>
      <c r="W169">
        <v>17.942</v>
      </c>
      <c r="X169">
        <v>0</v>
      </c>
      <c r="Y169">
        <v>5.33467</v>
      </c>
      <c r="Z169">
        <v>0</v>
      </c>
      <c r="AA169">
        <v>9</v>
      </c>
      <c r="AB169">
        <v>0</v>
      </c>
      <c r="AC169" s="12">
        <f>firm_data[[#This Row],[capital_book]]/firm_data[[#This Row],[capital]]</f>
        <v>2.190192240858956</v>
      </c>
      <c r="AD169">
        <v>59.87</v>
      </c>
      <c r="AE169">
        <v>24.678699999999999</v>
      </c>
    </row>
    <row r="170" spans="1:31" x14ac:dyDescent="0.25">
      <c r="A170">
        <v>169</v>
      </c>
      <c r="B170">
        <v>262318275</v>
      </c>
      <c r="C170" s="12" t="s">
        <v>96</v>
      </c>
      <c r="D170">
        <v>447.09100000000001</v>
      </c>
      <c r="E170" s="12">
        <f>c_sales_data[[#This Row],[price]]</f>
        <v>31.583352975789492</v>
      </c>
      <c r="F170" s="8">
        <f>firm_data[[#This Row],[price]]-firm_data[[#This Row],[avg_price]]</f>
        <v>-2.7483529757894907</v>
      </c>
      <c r="G170">
        <v>28.835000000000001</v>
      </c>
      <c r="H170">
        <v>618.27599999999995</v>
      </c>
      <c r="I170" s="3">
        <f>firm_data[[#This Row],[production]]-firm_data[[#This Row],[sales]]</f>
        <v>0</v>
      </c>
      <c r="J170">
        <v>2.52791E-3</v>
      </c>
      <c r="K170">
        <v>119.709</v>
      </c>
      <c r="L170">
        <v>4.5</v>
      </c>
      <c r="M170">
        <v>4.5</v>
      </c>
      <c r="N170">
        <v>3.8067199999999999</v>
      </c>
      <c r="O170">
        <v>5</v>
      </c>
      <c r="P170">
        <v>3.6064099999999999E-5</v>
      </c>
      <c r="Q170">
        <v>3.8853599999999999</v>
      </c>
      <c r="R170" s="10">
        <v>2.0601099999999998E-6</v>
      </c>
      <c r="S170" s="12" t="s">
        <v>2377</v>
      </c>
      <c r="T170" s="12" t="s">
        <v>2374</v>
      </c>
      <c r="U170">
        <v>0</v>
      </c>
      <c r="V170">
        <v>27.065200000000001</v>
      </c>
      <c r="W170">
        <v>19.094899999999999</v>
      </c>
      <c r="X170">
        <v>0</v>
      </c>
      <c r="Y170">
        <v>6.4426800000000002</v>
      </c>
      <c r="Z170">
        <v>0</v>
      </c>
      <c r="AA170">
        <v>9</v>
      </c>
      <c r="AB170">
        <v>0</v>
      </c>
      <c r="AC170" s="12">
        <f>firm_data[[#This Row],[capital_book]]/firm_data[[#This Row],[capital]]</f>
        <v>2.1952618122164256</v>
      </c>
      <c r="AD170">
        <v>59.415199999999999</v>
      </c>
      <c r="AE170">
        <v>24.678699999999999</v>
      </c>
    </row>
    <row r="171" spans="1:31" x14ac:dyDescent="0.25">
      <c r="A171">
        <v>170</v>
      </c>
      <c r="B171">
        <v>686315816</v>
      </c>
      <c r="C171" s="12" t="s">
        <v>96</v>
      </c>
      <c r="D171">
        <v>477.315</v>
      </c>
      <c r="E171" s="12">
        <f>c_sales_data[[#This Row],[price]]</f>
        <v>31.9208928717457</v>
      </c>
      <c r="F171" s="8">
        <f>firm_data[[#This Row],[price]]-firm_data[[#This Row],[avg_price]]</f>
        <v>-2.7295928717457016</v>
      </c>
      <c r="G171">
        <v>29.191299999999998</v>
      </c>
      <c r="H171">
        <v>654.74</v>
      </c>
      <c r="I171" s="3">
        <f>firm_data[[#This Row],[production]]-firm_data[[#This Row],[sales]]</f>
        <v>0</v>
      </c>
      <c r="J171">
        <v>2.4015099999999999E-3</v>
      </c>
      <c r="K171">
        <v>147.518</v>
      </c>
      <c r="L171">
        <v>5.5</v>
      </c>
      <c r="M171">
        <v>5.5</v>
      </c>
      <c r="N171">
        <v>2.4684200000000001</v>
      </c>
      <c r="O171">
        <v>5</v>
      </c>
      <c r="P171">
        <v>3.4260900000000003E-5</v>
      </c>
      <c r="Q171">
        <v>7.0254500000000002</v>
      </c>
      <c r="R171" s="10">
        <v>1.9417099999999998E-6</v>
      </c>
      <c r="S171" s="12" t="s">
        <v>2378</v>
      </c>
      <c r="T171" s="12" t="s">
        <v>2379</v>
      </c>
      <c r="U171">
        <v>0</v>
      </c>
      <c r="V171">
        <v>26.7349</v>
      </c>
      <c r="W171">
        <v>24.221</v>
      </c>
      <c r="X171">
        <v>0</v>
      </c>
      <c r="Y171">
        <v>9.8687299999999993</v>
      </c>
      <c r="Z171">
        <v>0</v>
      </c>
      <c r="AA171">
        <v>11</v>
      </c>
      <c r="AB171">
        <v>0</v>
      </c>
      <c r="AC171" s="12">
        <f>firm_data[[#This Row],[capital_book]]/firm_data[[#This Row],[capital]]</f>
        <v>2.1731781304586888</v>
      </c>
      <c r="AD171">
        <v>58.099699999999999</v>
      </c>
      <c r="AE171">
        <v>24.678699999999999</v>
      </c>
    </row>
    <row r="172" spans="1:31" x14ac:dyDescent="0.25">
      <c r="A172">
        <v>171</v>
      </c>
      <c r="B172">
        <v>557884668</v>
      </c>
      <c r="C172" s="12" t="s">
        <v>96</v>
      </c>
      <c r="D172">
        <v>512.529</v>
      </c>
      <c r="E172" s="12">
        <f>c_sales_data[[#This Row],[price]]</f>
        <v>32.195420935386487</v>
      </c>
      <c r="F172" s="8">
        <f>firm_data[[#This Row],[price]]-firm_data[[#This Row],[avg_price]]</f>
        <v>-0.49612093538648594</v>
      </c>
      <c r="G172">
        <v>31.699300000000001</v>
      </c>
      <c r="H172">
        <v>698.41800000000001</v>
      </c>
      <c r="I172" s="3">
        <f>firm_data[[#This Row],[production]]-firm_data[[#This Row],[sales]]</f>
        <v>0</v>
      </c>
      <c r="J172">
        <v>2.28144E-3</v>
      </c>
      <c r="K172">
        <v>162.28399999999999</v>
      </c>
      <c r="L172">
        <v>5.5</v>
      </c>
      <c r="M172">
        <v>5.5</v>
      </c>
      <c r="N172">
        <v>3.9285999999999999</v>
      </c>
      <c r="O172">
        <v>5</v>
      </c>
      <c r="P172">
        <v>3.2547900000000001E-5</v>
      </c>
      <c r="Q172">
        <v>6.8054500000000004</v>
      </c>
      <c r="R172" s="10">
        <v>1.8046799999999999E-6</v>
      </c>
      <c r="S172" s="12" t="s">
        <v>2380</v>
      </c>
      <c r="T172" s="12" t="s">
        <v>2379</v>
      </c>
      <c r="U172">
        <v>0</v>
      </c>
      <c r="V172">
        <v>26.404599999999999</v>
      </c>
      <c r="W172">
        <v>26.186499999999999</v>
      </c>
      <c r="X172">
        <v>0</v>
      </c>
      <c r="Y172">
        <v>12.090299999999999</v>
      </c>
      <c r="Z172">
        <v>0</v>
      </c>
      <c r="AA172">
        <v>11</v>
      </c>
      <c r="AB172">
        <v>0</v>
      </c>
      <c r="AC172" s="12">
        <f>firm_data[[#This Row],[capital_book]]/firm_data[[#This Row],[capital]]</f>
        <v>2.1875052074259789</v>
      </c>
      <c r="AD172">
        <v>57.760199999999998</v>
      </c>
      <c r="AE172">
        <v>24.678699999999999</v>
      </c>
    </row>
    <row r="173" spans="1:31" x14ac:dyDescent="0.25">
      <c r="A173">
        <v>172</v>
      </c>
      <c r="B173">
        <v>423423780</v>
      </c>
      <c r="C173" s="12" t="s">
        <v>96</v>
      </c>
      <c r="D173">
        <v>412.565</v>
      </c>
      <c r="E173" s="12">
        <f>c_sales_data[[#This Row],[price]]</f>
        <v>32.440077790162057</v>
      </c>
      <c r="F173" s="8">
        <f>firm_data[[#This Row],[price]]-firm_data[[#This Row],[avg_price]]</f>
        <v>1.6160222098379435</v>
      </c>
      <c r="G173">
        <v>34.056100000000001</v>
      </c>
      <c r="H173">
        <v>572.59</v>
      </c>
      <c r="I173" s="3">
        <f>firm_data[[#This Row],[production]]-firm_data[[#This Row],[sales]]</f>
        <v>5.554341</v>
      </c>
      <c r="J173">
        <v>2.1673700000000001E-3</v>
      </c>
      <c r="K173">
        <v>1.5163</v>
      </c>
      <c r="L173">
        <v>6</v>
      </c>
      <c r="M173">
        <v>0.44565900000000003</v>
      </c>
      <c r="N173">
        <v>0</v>
      </c>
      <c r="O173">
        <v>5</v>
      </c>
      <c r="P173">
        <v>3.0920500000000003E-5</v>
      </c>
      <c r="Q173">
        <v>5.5854499999999998</v>
      </c>
      <c r="R173" s="10">
        <v>1.6742800000000001E-6</v>
      </c>
      <c r="S173" s="12" t="s">
        <v>2381</v>
      </c>
      <c r="T173" s="12" t="s">
        <v>2382</v>
      </c>
      <c r="U173">
        <v>0</v>
      </c>
      <c r="V173">
        <v>26.0442</v>
      </c>
      <c r="W173">
        <v>29.7486</v>
      </c>
      <c r="X173">
        <v>0</v>
      </c>
      <c r="Y173">
        <v>15.625999999999999</v>
      </c>
      <c r="Z173">
        <v>0</v>
      </c>
      <c r="AA173">
        <v>12</v>
      </c>
      <c r="AB173">
        <v>0</v>
      </c>
      <c r="AC173" s="12">
        <f>firm_data[[#This Row],[capital_book]]/firm_data[[#This Row],[capital]]</f>
        <v>2.184217599311939</v>
      </c>
      <c r="AD173">
        <v>56.886200000000002</v>
      </c>
      <c r="AE173">
        <v>24.678699999999999</v>
      </c>
    </row>
    <row r="174" spans="1:31" x14ac:dyDescent="0.25">
      <c r="A174">
        <v>173</v>
      </c>
      <c r="B174">
        <v>962456282</v>
      </c>
      <c r="C174" s="12" t="s">
        <v>96</v>
      </c>
      <c r="D174">
        <v>366.21899999999999</v>
      </c>
      <c r="E174" s="12">
        <f>c_sales_data[[#This Row],[price]]</f>
        <v>32.767309938441294</v>
      </c>
      <c r="F174" s="8">
        <f>firm_data[[#This Row],[price]]-firm_data[[#This Row],[avg_price]]</f>
        <v>-0.62870993844129686</v>
      </c>
      <c r="G174">
        <v>32.138599999999997</v>
      </c>
      <c r="H174">
        <v>514.24800000000005</v>
      </c>
      <c r="I174" s="3">
        <f>firm_data[[#This Row],[production]]-firm_data[[#This Row],[sales]]</f>
        <v>0</v>
      </c>
      <c r="J174">
        <v>2.0590000000000001E-3</v>
      </c>
      <c r="K174">
        <v>44.602800000000002</v>
      </c>
      <c r="L174">
        <v>1.5</v>
      </c>
      <c r="M174">
        <v>1.5</v>
      </c>
      <c r="N174">
        <v>3.9883999999999999</v>
      </c>
      <c r="O174">
        <v>5</v>
      </c>
      <c r="P174">
        <v>2.9374500000000001E-5</v>
      </c>
      <c r="Q174">
        <v>0</v>
      </c>
      <c r="R174" s="10">
        <v>1.7236300000000001E-6</v>
      </c>
      <c r="S174" s="12" t="s">
        <v>2383</v>
      </c>
      <c r="T174" s="12" t="s">
        <v>2384</v>
      </c>
      <c r="U174">
        <v>0</v>
      </c>
      <c r="V174">
        <v>25.9541</v>
      </c>
      <c r="W174">
        <v>25.473099999999999</v>
      </c>
      <c r="X174">
        <v>0</v>
      </c>
      <c r="Y174">
        <v>1.00109</v>
      </c>
      <c r="Z174">
        <v>0</v>
      </c>
      <c r="AA174">
        <v>3</v>
      </c>
      <c r="AB174">
        <v>0</v>
      </c>
      <c r="AC174" s="12">
        <f>firm_data[[#This Row],[capital_book]]/firm_data[[#This Row],[capital]]</f>
        <v>2.1760376973194986</v>
      </c>
      <c r="AD174">
        <v>56.4771</v>
      </c>
      <c r="AE174">
        <v>24.678699999999999</v>
      </c>
    </row>
    <row r="175" spans="1:31" x14ac:dyDescent="0.25">
      <c r="A175">
        <v>174</v>
      </c>
      <c r="B175">
        <v>929882974</v>
      </c>
      <c r="C175" s="12" t="s">
        <v>96</v>
      </c>
      <c r="D175">
        <v>356.59699999999998</v>
      </c>
      <c r="E175" s="12">
        <f>c_sales_data[[#This Row],[price]]</f>
        <v>33.138251378423661</v>
      </c>
      <c r="F175" s="8">
        <f>firm_data[[#This Row],[price]]-firm_data[[#This Row],[avg_price]]</f>
        <v>0.67254862157633966</v>
      </c>
      <c r="G175">
        <v>33.8108</v>
      </c>
      <c r="H175">
        <v>501.83300000000003</v>
      </c>
      <c r="I175" s="3">
        <f>firm_data[[#This Row],[production]]-firm_data[[#This Row],[sales]]</f>
        <v>0</v>
      </c>
      <c r="J175">
        <v>1.95605E-3</v>
      </c>
      <c r="K175">
        <v>78.812600000000003</v>
      </c>
      <c r="L175">
        <v>2.5</v>
      </c>
      <c r="M175">
        <v>2.5</v>
      </c>
      <c r="N175">
        <v>2.0732900000000001</v>
      </c>
      <c r="O175">
        <v>5</v>
      </c>
      <c r="P175">
        <v>2.7905699999999999E-5</v>
      </c>
      <c r="Q175">
        <v>4.1813000000000002</v>
      </c>
      <c r="R175" s="10">
        <v>1.6923300000000001E-6</v>
      </c>
      <c r="S175" s="12" t="s">
        <v>2385</v>
      </c>
      <c r="T175" s="12" t="s">
        <v>2386</v>
      </c>
      <c r="U175">
        <v>0</v>
      </c>
      <c r="V175">
        <v>25.803999999999998</v>
      </c>
      <c r="W175">
        <v>22.431699999999999</v>
      </c>
      <c r="X175">
        <v>0</v>
      </c>
      <c r="Y175">
        <v>4.5906500000000001</v>
      </c>
      <c r="Z175">
        <v>0</v>
      </c>
      <c r="AA175">
        <v>5</v>
      </c>
      <c r="AB175">
        <v>0</v>
      </c>
      <c r="AC175" s="12">
        <f>firm_data[[#This Row],[capital_book]]/firm_data[[#This Row],[capital]]</f>
        <v>2.1736629979848088</v>
      </c>
      <c r="AD175">
        <v>56.089199999999998</v>
      </c>
      <c r="AE175">
        <v>24.678699999999999</v>
      </c>
    </row>
    <row r="176" spans="1:31" x14ac:dyDescent="0.25">
      <c r="A176">
        <v>175</v>
      </c>
      <c r="B176">
        <v>552828515</v>
      </c>
      <c r="C176" s="12" t="s">
        <v>96</v>
      </c>
      <c r="D176">
        <v>361.62400000000002</v>
      </c>
      <c r="E176" s="12">
        <f>c_sales_data[[#This Row],[price]]</f>
        <v>33.389435805658032</v>
      </c>
      <c r="F176" s="8">
        <f>firm_data[[#This Row],[price]]-firm_data[[#This Row],[avg_price]]</f>
        <v>0.42136419434196881</v>
      </c>
      <c r="G176">
        <v>33.8108</v>
      </c>
      <c r="H176">
        <v>507.52300000000002</v>
      </c>
      <c r="I176" s="3">
        <f>firm_data[[#This Row],[production]]-firm_data[[#This Row],[sales]]</f>
        <v>0</v>
      </c>
      <c r="J176">
        <v>1.8582500000000001E-3</v>
      </c>
      <c r="K176">
        <v>94.4482</v>
      </c>
      <c r="L176">
        <v>3</v>
      </c>
      <c r="M176">
        <v>3</v>
      </c>
      <c r="N176">
        <v>1.8159700000000001</v>
      </c>
      <c r="O176">
        <v>5</v>
      </c>
      <c r="P176">
        <v>2.65105E-5</v>
      </c>
      <c r="Q176">
        <v>6.9132199999999999</v>
      </c>
      <c r="R176" s="10">
        <v>1.61431E-6</v>
      </c>
      <c r="S176" s="12" t="s">
        <v>2387</v>
      </c>
      <c r="T176" s="12" t="s">
        <v>2388</v>
      </c>
      <c r="U176">
        <v>0</v>
      </c>
      <c r="V176">
        <v>25.623799999999999</v>
      </c>
      <c r="W176">
        <v>19.2944</v>
      </c>
      <c r="X176">
        <v>0</v>
      </c>
      <c r="Y176">
        <v>6.4566100000000004</v>
      </c>
      <c r="Z176">
        <v>0</v>
      </c>
      <c r="AA176">
        <v>6</v>
      </c>
      <c r="AB176">
        <v>0</v>
      </c>
      <c r="AC176" s="12">
        <f>firm_data[[#This Row],[capital_book]]/firm_data[[#This Row],[capital]]</f>
        <v>2.1657677627830374</v>
      </c>
      <c r="AD176">
        <v>55.495199999999997</v>
      </c>
      <c r="AE176">
        <v>24.678699999999999</v>
      </c>
    </row>
    <row r="177" spans="1:31" x14ac:dyDescent="0.25">
      <c r="A177">
        <v>176</v>
      </c>
      <c r="B177">
        <v>665471300</v>
      </c>
      <c r="C177" s="12" t="s">
        <v>96</v>
      </c>
      <c r="D177">
        <v>416.54199999999997</v>
      </c>
      <c r="E177" s="12">
        <f>c_sales_data[[#This Row],[price]]</f>
        <v>33.73158224513778</v>
      </c>
      <c r="F177" s="8">
        <f>firm_data[[#This Row],[price]]-firm_data[[#This Row],[avg_price]]</f>
        <v>7.9217754862220602E-2</v>
      </c>
      <c r="G177">
        <v>33.8108</v>
      </c>
      <c r="H177">
        <v>575.53599999999994</v>
      </c>
      <c r="I177" s="3">
        <f>firm_data[[#This Row],[production]]-firm_data[[#This Row],[sales]]</f>
        <v>0</v>
      </c>
      <c r="J177">
        <v>1.7653300000000001E-3</v>
      </c>
      <c r="K177">
        <v>157.768</v>
      </c>
      <c r="L177">
        <v>5</v>
      </c>
      <c r="M177">
        <v>5</v>
      </c>
      <c r="N177">
        <v>1.23549</v>
      </c>
      <c r="O177">
        <v>5</v>
      </c>
      <c r="P177">
        <v>2.51849E-5</v>
      </c>
      <c r="Q177">
        <v>6.1819600000000001</v>
      </c>
      <c r="R177" s="10">
        <v>1.5266699999999999E-6</v>
      </c>
      <c r="S177" s="12" t="s">
        <v>2389</v>
      </c>
      <c r="T177" s="12" t="s">
        <v>2390</v>
      </c>
      <c r="U177">
        <v>0</v>
      </c>
      <c r="V177">
        <v>25.323499999999999</v>
      </c>
      <c r="W177">
        <v>18.154499999999999</v>
      </c>
      <c r="X177">
        <v>0</v>
      </c>
      <c r="Y177">
        <v>8.0909800000000001</v>
      </c>
      <c r="Z177">
        <v>0</v>
      </c>
      <c r="AA177">
        <v>10</v>
      </c>
      <c r="AB177">
        <v>0</v>
      </c>
      <c r="AC177" s="12">
        <f>firm_data[[#This Row],[capital_book]]/firm_data[[#This Row],[capital]]</f>
        <v>2.1663751061267202</v>
      </c>
      <c r="AD177">
        <v>54.860199999999999</v>
      </c>
      <c r="AE177">
        <v>21.3582</v>
      </c>
    </row>
    <row r="178" spans="1:31" x14ac:dyDescent="0.25">
      <c r="A178">
        <v>177</v>
      </c>
      <c r="B178">
        <v>252462826</v>
      </c>
      <c r="C178" s="12" t="s">
        <v>96</v>
      </c>
      <c r="D178">
        <v>459.76400000000001</v>
      </c>
      <c r="E178" s="12">
        <f>c_sales_data[[#This Row],[price]]</f>
        <v>33.965237261019055</v>
      </c>
      <c r="F178" s="8">
        <f>firm_data[[#This Row],[price]]-firm_data[[#This Row],[avg_price]]</f>
        <v>-0.15443726101905497</v>
      </c>
      <c r="G178">
        <v>33.8108</v>
      </c>
      <c r="H178">
        <v>629.10599999999999</v>
      </c>
      <c r="I178" s="3">
        <f>firm_data[[#This Row],[production]]-firm_data[[#This Row],[sales]]</f>
        <v>2.6370000000000005E-2</v>
      </c>
      <c r="J178">
        <v>1.6770699999999999E-3</v>
      </c>
      <c r="K178">
        <v>157.05199999999999</v>
      </c>
      <c r="L178">
        <v>5</v>
      </c>
      <c r="M178">
        <v>4.97363</v>
      </c>
      <c r="N178">
        <v>1.31345E-17</v>
      </c>
      <c r="O178">
        <v>5</v>
      </c>
      <c r="P178">
        <v>2.39257E-5</v>
      </c>
      <c r="Q178">
        <v>6.8654500000000001</v>
      </c>
      <c r="R178" s="10">
        <v>1.38921E-6</v>
      </c>
      <c r="S178" s="12" t="s">
        <v>2391</v>
      </c>
      <c r="T178" s="12" t="s">
        <v>2390</v>
      </c>
      <c r="U178">
        <v>0</v>
      </c>
      <c r="V178">
        <v>25.023199999999999</v>
      </c>
      <c r="W178">
        <v>20.092099999999999</v>
      </c>
      <c r="X178">
        <v>0</v>
      </c>
      <c r="Y178">
        <v>9.2029200000000007</v>
      </c>
      <c r="Z178">
        <v>0</v>
      </c>
      <c r="AA178">
        <v>10</v>
      </c>
      <c r="AB178">
        <v>0</v>
      </c>
      <c r="AC178" s="12">
        <f>firm_data[[#This Row],[capital_book]]/firm_data[[#This Row],[capital]]</f>
        <v>2.1741104255251127</v>
      </c>
      <c r="AD178">
        <v>54.403199999999998</v>
      </c>
      <c r="AE178">
        <v>21.3582</v>
      </c>
    </row>
    <row r="179" spans="1:31" x14ac:dyDescent="0.25">
      <c r="A179">
        <v>178</v>
      </c>
      <c r="B179">
        <v>693349870</v>
      </c>
      <c r="C179" s="12" t="s">
        <v>96</v>
      </c>
      <c r="D179">
        <v>495.05500000000001</v>
      </c>
      <c r="E179" s="12">
        <f>c_sales_data[[#This Row],[price]]</f>
        <v>34.15446310053359</v>
      </c>
      <c r="F179" s="8">
        <f>firm_data[[#This Row],[price]]-firm_data[[#This Row],[avg_price]]</f>
        <v>-0.34366310053358973</v>
      </c>
      <c r="G179">
        <v>33.8108</v>
      </c>
      <c r="H179">
        <v>672.08600000000001</v>
      </c>
      <c r="I179" s="3">
        <f>firm_data[[#This Row],[production]]-firm_data[[#This Row],[sales]]</f>
        <v>0</v>
      </c>
      <c r="J179">
        <v>1.5932100000000001E-3</v>
      </c>
      <c r="K179">
        <v>157.274</v>
      </c>
      <c r="L179">
        <v>5</v>
      </c>
      <c r="M179">
        <v>5</v>
      </c>
      <c r="N179">
        <v>1.9325300000000001</v>
      </c>
      <c r="O179">
        <v>5</v>
      </c>
      <c r="P179">
        <v>2.27294E-5</v>
      </c>
      <c r="Q179">
        <v>0</v>
      </c>
      <c r="R179" s="10">
        <v>1.2805099999999999E-6</v>
      </c>
      <c r="S179" s="12" t="s">
        <v>2392</v>
      </c>
      <c r="T179" s="12" t="s">
        <v>2390</v>
      </c>
      <c r="U179">
        <v>0</v>
      </c>
      <c r="V179">
        <v>24.722899999999999</v>
      </c>
      <c r="W179">
        <v>18.878399999999999</v>
      </c>
      <c r="X179">
        <v>0</v>
      </c>
      <c r="Y179">
        <v>4.9762599999999999</v>
      </c>
      <c r="Z179">
        <v>0</v>
      </c>
      <c r="AA179">
        <v>10</v>
      </c>
      <c r="AB179">
        <v>0</v>
      </c>
      <c r="AC179" s="12">
        <f>firm_data[[#This Row],[capital_book]]/firm_data[[#This Row],[capital]]</f>
        <v>2.1546905905051594</v>
      </c>
      <c r="AD179">
        <v>53.270200000000003</v>
      </c>
      <c r="AE179">
        <v>21.3582</v>
      </c>
    </row>
    <row r="180" spans="1:31" x14ac:dyDescent="0.25">
      <c r="A180">
        <v>179</v>
      </c>
      <c r="B180">
        <v>149175680</v>
      </c>
      <c r="C180" s="12" t="s">
        <v>96</v>
      </c>
      <c r="D180">
        <v>540.63599999999997</v>
      </c>
      <c r="E180" s="12">
        <f>c_sales_data[[#This Row],[price]]</f>
        <v>34.468751456956291</v>
      </c>
      <c r="F180" s="8">
        <f>firm_data[[#This Row],[price]]-firm_data[[#This Row],[avg_price]]</f>
        <v>0.39304854304371162</v>
      </c>
      <c r="G180">
        <v>34.861800000000002</v>
      </c>
      <c r="H180">
        <v>728.85699999999997</v>
      </c>
      <c r="I180" s="3">
        <f>firm_data[[#This Row],[production]]-firm_data[[#This Row],[sales]]</f>
        <v>0</v>
      </c>
      <c r="J180">
        <v>1.51355E-3</v>
      </c>
      <c r="K180">
        <v>179.816</v>
      </c>
      <c r="L180">
        <v>5.5</v>
      </c>
      <c r="M180">
        <v>5.5</v>
      </c>
      <c r="N180">
        <v>3.3230300000000002</v>
      </c>
      <c r="O180">
        <v>5</v>
      </c>
      <c r="P180">
        <v>2.1592900000000001E-5</v>
      </c>
      <c r="Q180">
        <v>2.4310800000000001</v>
      </c>
      <c r="R180" s="10">
        <v>1.1894500000000001E-6</v>
      </c>
      <c r="S180" s="12" t="s">
        <v>2393</v>
      </c>
      <c r="T180" s="12" t="s">
        <v>2394</v>
      </c>
      <c r="U180">
        <v>0</v>
      </c>
      <c r="V180">
        <v>24.392600000000002</v>
      </c>
      <c r="W180">
        <v>21.685300000000002</v>
      </c>
      <c r="X180">
        <v>0</v>
      </c>
      <c r="Y180">
        <v>6.7155399999999998</v>
      </c>
      <c r="Z180">
        <v>0</v>
      </c>
      <c r="AA180">
        <v>11</v>
      </c>
      <c r="AB180">
        <v>0</v>
      </c>
      <c r="AC180" s="12">
        <f>firm_data[[#This Row],[capital_book]]/firm_data[[#This Row],[capital]]</f>
        <v>2.1754343530414961</v>
      </c>
      <c r="AD180">
        <v>53.064500000000002</v>
      </c>
      <c r="AE180">
        <v>21.3582</v>
      </c>
    </row>
    <row r="181" spans="1:31" x14ac:dyDescent="0.25">
      <c r="A181">
        <v>180</v>
      </c>
      <c r="B181">
        <v>754504726</v>
      </c>
      <c r="C181" s="12" t="s">
        <v>96</v>
      </c>
      <c r="D181">
        <v>561.54</v>
      </c>
      <c r="E181" s="12">
        <f>c_sales_data[[#This Row],[price]]</f>
        <v>34.749864686332941</v>
      </c>
      <c r="F181" s="8">
        <f>firm_data[[#This Row],[price]]-firm_data[[#This Row],[avg_price]]</f>
        <v>0.11193531366706111</v>
      </c>
      <c r="G181">
        <v>34.861800000000002</v>
      </c>
      <c r="H181">
        <v>775.64200000000005</v>
      </c>
      <c r="I181" s="3">
        <f>firm_data[[#This Row],[production]]-firm_data[[#This Row],[sales]]</f>
        <v>0</v>
      </c>
      <c r="J181">
        <v>1.4378800000000001E-3</v>
      </c>
      <c r="K181">
        <v>200.661</v>
      </c>
      <c r="L181">
        <v>5.5</v>
      </c>
      <c r="M181">
        <v>5.5</v>
      </c>
      <c r="N181">
        <v>1.22998E-2</v>
      </c>
      <c r="O181">
        <v>5</v>
      </c>
      <c r="P181">
        <v>2.0513299999999999E-5</v>
      </c>
      <c r="Q181">
        <v>5.2454499999999999</v>
      </c>
      <c r="R181" s="10">
        <v>1.09565E-6</v>
      </c>
      <c r="S181" s="12" t="s">
        <v>2395</v>
      </c>
      <c r="T181" s="12" t="s">
        <v>2394</v>
      </c>
      <c r="U181">
        <v>0</v>
      </c>
      <c r="V181">
        <v>33.249200000000002</v>
      </c>
      <c r="W181">
        <v>26.4283</v>
      </c>
      <c r="X181">
        <v>19.450600000000001</v>
      </c>
      <c r="Y181">
        <v>9.70627</v>
      </c>
      <c r="Z181">
        <v>9.1869300000000003</v>
      </c>
      <c r="AA181">
        <v>11</v>
      </c>
      <c r="AB181">
        <v>20.3687</v>
      </c>
      <c r="AC181" s="12">
        <f>firm_data[[#This Row],[capital_book]]/firm_data[[#This Row],[capital]]</f>
        <v>2.2171390589848778</v>
      </c>
      <c r="AD181">
        <v>73.718100000000007</v>
      </c>
      <c r="AE181">
        <v>31.092099999999999</v>
      </c>
    </row>
    <row r="182" spans="1:31" x14ac:dyDescent="0.25">
      <c r="A182">
        <v>181</v>
      </c>
      <c r="B182">
        <v>408993997</v>
      </c>
      <c r="C182" s="12" t="s">
        <v>96</v>
      </c>
      <c r="D182">
        <v>633.25800000000004</v>
      </c>
      <c r="E182" s="12">
        <f>c_sales_data[[#This Row],[price]]</f>
        <v>34.912063954192021</v>
      </c>
      <c r="F182" s="8">
        <f>firm_data[[#This Row],[price]]-firm_data[[#This Row],[avg_price]]</f>
        <v>-5.02639541920189E-2</v>
      </c>
      <c r="G182">
        <v>34.861800000000002</v>
      </c>
      <c r="H182">
        <v>863.64499999999998</v>
      </c>
      <c r="I182" s="3">
        <f>firm_data[[#This Row],[production]]-firm_data[[#This Row],[sales]]</f>
        <v>0</v>
      </c>
      <c r="J182">
        <v>1.3659799999999999E-3</v>
      </c>
      <c r="K182">
        <v>227.465</v>
      </c>
      <c r="L182">
        <v>7</v>
      </c>
      <c r="M182">
        <v>7</v>
      </c>
      <c r="N182">
        <v>3.8120099999999999</v>
      </c>
      <c r="O182">
        <v>5</v>
      </c>
      <c r="P182">
        <v>1.94876E-5</v>
      </c>
      <c r="Q182">
        <v>5.4346800000000002</v>
      </c>
      <c r="R182" s="10">
        <v>8.3746200000000004E-7</v>
      </c>
      <c r="S182" s="12" t="s">
        <v>2396</v>
      </c>
      <c r="T182" s="12" t="s">
        <v>2397</v>
      </c>
      <c r="U182">
        <v>0</v>
      </c>
      <c r="V182">
        <v>32.828699999999998</v>
      </c>
      <c r="W182">
        <v>22.951499999999999</v>
      </c>
      <c r="X182">
        <v>0</v>
      </c>
      <c r="Y182">
        <v>9.7173400000000001</v>
      </c>
      <c r="Z182">
        <v>0</v>
      </c>
      <c r="AA182">
        <v>14</v>
      </c>
      <c r="AB182">
        <v>0</v>
      </c>
      <c r="AC182" s="12">
        <f>firm_data[[#This Row],[capital_book]]/firm_data[[#This Row],[capital]]</f>
        <v>2.1954478855391777</v>
      </c>
      <c r="AD182">
        <v>72.073700000000002</v>
      </c>
      <c r="AE182">
        <v>31.092099999999999</v>
      </c>
    </row>
    <row r="183" spans="1:31" x14ac:dyDescent="0.25">
      <c r="A183">
        <v>182</v>
      </c>
      <c r="B183">
        <v>678325354</v>
      </c>
      <c r="C183" s="12" t="s">
        <v>96</v>
      </c>
      <c r="D183">
        <v>496.20699999999999</v>
      </c>
      <c r="E183" s="12">
        <f>c_sales_data[[#This Row],[price]]</f>
        <v>35.244954850120926</v>
      </c>
      <c r="F183" s="8">
        <f>firm_data[[#This Row],[price]]-firm_data[[#This Row],[avg_price]]</f>
        <v>2.6983451498790743</v>
      </c>
      <c r="G183">
        <v>37.943300000000001</v>
      </c>
      <c r="H183">
        <v>690.46</v>
      </c>
      <c r="I183" s="3">
        <f>firm_data[[#This Row],[production]]-firm_data[[#This Row],[sales]]</f>
        <v>7.9209347000000001</v>
      </c>
      <c r="J183">
        <v>1.2976800000000001E-3</v>
      </c>
      <c r="K183">
        <v>-15.9132</v>
      </c>
      <c r="L183">
        <v>8</v>
      </c>
      <c r="M183">
        <v>7.9065300000000005E-2</v>
      </c>
      <c r="N183">
        <v>0</v>
      </c>
      <c r="O183">
        <v>5</v>
      </c>
      <c r="P183">
        <v>1.8513200000000001E-5</v>
      </c>
      <c r="Q183">
        <v>5.8639400000000004</v>
      </c>
      <c r="R183" s="10">
        <v>7.67674E-7</v>
      </c>
      <c r="S183" s="12" t="s">
        <v>2398</v>
      </c>
      <c r="T183" s="12" t="s">
        <v>2399</v>
      </c>
      <c r="U183">
        <v>0</v>
      </c>
      <c r="V183">
        <v>32.348300000000002</v>
      </c>
      <c r="W183">
        <v>30.5749</v>
      </c>
      <c r="X183">
        <v>0</v>
      </c>
      <c r="Y183">
        <v>13.148199999999999</v>
      </c>
      <c r="Z183">
        <v>0</v>
      </c>
      <c r="AA183">
        <v>16</v>
      </c>
      <c r="AB183">
        <v>0</v>
      </c>
      <c r="AC183" s="12">
        <f>firm_data[[#This Row],[capital_book]]/firm_data[[#This Row],[capital]]</f>
        <v>2.1702284200406199</v>
      </c>
      <c r="AD183">
        <v>70.203199999999995</v>
      </c>
      <c r="AE183">
        <v>31.092099999999999</v>
      </c>
    </row>
    <row r="184" spans="1:31" x14ac:dyDescent="0.25">
      <c r="A184">
        <v>183</v>
      </c>
      <c r="B184">
        <v>406593597</v>
      </c>
      <c r="C184" s="12" t="s">
        <v>96</v>
      </c>
      <c r="D184">
        <v>625.09699999999998</v>
      </c>
      <c r="E184" s="12">
        <f>c_sales_data[[#This Row],[price]]</f>
        <v>35.339090533190543</v>
      </c>
      <c r="F184" s="8">
        <f>firm_data[[#This Row],[price]]-firm_data[[#This Row],[avg_price]]</f>
        <v>0.20960946680945369</v>
      </c>
      <c r="G184">
        <v>35.548699999999997</v>
      </c>
      <c r="H184">
        <v>850.61300000000006</v>
      </c>
      <c r="I184" s="3">
        <f>firm_data[[#This Row],[production]]-firm_data[[#This Row],[sales]]</f>
        <v>0</v>
      </c>
      <c r="J184">
        <v>1.2328E-3</v>
      </c>
      <c r="K184">
        <v>283.09300000000002</v>
      </c>
      <c r="L184">
        <v>8.5</v>
      </c>
      <c r="M184">
        <v>8.5</v>
      </c>
      <c r="N184">
        <v>0.465057</v>
      </c>
      <c r="O184">
        <v>5</v>
      </c>
      <c r="P184">
        <v>1.7587600000000001E-5</v>
      </c>
      <c r="Q184">
        <v>4.5439400000000001</v>
      </c>
      <c r="R184" s="10">
        <v>7.9304900000000005E-7</v>
      </c>
      <c r="S184" s="12" t="s">
        <v>2400</v>
      </c>
      <c r="T184" s="12" t="s">
        <v>2401</v>
      </c>
      <c r="U184">
        <v>0</v>
      </c>
      <c r="V184">
        <v>31.837700000000002</v>
      </c>
      <c r="W184">
        <v>29.4192</v>
      </c>
      <c r="X184">
        <v>0</v>
      </c>
      <c r="Y184">
        <v>13.148199999999999</v>
      </c>
      <c r="Z184">
        <v>0</v>
      </c>
      <c r="AA184">
        <v>17</v>
      </c>
      <c r="AB184">
        <v>0</v>
      </c>
      <c r="AC184" s="12">
        <f>firm_data[[#This Row],[capital_book]]/firm_data[[#This Row],[capital]]</f>
        <v>2.1748681594461909</v>
      </c>
      <c r="AD184">
        <v>69.242800000000003</v>
      </c>
      <c r="AE184">
        <v>31.092099999999999</v>
      </c>
    </row>
    <row r="185" spans="1:31" x14ac:dyDescent="0.25">
      <c r="A185">
        <v>184</v>
      </c>
      <c r="B185">
        <v>252939760</v>
      </c>
      <c r="C185" s="12" t="s">
        <v>96</v>
      </c>
      <c r="D185">
        <v>729.88300000000004</v>
      </c>
      <c r="E185" s="12">
        <f>c_sales_data[[#This Row],[price]]</f>
        <v>35.527789767812266</v>
      </c>
      <c r="F185" s="8">
        <f>firm_data[[#This Row],[price]]-firm_data[[#This Row],[avg_price]]</f>
        <v>2.0910232187731026E-2</v>
      </c>
      <c r="G185">
        <v>35.548699999999997</v>
      </c>
      <c r="H185">
        <v>994.82299999999998</v>
      </c>
      <c r="I185" s="3">
        <f>firm_data[[#This Row],[production]]-firm_data[[#This Row],[sales]]</f>
        <v>0</v>
      </c>
      <c r="J185">
        <v>1.1711600000000001E-3</v>
      </c>
      <c r="K185">
        <v>314.00200000000001</v>
      </c>
      <c r="L185">
        <v>9</v>
      </c>
      <c r="M185">
        <v>9</v>
      </c>
      <c r="N185">
        <v>1.88794</v>
      </c>
      <c r="O185">
        <v>5</v>
      </c>
      <c r="P185">
        <v>1.67082E-5</v>
      </c>
      <c r="Q185">
        <v>3.2039399999999998</v>
      </c>
      <c r="R185" s="10">
        <v>7.0437E-7</v>
      </c>
      <c r="S185" s="12" t="s">
        <v>2402</v>
      </c>
      <c r="T185" s="12" t="s">
        <v>2403</v>
      </c>
      <c r="U185">
        <v>0</v>
      </c>
      <c r="V185">
        <v>38.271000000000001</v>
      </c>
      <c r="W185">
        <v>30.546099999999999</v>
      </c>
      <c r="X185">
        <v>14.682499999999999</v>
      </c>
      <c r="Y185">
        <v>13.566700000000001</v>
      </c>
      <c r="Z185">
        <v>6.9737999999999998</v>
      </c>
      <c r="AA185">
        <v>18</v>
      </c>
      <c r="AB185">
        <v>15.0281</v>
      </c>
      <c r="AC185" s="12">
        <f>firm_data[[#This Row],[capital_book]]/firm_data[[#This Row],[capital]]</f>
        <v>2.1549319327950669</v>
      </c>
      <c r="AD185">
        <v>82.471400000000003</v>
      </c>
      <c r="AE185">
        <v>35.936599999999999</v>
      </c>
    </row>
    <row r="186" spans="1:31" x14ac:dyDescent="0.25">
      <c r="A186">
        <v>185</v>
      </c>
      <c r="B186">
        <v>63629519</v>
      </c>
      <c r="C186" s="12" t="s">
        <v>96</v>
      </c>
      <c r="D186">
        <v>765.149</v>
      </c>
      <c r="E186" s="12">
        <f>c_sales_data[[#This Row],[price]]</f>
        <v>35.907544528148271</v>
      </c>
      <c r="F186" s="8">
        <f>firm_data[[#This Row],[price]]-firm_data[[#This Row],[avg_price]]</f>
        <v>-0.35884452814827483</v>
      </c>
      <c r="G186">
        <v>35.548699999999997</v>
      </c>
      <c r="H186">
        <v>1037.01</v>
      </c>
      <c r="I186" s="3">
        <f>firm_data[[#This Row],[production]]-firm_data[[#This Row],[sales]]</f>
        <v>2.5924699999999996</v>
      </c>
      <c r="J186">
        <v>1.1126E-3</v>
      </c>
      <c r="K186">
        <v>223.441</v>
      </c>
      <c r="L186">
        <v>9.5</v>
      </c>
      <c r="M186">
        <v>6.9075300000000004</v>
      </c>
      <c r="N186">
        <v>3.9975700000000001E-16</v>
      </c>
      <c r="O186">
        <v>5</v>
      </c>
      <c r="P186">
        <v>1.5872800000000002E-5</v>
      </c>
      <c r="Q186">
        <v>6.4885000000000002</v>
      </c>
      <c r="R186" s="10">
        <v>5.6047900000000003E-7</v>
      </c>
      <c r="S186" s="12" t="s">
        <v>2404</v>
      </c>
      <c r="T186" s="12" t="s">
        <v>2405</v>
      </c>
      <c r="U186">
        <v>0</v>
      </c>
      <c r="V186">
        <v>37.700400000000002</v>
      </c>
      <c r="W186">
        <v>34.506300000000003</v>
      </c>
      <c r="X186">
        <v>0</v>
      </c>
      <c r="Y186">
        <v>15.2658</v>
      </c>
      <c r="Z186">
        <v>0</v>
      </c>
      <c r="AA186">
        <v>19</v>
      </c>
      <c r="AB186">
        <v>0</v>
      </c>
      <c r="AC186" s="12">
        <f>firm_data[[#This Row],[capital_book]]/firm_data[[#This Row],[capital]]</f>
        <v>2.1373221504281119</v>
      </c>
      <c r="AD186">
        <v>80.5779</v>
      </c>
      <c r="AE186">
        <v>35.936599999999999</v>
      </c>
    </row>
    <row r="187" spans="1:31" x14ac:dyDescent="0.25">
      <c r="A187">
        <v>186</v>
      </c>
      <c r="B187">
        <v>812251053</v>
      </c>
      <c r="C187" s="12" t="s">
        <v>96</v>
      </c>
      <c r="D187">
        <v>813.41200000000003</v>
      </c>
      <c r="E187" s="12">
        <f>c_sales_data[[#This Row],[price]]</f>
        <v>36.281938380310791</v>
      </c>
      <c r="F187" s="8">
        <f>firm_data[[#This Row],[price]]-firm_data[[#This Row],[avg_price]]</f>
        <v>-0.73323838031079447</v>
      </c>
      <c r="G187">
        <v>35.548699999999997</v>
      </c>
      <c r="H187">
        <v>1097.27</v>
      </c>
      <c r="I187" s="3">
        <f>firm_data[[#This Row],[production]]-firm_data[[#This Row],[sales]]</f>
        <v>0</v>
      </c>
      <c r="J187">
        <v>1.05697E-3</v>
      </c>
      <c r="K187">
        <v>250.571</v>
      </c>
      <c r="L187">
        <v>7.5</v>
      </c>
      <c r="M187">
        <v>7.5</v>
      </c>
      <c r="N187">
        <v>3.2377400000000001</v>
      </c>
      <c r="O187">
        <v>5</v>
      </c>
      <c r="P187">
        <v>1.5079099999999999E-5</v>
      </c>
      <c r="Q187">
        <v>0</v>
      </c>
      <c r="R187" s="10">
        <v>5.2508899999999997E-7</v>
      </c>
      <c r="S187" s="12" t="s">
        <v>2406</v>
      </c>
      <c r="T187" s="12" t="s">
        <v>2407</v>
      </c>
      <c r="U187">
        <v>0</v>
      </c>
      <c r="V187">
        <v>37.25</v>
      </c>
      <c r="W187">
        <v>34.034599999999998</v>
      </c>
      <c r="X187">
        <v>0</v>
      </c>
      <c r="Y187">
        <v>7.1667800000000002</v>
      </c>
      <c r="Z187">
        <v>0</v>
      </c>
      <c r="AA187">
        <v>15</v>
      </c>
      <c r="AB187">
        <v>0</v>
      </c>
      <c r="AC187" s="12">
        <f>firm_data[[#This Row],[capital_book]]/firm_data[[#This Row],[capital]]</f>
        <v>2.1612644295302013</v>
      </c>
      <c r="AD187">
        <v>80.507099999999994</v>
      </c>
      <c r="AE187">
        <v>35.936599999999999</v>
      </c>
    </row>
    <row r="188" spans="1:31" x14ac:dyDescent="0.25">
      <c r="A188">
        <v>187</v>
      </c>
      <c r="B188">
        <v>777741778</v>
      </c>
      <c r="C188" s="12" t="s">
        <v>96</v>
      </c>
      <c r="D188">
        <v>873.55200000000002</v>
      </c>
      <c r="E188" s="12">
        <f>c_sales_data[[#This Row],[price]]</f>
        <v>36.790161370629384</v>
      </c>
      <c r="F188" s="8">
        <f>firm_data[[#This Row],[price]]-firm_data[[#This Row],[avg_price]]</f>
        <v>7.7638629370618162E-2</v>
      </c>
      <c r="G188">
        <v>36.867800000000003</v>
      </c>
      <c r="H188">
        <v>1190.46</v>
      </c>
      <c r="I188" s="3">
        <f>firm_data[[#This Row],[production]]-firm_data[[#This Row],[sales]]</f>
        <v>0</v>
      </c>
      <c r="J188">
        <v>1.0041200000000001E-3</v>
      </c>
      <c r="K188">
        <v>313.27800000000002</v>
      </c>
      <c r="L188">
        <v>8.5</v>
      </c>
      <c r="M188">
        <v>8.5</v>
      </c>
      <c r="N188">
        <v>0.88834800000000003</v>
      </c>
      <c r="O188">
        <v>5</v>
      </c>
      <c r="P188">
        <v>1.43252E-5</v>
      </c>
      <c r="Q188">
        <v>3.1614800000000001</v>
      </c>
      <c r="R188" s="10">
        <v>4.8822700000000005E-7</v>
      </c>
      <c r="S188" s="12" t="s">
        <v>2408</v>
      </c>
      <c r="T188" s="12" t="s">
        <v>2409</v>
      </c>
      <c r="U188">
        <v>0</v>
      </c>
      <c r="V188">
        <v>45.2119</v>
      </c>
      <c r="W188">
        <v>35.985199999999999</v>
      </c>
      <c r="X188">
        <v>17.8489</v>
      </c>
      <c r="Y188">
        <v>10.0807</v>
      </c>
      <c r="Z188">
        <v>8.4724199999999996</v>
      </c>
      <c r="AA188">
        <v>17</v>
      </c>
      <c r="AB188">
        <v>18.462299999999999</v>
      </c>
      <c r="AC188" s="12">
        <f>firm_data[[#This Row],[capital_book]]/firm_data[[#This Row],[capital]]</f>
        <v>2.1791032891782915</v>
      </c>
      <c r="AD188">
        <v>98.5214</v>
      </c>
      <c r="AE188">
        <v>42.335599999999999</v>
      </c>
    </row>
    <row r="189" spans="1:31" x14ac:dyDescent="0.25">
      <c r="A189">
        <v>188</v>
      </c>
      <c r="B189">
        <v>682652730</v>
      </c>
      <c r="C189" s="12" t="s">
        <v>96</v>
      </c>
      <c r="D189">
        <v>866.798</v>
      </c>
      <c r="E189" s="12">
        <f>c_sales_data[[#This Row],[price]]</f>
        <v>37.140634452387189</v>
      </c>
      <c r="F189" s="8">
        <f>firm_data[[#This Row],[price]]-firm_data[[#This Row],[avg_price]]</f>
        <v>-0.27283445238718684</v>
      </c>
      <c r="G189">
        <v>36.867800000000003</v>
      </c>
      <c r="H189">
        <v>1179.98</v>
      </c>
      <c r="I189" s="3">
        <f>firm_data[[#This Row],[production]]-firm_data[[#This Row],[sales]]</f>
        <v>2.34436</v>
      </c>
      <c r="J189">
        <v>9.5391599999999997E-4</v>
      </c>
      <c r="K189">
        <v>206.81</v>
      </c>
      <c r="L189">
        <v>8.5</v>
      </c>
      <c r="M189">
        <v>6.15564</v>
      </c>
      <c r="N189">
        <v>0</v>
      </c>
      <c r="O189">
        <v>5</v>
      </c>
      <c r="P189">
        <v>1.3608899999999999E-5</v>
      </c>
      <c r="Q189">
        <v>4.76051</v>
      </c>
      <c r="R189" s="10">
        <v>3.9580599999999999E-7</v>
      </c>
      <c r="S189" s="12" t="s">
        <v>2410</v>
      </c>
      <c r="T189" s="12" t="s">
        <v>2409</v>
      </c>
      <c r="U189">
        <v>0</v>
      </c>
      <c r="V189">
        <v>44.7014</v>
      </c>
      <c r="W189">
        <v>34.576900000000002</v>
      </c>
      <c r="X189">
        <v>0</v>
      </c>
      <c r="Y189">
        <v>10.8803</v>
      </c>
      <c r="Z189">
        <v>0</v>
      </c>
      <c r="AA189">
        <v>17</v>
      </c>
      <c r="AB189">
        <v>0</v>
      </c>
      <c r="AC189" s="12">
        <f>firm_data[[#This Row],[capital_book]]/firm_data[[#This Row],[capital]]</f>
        <v>2.1585118139476616</v>
      </c>
      <c r="AD189">
        <v>96.488500000000002</v>
      </c>
      <c r="AE189">
        <v>42.335599999999999</v>
      </c>
    </row>
    <row r="190" spans="1:31" x14ac:dyDescent="0.25">
      <c r="A190">
        <v>189</v>
      </c>
      <c r="B190">
        <v>501206484</v>
      </c>
      <c r="C190" s="12" t="s">
        <v>96</v>
      </c>
      <c r="D190">
        <v>874.75099999999998</v>
      </c>
      <c r="E190" s="12">
        <f>c_sales_data[[#This Row],[price]]</f>
        <v>37.453920828972251</v>
      </c>
      <c r="F190" s="8">
        <f>firm_data[[#This Row],[price]]-firm_data[[#This Row],[avg_price]]</f>
        <v>-0.58612082897224838</v>
      </c>
      <c r="G190">
        <v>36.867800000000003</v>
      </c>
      <c r="H190">
        <v>1189.1400000000001</v>
      </c>
      <c r="I190" s="3">
        <f>firm_data[[#This Row],[production]]-firm_data[[#This Row],[sales]]</f>
        <v>0</v>
      </c>
      <c r="J190">
        <v>9.0622000000000001E-4</v>
      </c>
      <c r="K190">
        <v>225.01300000000001</v>
      </c>
      <c r="L190">
        <v>6.5</v>
      </c>
      <c r="M190">
        <v>6.5</v>
      </c>
      <c r="N190">
        <v>8.0871199999999997E-3</v>
      </c>
      <c r="O190">
        <v>5</v>
      </c>
      <c r="P190">
        <v>1.29285E-5</v>
      </c>
      <c r="Q190">
        <v>0</v>
      </c>
      <c r="R190" s="10">
        <v>3.7748400000000002E-7</v>
      </c>
      <c r="S190" s="12" t="s">
        <v>2411</v>
      </c>
      <c r="T190" s="12" t="s">
        <v>2412</v>
      </c>
      <c r="U190">
        <v>0</v>
      </c>
      <c r="V190">
        <v>44.311</v>
      </c>
      <c r="W190">
        <v>32.3035</v>
      </c>
      <c r="X190">
        <v>0</v>
      </c>
      <c r="Y190">
        <v>6.3900800000000002</v>
      </c>
      <c r="Z190">
        <v>0</v>
      </c>
      <c r="AA190">
        <v>13</v>
      </c>
      <c r="AB190">
        <v>0</v>
      </c>
      <c r="AC190" s="12">
        <f>firm_data[[#This Row],[capital_book]]/firm_data[[#This Row],[capital]]</f>
        <v>2.1598293877366794</v>
      </c>
      <c r="AD190">
        <v>95.7042</v>
      </c>
      <c r="AE190">
        <v>38.004100000000001</v>
      </c>
    </row>
    <row r="191" spans="1:31" x14ac:dyDescent="0.25">
      <c r="A191">
        <v>190</v>
      </c>
      <c r="B191">
        <v>991842993</v>
      </c>
      <c r="C191" s="12" t="s">
        <v>96</v>
      </c>
      <c r="D191">
        <v>885.02</v>
      </c>
      <c r="E191" s="12">
        <f>c_sales_data[[#This Row],[price]]</f>
        <v>37.781828751739646</v>
      </c>
      <c r="F191" s="8">
        <f>firm_data[[#This Row],[price]]-firm_data[[#This Row],[avg_price]]</f>
        <v>-0.16272875173964252</v>
      </c>
      <c r="G191">
        <v>37.619100000000003</v>
      </c>
      <c r="H191">
        <v>1201.45</v>
      </c>
      <c r="I191" s="3">
        <f>firm_data[[#This Row],[production]]-firm_data[[#This Row],[sales]]</f>
        <v>0</v>
      </c>
      <c r="J191">
        <v>8.6090899999999998E-4</v>
      </c>
      <c r="K191">
        <v>230.154</v>
      </c>
      <c r="L191">
        <v>6.5</v>
      </c>
      <c r="M191">
        <v>6.5</v>
      </c>
      <c r="N191">
        <v>2.7711800000000002</v>
      </c>
      <c r="O191">
        <v>5</v>
      </c>
      <c r="P191">
        <v>1.2282100000000001E-5</v>
      </c>
      <c r="Q191">
        <v>0</v>
      </c>
      <c r="R191" s="10">
        <v>3.5757199999999999E-7</v>
      </c>
      <c r="S191" s="12" t="s">
        <v>2413</v>
      </c>
      <c r="T191" s="12" t="s">
        <v>2412</v>
      </c>
      <c r="U191">
        <v>0</v>
      </c>
      <c r="V191">
        <v>43.9206</v>
      </c>
      <c r="W191">
        <v>27.648099999999999</v>
      </c>
      <c r="X191">
        <v>0</v>
      </c>
      <c r="Y191">
        <v>6.3973599999999999</v>
      </c>
      <c r="Z191">
        <v>0</v>
      </c>
      <c r="AA191">
        <v>13</v>
      </c>
      <c r="AB191">
        <v>0</v>
      </c>
      <c r="AC191" s="12">
        <f>firm_data[[#This Row],[capital_book]]/firm_data[[#This Row],[capital]]</f>
        <v>2.1671038191645833</v>
      </c>
      <c r="AD191">
        <v>95.180499999999995</v>
      </c>
      <c r="AE191">
        <v>32.527200000000001</v>
      </c>
    </row>
    <row r="192" spans="1:31" x14ac:dyDescent="0.25">
      <c r="A192">
        <v>191</v>
      </c>
      <c r="B192">
        <v>794503586</v>
      </c>
      <c r="C192" s="12" t="s">
        <v>96</v>
      </c>
      <c r="D192">
        <v>911.96600000000001</v>
      </c>
      <c r="E192" s="12">
        <f>c_sales_data[[#This Row],[price]]</f>
        <v>38.108305839712976</v>
      </c>
      <c r="F192" s="8">
        <f>firm_data[[#This Row],[price]]-firm_data[[#This Row],[avg_price]]</f>
        <v>0.3112941602870265</v>
      </c>
      <c r="G192">
        <v>38.419600000000003</v>
      </c>
      <c r="H192">
        <v>1235.1400000000001</v>
      </c>
      <c r="I192" s="3">
        <f>firm_data[[#This Row],[production]]-firm_data[[#This Row],[sales]]</f>
        <v>0</v>
      </c>
      <c r="J192">
        <v>8.1786399999999996E-4</v>
      </c>
      <c r="K192">
        <v>254.02</v>
      </c>
      <c r="L192">
        <v>7</v>
      </c>
      <c r="M192">
        <v>7</v>
      </c>
      <c r="N192">
        <v>1.15706</v>
      </c>
      <c r="O192">
        <v>5</v>
      </c>
      <c r="P192">
        <v>1.1668000000000001E-5</v>
      </c>
      <c r="Q192">
        <v>3.7828400000000002</v>
      </c>
      <c r="R192" s="10">
        <v>3.3835200000000001E-7</v>
      </c>
      <c r="S192" s="12" t="s">
        <v>2414</v>
      </c>
      <c r="T192" s="12" t="s">
        <v>2415</v>
      </c>
      <c r="U192">
        <v>0</v>
      </c>
      <c r="V192">
        <v>43.5002</v>
      </c>
      <c r="W192">
        <v>30.2013</v>
      </c>
      <c r="X192">
        <v>0</v>
      </c>
      <c r="Y192">
        <v>8.8914200000000001</v>
      </c>
      <c r="Z192">
        <v>0</v>
      </c>
      <c r="AA192">
        <v>14</v>
      </c>
      <c r="AB192">
        <v>0</v>
      </c>
      <c r="AC192" s="12">
        <f>firm_data[[#This Row],[capital_book]]/firm_data[[#This Row],[capital]]</f>
        <v>2.1881117787964195</v>
      </c>
      <c r="AD192">
        <v>95.183300000000003</v>
      </c>
      <c r="AE192">
        <v>32.527200000000001</v>
      </c>
    </row>
    <row r="193" spans="1:31" x14ac:dyDescent="0.25">
      <c r="A193">
        <v>192</v>
      </c>
      <c r="B193">
        <v>542090940</v>
      </c>
      <c r="C193" s="12" t="s">
        <v>96</v>
      </c>
      <c r="D193">
        <v>948.09100000000001</v>
      </c>
      <c r="E193" s="12">
        <f>c_sales_data[[#This Row],[price]]</f>
        <v>38.42251013086647</v>
      </c>
      <c r="F193" s="8">
        <f>firm_data[[#This Row],[price]]-firm_data[[#This Row],[avg_price]]</f>
        <v>-2.9101308664678527E-3</v>
      </c>
      <c r="G193">
        <v>38.419600000000003</v>
      </c>
      <c r="H193">
        <v>1277.53</v>
      </c>
      <c r="I193" s="3">
        <f>firm_data[[#This Row],[production]]-firm_data[[#This Row],[sales]]</f>
        <v>0</v>
      </c>
      <c r="J193">
        <v>7.7696999999999998E-4</v>
      </c>
      <c r="K193">
        <v>269.41399999999999</v>
      </c>
      <c r="L193">
        <v>7.5</v>
      </c>
      <c r="M193">
        <v>7.5</v>
      </c>
      <c r="N193">
        <v>0.591221</v>
      </c>
      <c r="O193">
        <v>5</v>
      </c>
      <c r="P193">
        <v>1.1084600000000001E-5</v>
      </c>
      <c r="Q193">
        <v>4.8655499999999998</v>
      </c>
      <c r="R193" s="10">
        <v>3.1827400000000001E-7</v>
      </c>
      <c r="S193" s="12" t="s">
        <v>2416</v>
      </c>
      <c r="T193" s="12" t="s">
        <v>2417</v>
      </c>
      <c r="U193">
        <v>0</v>
      </c>
      <c r="V193">
        <v>43.049700000000001</v>
      </c>
      <c r="W193">
        <v>29.509899999999998</v>
      </c>
      <c r="X193">
        <v>0</v>
      </c>
      <c r="Y193">
        <v>9.9327799999999993</v>
      </c>
      <c r="Z193">
        <v>0</v>
      </c>
      <c r="AA193">
        <v>15</v>
      </c>
      <c r="AB193">
        <v>0</v>
      </c>
      <c r="AC193" s="12">
        <f>firm_data[[#This Row],[capital_book]]/firm_data[[#This Row],[capital]]</f>
        <v>2.1467606046035161</v>
      </c>
      <c r="AD193">
        <v>92.417400000000001</v>
      </c>
      <c r="AE193">
        <v>32.527200000000001</v>
      </c>
    </row>
    <row r="194" spans="1:31" x14ac:dyDescent="0.25">
      <c r="A194">
        <v>193</v>
      </c>
      <c r="B194">
        <v>806081843</v>
      </c>
      <c r="C194" s="12" t="s">
        <v>96</v>
      </c>
      <c r="D194">
        <v>946.10299999999995</v>
      </c>
      <c r="E194" s="12">
        <f>c_sales_data[[#This Row],[price]]</f>
        <v>38.705653857654326</v>
      </c>
      <c r="F194" s="8">
        <f>firm_data[[#This Row],[price]]-firm_data[[#This Row],[avg_price]]</f>
        <v>0.75434614234567476</v>
      </c>
      <c r="G194">
        <v>39.46</v>
      </c>
      <c r="H194">
        <v>1276.1500000000001</v>
      </c>
      <c r="I194" s="3">
        <f>firm_data[[#This Row],[production]]-firm_data[[#This Row],[sales]]</f>
        <v>1.1761900000000001</v>
      </c>
      <c r="J194">
        <v>7.3812200000000002E-4</v>
      </c>
      <c r="K194">
        <v>234.65100000000001</v>
      </c>
      <c r="L194">
        <v>7.5</v>
      </c>
      <c r="M194">
        <v>6.3238099999999999</v>
      </c>
      <c r="N194">
        <v>3.60133E-16</v>
      </c>
      <c r="O194">
        <v>5</v>
      </c>
      <c r="P194">
        <v>1.05303E-5</v>
      </c>
      <c r="Q194">
        <v>5.9297500000000003</v>
      </c>
      <c r="R194" s="10">
        <v>2.9858600000000002E-7</v>
      </c>
      <c r="S194" s="12" t="s">
        <v>2418</v>
      </c>
      <c r="T194" s="12" t="s">
        <v>2417</v>
      </c>
      <c r="U194">
        <v>0</v>
      </c>
      <c r="V194">
        <v>42.599299999999999</v>
      </c>
      <c r="W194">
        <v>29.047899999999998</v>
      </c>
      <c r="X194">
        <v>0</v>
      </c>
      <c r="Y194">
        <v>10.4649</v>
      </c>
      <c r="Z194">
        <v>0</v>
      </c>
      <c r="AA194">
        <v>15</v>
      </c>
      <c r="AB194">
        <v>0</v>
      </c>
      <c r="AC194" s="12">
        <f>firm_data[[#This Row],[capital_book]]/firm_data[[#This Row],[capital]]</f>
        <v>2.1953295007194953</v>
      </c>
      <c r="AD194">
        <v>93.519499999999994</v>
      </c>
      <c r="AE194">
        <v>32.527200000000001</v>
      </c>
    </row>
    <row r="195" spans="1:31" x14ac:dyDescent="0.25">
      <c r="A195">
        <v>194</v>
      </c>
      <c r="B195">
        <v>399848620</v>
      </c>
      <c r="C195" s="12" t="s">
        <v>96</v>
      </c>
      <c r="D195">
        <v>941.476</v>
      </c>
      <c r="E195" s="12">
        <f>c_sales_data[[#This Row],[price]]</f>
        <v>39.140852995499699</v>
      </c>
      <c r="F195" s="8">
        <f>firm_data[[#This Row],[price]]-firm_data[[#This Row],[avg_price]]</f>
        <v>-1.6421529954996998</v>
      </c>
      <c r="G195">
        <v>37.498699999999999</v>
      </c>
      <c r="H195">
        <v>1268.1199999999999</v>
      </c>
      <c r="I195" s="3">
        <f>firm_data[[#This Row],[production]]-firm_data[[#This Row],[sales]]</f>
        <v>0</v>
      </c>
      <c r="J195">
        <v>7.0121599999999995E-4</v>
      </c>
      <c r="K195">
        <v>227.65299999999999</v>
      </c>
      <c r="L195">
        <v>6.5</v>
      </c>
      <c r="M195">
        <v>6.5</v>
      </c>
      <c r="N195">
        <v>1.5825</v>
      </c>
      <c r="O195">
        <v>5</v>
      </c>
      <c r="P195">
        <v>1.0003800000000001E-5</v>
      </c>
      <c r="Q195">
        <v>0</v>
      </c>
      <c r="R195" s="10">
        <v>2.8444700000000001E-7</v>
      </c>
      <c r="S195" s="12" t="s">
        <v>2419</v>
      </c>
      <c r="T195" s="12" t="s">
        <v>2420</v>
      </c>
      <c r="U195">
        <v>0</v>
      </c>
      <c r="V195">
        <v>42.2089</v>
      </c>
      <c r="W195">
        <v>27.772500000000001</v>
      </c>
      <c r="X195">
        <v>0</v>
      </c>
      <c r="Y195">
        <v>6.4414300000000004</v>
      </c>
      <c r="Z195">
        <v>0</v>
      </c>
      <c r="AA195">
        <v>13</v>
      </c>
      <c r="AB195">
        <v>0</v>
      </c>
      <c r="AC195" s="12">
        <f>firm_data[[#This Row],[capital_book]]/firm_data[[#This Row],[capital]]</f>
        <v>2.1624562592249501</v>
      </c>
      <c r="AD195">
        <v>91.274900000000002</v>
      </c>
      <c r="AE195">
        <v>32.527200000000001</v>
      </c>
    </row>
    <row r="196" spans="1:31" x14ac:dyDescent="0.25">
      <c r="A196">
        <v>195</v>
      </c>
      <c r="B196">
        <v>300130060</v>
      </c>
      <c r="C196" s="12" t="s">
        <v>96</v>
      </c>
      <c r="D196">
        <v>954.03099999999995</v>
      </c>
      <c r="E196" s="12">
        <f>c_sales_data[[#This Row],[price]]</f>
        <v>39.572303728466274</v>
      </c>
      <c r="F196" s="8">
        <f>firm_data[[#This Row],[price]]-firm_data[[#This Row],[avg_price]]</f>
        <v>1.0526962715337262</v>
      </c>
      <c r="G196">
        <v>40.625</v>
      </c>
      <c r="H196">
        <v>1283.4100000000001</v>
      </c>
      <c r="I196" s="3">
        <f>firm_data[[#This Row],[production]]-firm_data[[#This Row],[sales]]</f>
        <v>0</v>
      </c>
      <c r="J196">
        <v>6.6615499999999998E-4</v>
      </c>
      <c r="K196">
        <v>249.816</v>
      </c>
      <c r="L196">
        <v>6.5</v>
      </c>
      <c r="M196">
        <v>6.5</v>
      </c>
      <c r="N196">
        <v>1.2620199999999999</v>
      </c>
      <c r="O196">
        <v>5</v>
      </c>
      <c r="P196">
        <v>9.5036199999999997E-6</v>
      </c>
      <c r="Q196">
        <v>2.7313399999999999</v>
      </c>
      <c r="R196" s="10">
        <v>2.7036699999999998E-7</v>
      </c>
      <c r="S196" s="12" t="s">
        <v>2421</v>
      </c>
      <c r="T196" s="12" t="s">
        <v>2420</v>
      </c>
      <c r="U196">
        <v>0</v>
      </c>
      <c r="V196">
        <v>41.8185</v>
      </c>
      <c r="W196">
        <v>28.163699999999999</v>
      </c>
      <c r="X196">
        <v>0</v>
      </c>
      <c r="Y196">
        <v>7.8656699999999997</v>
      </c>
      <c r="Z196">
        <v>0</v>
      </c>
      <c r="AA196">
        <v>13</v>
      </c>
      <c r="AB196">
        <v>0</v>
      </c>
      <c r="AC196" s="12">
        <f>firm_data[[#This Row],[capital_book]]/firm_data[[#This Row],[capital]]</f>
        <v>2.1731243349235387</v>
      </c>
      <c r="AD196">
        <v>90.876800000000003</v>
      </c>
      <c r="AE196">
        <v>32.527200000000001</v>
      </c>
    </row>
    <row r="197" spans="1:31" x14ac:dyDescent="0.25">
      <c r="A197">
        <v>196</v>
      </c>
      <c r="B197">
        <v>93670167</v>
      </c>
      <c r="C197" s="12" t="s">
        <v>96</v>
      </c>
      <c r="D197">
        <v>945.19100000000003</v>
      </c>
      <c r="E197" s="12">
        <f>c_sales_data[[#This Row],[price]]</f>
        <v>39.892043267024704</v>
      </c>
      <c r="F197" s="8">
        <f>firm_data[[#This Row],[price]]-firm_data[[#This Row],[avg_price]]</f>
        <v>0.73295673297529618</v>
      </c>
      <c r="G197">
        <v>40.625</v>
      </c>
      <c r="H197">
        <v>1272.5899999999999</v>
      </c>
      <c r="I197" s="3">
        <f>firm_data[[#This Row],[production]]-firm_data[[#This Row],[sales]]</f>
        <v>0.58105000000000029</v>
      </c>
      <c r="J197">
        <v>6.3284699999999997E-4</v>
      </c>
      <c r="K197">
        <v>226.827</v>
      </c>
      <c r="L197">
        <v>6.5</v>
      </c>
      <c r="M197">
        <v>5.9189499999999997</v>
      </c>
      <c r="N197">
        <v>0</v>
      </c>
      <c r="O197">
        <v>5</v>
      </c>
      <c r="P197">
        <v>9.0284399999999992E-6</v>
      </c>
      <c r="Q197">
        <v>5.0029899999999996</v>
      </c>
      <c r="R197" s="10">
        <v>2.5534099999999998E-7</v>
      </c>
      <c r="S197" s="12" t="s">
        <v>2422</v>
      </c>
      <c r="T197" s="12" t="s">
        <v>2420</v>
      </c>
      <c r="U197">
        <v>0</v>
      </c>
      <c r="V197">
        <v>41.428100000000001</v>
      </c>
      <c r="W197">
        <v>27.793299999999999</v>
      </c>
      <c r="X197">
        <v>0</v>
      </c>
      <c r="Y197">
        <v>9.0014900000000004</v>
      </c>
      <c r="Z197">
        <v>0</v>
      </c>
      <c r="AA197">
        <v>13</v>
      </c>
      <c r="AB197">
        <v>0</v>
      </c>
      <c r="AC197" s="12">
        <f>firm_data[[#This Row],[capital_book]]/firm_data[[#This Row],[capital]]</f>
        <v>2.1990991621628799</v>
      </c>
      <c r="AD197">
        <v>91.104500000000002</v>
      </c>
      <c r="AE197">
        <v>32.527200000000001</v>
      </c>
    </row>
    <row r="198" spans="1:31" x14ac:dyDescent="0.25">
      <c r="A198">
        <v>197</v>
      </c>
      <c r="B198">
        <v>27285487</v>
      </c>
      <c r="C198" s="12" t="s">
        <v>96</v>
      </c>
      <c r="D198">
        <v>968.47400000000005</v>
      </c>
      <c r="E198" s="12">
        <f>c_sales_data[[#This Row],[price]]</f>
        <v>40.314037800827229</v>
      </c>
      <c r="F198" s="8">
        <f>firm_data[[#This Row],[price]]-firm_data[[#This Row],[avg_price]]</f>
        <v>-0.39963780082722877</v>
      </c>
      <c r="G198">
        <v>39.914400000000001</v>
      </c>
      <c r="H198">
        <v>1298.99</v>
      </c>
      <c r="I198" s="3">
        <f>firm_data[[#This Row],[production]]-firm_data[[#This Row],[sales]]</f>
        <v>0</v>
      </c>
      <c r="J198">
        <v>6.0120499999999995E-4</v>
      </c>
      <c r="K198">
        <v>261.78800000000001</v>
      </c>
      <c r="L198">
        <v>7</v>
      </c>
      <c r="M198">
        <v>7</v>
      </c>
      <c r="N198">
        <v>0.69685699999999995</v>
      </c>
      <c r="O198">
        <v>5</v>
      </c>
      <c r="P198">
        <v>8.5770200000000008E-6</v>
      </c>
      <c r="Q198">
        <v>4.0029899999999996</v>
      </c>
      <c r="R198" s="10">
        <v>2.4360500000000002E-7</v>
      </c>
      <c r="S198" s="12" t="s">
        <v>2423</v>
      </c>
      <c r="T198" s="12" t="s">
        <v>2424</v>
      </c>
      <c r="U198">
        <v>0</v>
      </c>
      <c r="V198">
        <v>41.0077</v>
      </c>
      <c r="W198">
        <v>25.378699999999998</v>
      </c>
      <c r="X198">
        <v>0</v>
      </c>
      <c r="Y198">
        <v>9.0014900000000004</v>
      </c>
      <c r="Z198">
        <v>0</v>
      </c>
      <c r="AA198">
        <v>14</v>
      </c>
      <c r="AB198">
        <v>0</v>
      </c>
      <c r="AC198" s="12">
        <f>firm_data[[#This Row],[capital_book]]/firm_data[[#This Row],[capital]]</f>
        <v>2.1556341857748667</v>
      </c>
      <c r="AD198">
        <v>88.397599999999997</v>
      </c>
      <c r="AE198">
        <v>29.857299999999999</v>
      </c>
    </row>
    <row r="199" spans="1:31" x14ac:dyDescent="0.25">
      <c r="A199">
        <v>198</v>
      </c>
      <c r="B199">
        <v>887603796</v>
      </c>
      <c r="C199" s="12" t="s">
        <v>96</v>
      </c>
      <c r="D199">
        <v>766.95100000000002</v>
      </c>
      <c r="E199" s="12">
        <f>c_sales_data[[#This Row],[price]]</f>
        <v>40.590236891889006</v>
      </c>
      <c r="F199" s="8">
        <f>firm_data[[#This Row],[price]]-firm_data[[#This Row],[avg_price]]</f>
        <v>3.0006631081109916</v>
      </c>
      <c r="G199">
        <v>43.590899999999998</v>
      </c>
      <c r="H199">
        <v>1045.57</v>
      </c>
      <c r="I199" s="3">
        <f>firm_data[[#This Row],[production]]-firm_data[[#This Row],[sales]]</f>
        <v>6.9033144000000002</v>
      </c>
      <c r="J199">
        <v>5.7114500000000001E-4</v>
      </c>
      <c r="K199">
        <v>-12.205399999999999</v>
      </c>
      <c r="L199">
        <v>7</v>
      </c>
      <c r="M199">
        <v>9.6685599999999997E-2</v>
      </c>
      <c r="N199">
        <v>0</v>
      </c>
      <c r="O199">
        <v>5</v>
      </c>
      <c r="P199">
        <v>8.1481700000000006E-6</v>
      </c>
      <c r="Q199">
        <v>5.2573299999999996</v>
      </c>
      <c r="R199" s="10">
        <v>2.2932199999999999E-7</v>
      </c>
      <c r="S199" s="12" t="s">
        <v>2425</v>
      </c>
      <c r="T199" s="12" t="s">
        <v>2424</v>
      </c>
      <c r="U199">
        <v>0</v>
      </c>
      <c r="V199">
        <v>40.587299999999999</v>
      </c>
      <c r="W199">
        <v>26.285599999999999</v>
      </c>
      <c r="X199">
        <v>0</v>
      </c>
      <c r="Y199">
        <v>9.62866</v>
      </c>
      <c r="Z199">
        <v>0</v>
      </c>
      <c r="AA199">
        <v>14</v>
      </c>
      <c r="AB199">
        <v>0</v>
      </c>
      <c r="AC199" s="12">
        <f>firm_data[[#This Row],[capital_book]]/firm_data[[#This Row],[capital]]</f>
        <v>2.1405119335358598</v>
      </c>
      <c r="AD199">
        <v>86.877600000000001</v>
      </c>
      <c r="AE199">
        <v>30.924299999999999</v>
      </c>
    </row>
    <row r="200" spans="1:31" x14ac:dyDescent="0.25">
      <c r="A200">
        <v>199</v>
      </c>
      <c r="B200">
        <v>44992847</v>
      </c>
      <c r="C200" s="12" t="s">
        <v>96</v>
      </c>
      <c r="D200">
        <v>775.14599999999996</v>
      </c>
      <c r="E200" s="12">
        <f>c_sales_data[[#This Row],[price]]</f>
        <v>41.049800699165402</v>
      </c>
      <c r="F200" s="8">
        <f>firm_data[[#This Row],[price]]-firm_data[[#This Row],[avg_price]]</f>
        <v>9.6499300834594237E-2</v>
      </c>
      <c r="G200">
        <v>41.146299999999997</v>
      </c>
      <c r="H200">
        <v>1056.07</v>
      </c>
      <c r="I200" s="3">
        <f>firm_data[[#This Row],[production]]-firm_data[[#This Row],[sales]]</f>
        <v>1.7508800000000004</v>
      </c>
      <c r="J200">
        <v>5.4258699999999997E-4</v>
      </c>
      <c r="K200">
        <v>201.333</v>
      </c>
      <c r="L200">
        <v>7</v>
      </c>
      <c r="M200">
        <v>5.2491199999999996</v>
      </c>
      <c r="N200">
        <v>0</v>
      </c>
      <c r="O200">
        <v>5</v>
      </c>
      <c r="P200">
        <v>7.7407599999999994E-6</v>
      </c>
      <c r="Q200">
        <v>5.2573299999999996</v>
      </c>
      <c r="R200" s="10">
        <v>2.3655799999999999E-7</v>
      </c>
      <c r="S200" s="12" t="s">
        <v>2426</v>
      </c>
      <c r="T200" s="12" t="s">
        <v>2424</v>
      </c>
      <c r="U200">
        <v>0</v>
      </c>
      <c r="V200">
        <v>40.166899999999998</v>
      </c>
      <c r="W200">
        <v>25.508099999999999</v>
      </c>
      <c r="X200">
        <v>0</v>
      </c>
      <c r="Y200">
        <v>9.62866</v>
      </c>
      <c r="Z200">
        <v>0</v>
      </c>
      <c r="AA200">
        <v>14</v>
      </c>
      <c r="AB200">
        <v>0</v>
      </c>
      <c r="AC200" s="12">
        <f>firm_data[[#This Row],[capital_book]]/firm_data[[#This Row],[capital]]</f>
        <v>2.1694654055951541</v>
      </c>
      <c r="AD200">
        <v>87.140699999999995</v>
      </c>
      <c r="AE200">
        <v>30.924299999999999</v>
      </c>
    </row>
    <row r="201" spans="1:31" x14ac:dyDescent="0.25">
      <c r="A201">
        <v>200</v>
      </c>
      <c r="B201">
        <v>822747587</v>
      </c>
      <c r="C201" s="12" t="s">
        <v>96</v>
      </c>
      <c r="D201">
        <v>779.16899999999998</v>
      </c>
      <c r="E201" s="12">
        <f>c_sales_data[[#This Row],[price]]</f>
        <v>41.354193460057679</v>
      </c>
      <c r="F201" s="8">
        <f>firm_data[[#This Row],[price]]-firm_data[[#This Row],[avg_price]]</f>
        <v>-3.2058934600576805</v>
      </c>
      <c r="G201">
        <v>38.148299999999999</v>
      </c>
      <c r="H201">
        <v>1060.03</v>
      </c>
      <c r="I201" s="3">
        <f>firm_data[[#This Row],[production]]-firm_data[[#This Row],[sales]]</f>
        <v>0</v>
      </c>
      <c r="J201">
        <v>5.15458E-4</v>
      </c>
      <c r="K201">
        <v>197.02799999999999</v>
      </c>
      <c r="L201">
        <v>5.5</v>
      </c>
      <c r="M201">
        <v>5.5</v>
      </c>
      <c r="N201">
        <v>0.47547899999999998</v>
      </c>
      <c r="O201">
        <v>5</v>
      </c>
      <c r="P201">
        <v>7.3537200000000001E-6</v>
      </c>
      <c r="Q201">
        <v>0</v>
      </c>
      <c r="R201" s="10">
        <v>2.23841E-7</v>
      </c>
      <c r="S201" s="12" t="s">
        <v>2427</v>
      </c>
      <c r="T201" s="12" t="s">
        <v>2428</v>
      </c>
      <c r="U201">
        <v>0</v>
      </c>
      <c r="V201">
        <v>39.836500000000001</v>
      </c>
      <c r="W201">
        <v>25.119399999999999</v>
      </c>
      <c r="X201">
        <v>0</v>
      </c>
      <c r="Y201">
        <v>5.4242100000000004</v>
      </c>
      <c r="Z201">
        <v>0</v>
      </c>
      <c r="AA201">
        <v>11</v>
      </c>
      <c r="AB201">
        <v>0</v>
      </c>
      <c r="AC201" s="12">
        <f>firm_data[[#This Row],[capital_book]]/firm_data[[#This Row],[capital]]</f>
        <v>2.1604935172517665</v>
      </c>
      <c r="AD201">
        <v>86.066500000000005</v>
      </c>
      <c r="AE201">
        <v>30.924299999999999</v>
      </c>
    </row>
    <row r="202" spans="1:31" x14ac:dyDescent="0.25">
      <c r="A202">
        <v>201</v>
      </c>
      <c r="B202">
        <v>185283656</v>
      </c>
      <c r="C202" s="12" t="s">
        <v>96</v>
      </c>
      <c r="D202">
        <v>789.81</v>
      </c>
      <c r="E202" s="12">
        <f>c_sales_data[[#This Row],[price]]</f>
        <v>41.955739816122062</v>
      </c>
      <c r="F202" s="8">
        <f>firm_data[[#This Row],[price]]-firm_data[[#This Row],[avg_price]]</f>
        <v>-2.1206398161220648</v>
      </c>
      <c r="G202">
        <v>39.835099999999997</v>
      </c>
      <c r="H202">
        <v>1072.92</v>
      </c>
      <c r="I202" s="3">
        <f>firm_data[[#This Row],[production]]-firm_data[[#This Row],[sales]]</f>
        <v>0</v>
      </c>
      <c r="J202">
        <v>4.8968500000000001E-4</v>
      </c>
      <c r="K202">
        <v>206.96700000000001</v>
      </c>
      <c r="L202">
        <v>5.5</v>
      </c>
      <c r="M202">
        <v>5.5</v>
      </c>
      <c r="N202">
        <v>3.4919500000000001</v>
      </c>
      <c r="O202">
        <v>5</v>
      </c>
      <c r="P202">
        <v>6.9860399999999999E-6</v>
      </c>
      <c r="Q202">
        <v>0.70427300000000004</v>
      </c>
      <c r="R202" s="10">
        <v>2.1242199999999999E-7</v>
      </c>
      <c r="S202" s="12" t="s">
        <v>2429</v>
      </c>
      <c r="T202" s="12" t="s">
        <v>2428</v>
      </c>
      <c r="U202">
        <v>0</v>
      </c>
      <c r="V202">
        <v>39.5062</v>
      </c>
      <c r="W202">
        <v>23.115200000000002</v>
      </c>
      <c r="X202">
        <v>0</v>
      </c>
      <c r="Y202">
        <v>5.8521400000000003</v>
      </c>
      <c r="Z202">
        <v>0</v>
      </c>
      <c r="AA202">
        <v>11</v>
      </c>
      <c r="AB202">
        <v>0</v>
      </c>
      <c r="AC202" s="12">
        <f>firm_data[[#This Row],[capital_book]]/firm_data[[#This Row],[capital]]</f>
        <v>2.1681710718823881</v>
      </c>
      <c r="AD202">
        <v>85.656199999999998</v>
      </c>
      <c r="AE202">
        <v>27.194400000000002</v>
      </c>
    </row>
    <row r="203" spans="1:31" x14ac:dyDescent="0.25">
      <c r="A203">
        <v>202</v>
      </c>
      <c r="B203">
        <v>926528234</v>
      </c>
      <c r="C203" s="12" t="s">
        <v>96</v>
      </c>
      <c r="D203">
        <v>799.79899999999998</v>
      </c>
      <c r="E203" s="12">
        <f>c_sales_data[[#This Row],[price]]</f>
        <v>42.226305891045669</v>
      </c>
      <c r="F203" s="8">
        <f>firm_data[[#This Row],[price]]-firm_data[[#This Row],[avg_price]]</f>
        <v>-2.0557058910456689</v>
      </c>
      <c r="G203">
        <v>40.1706</v>
      </c>
      <c r="H203">
        <v>1084.9000000000001</v>
      </c>
      <c r="I203" s="3">
        <f>firm_data[[#This Row],[production]]-firm_data[[#This Row],[sales]]</f>
        <v>0</v>
      </c>
      <c r="J203">
        <v>4.6520099999999999E-4</v>
      </c>
      <c r="K203">
        <v>208.71700000000001</v>
      </c>
      <c r="L203">
        <v>5.5</v>
      </c>
      <c r="M203">
        <v>5.5</v>
      </c>
      <c r="N203">
        <v>2.6609400000000001</v>
      </c>
      <c r="O203">
        <v>5</v>
      </c>
      <c r="P203">
        <v>6.6367399999999998E-6</v>
      </c>
      <c r="Q203">
        <v>6.9897900000000002</v>
      </c>
      <c r="R203" s="10">
        <v>2.0008999999999999E-7</v>
      </c>
      <c r="S203" s="12" t="s">
        <v>2430</v>
      </c>
      <c r="T203" s="12" t="s">
        <v>2428</v>
      </c>
      <c r="U203">
        <v>0</v>
      </c>
      <c r="V203">
        <v>39.175899999999999</v>
      </c>
      <c r="W203">
        <v>27.441600000000001</v>
      </c>
      <c r="X203">
        <v>0</v>
      </c>
      <c r="Y203">
        <v>8.9948899999999998</v>
      </c>
      <c r="Z203">
        <v>0</v>
      </c>
      <c r="AA203">
        <v>11</v>
      </c>
      <c r="AB203">
        <v>0</v>
      </c>
      <c r="AC203" s="12">
        <f>firm_data[[#This Row],[capital_book]]/firm_data[[#This Row],[capital]]</f>
        <v>2.1736092853004014</v>
      </c>
      <c r="AD203">
        <v>85.153099999999995</v>
      </c>
      <c r="AE203">
        <v>27.194400000000002</v>
      </c>
    </row>
    <row r="204" spans="1:31" x14ac:dyDescent="0.25">
      <c r="A204">
        <v>203</v>
      </c>
      <c r="B204">
        <v>435140488</v>
      </c>
      <c r="C204" s="12" t="s">
        <v>96</v>
      </c>
      <c r="D204">
        <v>872.45</v>
      </c>
      <c r="E204" s="12">
        <f>c_sales_data[[#This Row],[price]]</f>
        <v>42.529448782694033</v>
      </c>
      <c r="F204" s="8">
        <f>firm_data[[#This Row],[price]]-firm_data[[#This Row],[avg_price]]</f>
        <v>-1.7609487826940295</v>
      </c>
      <c r="G204">
        <v>40.768500000000003</v>
      </c>
      <c r="H204">
        <v>1175.82</v>
      </c>
      <c r="I204" s="3">
        <f>firm_data[[#This Row],[production]]-firm_data[[#This Row],[sales]]</f>
        <v>0</v>
      </c>
      <c r="J204">
        <v>4.41941E-4</v>
      </c>
      <c r="K204">
        <v>289.87400000000002</v>
      </c>
      <c r="L204">
        <v>7.5</v>
      </c>
      <c r="M204">
        <v>7.5</v>
      </c>
      <c r="N204">
        <v>2.0867300000000002</v>
      </c>
      <c r="O204">
        <v>5</v>
      </c>
      <c r="P204">
        <v>6.3049000000000004E-6</v>
      </c>
      <c r="Q204">
        <v>7.7794800000000004</v>
      </c>
      <c r="R204" s="10">
        <v>1.8956399999999999E-7</v>
      </c>
      <c r="S204" s="12" t="s">
        <v>2431</v>
      </c>
      <c r="T204" s="12" t="s">
        <v>2432</v>
      </c>
      <c r="U204">
        <v>0</v>
      </c>
      <c r="V204">
        <v>38.7254</v>
      </c>
      <c r="W204">
        <v>28.136900000000001</v>
      </c>
      <c r="X204">
        <v>0</v>
      </c>
      <c r="Y204">
        <v>11.389699999999999</v>
      </c>
      <c r="Z204">
        <v>0</v>
      </c>
      <c r="AA204">
        <v>15</v>
      </c>
      <c r="AB204">
        <v>0</v>
      </c>
      <c r="AC204" s="12">
        <f>firm_data[[#This Row],[capital_book]]/firm_data[[#This Row],[capital]]</f>
        <v>2.2015163174557264</v>
      </c>
      <c r="AD204">
        <v>85.254599999999996</v>
      </c>
      <c r="AE204">
        <v>27.194400000000002</v>
      </c>
    </row>
    <row r="205" spans="1:31" x14ac:dyDescent="0.25">
      <c r="A205">
        <v>204</v>
      </c>
      <c r="B205">
        <v>570323606</v>
      </c>
      <c r="C205" s="12" t="s">
        <v>96</v>
      </c>
      <c r="D205">
        <v>698.45399999999995</v>
      </c>
      <c r="E205" s="12">
        <f>c_sales_data[[#This Row],[price]]</f>
        <v>42.829429223431738</v>
      </c>
      <c r="F205" s="8">
        <f>firm_data[[#This Row],[price]]-firm_data[[#This Row],[avg_price]]</f>
        <v>1.03417077656826</v>
      </c>
      <c r="G205">
        <v>43.863599999999998</v>
      </c>
      <c r="H205">
        <v>957.45399999999995</v>
      </c>
      <c r="I205" s="3">
        <f>firm_data[[#This Row],[production]]-firm_data[[#This Row],[sales]]</f>
        <v>7.1092529999999998</v>
      </c>
      <c r="J205">
        <v>4.19844E-4</v>
      </c>
      <c r="K205">
        <v>0.29647299999999999</v>
      </c>
      <c r="L205">
        <v>7.5</v>
      </c>
      <c r="M205">
        <v>0.39074700000000001</v>
      </c>
      <c r="N205">
        <v>0</v>
      </c>
      <c r="O205">
        <v>5</v>
      </c>
      <c r="P205">
        <v>5.9896500000000003E-6</v>
      </c>
      <c r="Q205">
        <v>10.7911</v>
      </c>
      <c r="R205" s="10">
        <v>1.7541400000000001E-7</v>
      </c>
      <c r="S205" s="12" t="s">
        <v>2433</v>
      </c>
      <c r="T205" s="12" t="s">
        <v>2432</v>
      </c>
      <c r="U205">
        <v>0</v>
      </c>
      <c r="V205">
        <v>38.941800000000001</v>
      </c>
      <c r="W205">
        <v>31.0031</v>
      </c>
      <c r="X205">
        <v>1.52277</v>
      </c>
      <c r="Y205">
        <v>13.267799999999999</v>
      </c>
      <c r="Z205">
        <v>0.66679600000000006</v>
      </c>
      <c r="AA205">
        <v>15</v>
      </c>
      <c r="AB205">
        <v>1.44496</v>
      </c>
      <c r="AC205" s="12">
        <f>firm_data[[#This Row],[capital_book]]/firm_data[[#This Row],[capital]]</f>
        <v>2.1670210416570366</v>
      </c>
      <c r="AD205">
        <v>84.387699999999995</v>
      </c>
      <c r="AE205">
        <v>36.474299999999999</v>
      </c>
    </row>
    <row r="206" spans="1:31" x14ac:dyDescent="0.25">
      <c r="A206">
        <v>205</v>
      </c>
      <c r="B206">
        <v>954409278</v>
      </c>
      <c r="C206" s="12" t="s">
        <v>96</v>
      </c>
      <c r="D206">
        <v>606.846</v>
      </c>
      <c r="E206" s="12">
        <f>c_sales_data[[#This Row],[price]]</f>
        <v>43.122401766046615</v>
      </c>
      <c r="F206" s="8">
        <f>firm_data[[#This Row],[price]]-firm_data[[#This Row],[avg_price]]</f>
        <v>-1.053401766046612</v>
      </c>
      <c r="G206">
        <v>42.069000000000003</v>
      </c>
      <c r="H206">
        <v>843.27599999999995</v>
      </c>
      <c r="I206" s="3">
        <f>firm_data[[#This Row],[production]]-firm_data[[#This Row],[sales]]</f>
        <v>0</v>
      </c>
      <c r="J206">
        <v>3.98852E-4</v>
      </c>
      <c r="K206">
        <v>60.238700000000001</v>
      </c>
      <c r="L206">
        <v>1.5</v>
      </c>
      <c r="M206">
        <v>1.5</v>
      </c>
      <c r="N206">
        <v>0.72446299999999997</v>
      </c>
      <c r="O206">
        <v>5</v>
      </c>
      <c r="P206">
        <v>5.6901699999999998E-6</v>
      </c>
      <c r="Q206">
        <v>0</v>
      </c>
      <c r="R206" s="10">
        <v>1.7742599999999999E-7</v>
      </c>
      <c r="S206" s="12" t="s">
        <v>2434</v>
      </c>
      <c r="T206" s="12" t="s">
        <v>2435</v>
      </c>
      <c r="U206">
        <v>0</v>
      </c>
      <c r="V206">
        <v>38.851700000000001</v>
      </c>
      <c r="W206">
        <v>28.7501</v>
      </c>
      <c r="X206">
        <v>0</v>
      </c>
      <c r="Y206">
        <v>1.1016699999999999</v>
      </c>
      <c r="Z206">
        <v>0</v>
      </c>
      <c r="AA206">
        <v>3</v>
      </c>
      <c r="AB206">
        <v>0</v>
      </c>
      <c r="AC206" s="12">
        <f>firm_data[[#This Row],[capital_book]]/firm_data[[#This Row],[capital]]</f>
        <v>2.1805789708043664</v>
      </c>
      <c r="AD206">
        <v>84.719200000000001</v>
      </c>
      <c r="AE206">
        <v>36.474299999999999</v>
      </c>
    </row>
    <row r="207" spans="1:31" x14ac:dyDescent="0.25">
      <c r="A207">
        <v>206</v>
      </c>
      <c r="B207">
        <v>517040692</v>
      </c>
      <c r="C207" s="12" t="s">
        <v>96</v>
      </c>
      <c r="D207">
        <v>535.56399999999996</v>
      </c>
      <c r="E207" s="12">
        <f>c_sales_data[[#This Row],[price]]</f>
        <v>43.525078342297022</v>
      </c>
      <c r="F207" s="8">
        <f>firm_data[[#This Row],[price]]-firm_data[[#This Row],[avg_price]]</f>
        <v>0.21452165770298137</v>
      </c>
      <c r="G207">
        <v>43.739600000000003</v>
      </c>
      <c r="H207">
        <v>753.95299999999997</v>
      </c>
      <c r="I207" s="3">
        <f>firm_data[[#This Row],[production]]-firm_data[[#This Row],[sales]]</f>
        <v>0</v>
      </c>
      <c r="J207">
        <v>3.7890899999999997E-4</v>
      </c>
      <c r="K207">
        <v>62.192100000000003</v>
      </c>
      <c r="L207">
        <v>1.5</v>
      </c>
      <c r="M207">
        <v>1.5</v>
      </c>
      <c r="N207">
        <v>1.8066</v>
      </c>
      <c r="O207">
        <v>5</v>
      </c>
      <c r="P207">
        <v>5.4056600000000004E-6</v>
      </c>
      <c r="Q207">
        <v>0.507378</v>
      </c>
      <c r="R207" s="10">
        <v>1.7476399999999999E-7</v>
      </c>
      <c r="S207" s="12" t="s">
        <v>2436</v>
      </c>
      <c r="T207" s="12" t="s">
        <v>2435</v>
      </c>
      <c r="U207">
        <v>0</v>
      </c>
      <c r="V207">
        <v>38.761600000000001</v>
      </c>
      <c r="W207">
        <v>18.304500000000001</v>
      </c>
      <c r="X207">
        <v>0</v>
      </c>
      <c r="Y207">
        <v>1.75369</v>
      </c>
      <c r="Z207">
        <v>0</v>
      </c>
      <c r="AA207">
        <v>3</v>
      </c>
      <c r="AB207">
        <v>0</v>
      </c>
      <c r="AC207" s="12">
        <f>firm_data[[#This Row],[capital_book]]/firm_data[[#This Row],[capital]]</f>
        <v>2.1799487121274663</v>
      </c>
      <c r="AD207">
        <v>84.4983</v>
      </c>
      <c r="AE207">
        <v>36.474299999999999</v>
      </c>
    </row>
    <row r="208" spans="1:31" x14ac:dyDescent="0.25">
      <c r="A208">
        <v>207</v>
      </c>
      <c r="B208">
        <v>136539218</v>
      </c>
      <c r="C208" s="12" t="s">
        <v>96</v>
      </c>
      <c r="D208">
        <v>495.23500000000001</v>
      </c>
      <c r="E208" s="12">
        <f>c_sales_data[[#This Row],[price]]</f>
        <v>44.072659909962887</v>
      </c>
      <c r="F208" s="8">
        <f>firm_data[[#This Row],[price]]-firm_data[[#This Row],[avg_price]]</f>
        <v>-0.33305990996288415</v>
      </c>
      <c r="G208">
        <v>43.739600000000003</v>
      </c>
      <c r="H208">
        <v>702.69799999999998</v>
      </c>
      <c r="I208" s="3">
        <f>firm_data[[#This Row],[production]]-firm_data[[#This Row],[sales]]</f>
        <v>0</v>
      </c>
      <c r="J208">
        <v>3.59964E-4</v>
      </c>
      <c r="K208">
        <v>82.375500000000002</v>
      </c>
      <c r="L208">
        <v>2</v>
      </c>
      <c r="M208">
        <v>2</v>
      </c>
      <c r="N208">
        <v>1.84721</v>
      </c>
      <c r="O208">
        <v>5</v>
      </c>
      <c r="P208">
        <v>5.1353800000000003E-6</v>
      </c>
      <c r="Q208">
        <v>2.7592500000000002</v>
      </c>
      <c r="R208" s="10">
        <v>1.70475E-7</v>
      </c>
      <c r="S208" s="12" t="s">
        <v>2437</v>
      </c>
      <c r="T208" s="12" t="s">
        <v>2438</v>
      </c>
      <c r="U208">
        <v>0</v>
      </c>
      <c r="V208">
        <v>38.641500000000001</v>
      </c>
      <c r="W208">
        <v>14.9933</v>
      </c>
      <c r="X208">
        <v>0</v>
      </c>
      <c r="Y208">
        <v>3.3796300000000001</v>
      </c>
      <c r="Z208">
        <v>0</v>
      </c>
      <c r="AA208">
        <v>4</v>
      </c>
      <c r="AB208">
        <v>0</v>
      </c>
      <c r="AC208" s="12">
        <f>firm_data[[#This Row],[capital_book]]/firm_data[[#This Row],[capital]]</f>
        <v>2.1648900793188672</v>
      </c>
      <c r="AD208">
        <v>83.654600000000002</v>
      </c>
      <c r="AE208">
        <v>17.639099999999999</v>
      </c>
    </row>
    <row r="209" spans="1:31" x14ac:dyDescent="0.25">
      <c r="A209">
        <v>208</v>
      </c>
      <c r="B209">
        <v>343920878</v>
      </c>
      <c r="C209" s="12" t="s">
        <v>96</v>
      </c>
      <c r="D209">
        <v>506.35500000000002</v>
      </c>
      <c r="E209" s="12">
        <f>c_sales_data[[#This Row],[price]]</f>
        <v>44.511706793551475</v>
      </c>
      <c r="F209" s="8">
        <f>firm_data[[#This Row],[price]]-firm_data[[#This Row],[avg_price]]</f>
        <v>2.0406932064485233</v>
      </c>
      <c r="G209">
        <v>46.552399999999999</v>
      </c>
      <c r="H209">
        <v>716.66499999999996</v>
      </c>
      <c r="I209" s="3">
        <f>firm_data[[#This Row],[production]]-firm_data[[#This Row],[sales]]</f>
        <v>0.39148000000000005</v>
      </c>
      <c r="J209">
        <v>3.4196500000000001E-4</v>
      </c>
      <c r="K209">
        <v>137.31800000000001</v>
      </c>
      <c r="L209">
        <v>3.5</v>
      </c>
      <c r="M209">
        <v>3.1085199999999999</v>
      </c>
      <c r="N209">
        <v>0</v>
      </c>
      <c r="O209">
        <v>5</v>
      </c>
      <c r="P209">
        <v>4.87861E-6</v>
      </c>
      <c r="Q209">
        <v>3.0842200000000002</v>
      </c>
      <c r="R209" s="10">
        <v>1.6374899999999999E-7</v>
      </c>
      <c r="S209" s="12" t="s">
        <v>2439</v>
      </c>
      <c r="T209" s="12" t="s">
        <v>2440</v>
      </c>
      <c r="U209">
        <v>0</v>
      </c>
      <c r="V209">
        <v>38.4313</v>
      </c>
      <c r="W209">
        <v>14.2926</v>
      </c>
      <c r="X209">
        <v>0</v>
      </c>
      <c r="Y209">
        <v>5.0421100000000001</v>
      </c>
      <c r="Z209">
        <v>0</v>
      </c>
      <c r="AA209">
        <v>7</v>
      </c>
      <c r="AB209">
        <v>0</v>
      </c>
      <c r="AC209" s="12">
        <f>firm_data[[#This Row],[capital_book]]/firm_data[[#This Row],[capital]]</f>
        <v>2.1784665103704532</v>
      </c>
      <c r="AD209">
        <v>83.721299999999999</v>
      </c>
      <c r="AE209">
        <v>17.639099999999999</v>
      </c>
    </row>
    <row r="210" spans="1:31" x14ac:dyDescent="0.25">
      <c r="A210">
        <v>209</v>
      </c>
      <c r="B210">
        <v>997452997</v>
      </c>
      <c r="C210" s="12" t="s">
        <v>96</v>
      </c>
      <c r="D210">
        <v>517.34299999999996</v>
      </c>
      <c r="E210" s="12">
        <f>c_sales_data[[#This Row],[price]]</f>
        <v>44.889351306058209</v>
      </c>
      <c r="F210" s="8">
        <f>firm_data[[#This Row],[price]]-firm_data[[#This Row],[avg_price]]</f>
        <v>-2.7969513060582116</v>
      </c>
      <c r="G210">
        <v>42.092399999999998</v>
      </c>
      <c r="H210">
        <v>730.10900000000004</v>
      </c>
      <c r="I210" s="3">
        <f>firm_data[[#This Row],[production]]-firm_data[[#This Row],[sales]]</f>
        <v>0</v>
      </c>
      <c r="J210">
        <v>3.2486700000000001E-4</v>
      </c>
      <c r="K210">
        <v>139.57400000000001</v>
      </c>
      <c r="L210">
        <v>3.5</v>
      </c>
      <c r="M210">
        <v>3.5</v>
      </c>
      <c r="N210">
        <v>0.47972799999999999</v>
      </c>
      <c r="O210">
        <v>5</v>
      </c>
      <c r="P210">
        <v>4.6346800000000002E-6</v>
      </c>
      <c r="Q210">
        <v>0</v>
      </c>
      <c r="R210" s="10">
        <v>1.5424699999999999E-7</v>
      </c>
      <c r="S210" s="12" t="s">
        <v>2441</v>
      </c>
      <c r="T210" s="12" t="s">
        <v>2440</v>
      </c>
      <c r="U210">
        <v>0</v>
      </c>
      <c r="V210">
        <v>38.220999999999997</v>
      </c>
      <c r="W210">
        <v>13.329000000000001</v>
      </c>
      <c r="X210">
        <v>0</v>
      </c>
      <c r="Y210">
        <v>3.1476700000000002</v>
      </c>
      <c r="Z210">
        <v>0</v>
      </c>
      <c r="AA210">
        <v>7</v>
      </c>
      <c r="AB210">
        <v>0</v>
      </c>
      <c r="AC210" s="12">
        <f>firm_data[[#This Row],[capital_book]]/firm_data[[#This Row],[capital]]</f>
        <v>2.1828366604746083</v>
      </c>
      <c r="AD210">
        <v>83.430199999999999</v>
      </c>
      <c r="AE210">
        <v>17.639099999999999</v>
      </c>
    </row>
    <row r="211" spans="1:31" x14ac:dyDescent="0.25">
      <c r="A211">
        <v>210</v>
      </c>
      <c r="B211">
        <v>888151879</v>
      </c>
      <c r="C211" s="12" t="s">
        <v>96</v>
      </c>
      <c r="D211">
        <v>533.29600000000005</v>
      </c>
      <c r="E211" s="12">
        <f>c_sales_data[[#This Row],[price]]</f>
        <v>45.249991504967426</v>
      </c>
      <c r="F211" s="8">
        <f>firm_data[[#This Row],[price]]-firm_data[[#This Row],[avg_price]]</f>
        <v>-0.59929150496742523</v>
      </c>
      <c r="G211">
        <v>44.650700000000001</v>
      </c>
      <c r="H211">
        <v>749.11099999999999</v>
      </c>
      <c r="I211" s="3">
        <f>firm_data[[#This Row],[production]]-firm_data[[#This Row],[sales]]</f>
        <v>0</v>
      </c>
      <c r="J211">
        <v>3.0862400000000002E-4</v>
      </c>
      <c r="K211">
        <v>147.88200000000001</v>
      </c>
      <c r="L211">
        <v>3.5</v>
      </c>
      <c r="M211">
        <v>3.5</v>
      </c>
      <c r="N211">
        <v>2.6004800000000001</v>
      </c>
      <c r="O211">
        <v>5</v>
      </c>
      <c r="P211">
        <v>4.4029499999999999E-6</v>
      </c>
      <c r="Q211">
        <v>0.15884799999999999</v>
      </c>
      <c r="R211" s="10">
        <v>1.45481E-7</v>
      </c>
      <c r="S211" s="12" t="s">
        <v>2442</v>
      </c>
      <c r="T211" s="12" t="s">
        <v>2440</v>
      </c>
      <c r="U211">
        <v>0</v>
      </c>
      <c r="V211">
        <v>38.010800000000003</v>
      </c>
      <c r="W211">
        <v>13.694599999999999</v>
      </c>
      <c r="X211">
        <v>0</v>
      </c>
      <c r="Y211">
        <v>3.5794199999999998</v>
      </c>
      <c r="Z211">
        <v>0</v>
      </c>
      <c r="AA211">
        <v>7</v>
      </c>
      <c r="AB211">
        <v>0</v>
      </c>
      <c r="AC211" s="12">
        <f>firm_data[[#This Row],[capital_book]]/firm_data[[#This Row],[capital]]</f>
        <v>2.1701832110873749</v>
      </c>
      <c r="AD211">
        <v>82.490399999999994</v>
      </c>
      <c r="AE211">
        <v>17.639099999999999</v>
      </c>
    </row>
    <row r="212" spans="1:31" x14ac:dyDescent="0.25">
      <c r="A212">
        <v>211</v>
      </c>
      <c r="B212">
        <v>349372785</v>
      </c>
      <c r="C212" s="12" t="s">
        <v>96</v>
      </c>
      <c r="D212">
        <v>549.54399999999998</v>
      </c>
      <c r="E212" s="12">
        <f>c_sales_data[[#This Row],[price]]</f>
        <v>45.338610642928202</v>
      </c>
      <c r="F212" s="8">
        <f>firm_data[[#This Row],[price]]-firm_data[[#This Row],[avg_price]]</f>
        <v>0.55668935707179656</v>
      </c>
      <c r="G212">
        <v>45.895299999999999</v>
      </c>
      <c r="H212">
        <v>769.43700000000001</v>
      </c>
      <c r="I212" s="3">
        <f>firm_data[[#This Row],[production]]-firm_data[[#This Row],[sales]]</f>
        <v>0</v>
      </c>
      <c r="J212">
        <v>2.9319300000000002E-4</v>
      </c>
      <c r="K212">
        <v>153.19200000000001</v>
      </c>
      <c r="L212">
        <v>3.5</v>
      </c>
      <c r="M212">
        <v>3.5</v>
      </c>
      <c r="N212">
        <v>2.0506799999999998</v>
      </c>
      <c r="O212">
        <v>5</v>
      </c>
      <c r="P212">
        <v>4.1828E-6</v>
      </c>
      <c r="Q212">
        <v>4.8397100000000002</v>
      </c>
      <c r="R212" s="10">
        <v>1.3696600000000001E-7</v>
      </c>
      <c r="S212" s="12" t="s">
        <v>2443</v>
      </c>
      <c r="T212" s="12" t="s">
        <v>2440</v>
      </c>
      <c r="U212">
        <v>0</v>
      </c>
      <c r="V212">
        <v>37.800600000000003</v>
      </c>
      <c r="W212">
        <v>17.6236</v>
      </c>
      <c r="X212">
        <v>0</v>
      </c>
      <c r="Y212">
        <v>5.9198599999999999</v>
      </c>
      <c r="Z212">
        <v>0</v>
      </c>
      <c r="AA212">
        <v>7</v>
      </c>
      <c r="AB212">
        <v>0</v>
      </c>
      <c r="AC212" s="12">
        <f>firm_data[[#This Row],[capital_book]]/firm_data[[#This Row],[capital]]</f>
        <v>2.1827060946122545</v>
      </c>
      <c r="AD212">
        <v>82.507599999999996</v>
      </c>
      <c r="AE212">
        <v>20.733699999999999</v>
      </c>
    </row>
    <row r="213" spans="1:31" x14ac:dyDescent="0.25">
      <c r="A213">
        <v>212</v>
      </c>
      <c r="B213">
        <v>213455583</v>
      </c>
      <c r="C213" s="12" t="s">
        <v>96</v>
      </c>
      <c r="D213">
        <v>597.65899999999999</v>
      </c>
      <c r="E213" s="12">
        <f>c_sales_data[[#This Row],[price]]</f>
        <v>45.459979627774558</v>
      </c>
      <c r="F213" s="8">
        <f>firm_data[[#This Row],[price]]-firm_data[[#This Row],[avg_price]]</f>
        <v>0.43532037222544062</v>
      </c>
      <c r="G213">
        <v>45.895299999999999</v>
      </c>
      <c r="H213">
        <v>828.79</v>
      </c>
      <c r="I213" s="3">
        <f>firm_data[[#This Row],[production]]-firm_data[[#This Row],[sales]]</f>
        <v>0</v>
      </c>
      <c r="J213">
        <v>2.7853300000000002E-4</v>
      </c>
      <c r="K213">
        <v>196.15</v>
      </c>
      <c r="L213">
        <v>4.5</v>
      </c>
      <c r="M213">
        <v>4.5</v>
      </c>
      <c r="N213">
        <v>2.1731400000000001E-2</v>
      </c>
      <c r="O213">
        <v>5</v>
      </c>
      <c r="P213">
        <v>3.9736600000000003E-6</v>
      </c>
      <c r="Q213">
        <v>6.5309400000000002</v>
      </c>
      <c r="R213" s="10">
        <v>1.29538E-7</v>
      </c>
      <c r="S213" s="12" t="s">
        <v>2444</v>
      </c>
      <c r="T213" s="12" t="s">
        <v>2445</v>
      </c>
      <c r="U213">
        <v>0</v>
      </c>
      <c r="V213">
        <v>37.5304</v>
      </c>
      <c r="W213">
        <v>18.616900000000001</v>
      </c>
      <c r="X213">
        <v>0</v>
      </c>
      <c r="Y213">
        <v>7.7654699999999997</v>
      </c>
      <c r="Z213">
        <v>0</v>
      </c>
      <c r="AA213">
        <v>9</v>
      </c>
      <c r="AB213">
        <v>0</v>
      </c>
      <c r="AC213" s="12">
        <f>firm_data[[#This Row],[capital_book]]/firm_data[[#This Row],[capital]]</f>
        <v>2.1773628844883079</v>
      </c>
      <c r="AD213">
        <v>81.717299999999994</v>
      </c>
      <c r="AE213">
        <v>20.733699999999999</v>
      </c>
    </row>
    <row r="214" spans="1:31" x14ac:dyDescent="0.25">
      <c r="A214">
        <v>213</v>
      </c>
      <c r="B214">
        <v>118660189</v>
      </c>
      <c r="C214" s="12" t="s">
        <v>96</v>
      </c>
      <c r="D214">
        <v>653.70799999999997</v>
      </c>
      <c r="E214" s="12">
        <f>c_sales_data[[#This Row],[price]]</f>
        <v>45.461789532985158</v>
      </c>
      <c r="F214" s="8">
        <f>firm_data[[#This Row],[price]]-firm_data[[#This Row],[avg_price]]</f>
        <v>0.43351046701484108</v>
      </c>
      <c r="G214">
        <v>45.895299999999999</v>
      </c>
      <c r="H214">
        <v>898.43600000000004</v>
      </c>
      <c r="I214" s="3">
        <f>firm_data[[#This Row],[production]]-firm_data[[#This Row],[sales]]</f>
        <v>0</v>
      </c>
      <c r="J214">
        <v>2.6460600000000002E-4</v>
      </c>
      <c r="K214">
        <v>218.404</v>
      </c>
      <c r="L214">
        <v>5</v>
      </c>
      <c r="M214">
        <v>5</v>
      </c>
      <c r="N214">
        <v>1.5289600000000001</v>
      </c>
      <c r="O214">
        <v>5</v>
      </c>
      <c r="P214">
        <v>3.7749800000000002E-6</v>
      </c>
      <c r="Q214">
        <v>5.5700500000000002</v>
      </c>
      <c r="R214" s="10">
        <v>1.2090200000000001E-7</v>
      </c>
      <c r="S214" s="12" t="s">
        <v>2446</v>
      </c>
      <c r="T214" s="12" t="s">
        <v>2447</v>
      </c>
      <c r="U214">
        <v>0</v>
      </c>
      <c r="V214">
        <v>37.2301</v>
      </c>
      <c r="W214">
        <v>17.295999999999999</v>
      </c>
      <c r="X214">
        <v>0</v>
      </c>
      <c r="Y214">
        <v>7.7850299999999999</v>
      </c>
      <c r="Z214">
        <v>0</v>
      </c>
      <c r="AA214">
        <v>10</v>
      </c>
      <c r="AB214">
        <v>0</v>
      </c>
      <c r="AC214" s="12">
        <f>firm_data[[#This Row],[capital_book]]/firm_data[[#This Row],[capital]]</f>
        <v>2.1837384267031243</v>
      </c>
      <c r="AD214">
        <v>81.300799999999995</v>
      </c>
      <c r="AE214">
        <v>20.733699999999999</v>
      </c>
    </row>
    <row r="215" spans="1:31" x14ac:dyDescent="0.25">
      <c r="A215">
        <v>214</v>
      </c>
      <c r="B215">
        <v>698735851</v>
      </c>
      <c r="C215" s="12" t="s">
        <v>96</v>
      </c>
      <c r="D215">
        <v>716.10599999999999</v>
      </c>
      <c r="E215" s="12">
        <f>c_sales_data[[#This Row],[price]]</f>
        <v>45.350140053930986</v>
      </c>
      <c r="F215" s="8">
        <f>firm_data[[#This Row],[price]]-firm_data[[#This Row],[avg_price]]</f>
        <v>0.5451599460690133</v>
      </c>
      <c r="G215">
        <v>45.895299999999999</v>
      </c>
      <c r="H215">
        <v>973.94899999999996</v>
      </c>
      <c r="I215" s="3">
        <f>firm_data[[#This Row],[production]]-firm_data[[#This Row],[sales]]</f>
        <v>0</v>
      </c>
      <c r="J215">
        <v>2.5137599999999999E-4</v>
      </c>
      <c r="K215">
        <v>238.23500000000001</v>
      </c>
      <c r="L215">
        <v>5.5</v>
      </c>
      <c r="M215">
        <v>5.5</v>
      </c>
      <c r="N215">
        <v>0.98979200000000001</v>
      </c>
      <c r="O215">
        <v>5</v>
      </c>
      <c r="P215">
        <v>3.5862300000000001E-6</v>
      </c>
      <c r="Q215">
        <v>7.3221699999999998</v>
      </c>
      <c r="R215" s="10">
        <v>1.1277800000000001E-7</v>
      </c>
      <c r="S215" s="12" t="s">
        <v>2448</v>
      </c>
      <c r="T215" s="12" t="s">
        <v>2449</v>
      </c>
      <c r="U215">
        <v>0</v>
      </c>
      <c r="V215">
        <v>36.899700000000003</v>
      </c>
      <c r="W215">
        <v>20.1812</v>
      </c>
      <c r="X215">
        <v>0</v>
      </c>
      <c r="Y215">
        <v>9.1610899999999997</v>
      </c>
      <c r="Z215">
        <v>0</v>
      </c>
      <c r="AA215">
        <v>11</v>
      </c>
      <c r="AB215">
        <v>0</v>
      </c>
      <c r="AC215" s="12">
        <f>firm_data[[#This Row],[capital_book]]/firm_data[[#This Row],[capital]]</f>
        <v>2.1359685851104477</v>
      </c>
      <c r="AD215">
        <v>78.816599999999994</v>
      </c>
      <c r="AE215">
        <v>20.733699999999999</v>
      </c>
    </row>
    <row r="216" spans="1:31" x14ac:dyDescent="0.25">
      <c r="A216">
        <v>215</v>
      </c>
      <c r="B216">
        <v>18267706</v>
      </c>
      <c r="C216" s="12" t="s">
        <v>96</v>
      </c>
      <c r="D216">
        <v>801.14099999999996</v>
      </c>
      <c r="E216" s="12">
        <f>c_sales_data[[#This Row],[price]]</f>
        <v>45.319183003142946</v>
      </c>
      <c r="F216" s="8">
        <f>firm_data[[#This Row],[price]]-firm_data[[#This Row],[avg_price]]</f>
        <v>0.57611699685705275</v>
      </c>
      <c r="G216">
        <v>45.895299999999999</v>
      </c>
      <c r="H216">
        <v>1079.81</v>
      </c>
      <c r="I216" s="3">
        <f>firm_data[[#This Row],[production]]-firm_data[[#This Row],[sales]]</f>
        <v>0</v>
      </c>
      <c r="J216">
        <v>2.3880700000000001E-4</v>
      </c>
      <c r="K216">
        <v>284.053</v>
      </c>
      <c r="L216">
        <v>6.5</v>
      </c>
      <c r="M216">
        <v>6.5</v>
      </c>
      <c r="N216">
        <v>1.9343999999999999</v>
      </c>
      <c r="O216">
        <v>5</v>
      </c>
      <c r="P216">
        <v>3.4069200000000001E-6</v>
      </c>
      <c r="Q216">
        <v>7.1037999999999997</v>
      </c>
      <c r="R216" s="10">
        <v>1.052E-7</v>
      </c>
      <c r="S216" s="12" t="s">
        <v>2450</v>
      </c>
      <c r="T216" s="12" t="s">
        <v>2451</v>
      </c>
      <c r="U216">
        <v>0</v>
      </c>
      <c r="V216">
        <v>36.509300000000003</v>
      </c>
      <c r="W216">
        <v>21.554600000000001</v>
      </c>
      <c r="X216">
        <v>0</v>
      </c>
      <c r="Y216">
        <v>10.0519</v>
      </c>
      <c r="Z216">
        <v>0</v>
      </c>
      <c r="AA216">
        <v>13</v>
      </c>
      <c r="AB216">
        <v>0</v>
      </c>
      <c r="AC216" s="12">
        <f>firm_data[[#This Row],[capital_book]]/firm_data[[#This Row],[capital]]</f>
        <v>2.1470693768437084</v>
      </c>
      <c r="AD216">
        <v>78.388000000000005</v>
      </c>
      <c r="AE216">
        <v>20.733699999999999</v>
      </c>
    </row>
    <row r="217" spans="1:31" x14ac:dyDescent="0.25">
      <c r="A217">
        <v>216</v>
      </c>
      <c r="B217">
        <v>53198913</v>
      </c>
      <c r="C217" s="12" t="s">
        <v>96</v>
      </c>
      <c r="D217">
        <v>807.66399999999999</v>
      </c>
      <c r="E217" s="12">
        <f>c_sales_data[[#This Row],[price]]</f>
        <v>45.333433525277407</v>
      </c>
      <c r="F217" s="8">
        <f>firm_data[[#This Row],[price]]-firm_data[[#This Row],[avg_price]]</f>
        <v>0.5618664747225921</v>
      </c>
      <c r="G217">
        <v>45.895299999999999</v>
      </c>
      <c r="H217">
        <v>1087.6300000000001</v>
      </c>
      <c r="I217" s="3">
        <f>firm_data[[#This Row],[production]]-firm_data[[#This Row],[sales]]</f>
        <v>4.0661899999999997</v>
      </c>
      <c r="J217">
        <v>2.2686700000000001E-4</v>
      </c>
      <c r="K217">
        <v>206.92500000000001</v>
      </c>
      <c r="L217">
        <v>9</v>
      </c>
      <c r="M217">
        <v>4.9338100000000003</v>
      </c>
      <c r="N217">
        <v>0</v>
      </c>
      <c r="O217">
        <v>5</v>
      </c>
      <c r="P217">
        <v>3.2365700000000001E-6</v>
      </c>
      <c r="Q217">
        <v>5.5857099999999997</v>
      </c>
      <c r="R217" s="10">
        <v>9.7245499999999996E-8</v>
      </c>
      <c r="S217" s="12" t="s">
        <v>2452</v>
      </c>
      <c r="T217" s="12" t="s">
        <v>2453</v>
      </c>
      <c r="U217">
        <v>0</v>
      </c>
      <c r="V217">
        <v>35.968800000000002</v>
      </c>
      <c r="W217">
        <v>25.676400000000001</v>
      </c>
      <c r="X217">
        <v>0</v>
      </c>
      <c r="Y217">
        <v>11.792899999999999</v>
      </c>
      <c r="Z217">
        <v>0</v>
      </c>
      <c r="AA217">
        <v>18</v>
      </c>
      <c r="AB217">
        <v>0</v>
      </c>
      <c r="AC217" s="12">
        <f>firm_data[[#This Row],[capital_book]]/firm_data[[#This Row],[capital]]</f>
        <v>2.1698527612819998</v>
      </c>
      <c r="AD217">
        <v>78.046999999999997</v>
      </c>
      <c r="AE217">
        <v>20.733699999999999</v>
      </c>
    </row>
    <row r="218" spans="1:31" x14ac:dyDescent="0.25">
      <c r="A218">
        <v>217</v>
      </c>
      <c r="B218">
        <v>178217991</v>
      </c>
      <c r="C218" s="12" t="s">
        <v>96</v>
      </c>
      <c r="D218">
        <v>825.99400000000003</v>
      </c>
      <c r="E218" s="12">
        <f>c_sales_data[[#This Row],[price]]</f>
        <v>45.626001712866589</v>
      </c>
      <c r="F218" s="8">
        <f>firm_data[[#This Row],[price]]-firm_data[[#This Row],[avg_price]]</f>
        <v>-2.7481017128665925</v>
      </c>
      <c r="G218">
        <v>42.877899999999997</v>
      </c>
      <c r="H218">
        <v>1110.31</v>
      </c>
      <c r="I218" s="3">
        <f>firm_data[[#This Row],[production]]-firm_data[[#This Row],[sales]]</f>
        <v>0</v>
      </c>
      <c r="J218">
        <v>2.1552299999999999E-4</v>
      </c>
      <c r="K218">
        <v>223.87700000000001</v>
      </c>
      <c r="L218">
        <v>5.5</v>
      </c>
      <c r="M218">
        <v>5.5</v>
      </c>
      <c r="N218">
        <v>6.0687199999999999</v>
      </c>
      <c r="O218">
        <v>5</v>
      </c>
      <c r="P218">
        <v>3.0747399999999998E-6</v>
      </c>
      <c r="Q218">
        <v>0</v>
      </c>
      <c r="R218" s="10">
        <v>9.3044799999999999E-8</v>
      </c>
      <c r="S218" s="12" t="s">
        <v>2454</v>
      </c>
      <c r="T218" s="12" t="s">
        <v>2455</v>
      </c>
      <c r="U218">
        <v>0</v>
      </c>
      <c r="V218">
        <v>35.638500000000001</v>
      </c>
      <c r="W218">
        <v>28.736499999999999</v>
      </c>
      <c r="X218">
        <v>0</v>
      </c>
      <c r="Y218">
        <v>5.3404299999999996</v>
      </c>
      <c r="Z218">
        <v>0</v>
      </c>
      <c r="AA218">
        <v>11</v>
      </c>
      <c r="AB218">
        <v>0</v>
      </c>
      <c r="AC218" s="12">
        <f>firm_data[[#This Row],[capital_book]]/firm_data[[#This Row],[capital]]</f>
        <v>2.1835066010073376</v>
      </c>
      <c r="AD218">
        <v>77.816900000000004</v>
      </c>
      <c r="AE218">
        <v>20.733699999999999</v>
      </c>
    </row>
    <row r="219" spans="1:31" x14ac:dyDescent="0.25">
      <c r="A219">
        <v>218</v>
      </c>
      <c r="B219">
        <v>803299534</v>
      </c>
      <c r="C219" s="12" t="s">
        <v>96</v>
      </c>
      <c r="D219">
        <v>885.95799999999997</v>
      </c>
      <c r="E219" s="12">
        <f>c_sales_data[[#This Row],[price]]</f>
        <v>46.122943366857669</v>
      </c>
      <c r="F219" s="8">
        <f>firm_data[[#This Row],[price]]-firm_data[[#This Row],[avg_price]]</f>
        <v>-0.82244336685766939</v>
      </c>
      <c r="G219">
        <v>45.3005</v>
      </c>
      <c r="H219">
        <v>1183.3</v>
      </c>
      <c r="I219" s="3">
        <f>firm_data[[#This Row],[production]]-firm_data[[#This Row],[sales]]</f>
        <v>0</v>
      </c>
      <c r="J219">
        <v>2.04747E-4</v>
      </c>
      <c r="K219">
        <v>278.65199999999999</v>
      </c>
      <c r="L219">
        <v>6.5</v>
      </c>
      <c r="M219">
        <v>6.5</v>
      </c>
      <c r="N219">
        <v>1.9641299999999999</v>
      </c>
      <c r="O219">
        <v>5</v>
      </c>
      <c r="P219">
        <v>2.9210000000000001E-6</v>
      </c>
      <c r="Q219">
        <v>8.6045599999999993</v>
      </c>
      <c r="R219" s="10">
        <v>8.7895799999999998E-8</v>
      </c>
      <c r="S219" s="12" t="s">
        <v>2456</v>
      </c>
      <c r="T219" s="12" t="s">
        <v>2457</v>
      </c>
      <c r="U219">
        <v>0</v>
      </c>
      <c r="V219">
        <v>35.248100000000001</v>
      </c>
      <c r="W219">
        <v>34.804099999999998</v>
      </c>
      <c r="X219">
        <v>0</v>
      </c>
      <c r="Y219">
        <v>10.802300000000001</v>
      </c>
      <c r="Z219">
        <v>0</v>
      </c>
      <c r="AA219">
        <v>13</v>
      </c>
      <c r="AB219">
        <v>0</v>
      </c>
      <c r="AC219" s="12">
        <f>firm_data[[#This Row],[capital_book]]/firm_data[[#This Row],[capital]]</f>
        <v>2.1520535858670398</v>
      </c>
      <c r="AD219">
        <v>75.855800000000002</v>
      </c>
      <c r="AE219">
        <v>20.733699999999999</v>
      </c>
    </row>
    <row r="220" spans="1:31" x14ac:dyDescent="0.25">
      <c r="A220">
        <v>219</v>
      </c>
      <c r="B220">
        <v>775046149</v>
      </c>
      <c r="C220" s="12" t="s">
        <v>96</v>
      </c>
      <c r="D220">
        <v>936.49099999999999</v>
      </c>
      <c r="E220" s="12">
        <f>c_sales_data[[#This Row],[price]]</f>
        <v>46.446398146862826</v>
      </c>
      <c r="F220" s="8">
        <f>firm_data[[#This Row],[price]]-firm_data[[#This Row],[avg_price]]</f>
        <v>3.3720018531371707</v>
      </c>
      <c r="G220">
        <v>49.818399999999997</v>
      </c>
      <c r="H220">
        <v>1246.03</v>
      </c>
      <c r="I220" s="3">
        <f>firm_data[[#This Row],[production]]-firm_data[[#This Row],[sales]]</f>
        <v>1.9649599999999996</v>
      </c>
      <c r="J220">
        <v>1.9451000000000001E-4</v>
      </c>
      <c r="K220">
        <v>283.17200000000003</v>
      </c>
      <c r="L220">
        <v>8</v>
      </c>
      <c r="M220">
        <v>6.0350400000000004</v>
      </c>
      <c r="N220">
        <v>0</v>
      </c>
      <c r="O220">
        <v>5</v>
      </c>
      <c r="P220">
        <v>2.77495E-6</v>
      </c>
      <c r="Q220">
        <v>7.4752099999999997</v>
      </c>
      <c r="R220" s="10">
        <v>8.1517300000000004E-8</v>
      </c>
      <c r="S220" s="12" t="s">
        <v>2458</v>
      </c>
      <c r="T220" s="12" t="s">
        <v>2459</v>
      </c>
      <c r="U220">
        <v>0</v>
      </c>
      <c r="V220">
        <v>34.767600000000002</v>
      </c>
      <c r="W220">
        <v>32.353700000000003</v>
      </c>
      <c r="X220">
        <v>0</v>
      </c>
      <c r="Y220">
        <v>12.57</v>
      </c>
      <c r="Z220">
        <v>0</v>
      </c>
      <c r="AA220">
        <v>16</v>
      </c>
      <c r="AB220">
        <v>0</v>
      </c>
      <c r="AC220" s="12">
        <f>firm_data[[#This Row],[capital_book]]/firm_data[[#This Row],[capital]]</f>
        <v>2.1690654517424268</v>
      </c>
      <c r="AD220">
        <v>75.413200000000003</v>
      </c>
      <c r="AE220">
        <v>20.733699999999999</v>
      </c>
    </row>
    <row r="221" spans="1:31" x14ac:dyDescent="0.25">
      <c r="A221">
        <v>220</v>
      </c>
      <c r="B221">
        <v>194269779</v>
      </c>
      <c r="C221" s="12" t="s">
        <v>96</v>
      </c>
      <c r="D221">
        <v>830.68399999999997</v>
      </c>
      <c r="E221" s="12">
        <f>c_sales_data[[#This Row],[price]]</f>
        <v>46.956534772516818</v>
      </c>
      <c r="F221" s="8">
        <f>firm_data[[#This Row],[price]]-firm_data[[#This Row],[avg_price]]</f>
        <v>1.5884652274831836</v>
      </c>
      <c r="G221">
        <v>48.545000000000002</v>
      </c>
      <c r="H221">
        <v>1120.49</v>
      </c>
      <c r="I221" s="3">
        <f>firm_data[[#This Row],[production]]-firm_data[[#This Row],[sales]]</f>
        <v>6.3646600000000007</v>
      </c>
      <c r="J221">
        <v>1.8478400000000001E-4</v>
      </c>
      <c r="K221">
        <v>115.486</v>
      </c>
      <c r="L221">
        <v>9</v>
      </c>
      <c r="M221">
        <v>2.6353399999999998</v>
      </c>
      <c r="N221">
        <v>9.1479999999999994E-18</v>
      </c>
      <c r="O221">
        <v>5</v>
      </c>
      <c r="P221">
        <v>2.6362100000000001E-6</v>
      </c>
      <c r="Q221">
        <v>5.1552100000000003</v>
      </c>
      <c r="R221" s="10">
        <v>7.6238900000000006E-8</v>
      </c>
      <c r="S221" s="12" t="s">
        <v>2460</v>
      </c>
      <c r="T221" s="12" t="s">
        <v>2461</v>
      </c>
      <c r="U221">
        <v>0</v>
      </c>
      <c r="V221">
        <v>37.969200000000001</v>
      </c>
      <c r="W221">
        <v>30.308599999999998</v>
      </c>
      <c r="X221">
        <v>8.0690299999999997</v>
      </c>
      <c r="Y221">
        <v>12.57</v>
      </c>
      <c r="Z221">
        <v>3.7421899999999999</v>
      </c>
      <c r="AA221">
        <v>18</v>
      </c>
      <c r="AB221">
        <v>8.0952300000000008</v>
      </c>
      <c r="AC221" s="12">
        <f>firm_data[[#This Row],[capital_book]]/firm_data[[#This Row],[capital]]</f>
        <v>2.1632375715053254</v>
      </c>
      <c r="AD221">
        <v>82.136399999999995</v>
      </c>
      <c r="AE221">
        <v>35.657200000000003</v>
      </c>
    </row>
    <row r="222" spans="1:31" x14ac:dyDescent="0.25">
      <c r="A222">
        <v>221</v>
      </c>
      <c r="B222">
        <v>272031105</v>
      </c>
      <c r="C222" s="12" t="s">
        <v>96</v>
      </c>
      <c r="D222">
        <v>1009.73</v>
      </c>
      <c r="E222" s="12">
        <f>c_sales_data[[#This Row],[price]]</f>
        <v>47.130845065675025</v>
      </c>
      <c r="F222" s="8">
        <f>firm_data[[#This Row],[price]]-firm_data[[#This Row],[avg_price]]</f>
        <v>0.2879549343249721</v>
      </c>
      <c r="G222">
        <v>47.418799999999997</v>
      </c>
      <c r="H222">
        <v>1343.72</v>
      </c>
      <c r="I222" s="3">
        <f>firm_data[[#This Row],[production]]-firm_data[[#This Row],[sales]]</f>
        <v>0</v>
      </c>
      <c r="J222">
        <v>1.7554499999999999E-4</v>
      </c>
      <c r="K222">
        <v>429.65300000000002</v>
      </c>
      <c r="L222">
        <v>9.5</v>
      </c>
      <c r="M222">
        <v>9.5</v>
      </c>
      <c r="N222">
        <v>2.0685600000000002</v>
      </c>
      <c r="O222">
        <v>5</v>
      </c>
      <c r="P222">
        <v>2.5044000000000001E-6</v>
      </c>
      <c r="Q222">
        <v>6.14</v>
      </c>
      <c r="R222" s="10">
        <v>7.0701500000000006E-8</v>
      </c>
      <c r="S222" s="12" t="s">
        <v>2462</v>
      </c>
      <c r="T222" s="12" t="s">
        <v>2463</v>
      </c>
      <c r="U222">
        <v>0</v>
      </c>
      <c r="V222">
        <v>37.398699999999998</v>
      </c>
      <c r="W222">
        <v>31.052600000000002</v>
      </c>
      <c r="X222">
        <v>0</v>
      </c>
      <c r="Y222">
        <v>12.57</v>
      </c>
      <c r="Z222">
        <v>0</v>
      </c>
      <c r="AA222">
        <v>19</v>
      </c>
      <c r="AB222">
        <v>0</v>
      </c>
      <c r="AC222" s="12">
        <f>firm_data[[#This Row],[capital_book]]/firm_data[[#This Row],[capital]]</f>
        <v>2.1806934465636507</v>
      </c>
      <c r="AD222">
        <v>81.555099999999996</v>
      </c>
      <c r="AE222">
        <v>35.657200000000003</v>
      </c>
    </row>
    <row r="223" spans="1:31" x14ac:dyDescent="0.25">
      <c r="A223">
        <v>222</v>
      </c>
      <c r="B223">
        <v>549200285</v>
      </c>
      <c r="C223" s="12" t="s">
        <v>96</v>
      </c>
      <c r="D223">
        <v>1138.3399999999999</v>
      </c>
      <c r="E223" s="12">
        <f>c_sales_data[[#This Row],[price]]</f>
        <v>47.394866922059528</v>
      </c>
      <c r="F223" s="8">
        <f>firm_data[[#This Row],[price]]-firm_data[[#This Row],[avg_price]]</f>
        <v>2.3933077940469616E-2</v>
      </c>
      <c r="G223">
        <v>47.418799999999997</v>
      </c>
      <c r="H223">
        <v>1521.29</v>
      </c>
      <c r="I223" s="3">
        <f>firm_data[[#This Row],[production]]-firm_data[[#This Row],[sales]]</f>
        <v>0</v>
      </c>
      <c r="J223">
        <v>1.66768E-4</v>
      </c>
      <c r="K223">
        <v>447.041</v>
      </c>
      <c r="L223">
        <v>9.5</v>
      </c>
      <c r="M223">
        <v>9.5</v>
      </c>
      <c r="N223">
        <v>2.8225099999999999</v>
      </c>
      <c r="O223">
        <v>5</v>
      </c>
      <c r="P223">
        <v>2.3791799999999999E-6</v>
      </c>
      <c r="Q223">
        <v>5.9075100000000003</v>
      </c>
      <c r="R223" s="10">
        <v>6.3319800000000003E-8</v>
      </c>
      <c r="S223" s="12" t="s">
        <v>2464</v>
      </c>
      <c r="T223" s="12" t="s">
        <v>2463</v>
      </c>
      <c r="U223">
        <v>0</v>
      </c>
      <c r="V223">
        <v>45.122100000000003</v>
      </c>
      <c r="W223">
        <v>35.961799999999997</v>
      </c>
      <c r="X223">
        <v>18.277999999999999</v>
      </c>
      <c r="Y223">
        <v>14.431699999999999</v>
      </c>
      <c r="Z223">
        <v>8.2940100000000001</v>
      </c>
      <c r="AA223">
        <v>19</v>
      </c>
      <c r="AB223">
        <v>18.079999999999998</v>
      </c>
      <c r="AC223" s="12">
        <f>firm_data[[#This Row],[capital_book]]/firm_data[[#This Row],[capital]]</f>
        <v>2.1798918933294327</v>
      </c>
      <c r="AD223">
        <v>98.3613</v>
      </c>
      <c r="AE223">
        <v>42.308</v>
      </c>
    </row>
    <row r="224" spans="1:31" x14ac:dyDescent="0.25">
      <c r="A224">
        <v>223</v>
      </c>
      <c r="B224">
        <v>42159448</v>
      </c>
      <c r="C224" s="12" t="s">
        <v>96</v>
      </c>
      <c r="D224">
        <v>1319.07</v>
      </c>
      <c r="E224" s="12">
        <f>c_sales_data[[#This Row],[price]]</f>
        <v>47.791605283604596</v>
      </c>
      <c r="F224" s="8">
        <f>firm_data[[#This Row],[price]]-firm_data[[#This Row],[avg_price]]</f>
        <v>-0.37280528360459897</v>
      </c>
      <c r="G224">
        <v>47.418799999999997</v>
      </c>
      <c r="H224">
        <v>1758.07</v>
      </c>
      <c r="I224" s="3">
        <f>firm_data[[#This Row],[production]]-firm_data[[#This Row],[sales]]</f>
        <v>0</v>
      </c>
      <c r="J224">
        <v>1.5843000000000001E-4</v>
      </c>
      <c r="K224">
        <v>531.67600000000004</v>
      </c>
      <c r="L224">
        <v>11.5</v>
      </c>
      <c r="M224">
        <v>11.5</v>
      </c>
      <c r="N224">
        <v>3.1779099999999998</v>
      </c>
      <c r="O224">
        <v>5</v>
      </c>
      <c r="P224">
        <v>2.2602200000000001E-6</v>
      </c>
      <c r="Q224">
        <v>7.0513199999999996</v>
      </c>
      <c r="R224" s="10">
        <v>5.0891999999999997E-8</v>
      </c>
      <c r="S224" s="12" t="s">
        <v>2465</v>
      </c>
      <c r="T224" s="12" t="s">
        <v>2466</v>
      </c>
      <c r="U224">
        <v>0</v>
      </c>
      <c r="V224">
        <v>49.813000000000002</v>
      </c>
      <c r="W224">
        <v>39.7483</v>
      </c>
      <c r="X224">
        <v>11.825100000000001</v>
      </c>
      <c r="Y224">
        <v>16.972000000000001</v>
      </c>
      <c r="Z224">
        <v>5.3815999999999997</v>
      </c>
      <c r="AA224">
        <v>23</v>
      </c>
      <c r="AB224">
        <v>11.801500000000001</v>
      </c>
      <c r="AC224" s="12">
        <f>firm_data[[#This Row],[capital_book]]/firm_data[[#This Row],[capital]]</f>
        <v>2.192921526509144</v>
      </c>
      <c r="AD224">
        <v>109.236</v>
      </c>
      <c r="AE224">
        <v>46.762700000000002</v>
      </c>
    </row>
    <row r="225" spans="1:31" x14ac:dyDescent="0.25">
      <c r="A225">
        <v>224</v>
      </c>
      <c r="B225">
        <v>333197150</v>
      </c>
      <c r="C225" s="12" t="s">
        <v>96</v>
      </c>
      <c r="D225">
        <v>1320.96</v>
      </c>
      <c r="E225" s="12">
        <f>c_sales_data[[#This Row],[price]]</f>
        <v>48.327861696826353</v>
      </c>
      <c r="F225" s="8">
        <f>firm_data[[#This Row],[price]]-firm_data[[#This Row],[avg_price]]</f>
        <v>2.3982383031736489</v>
      </c>
      <c r="G225">
        <v>50.726100000000002</v>
      </c>
      <c r="H225">
        <v>1777.18</v>
      </c>
      <c r="I225" s="3">
        <f>firm_data[[#This Row],[production]]-firm_data[[#This Row],[sales]]</f>
        <v>6.0585800000000001</v>
      </c>
      <c r="J225">
        <v>1.5050799999999999E-4</v>
      </c>
      <c r="K225">
        <v>365.43599999999998</v>
      </c>
      <c r="L225">
        <v>13.5</v>
      </c>
      <c r="M225">
        <v>7.4414199999999999</v>
      </c>
      <c r="N225">
        <v>0</v>
      </c>
      <c r="O225">
        <v>5</v>
      </c>
      <c r="P225">
        <v>2.1472099999999998E-6</v>
      </c>
      <c r="Q225">
        <v>6.1754699999999998</v>
      </c>
      <c r="R225" s="10">
        <v>4.2822099999999997E-8</v>
      </c>
      <c r="S225" s="12" t="s">
        <v>2467</v>
      </c>
      <c r="T225" s="12" t="s">
        <v>2468</v>
      </c>
      <c r="U225">
        <v>0</v>
      </c>
      <c r="V225">
        <v>57.384999999999998</v>
      </c>
      <c r="W225">
        <v>45.802300000000002</v>
      </c>
      <c r="X225">
        <v>18.338000000000001</v>
      </c>
      <c r="Y225">
        <v>19.832100000000001</v>
      </c>
      <c r="Z225">
        <v>8.3828099999999992</v>
      </c>
      <c r="AA225">
        <v>27</v>
      </c>
      <c r="AB225">
        <v>18.402999999999999</v>
      </c>
      <c r="AC225" s="12">
        <f>firm_data[[#This Row],[capital_book]]/firm_data[[#This Row],[capital]]</f>
        <v>2.1953297900148123</v>
      </c>
      <c r="AD225">
        <v>125.979</v>
      </c>
      <c r="AE225">
        <v>53.884999999999998</v>
      </c>
    </row>
    <row r="226" spans="1:31" x14ac:dyDescent="0.25">
      <c r="A226">
        <v>225</v>
      </c>
      <c r="B226">
        <v>854074763</v>
      </c>
      <c r="C226" s="12" t="s">
        <v>96</v>
      </c>
      <c r="D226">
        <v>1363.7</v>
      </c>
      <c r="E226" s="12">
        <f>c_sales_data[[#This Row],[price]]</f>
        <v>48.79234572297365</v>
      </c>
      <c r="F226" s="8">
        <f>firm_data[[#This Row],[price]]-firm_data[[#This Row],[avg_price]]</f>
        <v>-1.2481457229736534</v>
      </c>
      <c r="G226">
        <v>47.544199999999996</v>
      </c>
      <c r="H226">
        <v>1831.08</v>
      </c>
      <c r="I226" s="3">
        <f>firm_data[[#This Row],[production]]-firm_data[[#This Row],[sales]]</f>
        <v>0</v>
      </c>
      <c r="J226">
        <v>1.4298300000000001E-4</v>
      </c>
      <c r="K226">
        <v>386.49900000000002</v>
      </c>
      <c r="L226">
        <v>8.5</v>
      </c>
      <c r="M226">
        <v>8.5</v>
      </c>
      <c r="N226">
        <v>1.9097900000000001</v>
      </c>
      <c r="O226">
        <v>5</v>
      </c>
      <c r="P226">
        <v>2.03985E-6</v>
      </c>
      <c r="Q226">
        <v>0</v>
      </c>
      <c r="R226" s="10">
        <v>3.6760800000000003E-8</v>
      </c>
      <c r="S226" s="12" t="s">
        <v>2469</v>
      </c>
      <c r="T226" s="12" t="s">
        <v>2470</v>
      </c>
      <c r="U226">
        <v>0</v>
      </c>
      <c r="V226">
        <v>58.887599999999999</v>
      </c>
      <c r="W226">
        <v>46.7485</v>
      </c>
      <c r="X226">
        <v>3.45817</v>
      </c>
      <c r="Y226">
        <v>8.0472800000000007</v>
      </c>
      <c r="Z226">
        <v>2.0131000000000001</v>
      </c>
      <c r="AA226">
        <v>17</v>
      </c>
      <c r="AB226">
        <v>4.3227099999999998</v>
      </c>
      <c r="AC226" s="12">
        <f>firm_data[[#This Row],[capital_book]]/firm_data[[#This Row],[capital]]</f>
        <v>2.1472941671930932</v>
      </c>
      <c r="AD226">
        <v>126.449</v>
      </c>
      <c r="AE226">
        <v>54.998199999999997</v>
      </c>
    </row>
    <row r="227" spans="1:31" x14ac:dyDescent="0.25">
      <c r="A227">
        <v>226</v>
      </c>
      <c r="B227">
        <v>236293202</v>
      </c>
      <c r="C227" s="12" t="s">
        <v>96</v>
      </c>
      <c r="D227">
        <v>1409.18</v>
      </c>
      <c r="E227" s="12">
        <f>c_sales_data[[#This Row],[price]]</f>
        <v>49.298863723473033</v>
      </c>
      <c r="F227" s="8">
        <f>firm_data[[#This Row],[price]]-firm_data[[#This Row],[avg_price]]</f>
        <v>-0.50206372347303585</v>
      </c>
      <c r="G227">
        <v>48.796799999999998</v>
      </c>
      <c r="H227">
        <v>1889.03</v>
      </c>
      <c r="I227" s="3">
        <f>firm_data[[#This Row],[production]]-firm_data[[#This Row],[sales]]</f>
        <v>0</v>
      </c>
      <c r="J227">
        <v>1.3583399999999999E-4</v>
      </c>
      <c r="K227">
        <v>397.76600000000002</v>
      </c>
      <c r="L227">
        <v>8.5</v>
      </c>
      <c r="M227">
        <v>8.5</v>
      </c>
      <c r="N227">
        <v>2.0625800000000001</v>
      </c>
      <c r="O227">
        <v>5</v>
      </c>
      <c r="P227">
        <v>1.93785E-6</v>
      </c>
      <c r="Q227">
        <v>2.5321699999999998</v>
      </c>
      <c r="R227" s="10">
        <v>3.3746499999999997E-8</v>
      </c>
      <c r="S227" s="12" t="s">
        <v>2471</v>
      </c>
      <c r="T227" s="12" t="s">
        <v>2470</v>
      </c>
      <c r="U227">
        <v>0</v>
      </c>
      <c r="V227">
        <v>58.377099999999999</v>
      </c>
      <c r="W227">
        <v>41.762900000000002</v>
      </c>
      <c r="X227">
        <v>0</v>
      </c>
      <c r="Y227">
        <v>9.7660800000000005</v>
      </c>
      <c r="Z227">
        <v>0</v>
      </c>
      <c r="AA227">
        <v>17</v>
      </c>
      <c r="AB227">
        <v>0</v>
      </c>
      <c r="AC227" s="12">
        <f>firm_data[[#This Row],[capital_book]]/firm_data[[#This Row],[capital]]</f>
        <v>2.1850691452641535</v>
      </c>
      <c r="AD227">
        <v>127.55800000000001</v>
      </c>
      <c r="AE227">
        <v>54.998199999999997</v>
      </c>
    </row>
    <row r="228" spans="1:31" x14ac:dyDescent="0.25">
      <c r="A228">
        <v>227</v>
      </c>
      <c r="B228">
        <v>822753638</v>
      </c>
      <c r="C228" s="12" t="s">
        <v>96</v>
      </c>
      <c r="D228">
        <v>1476.33</v>
      </c>
      <c r="E228" s="12">
        <f>c_sales_data[[#This Row],[price]]</f>
        <v>49.809871785108136</v>
      </c>
      <c r="F228" s="8">
        <f>firm_data[[#This Row],[price]]-firm_data[[#This Row],[avg_price]]</f>
        <v>0.6601282148918628</v>
      </c>
      <c r="G228">
        <v>50.47</v>
      </c>
      <c r="H228">
        <v>1974.05</v>
      </c>
      <c r="I228" s="3">
        <f>firm_data[[#This Row],[production]]-firm_data[[#This Row],[sales]]</f>
        <v>0</v>
      </c>
      <c r="J228">
        <v>1.29042E-4</v>
      </c>
      <c r="K228">
        <v>436.11399999999998</v>
      </c>
      <c r="L228">
        <v>9</v>
      </c>
      <c r="M228">
        <v>9</v>
      </c>
      <c r="N228">
        <v>1.42713</v>
      </c>
      <c r="O228">
        <v>5</v>
      </c>
      <c r="P228">
        <v>1.84096E-6</v>
      </c>
      <c r="Q228">
        <v>5.2448100000000002</v>
      </c>
      <c r="R228" s="10">
        <v>3.1684199999999999E-8</v>
      </c>
      <c r="S228" s="12" t="s">
        <v>2472</v>
      </c>
      <c r="T228" s="12" t="s">
        <v>2473</v>
      </c>
      <c r="U228">
        <v>0</v>
      </c>
      <c r="V228">
        <v>57.836500000000001</v>
      </c>
      <c r="W228">
        <v>39.539900000000003</v>
      </c>
      <c r="X228">
        <v>0</v>
      </c>
      <c r="Y228">
        <v>11.622400000000001</v>
      </c>
      <c r="Z228">
        <v>0</v>
      </c>
      <c r="AA228">
        <v>18</v>
      </c>
      <c r="AB228">
        <v>0</v>
      </c>
      <c r="AC228" s="12">
        <f>firm_data[[#This Row],[capital_book]]/firm_data[[#This Row],[capital]]</f>
        <v>2.2242701408280241</v>
      </c>
      <c r="AD228">
        <v>128.64400000000001</v>
      </c>
      <c r="AE228">
        <v>54.998199999999997</v>
      </c>
    </row>
    <row r="229" spans="1:31" x14ac:dyDescent="0.25">
      <c r="A229">
        <v>228</v>
      </c>
      <c r="B229">
        <v>450907258</v>
      </c>
      <c r="C229" s="12" t="s">
        <v>96</v>
      </c>
      <c r="D229">
        <v>1513.65</v>
      </c>
      <c r="E229" s="12">
        <f>c_sales_data[[#This Row],[price]]</f>
        <v>50.308981001768309</v>
      </c>
      <c r="F229" s="8">
        <f>firm_data[[#This Row],[price]]-firm_data[[#This Row],[avg_price]]</f>
        <v>0.16101899823168964</v>
      </c>
      <c r="G229">
        <v>50.47</v>
      </c>
      <c r="H229">
        <v>2015.51</v>
      </c>
      <c r="I229" s="3">
        <f>firm_data[[#This Row],[production]]-firm_data[[#This Row],[sales]]</f>
        <v>0.40610000000000035</v>
      </c>
      <c r="J229">
        <v>1.2259E-4</v>
      </c>
      <c r="K229">
        <v>409.36900000000003</v>
      </c>
      <c r="L229">
        <v>9</v>
      </c>
      <c r="M229">
        <v>8.5938999999999997</v>
      </c>
      <c r="N229">
        <v>0</v>
      </c>
      <c r="O229">
        <v>5</v>
      </c>
      <c r="P229">
        <v>1.74891E-6</v>
      </c>
      <c r="Q229">
        <v>7.81365</v>
      </c>
      <c r="R229" s="10">
        <v>2.9616100000000001E-8</v>
      </c>
      <c r="S229" s="12" t="s">
        <v>2474</v>
      </c>
      <c r="T229" s="12" t="s">
        <v>2473</v>
      </c>
      <c r="U229">
        <v>0</v>
      </c>
      <c r="V229">
        <v>57.295999999999999</v>
      </c>
      <c r="W229">
        <v>38.1892</v>
      </c>
      <c r="X229">
        <v>0</v>
      </c>
      <c r="Y229">
        <v>12.9068</v>
      </c>
      <c r="Z229">
        <v>0</v>
      </c>
      <c r="AA229">
        <v>18</v>
      </c>
      <c r="AB229">
        <v>0</v>
      </c>
      <c r="AC229" s="12">
        <f>firm_data[[#This Row],[capital_book]]/firm_data[[#This Row],[capital]]</f>
        <v>2.1544959508517176</v>
      </c>
      <c r="AD229">
        <v>123.444</v>
      </c>
      <c r="AE229">
        <v>44.9285</v>
      </c>
    </row>
    <row r="230" spans="1:31" x14ac:dyDescent="0.25">
      <c r="A230">
        <v>229</v>
      </c>
      <c r="B230">
        <v>890607948</v>
      </c>
      <c r="C230" s="12" t="s">
        <v>96</v>
      </c>
      <c r="D230">
        <v>1538.43</v>
      </c>
      <c r="E230" s="12">
        <f>c_sales_data[[#This Row],[price]]</f>
        <v>50.651582364464986</v>
      </c>
      <c r="F230" s="8">
        <f>firm_data[[#This Row],[price]]-firm_data[[#This Row],[avg_price]]</f>
        <v>-3.1645823644649838</v>
      </c>
      <c r="G230">
        <v>47.487000000000002</v>
      </c>
      <c r="H230">
        <v>2048.6799999999998</v>
      </c>
      <c r="I230" s="3">
        <f>firm_data[[#This Row],[production]]-firm_data[[#This Row],[sales]]</f>
        <v>0</v>
      </c>
      <c r="J230">
        <v>1.1646000000000001E-4</v>
      </c>
      <c r="K230">
        <v>410.387</v>
      </c>
      <c r="L230">
        <v>9</v>
      </c>
      <c r="M230">
        <v>9</v>
      </c>
      <c r="N230">
        <v>1.40642</v>
      </c>
      <c r="O230">
        <v>5</v>
      </c>
      <c r="P230">
        <v>1.6614699999999999E-6</v>
      </c>
      <c r="Q230">
        <v>0</v>
      </c>
      <c r="R230" s="10">
        <v>2.7885699999999999E-8</v>
      </c>
      <c r="S230" s="12" t="s">
        <v>2475</v>
      </c>
      <c r="T230" s="12" t="s">
        <v>2473</v>
      </c>
      <c r="U230">
        <v>0</v>
      </c>
      <c r="V230">
        <v>56.755499999999998</v>
      </c>
      <c r="W230">
        <v>34.992899999999999</v>
      </c>
      <c r="X230">
        <v>0</v>
      </c>
      <c r="Y230">
        <v>8.6345100000000006</v>
      </c>
      <c r="Z230">
        <v>0</v>
      </c>
      <c r="AA230">
        <v>18</v>
      </c>
      <c r="AB230">
        <v>0</v>
      </c>
      <c r="AC230" s="12">
        <f>firm_data[[#This Row],[capital_book]]/firm_data[[#This Row],[capital]]</f>
        <v>2.2137766383874693</v>
      </c>
      <c r="AD230">
        <v>125.64400000000001</v>
      </c>
      <c r="AE230">
        <v>44.9285</v>
      </c>
    </row>
    <row r="231" spans="1:31" x14ac:dyDescent="0.25">
      <c r="A231">
        <v>230</v>
      </c>
      <c r="B231">
        <v>408530251</v>
      </c>
      <c r="C231" s="12" t="s">
        <v>96</v>
      </c>
      <c r="D231">
        <v>1558.73</v>
      </c>
      <c r="E231" s="12">
        <f>c_sales_data[[#This Row],[price]]</f>
        <v>51.031008522936808</v>
      </c>
      <c r="F231" s="8">
        <f>firm_data[[#This Row],[price]]-firm_data[[#This Row],[avg_price]]</f>
        <v>-3.4769085229368102</v>
      </c>
      <c r="G231">
        <v>47.554099999999998</v>
      </c>
      <c r="H231">
        <v>2073.11</v>
      </c>
      <c r="I231" s="3">
        <f>firm_data[[#This Row],[production]]-firm_data[[#This Row],[sales]]</f>
        <v>0</v>
      </c>
      <c r="J231">
        <v>1.10637E-4</v>
      </c>
      <c r="K231">
        <v>407.83699999999999</v>
      </c>
      <c r="L231">
        <v>9</v>
      </c>
      <c r="M231">
        <v>9</v>
      </c>
      <c r="N231">
        <v>0.70264000000000004</v>
      </c>
      <c r="O231">
        <v>5</v>
      </c>
      <c r="P231">
        <v>1.5783899999999999E-6</v>
      </c>
      <c r="Q231">
        <v>1.8005800000000001</v>
      </c>
      <c r="R231" s="10">
        <v>2.63892E-8</v>
      </c>
      <c r="S231" s="12" t="s">
        <v>2476</v>
      </c>
      <c r="T231" s="12" t="s">
        <v>2473</v>
      </c>
      <c r="U231">
        <v>0</v>
      </c>
      <c r="V231">
        <v>56.2149</v>
      </c>
      <c r="W231">
        <v>35.879100000000001</v>
      </c>
      <c r="X231">
        <v>0</v>
      </c>
      <c r="Y231">
        <v>9.90029</v>
      </c>
      <c r="Z231">
        <v>0</v>
      </c>
      <c r="AA231">
        <v>18</v>
      </c>
      <c r="AB231">
        <v>0</v>
      </c>
      <c r="AC231" s="12">
        <f>firm_data[[#This Row],[capital_book]]/firm_data[[#This Row],[capital]]</f>
        <v>2.218148569151595</v>
      </c>
      <c r="AD231">
        <v>124.693</v>
      </c>
      <c r="AE231">
        <v>42.210700000000003</v>
      </c>
    </row>
    <row r="232" spans="1:31" x14ac:dyDescent="0.25">
      <c r="A232">
        <v>231</v>
      </c>
      <c r="B232">
        <v>325840369</v>
      </c>
      <c r="C232" s="12" t="s">
        <v>96</v>
      </c>
      <c r="D232">
        <v>1377.95</v>
      </c>
      <c r="E232" s="12">
        <f>c_sales_data[[#This Row],[price]]</f>
        <v>51.211184160472328</v>
      </c>
      <c r="F232" s="8">
        <f>firm_data[[#This Row],[price]]-firm_data[[#This Row],[avg_price]]</f>
        <v>-1.6259841604723277</v>
      </c>
      <c r="G232">
        <v>49.5852</v>
      </c>
      <c r="H232">
        <v>1841.53</v>
      </c>
      <c r="I232" s="3">
        <f>firm_data[[#This Row],[production]]-firm_data[[#This Row],[sales]]</f>
        <v>5.3354099999999995</v>
      </c>
      <c r="J232">
        <v>1.05105E-4</v>
      </c>
      <c r="K232">
        <v>156.953</v>
      </c>
      <c r="L232">
        <v>9</v>
      </c>
      <c r="M232">
        <v>3.66459</v>
      </c>
      <c r="N232">
        <v>0</v>
      </c>
      <c r="O232">
        <v>5</v>
      </c>
      <c r="P232">
        <v>1.49947E-6</v>
      </c>
      <c r="Q232">
        <v>3.0653299999999999</v>
      </c>
      <c r="R232" s="10">
        <v>2.4989E-8</v>
      </c>
      <c r="S232" s="12" t="s">
        <v>2477</v>
      </c>
      <c r="T232" s="12" t="s">
        <v>2473</v>
      </c>
      <c r="U232">
        <v>0</v>
      </c>
      <c r="V232">
        <v>55.674399999999999</v>
      </c>
      <c r="W232">
        <v>35.079000000000001</v>
      </c>
      <c r="X232">
        <v>0</v>
      </c>
      <c r="Y232">
        <v>10.5327</v>
      </c>
      <c r="Z232">
        <v>0</v>
      </c>
      <c r="AA232">
        <v>18</v>
      </c>
      <c r="AB232">
        <v>0</v>
      </c>
      <c r="AC232" s="12">
        <f>firm_data[[#This Row],[capital_book]]/firm_data[[#This Row],[capital]]</f>
        <v>2.1390980414696883</v>
      </c>
      <c r="AD232">
        <v>119.093</v>
      </c>
      <c r="AE232">
        <v>42.210700000000003</v>
      </c>
    </row>
    <row r="233" spans="1:31" x14ac:dyDescent="0.25">
      <c r="A233">
        <v>232</v>
      </c>
      <c r="B233">
        <v>824720587</v>
      </c>
      <c r="C233" s="12" t="s">
        <v>96</v>
      </c>
      <c r="D233">
        <v>1273.67</v>
      </c>
      <c r="E233" s="12">
        <f>c_sales_data[[#This Row],[price]]</f>
        <v>51.384261433231728</v>
      </c>
      <c r="F233" s="8">
        <f>firm_data[[#This Row],[price]]-firm_data[[#This Row],[avg_price]]</f>
        <v>-1.7990614332317278</v>
      </c>
      <c r="G233">
        <v>49.5852</v>
      </c>
      <c r="H233">
        <v>1711.83</v>
      </c>
      <c r="I233" s="3">
        <f>firm_data[[#This Row],[production]]-firm_data[[#This Row],[sales]]</f>
        <v>0</v>
      </c>
      <c r="J233">
        <v>9.9850099999999995E-5</v>
      </c>
      <c r="K233">
        <v>214.20500000000001</v>
      </c>
      <c r="L233">
        <v>4.5</v>
      </c>
      <c r="M233">
        <v>4.5</v>
      </c>
      <c r="N233">
        <v>2.1347700000000001</v>
      </c>
      <c r="O233">
        <v>5</v>
      </c>
      <c r="P233">
        <v>1.4245000000000001E-6</v>
      </c>
      <c r="Q233">
        <v>0</v>
      </c>
      <c r="R233" s="10">
        <v>2.4852899999999999E-8</v>
      </c>
      <c r="S233" s="12" t="s">
        <v>2478</v>
      </c>
      <c r="T233" s="12" t="s">
        <v>2479</v>
      </c>
      <c r="U233">
        <v>0</v>
      </c>
      <c r="V233">
        <v>55.4041</v>
      </c>
      <c r="W233">
        <v>33.4377</v>
      </c>
      <c r="X233">
        <v>0</v>
      </c>
      <c r="Y233">
        <v>4.1981299999999999</v>
      </c>
      <c r="Z233">
        <v>0</v>
      </c>
      <c r="AA233">
        <v>9</v>
      </c>
      <c r="AB233">
        <v>0</v>
      </c>
      <c r="AC233" s="12">
        <f>firm_data[[#This Row],[capital_book]]/firm_data[[#This Row],[capital]]</f>
        <v>2.1613562895164797</v>
      </c>
      <c r="AD233">
        <v>119.748</v>
      </c>
      <c r="AE233">
        <v>42.210700000000003</v>
      </c>
    </row>
    <row r="234" spans="1:31" x14ac:dyDescent="0.25">
      <c r="A234">
        <v>233</v>
      </c>
      <c r="B234">
        <v>892016569</v>
      </c>
      <c r="C234" s="12" t="s">
        <v>96</v>
      </c>
      <c r="D234">
        <v>1204.94</v>
      </c>
      <c r="E234" s="12">
        <f>c_sales_data[[#This Row],[price]]</f>
        <v>51.740504930364054</v>
      </c>
      <c r="F234" s="8">
        <f>firm_data[[#This Row],[price]]-firm_data[[#This Row],[avg_price]]</f>
        <v>1.9263950696359444</v>
      </c>
      <c r="G234">
        <v>53.666899999999998</v>
      </c>
      <c r="H234">
        <v>1630.26</v>
      </c>
      <c r="I234" s="3">
        <f>firm_data[[#This Row],[production]]-firm_data[[#This Row],[sales]]</f>
        <v>0</v>
      </c>
      <c r="J234">
        <v>9.4857600000000005E-5</v>
      </c>
      <c r="K234">
        <v>236.23599999999999</v>
      </c>
      <c r="L234">
        <v>4.5</v>
      </c>
      <c r="M234">
        <v>4.5</v>
      </c>
      <c r="N234">
        <v>1.15546E-2</v>
      </c>
      <c r="O234">
        <v>5</v>
      </c>
      <c r="P234">
        <v>1.3532799999999999E-6</v>
      </c>
      <c r="Q234">
        <v>3.2388499999999998</v>
      </c>
      <c r="R234" s="10">
        <v>2.42321E-8</v>
      </c>
      <c r="S234" s="12" t="s">
        <v>2480</v>
      </c>
      <c r="T234" s="12" t="s">
        <v>2479</v>
      </c>
      <c r="U234">
        <v>0</v>
      </c>
      <c r="V234">
        <v>55.133800000000001</v>
      </c>
      <c r="W234">
        <v>28.439</v>
      </c>
      <c r="X234">
        <v>0</v>
      </c>
      <c r="Y234">
        <v>6.1194199999999999</v>
      </c>
      <c r="Z234">
        <v>0</v>
      </c>
      <c r="AA234">
        <v>9</v>
      </c>
      <c r="AB234">
        <v>0</v>
      </c>
      <c r="AC234" s="12">
        <f>firm_data[[#This Row],[capital_book]]/firm_data[[#This Row],[capital]]</f>
        <v>2.2507427385741594</v>
      </c>
      <c r="AD234">
        <v>124.092</v>
      </c>
      <c r="AE234">
        <v>42.210700000000003</v>
      </c>
    </row>
    <row r="235" spans="1:31" x14ac:dyDescent="0.25">
      <c r="A235">
        <v>234</v>
      </c>
      <c r="B235">
        <v>667314192</v>
      </c>
      <c r="C235" s="12" t="s">
        <v>96</v>
      </c>
      <c r="D235">
        <v>1170.6199999999999</v>
      </c>
      <c r="E235" s="12">
        <f>c_sales_data[[#This Row],[price]]</f>
        <v>52.465305771785616</v>
      </c>
      <c r="F235" s="8">
        <f>firm_data[[#This Row],[price]]-firm_data[[#This Row],[avg_price]]</f>
        <v>1.2015942282143826</v>
      </c>
      <c r="G235">
        <v>53.666899999999998</v>
      </c>
      <c r="H235">
        <v>1581.13</v>
      </c>
      <c r="I235" s="3">
        <f>firm_data[[#This Row],[production]]-firm_data[[#This Row],[sales]]</f>
        <v>0</v>
      </c>
      <c r="J235">
        <v>9.01148E-5</v>
      </c>
      <c r="K235">
        <v>251.453</v>
      </c>
      <c r="L235">
        <v>5</v>
      </c>
      <c r="M235">
        <v>5</v>
      </c>
      <c r="N235">
        <v>2.4470900000000002</v>
      </c>
      <c r="O235">
        <v>5</v>
      </c>
      <c r="P235">
        <v>1.2856100000000001E-6</v>
      </c>
      <c r="Q235">
        <v>2.2596500000000002</v>
      </c>
      <c r="R235" s="10">
        <v>2.3377799999999998E-8</v>
      </c>
      <c r="S235" s="12" t="s">
        <v>2481</v>
      </c>
      <c r="T235" s="12" t="s">
        <v>2482</v>
      </c>
      <c r="U235">
        <v>0</v>
      </c>
      <c r="V235">
        <v>54.833500000000001</v>
      </c>
      <c r="W235">
        <v>22.189</v>
      </c>
      <c r="X235">
        <v>0</v>
      </c>
      <c r="Y235">
        <v>6.1298199999999996</v>
      </c>
      <c r="Z235">
        <v>0</v>
      </c>
      <c r="AA235">
        <v>10</v>
      </c>
      <c r="AB235">
        <v>0</v>
      </c>
      <c r="AC235" s="12">
        <f>firm_data[[#This Row],[capital_book]]/firm_data[[#This Row],[capital]]</f>
        <v>2.1493430111154677</v>
      </c>
      <c r="AD235">
        <v>117.85599999999999</v>
      </c>
      <c r="AE235">
        <v>26.104800000000001</v>
      </c>
    </row>
    <row r="236" spans="1:31" x14ac:dyDescent="0.25">
      <c r="A236">
        <v>235</v>
      </c>
      <c r="B236">
        <v>182764324</v>
      </c>
      <c r="C236" s="12" t="s">
        <v>96</v>
      </c>
      <c r="D236">
        <v>1163.83</v>
      </c>
      <c r="E236" s="12">
        <f>c_sales_data[[#This Row],[price]]</f>
        <v>53.047176566935931</v>
      </c>
      <c r="F236" s="8">
        <f>firm_data[[#This Row],[price]]-firm_data[[#This Row],[avg_price]]</f>
        <v>0.61972343306406685</v>
      </c>
      <c r="G236">
        <v>53.666899999999998</v>
      </c>
      <c r="H236">
        <v>1573.21</v>
      </c>
      <c r="I236" s="3">
        <f>firm_data[[#This Row],[production]]-firm_data[[#This Row],[sales]]</f>
        <v>0</v>
      </c>
      <c r="J236">
        <v>8.5609E-5</v>
      </c>
      <c r="K236">
        <v>284.024</v>
      </c>
      <c r="L236">
        <v>5.5</v>
      </c>
      <c r="M236">
        <v>5.5</v>
      </c>
      <c r="N236">
        <v>2.1389999999999998</v>
      </c>
      <c r="O236">
        <v>5</v>
      </c>
      <c r="P236">
        <v>1.22133E-6</v>
      </c>
      <c r="Q236">
        <v>5.6644100000000002</v>
      </c>
      <c r="R236" s="10">
        <v>2.2264399999999999E-8</v>
      </c>
      <c r="S236" s="12" t="s">
        <v>2483</v>
      </c>
      <c r="T236" s="12" t="s">
        <v>2484</v>
      </c>
      <c r="U236">
        <v>0</v>
      </c>
      <c r="V236">
        <v>54.5032</v>
      </c>
      <c r="W236">
        <v>24.249600000000001</v>
      </c>
      <c r="X236">
        <v>0</v>
      </c>
      <c r="Y236">
        <v>8.3322000000000003</v>
      </c>
      <c r="Z236">
        <v>0</v>
      </c>
      <c r="AA236">
        <v>11</v>
      </c>
      <c r="AB236">
        <v>0</v>
      </c>
      <c r="AC236" s="12">
        <f>firm_data[[#This Row],[capital_book]]/firm_data[[#This Row],[capital]]</f>
        <v>2.1728815922734812</v>
      </c>
      <c r="AD236">
        <v>118.429</v>
      </c>
      <c r="AE236">
        <v>26.104800000000001</v>
      </c>
    </row>
    <row r="237" spans="1:31" x14ac:dyDescent="0.25">
      <c r="A237">
        <v>236</v>
      </c>
      <c r="B237">
        <v>838272507</v>
      </c>
      <c r="C237" s="12" t="s">
        <v>96</v>
      </c>
      <c r="D237">
        <v>1220.4000000000001</v>
      </c>
      <c r="E237" s="12">
        <f>c_sales_data[[#This Row],[price]]</f>
        <v>53.23603558842499</v>
      </c>
      <c r="F237" s="8">
        <f>firm_data[[#This Row],[price]]-firm_data[[#This Row],[avg_price]]</f>
        <v>0.43086441157500843</v>
      </c>
      <c r="G237">
        <v>53.666899999999998</v>
      </c>
      <c r="H237">
        <v>1644.41</v>
      </c>
      <c r="I237" s="3">
        <f>firm_data[[#This Row],[production]]-firm_data[[#This Row],[sales]]</f>
        <v>0</v>
      </c>
      <c r="J237">
        <v>8.1328600000000006E-5</v>
      </c>
      <c r="K237">
        <v>361.23</v>
      </c>
      <c r="L237">
        <v>7</v>
      </c>
      <c r="M237">
        <v>7</v>
      </c>
      <c r="N237">
        <v>3.40361</v>
      </c>
      <c r="O237">
        <v>5</v>
      </c>
      <c r="P237">
        <v>1.1602600000000001E-6</v>
      </c>
      <c r="Q237">
        <v>6.5146100000000002</v>
      </c>
      <c r="R237" s="10">
        <v>2.1111599999999999E-8</v>
      </c>
      <c r="S237" s="12" t="s">
        <v>2485</v>
      </c>
      <c r="T237" s="12" t="s">
        <v>2486</v>
      </c>
      <c r="U237">
        <v>0</v>
      </c>
      <c r="V237">
        <v>54.082799999999999</v>
      </c>
      <c r="W237">
        <v>25.6189</v>
      </c>
      <c r="X237">
        <v>0</v>
      </c>
      <c r="Y237">
        <v>10.257300000000001</v>
      </c>
      <c r="Z237">
        <v>0</v>
      </c>
      <c r="AA237">
        <v>14</v>
      </c>
      <c r="AB237">
        <v>0</v>
      </c>
      <c r="AC237" s="12">
        <f>firm_data[[#This Row],[capital_book]]/firm_data[[#This Row],[capital]]</f>
        <v>2.1987582003890331</v>
      </c>
      <c r="AD237">
        <v>118.91500000000001</v>
      </c>
      <c r="AE237">
        <v>26.104800000000001</v>
      </c>
    </row>
    <row r="238" spans="1:31" x14ac:dyDescent="0.25">
      <c r="A238">
        <v>237</v>
      </c>
      <c r="B238">
        <v>262790519</v>
      </c>
      <c r="C238" s="12" t="s">
        <v>96</v>
      </c>
      <c r="D238">
        <v>1327.65</v>
      </c>
      <c r="E238" s="12">
        <f>c_sales_data[[#This Row],[price]]</f>
        <v>53.49273439486884</v>
      </c>
      <c r="F238" s="8">
        <f>firm_data[[#This Row],[price]]-firm_data[[#This Row],[avg_price]]</f>
        <v>0.17416560513115797</v>
      </c>
      <c r="G238">
        <v>53.666899999999998</v>
      </c>
      <c r="H238">
        <v>1776.36</v>
      </c>
      <c r="I238" s="3">
        <f>firm_data[[#This Row],[production]]-firm_data[[#This Row],[sales]]</f>
        <v>0</v>
      </c>
      <c r="J238">
        <v>7.72621E-5</v>
      </c>
      <c r="K238">
        <v>435.93099999999998</v>
      </c>
      <c r="L238">
        <v>8.5</v>
      </c>
      <c r="M238">
        <v>8.5</v>
      </c>
      <c r="N238">
        <v>3.0870600000000001</v>
      </c>
      <c r="O238">
        <v>5</v>
      </c>
      <c r="P238">
        <v>1.1022499999999999E-6</v>
      </c>
      <c r="Q238">
        <v>9.6411200000000008</v>
      </c>
      <c r="R238" s="10">
        <v>1.98384E-8</v>
      </c>
      <c r="S238" s="12" t="s">
        <v>2487</v>
      </c>
      <c r="T238" s="12" t="s">
        <v>2488</v>
      </c>
      <c r="U238">
        <v>0</v>
      </c>
      <c r="V238">
        <v>53.572299999999998</v>
      </c>
      <c r="W238">
        <v>31.187100000000001</v>
      </c>
      <c r="X238">
        <v>0</v>
      </c>
      <c r="Y238">
        <v>13.320600000000001</v>
      </c>
      <c r="Z238">
        <v>0</v>
      </c>
      <c r="AA238">
        <v>17</v>
      </c>
      <c r="AB238">
        <v>0</v>
      </c>
      <c r="AC238" s="12">
        <f>firm_data[[#This Row],[capital_book]]/firm_data[[#This Row],[capital]]</f>
        <v>2.1800445379421829</v>
      </c>
      <c r="AD238">
        <v>116.79</v>
      </c>
      <c r="AE238">
        <v>26.104800000000001</v>
      </c>
    </row>
    <row r="239" spans="1:31" x14ac:dyDescent="0.25">
      <c r="A239">
        <v>238</v>
      </c>
      <c r="B239">
        <v>320690415</v>
      </c>
      <c r="C239" s="12" t="s">
        <v>96</v>
      </c>
      <c r="D239">
        <v>1475.46</v>
      </c>
      <c r="E239" s="12">
        <f>c_sales_data[[#This Row],[price]]</f>
        <v>53.692300356231307</v>
      </c>
      <c r="F239" s="8">
        <f>firm_data[[#This Row],[price]]-firm_data[[#This Row],[avg_price]]</f>
        <v>-2.5400356231308763E-2</v>
      </c>
      <c r="G239">
        <v>53.666899999999998</v>
      </c>
      <c r="H239">
        <v>1958.42</v>
      </c>
      <c r="I239" s="3">
        <f>firm_data[[#This Row],[production]]-firm_data[[#This Row],[sales]]</f>
        <v>0</v>
      </c>
      <c r="J239">
        <v>7.3399000000000007E-5</v>
      </c>
      <c r="K239">
        <v>512.68100000000004</v>
      </c>
      <c r="L239">
        <v>10</v>
      </c>
      <c r="M239">
        <v>10</v>
      </c>
      <c r="N239">
        <v>2.1533699999999998</v>
      </c>
      <c r="O239">
        <v>5</v>
      </c>
      <c r="P239">
        <v>1.0471399999999999E-6</v>
      </c>
      <c r="Q239">
        <v>12.197800000000001</v>
      </c>
      <c r="R239" s="10">
        <v>1.84248E-8</v>
      </c>
      <c r="S239" s="12" t="s">
        <v>2489</v>
      </c>
      <c r="T239" s="12" t="s">
        <v>2490</v>
      </c>
      <c r="U239">
        <v>0</v>
      </c>
      <c r="V239">
        <v>52.971699999999998</v>
      </c>
      <c r="W239">
        <v>36.061799999999998</v>
      </c>
      <c r="X239">
        <v>0</v>
      </c>
      <c r="Y239">
        <v>16.0989</v>
      </c>
      <c r="Z239">
        <v>0</v>
      </c>
      <c r="AA239">
        <v>20</v>
      </c>
      <c r="AB239">
        <v>0</v>
      </c>
      <c r="AC239" s="12">
        <f>firm_data[[#This Row],[capital_book]]/firm_data[[#This Row],[capital]]</f>
        <v>2.1539048208760527</v>
      </c>
      <c r="AD239">
        <v>114.096</v>
      </c>
      <c r="AE239">
        <v>26.104800000000001</v>
      </c>
    </row>
    <row r="240" spans="1:31" x14ac:dyDescent="0.25">
      <c r="A240">
        <v>239</v>
      </c>
      <c r="B240">
        <v>82720760</v>
      </c>
      <c r="C240" s="12" t="s">
        <v>96</v>
      </c>
      <c r="D240">
        <v>1293.42</v>
      </c>
      <c r="E240" s="12">
        <f>c_sales_data[[#This Row],[price]]</f>
        <v>53.994808392889432</v>
      </c>
      <c r="F240" s="8">
        <f>firm_data[[#This Row],[price]]-firm_data[[#This Row],[avg_price]]</f>
        <v>4.9014916071105645</v>
      </c>
      <c r="G240">
        <v>58.896299999999997</v>
      </c>
      <c r="H240">
        <v>1729.58</v>
      </c>
      <c r="I240" s="3">
        <f>firm_data[[#This Row],[production]]-firm_data[[#This Row],[sales]]</f>
        <v>8.2270800000000008</v>
      </c>
      <c r="J240">
        <v>6.9729100000000003E-5</v>
      </c>
      <c r="K240">
        <v>138.59800000000001</v>
      </c>
      <c r="L240">
        <v>11</v>
      </c>
      <c r="M240">
        <v>2.7729200000000001</v>
      </c>
      <c r="N240">
        <v>4.18565E-34</v>
      </c>
      <c r="O240">
        <v>5</v>
      </c>
      <c r="P240">
        <v>9.9478199999999991E-7</v>
      </c>
      <c r="Q240">
        <v>13.2791</v>
      </c>
      <c r="R240" s="10">
        <v>1.6992000000000001E-8</v>
      </c>
      <c r="S240" s="12" t="s">
        <v>2491</v>
      </c>
      <c r="T240" s="12" t="s">
        <v>2492</v>
      </c>
      <c r="U240">
        <v>0</v>
      </c>
      <c r="V240">
        <v>52.311</v>
      </c>
      <c r="W240">
        <v>39.499499999999998</v>
      </c>
      <c r="X240">
        <v>0</v>
      </c>
      <c r="Y240">
        <v>18.036899999999999</v>
      </c>
      <c r="Z240">
        <v>0</v>
      </c>
      <c r="AA240">
        <v>22</v>
      </c>
      <c r="AB240">
        <v>0</v>
      </c>
      <c r="AC240" s="12">
        <f>firm_data[[#This Row],[capital_book]]/firm_data[[#This Row],[capital]]</f>
        <v>2.1564106975588309</v>
      </c>
      <c r="AD240">
        <v>112.804</v>
      </c>
      <c r="AE240">
        <v>26.104800000000001</v>
      </c>
    </row>
    <row r="241" spans="1:31" x14ac:dyDescent="0.25">
      <c r="A241">
        <v>240</v>
      </c>
      <c r="B241">
        <v>728359290</v>
      </c>
      <c r="C241" s="12" t="s">
        <v>96</v>
      </c>
      <c r="D241">
        <v>1296.28</v>
      </c>
      <c r="E241" s="12">
        <f>c_sales_data[[#This Row],[price]]</f>
        <v>54.260299643905149</v>
      </c>
      <c r="F241" s="8">
        <f>firm_data[[#This Row],[price]]-firm_data[[#This Row],[avg_price]]</f>
        <v>1.0482003560948527</v>
      </c>
      <c r="G241">
        <v>55.308500000000002</v>
      </c>
      <c r="H241">
        <v>1731.64</v>
      </c>
      <c r="I241" s="3">
        <f>firm_data[[#This Row],[production]]-firm_data[[#This Row],[sales]]</f>
        <v>7.1006499999999999</v>
      </c>
      <c r="J241">
        <v>6.6242599999999995E-5</v>
      </c>
      <c r="K241">
        <v>323.66500000000002</v>
      </c>
      <c r="L241">
        <v>13.5</v>
      </c>
      <c r="M241">
        <v>6.3993500000000001</v>
      </c>
      <c r="N241">
        <v>0</v>
      </c>
      <c r="O241">
        <v>5</v>
      </c>
      <c r="P241">
        <v>9.4504299999999997E-7</v>
      </c>
      <c r="Q241">
        <v>7.8391400000000004</v>
      </c>
      <c r="R241" s="10">
        <v>1.6933E-8</v>
      </c>
      <c r="S241" s="12" t="s">
        <v>2493</v>
      </c>
      <c r="T241" s="12" t="s">
        <v>2494</v>
      </c>
      <c r="U241">
        <v>0</v>
      </c>
      <c r="V241">
        <v>51.5002</v>
      </c>
      <c r="W241">
        <v>39.180900000000001</v>
      </c>
      <c r="X241">
        <v>0</v>
      </c>
      <c r="Y241">
        <v>18.036899999999999</v>
      </c>
      <c r="Z241">
        <v>0</v>
      </c>
      <c r="AA241">
        <v>27</v>
      </c>
      <c r="AB241">
        <v>0</v>
      </c>
      <c r="AC241" s="12">
        <f>firm_data[[#This Row],[capital_book]]/firm_data[[#This Row],[capital]]</f>
        <v>2.1608265598968548</v>
      </c>
      <c r="AD241">
        <v>111.283</v>
      </c>
      <c r="AE241">
        <v>46.095199999999998</v>
      </c>
    </row>
    <row r="242" spans="1:31" x14ac:dyDescent="0.25">
      <c r="A242">
        <v>241</v>
      </c>
      <c r="B242">
        <v>750572606</v>
      </c>
      <c r="C242" s="12" t="s">
        <v>96</v>
      </c>
      <c r="D242">
        <v>1329.11</v>
      </c>
      <c r="E242" s="12">
        <f>c_sales_data[[#This Row],[price]]</f>
        <v>54.649254527849813</v>
      </c>
      <c r="F242" s="8">
        <f>firm_data[[#This Row],[price]]-firm_data[[#This Row],[avg_price]]</f>
        <v>-2.8871545278498161</v>
      </c>
      <c r="G242">
        <v>51.762099999999997</v>
      </c>
      <c r="H242">
        <v>1781.17</v>
      </c>
      <c r="I242" s="3">
        <f>firm_data[[#This Row],[production]]-firm_data[[#This Row],[sales]]</f>
        <v>0</v>
      </c>
      <c r="J242">
        <v>6.2930500000000003E-5</v>
      </c>
      <c r="K242">
        <v>380.72399999999999</v>
      </c>
      <c r="L242">
        <v>7.5</v>
      </c>
      <c r="M242">
        <v>7.5</v>
      </c>
      <c r="N242">
        <v>0.12466000000000001</v>
      </c>
      <c r="O242">
        <v>5</v>
      </c>
      <c r="P242">
        <v>8.9779099999999997E-7</v>
      </c>
      <c r="Q242">
        <v>0</v>
      </c>
      <c r="R242" s="10">
        <v>1.6193499999999999E-8</v>
      </c>
      <c r="S242" s="12" t="s">
        <v>2495</v>
      </c>
      <c r="T242" s="12" t="s">
        <v>2496</v>
      </c>
      <c r="U242">
        <v>0</v>
      </c>
      <c r="V242">
        <v>54.741199999999999</v>
      </c>
      <c r="W242">
        <v>43.437800000000003</v>
      </c>
      <c r="X242">
        <v>8.1108600000000006</v>
      </c>
      <c r="Y242">
        <v>7.1094099999999996</v>
      </c>
      <c r="Z242">
        <v>3.6914099999999999</v>
      </c>
      <c r="AA242">
        <v>15</v>
      </c>
      <c r="AB242">
        <v>8.077</v>
      </c>
      <c r="AC242" s="12">
        <f>firm_data[[#This Row],[capital_book]]/firm_data[[#This Row],[capital]]</f>
        <v>2.188059450651429</v>
      </c>
      <c r="AD242">
        <v>119.777</v>
      </c>
      <c r="AE242">
        <v>51.103299999999997</v>
      </c>
    </row>
    <row r="243" spans="1:31" x14ac:dyDescent="0.25">
      <c r="A243">
        <v>242</v>
      </c>
      <c r="B243">
        <v>226738618</v>
      </c>
      <c r="C243" s="12" t="s">
        <v>96</v>
      </c>
      <c r="D243">
        <v>1381.17</v>
      </c>
      <c r="E243" s="12">
        <f>c_sales_data[[#This Row],[price]]</f>
        <v>55.02371299694645</v>
      </c>
      <c r="F243" s="8">
        <f>firm_data[[#This Row],[price]]-firm_data[[#This Row],[avg_price]]</f>
        <v>-4.4012996946449334E-2</v>
      </c>
      <c r="G243">
        <v>54.979700000000001</v>
      </c>
      <c r="H243">
        <v>1844.22</v>
      </c>
      <c r="I243" s="3">
        <f>firm_data[[#This Row],[production]]-firm_data[[#This Row],[sales]]</f>
        <v>0</v>
      </c>
      <c r="J243">
        <v>5.9784000000000002E-5</v>
      </c>
      <c r="K243">
        <v>394.35199999999998</v>
      </c>
      <c r="L243">
        <v>7.5</v>
      </c>
      <c r="M243">
        <v>7.5</v>
      </c>
      <c r="N243">
        <v>3.53348</v>
      </c>
      <c r="O243">
        <v>5</v>
      </c>
      <c r="P243">
        <v>8.5290100000000005E-7</v>
      </c>
      <c r="Q243">
        <v>0</v>
      </c>
      <c r="R243" s="10">
        <v>1.4565E-8</v>
      </c>
      <c r="S243" s="12" t="s">
        <v>2497</v>
      </c>
      <c r="T243" s="12" t="s">
        <v>2496</v>
      </c>
      <c r="U243">
        <v>0</v>
      </c>
      <c r="V243">
        <v>54.290700000000001</v>
      </c>
      <c r="W243">
        <v>35.1877</v>
      </c>
      <c r="X243">
        <v>0</v>
      </c>
      <c r="Y243">
        <v>7.2216100000000001</v>
      </c>
      <c r="Z243">
        <v>0</v>
      </c>
      <c r="AA243">
        <v>15</v>
      </c>
      <c r="AB243">
        <v>0</v>
      </c>
      <c r="AC243" s="12">
        <f>firm_data[[#This Row],[capital_book]]/firm_data[[#This Row],[capital]]</f>
        <v>2.1690271077735228</v>
      </c>
      <c r="AD243">
        <v>117.758</v>
      </c>
      <c r="AE243">
        <v>51.103299999999997</v>
      </c>
    </row>
    <row r="244" spans="1:31" x14ac:dyDescent="0.25">
      <c r="A244">
        <v>243</v>
      </c>
      <c r="B244">
        <v>961935953</v>
      </c>
      <c r="C244" s="12" t="s">
        <v>96</v>
      </c>
      <c r="D244">
        <v>1451.11</v>
      </c>
      <c r="E244" s="12">
        <f>c_sales_data[[#This Row],[price]]</f>
        <v>55.630228673157895</v>
      </c>
      <c r="F244" s="8">
        <f>firm_data[[#This Row],[price]]-firm_data[[#This Row],[avg_price]]</f>
        <v>4.066371326842102</v>
      </c>
      <c r="G244">
        <v>59.696599999999997</v>
      </c>
      <c r="H244">
        <v>1930.64</v>
      </c>
      <c r="I244" s="3">
        <f>firm_data[[#This Row],[production]]-firm_data[[#This Row],[sales]]</f>
        <v>0</v>
      </c>
      <c r="J244">
        <v>5.67948E-5</v>
      </c>
      <c r="K244">
        <v>430.73599999999999</v>
      </c>
      <c r="L244">
        <v>7.5</v>
      </c>
      <c r="M244">
        <v>7.5</v>
      </c>
      <c r="N244">
        <v>3.5538699999999999E-2</v>
      </c>
      <c r="O244">
        <v>5</v>
      </c>
      <c r="P244">
        <v>8.1025600000000005E-7</v>
      </c>
      <c r="Q244">
        <v>5.80349</v>
      </c>
      <c r="R244" s="10">
        <v>1.36854E-8</v>
      </c>
      <c r="S244" s="12" t="s">
        <v>2498</v>
      </c>
      <c r="T244" s="12" t="s">
        <v>2496</v>
      </c>
      <c r="U244">
        <v>0</v>
      </c>
      <c r="V244">
        <v>53.840299999999999</v>
      </c>
      <c r="W244">
        <v>37.084200000000003</v>
      </c>
      <c r="X244">
        <v>0</v>
      </c>
      <c r="Y244">
        <v>10.4017</v>
      </c>
      <c r="Z244">
        <v>0</v>
      </c>
      <c r="AA244">
        <v>15</v>
      </c>
      <c r="AB244">
        <v>0</v>
      </c>
      <c r="AC244" s="12">
        <f>firm_data[[#This Row],[capital_book]]/firm_data[[#This Row],[capital]]</f>
        <v>2.1683757334190186</v>
      </c>
      <c r="AD244">
        <v>116.746</v>
      </c>
      <c r="AE244">
        <v>43.628500000000003</v>
      </c>
    </row>
    <row r="245" spans="1:31" x14ac:dyDescent="0.25">
      <c r="A245">
        <v>244</v>
      </c>
      <c r="B245">
        <v>947507633</v>
      </c>
      <c r="C245" s="12" t="s">
        <v>96</v>
      </c>
      <c r="D245">
        <v>1204.77</v>
      </c>
      <c r="E245" s="12">
        <f>c_sales_data[[#This Row],[price]]</f>
        <v>56.030614668048443</v>
      </c>
      <c r="F245" s="8">
        <f>firm_data[[#This Row],[price]]-firm_data[[#This Row],[avg_price]]</f>
        <v>3.6659853319515534</v>
      </c>
      <c r="G245">
        <v>59.696599999999997</v>
      </c>
      <c r="H245">
        <v>1624</v>
      </c>
      <c r="I245" s="3">
        <f>firm_data[[#This Row],[production]]-firm_data[[#This Row],[sales]]</f>
        <v>6.8131300000000001</v>
      </c>
      <c r="J245">
        <v>5.3955000000000001E-5</v>
      </c>
      <c r="K245">
        <v>55.079599999999999</v>
      </c>
      <c r="L245">
        <v>8</v>
      </c>
      <c r="M245">
        <v>1.1868700000000001</v>
      </c>
      <c r="N245">
        <v>0</v>
      </c>
      <c r="O245">
        <v>5</v>
      </c>
      <c r="P245">
        <v>7.6974300000000004E-7</v>
      </c>
      <c r="Q245">
        <v>4.8674600000000003</v>
      </c>
      <c r="R245" s="10">
        <v>1.2773600000000001E-8</v>
      </c>
      <c r="S245" s="12" t="s">
        <v>2499</v>
      </c>
      <c r="T245" s="12" t="s">
        <v>2500</v>
      </c>
      <c r="U245">
        <v>0</v>
      </c>
      <c r="V245">
        <v>53.3598</v>
      </c>
      <c r="W245">
        <v>31.853400000000001</v>
      </c>
      <c r="X245">
        <v>0</v>
      </c>
      <c r="Y245">
        <v>10.4337</v>
      </c>
      <c r="Z245">
        <v>0</v>
      </c>
      <c r="AA245">
        <v>16</v>
      </c>
      <c r="AB245">
        <v>0</v>
      </c>
      <c r="AC245" s="12">
        <f>firm_data[[#This Row],[capital_book]]/firm_data[[#This Row],[capital]]</f>
        <v>2.2120772566613818</v>
      </c>
      <c r="AD245">
        <v>118.036</v>
      </c>
      <c r="AE245">
        <v>37.474600000000002</v>
      </c>
    </row>
    <row r="246" spans="1:31" x14ac:dyDescent="0.25">
      <c r="A246">
        <v>245</v>
      </c>
      <c r="B246">
        <v>250167211</v>
      </c>
      <c r="C246" s="12" t="s">
        <v>96</v>
      </c>
      <c r="D246">
        <v>1314.09</v>
      </c>
      <c r="E246" s="12">
        <f>c_sales_data[[#This Row],[price]]</f>
        <v>56.295510722554177</v>
      </c>
      <c r="F246" s="8">
        <f>firm_data[[#This Row],[price]]-firm_data[[#This Row],[avg_price]]</f>
        <v>0.43378927744582541</v>
      </c>
      <c r="G246">
        <v>56.729300000000002</v>
      </c>
      <c r="H246">
        <v>1759.19</v>
      </c>
      <c r="I246" s="3">
        <f>firm_data[[#This Row],[production]]-firm_data[[#This Row],[sales]]</f>
        <v>0</v>
      </c>
      <c r="J246">
        <v>5.1257300000000001E-5</v>
      </c>
      <c r="K246">
        <v>435.32100000000003</v>
      </c>
      <c r="L246">
        <v>8</v>
      </c>
      <c r="M246">
        <v>8</v>
      </c>
      <c r="N246">
        <v>0.740568</v>
      </c>
      <c r="O246">
        <v>5</v>
      </c>
      <c r="P246">
        <v>7.3125600000000005E-7</v>
      </c>
      <c r="Q246">
        <v>4.8674600000000003</v>
      </c>
      <c r="R246" s="10">
        <v>1.28631E-8</v>
      </c>
      <c r="S246" s="12" t="s">
        <v>2501</v>
      </c>
      <c r="T246" s="12" t="s">
        <v>2500</v>
      </c>
      <c r="U246">
        <v>0</v>
      </c>
      <c r="V246">
        <v>52.879300000000001</v>
      </c>
      <c r="W246">
        <v>30.058499999999999</v>
      </c>
      <c r="X246">
        <v>0</v>
      </c>
      <c r="Y246">
        <v>10.4337</v>
      </c>
      <c r="Z246">
        <v>0</v>
      </c>
      <c r="AA246">
        <v>16</v>
      </c>
      <c r="AB246">
        <v>0</v>
      </c>
      <c r="AC246" s="12">
        <f>firm_data[[#This Row],[capital_book]]/firm_data[[#This Row],[capital]]</f>
        <v>2.2047001378611291</v>
      </c>
      <c r="AD246">
        <v>116.583</v>
      </c>
      <c r="AE246">
        <v>37.474600000000002</v>
      </c>
    </row>
    <row r="247" spans="1:31" x14ac:dyDescent="0.25">
      <c r="A247">
        <v>246</v>
      </c>
      <c r="B247">
        <v>944472563</v>
      </c>
      <c r="C247" s="12" t="s">
        <v>96</v>
      </c>
      <c r="D247">
        <v>1401.54</v>
      </c>
      <c r="E247" s="12">
        <f>c_sales_data[[#This Row],[price]]</f>
        <v>56.565298050748439</v>
      </c>
      <c r="F247" s="8">
        <f>firm_data[[#This Row],[price]]-firm_data[[#This Row],[avg_price]]</f>
        <v>0.16400194925156342</v>
      </c>
      <c r="G247">
        <v>56.729300000000002</v>
      </c>
      <c r="H247">
        <v>1866.15</v>
      </c>
      <c r="I247" s="3">
        <f>firm_data[[#This Row],[production]]-firm_data[[#This Row],[sales]]</f>
        <v>0</v>
      </c>
      <c r="J247">
        <v>4.8694399999999999E-5</v>
      </c>
      <c r="K247">
        <v>434.43099999999998</v>
      </c>
      <c r="L247">
        <v>8</v>
      </c>
      <c r="M247">
        <v>8</v>
      </c>
      <c r="N247">
        <v>0.17499500000000001</v>
      </c>
      <c r="O247">
        <v>5</v>
      </c>
      <c r="P247">
        <v>6.9469300000000001E-7</v>
      </c>
      <c r="Q247">
        <v>6.2004799999999998</v>
      </c>
      <c r="R247" s="10">
        <v>1.1945400000000001E-8</v>
      </c>
      <c r="S247" s="12" t="s">
        <v>2502</v>
      </c>
      <c r="T247" s="12" t="s">
        <v>2500</v>
      </c>
      <c r="U247">
        <v>0</v>
      </c>
      <c r="V247">
        <v>52.398800000000001</v>
      </c>
      <c r="W247">
        <v>30.469200000000001</v>
      </c>
      <c r="X247">
        <v>0</v>
      </c>
      <c r="Y247">
        <v>11.100199999999999</v>
      </c>
      <c r="Z247">
        <v>0</v>
      </c>
      <c r="AA247">
        <v>16</v>
      </c>
      <c r="AB247">
        <v>0</v>
      </c>
      <c r="AC247" s="12">
        <f>firm_data[[#This Row],[capital_book]]/firm_data[[#This Row],[capital]]</f>
        <v>2.1799354183683595</v>
      </c>
      <c r="AD247">
        <v>114.226</v>
      </c>
      <c r="AE247">
        <v>37.474600000000002</v>
      </c>
    </row>
    <row r="248" spans="1:31" x14ac:dyDescent="0.25">
      <c r="A248">
        <v>247</v>
      </c>
      <c r="B248">
        <v>571433692</v>
      </c>
      <c r="C248" s="12" t="s">
        <v>96</v>
      </c>
      <c r="D248">
        <v>1493.39</v>
      </c>
      <c r="E248" s="12">
        <f>c_sales_data[[#This Row],[price]]</f>
        <v>56.864398467772631</v>
      </c>
      <c r="F248" s="8">
        <f>firm_data[[#This Row],[price]]-firm_data[[#This Row],[avg_price]]</f>
        <v>-0.13509846777262879</v>
      </c>
      <c r="G248">
        <v>56.729300000000002</v>
      </c>
      <c r="H248">
        <v>1979.12</v>
      </c>
      <c r="I248" s="3">
        <f>firm_data[[#This Row],[production]]-firm_data[[#This Row],[sales]]</f>
        <v>0</v>
      </c>
      <c r="J248">
        <v>4.62597E-5</v>
      </c>
      <c r="K248">
        <v>462.24900000000002</v>
      </c>
      <c r="L248">
        <v>8.5</v>
      </c>
      <c r="M248">
        <v>8.5</v>
      </c>
      <c r="N248">
        <v>1.77373</v>
      </c>
      <c r="O248">
        <v>5</v>
      </c>
      <c r="P248">
        <v>6.5995899999999996E-7</v>
      </c>
      <c r="Q248">
        <v>5.5154699999999997</v>
      </c>
      <c r="R248" s="10">
        <v>1.11544E-8</v>
      </c>
      <c r="S248" s="12" t="s">
        <v>2503</v>
      </c>
      <c r="T248" s="12" t="s">
        <v>2504</v>
      </c>
      <c r="U248">
        <v>0</v>
      </c>
      <c r="V248">
        <v>51.888300000000001</v>
      </c>
      <c r="W248">
        <v>29.6755</v>
      </c>
      <c r="X248">
        <v>0</v>
      </c>
      <c r="Y248">
        <v>11.2577</v>
      </c>
      <c r="Z248">
        <v>0</v>
      </c>
      <c r="AA248">
        <v>17</v>
      </c>
      <c r="AB248">
        <v>0</v>
      </c>
      <c r="AC248" s="12">
        <f>firm_data[[#This Row],[capital_book]]/firm_data[[#This Row],[capital]]</f>
        <v>2.1658447087300989</v>
      </c>
      <c r="AD248">
        <v>112.38200000000001</v>
      </c>
      <c r="AE248">
        <v>37.474600000000002</v>
      </c>
    </row>
    <row r="249" spans="1:31" x14ac:dyDescent="0.25">
      <c r="A249">
        <v>248</v>
      </c>
      <c r="B249">
        <v>235805140</v>
      </c>
      <c r="C249" s="12" t="s">
        <v>96</v>
      </c>
      <c r="D249">
        <v>1505.69</v>
      </c>
      <c r="E249" s="12">
        <f>c_sales_data[[#This Row],[price]]</f>
        <v>57.325956146975862</v>
      </c>
      <c r="F249" s="8">
        <f>firm_data[[#This Row],[price]]-firm_data[[#This Row],[avg_price]]</f>
        <v>0.31344385302413968</v>
      </c>
      <c r="G249">
        <v>57.639400000000002</v>
      </c>
      <c r="H249">
        <v>1994.09</v>
      </c>
      <c r="I249" s="3">
        <f>firm_data[[#This Row],[production]]-firm_data[[#This Row],[sales]]</f>
        <v>2.42624</v>
      </c>
      <c r="J249">
        <v>4.3946699999999997E-5</v>
      </c>
      <c r="K249">
        <v>387.07900000000001</v>
      </c>
      <c r="L249">
        <v>9.5</v>
      </c>
      <c r="M249">
        <v>7.07376</v>
      </c>
      <c r="N249">
        <v>0</v>
      </c>
      <c r="O249">
        <v>5</v>
      </c>
      <c r="P249">
        <v>6.2696099999999997E-7</v>
      </c>
      <c r="Q249">
        <v>6.7081900000000001</v>
      </c>
      <c r="R249" s="10">
        <v>1.04095E-8</v>
      </c>
      <c r="S249" s="12" t="s">
        <v>2505</v>
      </c>
      <c r="T249" s="12" t="s">
        <v>2506</v>
      </c>
      <c r="U249">
        <v>0</v>
      </c>
      <c r="V249">
        <v>51.317700000000002</v>
      </c>
      <c r="W249">
        <v>32.985999999999997</v>
      </c>
      <c r="X249">
        <v>0</v>
      </c>
      <c r="Y249">
        <v>12.854100000000001</v>
      </c>
      <c r="Z249">
        <v>0</v>
      </c>
      <c r="AA249">
        <v>19</v>
      </c>
      <c r="AB249">
        <v>0</v>
      </c>
      <c r="AC249" s="12">
        <f>firm_data[[#This Row],[capital_book]]/firm_data[[#This Row],[capital]]</f>
        <v>2.1820736315150522</v>
      </c>
      <c r="AD249">
        <v>111.979</v>
      </c>
      <c r="AE249">
        <v>37.474600000000002</v>
      </c>
    </row>
    <row r="250" spans="1:31" x14ac:dyDescent="0.25">
      <c r="A250">
        <v>249</v>
      </c>
      <c r="B250">
        <v>579807393</v>
      </c>
      <c r="C250" s="12" t="s">
        <v>96</v>
      </c>
      <c r="D250">
        <v>1506.77</v>
      </c>
      <c r="E250" s="12">
        <f>c_sales_data[[#This Row],[price]]</f>
        <v>57.779469413474253</v>
      </c>
      <c r="F250" s="8">
        <f>firm_data[[#This Row],[price]]-firm_data[[#This Row],[avg_price]]</f>
        <v>-5.4097694134742511</v>
      </c>
      <c r="G250">
        <v>52.369700000000002</v>
      </c>
      <c r="H250">
        <v>1994.68</v>
      </c>
      <c r="I250" s="3">
        <f>firm_data[[#This Row],[production]]-firm_data[[#This Row],[sales]]</f>
        <v>0</v>
      </c>
      <c r="J250">
        <v>4.1749399999999997E-5</v>
      </c>
      <c r="K250">
        <v>376.02300000000002</v>
      </c>
      <c r="L250">
        <v>7.5</v>
      </c>
      <c r="M250">
        <v>7.5</v>
      </c>
      <c r="N250">
        <v>1.8495500000000002E-2</v>
      </c>
      <c r="O250">
        <v>5</v>
      </c>
      <c r="P250">
        <v>5.95613E-7</v>
      </c>
      <c r="Q250">
        <v>0</v>
      </c>
      <c r="R250" s="10">
        <v>9.8811500000000008E-9</v>
      </c>
      <c r="S250" s="12" t="s">
        <v>2507</v>
      </c>
      <c r="T250" s="12" t="s">
        <v>2508</v>
      </c>
      <c r="U250">
        <v>0</v>
      </c>
      <c r="V250">
        <v>50.8673</v>
      </c>
      <c r="W250">
        <v>33.274500000000003</v>
      </c>
      <c r="X250">
        <v>0</v>
      </c>
      <c r="Y250">
        <v>7.3163900000000002</v>
      </c>
      <c r="Z250">
        <v>0</v>
      </c>
      <c r="AA250">
        <v>15</v>
      </c>
      <c r="AB250">
        <v>0</v>
      </c>
      <c r="AC250" s="12">
        <f>firm_data[[#This Row],[capital_book]]/firm_data[[#This Row],[capital]]</f>
        <v>2.1863751368757534</v>
      </c>
      <c r="AD250">
        <v>111.215</v>
      </c>
      <c r="AE250">
        <v>37.474600000000002</v>
      </c>
    </row>
    <row r="251" spans="1:31" x14ac:dyDescent="0.25">
      <c r="A251">
        <v>250</v>
      </c>
      <c r="B251">
        <v>940195531</v>
      </c>
      <c r="C251" s="12" t="s">
        <v>96</v>
      </c>
      <c r="D251">
        <v>1527.32</v>
      </c>
      <c r="E251" s="12">
        <f>c_sales_data[[#This Row],[price]]</f>
        <v>58.294018137281405</v>
      </c>
      <c r="F251" s="8">
        <f>firm_data[[#This Row],[price]]-firm_data[[#This Row],[avg_price]]</f>
        <v>-2.6430181372814019</v>
      </c>
      <c r="G251">
        <v>55.651000000000003</v>
      </c>
      <c r="H251">
        <v>2018.85</v>
      </c>
      <c r="I251" s="3">
        <f>firm_data[[#This Row],[production]]-firm_data[[#This Row],[sales]]</f>
        <v>0</v>
      </c>
      <c r="J251">
        <v>3.9661900000000001E-5</v>
      </c>
      <c r="K251">
        <v>399.88799999999998</v>
      </c>
      <c r="L251">
        <v>7.5</v>
      </c>
      <c r="M251">
        <v>7.5</v>
      </c>
      <c r="N251">
        <v>2.3010100000000002</v>
      </c>
      <c r="O251">
        <v>5</v>
      </c>
      <c r="P251">
        <v>5.6583199999999998E-7</v>
      </c>
      <c r="Q251">
        <v>0</v>
      </c>
      <c r="R251" s="10">
        <v>9.3906200000000008E-9</v>
      </c>
      <c r="S251" s="12" t="s">
        <v>2509</v>
      </c>
      <c r="T251" s="12" t="s">
        <v>2508</v>
      </c>
      <c r="U251">
        <v>0</v>
      </c>
      <c r="V251">
        <v>50.416800000000002</v>
      </c>
      <c r="W251">
        <v>29.918500000000002</v>
      </c>
      <c r="X251">
        <v>0</v>
      </c>
      <c r="Y251">
        <v>7.3330299999999999</v>
      </c>
      <c r="Z251">
        <v>0</v>
      </c>
      <c r="AA251">
        <v>15</v>
      </c>
      <c r="AB251">
        <v>0</v>
      </c>
      <c r="AC251" s="12">
        <f>firm_data[[#This Row],[capital_book]]/firm_data[[#This Row],[capital]]</f>
        <v>2.1758620142492187</v>
      </c>
      <c r="AD251">
        <v>109.7</v>
      </c>
      <c r="AE251">
        <v>37.474600000000002</v>
      </c>
    </row>
    <row r="252" spans="1:31" x14ac:dyDescent="0.25">
      <c r="A252">
        <v>251</v>
      </c>
      <c r="B252">
        <v>154175450</v>
      </c>
      <c r="C252" s="12" t="s">
        <v>96</v>
      </c>
      <c r="D252">
        <v>1554.69</v>
      </c>
      <c r="E252" s="12">
        <f>c_sales_data[[#This Row],[price]]</f>
        <v>58.776288629123449</v>
      </c>
      <c r="F252" s="8">
        <f>firm_data[[#This Row],[price]]-firm_data[[#This Row],[avg_price]]</f>
        <v>-1.303888629123449</v>
      </c>
      <c r="G252">
        <v>57.4724</v>
      </c>
      <c r="H252">
        <v>2051.84</v>
      </c>
      <c r="I252" s="3">
        <f>firm_data[[#This Row],[production]]-firm_data[[#This Row],[sales]]</f>
        <v>0</v>
      </c>
      <c r="J252">
        <v>3.7678800000000003E-5</v>
      </c>
      <c r="K252">
        <v>413.84100000000001</v>
      </c>
      <c r="L252">
        <v>7.5</v>
      </c>
      <c r="M252">
        <v>7.5</v>
      </c>
      <c r="N252">
        <v>4.4251100000000002E-2</v>
      </c>
      <c r="O252">
        <v>5</v>
      </c>
      <c r="P252">
        <v>5.3753999999999998E-7</v>
      </c>
      <c r="Q252">
        <v>3.80789</v>
      </c>
      <c r="R252" s="10">
        <v>8.8802099999999999E-9</v>
      </c>
      <c r="S252" s="12" t="s">
        <v>2510</v>
      </c>
      <c r="T252" s="12" t="s">
        <v>2508</v>
      </c>
      <c r="U252">
        <v>0</v>
      </c>
      <c r="V252">
        <v>49.9664</v>
      </c>
      <c r="W252">
        <v>32.272500000000001</v>
      </c>
      <c r="X252">
        <v>0</v>
      </c>
      <c r="Y252">
        <v>9.4039400000000004</v>
      </c>
      <c r="Z252">
        <v>0</v>
      </c>
      <c r="AA252">
        <v>15</v>
      </c>
      <c r="AB252">
        <v>0</v>
      </c>
      <c r="AC252" s="12">
        <f>firm_data[[#This Row],[capital_book]]/firm_data[[#This Row],[capital]]</f>
        <v>2.1709989112683723</v>
      </c>
      <c r="AD252">
        <v>108.477</v>
      </c>
      <c r="AE252">
        <v>37.967599999999997</v>
      </c>
    </row>
    <row r="253" spans="1:31" x14ac:dyDescent="0.25">
      <c r="A253">
        <v>252</v>
      </c>
      <c r="B253">
        <v>567507475</v>
      </c>
      <c r="C253" s="12" t="s">
        <v>96</v>
      </c>
      <c r="D253">
        <v>1278.83</v>
      </c>
      <c r="E253" s="12">
        <f>c_sales_data[[#This Row],[price]]</f>
        <v>59.081904621924792</v>
      </c>
      <c r="F253" s="8">
        <f>firm_data[[#This Row],[price]]-firm_data[[#This Row],[avg_price]]</f>
        <v>2.0579953780752049</v>
      </c>
      <c r="G253">
        <v>61.139899999999997</v>
      </c>
      <c r="H253">
        <v>1706.11</v>
      </c>
      <c r="I253" s="3">
        <f>firm_data[[#This Row],[production]]-firm_data[[#This Row],[sales]]</f>
        <v>6.5375909999999999</v>
      </c>
      <c r="J253">
        <v>3.5794899999999998E-5</v>
      </c>
      <c r="K253">
        <v>41.958799999999997</v>
      </c>
      <c r="L253">
        <v>7.5</v>
      </c>
      <c r="M253">
        <v>0.96240899999999996</v>
      </c>
      <c r="N253">
        <v>0</v>
      </c>
      <c r="O253">
        <v>5</v>
      </c>
      <c r="P253">
        <v>5.1066299999999997E-7</v>
      </c>
      <c r="Q253">
        <v>3.88754</v>
      </c>
      <c r="R253" s="10">
        <v>8.38885E-9</v>
      </c>
      <c r="S253" s="12" t="s">
        <v>2511</v>
      </c>
      <c r="T253" s="12" t="s">
        <v>2508</v>
      </c>
      <c r="U253">
        <v>0</v>
      </c>
      <c r="V253">
        <v>49.515900000000002</v>
      </c>
      <c r="W253">
        <v>29.462900000000001</v>
      </c>
      <c r="X253">
        <v>0</v>
      </c>
      <c r="Y253">
        <v>9.4437700000000007</v>
      </c>
      <c r="Z253">
        <v>0</v>
      </c>
      <c r="AA253">
        <v>15</v>
      </c>
      <c r="AB253">
        <v>0</v>
      </c>
      <c r="AC253" s="12">
        <f>firm_data[[#This Row],[capital_book]]/firm_data[[#This Row],[capital]]</f>
        <v>2.1724940877576695</v>
      </c>
      <c r="AD253">
        <v>107.57299999999999</v>
      </c>
      <c r="AE253">
        <v>37.967599999999997</v>
      </c>
    </row>
    <row r="254" spans="1:31" x14ac:dyDescent="0.25">
      <c r="A254">
        <v>253</v>
      </c>
      <c r="B254">
        <v>436638019</v>
      </c>
      <c r="C254" s="12" t="s">
        <v>96</v>
      </c>
      <c r="D254">
        <v>1109.78</v>
      </c>
      <c r="E254" s="12">
        <f>c_sales_data[[#This Row],[price]]</f>
        <v>59.903290182866982</v>
      </c>
      <c r="F254" s="8">
        <f>firm_data[[#This Row],[price]]-firm_data[[#This Row],[avg_price]]</f>
        <v>-3.7058901828669804</v>
      </c>
      <c r="G254">
        <v>56.197400000000002</v>
      </c>
      <c r="H254">
        <v>1494.19</v>
      </c>
      <c r="I254" s="3">
        <f>firm_data[[#This Row],[production]]-firm_data[[#This Row],[sales]]</f>
        <v>0</v>
      </c>
      <c r="J254">
        <v>3.4005099999999997E-5</v>
      </c>
      <c r="K254">
        <v>107.535</v>
      </c>
      <c r="L254">
        <v>2</v>
      </c>
      <c r="M254">
        <v>2</v>
      </c>
      <c r="N254">
        <v>0.44624000000000003</v>
      </c>
      <c r="O254">
        <v>5</v>
      </c>
      <c r="P254">
        <v>4.8513E-7</v>
      </c>
      <c r="Q254">
        <v>0</v>
      </c>
      <c r="R254" s="10">
        <v>8.5138199999999999E-9</v>
      </c>
      <c r="S254" s="12" t="s">
        <v>2512</v>
      </c>
      <c r="T254" s="12" t="s">
        <v>2513</v>
      </c>
      <c r="U254">
        <v>0</v>
      </c>
      <c r="V254">
        <v>49.395800000000001</v>
      </c>
      <c r="W254">
        <v>27.98</v>
      </c>
      <c r="X254">
        <v>0</v>
      </c>
      <c r="Y254">
        <v>1.6161700000000001</v>
      </c>
      <c r="Z254">
        <v>0</v>
      </c>
      <c r="AA254">
        <v>4</v>
      </c>
      <c r="AB254">
        <v>0</v>
      </c>
      <c r="AC254" s="12">
        <f>firm_data[[#This Row],[capital_book]]/firm_data[[#This Row],[capital]]</f>
        <v>2.1656092218366743</v>
      </c>
      <c r="AD254">
        <v>106.97199999999999</v>
      </c>
      <c r="AE254">
        <v>32.917700000000004</v>
      </c>
    </row>
    <row r="255" spans="1:31" x14ac:dyDescent="0.25">
      <c r="A255">
        <v>254</v>
      </c>
      <c r="B255">
        <v>694337148</v>
      </c>
      <c r="C255" s="12" t="s">
        <v>96</v>
      </c>
      <c r="D255">
        <v>980.14300000000003</v>
      </c>
      <c r="E255" s="12">
        <f>c_sales_data[[#This Row],[price]]</f>
        <v>60.361618120680404</v>
      </c>
      <c r="F255" s="8">
        <f>firm_data[[#This Row],[price]]-firm_data[[#This Row],[avg_price]]</f>
        <v>-0.66111812068040621</v>
      </c>
      <c r="G255">
        <v>59.700499999999998</v>
      </c>
      <c r="H255">
        <v>1332.23</v>
      </c>
      <c r="I255" s="3">
        <f>firm_data[[#This Row],[production]]-firm_data[[#This Row],[sales]]</f>
        <v>0</v>
      </c>
      <c r="J255">
        <v>3.2304900000000003E-5</v>
      </c>
      <c r="K255">
        <v>115.22199999999999</v>
      </c>
      <c r="L255">
        <v>2</v>
      </c>
      <c r="M255">
        <v>2</v>
      </c>
      <c r="N255">
        <v>1.5206500000000001</v>
      </c>
      <c r="O255">
        <v>5</v>
      </c>
      <c r="P255">
        <v>4.6087399999999997E-7</v>
      </c>
      <c r="Q255">
        <v>3.5567300000000003E-2</v>
      </c>
      <c r="R255" s="10">
        <v>8.3576300000000006E-9</v>
      </c>
      <c r="S255" s="12" t="s">
        <v>2514</v>
      </c>
      <c r="T255" s="12" t="s">
        <v>2513</v>
      </c>
      <c r="U255">
        <v>0</v>
      </c>
      <c r="V255">
        <v>49.275700000000001</v>
      </c>
      <c r="W255">
        <v>18.311199999999999</v>
      </c>
      <c r="X255">
        <v>0</v>
      </c>
      <c r="Y255">
        <v>2.0177800000000001</v>
      </c>
      <c r="Z255">
        <v>0</v>
      </c>
      <c r="AA255">
        <v>4</v>
      </c>
      <c r="AB255">
        <v>0</v>
      </c>
      <c r="AC255" s="12">
        <f>firm_data[[#This Row],[capital_book]]/firm_data[[#This Row],[capital]]</f>
        <v>2.1725515822200396</v>
      </c>
      <c r="AD255">
        <v>107.054</v>
      </c>
      <c r="AE255">
        <v>32.917700000000004</v>
      </c>
    </row>
    <row r="256" spans="1:31" x14ac:dyDescent="0.25">
      <c r="A256">
        <v>255</v>
      </c>
      <c r="B256">
        <v>802181995</v>
      </c>
      <c r="C256" s="12" t="s">
        <v>96</v>
      </c>
      <c r="D256">
        <v>880.99300000000005</v>
      </c>
      <c r="E256" s="12">
        <f>c_sales_data[[#This Row],[price]]</f>
        <v>60.890024565031297</v>
      </c>
      <c r="F256" s="8">
        <f>firm_data[[#This Row],[price]]-firm_data[[#This Row],[avg_price]]</f>
        <v>1.6589754349687027</v>
      </c>
      <c r="G256">
        <v>62.548999999999999</v>
      </c>
      <c r="H256">
        <v>1208.6500000000001</v>
      </c>
      <c r="I256" s="3">
        <f>firm_data[[#This Row],[production]]-firm_data[[#This Row],[sales]]</f>
        <v>0</v>
      </c>
      <c r="J256">
        <v>3.0689599999999998E-5</v>
      </c>
      <c r="K256">
        <v>121.187</v>
      </c>
      <c r="L256">
        <v>2</v>
      </c>
      <c r="M256">
        <v>2</v>
      </c>
      <c r="N256">
        <v>0.98448400000000003</v>
      </c>
      <c r="O256">
        <v>5</v>
      </c>
      <c r="P256">
        <v>4.3783E-7</v>
      </c>
      <c r="Q256">
        <v>2.7727400000000002</v>
      </c>
      <c r="R256" s="10">
        <v>8.1691300000000003E-9</v>
      </c>
      <c r="S256" s="12" t="s">
        <v>2515</v>
      </c>
      <c r="T256" s="12" t="s">
        <v>2513</v>
      </c>
      <c r="U256">
        <v>0</v>
      </c>
      <c r="V256">
        <v>49.1556</v>
      </c>
      <c r="W256">
        <v>15.374700000000001</v>
      </c>
      <c r="X256">
        <v>0</v>
      </c>
      <c r="Y256">
        <v>3.3863699999999999</v>
      </c>
      <c r="Z256">
        <v>0</v>
      </c>
      <c r="AA256">
        <v>4</v>
      </c>
      <c r="AB256">
        <v>0</v>
      </c>
      <c r="AC256" s="12">
        <f>firm_data[[#This Row],[capital_book]]/firm_data[[#This Row],[capital]]</f>
        <v>2.1850206283719453</v>
      </c>
      <c r="AD256">
        <v>107.40600000000001</v>
      </c>
      <c r="AE256">
        <v>18.087900000000001</v>
      </c>
    </row>
    <row r="257" spans="1:31" x14ac:dyDescent="0.25">
      <c r="A257">
        <v>256</v>
      </c>
      <c r="B257">
        <v>275052573</v>
      </c>
      <c r="C257" s="12" t="s">
        <v>96</v>
      </c>
      <c r="D257">
        <v>801.673</v>
      </c>
      <c r="E257" s="12">
        <f>c_sales_data[[#This Row],[price]]</f>
        <v>61.451753230136383</v>
      </c>
      <c r="F257" s="8">
        <f>firm_data[[#This Row],[price]]-firm_data[[#This Row],[avg_price]]</f>
        <v>1.0972467698636166</v>
      </c>
      <c r="G257">
        <v>62.548999999999999</v>
      </c>
      <c r="H257">
        <v>1107.6099999999999</v>
      </c>
      <c r="I257" s="3">
        <f>firm_data[[#This Row],[production]]-firm_data[[#This Row],[sales]]</f>
        <v>0</v>
      </c>
      <c r="J257">
        <v>2.9155100000000001E-5</v>
      </c>
      <c r="K257">
        <v>118.956</v>
      </c>
      <c r="L257">
        <v>2</v>
      </c>
      <c r="M257">
        <v>2</v>
      </c>
      <c r="N257">
        <v>0.25285000000000002</v>
      </c>
      <c r="O257">
        <v>5</v>
      </c>
      <c r="P257">
        <v>4.1593899999999998E-7</v>
      </c>
      <c r="Q257">
        <v>4.54481</v>
      </c>
      <c r="R257" s="10">
        <v>7.9217900000000006E-9</v>
      </c>
      <c r="S257" s="12" t="s">
        <v>2516</v>
      </c>
      <c r="T257" s="12" t="s">
        <v>2513</v>
      </c>
      <c r="U257">
        <v>0</v>
      </c>
      <c r="V257">
        <v>49.035499999999999</v>
      </c>
      <c r="W257">
        <v>12.9594</v>
      </c>
      <c r="X257">
        <v>0</v>
      </c>
      <c r="Y257">
        <v>4.2724099999999998</v>
      </c>
      <c r="Z257">
        <v>0</v>
      </c>
      <c r="AA257">
        <v>4</v>
      </c>
      <c r="AB257">
        <v>0</v>
      </c>
      <c r="AC257" s="12">
        <f>firm_data[[#This Row],[capital_book]]/firm_data[[#This Row],[capital]]</f>
        <v>2.1519715308297052</v>
      </c>
      <c r="AD257">
        <v>105.523</v>
      </c>
      <c r="AE257">
        <v>18.087900000000001</v>
      </c>
    </row>
    <row r="258" spans="1:31" x14ac:dyDescent="0.25">
      <c r="A258">
        <v>257</v>
      </c>
      <c r="B258">
        <v>166291302</v>
      </c>
      <c r="C258" s="12" t="s">
        <v>96</v>
      </c>
      <c r="D258">
        <v>762.43600000000004</v>
      </c>
      <c r="E258" s="12">
        <f>c_sales_data[[#This Row],[price]]</f>
        <v>61.811665881215283</v>
      </c>
      <c r="F258" s="8">
        <f>firm_data[[#This Row],[price]]-firm_data[[#This Row],[avg_price]]</f>
        <v>0.737334118784716</v>
      </c>
      <c r="G258">
        <v>62.548999999999999</v>
      </c>
      <c r="H258">
        <v>1058.98</v>
      </c>
      <c r="I258" s="3">
        <f>firm_data[[#This Row],[production]]-firm_data[[#This Row],[sales]]</f>
        <v>0</v>
      </c>
      <c r="J258">
        <v>2.76974E-5</v>
      </c>
      <c r="K258">
        <v>151.46100000000001</v>
      </c>
      <c r="L258">
        <v>2.5</v>
      </c>
      <c r="M258">
        <v>2.5</v>
      </c>
      <c r="N258">
        <v>1.0849299999999999</v>
      </c>
      <c r="O258">
        <v>5</v>
      </c>
      <c r="P258">
        <v>3.9514199999999998E-7</v>
      </c>
      <c r="Q258">
        <v>3.9999400000000001</v>
      </c>
      <c r="R258" s="10">
        <v>7.64226E-9</v>
      </c>
      <c r="S258" s="12" t="s">
        <v>2517</v>
      </c>
      <c r="T258" s="12" t="s">
        <v>2518</v>
      </c>
      <c r="U258">
        <v>0</v>
      </c>
      <c r="V258">
        <v>48.885300000000001</v>
      </c>
      <c r="W258">
        <v>10.459300000000001</v>
      </c>
      <c r="X258">
        <v>0</v>
      </c>
      <c r="Y258">
        <v>4.4999700000000002</v>
      </c>
      <c r="Z258">
        <v>0</v>
      </c>
      <c r="AA258">
        <v>5</v>
      </c>
      <c r="AB258">
        <v>0</v>
      </c>
      <c r="AC258" s="12">
        <f>firm_data[[#This Row],[capital_book]]/firm_data[[#This Row],[capital]]</f>
        <v>2.1670522631547726</v>
      </c>
      <c r="AD258">
        <v>105.937</v>
      </c>
      <c r="AE258">
        <v>18.087900000000001</v>
      </c>
    </row>
    <row r="259" spans="1:31" x14ac:dyDescent="0.25">
      <c r="A259">
        <v>258</v>
      </c>
      <c r="B259">
        <v>131546165</v>
      </c>
      <c r="C259" s="12" t="s">
        <v>96</v>
      </c>
      <c r="D259">
        <v>731.04700000000003</v>
      </c>
      <c r="E259" s="12">
        <f>c_sales_data[[#This Row],[price]]</f>
        <v>62.113548021855756</v>
      </c>
      <c r="F259" s="8">
        <f>firm_data[[#This Row],[price]]-firm_data[[#This Row],[avg_price]]</f>
        <v>0.43545197814424341</v>
      </c>
      <c r="G259">
        <v>62.548999999999999</v>
      </c>
      <c r="H259">
        <v>1022.52</v>
      </c>
      <c r="I259" s="3">
        <f>firm_data[[#This Row],[production]]-firm_data[[#This Row],[sales]]</f>
        <v>0</v>
      </c>
      <c r="J259">
        <v>2.6312499999999999E-5</v>
      </c>
      <c r="K259">
        <v>153.81700000000001</v>
      </c>
      <c r="L259">
        <v>2.5</v>
      </c>
      <c r="M259">
        <v>2.5</v>
      </c>
      <c r="N259">
        <v>0.20091300000000001</v>
      </c>
      <c r="O259">
        <v>5</v>
      </c>
      <c r="P259">
        <v>3.75385E-7</v>
      </c>
      <c r="Q259">
        <v>5.95282</v>
      </c>
      <c r="R259" s="10">
        <v>7.3193799999999996E-9</v>
      </c>
      <c r="S259" s="12" t="s">
        <v>2519</v>
      </c>
      <c r="T259" s="12" t="s">
        <v>2518</v>
      </c>
      <c r="U259">
        <v>0</v>
      </c>
      <c r="V259">
        <v>48.735199999999999</v>
      </c>
      <c r="W259">
        <v>11.5623</v>
      </c>
      <c r="X259">
        <v>0</v>
      </c>
      <c r="Y259">
        <v>5.4764099999999996</v>
      </c>
      <c r="Z259">
        <v>0</v>
      </c>
      <c r="AA259">
        <v>5</v>
      </c>
      <c r="AB259">
        <v>0</v>
      </c>
      <c r="AC259" s="12">
        <f>firm_data[[#This Row],[capital_book]]/firm_data[[#This Row],[capital]]</f>
        <v>2.2307490273970352</v>
      </c>
      <c r="AD259">
        <v>108.71599999999999</v>
      </c>
      <c r="AE259">
        <v>18.087900000000001</v>
      </c>
    </row>
    <row r="260" spans="1:31" x14ac:dyDescent="0.25">
      <c r="A260">
        <v>259</v>
      </c>
      <c r="B260">
        <v>408781837</v>
      </c>
      <c r="C260" s="12" t="s">
        <v>96</v>
      </c>
      <c r="D260">
        <v>730.15499999999997</v>
      </c>
      <c r="E260" s="12">
        <f>c_sales_data[[#This Row],[price]]</f>
        <v>62.455816127338231</v>
      </c>
      <c r="F260" s="8">
        <f>firm_data[[#This Row],[price]]-firm_data[[#This Row],[avg_price]]</f>
        <v>9.3183872661768419E-2</v>
      </c>
      <c r="G260">
        <v>62.548999999999999</v>
      </c>
      <c r="H260">
        <v>1017.37</v>
      </c>
      <c r="I260" s="3">
        <f>firm_data[[#This Row],[production]]-firm_data[[#This Row],[sales]]</f>
        <v>0</v>
      </c>
      <c r="J260">
        <v>2.4996900000000001E-5</v>
      </c>
      <c r="K260">
        <v>177.21700000000001</v>
      </c>
      <c r="L260">
        <v>3</v>
      </c>
      <c r="M260">
        <v>3</v>
      </c>
      <c r="N260">
        <v>0.81519299999999995</v>
      </c>
      <c r="O260">
        <v>5</v>
      </c>
      <c r="P260">
        <v>3.5661499999999999E-7</v>
      </c>
      <c r="Q260">
        <v>5.31447</v>
      </c>
      <c r="R260" s="10">
        <v>7.0014399999999998E-9</v>
      </c>
      <c r="S260" s="12" t="s">
        <v>2520</v>
      </c>
      <c r="T260" s="12" t="s">
        <v>2521</v>
      </c>
      <c r="U260">
        <v>0</v>
      </c>
      <c r="V260">
        <v>48.555</v>
      </c>
      <c r="W260">
        <v>10.552300000000001</v>
      </c>
      <c r="X260">
        <v>0</v>
      </c>
      <c r="Y260">
        <v>5.6572300000000002</v>
      </c>
      <c r="Z260">
        <v>0</v>
      </c>
      <c r="AA260">
        <v>6</v>
      </c>
      <c r="AB260">
        <v>0</v>
      </c>
      <c r="AC260" s="12">
        <f>firm_data[[#This Row],[capital_book]]/firm_data[[#This Row],[capital]]</f>
        <v>2.1557821027700546</v>
      </c>
      <c r="AD260">
        <v>104.67400000000001</v>
      </c>
      <c r="AE260">
        <v>12.414400000000001</v>
      </c>
    </row>
    <row r="261" spans="1:31" x14ac:dyDescent="0.25">
      <c r="A261">
        <v>260</v>
      </c>
      <c r="B261">
        <v>809769856</v>
      </c>
      <c r="C261" s="12" t="s">
        <v>96</v>
      </c>
      <c r="D261">
        <v>753.66099999999994</v>
      </c>
      <c r="E261" s="12">
        <f>c_sales_data[[#This Row],[price]]</f>
        <v>62.755469809362332</v>
      </c>
      <c r="F261" s="8">
        <f>firm_data[[#This Row],[price]]-firm_data[[#This Row],[avg_price]]</f>
        <v>-0.20646980936233206</v>
      </c>
      <c r="G261">
        <v>62.548999999999999</v>
      </c>
      <c r="H261">
        <v>1046.45</v>
      </c>
      <c r="I261" s="3">
        <f>firm_data[[#This Row],[production]]-firm_data[[#This Row],[sales]]</f>
        <v>0</v>
      </c>
      <c r="J261">
        <v>2.3747000000000002E-5</v>
      </c>
      <c r="K261">
        <v>211.166</v>
      </c>
      <c r="L261">
        <v>3.5</v>
      </c>
      <c r="M261">
        <v>3.5</v>
      </c>
      <c r="N261">
        <v>0.85408700000000004</v>
      </c>
      <c r="O261">
        <v>5</v>
      </c>
      <c r="P261">
        <v>3.38785E-7</v>
      </c>
      <c r="Q261">
        <v>5.7818100000000001</v>
      </c>
      <c r="R261" s="10">
        <v>6.6433500000000002E-9</v>
      </c>
      <c r="S261" s="12" t="s">
        <v>2522</v>
      </c>
      <c r="T261" s="12" t="s">
        <v>2523</v>
      </c>
      <c r="U261">
        <v>0</v>
      </c>
      <c r="V261">
        <v>48.344799999999999</v>
      </c>
      <c r="W261">
        <v>12.015599999999999</v>
      </c>
      <c r="X261">
        <v>0</v>
      </c>
      <c r="Y261">
        <v>6.3909099999999999</v>
      </c>
      <c r="Z261">
        <v>0</v>
      </c>
      <c r="AA261">
        <v>7</v>
      </c>
      <c r="AB261">
        <v>0</v>
      </c>
      <c r="AC261" s="12">
        <f>firm_data[[#This Row],[capital_book]]/firm_data[[#This Row],[capital]]</f>
        <v>2.1589291919710085</v>
      </c>
      <c r="AD261">
        <v>104.373</v>
      </c>
      <c r="AE261">
        <v>14.135999999999999</v>
      </c>
    </row>
    <row r="262" spans="1:31" x14ac:dyDescent="0.25">
      <c r="A262">
        <v>261</v>
      </c>
      <c r="B262">
        <v>479800481</v>
      </c>
      <c r="C262" s="12" t="s">
        <v>96</v>
      </c>
      <c r="D262">
        <v>754.67499999999995</v>
      </c>
      <c r="E262" s="12">
        <f>c_sales_data[[#This Row],[price]]</f>
        <v>62.771289513839022</v>
      </c>
      <c r="F262" s="8">
        <f>firm_data[[#This Row],[price]]-firm_data[[#This Row],[avg_price]]</f>
        <v>2.2345104861609713</v>
      </c>
      <c r="G262">
        <v>65.005799999999994</v>
      </c>
      <c r="H262">
        <v>1048.1600000000001</v>
      </c>
      <c r="I262" s="3">
        <f>firm_data[[#This Row],[production]]-firm_data[[#This Row],[sales]]</f>
        <v>1.4436100000000001</v>
      </c>
      <c r="J262">
        <v>2.25597E-5</v>
      </c>
      <c r="K262">
        <v>189.536</v>
      </c>
      <c r="L262">
        <v>4.5</v>
      </c>
      <c r="M262">
        <v>3.0563899999999999</v>
      </c>
      <c r="N262">
        <v>0</v>
      </c>
      <c r="O262">
        <v>5</v>
      </c>
      <c r="P262">
        <v>3.2184500000000001E-7</v>
      </c>
      <c r="Q262">
        <v>5.3191699999999997</v>
      </c>
      <c r="R262" s="10">
        <v>6.2697499999999998E-9</v>
      </c>
      <c r="S262" s="12" t="s">
        <v>2524</v>
      </c>
      <c r="T262" s="12" t="s">
        <v>2525</v>
      </c>
      <c r="U262">
        <v>0</v>
      </c>
      <c r="V262">
        <v>48.0745</v>
      </c>
      <c r="W262">
        <v>13.699199999999999</v>
      </c>
      <c r="X262">
        <v>0</v>
      </c>
      <c r="Y262">
        <v>7.1595800000000001</v>
      </c>
      <c r="Z262">
        <v>0</v>
      </c>
      <c r="AA262">
        <v>9</v>
      </c>
      <c r="AB262">
        <v>0</v>
      </c>
      <c r="AC262" s="12">
        <f>firm_data[[#This Row],[capital_book]]/firm_data[[#This Row],[capital]]</f>
        <v>2.1802618851990139</v>
      </c>
      <c r="AD262">
        <v>104.815</v>
      </c>
      <c r="AE262">
        <v>16.116700000000002</v>
      </c>
    </row>
    <row r="263" spans="1:31" x14ac:dyDescent="0.25">
      <c r="A263">
        <v>262</v>
      </c>
      <c r="B263">
        <v>343034057</v>
      </c>
      <c r="C263" s="12" t="s">
        <v>96</v>
      </c>
      <c r="D263">
        <v>735.86</v>
      </c>
      <c r="E263" s="12">
        <f>c_sales_data[[#This Row],[price]]</f>
        <v>62.88371521646183</v>
      </c>
      <c r="F263" s="8">
        <f>firm_data[[#This Row],[price]]-firm_data[[#This Row],[avg_price]]</f>
        <v>0.88118478353816698</v>
      </c>
      <c r="G263">
        <v>63.764899999999997</v>
      </c>
      <c r="H263">
        <v>1024.6099999999999</v>
      </c>
      <c r="I263" s="3">
        <f>firm_data[[#This Row],[production]]-firm_data[[#This Row],[sales]]</f>
        <v>1.7688799999999998</v>
      </c>
      <c r="J263">
        <v>2.14317E-5</v>
      </c>
      <c r="K263">
        <v>164.524</v>
      </c>
      <c r="L263">
        <v>4.5</v>
      </c>
      <c r="M263">
        <v>2.7311200000000002</v>
      </c>
      <c r="N263">
        <v>0</v>
      </c>
      <c r="O263">
        <v>5</v>
      </c>
      <c r="P263">
        <v>3.0575300000000002E-7</v>
      </c>
      <c r="Q263">
        <v>5.3191699999999997</v>
      </c>
      <c r="R263" s="10">
        <v>5.98024E-9</v>
      </c>
      <c r="S263" s="12" t="s">
        <v>2526</v>
      </c>
      <c r="T263" s="12" t="s">
        <v>2525</v>
      </c>
      <c r="U263">
        <v>0</v>
      </c>
      <c r="V263">
        <v>47.804200000000002</v>
      </c>
      <c r="W263">
        <v>14.7987</v>
      </c>
      <c r="X263">
        <v>0</v>
      </c>
      <c r="Y263">
        <v>7.1595800000000001</v>
      </c>
      <c r="Z263">
        <v>0</v>
      </c>
      <c r="AA263">
        <v>9</v>
      </c>
      <c r="AB263">
        <v>0</v>
      </c>
      <c r="AC263" s="12">
        <f>firm_data[[#This Row],[capital_book]]/firm_data[[#This Row],[capital]]</f>
        <v>2.191899456533108</v>
      </c>
      <c r="AD263">
        <v>104.782</v>
      </c>
      <c r="AE263">
        <v>16.116700000000002</v>
      </c>
    </row>
    <row r="264" spans="1:31" x14ac:dyDescent="0.25">
      <c r="A264">
        <v>263</v>
      </c>
      <c r="B264">
        <v>724160793</v>
      </c>
      <c r="C264" s="12" t="s">
        <v>96</v>
      </c>
      <c r="D264">
        <v>721.99800000000005</v>
      </c>
      <c r="E264" s="12">
        <f>c_sales_data[[#This Row],[price]]</f>
        <v>63.277951557392349</v>
      </c>
      <c r="F264" s="8">
        <f>firm_data[[#This Row],[price]]-firm_data[[#This Row],[avg_price]]</f>
        <v>-5.7318515573923463</v>
      </c>
      <c r="G264">
        <v>57.546100000000003</v>
      </c>
      <c r="H264">
        <v>1006.99</v>
      </c>
      <c r="I264" s="3">
        <f>firm_data[[#This Row],[production]]-firm_data[[#This Row],[sales]]</f>
        <v>0</v>
      </c>
      <c r="J264">
        <v>2.0360099999999998E-5</v>
      </c>
      <c r="K264">
        <v>165.95500000000001</v>
      </c>
      <c r="L264">
        <v>3</v>
      </c>
      <c r="M264">
        <v>3</v>
      </c>
      <c r="N264">
        <v>0.86922100000000002</v>
      </c>
      <c r="O264">
        <v>5</v>
      </c>
      <c r="P264">
        <v>2.90465E-7</v>
      </c>
      <c r="Q264">
        <v>0</v>
      </c>
      <c r="R264" s="10">
        <v>5.72739E-9</v>
      </c>
      <c r="S264" s="12" t="s">
        <v>2527</v>
      </c>
      <c r="T264" s="12" t="s">
        <v>2528</v>
      </c>
      <c r="U264">
        <v>0</v>
      </c>
      <c r="V264">
        <v>47.624099999999999</v>
      </c>
      <c r="W264">
        <v>15.3485</v>
      </c>
      <c r="X264">
        <v>0</v>
      </c>
      <c r="Y264">
        <v>2.90801</v>
      </c>
      <c r="Z264">
        <v>0</v>
      </c>
      <c r="AA264">
        <v>6</v>
      </c>
      <c r="AB264">
        <v>0</v>
      </c>
      <c r="AC264" s="12">
        <f>firm_data[[#This Row],[capital_book]]/firm_data[[#This Row],[capital]]</f>
        <v>2.1941412016185082</v>
      </c>
      <c r="AD264">
        <v>104.494</v>
      </c>
      <c r="AE264">
        <v>16.116700000000002</v>
      </c>
    </row>
    <row r="265" spans="1:31" x14ac:dyDescent="0.25">
      <c r="A265">
        <v>264</v>
      </c>
      <c r="B265">
        <v>912850236</v>
      </c>
      <c r="C265" s="12" t="s">
        <v>96</v>
      </c>
      <c r="D265">
        <v>716.32299999999998</v>
      </c>
      <c r="E265" s="12">
        <f>c_sales_data[[#This Row],[price]]</f>
        <v>63.613063715688646</v>
      </c>
      <c r="F265" s="8">
        <f>firm_data[[#This Row],[price]]-firm_data[[#This Row],[avg_price]]</f>
        <v>-3.8114637156886459</v>
      </c>
      <c r="G265">
        <v>59.801600000000001</v>
      </c>
      <c r="H265">
        <v>997.00800000000004</v>
      </c>
      <c r="I265" s="3">
        <f>firm_data[[#This Row],[production]]-firm_data[[#This Row],[sales]]</f>
        <v>0</v>
      </c>
      <c r="J265">
        <v>1.9342099999999999E-5</v>
      </c>
      <c r="K265">
        <v>170.12899999999999</v>
      </c>
      <c r="L265">
        <v>3</v>
      </c>
      <c r="M265">
        <v>3</v>
      </c>
      <c r="N265">
        <v>1.90404</v>
      </c>
      <c r="O265">
        <v>5</v>
      </c>
      <c r="P265">
        <v>2.7594200000000002E-7</v>
      </c>
      <c r="Q265">
        <v>1.3806099999999999</v>
      </c>
      <c r="R265" s="10">
        <v>5.4503699999999997E-9</v>
      </c>
      <c r="S265" s="12" t="s">
        <v>2529</v>
      </c>
      <c r="T265" s="12" t="s">
        <v>2528</v>
      </c>
      <c r="U265">
        <v>0</v>
      </c>
      <c r="V265">
        <v>47.443899999999999</v>
      </c>
      <c r="W265">
        <v>14.5091</v>
      </c>
      <c r="X265">
        <v>0</v>
      </c>
      <c r="Y265">
        <v>3.6903100000000002</v>
      </c>
      <c r="Z265">
        <v>0</v>
      </c>
      <c r="AA265">
        <v>6</v>
      </c>
      <c r="AB265">
        <v>0</v>
      </c>
      <c r="AC265" s="12">
        <f>firm_data[[#This Row],[capital_book]]/firm_data[[#This Row],[capital]]</f>
        <v>2.1415819525797839</v>
      </c>
      <c r="AD265">
        <v>101.605</v>
      </c>
      <c r="AE265">
        <v>16.116700000000002</v>
      </c>
    </row>
    <row r="266" spans="1:31" x14ac:dyDescent="0.25">
      <c r="A266">
        <v>265</v>
      </c>
      <c r="B266">
        <v>309279989</v>
      </c>
      <c r="C266" s="12" t="s">
        <v>96</v>
      </c>
      <c r="D266">
        <v>745.50300000000004</v>
      </c>
      <c r="E266" s="12">
        <f>c_sales_data[[#This Row],[price]]</f>
        <v>64.062478164265769</v>
      </c>
      <c r="F266" s="8">
        <f>firm_data[[#This Row],[price]]-firm_data[[#This Row],[avg_price]]</f>
        <v>-0.4750781642657671</v>
      </c>
      <c r="G266">
        <v>63.587400000000002</v>
      </c>
      <c r="H266">
        <v>1035.51</v>
      </c>
      <c r="I266" s="3">
        <f>firm_data[[#This Row],[production]]-firm_data[[#This Row],[sales]]</f>
        <v>0</v>
      </c>
      <c r="J266">
        <v>1.8374999999999999E-5</v>
      </c>
      <c r="K266">
        <v>217.11699999999999</v>
      </c>
      <c r="L266">
        <v>3.5</v>
      </c>
      <c r="M266">
        <v>3.5</v>
      </c>
      <c r="N266">
        <v>4.1272900000000003</v>
      </c>
      <c r="O266">
        <v>5</v>
      </c>
      <c r="P266">
        <v>2.6214500000000002E-7</v>
      </c>
      <c r="Q266">
        <v>3.80789</v>
      </c>
      <c r="R266" s="10">
        <v>5.1794800000000004E-9</v>
      </c>
      <c r="S266" s="12" t="s">
        <v>2530</v>
      </c>
      <c r="T266" s="12" t="s">
        <v>2531</v>
      </c>
      <c r="U266">
        <v>0</v>
      </c>
      <c r="V266">
        <v>47.233699999999999</v>
      </c>
      <c r="W266">
        <v>15.917400000000001</v>
      </c>
      <c r="X266">
        <v>0</v>
      </c>
      <c r="Y266">
        <v>5.4039400000000004</v>
      </c>
      <c r="Z266">
        <v>0</v>
      </c>
      <c r="AA266">
        <v>7</v>
      </c>
      <c r="AB266">
        <v>0</v>
      </c>
      <c r="AC266" s="12">
        <f>firm_data[[#This Row],[capital_book]]/firm_data[[#This Row],[capital]]</f>
        <v>2.1938996944977847</v>
      </c>
      <c r="AD266">
        <v>103.626</v>
      </c>
      <c r="AE266">
        <v>16.116700000000002</v>
      </c>
    </row>
    <row r="267" spans="1:31" x14ac:dyDescent="0.25">
      <c r="A267">
        <v>266</v>
      </c>
      <c r="B267">
        <v>191078173</v>
      </c>
      <c r="C267" s="12" t="s">
        <v>96</v>
      </c>
      <c r="D267">
        <v>638.05200000000002</v>
      </c>
      <c r="E267" s="12">
        <f>c_sales_data[[#This Row],[price]]</f>
        <v>64.284692071288958</v>
      </c>
      <c r="F267" s="8">
        <f>firm_data[[#This Row],[price]]-firm_data[[#This Row],[avg_price]]</f>
        <v>3.1191079287110455</v>
      </c>
      <c r="G267">
        <v>67.403800000000004</v>
      </c>
      <c r="H267">
        <v>900.01900000000001</v>
      </c>
      <c r="I267" s="3">
        <f>firm_data[[#This Row],[production]]-firm_data[[#This Row],[sales]]</f>
        <v>4.5644070000000001</v>
      </c>
      <c r="J267">
        <v>1.7456300000000001E-5</v>
      </c>
      <c r="K267">
        <v>50.168399999999998</v>
      </c>
      <c r="L267">
        <v>5.5</v>
      </c>
      <c r="M267">
        <v>0.93559300000000001</v>
      </c>
      <c r="N267">
        <v>0</v>
      </c>
      <c r="O267">
        <v>5</v>
      </c>
      <c r="P267">
        <v>2.4903800000000001E-7</v>
      </c>
      <c r="Q267">
        <v>7.2370000000000001</v>
      </c>
      <c r="R267" s="10">
        <v>4.8721899999999999E-9</v>
      </c>
      <c r="S267" s="12" t="s">
        <v>2532</v>
      </c>
      <c r="T267" s="12" t="s">
        <v>2533</v>
      </c>
      <c r="U267">
        <v>0</v>
      </c>
      <c r="V267">
        <v>46.903300000000002</v>
      </c>
      <c r="W267">
        <v>21.432099999999998</v>
      </c>
      <c r="X267">
        <v>0</v>
      </c>
      <c r="Y267">
        <v>9.1184999999999992</v>
      </c>
      <c r="Z267">
        <v>0</v>
      </c>
      <c r="AA267">
        <v>11</v>
      </c>
      <c r="AB267">
        <v>0</v>
      </c>
      <c r="AC267" s="12">
        <f>firm_data[[#This Row],[capital_book]]/firm_data[[#This Row],[capital]]</f>
        <v>2.1843665584297907</v>
      </c>
      <c r="AD267">
        <v>102.45399999999999</v>
      </c>
      <c r="AE267">
        <v>25.214200000000002</v>
      </c>
    </row>
    <row r="268" spans="1:31" x14ac:dyDescent="0.25">
      <c r="A268">
        <v>267</v>
      </c>
      <c r="B268">
        <v>585209942</v>
      </c>
      <c r="C268" s="12" t="s">
        <v>96</v>
      </c>
      <c r="D268">
        <v>581.39300000000003</v>
      </c>
      <c r="E268" s="12">
        <f>c_sales_data[[#This Row],[price]]</f>
        <v>64.604991227976413</v>
      </c>
      <c r="F268" s="8">
        <f>firm_data[[#This Row],[price]]-firm_data[[#This Row],[avg_price]]</f>
        <v>-3.4786912279764124</v>
      </c>
      <c r="G268">
        <v>61.126300000000001</v>
      </c>
      <c r="H268">
        <v>828.19200000000001</v>
      </c>
      <c r="I268" s="3">
        <f>firm_data[[#This Row],[production]]-firm_data[[#This Row],[sales]]</f>
        <v>0</v>
      </c>
      <c r="J268">
        <v>1.6583400000000001E-5</v>
      </c>
      <c r="K268">
        <v>87.490600000000001</v>
      </c>
      <c r="L268">
        <v>1.5</v>
      </c>
      <c r="M268">
        <v>1.5</v>
      </c>
      <c r="N268">
        <v>3.2721499999999999</v>
      </c>
      <c r="O268">
        <v>5</v>
      </c>
      <c r="P268">
        <v>2.36586E-7</v>
      </c>
      <c r="Q268">
        <v>0</v>
      </c>
      <c r="R268" s="10">
        <v>4.7783200000000001E-9</v>
      </c>
      <c r="S268" s="12" t="s">
        <v>2534</v>
      </c>
      <c r="T268" s="12" t="s">
        <v>2535</v>
      </c>
      <c r="U268">
        <v>0</v>
      </c>
      <c r="V268">
        <v>46.813200000000002</v>
      </c>
      <c r="W268">
        <v>20.4316</v>
      </c>
      <c r="X268">
        <v>0</v>
      </c>
      <c r="Y268">
        <v>1.3920300000000001</v>
      </c>
      <c r="Z268">
        <v>0</v>
      </c>
      <c r="AA268">
        <v>3</v>
      </c>
      <c r="AB268">
        <v>0</v>
      </c>
      <c r="AC268" s="12">
        <f>firm_data[[#This Row],[capital_book]]/firm_data[[#This Row],[capital]]</f>
        <v>2.1671238026881308</v>
      </c>
      <c r="AD268">
        <v>101.45</v>
      </c>
      <c r="AE268">
        <v>24.037199999999999</v>
      </c>
    </row>
    <row r="269" spans="1:31" x14ac:dyDescent="0.25">
      <c r="A269">
        <v>268</v>
      </c>
      <c r="B269">
        <v>521347969</v>
      </c>
      <c r="C269" s="12" t="s">
        <v>96</v>
      </c>
      <c r="D269">
        <v>587.83699999999999</v>
      </c>
      <c r="E269" s="12">
        <f>c_sales_data[[#This Row],[price]]</f>
        <v>64.88965593003455</v>
      </c>
      <c r="F269" s="8">
        <f>firm_data[[#This Row],[price]]-firm_data[[#This Row],[avg_price]]</f>
        <v>-1.5283559300345502</v>
      </c>
      <c r="G269">
        <v>63.3613</v>
      </c>
      <c r="H269">
        <v>836.05600000000004</v>
      </c>
      <c r="I269" s="3">
        <f>firm_data[[#This Row],[production]]-firm_data[[#This Row],[sales]]</f>
        <v>0</v>
      </c>
      <c r="J269">
        <v>1.5754299999999999E-5</v>
      </c>
      <c r="K269">
        <v>152.887</v>
      </c>
      <c r="L269">
        <v>2.5</v>
      </c>
      <c r="M269">
        <v>2.5</v>
      </c>
      <c r="N269">
        <v>0.346304</v>
      </c>
      <c r="O269">
        <v>5</v>
      </c>
      <c r="P269">
        <v>2.2475700000000001E-7</v>
      </c>
      <c r="Q269">
        <v>3.6739299999999999</v>
      </c>
      <c r="R269" s="10">
        <v>4.5991500000000002E-9</v>
      </c>
      <c r="S269" s="12" t="s">
        <v>2536</v>
      </c>
      <c r="T269" s="12" t="s">
        <v>2537</v>
      </c>
      <c r="U269">
        <v>0</v>
      </c>
      <c r="V269">
        <v>46.6631</v>
      </c>
      <c r="W269">
        <v>18.645700000000001</v>
      </c>
      <c r="X269">
        <v>0</v>
      </c>
      <c r="Y269">
        <v>4.3369600000000004</v>
      </c>
      <c r="Z269">
        <v>0</v>
      </c>
      <c r="AA269">
        <v>5</v>
      </c>
      <c r="AB269">
        <v>0</v>
      </c>
      <c r="AC269" s="12">
        <f>firm_data[[#This Row],[capital_book]]/firm_data[[#This Row],[capital]]</f>
        <v>2.1700015644052795</v>
      </c>
      <c r="AD269">
        <v>101.259</v>
      </c>
      <c r="AE269">
        <v>24.037199999999999</v>
      </c>
    </row>
    <row r="270" spans="1:31" x14ac:dyDescent="0.25">
      <c r="A270">
        <v>269</v>
      </c>
      <c r="B270">
        <v>426256569</v>
      </c>
      <c r="C270" s="12" t="s">
        <v>96</v>
      </c>
      <c r="D270">
        <v>581.053</v>
      </c>
      <c r="E270" s="12">
        <f>c_sales_data[[#This Row],[price]]</f>
        <v>65.251870487233361</v>
      </c>
      <c r="F270" s="8">
        <f>firm_data[[#This Row],[price]]-firm_data[[#This Row],[avg_price]]</f>
        <v>3.4866295127666405</v>
      </c>
      <c r="G270">
        <v>68.738500000000002</v>
      </c>
      <c r="H270">
        <v>827.98500000000001</v>
      </c>
      <c r="I270" s="3">
        <f>firm_data[[#This Row],[production]]-firm_data[[#This Row],[sales]]</f>
        <v>0.89814000000000016</v>
      </c>
      <c r="J270">
        <v>1.49666E-5</v>
      </c>
      <c r="K270">
        <v>138.494</v>
      </c>
      <c r="L270">
        <v>3</v>
      </c>
      <c r="M270">
        <v>2.1018599999999998</v>
      </c>
      <c r="N270">
        <v>0</v>
      </c>
      <c r="O270">
        <v>5</v>
      </c>
      <c r="P270">
        <v>2.1351899999999999E-7</v>
      </c>
      <c r="Q270">
        <v>3.2972800000000002</v>
      </c>
      <c r="R270" s="10">
        <v>4.3570799999999996E-9</v>
      </c>
      <c r="S270" s="12" t="s">
        <v>2538</v>
      </c>
      <c r="T270" s="12" t="s">
        <v>2539</v>
      </c>
      <c r="U270">
        <v>0</v>
      </c>
      <c r="V270">
        <v>46.482900000000001</v>
      </c>
      <c r="W270">
        <v>14.3508</v>
      </c>
      <c r="X270">
        <v>0</v>
      </c>
      <c r="Y270">
        <v>4.6486400000000003</v>
      </c>
      <c r="Z270">
        <v>0</v>
      </c>
      <c r="AA270">
        <v>6</v>
      </c>
      <c r="AB270">
        <v>0</v>
      </c>
      <c r="AC270" s="12">
        <f>firm_data[[#This Row],[capital_book]]/firm_data[[#This Row],[capital]]</f>
        <v>2.1872344453551733</v>
      </c>
      <c r="AD270">
        <v>101.669</v>
      </c>
      <c r="AE270">
        <v>24.037199999999999</v>
      </c>
    </row>
    <row r="271" spans="1:31" x14ac:dyDescent="0.25">
      <c r="A271">
        <v>270</v>
      </c>
      <c r="B271">
        <v>58685169</v>
      </c>
      <c r="C271" s="12" t="s">
        <v>96</v>
      </c>
      <c r="D271">
        <v>585.46900000000005</v>
      </c>
      <c r="E271" s="12">
        <f>c_sales_data[[#This Row],[price]]</f>
        <v>65.538629038622844</v>
      </c>
      <c r="F271" s="8">
        <f>firm_data[[#This Row],[price]]-firm_data[[#This Row],[avg_price]]</f>
        <v>-3.2254290386228419</v>
      </c>
      <c r="G271">
        <v>62.313200000000002</v>
      </c>
      <c r="H271">
        <v>831.29399999999998</v>
      </c>
      <c r="I271" s="3">
        <f>firm_data[[#This Row],[production]]-firm_data[[#This Row],[sales]]</f>
        <v>0</v>
      </c>
      <c r="J271">
        <v>1.4218200000000001E-5</v>
      </c>
      <c r="K271">
        <v>148.249</v>
      </c>
      <c r="L271">
        <v>2.5</v>
      </c>
      <c r="M271">
        <v>2.5</v>
      </c>
      <c r="N271">
        <v>1.2477</v>
      </c>
      <c r="O271">
        <v>5</v>
      </c>
      <c r="P271">
        <v>2.0284300000000001E-7</v>
      </c>
      <c r="Q271">
        <v>0</v>
      </c>
      <c r="R271" s="10">
        <v>4.1411000000000001E-9</v>
      </c>
      <c r="S271" s="12" t="s">
        <v>2540</v>
      </c>
      <c r="T271" s="12" t="s">
        <v>2541</v>
      </c>
      <c r="U271">
        <v>0</v>
      </c>
      <c r="V271">
        <v>46.332799999999999</v>
      </c>
      <c r="W271">
        <v>12.4748</v>
      </c>
      <c r="X271">
        <v>0</v>
      </c>
      <c r="Y271">
        <v>2.1916799999999999</v>
      </c>
      <c r="Z271">
        <v>0</v>
      </c>
      <c r="AA271">
        <v>5</v>
      </c>
      <c r="AB271">
        <v>0</v>
      </c>
      <c r="AC271" s="12">
        <f>firm_data[[#This Row],[capital_book]]/firm_data[[#This Row],[capital]]</f>
        <v>2.1465894571448305</v>
      </c>
      <c r="AD271">
        <v>99.457499999999996</v>
      </c>
      <c r="AE271">
        <v>24.037199999999999</v>
      </c>
    </row>
    <row r="272" spans="1:31" x14ac:dyDescent="0.25">
      <c r="A272">
        <v>271</v>
      </c>
      <c r="B272">
        <v>163921981</v>
      </c>
      <c r="C272" s="12" t="s">
        <v>96</v>
      </c>
      <c r="D272">
        <v>575.51499999999999</v>
      </c>
      <c r="E272" s="12">
        <f>c_sales_data[[#This Row],[price]]</f>
        <v>66.090028390020592</v>
      </c>
      <c r="F272" s="8">
        <f>firm_data[[#This Row],[price]]-firm_data[[#This Row],[avg_price]]</f>
        <v>1.0874716099794028</v>
      </c>
      <c r="G272">
        <v>67.177499999999995</v>
      </c>
      <c r="H272">
        <v>817.86300000000006</v>
      </c>
      <c r="I272" s="3">
        <f>firm_data[[#This Row],[production]]-firm_data[[#This Row],[sales]]</f>
        <v>0.43197000000000019</v>
      </c>
      <c r="J272">
        <v>1.35073E-5</v>
      </c>
      <c r="K272">
        <v>132.61699999999999</v>
      </c>
      <c r="L272">
        <v>2.5</v>
      </c>
      <c r="M272">
        <v>2.0680299999999998</v>
      </c>
      <c r="N272">
        <v>0</v>
      </c>
      <c r="O272">
        <v>5</v>
      </c>
      <c r="P272">
        <v>1.92701E-7</v>
      </c>
      <c r="Q272">
        <v>1.62921</v>
      </c>
      <c r="R272" s="10">
        <v>3.9254599999999998E-9</v>
      </c>
      <c r="S272" s="12" t="s">
        <v>2542</v>
      </c>
      <c r="T272" s="12" t="s">
        <v>2541</v>
      </c>
      <c r="U272">
        <v>0</v>
      </c>
      <c r="V272">
        <v>46.182600000000001</v>
      </c>
      <c r="W272">
        <v>12.8576</v>
      </c>
      <c r="X272">
        <v>0</v>
      </c>
      <c r="Y272">
        <v>3.3146</v>
      </c>
      <c r="Z272">
        <v>0</v>
      </c>
      <c r="AA272">
        <v>5</v>
      </c>
      <c r="AB272">
        <v>0</v>
      </c>
      <c r="AC272" s="12">
        <f>firm_data[[#This Row],[capital_book]]/firm_data[[#This Row],[capital]]</f>
        <v>2.1321753214414083</v>
      </c>
      <c r="AD272">
        <v>98.469399999999993</v>
      </c>
      <c r="AE272">
        <v>24.037199999999999</v>
      </c>
    </row>
    <row r="273" spans="1:31" x14ac:dyDescent="0.25">
      <c r="A273">
        <v>272</v>
      </c>
      <c r="B273">
        <v>929854828</v>
      </c>
      <c r="C273" s="12" t="s">
        <v>96</v>
      </c>
      <c r="D273">
        <v>579.73299999999995</v>
      </c>
      <c r="E273" s="12">
        <f>c_sales_data[[#This Row],[price]]</f>
        <v>66.613862737021563</v>
      </c>
      <c r="F273" s="8">
        <f>firm_data[[#This Row],[price]]-firm_data[[#This Row],[avg_price]]</f>
        <v>-4.9532627370215607</v>
      </c>
      <c r="G273">
        <v>61.660600000000002</v>
      </c>
      <c r="H273">
        <v>824.12</v>
      </c>
      <c r="I273" s="3">
        <f>firm_data[[#This Row],[production]]-firm_data[[#This Row],[sales]]</f>
        <v>0</v>
      </c>
      <c r="J273">
        <v>1.2832E-5</v>
      </c>
      <c r="K273">
        <v>149.81100000000001</v>
      </c>
      <c r="L273">
        <v>2.5</v>
      </c>
      <c r="M273">
        <v>2.5</v>
      </c>
      <c r="N273">
        <v>0.12800400000000001</v>
      </c>
      <c r="O273">
        <v>5</v>
      </c>
      <c r="P273">
        <v>1.8306600000000001E-7</v>
      </c>
      <c r="Q273">
        <v>0</v>
      </c>
      <c r="R273" s="10">
        <v>3.7233599999999998E-9</v>
      </c>
      <c r="S273" s="12" t="s">
        <v>2543</v>
      </c>
      <c r="T273" s="12" t="s">
        <v>2541</v>
      </c>
      <c r="U273">
        <v>0</v>
      </c>
      <c r="V273">
        <v>46.032499999999999</v>
      </c>
      <c r="W273">
        <v>10.845000000000001</v>
      </c>
      <c r="X273">
        <v>0</v>
      </c>
      <c r="Y273">
        <v>2.1112299999999999</v>
      </c>
      <c r="Z273">
        <v>0</v>
      </c>
      <c r="AA273">
        <v>5</v>
      </c>
      <c r="AB273">
        <v>0</v>
      </c>
      <c r="AC273" s="12">
        <f>firm_data[[#This Row],[capital_book]]/firm_data[[#This Row],[capital]]</f>
        <v>2.1604931298539074</v>
      </c>
      <c r="AD273">
        <v>99.4529</v>
      </c>
      <c r="AE273">
        <v>24.037199999999999</v>
      </c>
    </row>
    <row r="274" spans="1:31" x14ac:dyDescent="0.25">
      <c r="A274">
        <v>273</v>
      </c>
      <c r="B274">
        <v>821055155</v>
      </c>
      <c r="C274" s="12" t="s">
        <v>96</v>
      </c>
      <c r="D274">
        <v>583.54499999999996</v>
      </c>
      <c r="E274" s="12">
        <f>c_sales_data[[#This Row],[price]]</f>
        <v>67.04972451704603</v>
      </c>
      <c r="F274" s="8">
        <f>firm_data[[#This Row],[price]]-firm_data[[#This Row],[avg_price]]</f>
        <v>-5.1706245170460292</v>
      </c>
      <c r="G274">
        <v>61.879100000000001</v>
      </c>
      <c r="H274">
        <v>829.09900000000005</v>
      </c>
      <c r="I274" s="3">
        <f>firm_data[[#This Row],[production]]-firm_data[[#This Row],[sales]]</f>
        <v>0</v>
      </c>
      <c r="J274">
        <v>1.2190399999999999E-5</v>
      </c>
      <c r="K274">
        <v>149.58600000000001</v>
      </c>
      <c r="L274">
        <v>2.5</v>
      </c>
      <c r="M274">
        <v>2.5</v>
      </c>
      <c r="N274">
        <v>1.1484799999999999</v>
      </c>
      <c r="O274">
        <v>5</v>
      </c>
      <c r="P274">
        <v>1.73912E-7</v>
      </c>
      <c r="Q274">
        <v>0</v>
      </c>
      <c r="R274" s="10">
        <v>3.5193300000000001E-9</v>
      </c>
      <c r="S274" s="12" t="s">
        <v>2544</v>
      </c>
      <c r="T274" s="12" t="s">
        <v>2541</v>
      </c>
      <c r="U274">
        <v>0</v>
      </c>
      <c r="V274">
        <v>45.882300000000001</v>
      </c>
      <c r="W274">
        <v>10.0648</v>
      </c>
      <c r="X274">
        <v>0</v>
      </c>
      <c r="Y274">
        <v>2.2264300000000001</v>
      </c>
      <c r="Z274">
        <v>0</v>
      </c>
      <c r="AA274">
        <v>5</v>
      </c>
      <c r="AB274">
        <v>0</v>
      </c>
      <c r="AC274" s="12">
        <f>firm_data[[#This Row],[capital_book]]/firm_data[[#This Row],[capital]]</f>
        <v>2.1722450705391836</v>
      </c>
      <c r="AD274">
        <v>99.667599999999993</v>
      </c>
      <c r="AE274">
        <v>24.037199999999999</v>
      </c>
    </row>
    <row r="275" spans="1:31" x14ac:dyDescent="0.25">
      <c r="A275">
        <v>274</v>
      </c>
      <c r="B275">
        <v>516374669</v>
      </c>
      <c r="C275" s="12" t="s">
        <v>96</v>
      </c>
      <c r="D275">
        <v>594.55200000000002</v>
      </c>
      <c r="E275" s="12">
        <f>c_sales_data[[#This Row],[price]]</f>
        <v>67.505098982717513</v>
      </c>
      <c r="F275" s="8">
        <f>firm_data[[#This Row],[price]]-firm_data[[#This Row],[avg_price]]</f>
        <v>-1.6468989827175164</v>
      </c>
      <c r="G275">
        <v>65.858199999999997</v>
      </c>
      <c r="H275">
        <v>841.46500000000003</v>
      </c>
      <c r="I275" s="3">
        <f>firm_data[[#This Row],[production]]-firm_data[[#This Row],[sales]]</f>
        <v>0</v>
      </c>
      <c r="J275">
        <v>1.1580799999999999E-5</v>
      </c>
      <c r="K275">
        <v>157.93</v>
      </c>
      <c r="L275">
        <v>2.5</v>
      </c>
      <c r="M275">
        <v>2.5</v>
      </c>
      <c r="N275">
        <v>1.91648</v>
      </c>
      <c r="O275">
        <v>5</v>
      </c>
      <c r="P275">
        <v>1.6521699999999999E-7</v>
      </c>
      <c r="Q275">
        <v>1.52013</v>
      </c>
      <c r="R275" s="10">
        <v>3.3307499999999999E-9</v>
      </c>
      <c r="S275" s="12" t="s">
        <v>2545</v>
      </c>
      <c r="T275" s="12" t="s">
        <v>2541</v>
      </c>
      <c r="U275">
        <v>0</v>
      </c>
      <c r="V275">
        <v>45.732199999999999</v>
      </c>
      <c r="W275">
        <v>11.4773</v>
      </c>
      <c r="X275">
        <v>0</v>
      </c>
      <c r="Y275">
        <v>3.2600600000000002</v>
      </c>
      <c r="Z275">
        <v>0</v>
      </c>
      <c r="AA275">
        <v>5</v>
      </c>
      <c r="AB275">
        <v>0</v>
      </c>
      <c r="AC275" s="12">
        <f>firm_data[[#This Row],[capital_book]]/firm_data[[#This Row],[capital]]</f>
        <v>2.1489038358093424</v>
      </c>
      <c r="AD275">
        <v>98.274100000000004</v>
      </c>
      <c r="AE275">
        <v>24.037199999999999</v>
      </c>
    </row>
    <row r="276" spans="1:31" x14ac:dyDescent="0.25">
      <c r="A276">
        <v>275</v>
      </c>
      <c r="B276">
        <v>634006193</v>
      </c>
      <c r="C276" s="12" t="s">
        <v>96</v>
      </c>
      <c r="D276">
        <v>608.71400000000006</v>
      </c>
      <c r="E276" s="12">
        <f>c_sales_data[[#This Row],[price]]</f>
        <v>68.10824082846257</v>
      </c>
      <c r="F276" s="8">
        <f>firm_data[[#This Row],[price]]-firm_data[[#This Row],[avg_price]]</f>
        <v>0.42755917153742473</v>
      </c>
      <c r="G276">
        <v>68.535799999999995</v>
      </c>
      <c r="H276">
        <v>859.82399999999996</v>
      </c>
      <c r="I276" s="3">
        <f>firm_data[[#This Row],[production]]-firm_data[[#This Row],[sales]]</f>
        <v>0</v>
      </c>
      <c r="J276">
        <v>1.10018E-5</v>
      </c>
      <c r="K276">
        <v>166.672</v>
      </c>
      <c r="L276">
        <v>2.5</v>
      </c>
      <c r="M276">
        <v>2.5</v>
      </c>
      <c r="N276">
        <v>0.39084799999999997</v>
      </c>
      <c r="O276">
        <v>5</v>
      </c>
      <c r="P276">
        <v>1.5695599999999999E-7</v>
      </c>
      <c r="Q276">
        <v>4.9697899999999997</v>
      </c>
      <c r="R276" s="10">
        <v>3.1455099999999998E-9</v>
      </c>
      <c r="S276" s="12" t="s">
        <v>2546</v>
      </c>
      <c r="T276" s="12" t="s">
        <v>2541</v>
      </c>
      <c r="U276">
        <v>0</v>
      </c>
      <c r="V276">
        <v>45.582000000000001</v>
      </c>
      <c r="W276">
        <v>13.5403</v>
      </c>
      <c r="X276">
        <v>0</v>
      </c>
      <c r="Y276">
        <v>4.98489</v>
      </c>
      <c r="Z276">
        <v>0</v>
      </c>
      <c r="AA276">
        <v>5</v>
      </c>
      <c r="AB276">
        <v>0</v>
      </c>
      <c r="AC276" s="12">
        <f>firm_data[[#This Row],[capital_book]]/firm_data[[#This Row],[capital]]</f>
        <v>2.1704203413628189</v>
      </c>
      <c r="AD276">
        <v>98.932100000000005</v>
      </c>
      <c r="AE276">
        <v>24.037199999999999</v>
      </c>
    </row>
    <row r="277" spans="1:31" x14ac:dyDescent="0.25">
      <c r="A277">
        <v>276</v>
      </c>
      <c r="B277">
        <v>77237577</v>
      </c>
      <c r="C277" s="12" t="s">
        <v>96</v>
      </c>
      <c r="D277">
        <v>620.04200000000003</v>
      </c>
      <c r="E277" s="12">
        <f>c_sales_data[[#This Row],[price]]</f>
        <v>68.727302957960646</v>
      </c>
      <c r="F277" s="8">
        <f>firm_data[[#This Row],[price]]-firm_data[[#This Row],[avg_price]]</f>
        <v>-0.19150295796065109</v>
      </c>
      <c r="G277">
        <v>68.535799999999995</v>
      </c>
      <c r="H277">
        <v>872.03899999999999</v>
      </c>
      <c r="I277" s="3">
        <f>firm_data[[#This Row],[production]]-firm_data[[#This Row],[sales]]</f>
        <v>0</v>
      </c>
      <c r="J277">
        <v>1.04517E-5</v>
      </c>
      <c r="K277">
        <v>164.07300000000001</v>
      </c>
      <c r="L277">
        <v>2.5</v>
      </c>
      <c r="M277">
        <v>2.5</v>
      </c>
      <c r="N277">
        <v>1.14577</v>
      </c>
      <c r="O277">
        <v>5</v>
      </c>
      <c r="P277">
        <v>1.4910799999999999E-7</v>
      </c>
      <c r="Q277">
        <v>5.6733200000000004</v>
      </c>
      <c r="R277" s="10">
        <v>2.9628700000000001E-9</v>
      </c>
      <c r="S277" s="12" t="s">
        <v>2547</v>
      </c>
      <c r="T277" s="12" t="s">
        <v>2541</v>
      </c>
      <c r="U277">
        <v>0</v>
      </c>
      <c r="V277">
        <v>45.431899999999999</v>
      </c>
      <c r="W277">
        <v>11.8767</v>
      </c>
      <c r="X277">
        <v>0</v>
      </c>
      <c r="Y277">
        <v>5.3366600000000002</v>
      </c>
      <c r="Z277">
        <v>0</v>
      </c>
      <c r="AA277">
        <v>5</v>
      </c>
      <c r="AB277">
        <v>0</v>
      </c>
      <c r="AC277" s="12">
        <f>firm_data[[#This Row],[capital_book]]/firm_data[[#This Row],[capital]]</f>
        <v>2.1347489319178816</v>
      </c>
      <c r="AD277">
        <v>96.985699999999994</v>
      </c>
      <c r="AE277">
        <v>24.037199999999999</v>
      </c>
    </row>
    <row r="278" spans="1:31" x14ac:dyDescent="0.25">
      <c r="A278">
        <v>277</v>
      </c>
      <c r="B278">
        <v>533237413</v>
      </c>
      <c r="C278" s="12" t="s">
        <v>96</v>
      </c>
      <c r="D278">
        <v>669.92399999999998</v>
      </c>
      <c r="E278" s="12">
        <f>c_sales_data[[#This Row],[price]]</f>
        <v>68.993188655379555</v>
      </c>
      <c r="F278" s="8">
        <f>firm_data[[#This Row],[price]]-firm_data[[#This Row],[avg_price]]</f>
        <v>5.4610113446204451</v>
      </c>
      <c r="G278">
        <v>74.4542</v>
      </c>
      <c r="H278">
        <v>935.16399999999999</v>
      </c>
      <c r="I278" s="3">
        <f>firm_data[[#This Row],[production]]-firm_data[[#This Row],[sales]]</f>
        <v>0</v>
      </c>
      <c r="J278">
        <v>9.9291199999999992E-6</v>
      </c>
      <c r="K278">
        <v>217.74600000000001</v>
      </c>
      <c r="L278">
        <v>3</v>
      </c>
      <c r="M278">
        <v>3</v>
      </c>
      <c r="N278">
        <v>0.223023</v>
      </c>
      <c r="O278">
        <v>5</v>
      </c>
      <c r="P278">
        <v>1.41653E-7</v>
      </c>
      <c r="Q278">
        <v>6.7356999999999996</v>
      </c>
      <c r="R278" s="10">
        <v>2.79274E-9</v>
      </c>
      <c r="S278" s="12" t="s">
        <v>2548</v>
      </c>
      <c r="T278" s="12" t="s">
        <v>2549</v>
      </c>
      <c r="U278">
        <v>0</v>
      </c>
      <c r="V278">
        <v>45.2517</v>
      </c>
      <c r="W278">
        <v>12.378500000000001</v>
      </c>
      <c r="X278">
        <v>0</v>
      </c>
      <c r="Y278">
        <v>6.3678499999999998</v>
      </c>
      <c r="Z278">
        <v>0</v>
      </c>
      <c r="AA278">
        <v>6</v>
      </c>
      <c r="AB278">
        <v>0</v>
      </c>
      <c r="AC278" s="12">
        <f>firm_data[[#This Row],[capital_book]]/firm_data[[#This Row],[capital]]</f>
        <v>2.1603298881588979</v>
      </c>
      <c r="AD278">
        <v>97.758600000000001</v>
      </c>
      <c r="AE278">
        <v>14.563000000000001</v>
      </c>
    </row>
    <row r="279" spans="1:31" x14ac:dyDescent="0.25">
      <c r="A279">
        <v>278</v>
      </c>
      <c r="B279">
        <v>224503469</v>
      </c>
      <c r="C279" s="12" t="s">
        <v>96</v>
      </c>
      <c r="D279">
        <v>534.48900000000003</v>
      </c>
      <c r="E279" s="12">
        <f>c_sales_data[[#This Row],[price]]</f>
        <v>68.98851316463562</v>
      </c>
      <c r="F279" s="8">
        <f>firm_data[[#This Row],[price]]-firm_data[[#This Row],[avg_price]]</f>
        <v>5.4656868353643802</v>
      </c>
      <c r="G279">
        <v>74.4542</v>
      </c>
      <c r="H279">
        <v>766.36099999999999</v>
      </c>
      <c r="I279" s="3">
        <f>firm_data[[#This Row],[production]]-firm_data[[#This Row],[sales]]</f>
        <v>2.943765</v>
      </c>
      <c r="J279">
        <v>9.4326699999999999E-6</v>
      </c>
      <c r="K279">
        <v>-1.7146600000000001</v>
      </c>
      <c r="L279">
        <v>3</v>
      </c>
      <c r="M279">
        <v>5.6235E-2</v>
      </c>
      <c r="N279">
        <v>0</v>
      </c>
      <c r="O279">
        <v>5</v>
      </c>
      <c r="P279">
        <v>1.3456999999999999E-7</v>
      </c>
      <c r="Q279">
        <v>7.1371399999999996</v>
      </c>
      <c r="R279" s="10">
        <v>2.6184500000000002E-9</v>
      </c>
      <c r="S279" s="12" t="s">
        <v>2550</v>
      </c>
      <c r="T279" s="12" t="s">
        <v>2549</v>
      </c>
      <c r="U279">
        <v>0</v>
      </c>
      <c r="V279">
        <v>45.0715</v>
      </c>
      <c r="W279">
        <v>11.8826</v>
      </c>
      <c r="X279">
        <v>0</v>
      </c>
      <c r="Y279">
        <v>6.5685700000000002</v>
      </c>
      <c r="Z279">
        <v>0</v>
      </c>
      <c r="AA279">
        <v>6</v>
      </c>
      <c r="AB279">
        <v>0</v>
      </c>
      <c r="AC279" s="12">
        <f>firm_data[[#This Row],[capital_book]]/firm_data[[#This Row],[capital]]</f>
        <v>2.1798653250945716</v>
      </c>
      <c r="AD279">
        <v>98.249799999999993</v>
      </c>
      <c r="AE279">
        <v>14.563000000000001</v>
      </c>
    </row>
    <row r="280" spans="1:31" x14ac:dyDescent="0.25">
      <c r="A280">
        <v>279</v>
      </c>
      <c r="B280">
        <v>279075320</v>
      </c>
      <c r="C280" s="12" t="s">
        <v>96</v>
      </c>
      <c r="D280">
        <v>623.61800000000005</v>
      </c>
      <c r="E280" s="12">
        <f>c_sales_data[[#This Row],[price]]</f>
        <v>69.057793739878662</v>
      </c>
      <c r="F280" s="8">
        <f>firm_data[[#This Row],[price]]-firm_data[[#This Row],[avg_price]]</f>
        <v>2.9520062601213368</v>
      </c>
      <c r="G280">
        <v>72.009799999999998</v>
      </c>
      <c r="H280">
        <v>877.88</v>
      </c>
      <c r="I280" s="3">
        <f>firm_data[[#This Row],[production]]-firm_data[[#This Row],[sales]]</f>
        <v>0</v>
      </c>
      <c r="J280">
        <v>8.9610299999999998E-6</v>
      </c>
      <c r="K280">
        <v>244.68100000000001</v>
      </c>
      <c r="L280">
        <v>3.5</v>
      </c>
      <c r="M280">
        <v>3.5</v>
      </c>
      <c r="N280">
        <v>1.54725</v>
      </c>
      <c r="O280">
        <v>5</v>
      </c>
      <c r="P280">
        <v>1.2784199999999999E-7</v>
      </c>
      <c r="Q280">
        <v>6.1371399999999996</v>
      </c>
      <c r="R280" s="10">
        <v>2.5886200000000001E-9</v>
      </c>
      <c r="S280" s="12" t="s">
        <v>2551</v>
      </c>
      <c r="T280" s="12" t="s">
        <v>2552</v>
      </c>
      <c r="U280">
        <v>0</v>
      </c>
      <c r="V280">
        <v>44.8613</v>
      </c>
      <c r="W280">
        <v>11.2407</v>
      </c>
      <c r="X280">
        <v>0</v>
      </c>
      <c r="Y280">
        <v>6.5685700000000002</v>
      </c>
      <c r="Z280">
        <v>0</v>
      </c>
      <c r="AA280">
        <v>7</v>
      </c>
      <c r="AB280">
        <v>0</v>
      </c>
      <c r="AC280" s="12">
        <f>firm_data[[#This Row],[capital_book]]/firm_data[[#This Row],[capital]]</f>
        <v>2.1924710162211083</v>
      </c>
      <c r="AD280">
        <v>98.357100000000003</v>
      </c>
      <c r="AE280">
        <v>14.563000000000001</v>
      </c>
    </row>
    <row r="281" spans="1:31" x14ac:dyDescent="0.25">
      <c r="A281">
        <v>280</v>
      </c>
      <c r="B281">
        <v>835358453</v>
      </c>
      <c r="C281" s="12" t="s">
        <v>96</v>
      </c>
      <c r="D281">
        <v>726.79899999999998</v>
      </c>
      <c r="E281" s="12">
        <f>c_sales_data[[#This Row],[price]]</f>
        <v>69.153062706908386</v>
      </c>
      <c r="F281" s="8">
        <f>firm_data[[#This Row],[price]]-firm_data[[#This Row],[avg_price]]</f>
        <v>2.8567372930916122</v>
      </c>
      <c r="G281">
        <v>72.009799999999998</v>
      </c>
      <c r="H281">
        <v>1005.16</v>
      </c>
      <c r="I281" s="3">
        <f>firm_data[[#This Row],[production]]-firm_data[[#This Row],[sales]]</f>
        <v>1.3911100000000003</v>
      </c>
      <c r="J281">
        <v>8.5129799999999999E-6</v>
      </c>
      <c r="K281">
        <v>282.46600000000001</v>
      </c>
      <c r="L281">
        <v>5.5</v>
      </c>
      <c r="M281">
        <v>4.1088899999999997</v>
      </c>
      <c r="N281">
        <v>0</v>
      </c>
      <c r="O281">
        <v>5</v>
      </c>
      <c r="P281">
        <v>1.2144999999999999E-7</v>
      </c>
      <c r="Q281">
        <v>4.9221899999999996</v>
      </c>
      <c r="R281" s="10">
        <v>2.4078200000000001E-9</v>
      </c>
      <c r="S281" s="12" t="s">
        <v>2553</v>
      </c>
      <c r="T281" s="12" t="s">
        <v>2554</v>
      </c>
      <c r="U281">
        <v>0</v>
      </c>
      <c r="V281">
        <v>44.530999999999999</v>
      </c>
      <c r="W281">
        <v>14.536199999999999</v>
      </c>
      <c r="X281">
        <v>0</v>
      </c>
      <c r="Y281">
        <v>7.9610900000000004</v>
      </c>
      <c r="Z281">
        <v>0</v>
      </c>
      <c r="AA281">
        <v>11</v>
      </c>
      <c r="AB281">
        <v>0</v>
      </c>
      <c r="AC281" s="12">
        <f>firm_data[[#This Row],[capital_book]]/firm_data[[#This Row],[capital]]</f>
        <v>2.1706204666412163</v>
      </c>
      <c r="AD281">
        <v>96.659899999999993</v>
      </c>
      <c r="AE281">
        <v>14.563000000000001</v>
      </c>
    </row>
    <row r="282" spans="1:31" x14ac:dyDescent="0.25">
      <c r="A282">
        <v>281</v>
      </c>
      <c r="B282">
        <v>169586461</v>
      </c>
      <c r="C282" s="12" t="s">
        <v>96</v>
      </c>
      <c r="D282">
        <v>820.23900000000003</v>
      </c>
      <c r="E282" s="12">
        <f>c_sales_data[[#This Row],[price]]</f>
        <v>69.62774565615446</v>
      </c>
      <c r="F282" s="8">
        <f>firm_data[[#This Row],[price]]-firm_data[[#This Row],[avg_price]]</f>
        <v>-1.2945456561544546</v>
      </c>
      <c r="G282">
        <v>68.333200000000005</v>
      </c>
      <c r="H282">
        <v>1121.67</v>
      </c>
      <c r="I282" s="3">
        <f>firm_data[[#This Row],[production]]-firm_data[[#This Row],[sales]]</f>
        <v>0</v>
      </c>
      <c r="J282">
        <v>8.08733E-6</v>
      </c>
      <c r="K282">
        <v>297.625</v>
      </c>
      <c r="L282">
        <v>4.5</v>
      </c>
      <c r="M282">
        <v>4.5</v>
      </c>
      <c r="N282">
        <v>0.91226300000000005</v>
      </c>
      <c r="O282">
        <v>5</v>
      </c>
      <c r="P282">
        <v>1.15377E-7</v>
      </c>
      <c r="Q282">
        <v>0</v>
      </c>
      <c r="R282" s="10">
        <v>2.2365800000000001E-9</v>
      </c>
      <c r="S282" s="12" t="s">
        <v>2555</v>
      </c>
      <c r="T282" s="12" t="s">
        <v>2556</v>
      </c>
      <c r="U282">
        <v>0</v>
      </c>
      <c r="V282">
        <v>44.2607</v>
      </c>
      <c r="W282">
        <v>16.983699999999999</v>
      </c>
      <c r="X282">
        <v>0</v>
      </c>
      <c r="Y282">
        <v>4.2480000000000002</v>
      </c>
      <c r="Z282">
        <v>0</v>
      </c>
      <c r="AA282">
        <v>9</v>
      </c>
      <c r="AB282">
        <v>0</v>
      </c>
      <c r="AC282" s="12">
        <f>firm_data[[#This Row],[capital_book]]/firm_data[[#This Row],[capital]]</f>
        <v>2.1774169861750945</v>
      </c>
      <c r="AD282">
        <v>96.373999999999995</v>
      </c>
      <c r="AE282">
        <v>19.980799999999999</v>
      </c>
    </row>
    <row r="283" spans="1:31" x14ac:dyDescent="0.25">
      <c r="A283">
        <v>282</v>
      </c>
      <c r="B283">
        <v>723703457</v>
      </c>
      <c r="C283" s="12" t="s">
        <v>96</v>
      </c>
      <c r="D283">
        <v>696.36199999999997</v>
      </c>
      <c r="E283" s="12">
        <f>c_sales_data[[#This Row],[price]]</f>
        <v>70.133720522843902</v>
      </c>
      <c r="F283" s="8">
        <f>firm_data[[#This Row],[price]]-firm_data[[#This Row],[avg_price]]</f>
        <v>4.4058794771560912</v>
      </c>
      <c r="G283">
        <v>74.539599999999993</v>
      </c>
      <c r="H283">
        <v>965.70600000000002</v>
      </c>
      <c r="I283" s="3">
        <f>firm_data[[#This Row],[production]]-firm_data[[#This Row],[sales]]</f>
        <v>3.7056079999999998</v>
      </c>
      <c r="J283">
        <v>7.6829700000000004E-6</v>
      </c>
      <c r="K283">
        <v>48.508200000000002</v>
      </c>
      <c r="L283">
        <v>4.5</v>
      </c>
      <c r="M283">
        <v>0.79439199999999999</v>
      </c>
      <c r="N283">
        <v>0</v>
      </c>
      <c r="O283">
        <v>5</v>
      </c>
      <c r="P283">
        <v>1.09608E-7</v>
      </c>
      <c r="Q283">
        <v>1.1380699999999999</v>
      </c>
      <c r="R283" s="10">
        <v>2.0726099999999999E-9</v>
      </c>
      <c r="S283" s="12" t="s">
        <v>2557</v>
      </c>
      <c r="T283" s="12" t="s">
        <v>2556</v>
      </c>
      <c r="U283">
        <v>0</v>
      </c>
      <c r="V283">
        <v>43.990400000000001</v>
      </c>
      <c r="W283">
        <v>18.052499999999998</v>
      </c>
      <c r="X283">
        <v>0</v>
      </c>
      <c r="Y283">
        <v>5.0690400000000002</v>
      </c>
      <c r="Z283">
        <v>0</v>
      </c>
      <c r="AA283">
        <v>9</v>
      </c>
      <c r="AB283">
        <v>0</v>
      </c>
      <c r="AC283" s="12">
        <f>firm_data[[#This Row],[capital_book]]/firm_data[[#This Row],[capital]]</f>
        <v>2.1653292536553428</v>
      </c>
      <c r="AD283">
        <v>95.253699999999995</v>
      </c>
      <c r="AE283">
        <v>19.980799999999999</v>
      </c>
    </row>
    <row r="284" spans="1:31" x14ac:dyDescent="0.25">
      <c r="A284">
        <v>283</v>
      </c>
      <c r="B284">
        <v>870405272</v>
      </c>
      <c r="C284" s="12" t="s">
        <v>96</v>
      </c>
      <c r="D284">
        <v>636.43700000000001</v>
      </c>
      <c r="E284" s="12">
        <f>c_sales_data[[#This Row],[price]]</f>
        <v>70.507812368851418</v>
      </c>
      <c r="F284" s="8">
        <f>firm_data[[#This Row],[price]]-firm_data[[#This Row],[avg_price]]</f>
        <v>-2.3852123688514126</v>
      </c>
      <c r="G284">
        <v>68.122600000000006</v>
      </c>
      <c r="H284">
        <v>891.91200000000003</v>
      </c>
      <c r="I284" s="3">
        <f>firm_data[[#This Row],[production]]-firm_data[[#This Row],[sales]]</f>
        <v>0</v>
      </c>
      <c r="J284">
        <v>7.29882E-6</v>
      </c>
      <c r="K284">
        <v>100.099</v>
      </c>
      <c r="L284">
        <v>1.5</v>
      </c>
      <c r="M284">
        <v>1.5</v>
      </c>
      <c r="N284">
        <v>1.41937</v>
      </c>
      <c r="O284">
        <v>5</v>
      </c>
      <c r="P284">
        <v>1.04128E-7</v>
      </c>
      <c r="Q284">
        <v>0</v>
      </c>
      <c r="R284" s="10">
        <v>2.03169E-9</v>
      </c>
      <c r="S284" s="12" t="s">
        <v>2558</v>
      </c>
      <c r="T284" s="12" t="s">
        <v>2559</v>
      </c>
      <c r="U284">
        <v>0</v>
      </c>
      <c r="V284">
        <v>43.900300000000001</v>
      </c>
      <c r="W284">
        <v>16.9754</v>
      </c>
      <c r="X284">
        <v>0</v>
      </c>
      <c r="Y284">
        <v>1.1649499999999999</v>
      </c>
      <c r="Z284">
        <v>0</v>
      </c>
      <c r="AA284">
        <v>3</v>
      </c>
      <c r="AB284">
        <v>0</v>
      </c>
      <c r="AC284" s="12">
        <f>firm_data[[#This Row],[capital_book]]/firm_data[[#This Row],[capital]]</f>
        <v>2.1951285070944846</v>
      </c>
      <c r="AD284">
        <v>96.366799999999998</v>
      </c>
      <c r="AE284">
        <v>19.980799999999999</v>
      </c>
    </row>
    <row r="285" spans="1:31" x14ac:dyDescent="0.25">
      <c r="A285">
        <v>284</v>
      </c>
      <c r="B285">
        <v>649382429</v>
      </c>
      <c r="C285" s="12" t="s">
        <v>96</v>
      </c>
      <c r="D285">
        <v>514.90499999999997</v>
      </c>
      <c r="E285" s="12">
        <f>c_sales_data[[#This Row],[price]]</f>
        <v>71.15078252272923</v>
      </c>
      <c r="F285" s="8">
        <f>firm_data[[#This Row],[price]]-firm_data[[#This Row],[avg_price]]</f>
        <v>2.861117477270767</v>
      </c>
      <c r="G285">
        <v>74.011899999999997</v>
      </c>
      <c r="H285">
        <v>738.15599999999995</v>
      </c>
      <c r="I285" s="3">
        <f>firm_data[[#This Row],[production]]-firm_data[[#This Row],[sales]]</f>
        <v>1.3622479999999999</v>
      </c>
      <c r="J285">
        <v>6.9338800000000001E-6</v>
      </c>
      <c r="K285">
        <v>5.1581099999999998</v>
      </c>
      <c r="L285">
        <v>1.5</v>
      </c>
      <c r="M285">
        <v>0.13775200000000001</v>
      </c>
      <c r="N285">
        <v>0</v>
      </c>
      <c r="O285">
        <v>5</v>
      </c>
      <c r="P285">
        <v>9.8921399999999998E-8</v>
      </c>
      <c r="Q285">
        <v>1.8847700000000001</v>
      </c>
      <c r="R285" s="10">
        <v>1.9558700000000002E-9</v>
      </c>
      <c r="S285" s="12" t="s">
        <v>2560</v>
      </c>
      <c r="T285" s="12" t="s">
        <v>2559</v>
      </c>
      <c r="U285">
        <v>0</v>
      </c>
      <c r="V285">
        <v>43.810200000000002</v>
      </c>
      <c r="W285">
        <v>13.6447</v>
      </c>
      <c r="X285">
        <v>0</v>
      </c>
      <c r="Y285">
        <v>2.44238</v>
      </c>
      <c r="Z285">
        <v>0</v>
      </c>
      <c r="AA285">
        <v>3</v>
      </c>
      <c r="AB285">
        <v>0</v>
      </c>
      <c r="AC285" s="12">
        <f>firm_data[[#This Row],[capital_book]]/firm_data[[#This Row],[capital]]</f>
        <v>2.1575797417039868</v>
      </c>
      <c r="AD285">
        <v>94.524000000000001</v>
      </c>
      <c r="AE285">
        <v>16.052499999999998</v>
      </c>
    </row>
    <row r="286" spans="1:31" x14ac:dyDescent="0.25">
      <c r="A286">
        <v>285</v>
      </c>
      <c r="B286">
        <v>440019930</v>
      </c>
      <c r="C286" s="12" t="s">
        <v>96</v>
      </c>
      <c r="D286">
        <v>439.26600000000002</v>
      </c>
      <c r="E286" s="12">
        <f>c_sales_data[[#This Row],[price]]</f>
        <v>71.524350678139143</v>
      </c>
      <c r="F286" s="8">
        <f>firm_data[[#This Row],[price]]-firm_data[[#This Row],[avg_price]]</f>
        <v>-1.1698506781391416</v>
      </c>
      <c r="G286">
        <v>70.354500000000002</v>
      </c>
      <c r="H286">
        <v>643.37699999999995</v>
      </c>
      <c r="I286" s="3">
        <f>firm_data[[#This Row],[production]]-firm_data[[#This Row],[sales]]</f>
        <v>0</v>
      </c>
      <c r="J286">
        <v>6.5871799999999997E-6</v>
      </c>
      <c r="K286">
        <v>33.883200000000002</v>
      </c>
      <c r="L286">
        <v>0.5</v>
      </c>
      <c r="M286">
        <v>0.5</v>
      </c>
      <c r="N286">
        <v>4.2413699999999999</v>
      </c>
      <c r="O286">
        <v>5</v>
      </c>
      <c r="P286">
        <v>9.3975299999999996E-8</v>
      </c>
      <c r="Q286">
        <v>0</v>
      </c>
      <c r="R286" s="10">
        <v>1.9090900000000001E-9</v>
      </c>
      <c r="S286" s="12" t="s">
        <v>2561</v>
      </c>
      <c r="T286" s="12" t="s">
        <v>1118</v>
      </c>
      <c r="U286">
        <v>0</v>
      </c>
      <c r="V286">
        <v>43.780200000000001</v>
      </c>
      <c r="W286">
        <v>9.4720399999999998</v>
      </c>
      <c r="X286">
        <v>0</v>
      </c>
      <c r="Y286">
        <v>0.27397700000000003</v>
      </c>
      <c r="Z286">
        <v>0</v>
      </c>
      <c r="AA286">
        <v>1</v>
      </c>
      <c r="AB286">
        <v>0</v>
      </c>
      <c r="AC286" s="12">
        <f>firm_data[[#This Row],[capital_book]]/firm_data[[#This Row],[capital]]</f>
        <v>2.1538206769270127</v>
      </c>
      <c r="AD286">
        <v>94.294700000000006</v>
      </c>
      <c r="AE286">
        <v>16.052499999999998</v>
      </c>
    </row>
    <row r="287" spans="1:31" x14ac:dyDescent="0.25">
      <c r="A287">
        <v>286</v>
      </c>
      <c r="B287">
        <v>142082510</v>
      </c>
      <c r="C287" s="12" t="s">
        <v>96</v>
      </c>
      <c r="D287">
        <v>379.25400000000002</v>
      </c>
      <c r="E287" s="12">
        <f>c_sales_data[[#This Row],[price]]</f>
        <v>72.081122427346827</v>
      </c>
      <c r="F287" s="8">
        <f>firm_data[[#This Row],[price]]-firm_data[[#This Row],[avg_price]]</f>
        <v>-0.47902242734683398</v>
      </c>
      <c r="G287">
        <v>71.602099999999993</v>
      </c>
      <c r="H287">
        <v>568.35699999999997</v>
      </c>
      <c r="I287" s="3">
        <f>firm_data[[#This Row],[production]]-firm_data[[#This Row],[sales]]</f>
        <v>0</v>
      </c>
      <c r="J287">
        <v>6.2578200000000002E-6</v>
      </c>
      <c r="K287">
        <v>34.731000000000002</v>
      </c>
      <c r="L287">
        <v>0.5</v>
      </c>
      <c r="M287">
        <v>0.5</v>
      </c>
      <c r="N287">
        <v>2.0309699999999999</v>
      </c>
      <c r="O287">
        <v>5</v>
      </c>
      <c r="P287">
        <v>8.9276499999999999E-8</v>
      </c>
      <c r="Q287">
        <v>7.1824199999999996</v>
      </c>
      <c r="R287" s="10">
        <v>1.8448299999999999E-9</v>
      </c>
      <c r="S287" s="12" t="s">
        <v>2562</v>
      </c>
      <c r="T287" s="12" t="s">
        <v>1118</v>
      </c>
      <c r="U287">
        <v>0</v>
      </c>
      <c r="V287">
        <v>43.7502</v>
      </c>
      <c r="W287">
        <v>13.111499999999999</v>
      </c>
      <c r="X287">
        <v>0</v>
      </c>
      <c r="Y287">
        <v>4.0912100000000002</v>
      </c>
      <c r="Z287">
        <v>0</v>
      </c>
      <c r="AA287">
        <v>1</v>
      </c>
      <c r="AB287">
        <v>0</v>
      </c>
      <c r="AC287" s="12">
        <f>firm_data[[#This Row],[capital_book]]/firm_data[[#This Row],[capital]]</f>
        <v>2.1551741477753246</v>
      </c>
      <c r="AD287">
        <v>94.289299999999997</v>
      </c>
      <c r="AE287">
        <v>16.052499999999998</v>
      </c>
    </row>
    <row r="288" spans="1:31" x14ac:dyDescent="0.25">
      <c r="A288">
        <v>287</v>
      </c>
      <c r="B288">
        <v>596996943</v>
      </c>
      <c r="C288" s="12" t="s">
        <v>96</v>
      </c>
      <c r="D288">
        <v>391.26799999999997</v>
      </c>
      <c r="E288" s="12">
        <f>c_sales_data[[#This Row],[price]]</f>
        <v>72.314931230109053</v>
      </c>
      <c r="F288" s="8">
        <f>firm_data[[#This Row],[price]]-firm_data[[#This Row],[avg_price]]</f>
        <v>3.9485687698909402</v>
      </c>
      <c r="G288">
        <v>76.263499999999993</v>
      </c>
      <c r="H288">
        <v>584.24800000000005</v>
      </c>
      <c r="I288" s="3">
        <f>firm_data[[#This Row],[production]]-firm_data[[#This Row],[sales]]</f>
        <v>0.50739000000000001</v>
      </c>
      <c r="J288">
        <v>5.94493E-6</v>
      </c>
      <c r="K288">
        <v>110.44199999999999</v>
      </c>
      <c r="L288">
        <v>2</v>
      </c>
      <c r="M288">
        <v>1.49261</v>
      </c>
      <c r="N288">
        <v>0</v>
      </c>
      <c r="O288">
        <v>5</v>
      </c>
      <c r="P288">
        <v>8.4812700000000003E-8</v>
      </c>
      <c r="Q288">
        <v>7.8381600000000002</v>
      </c>
      <c r="R288" s="10">
        <v>1.77134E-9</v>
      </c>
      <c r="S288" s="12" t="s">
        <v>2563</v>
      </c>
      <c r="T288" s="12" t="s">
        <v>2564</v>
      </c>
      <c r="U288">
        <v>0</v>
      </c>
      <c r="V288">
        <v>43.630099999999999</v>
      </c>
      <c r="W288">
        <v>11.0266</v>
      </c>
      <c r="X288">
        <v>0</v>
      </c>
      <c r="Y288">
        <v>5.9190800000000001</v>
      </c>
      <c r="Z288">
        <v>0</v>
      </c>
      <c r="AA288">
        <v>4</v>
      </c>
      <c r="AB288">
        <v>0</v>
      </c>
      <c r="AC288" s="12">
        <f>firm_data[[#This Row],[capital_book]]/firm_data[[#This Row],[capital]]</f>
        <v>2.1811066213462724</v>
      </c>
      <c r="AD288">
        <v>95.161900000000003</v>
      </c>
      <c r="AE288">
        <v>16.052499999999998</v>
      </c>
    </row>
    <row r="289" spans="1:31" x14ac:dyDescent="0.25">
      <c r="A289">
        <v>288</v>
      </c>
      <c r="B289">
        <v>891123437</v>
      </c>
      <c r="C289" s="12" t="s">
        <v>96</v>
      </c>
      <c r="D289">
        <v>481.84300000000002</v>
      </c>
      <c r="E289" s="12">
        <f>c_sales_data[[#This Row],[price]]</f>
        <v>72.907616610588263</v>
      </c>
      <c r="F289" s="8">
        <f>firm_data[[#This Row],[price]]-firm_data[[#This Row],[avg_price]]</f>
        <v>-0.56241661058825798</v>
      </c>
      <c r="G289">
        <v>72.345200000000006</v>
      </c>
      <c r="H289">
        <v>696.64599999999996</v>
      </c>
      <c r="I289" s="3">
        <f>firm_data[[#This Row],[production]]-firm_data[[#This Row],[sales]]</f>
        <v>0</v>
      </c>
      <c r="J289">
        <v>5.6476900000000003E-6</v>
      </c>
      <c r="K289">
        <v>209.82400000000001</v>
      </c>
      <c r="L289">
        <v>3</v>
      </c>
      <c r="M289">
        <v>3</v>
      </c>
      <c r="N289">
        <v>2.8613199999999998E-2</v>
      </c>
      <c r="O289">
        <v>5</v>
      </c>
      <c r="P289">
        <v>8.0572099999999994E-8</v>
      </c>
      <c r="Q289">
        <v>5.8381600000000002</v>
      </c>
      <c r="R289" s="10">
        <v>1.67634E-9</v>
      </c>
      <c r="S289" s="12" t="s">
        <v>2565</v>
      </c>
      <c r="T289" s="12" t="s">
        <v>2566</v>
      </c>
      <c r="U289">
        <v>0</v>
      </c>
      <c r="V289">
        <v>43.4499</v>
      </c>
      <c r="W289">
        <v>9.0462699999999998</v>
      </c>
      <c r="X289">
        <v>0</v>
      </c>
      <c r="Y289">
        <v>5.9190800000000001</v>
      </c>
      <c r="Z289">
        <v>0</v>
      </c>
      <c r="AA289">
        <v>6</v>
      </c>
      <c r="AB289">
        <v>0</v>
      </c>
      <c r="AC289" s="12">
        <f>firm_data[[#This Row],[capital_book]]/firm_data[[#This Row],[capital]]</f>
        <v>2.171277724459665</v>
      </c>
      <c r="AD289">
        <v>94.341800000000006</v>
      </c>
      <c r="AE289">
        <v>16.052499999999998</v>
      </c>
    </row>
    <row r="290" spans="1:31" x14ac:dyDescent="0.25">
      <c r="A290">
        <v>289</v>
      </c>
      <c r="B290">
        <v>423525616</v>
      </c>
      <c r="C290" s="12" t="s">
        <v>96</v>
      </c>
      <c r="D290">
        <v>382.27499999999998</v>
      </c>
      <c r="E290" s="12">
        <f>c_sales_data[[#This Row],[price]]</f>
        <v>73.321251874284954</v>
      </c>
      <c r="F290" s="8">
        <f>firm_data[[#This Row],[price]]-firm_data[[#This Row],[avg_price]]</f>
        <v>3.9412481257150489</v>
      </c>
      <c r="G290">
        <v>77.262500000000003</v>
      </c>
      <c r="H290">
        <v>572.34500000000003</v>
      </c>
      <c r="I290" s="3">
        <f>firm_data[[#This Row],[production]]-firm_data[[#This Row],[sales]]</f>
        <v>3.4611713000000002</v>
      </c>
      <c r="J290">
        <v>5.3653000000000001E-6</v>
      </c>
      <c r="K290">
        <v>-4.2994599999999998</v>
      </c>
      <c r="L290">
        <v>3.5</v>
      </c>
      <c r="M290">
        <v>3.8828700000000001E-2</v>
      </c>
      <c r="N290">
        <v>0</v>
      </c>
      <c r="O290">
        <v>5</v>
      </c>
      <c r="P290">
        <v>7.65435E-8</v>
      </c>
      <c r="Q290">
        <v>4.8896699999999997</v>
      </c>
      <c r="R290" s="10">
        <v>1.5474500000000001E-9</v>
      </c>
      <c r="S290" s="12" t="s">
        <v>2567</v>
      </c>
      <c r="T290" s="12" t="s">
        <v>2568</v>
      </c>
      <c r="U290">
        <v>0</v>
      </c>
      <c r="V290">
        <v>43.239699999999999</v>
      </c>
      <c r="W290">
        <v>9.8731000000000009</v>
      </c>
      <c r="X290">
        <v>0</v>
      </c>
      <c r="Y290">
        <v>5.9448299999999996</v>
      </c>
      <c r="Z290">
        <v>0</v>
      </c>
      <c r="AA290">
        <v>7</v>
      </c>
      <c r="AB290">
        <v>0</v>
      </c>
      <c r="AC290" s="12">
        <f>firm_data[[#This Row],[capital_book]]/firm_data[[#This Row],[capital]]</f>
        <v>2.1855308894372532</v>
      </c>
      <c r="AD290">
        <v>94.5017</v>
      </c>
      <c r="AE290">
        <v>11.615399999999999</v>
      </c>
    </row>
    <row r="291" spans="1:31" x14ac:dyDescent="0.25">
      <c r="A291">
        <v>290</v>
      </c>
      <c r="B291">
        <v>597136090</v>
      </c>
      <c r="C291" s="12" t="s">
        <v>96</v>
      </c>
      <c r="D291">
        <v>332.92599999999999</v>
      </c>
      <c r="E291" s="12">
        <f>c_sales_data[[#This Row],[price]]</f>
        <v>73.654460199334892</v>
      </c>
      <c r="F291" s="8">
        <f>firm_data[[#This Row],[price]]-firm_data[[#This Row],[avg_price]]</f>
        <v>-3.8881601993348909</v>
      </c>
      <c r="G291">
        <v>69.766300000000001</v>
      </c>
      <c r="H291">
        <v>510.56299999999999</v>
      </c>
      <c r="I291" s="3">
        <f>firm_data[[#This Row],[production]]-firm_data[[#This Row],[sales]]</f>
        <v>0</v>
      </c>
      <c r="J291">
        <v>5.0970399999999999E-6</v>
      </c>
      <c r="K291">
        <v>33.721200000000003</v>
      </c>
      <c r="L291">
        <v>0.5</v>
      </c>
      <c r="M291">
        <v>0.5</v>
      </c>
      <c r="N291">
        <v>3.5766499999999999</v>
      </c>
      <c r="O291">
        <v>5</v>
      </c>
      <c r="P291">
        <v>7.2716300000000004E-8</v>
      </c>
      <c r="Q291">
        <v>0</v>
      </c>
      <c r="R291" s="10">
        <v>1.51022E-9</v>
      </c>
      <c r="S291" s="12" t="s">
        <v>2569</v>
      </c>
      <c r="T291" s="12" t="s">
        <v>2570</v>
      </c>
      <c r="U291">
        <v>0</v>
      </c>
      <c r="V291">
        <v>43.209600000000002</v>
      </c>
      <c r="W291">
        <v>11.119199999999999</v>
      </c>
      <c r="X291">
        <v>0</v>
      </c>
      <c r="Y291">
        <v>0.38494600000000001</v>
      </c>
      <c r="Z291">
        <v>0</v>
      </c>
      <c r="AA291">
        <v>1</v>
      </c>
      <c r="AB291">
        <v>0</v>
      </c>
      <c r="AC291" s="12">
        <f>firm_data[[#This Row],[capital_book]]/firm_data[[#This Row],[capital]]</f>
        <v>2.1848223542916387</v>
      </c>
      <c r="AD291">
        <v>94.405299999999997</v>
      </c>
      <c r="AE291">
        <v>13.0814</v>
      </c>
    </row>
    <row r="292" spans="1:31" x14ac:dyDescent="0.25">
      <c r="A292">
        <v>291</v>
      </c>
      <c r="B292">
        <v>67412628</v>
      </c>
      <c r="C292" s="12" t="s">
        <v>96</v>
      </c>
      <c r="D292">
        <v>320.55399999999997</v>
      </c>
      <c r="E292" s="12">
        <f>c_sales_data[[#This Row],[price]]</f>
        <v>74.014835117356938</v>
      </c>
      <c r="F292" s="8">
        <f>firm_data[[#This Row],[price]]-firm_data[[#This Row],[avg_price]]</f>
        <v>-4.2480351173569346</v>
      </c>
      <c r="G292">
        <v>69.766800000000003</v>
      </c>
      <c r="H292">
        <v>494.49299999999999</v>
      </c>
      <c r="I292" s="3">
        <f>firm_data[[#This Row],[production]]-firm_data[[#This Row],[sales]]</f>
        <v>0</v>
      </c>
      <c r="J292">
        <v>4.8421900000000001E-6</v>
      </c>
      <c r="K292">
        <v>67.030600000000007</v>
      </c>
      <c r="L292">
        <v>1</v>
      </c>
      <c r="M292">
        <v>1</v>
      </c>
      <c r="N292">
        <v>2.44211</v>
      </c>
      <c r="O292">
        <v>5</v>
      </c>
      <c r="P292">
        <v>6.9080499999999994E-8</v>
      </c>
      <c r="Q292">
        <v>5.2078699999999998</v>
      </c>
      <c r="R292" s="10">
        <v>1.4498700000000001E-9</v>
      </c>
      <c r="S292" s="12" t="s">
        <v>2571</v>
      </c>
      <c r="T292" s="12" t="s">
        <v>2572</v>
      </c>
      <c r="U292">
        <v>0</v>
      </c>
      <c r="V292">
        <v>43.1496</v>
      </c>
      <c r="W292">
        <v>12.760899999999999</v>
      </c>
      <c r="X292">
        <v>0</v>
      </c>
      <c r="Y292">
        <v>3.6039300000000001</v>
      </c>
      <c r="Z292">
        <v>0</v>
      </c>
      <c r="AA292">
        <v>2</v>
      </c>
      <c r="AB292">
        <v>0</v>
      </c>
      <c r="AC292" s="12">
        <f>firm_data[[#This Row],[capital_book]]/firm_data[[#This Row],[capital]]</f>
        <v>2.1738254815803622</v>
      </c>
      <c r="AD292">
        <v>93.799700000000001</v>
      </c>
      <c r="AE292">
        <v>13.0814</v>
      </c>
    </row>
    <row r="293" spans="1:31" x14ac:dyDescent="0.25">
      <c r="A293">
        <v>292</v>
      </c>
      <c r="B293">
        <v>325067927</v>
      </c>
      <c r="C293" s="12" t="s">
        <v>96</v>
      </c>
      <c r="D293">
        <v>448.78399999999999</v>
      </c>
      <c r="E293" s="12">
        <f>c_sales_data[[#This Row],[price]]</f>
        <v>74.662818746586893</v>
      </c>
      <c r="F293" s="8">
        <f>firm_data[[#This Row],[price]]-firm_data[[#This Row],[avg_price]]</f>
        <v>-3.9697187465868922</v>
      </c>
      <c r="G293">
        <v>70.693100000000001</v>
      </c>
      <c r="H293">
        <v>653.20299999999997</v>
      </c>
      <c r="I293" s="3">
        <f>firm_data[[#This Row],[production]]-firm_data[[#This Row],[sales]]</f>
        <v>0</v>
      </c>
      <c r="J293">
        <v>4.6000799999999997E-6</v>
      </c>
      <c r="K293">
        <v>238.398</v>
      </c>
      <c r="L293">
        <v>3.5</v>
      </c>
      <c r="M293">
        <v>3.5</v>
      </c>
      <c r="N293">
        <v>1.74387</v>
      </c>
      <c r="O293">
        <v>5</v>
      </c>
      <c r="P293">
        <v>6.5626499999999995E-8</v>
      </c>
      <c r="Q293">
        <v>4.6036599999999996</v>
      </c>
      <c r="R293" s="10">
        <v>1.3778699999999999E-9</v>
      </c>
      <c r="S293" s="12" t="s">
        <v>2573</v>
      </c>
      <c r="T293" s="12" t="s">
        <v>2574</v>
      </c>
      <c r="U293">
        <v>0</v>
      </c>
      <c r="V293">
        <v>42.939399999999999</v>
      </c>
      <c r="W293">
        <v>12.460800000000001</v>
      </c>
      <c r="X293">
        <v>0</v>
      </c>
      <c r="Y293">
        <v>5.8018299999999998</v>
      </c>
      <c r="Z293">
        <v>0</v>
      </c>
      <c r="AA293">
        <v>7</v>
      </c>
      <c r="AB293">
        <v>0</v>
      </c>
      <c r="AC293" s="12">
        <f>firm_data[[#This Row],[capital_book]]/firm_data[[#This Row],[capital]]</f>
        <v>2.1477500850035165</v>
      </c>
      <c r="AD293">
        <v>92.223100000000002</v>
      </c>
      <c r="AE293">
        <v>13.0814</v>
      </c>
    </row>
    <row r="294" spans="1:31" x14ac:dyDescent="0.25">
      <c r="A294">
        <v>293</v>
      </c>
      <c r="B294">
        <v>342119300</v>
      </c>
      <c r="C294" s="12" t="s">
        <v>96</v>
      </c>
      <c r="D294">
        <v>663.16399999999999</v>
      </c>
      <c r="E294" s="12">
        <f>c_sales_data[[#This Row],[price]]</f>
        <v>75.024579843093903</v>
      </c>
      <c r="F294" s="8">
        <f>firm_data[[#This Row],[price]]-firm_data[[#This Row],[avg_price]]</f>
        <v>-3.9025798430939034</v>
      </c>
      <c r="G294">
        <v>71.122</v>
      </c>
      <c r="H294">
        <v>920.85699999999997</v>
      </c>
      <c r="I294" s="3">
        <f>firm_data[[#This Row],[production]]-firm_data[[#This Row],[sales]]</f>
        <v>0</v>
      </c>
      <c r="J294">
        <v>4.3700700000000003E-6</v>
      </c>
      <c r="K294">
        <v>379.137</v>
      </c>
      <c r="L294">
        <v>5.5</v>
      </c>
      <c r="M294">
        <v>5.5</v>
      </c>
      <c r="N294">
        <v>0.20840500000000001</v>
      </c>
      <c r="O294">
        <v>5</v>
      </c>
      <c r="P294">
        <v>6.2345099999999999E-8</v>
      </c>
      <c r="Q294">
        <v>3.7426200000000001</v>
      </c>
      <c r="R294" s="10">
        <v>1.25865E-9</v>
      </c>
      <c r="S294" s="12" t="s">
        <v>2575</v>
      </c>
      <c r="T294" s="12" t="s">
        <v>2576</v>
      </c>
      <c r="U294">
        <v>0</v>
      </c>
      <c r="V294">
        <v>42.609000000000002</v>
      </c>
      <c r="W294">
        <v>15.493600000000001</v>
      </c>
      <c r="X294">
        <v>0</v>
      </c>
      <c r="Y294">
        <v>7.3713100000000003</v>
      </c>
      <c r="Z294">
        <v>0</v>
      </c>
      <c r="AA294">
        <v>11</v>
      </c>
      <c r="AB294">
        <v>0</v>
      </c>
      <c r="AC294" s="12">
        <f>firm_data[[#This Row],[capital_book]]/firm_data[[#This Row],[capital]]</f>
        <v>2.1568635734234549</v>
      </c>
      <c r="AD294">
        <v>91.901799999999994</v>
      </c>
      <c r="AE294">
        <v>13.0814</v>
      </c>
    </row>
    <row r="295" spans="1:31" x14ac:dyDescent="0.25">
      <c r="A295">
        <v>294</v>
      </c>
      <c r="B295">
        <v>680192825</v>
      </c>
      <c r="C295" s="12" t="s">
        <v>96</v>
      </c>
      <c r="D295">
        <v>838.86300000000006</v>
      </c>
      <c r="E295" s="12">
        <f>c_sales_data[[#This Row],[price]]</f>
        <v>75.232585307625399</v>
      </c>
      <c r="F295" s="8">
        <f>firm_data[[#This Row],[price]]-firm_data[[#This Row],[avg_price]]</f>
        <v>-3.1572853076254006</v>
      </c>
      <c r="G295">
        <v>72.075299999999999</v>
      </c>
      <c r="H295">
        <v>1140.02</v>
      </c>
      <c r="I295" s="3">
        <f>firm_data[[#This Row],[production]]-firm_data[[#This Row],[sales]]</f>
        <v>0</v>
      </c>
      <c r="J295">
        <v>4.1515699999999998E-6</v>
      </c>
      <c r="K295">
        <v>384.23500000000001</v>
      </c>
      <c r="L295">
        <v>5.5</v>
      </c>
      <c r="M295">
        <v>5.5</v>
      </c>
      <c r="N295">
        <v>1.1340600000000001</v>
      </c>
      <c r="O295">
        <v>5</v>
      </c>
      <c r="P295">
        <v>5.9227900000000001E-8</v>
      </c>
      <c r="Q295">
        <v>4.11775</v>
      </c>
      <c r="R295" s="10">
        <v>1.1321799999999999E-9</v>
      </c>
      <c r="S295" s="12" t="s">
        <v>2577</v>
      </c>
      <c r="T295" s="12" t="s">
        <v>2576</v>
      </c>
      <c r="U295">
        <v>0</v>
      </c>
      <c r="V295">
        <v>42.278700000000001</v>
      </c>
      <c r="W295">
        <v>17.830500000000001</v>
      </c>
      <c r="X295">
        <v>0</v>
      </c>
      <c r="Y295">
        <v>7.5588699999999998</v>
      </c>
      <c r="Z295">
        <v>0</v>
      </c>
      <c r="AA295">
        <v>11</v>
      </c>
      <c r="AB295">
        <v>0</v>
      </c>
      <c r="AC295" s="12">
        <f>firm_data[[#This Row],[capital_book]]/firm_data[[#This Row],[capital]]</f>
        <v>2.1627155044975366</v>
      </c>
      <c r="AD295">
        <v>91.436800000000005</v>
      </c>
      <c r="AE295">
        <v>20.9771</v>
      </c>
    </row>
    <row r="296" spans="1:31" x14ac:dyDescent="0.25">
      <c r="A296">
        <v>295</v>
      </c>
      <c r="B296">
        <v>363443883</v>
      </c>
      <c r="C296" s="12" t="s">
        <v>96</v>
      </c>
      <c r="D296">
        <v>989.82500000000005</v>
      </c>
      <c r="E296" s="12">
        <f>c_sales_data[[#This Row],[price]]</f>
        <v>75.423963605108</v>
      </c>
      <c r="F296" s="8">
        <f>firm_data[[#This Row],[price]]-firm_data[[#This Row],[avg_price]]</f>
        <v>-0.98426360510799782</v>
      </c>
      <c r="G296">
        <v>74.439700000000002</v>
      </c>
      <c r="H296">
        <v>1327.92</v>
      </c>
      <c r="I296" s="3">
        <f>firm_data[[#This Row],[production]]-firm_data[[#This Row],[sales]]</f>
        <v>0</v>
      </c>
      <c r="J296">
        <v>3.94399E-6</v>
      </c>
      <c r="K296">
        <v>396.90600000000001</v>
      </c>
      <c r="L296">
        <v>5.5</v>
      </c>
      <c r="M296">
        <v>5.5</v>
      </c>
      <c r="N296">
        <v>1.05555</v>
      </c>
      <c r="O296">
        <v>5</v>
      </c>
      <c r="P296">
        <v>5.6266500000000003E-8</v>
      </c>
      <c r="Q296">
        <v>6.1590499999999997</v>
      </c>
      <c r="R296" s="10">
        <v>1.03283E-9</v>
      </c>
      <c r="S296" s="12" t="s">
        <v>2578</v>
      </c>
      <c r="T296" s="12" t="s">
        <v>2576</v>
      </c>
      <c r="U296">
        <v>0</v>
      </c>
      <c r="V296">
        <v>41.948399999999999</v>
      </c>
      <c r="W296">
        <v>20.6341</v>
      </c>
      <c r="X296">
        <v>0</v>
      </c>
      <c r="Y296">
        <v>8.5795300000000001</v>
      </c>
      <c r="Z296">
        <v>0</v>
      </c>
      <c r="AA296">
        <v>11</v>
      </c>
      <c r="AB296">
        <v>0</v>
      </c>
      <c r="AC296" s="12">
        <f>firm_data[[#This Row],[capital_book]]/firm_data[[#This Row],[capital]]</f>
        <v>2.1607188831993591</v>
      </c>
      <c r="AD296">
        <v>90.6387</v>
      </c>
      <c r="AE296">
        <v>24.275500000000001</v>
      </c>
    </row>
    <row r="297" spans="1:31" x14ac:dyDescent="0.25">
      <c r="A297">
        <v>296</v>
      </c>
      <c r="B297">
        <v>403579160</v>
      </c>
      <c r="C297" s="12" t="s">
        <v>96</v>
      </c>
      <c r="D297">
        <v>964.35900000000004</v>
      </c>
      <c r="E297" s="12">
        <f>c_sales_data[[#This Row],[price]]</f>
        <v>75.833943699308236</v>
      </c>
      <c r="F297" s="8">
        <f>firm_data[[#This Row],[price]]-firm_data[[#This Row],[avg_price]]</f>
        <v>4.6146563006917631</v>
      </c>
      <c r="G297">
        <v>80.448599999999999</v>
      </c>
      <c r="H297">
        <v>1295.78</v>
      </c>
      <c r="I297" s="3">
        <f>firm_data[[#This Row],[production]]-firm_data[[#This Row],[sales]]</f>
        <v>3.6581299999999999</v>
      </c>
      <c r="J297">
        <v>3.74679E-6</v>
      </c>
      <c r="K297">
        <v>214.471</v>
      </c>
      <c r="L297">
        <v>6.5</v>
      </c>
      <c r="M297">
        <v>2.8418700000000001</v>
      </c>
      <c r="N297">
        <v>0</v>
      </c>
      <c r="O297">
        <v>5</v>
      </c>
      <c r="P297">
        <v>5.34532E-8</v>
      </c>
      <c r="Q297">
        <v>6.05905</v>
      </c>
      <c r="R297" s="10">
        <v>9.4950399999999991E-10</v>
      </c>
      <c r="S297" s="12" t="s">
        <v>2579</v>
      </c>
      <c r="T297" s="12" t="s">
        <v>2580</v>
      </c>
      <c r="U297">
        <v>0</v>
      </c>
      <c r="V297">
        <v>41.558</v>
      </c>
      <c r="W297">
        <v>21.897300000000001</v>
      </c>
      <c r="X297">
        <v>0</v>
      </c>
      <c r="Y297">
        <v>9.5295199999999998</v>
      </c>
      <c r="Z297">
        <v>0</v>
      </c>
      <c r="AA297">
        <v>13</v>
      </c>
      <c r="AB297">
        <v>0</v>
      </c>
      <c r="AC297" s="12">
        <f>firm_data[[#This Row],[capital_book]]/firm_data[[#This Row],[capital]]</f>
        <v>2.173675345300544</v>
      </c>
      <c r="AD297">
        <v>90.333600000000004</v>
      </c>
      <c r="AE297">
        <v>24.275500000000001</v>
      </c>
    </row>
    <row r="298" spans="1:31" x14ac:dyDescent="0.25">
      <c r="A298">
        <v>297</v>
      </c>
      <c r="B298">
        <v>395719530</v>
      </c>
      <c r="C298" s="12" t="s">
        <v>96</v>
      </c>
      <c r="D298">
        <v>896.08299999999997</v>
      </c>
      <c r="E298" s="12">
        <f>c_sales_data[[#This Row],[price]]</f>
        <v>76.305271446675874</v>
      </c>
      <c r="F298" s="8">
        <f>firm_data[[#This Row],[price]]-firm_data[[#This Row],[avg_price]]</f>
        <v>1.5079285533241205</v>
      </c>
      <c r="G298">
        <v>77.813199999999995</v>
      </c>
      <c r="H298">
        <v>1210.8499999999999</v>
      </c>
      <c r="I298" s="3">
        <f>firm_data[[#This Row],[production]]-firm_data[[#This Row],[sales]]</f>
        <v>4.3314199999999996</v>
      </c>
      <c r="J298">
        <v>3.5594499999999999E-6</v>
      </c>
      <c r="K298">
        <v>155.297</v>
      </c>
      <c r="L298">
        <v>6.5</v>
      </c>
      <c r="M298">
        <v>2.16858</v>
      </c>
      <c r="N298">
        <v>0</v>
      </c>
      <c r="O298">
        <v>5</v>
      </c>
      <c r="P298">
        <v>5.0780500000000003E-8</v>
      </c>
      <c r="Q298">
        <v>6.05905</v>
      </c>
      <c r="R298" s="10">
        <v>9.1032899999999999E-10</v>
      </c>
      <c r="S298" s="12" t="s">
        <v>2581</v>
      </c>
      <c r="T298" s="12" t="s">
        <v>2580</v>
      </c>
      <c r="U298">
        <v>0</v>
      </c>
      <c r="V298">
        <v>41.1676</v>
      </c>
      <c r="W298">
        <v>22.430700000000002</v>
      </c>
      <c r="X298">
        <v>0</v>
      </c>
      <c r="Y298">
        <v>9.5295199999999998</v>
      </c>
      <c r="Z298">
        <v>0</v>
      </c>
      <c r="AA298">
        <v>13</v>
      </c>
      <c r="AB298">
        <v>0</v>
      </c>
      <c r="AC298" s="12">
        <f>firm_data[[#This Row],[capital_book]]/firm_data[[#This Row],[capital]]</f>
        <v>2.2043403064545903</v>
      </c>
      <c r="AD298">
        <v>90.747399999999999</v>
      </c>
      <c r="AE298">
        <v>24.275500000000001</v>
      </c>
    </row>
    <row r="299" spans="1:31" x14ac:dyDescent="0.25">
      <c r="A299">
        <v>298</v>
      </c>
      <c r="B299">
        <v>644227655</v>
      </c>
      <c r="C299" s="12" t="s">
        <v>96</v>
      </c>
      <c r="D299">
        <v>891.92499999999995</v>
      </c>
      <c r="E299" s="12">
        <f>c_sales_data[[#This Row],[price]]</f>
        <v>76.77825037373978</v>
      </c>
      <c r="F299" s="8">
        <f>firm_data[[#This Row],[price]]-firm_data[[#This Row],[avg_price]]</f>
        <v>-1.8370503737397854</v>
      </c>
      <c r="G299">
        <v>74.941199999999995</v>
      </c>
      <c r="H299">
        <v>1203.72</v>
      </c>
      <c r="I299" s="3">
        <f>firm_data[[#This Row],[production]]-firm_data[[#This Row],[sales]]</f>
        <v>0</v>
      </c>
      <c r="J299">
        <v>3.38148E-6</v>
      </c>
      <c r="K299">
        <v>216.49799999999999</v>
      </c>
      <c r="L299">
        <v>3</v>
      </c>
      <c r="M299">
        <v>3</v>
      </c>
      <c r="N299">
        <v>1.1667700000000001</v>
      </c>
      <c r="O299">
        <v>5</v>
      </c>
      <c r="P299">
        <v>4.8241500000000002E-8</v>
      </c>
      <c r="Q299">
        <v>0</v>
      </c>
      <c r="R299" s="10">
        <v>8.8162200000000002E-10</v>
      </c>
      <c r="S299" s="12" t="s">
        <v>2582</v>
      </c>
      <c r="T299" s="12" t="s">
        <v>2583</v>
      </c>
      <c r="U299">
        <v>0</v>
      </c>
      <c r="V299">
        <v>40.987400000000001</v>
      </c>
      <c r="W299">
        <v>22.697399999999998</v>
      </c>
      <c r="X299">
        <v>0</v>
      </c>
      <c r="Y299">
        <v>2.6017199999999998</v>
      </c>
      <c r="Z299">
        <v>0</v>
      </c>
      <c r="AA299">
        <v>6</v>
      </c>
      <c r="AB299">
        <v>0</v>
      </c>
      <c r="AC299" s="12">
        <f>firm_data[[#This Row],[capital_book]]/firm_data[[#This Row],[capital]]</f>
        <v>2.1668268785041258</v>
      </c>
      <c r="AD299">
        <v>88.812600000000003</v>
      </c>
      <c r="AE299">
        <v>24.275500000000001</v>
      </c>
    </row>
    <row r="300" spans="1:31" x14ac:dyDescent="0.25">
      <c r="A300">
        <v>299</v>
      </c>
      <c r="B300">
        <v>354151276</v>
      </c>
      <c r="C300" s="12" t="s">
        <v>96</v>
      </c>
      <c r="D300">
        <v>896.07799999999997</v>
      </c>
      <c r="E300" s="12">
        <f>c_sales_data[[#This Row],[price]]</f>
        <v>77.103097993847186</v>
      </c>
      <c r="F300" s="8">
        <f>firm_data[[#This Row],[price]]-firm_data[[#This Row],[avg_price]]</f>
        <v>0.95440200615281867</v>
      </c>
      <c r="G300">
        <v>78.057500000000005</v>
      </c>
      <c r="H300">
        <v>1208.79</v>
      </c>
      <c r="I300" s="3">
        <f>firm_data[[#This Row],[production]]-firm_data[[#This Row],[sales]]</f>
        <v>0</v>
      </c>
      <c r="J300">
        <v>3.2123999999999999E-6</v>
      </c>
      <c r="K300">
        <v>227.65700000000001</v>
      </c>
      <c r="L300">
        <v>3</v>
      </c>
      <c r="M300">
        <v>3</v>
      </c>
      <c r="N300">
        <v>0.50917400000000002</v>
      </c>
      <c r="O300">
        <v>5</v>
      </c>
      <c r="P300">
        <v>4.5829400000000001E-8</v>
      </c>
      <c r="Q300">
        <v>1.3036300000000001</v>
      </c>
      <c r="R300" s="10">
        <v>8.3723400000000005E-10</v>
      </c>
      <c r="S300" s="12" t="s">
        <v>2584</v>
      </c>
      <c r="T300" s="12" t="s">
        <v>2583</v>
      </c>
      <c r="U300">
        <v>0</v>
      </c>
      <c r="V300">
        <v>40.807200000000002</v>
      </c>
      <c r="W300">
        <v>18.709199999999999</v>
      </c>
      <c r="X300">
        <v>0</v>
      </c>
      <c r="Y300">
        <v>3.6518099999999998</v>
      </c>
      <c r="Z300">
        <v>0</v>
      </c>
      <c r="AA300">
        <v>6</v>
      </c>
      <c r="AB300">
        <v>0</v>
      </c>
      <c r="AC300" s="12">
        <f>firm_data[[#This Row],[capital_book]]/firm_data[[#This Row],[capital]]</f>
        <v>2.1733640141935737</v>
      </c>
      <c r="AD300">
        <v>88.688900000000004</v>
      </c>
      <c r="AE300">
        <v>22.0108</v>
      </c>
    </row>
    <row r="301" spans="1:31" x14ac:dyDescent="0.25">
      <c r="A301">
        <v>300</v>
      </c>
      <c r="B301">
        <v>762651922</v>
      </c>
      <c r="C301" s="12" t="s">
        <v>96</v>
      </c>
      <c r="D301">
        <v>899.40099999999995</v>
      </c>
      <c r="E301" s="12">
        <f>c_sales_data[[#This Row],[price]]</f>
        <v>77.836716048104648</v>
      </c>
      <c r="F301" s="8">
        <f>firm_data[[#This Row],[price]]-firm_data[[#This Row],[avg_price]]</f>
        <v>0.22078395189535627</v>
      </c>
      <c r="G301">
        <v>78.057500000000005</v>
      </c>
      <c r="H301">
        <v>1212.58</v>
      </c>
      <c r="I301" s="3">
        <f>firm_data[[#This Row],[production]]-firm_data[[#This Row],[sales]]</f>
        <v>0</v>
      </c>
      <c r="J301">
        <v>3.05178E-6</v>
      </c>
      <c r="K301">
        <v>227.41900000000001</v>
      </c>
      <c r="L301">
        <v>3</v>
      </c>
      <c r="M301">
        <v>3</v>
      </c>
      <c r="N301">
        <v>0.955206</v>
      </c>
      <c r="O301">
        <v>5</v>
      </c>
      <c r="P301">
        <v>4.3537899999999997E-8</v>
      </c>
      <c r="Q301">
        <v>2.2201399999999998</v>
      </c>
      <c r="R301" s="10">
        <v>7.94669E-10</v>
      </c>
      <c r="S301" s="12" t="s">
        <v>2585</v>
      </c>
      <c r="T301" s="12" t="s">
        <v>2583</v>
      </c>
      <c r="U301">
        <v>0</v>
      </c>
      <c r="V301">
        <v>40.627099999999999</v>
      </c>
      <c r="W301">
        <v>15.5535</v>
      </c>
      <c r="X301">
        <v>0</v>
      </c>
      <c r="Y301">
        <v>4.1100700000000003</v>
      </c>
      <c r="Z301">
        <v>0</v>
      </c>
      <c r="AA301">
        <v>6</v>
      </c>
      <c r="AB301">
        <v>0</v>
      </c>
      <c r="AC301" s="12">
        <f>firm_data[[#This Row],[capital_book]]/firm_data[[#This Row],[capital]]</f>
        <v>2.174083308924339</v>
      </c>
      <c r="AD301">
        <v>88.326700000000002</v>
      </c>
      <c r="AE301">
        <v>18.298200000000001</v>
      </c>
    </row>
    <row r="302" spans="1:31" x14ac:dyDescent="0.25">
      <c r="A302">
        <v>301</v>
      </c>
      <c r="B302">
        <v>38375595</v>
      </c>
      <c r="C302" s="12" t="s">
        <v>96</v>
      </c>
      <c r="D302">
        <v>932.48099999999999</v>
      </c>
      <c r="E302" s="12">
        <f>c_sales_data[[#This Row],[price]]</f>
        <v>78.576181573595761</v>
      </c>
      <c r="F302" s="8">
        <f>firm_data[[#This Row],[price]]-firm_data[[#This Row],[avg_price]]</f>
        <v>-0.51868157359575662</v>
      </c>
      <c r="G302">
        <v>78.057500000000005</v>
      </c>
      <c r="H302">
        <v>1254.5999999999999</v>
      </c>
      <c r="I302" s="3">
        <f>firm_data[[#This Row],[production]]-firm_data[[#This Row],[sales]]</f>
        <v>0</v>
      </c>
      <c r="J302">
        <v>2.8992000000000001E-6</v>
      </c>
      <c r="K302">
        <v>266.40899999999999</v>
      </c>
      <c r="L302">
        <v>3.5</v>
      </c>
      <c r="M302">
        <v>3.5</v>
      </c>
      <c r="N302">
        <v>4.78443E-4</v>
      </c>
      <c r="O302">
        <v>5</v>
      </c>
      <c r="P302">
        <v>4.1361000000000002E-8</v>
      </c>
      <c r="Q302">
        <v>2.9395099999999998</v>
      </c>
      <c r="R302" s="10">
        <v>7.5136099999999999E-10</v>
      </c>
      <c r="S302" s="12" t="s">
        <v>2586</v>
      </c>
      <c r="T302" s="12" t="s">
        <v>2587</v>
      </c>
      <c r="U302">
        <v>0</v>
      </c>
      <c r="V302">
        <v>40.416800000000002</v>
      </c>
      <c r="W302">
        <v>14.763500000000001</v>
      </c>
      <c r="X302">
        <v>0</v>
      </c>
      <c r="Y302">
        <v>4.96976</v>
      </c>
      <c r="Z302">
        <v>0</v>
      </c>
      <c r="AA302">
        <v>7</v>
      </c>
      <c r="AB302">
        <v>0</v>
      </c>
      <c r="AC302" s="12">
        <f>firm_data[[#This Row],[capital_book]]/firm_data[[#This Row],[capital]]</f>
        <v>2.2019902614754261</v>
      </c>
      <c r="AD302">
        <v>88.997399999999999</v>
      </c>
      <c r="AE302">
        <v>18.298200000000001</v>
      </c>
    </row>
    <row r="303" spans="1:31" x14ac:dyDescent="0.25">
      <c r="A303">
        <v>302</v>
      </c>
      <c r="B303">
        <v>559838458</v>
      </c>
      <c r="C303" s="12" t="s">
        <v>96</v>
      </c>
      <c r="D303">
        <v>932.18100000000004</v>
      </c>
      <c r="E303" s="12">
        <f>c_sales_data[[#This Row],[price]]</f>
        <v>79.03411232845022</v>
      </c>
      <c r="F303" s="8">
        <f>firm_data[[#This Row],[price]]-firm_data[[#This Row],[avg_price]]</f>
        <v>3.1336876715497795</v>
      </c>
      <c r="G303">
        <v>82.1678</v>
      </c>
      <c r="H303">
        <v>1252.1400000000001</v>
      </c>
      <c r="I303" s="3">
        <f>firm_data[[#This Row],[production]]-firm_data[[#This Row],[sales]]</f>
        <v>1.0700799999999999</v>
      </c>
      <c r="J303">
        <v>2.7542400000000001E-6</v>
      </c>
      <c r="K303">
        <v>230.142</v>
      </c>
      <c r="L303">
        <v>4</v>
      </c>
      <c r="M303">
        <v>2.9299200000000001</v>
      </c>
      <c r="N303">
        <v>0</v>
      </c>
      <c r="O303">
        <v>5</v>
      </c>
      <c r="P303">
        <v>3.9293E-8</v>
      </c>
      <c r="Q303">
        <v>1.9403699999999999</v>
      </c>
      <c r="R303" s="10">
        <v>7.0569500000000001E-10</v>
      </c>
      <c r="S303" s="12" t="s">
        <v>2588</v>
      </c>
      <c r="T303" s="12" t="s">
        <v>2589</v>
      </c>
      <c r="U303">
        <v>0</v>
      </c>
      <c r="V303">
        <v>40.176600000000001</v>
      </c>
      <c r="W303">
        <v>13.565200000000001</v>
      </c>
      <c r="X303">
        <v>0</v>
      </c>
      <c r="Y303">
        <v>4.9701899999999997</v>
      </c>
      <c r="Z303">
        <v>0</v>
      </c>
      <c r="AA303">
        <v>8</v>
      </c>
      <c r="AB303">
        <v>0</v>
      </c>
      <c r="AC303" s="12">
        <f>firm_data[[#This Row],[capital_book]]/firm_data[[#This Row],[capital]]</f>
        <v>2.1632841006954298</v>
      </c>
      <c r="AD303">
        <v>86.913399999999996</v>
      </c>
      <c r="AE303">
        <v>15.959099999999999</v>
      </c>
    </row>
    <row r="304" spans="1:31" x14ac:dyDescent="0.25">
      <c r="A304">
        <v>303</v>
      </c>
      <c r="B304">
        <v>692656435</v>
      </c>
      <c r="C304" s="12" t="s">
        <v>96</v>
      </c>
      <c r="D304">
        <v>953.13400000000001</v>
      </c>
      <c r="E304" s="12">
        <f>c_sales_data[[#This Row],[price]]</f>
        <v>79.213692359515065</v>
      </c>
      <c r="F304" s="8">
        <f>firm_data[[#This Row],[price]]-firm_data[[#This Row],[avg_price]]</f>
        <v>-3.1460923595150661</v>
      </c>
      <c r="G304">
        <v>76.067599999999999</v>
      </c>
      <c r="H304">
        <v>1277.79</v>
      </c>
      <c r="I304" s="3">
        <f>firm_data[[#This Row],[production]]-firm_data[[#This Row],[sales]]</f>
        <v>0</v>
      </c>
      <c r="J304">
        <v>2.61652E-6</v>
      </c>
      <c r="K304">
        <v>258.245</v>
      </c>
      <c r="L304">
        <v>3.5</v>
      </c>
      <c r="M304">
        <v>3.5</v>
      </c>
      <c r="N304">
        <v>4.0182100000000004E-3</v>
      </c>
      <c r="O304">
        <v>5</v>
      </c>
      <c r="P304">
        <v>3.7328299999999998E-8</v>
      </c>
      <c r="Q304">
        <v>0</v>
      </c>
      <c r="R304" s="10">
        <v>6.7053800000000003E-10</v>
      </c>
      <c r="S304" s="12" t="s">
        <v>2590</v>
      </c>
      <c r="T304" s="12" t="s">
        <v>2591</v>
      </c>
      <c r="U304">
        <v>0</v>
      </c>
      <c r="V304">
        <v>39.9664</v>
      </c>
      <c r="W304">
        <v>13.8485</v>
      </c>
      <c r="X304">
        <v>0</v>
      </c>
      <c r="Y304">
        <v>3.0369299999999999</v>
      </c>
      <c r="Z304">
        <v>0</v>
      </c>
      <c r="AA304">
        <v>7</v>
      </c>
      <c r="AB304">
        <v>0</v>
      </c>
      <c r="AC304" s="12">
        <f>firm_data[[#This Row],[capital_book]]/firm_data[[#This Row],[capital]]</f>
        <v>2.161225429360663</v>
      </c>
      <c r="AD304">
        <v>86.376400000000004</v>
      </c>
      <c r="AE304">
        <v>15.959099999999999</v>
      </c>
    </row>
    <row r="305" spans="1:31" x14ac:dyDescent="0.25">
      <c r="A305">
        <v>304</v>
      </c>
      <c r="B305">
        <v>405187466</v>
      </c>
      <c r="C305" s="12" t="s">
        <v>96</v>
      </c>
      <c r="D305">
        <v>973.28800000000001</v>
      </c>
      <c r="E305" s="12">
        <f>c_sales_data[[#This Row],[price]]</f>
        <v>79.680062870767316</v>
      </c>
      <c r="F305" s="8">
        <f>firm_data[[#This Row],[price]]-firm_data[[#This Row],[avg_price]]</f>
        <v>-2.4011628707673225</v>
      </c>
      <c r="G305">
        <v>77.278899999999993</v>
      </c>
      <c r="H305">
        <v>1302.92</v>
      </c>
      <c r="I305" s="3">
        <f>firm_data[[#This Row],[production]]-firm_data[[#This Row],[sales]]</f>
        <v>0</v>
      </c>
      <c r="J305">
        <v>2.4857000000000002E-6</v>
      </c>
      <c r="K305">
        <v>262.95299999999997</v>
      </c>
      <c r="L305">
        <v>3.5</v>
      </c>
      <c r="M305">
        <v>3.5</v>
      </c>
      <c r="N305">
        <v>0.145866</v>
      </c>
      <c r="O305">
        <v>5</v>
      </c>
      <c r="P305">
        <v>3.5461899999999998E-8</v>
      </c>
      <c r="Q305">
        <v>0</v>
      </c>
      <c r="R305" s="10">
        <v>6.3522999999999999E-10</v>
      </c>
      <c r="S305" s="12" t="s">
        <v>2592</v>
      </c>
      <c r="T305" s="12" t="s">
        <v>2591</v>
      </c>
      <c r="U305">
        <v>0</v>
      </c>
      <c r="V305">
        <v>39.7562</v>
      </c>
      <c r="W305">
        <v>13.114000000000001</v>
      </c>
      <c r="X305">
        <v>0</v>
      </c>
      <c r="Y305">
        <v>3.0405500000000001</v>
      </c>
      <c r="Z305">
        <v>0</v>
      </c>
      <c r="AA305">
        <v>7</v>
      </c>
      <c r="AB305">
        <v>0</v>
      </c>
      <c r="AC305" s="12">
        <f>firm_data[[#This Row],[capital_book]]/firm_data[[#This Row],[capital]]</f>
        <v>2.1709670441339965</v>
      </c>
      <c r="AD305">
        <v>86.309399999999997</v>
      </c>
      <c r="AE305">
        <v>15.959099999999999</v>
      </c>
    </row>
    <row r="306" spans="1:31" x14ac:dyDescent="0.25">
      <c r="A306">
        <v>305</v>
      </c>
      <c r="B306">
        <v>957248682</v>
      </c>
      <c r="C306" s="12" t="s">
        <v>96</v>
      </c>
      <c r="D306">
        <v>1006.16</v>
      </c>
      <c r="E306" s="12">
        <f>c_sales_data[[#This Row],[price]]</f>
        <v>80.151079024254358</v>
      </c>
      <c r="F306" s="8">
        <f>firm_data[[#This Row],[price]]-firm_data[[#This Row],[avg_price]]</f>
        <v>3.1096209757456421</v>
      </c>
      <c r="G306">
        <v>83.2607</v>
      </c>
      <c r="H306">
        <v>1342.28</v>
      </c>
      <c r="I306" s="3">
        <f>firm_data[[#This Row],[production]]-firm_data[[#This Row],[sales]]</f>
        <v>0</v>
      </c>
      <c r="J306">
        <v>2.3614099999999998E-6</v>
      </c>
      <c r="K306">
        <v>282.23</v>
      </c>
      <c r="L306">
        <v>3.5</v>
      </c>
      <c r="M306">
        <v>3.5</v>
      </c>
      <c r="N306">
        <v>0.93787500000000001</v>
      </c>
      <c r="O306">
        <v>5</v>
      </c>
      <c r="P306">
        <v>3.3688800000000001E-8</v>
      </c>
      <c r="Q306">
        <v>0</v>
      </c>
      <c r="R306" s="10">
        <v>6.0025600000000002E-10</v>
      </c>
      <c r="S306" s="12" t="s">
        <v>2593</v>
      </c>
      <c r="T306" s="12" t="s">
        <v>2591</v>
      </c>
      <c r="U306">
        <v>0</v>
      </c>
      <c r="V306">
        <v>39.545999999999999</v>
      </c>
      <c r="W306">
        <v>12.997299999999999</v>
      </c>
      <c r="X306">
        <v>0</v>
      </c>
      <c r="Y306">
        <v>3.1718299999999999</v>
      </c>
      <c r="Z306">
        <v>0</v>
      </c>
      <c r="AA306">
        <v>7</v>
      </c>
      <c r="AB306">
        <v>0</v>
      </c>
      <c r="AC306" s="12">
        <f>firm_data[[#This Row],[capital_book]]/firm_data[[#This Row],[capital]]</f>
        <v>2.1386967076316186</v>
      </c>
      <c r="AD306">
        <v>84.576899999999995</v>
      </c>
      <c r="AE306">
        <v>15.291</v>
      </c>
    </row>
    <row r="307" spans="1:31" x14ac:dyDescent="0.25">
      <c r="A307">
        <v>306</v>
      </c>
      <c r="B307">
        <v>239159496</v>
      </c>
      <c r="C307" s="12" t="s">
        <v>96</v>
      </c>
      <c r="D307">
        <v>1032.46</v>
      </c>
      <c r="E307" s="12">
        <f>c_sales_data[[#This Row],[price]]</f>
        <v>80.680513703400834</v>
      </c>
      <c r="F307" s="8">
        <f>firm_data[[#This Row],[price]]-firm_data[[#This Row],[avg_price]]</f>
        <v>2.580186296599166</v>
      </c>
      <c r="G307">
        <v>83.2607</v>
      </c>
      <c r="H307">
        <v>1376.21</v>
      </c>
      <c r="I307" s="3">
        <f>firm_data[[#This Row],[production]]-firm_data[[#This Row],[sales]]</f>
        <v>0</v>
      </c>
      <c r="J307">
        <v>2.24334E-6</v>
      </c>
      <c r="K307">
        <v>285.02</v>
      </c>
      <c r="L307">
        <v>3.5</v>
      </c>
      <c r="M307">
        <v>3.5</v>
      </c>
      <c r="N307">
        <v>3.6522600000000001</v>
      </c>
      <c r="O307">
        <v>5</v>
      </c>
      <c r="P307">
        <v>3.2004400000000002E-8</v>
      </c>
      <c r="Q307">
        <v>1.03183</v>
      </c>
      <c r="R307" s="10">
        <v>5.6549800000000005E-10</v>
      </c>
      <c r="S307" s="12" t="s">
        <v>2594</v>
      </c>
      <c r="T307" s="12" t="s">
        <v>2591</v>
      </c>
      <c r="U307">
        <v>0</v>
      </c>
      <c r="V307">
        <v>39.335799999999999</v>
      </c>
      <c r="W307">
        <v>14.337999999999999</v>
      </c>
      <c r="X307">
        <v>0</v>
      </c>
      <c r="Y307">
        <v>4.0159200000000004</v>
      </c>
      <c r="Z307">
        <v>0</v>
      </c>
      <c r="AA307">
        <v>7</v>
      </c>
      <c r="AB307">
        <v>0</v>
      </c>
      <c r="AC307" s="12">
        <f>firm_data[[#This Row],[capital_book]]/firm_data[[#This Row],[capital]]</f>
        <v>2.1772024466262283</v>
      </c>
      <c r="AD307">
        <v>85.641999999999996</v>
      </c>
      <c r="AE307">
        <v>16.868300000000001</v>
      </c>
    </row>
    <row r="308" spans="1:31" x14ac:dyDescent="0.25">
      <c r="A308">
        <v>307</v>
      </c>
      <c r="B308">
        <v>339096710</v>
      </c>
      <c r="C308" s="12" t="s">
        <v>96</v>
      </c>
      <c r="D308">
        <v>910.52200000000005</v>
      </c>
      <c r="E308" s="12">
        <f>c_sales_data[[#This Row],[price]]</f>
        <v>81.185865622579556</v>
      </c>
      <c r="F308" s="8">
        <f>firm_data[[#This Row],[price]]-firm_data[[#This Row],[avg_price]]</f>
        <v>2.0748343774204443</v>
      </c>
      <c r="G308">
        <v>83.2607</v>
      </c>
      <c r="H308">
        <v>1222.0999999999999</v>
      </c>
      <c r="I308" s="3">
        <f>firm_data[[#This Row],[production]]-firm_data[[#This Row],[sales]]</f>
        <v>3.6104500000000002</v>
      </c>
      <c r="J308">
        <v>2.13117E-6</v>
      </c>
      <c r="K308">
        <v>103.35</v>
      </c>
      <c r="L308">
        <v>5</v>
      </c>
      <c r="M308">
        <v>1.3895500000000001</v>
      </c>
      <c r="N308">
        <v>0</v>
      </c>
      <c r="O308">
        <v>5</v>
      </c>
      <c r="P308">
        <v>3.0404200000000003E-8</v>
      </c>
      <c r="Q308">
        <v>4.6059000000000001</v>
      </c>
      <c r="R308" s="10">
        <v>5.3335599999999997E-10</v>
      </c>
      <c r="S308" s="12" t="s">
        <v>2595</v>
      </c>
      <c r="T308" s="12" t="s">
        <v>2596</v>
      </c>
      <c r="U308">
        <v>0</v>
      </c>
      <c r="V308">
        <v>39.035499999999999</v>
      </c>
      <c r="W308">
        <v>19.8033</v>
      </c>
      <c r="X308">
        <v>0</v>
      </c>
      <c r="Y308">
        <v>7.3029500000000001</v>
      </c>
      <c r="Z308">
        <v>0</v>
      </c>
      <c r="AA308">
        <v>10</v>
      </c>
      <c r="AB308">
        <v>0</v>
      </c>
      <c r="AC308" s="12">
        <f>firm_data[[#This Row],[capital_book]]/firm_data[[#This Row],[capital]]</f>
        <v>2.150429737034238</v>
      </c>
      <c r="AD308">
        <v>83.943100000000001</v>
      </c>
      <c r="AE308">
        <v>16.868300000000001</v>
      </c>
    </row>
    <row r="309" spans="1:31" x14ac:dyDescent="0.25">
      <c r="A309">
        <v>308</v>
      </c>
      <c r="B309">
        <v>445048986</v>
      </c>
      <c r="C309" s="12" t="s">
        <v>96</v>
      </c>
      <c r="D309">
        <v>1080.32</v>
      </c>
      <c r="E309" s="12">
        <f>c_sales_data[[#This Row],[price]]</f>
        <v>81.671308715611218</v>
      </c>
      <c r="F309" s="8">
        <f>firm_data[[#This Row],[price]]-firm_data[[#This Row],[avg_price]]</f>
        <v>0.3074912843887887</v>
      </c>
      <c r="G309">
        <v>81.978800000000007</v>
      </c>
      <c r="H309">
        <v>1435.35</v>
      </c>
      <c r="I309" s="3">
        <f>firm_data[[#This Row],[production]]-firm_data[[#This Row],[sales]]</f>
        <v>0</v>
      </c>
      <c r="J309">
        <v>2.0246200000000002E-6</v>
      </c>
      <c r="K309">
        <v>440.15600000000001</v>
      </c>
      <c r="L309">
        <v>5.5</v>
      </c>
      <c r="M309">
        <v>5.5</v>
      </c>
      <c r="N309">
        <v>0.13392499999999999</v>
      </c>
      <c r="O309">
        <v>5</v>
      </c>
      <c r="P309">
        <v>2.8883999999999999E-8</v>
      </c>
      <c r="Q309">
        <v>3.6059000000000001</v>
      </c>
      <c r="R309" s="10">
        <v>5.2239200000000001E-10</v>
      </c>
      <c r="S309" s="12" t="s">
        <v>2597</v>
      </c>
      <c r="T309" s="12" t="s">
        <v>2598</v>
      </c>
      <c r="U309">
        <v>0</v>
      </c>
      <c r="V309">
        <v>38.705100000000002</v>
      </c>
      <c r="W309">
        <v>18.734000000000002</v>
      </c>
      <c r="X309">
        <v>0</v>
      </c>
      <c r="Y309">
        <v>7.3029500000000001</v>
      </c>
      <c r="Z309">
        <v>0</v>
      </c>
      <c r="AA309">
        <v>11</v>
      </c>
      <c r="AB309">
        <v>0</v>
      </c>
      <c r="AC309" s="12">
        <f>firm_data[[#This Row],[capital_book]]/firm_data[[#This Row],[capital]]</f>
        <v>2.1945660907735673</v>
      </c>
      <c r="AD309">
        <v>84.940899999999999</v>
      </c>
      <c r="AE309">
        <v>16.868300000000001</v>
      </c>
    </row>
    <row r="310" spans="1:31" x14ac:dyDescent="0.25">
      <c r="A310">
        <v>309</v>
      </c>
      <c r="B310">
        <v>952938865</v>
      </c>
      <c r="C310" s="12" t="s">
        <v>96</v>
      </c>
      <c r="D310">
        <v>1248.1600000000001</v>
      </c>
      <c r="E310" s="12">
        <f>c_sales_data[[#This Row],[price]]</f>
        <v>81.924381313478406</v>
      </c>
      <c r="F310" s="8">
        <f>firm_data[[#This Row],[price]]-firm_data[[#This Row],[avg_price]]</f>
        <v>5.4418686521600534E-2</v>
      </c>
      <c r="G310">
        <v>81.978800000000007</v>
      </c>
      <c r="H310">
        <v>1644.03</v>
      </c>
      <c r="I310" s="3">
        <f>firm_data[[#This Row],[production]]-firm_data[[#This Row],[sales]]</f>
        <v>0</v>
      </c>
      <c r="J310">
        <v>1.9233899999999998E-6</v>
      </c>
      <c r="K310">
        <v>477.98099999999999</v>
      </c>
      <c r="L310">
        <v>6</v>
      </c>
      <c r="M310">
        <v>6</v>
      </c>
      <c r="N310">
        <v>3.7446000000000002</v>
      </c>
      <c r="O310">
        <v>5</v>
      </c>
      <c r="P310">
        <v>2.7439799999999999E-8</v>
      </c>
      <c r="Q310">
        <v>2.8469699999999998</v>
      </c>
      <c r="R310" s="10">
        <v>4.7734399999999996E-10</v>
      </c>
      <c r="S310" s="12" t="s">
        <v>2599</v>
      </c>
      <c r="T310" s="12" t="s">
        <v>2600</v>
      </c>
      <c r="U310">
        <v>0</v>
      </c>
      <c r="V310">
        <v>38.344799999999999</v>
      </c>
      <c r="W310">
        <v>19.319199999999999</v>
      </c>
      <c r="X310">
        <v>0</v>
      </c>
      <c r="Y310">
        <v>7.4234799999999996</v>
      </c>
      <c r="Z310">
        <v>0</v>
      </c>
      <c r="AA310">
        <v>12</v>
      </c>
      <c r="AB310">
        <v>0</v>
      </c>
      <c r="AC310" s="12">
        <f>firm_data[[#This Row],[capital_book]]/firm_data[[#This Row],[capital]]</f>
        <v>2.1863877240199456</v>
      </c>
      <c r="AD310">
        <v>83.836600000000004</v>
      </c>
      <c r="AE310">
        <v>16.868300000000001</v>
      </c>
    </row>
    <row r="311" spans="1:31" x14ac:dyDescent="0.25">
      <c r="A311">
        <v>310</v>
      </c>
      <c r="B311">
        <v>123516881</v>
      </c>
      <c r="C311" s="12" t="s">
        <v>96</v>
      </c>
      <c r="D311">
        <v>1478.4</v>
      </c>
      <c r="E311" s="12">
        <f>c_sales_data[[#This Row],[price]]</f>
        <v>82.406162894832235</v>
      </c>
      <c r="F311" s="8">
        <f>firm_data[[#This Row],[price]]-firm_data[[#This Row],[avg_price]]</f>
        <v>-0.42736289483222833</v>
      </c>
      <c r="G311">
        <v>81.978800000000007</v>
      </c>
      <c r="H311">
        <v>1930.27</v>
      </c>
      <c r="I311" s="3">
        <f>firm_data[[#This Row],[production]]-firm_data[[#This Row],[sales]]</f>
        <v>0</v>
      </c>
      <c r="J311">
        <v>1.82722E-6</v>
      </c>
      <c r="K311">
        <v>597.29600000000005</v>
      </c>
      <c r="L311">
        <v>7.5</v>
      </c>
      <c r="M311">
        <v>7.5</v>
      </c>
      <c r="N311">
        <v>2.82666</v>
      </c>
      <c r="O311">
        <v>5</v>
      </c>
      <c r="P311">
        <v>2.6067800000000001E-8</v>
      </c>
      <c r="Q311">
        <v>6.58725</v>
      </c>
      <c r="R311" s="10">
        <v>4.38176E-10</v>
      </c>
      <c r="S311" s="12" t="s">
        <v>2601</v>
      </c>
      <c r="T311" s="12" t="s">
        <v>2602</v>
      </c>
      <c r="U311">
        <v>0</v>
      </c>
      <c r="V311">
        <v>37.894300000000001</v>
      </c>
      <c r="W311">
        <v>26.873200000000001</v>
      </c>
      <c r="X311">
        <v>0</v>
      </c>
      <c r="Y311">
        <v>10.7936</v>
      </c>
      <c r="Z311">
        <v>0</v>
      </c>
      <c r="AA311">
        <v>15</v>
      </c>
      <c r="AB311">
        <v>0</v>
      </c>
      <c r="AC311" s="12">
        <f>firm_data[[#This Row],[capital_book]]/firm_data[[#This Row],[capital]]</f>
        <v>2.1710204437078926</v>
      </c>
      <c r="AD311">
        <v>82.269300000000001</v>
      </c>
      <c r="AE311">
        <v>16.868300000000001</v>
      </c>
    </row>
    <row r="312" spans="1:31" x14ac:dyDescent="0.25">
      <c r="A312">
        <v>311</v>
      </c>
      <c r="B312">
        <v>517756164</v>
      </c>
      <c r="C312" s="12" t="s">
        <v>96</v>
      </c>
      <c r="D312">
        <v>1538.9</v>
      </c>
      <c r="E312" s="12">
        <f>c_sales_data[[#This Row],[price]]</f>
        <v>82.820428721677814</v>
      </c>
      <c r="F312" s="8">
        <f>firm_data[[#This Row],[price]]-firm_data[[#This Row],[avg_price]]</f>
        <v>3.6836712783221799</v>
      </c>
      <c r="G312">
        <v>86.504099999999994</v>
      </c>
      <c r="H312">
        <v>2004.84</v>
      </c>
      <c r="I312" s="3">
        <f>firm_data[[#This Row],[production]]-firm_data[[#This Row],[sales]]</f>
        <v>4.6219299999999999</v>
      </c>
      <c r="J312">
        <v>1.7358599999999999E-6</v>
      </c>
      <c r="K312">
        <v>442.86599999999999</v>
      </c>
      <c r="L312">
        <v>10</v>
      </c>
      <c r="M312">
        <v>5.3780700000000001</v>
      </c>
      <c r="N312">
        <v>5.1337299999999999E-18</v>
      </c>
      <c r="O312">
        <v>5</v>
      </c>
      <c r="P312">
        <v>2.4764400000000001E-8</v>
      </c>
      <c r="Q312">
        <v>5.2376199999999997</v>
      </c>
      <c r="R312" s="10">
        <v>3.97124E-10</v>
      </c>
      <c r="S312" s="12" t="s">
        <v>2603</v>
      </c>
      <c r="T312" s="12" t="s">
        <v>2604</v>
      </c>
      <c r="U312">
        <v>0</v>
      </c>
      <c r="V312">
        <v>37.293700000000001</v>
      </c>
      <c r="W312">
        <v>31.6783</v>
      </c>
      <c r="X312">
        <v>0</v>
      </c>
      <c r="Y312">
        <v>13.3376</v>
      </c>
      <c r="Z312">
        <v>0</v>
      </c>
      <c r="AA312">
        <v>20</v>
      </c>
      <c r="AB312">
        <v>0</v>
      </c>
      <c r="AC312" s="12">
        <f>firm_data[[#This Row],[capital_book]]/firm_data[[#This Row],[capital]]</f>
        <v>2.177794104634295</v>
      </c>
      <c r="AD312">
        <v>81.218000000000004</v>
      </c>
      <c r="AE312">
        <v>16.868300000000001</v>
      </c>
    </row>
    <row r="313" spans="1:31" x14ac:dyDescent="0.25">
      <c r="A313">
        <v>312</v>
      </c>
      <c r="B313">
        <v>892381684</v>
      </c>
      <c r="C313" s="12" t="s">
        <v>96</v>
      </c>
      <c r="D313">
        <v>1605.79</v>
      </c>
      <c r="E313" s="12">
        <f>c_sales_data[[#This Row],[price]]</f>
        <v>83.179386900673961</v>
      </c>
      <c r="F313" s="8">
        <f>firm_data[[#This Row],[price]]-firm_data[[#This Row],[avg_price]]</f>
        <v>-3.014386900673955</v>
      </c>
      <c r="G313">
        <v>80.165000000000006</v>
      </c>
      <c r="H313">
        <v>2087.56</v>
      </c>
      <c r="I313" s="3">
        <f>firm_data[[#This Row],[production]]-firm_data[[#This Row],[sales]]</f>
        <v>8.1899999999999196E-3</v>
      </c>
      <c r="J313">
        <v>1.64906E-6</v>
      </c>
      <c r="K313">
        <v>466.66</v>
      </c>
      <c r="L313">
        <v>6</v>
      </c>
      <c r="M313">
        <v>5.9918100000000001</v>
      </c>
      <c r="N313">
        <v>3.5453999999999999E-16</v>
      </c>
      <c r="O313">
        <v>5</v>
      </c>
      <c r="P313">
        <v>2.3526199999999999E-8</v>
      </c>
      <c r="Q313">
        <v>0</v>
      </c>
      <c r="R313" s="10">
        <v>3.7511100000000002E-10</v>
      </c>
      <c r="S313" s="12" t="s">
        <v>2605</v>
      </c>
      <c r="T313" s="12" t="s">
        <v>2606</v>
      </c>
      <c r="U313">
        <v>0</v>
      </c>
      <c r="V313">
        <v>36.933399999999999</v>
      </c>
      <c r="W313">
        <v>33.503900000000002</v>
      </c>
      <c r="X313">
        <v>0</v>
      </c>
      <c r="Y313">
        <v>5.8402700000000003</v>
      </c>
      <c r="Z313">
        <v>0</v>
      </c>
      <c r="AA313">
        <v>12</v>
      </c>
      <c r="AB313">
        <v>0</v>
      </c>
      <c r="AC313" s="12">
        <f>firm_data[[#This Row],[capital_book]]/firm_data[[#This Row],[capital]]</f>
        <v>2.1749337997584841</v>
      </c>
      <c r="AD313">
        <v>80.327699999999993</v>
      </c>
      <c r="AE313">
        <v>16.868300000000001</v>
      </c>
    </row>
    <row r="314" spans="1:31" x14ac:dyDescent="0.25">
      <c r="A314">
        <v>313</v>
      </c>
      <c r="B314">
        <v>100129472</v>
      </c>
      <c r="C314" s="12" t="s">
        <v>96</v>
      </c>
      <c r="D314">
        <v>1659.82</v>
      </c>
      <c r="E314" s="12">
        <f>c_sales_data[[#This Row],[price]]</f>
        <v>83.369334040632097</v>
      </c>
      <c r="F314" s="8">
        <f>firm_data[[#This Row],[price]]-firm_data[[#This Row],[avg_price]]</f>
        <v>-3.2043340406320908</v>
      </c>
      <c r="G314">
        <v>80.165000000000006</v>
      </c>
      <c r="H314">
        <v>2153.9299999999998</v>
      </c>
      <c r="I314" s="3">
        <f>firm_data[[#This Row],[production]]-firm_data[[#This Row],[sales]]</f>
        <v>0</v>
      </c>
      <c r="J314">
        <v>1.56661E-6</v>
      </c>
      <c r="K314">
        <v>467.03300000000002</v>
      </c>
      <c r="L314">
        <v>6</v>
      </c>
      <c r="M314">
        <v>6</v>
      </c>
      <c r="N314">
        <v>2.22898</v>
      </c>
      <c r="O314">
        <v>5</v>
      </c>
      <c r="P314">
        <v>2.23499E-8</v>
      </c>
      <c r="Q314">
        <v>0</v>
      </c>
      <c r="R314" s="10">
        <v>3.5252300000000001E-10</v>
      </c>
      <c r="S314" s="12" t="s">
        <v>2607</v>
      </c>
      <c r="T314" s="12" t="s">
        <v>2606</v>
      </c>
      <c r="U314">
        <v>0</v>
      </c>
      <c r="V314">
        <v>36.573</v>
      </c>
      <c r="W314">
        <v>27.3508</v>
      </c>
      <c r="X314">
        <v>0</v>
      </c>
      <c r="Y314">
        <v>5.9926300000000001</v>
      </c>
      <c r="Z314">
        <v>0</v>
      </c>
      <c r="AA314">
        <v>12</v>
      </c>
      <c r="AB314">
        <v>0</v>
      </c>
      <c r="AC314" s="12">
        <f>firm_data[[#This Row],[capital_book]]/firm_data[[#This Row],[capital]]</f>
        <v>2.1641702895578705</v>
      </c>
      <c r="AD314">
        <v>79.150199999999998</v>
      </c>
      <c r="AE314">
        <v>16.868300000000001</v>
      </c>
    </row>
    <row r="315" spans="1:31" x14ac:dyDescent="0.25">
      <c r="A315">
        <v>314</v>
      </c>
      <c r="B315">
        <v>822189172</v>
      </c>
      <c r="C315" s="12" t="s">
        <v>96</v>
      </c>
      <c r="D315">
        <v>1739.73</v>
      </c>
      <c r="E315" s="12">
        <f>c_sales_data[[#This Row],[price]]</f>
        <v>83.623641544093829</v>
      </c>
      <c r="F315" s="8">
        <f>firm_data[[#This Row],[price]]-firm_data[[#This Row],[avg_price]]</f>
        <v>-2.4178415440938323</v>
      </c>
      <c r="G315">
        <v>81.205799999999996</v>
      </c>
      <c r="H315">
        <v>2254.29</v>
      </c>
      <c r="I315" s="3">
        <f>firm_data[[#This Row],[production]]-firm_data[[#This Row],[sales]]</f>
        <v>0</v>
      </c>
      <c r="J315">
        <v>1.4882800000000001E-6</v>
      </c>
      <c r="K315">
        <v>514.45799999999997</v>
      </c>
      <c r="L315">
        <v>6.5</v>
      </c>
      <c r="M315">
        <v>6.5</v>
      </c>
      <c r="N315">
        <v>5.4059199999999998E-3</v>
      </c>
      <c r="O315">
        <v>5</v>
      </c>
      <c r="P315">
        <v>2.12324E-8</v>
      </c>
      <c r="Q315">
        <v>2.9974099999999999</v>
      </c>
      <c r="R315" s="10">
        <v>3.3269199999999998E-10</v>
      </c>
      <c r="S315" s="12" t="s">
        <v>2608</v>
      </c>
      <c r="T315" s="12" t="s">
        <v>2609</v>
      </c>
      <c r="U315">
        <v>0</v>
      </c>
      <c r="V315">
        <v>36.182600000000001</v>
      </c>
      <c r="W315">
        <v>28.211600000000001</v>
      </c>
      <c r="X315">
        <v>0</v>
      </c>
      <c r="Y315">
        <v>7.99871</v>
      </c>
      <c r="Z315">
        <v>0</v>
      </c>
      <c r="AA315">
        <v>13</v>
      </c>
      <c r="AB315">
        <v>0</v>
      </c>
      <c r="AC315" s="12">
        <f>firm_data[[#This Row],[capital_book]]/firm_data[[#This Row],[capital]]</f>
        <v>2.2007705361140437</v>
      </c>
      <c r="AD315">
        <v>79.629599999999996</v>
      </c>
      <c r="AE315">
        <v>16.868300000000001</v>
      </c>
    </row>
    <row r="316" spans="1:31" x14ac:dyDescent="0.25">
      <c r="A316">
        <v>315</v>
      </c>
      <c r="B316">
        <v>99160347</v>
      </c>
      <c r="C316" s="12" t="s">
        <v>96</v>
      </c>
      <c r="D316">
        <v>1530.32</v>
      </c>
      <c r="E316" s="12">
        <f>c_sales_data[[#This Row],[price]]</f>
        <v>83.918966193576594</v>
      </c>
      <c r="F316" s="8">
        <f>firm_data[[#This Row],[price]]-firm_data[[#This Row],[avg_price]]</f>
        <v>4.9718338064234047</v>
      </c>
      <c r="G316">
        <v>88.890799999999999</v>
      </c>
      <c r="H316">
        <v>1990.54</v>
      </c>
      <c r="I316" s="3">
        <f>firm_data[[#This Row],[production]]-firm_data[[#This Row],[sales]]</f>
        <v>4.40564</v>
      </c>
      <c r="J316">
        <v>1.4138600000000001E-6</v>
      </c>
      <c r="K316">
        <v>170.333</v>
      </c>
      <c r="L316">
        <v>6.5</v>
      </c>
      <c r="M316">
        <v>2.09436</v>
      </c>
      <c r="N316">
        <v>3.1973699999999999E-16</v>
      </c>
      <c r="O316">
        <v>5</v>
      </c>
      <c r="P316">
        <v>2.0170699999999999E-8</v>
      </c>
      <c r="Q316">
        <v>3.0071400000000001</v>
      </c>
      <c r="R316" s="10">
        <v>3.12306E-10</v>
      </c>
      <c r="S316" s="12" t="s">
        <v>2610</v>
      </c>
      <c r="T316" s="12" t="s">
        <v>2609</v>
      </c>
      <c r="U316">
        <v>0</v>
      </c>
      <c r="V316">
        <v>35.792200000000001</v>
      </c>
      <c r="W316">
        <v>25.5974</v>
      </c>
      <c r="X316">
        <v>0</v>
      </c>
      <c r="Y316">
        <v>8.0035699999999999</v>
      </c>
      <c r="Z316">
        <v>0</v>
      </c>
      <c r="AA316">
        <v>13</v>
      </c>
      <c r="AB316">
        <v>0</v>
      </c>
      <c r="AC316" s="12">
        <f>firm_data[[#This Row],[capital_book]]/firm_data[[#This Row],[capital]]</f>
        <v>2.1692016696375189</v>
      </c>
      <c r="AD316">
        <v>77.640500000000003</v>
      </c>
      <c r="AE316">
        <v>30.114599999999999</v>
      </c>
    </row>
    <row r="317" spans="1:31" x14ac:dyDescent="0.25">
      <c r="A317">
        <v>316</v>
      </c>
      <c r="B317">
        <v>486691548</v>
      </c>
      <c r="C317" s="12" t="s">
        <v>96</v>
      </c>
      <c r="D317">
        <v>1412.05</v>
      </c>
      <c r="E317" s="12">
        <f>c_sales_data[[#This Row],[price]]</f>
        <v>84.237660500096396</v>
      </c>
      <c r="F317" s="8">
        <f>firm_data[[#This Row],[price]]-firm_data[[#This Row],[avg_price]]</f>
        <v>-3.9888605000963935</v>
      </c>
      <c r="G317">
        <v>80.248800000000003</v>
      </c>
      <c r="H317">
        <v>1842.23</v>
      </c>
      <c r="I317" s="3">
        <f>firm_data[[#This Row],[production]]-firm_data[[#This Row],[sales]]</f>
        <v>0</v>
      </c>
      <c r="J317">
        <v>1.3431699999999999E-6</v>
      </c>
      <c r="K317">
        <v>233.87799999999999</v>
      </c>
      <c r="L317">
        <v>3</v>
      </c>
      <c r="M317">
        <v>3</v>
      </c>
      <c r="N317">
        <v>2.2604799999999998</v>
      </c>
      <c r="O317">
        <v>5</v>
      </c>
      <c r="P317">
        <v>1.9162200000000001E-8</v>
      </c>
      <c r="Q317">
        <v>0</v>
      </c>
      <c r="R317" s="10">
        <v>3.1183900000000002E-10</v>
      </c>
      <c r="S317" s="12" t="s">
        <v>2611</v>
      </c>
      <c r="T317" s="12" t="s">
        <v>2612</v>
      </c>
      <c r="U317">
        <v>0</v>
      </c>
      <c r="V317">
        <v>35.612000000000002</v>
      </c>
      <c r="W317">
        <v>24.280799999999999</v>
      </c>
      <c r="X317">
        <v>0</v>
      </c>
      <c r="Y317">
        <v>2.5349200000000001</v>
      </c>
      <c r="Z317">
        <v>0</v>
      </c>
      <c r="AA317">
        <v>6</v>
      </c>
      <c r="AB317">
        <v>0</v>
      </c>
      <c r="AC317" s="12">
        <f>firm_data[[#This Row],[capital_book]]/firm_data[[#This Row],[capital]]</f>
        <v>2.1667640121307423</v>
      </c>
      <c r="AD317">
        <v>77.162800000000004</v>
      </c>
      <c r="AE317">
        <v>30.114599999999999</v>
      </c>
    </row>
    <row r="318" spans="1:31" x14ac:dyDescent="0.25">
      <c r="A318">
        <v>317</v>
      </c>
      <c r="B318">
        <v>748178797</v>
      </c>
      <c r="C318" s="12" t="s">
        <v>96</v>
      </c>
      <c r="D318">
        <v>1331.55</v>
      </c>
      <c r="E318" s="12">
        <f>c_sales_data[[#This Row],[price]]</f>
        <v>84.84333056314405</v>
      </c>
      <c r="F318" s="8">
        <f>firm_data[[#This Row],[price]]-firm_data[[#This Row],[avg_price]]</f>
        <v>3.1476694368559492</v>
      </c>
      <c r="G318">
        <v>87.991</v>
      </c>
      <c r="H318">
        <v>1742.05</v>
      </c>
      <c r="I318" s="3">
        <f>firm_data[[#This Row],[production]]-firm_data[[#This Row],[sales]]</f>
        <v>0.55218999999999996</v>
      </c>
      <c r="J318">
        <v>1.27601E-6</v>
      </c>
      <c r="K318">
        <v>252.37700000000001</v>
      </c>
      <c r="L318">
        <v>3.5</v>
      </c>
      <c r="M318">
        <v>2.94781</v>
      </c>
      <c r="N318">
        <v>7.5704800000000004E-18</v>
      </c>
      <c r="O318">
        <v>5</v>
      </c>
      <c r="P318">
        <v>1.8204100000000001E-8</v>
      </c>
      <c r="Q318">
        <v>2.1387200000000002</v>
      </c>
      <c r="R318" s="10">
        <v>3.0444099999999999E-10</v>
      </c>
      <c r="S318" s="12" t="s">
        <v>2613</v>
      </c>
      <c r="T318" s="12" t="s">
        <v>2614</v>
      </c>
      <c r="U318">
        <v>0</v>
      </c>
      <c r="V318">
        <v>35.401800000000001</v>
      </c>
      <c r="W318">
        <v>21.4329</v>
      </c>
      <c r="X318">
        <v>0</v>
      </c>
      <c r="Y318">
        <v>4.5693599999999996</v>
      </c>
      <c r="Z318">
        <v>0</v>
      </c>
      <c r="AA318">
        <v>7</v>
      </c>
      <c r="AB318">
        <v>0</v>
      </c>
      <c r="AC318" s="12">
        <f>firm_data[[#This Row],[capital_book]]/firm_data[[#This Row],[capital]]</f>
        <v>2.1925467066646327</v>
      </c>
      <c r="AD318">
        <v>77.620099999999994</v>
      </c>
      <c r="AE318">
        <v>30.114599999999999</v>
      </c>
    </row>
    <row r="319" spans="1:31" x14ac:dyDescent="0.25">
      <c r="A319">
        <v>318</v>
      </c>
      <c r="B319">
        <v>233401211</v>
      </c>
      <c r="C319" s="12" t="s">
        <v>96</v>
      </c>
      <c r="D319">
        <v>1305.46</v>
      </c>
      <c r="E319" s="12">
        <f>c_sales_data[[#This Row],[price]]</f>
        <v>85.250505116731333</v>
      </c>
      <c r="F319" s="8">
        <f>firm_data[[#This Row],[price]]-firm_data[[#This Row],[avg_price]]</f>
        <v>2.5431948832686686</v>
      </c>
      <c r="G319">
        <v>87.793700000000001</v>
      </c>
      <c r="H319">
        <v>1707.37</v>
      </c>
      <c r="I319" s="3">
        <f>firm_data[[#This Row],[production]]-firm_data[[#This Row],[sales]]</f>
        <v>0</v>
      </c>
      <c r="J319">
        <v>1.2122100000000001E-6</v>
      </c>
      <c r="K319">
        <v>297.75400000000002</v>
      </c>
      <c r="L319">
        <v>3.5</v>
      </c>
      <c r="M319">
        <v>3.5</v>
      </c>
      <c r="N319">
        <v>0.25425300000000001</v>
      </c>
      <c r="O319">
        <v>5</v>
      </c>
      <c r="P319">
        <v>1.72939E-8</v>
      </c>
      <c r="Q319">
        <v>2.1387200000000002</v>
      </c>
      <c r="R319" s="10">
        <v>2.94341E-10</v>
      </c>
      <c r="S319" s="12" t="s">
        <v>2615</v>
      </c>
      <c r="T319" s="12" t="s">
        <v>2614</v>
      </c>
      <c r="U319">
        <v>0</v>
      </c>
      <c r="V319">
        <v>35.191600000000001</v>
      </c>
      <c r="W319">
        <v>16.899100000000001</v>
      </c>
      <c r="X319">
        <v>0</v>
      </c>
      <c r="Y319">
        <v>4.5693599999999996</v>
      </c>
      <c r="Z319">
        <v>0</v>
      </c>
      <c r="AA319">
        <v>7</v>
      </c>
      <c r="AB319">
        <v>0</v>
      </c>
      <c r="AC319" s="12">
        <f>firm_data[[#This Row],[capital_book]]/firm_data[[#This Row],[capital]]</f>
        <v>2.1467452460246195</v>
      </c>
      <c r="AD319">
        <v>75.547399999999996</v>
      </c>
      <c r="AE319">
        <v>30.114599999999999</v>
      </c>
    </row>
    <row r="320" spans="1:31" x14ac:dyDescent="0.25">
      <c r="A320">
        <v>319</v>
      </c>
      <c r="B320">
        <v>30872010</v>
      </c>
      <c r="C320" s="12" t="s">
        <v>96</v>
      </c>
      <c r="D320">
        <v>1253.03</v>
      </c>
      <c r="E320" s="12">
        <f>c_sales_data[[#This Row],[price]]</f>
        <v>85.456941306534077</v>
      </c>
      <c r="F320" s="8">
        <f>firm_data[[#This Row],[price]]-firm_data[[#This Row],[avg_price]]</f>
        <v>2.3367586934659244</v>
      </c>
      <c r="G320">
        <v>87.793700000000001</v>
      </c>
      <c r="H320">
        <v>1641.24</v>
      </c>
      <c r="I320" s="3">
        <f>firm_data[[#This Row],[production]]-firm_data[[#This Row],[sales]]</f>
        <v>0.44938000000000011</v>
      </c>
      <c r="J320">
        <v>1.1515999999999999E-6</v>
      </c>
      <c r="K320">
        <v>259.779</v>
      </c>
      <c r="L320">
        <v>3.5</v>
      </c>
      <c r="M320">
        <v>3.0506199999999999</v>
      </c>
      <c r="N320">
        <v>1.6186600000000001E-16</v>
      </c>
      <c r="O320">
        <v>5</v>
      </c>
      <c r="P320">
        <v>1.6429199999999999E-8</v>
      </c>
      <c r="Q320">
        <v>2.5963699999999998</v>
      </c>
      <c r="R320" s="10">
        <v>2.8154599999999999E-10</v>
      </c>
      <c r="S320" s="12" t="s">
        <v>2616</v>
      </c>
      <c r="T320" s="12" t="s">
        <v>2614</v>
      </c>
      <c r="U320">
        <v>0</v>
      </c>
      <c r="V320">
        <v>34.981400000000001</v>
      </c>
      <c r="W320">
        <v>15.081300000000001</v>
      </c>
      <c r="X320">
        <v>0</v>
      </c>
      <c r="Y320">
        <v>4.79819</v>
      </c>
      <c r="Z320">
        <v>0</v>
      </c>
      <c r="AA320">
        <v>7</v>
      </c>
      <c r="AB320">
        <v>0</v>
      </c>
      <c r="AC320" s="12">
        <f>firm_data[[#This Row],[capital_book]]/firm_data[[#This Row],[capital]]</f>
        <v>2.1425900621473124</v>
      </c>
      <c r="AD320">
        <v>74.950800000000001</v>
      </c>
      <c r="AE320">
        <v>30.114599999999999</v>
      </c>
    </row>
    <row r="321" spans="1:31" x14ac:dyDescent="0.25">
      <c r="A321">
        <v>320</v>
      </c>
      <c r="B321">
        <v>58962434</v>
      </c>
      <c r="C321" s="12" t="s">
        <v>96</v>
      </c>
      <c r="D321">
        <v>1230.92</v>
      </c>
      <c r="E321" s="12">
        <f>c_sales_data[[#This Row],[price]]</f>
        <v>85.807275593084071</v>
      </c>
      <c r="F321" s="8">
        <f>firm_data[[#This Row],[price]]-firm_data[[#This Row],[avg_price]]</f>
        <v>-2.2009755930840669</v>
      </c>
      <c r="G321">
        <v>83.606300000000005</v>
      </c>
      <c r="H321">
        <v>1615.01</v>
      </c>
      <c r="I321" s="3">
        <f>firm_data[[#This Row],[production]]-firm_data[[#This Row],[sales]]</f>
        <v>0</v>
      </c>
      <c r="J321">
        <v>1.0940199999999999E-6</v>
      </c>
      <c r="K321">
        <v>286.56900000000002</v>
      </c>
      <c r="L321">
        <v>3.5</v>
      </c>
      <c r="M321">
        <v>3.5</v>
      </c>
      <c r="N321">
        <v>0.89302199999999998</v>
      </c>
      <c r="O321">
        <v>5</v>
      </c>
      <c r="P321">
        <v>1.56077E-8</v>
      </c>
      <c r="Q321">
        <v>0</v>
      </c>
      <c r="R321" s="10">
        <v>2.7144900000000002E-10</v>
      </c>
      <c r="S321" s="12" t="s">
        <v>2617</v>
      </c>
      <c r="T321" s="12" t="s">
        <v>2614</v>
      </c>
      <c r="U321">
        <v>0</v>
      </c>
      <c r="V321">
        <v>34.7712</v>
      </c>
      <c r="W321">
        <v>13.7233</v>
      </c>
      <c r="X321">
        <v>0</v>
      </c>
      <c r="Y321">
        <v>3.0955599999999999</v>
      </c>
      <c r="Z321">
        <v>0</v>
      </c>
      <c r="AA321">
        <v>7</v>
      </c>
      <c r="AB321">
        <v>0</v>
      </c>
      <c r="AC321" s="12">
        <f>firm_data[[#This Row],[capital_book]]/firm_data[[#This Row],[capital]]</f>
        <v>2.1960473035155532</v>
      </c>
      <c r="AD321">
        <v>76.359200000000001</v>
      </c>
      <c r="AE321">
        <v>30.114599999999999</v>
      </c>
    </row>
    <row r="322" spans="1:31" x14ac:dyDescent="0.25">
      <c r="A322">
        <v>321</v>
      </c>
      <c r="B322">
        <v>161161416</v>
      </c>
      <c r="C322" s="12" t="s">
        <v>96</v>
      </c>
      <c r="D322">
        <v>1033.3699999999999</v>
      </c>
      <c r="E322" s="12">
        <f>c_sales_data[[#This Row],[price]]</f>
        <v>86.267025875939979</v>
      </c>
      <c r="F322" s="8">
        <f>firm_data[[#This Row],[price]]-firm_data[[#This Row],[avg_price]]</f>
        <v>-1.4466258759399722</v>
      </c>
      <c r="G322">
        <v>84.820400000000006</v>
      </c>
      <c r="H322">
        <v>1367.08</v>
      </c>
      <c r="I322" s="3">
        <f>firm_data[[#This Row],[production]]-firm_data[[#This Row],[sales]]</f>
        <v>2.7007159999999999</v>
      </c>
      <c r="J322">
        <v>1.0393200000000001E-6</v>
      </c>
      <c r="K322">
        <v>59.341999999999999</v>
      </c>
      <c r="L322">
        <v>3.5</v>
      </c>
      <c r="M322">
        <v>0.79928399999999999</v>
      </c>
      <c r="N322">
        <v>0</v>
      </c>
      <c r="O322">
        <v>5</v>
      </c>
      <c r="P322">
        <v>1.4827399999999999E-8</v>
      </c>
      <c r="Q322">
        <v>0.79856499999999997</v>
      </c>
      <c r="R322" s="10">
        <v>2.5958300000000002E-10</v>
      </c>
      <c r="S322" s="12" t="s">
        <v>2618</v>
      </c>
      <c r="T322" s="12" t="s">
        <v>2614</v>
      </c>
      <c r="U322">
        <v>0</v>
      </c>
      <c r="V322">
        <v>34.561</v>
      </c>
      <c r="W322">
        <v>14.6218</v>
      </c>
      <c r="X322">
        <v>0</v>
      </c>
      <c r="Y322">
        <v>3.8992800000000001</v>
      </c>
      <c r="Z322">
        <v>0</v>
      </c>
      <c r="AA322">
        <v>7</v>
      </c>
      <c r="AB322">
        <v>0</v>
      </c>
      <c r="AC322" s="12">
        <f>firm_data[[#This Row],[capital_book]]/firm_data[[#This Row],[capital]]</f>
        <v>2.1806053065594169</v>
      </c>
      <c r="AD322">
        <v>75.363900000000001</v>
      </c>
      <c r="AE322">
        <v>17.202100000000002</v>
      </c>
    </row>
    <row r="323" spans="1:31" x14ac:dyDescent="0.25">
      <c r="A323">
        <v>322</v>
      </c>
      <c r="B323">
        <v>354034126</v>
      </c>
      <c r="C323" s="12" t="s">
        <v>96</v>
      </c>
      <c r="D323">
        <v>926.08199999999999</v>
      </c>
      <c r="E323" s="12">
        <f>c_sales_data[[#This Row],[price]]</f>
        <v>86.005372382426486</v>
      </c>
      <c r="F323" s="8">
        <f>firm_data[[#This Row],[price]]-firm_data[[#This Row],[avg_price]]</f>
        <v>-1.18497238242648</v>
      </c>
      <c r="G323">
        <v>84.820400000000006</v>
      </c>
      <c r="H323">
        <v>1231.47</v>
      </c>
      <c r="I323" s="3">
        <f>firm_data[[#This Row],[production]]-firm_data[[#This Row],[sales]]</f>
        <v>0</v>
      </c>
      <c r="J323">
        <v>9.873550000000001E-7</v>
      </c>
      <c r="K323">
        <v>122.54</v>
      </c>
      <c r="L323">
        <v>1.5</v>
      </c>
      <c r="M323">
        <v>1.5</v>
      </c>
      <c r="N323">
        <v>1.7385999999999999</v>
      </c>
      <c r="O323">
        <v>5</v>
      </c>
      <c r="P323">
        <v>1.4086E-8</v>
      </c>
      <c r="Q323">
        <v>0</v>
      </c>
      <c r="R323" s="10">
        <v>2.58869E-10</v>
      </c>
      <c r="S323" s="12" t="s">
        <v>2619</v>
      </c>
      <c r="T323" s="12" t="s">
        <v>2620</v>
      </c>
      <c r="U323">
        <v>0</v>
      </c>
      <c r="V323">
        <v>34.4709</v>
      </c>
      <c r="W323">
        <v>13.493600000000001</v>
      </c>
      <c r="X323">
        <v>0</v>
      </c>
      <c r="Y323">
        <v>1.0693600000000001</v>
      </c>
      <c r="Z323">
        <v>0</v>
      </c>
      <c r="AA323">
        <v>3</v>
      </c>
      <c r="AB323">
        <v>0</v>
      </c>
      <c r="AC323" s="12">
        <f>firm_data[[#This Row],[capital_book]]/firm_data[[#This Row],[capital]]</f>
        <v>2.1428712334171718</v>
      </c>
      <c r="AD323">
        <v>73.866699999999994</v>
      </c>
      <c r="AE323">
        <v>17.202100000000002</v>
      </c>
    </row>
    <row r="324" spans="1:31" x14ac:dyDescent="0.25">
      <c r="A324">
        <v>323</v>
      </c>
      <c r="B324">
        <v>473035361</v>
      </c>
      <c r="C324" s="12" t="s">
        <v>96</v>
      </c>
      <c r="D324">
        <v>843.303</v>
      </c>
      <c r="E324" s="12">
        <f>c_sales_data[[#This Row],[price]]</f>
        <v>86.022873365181013</v>
      </c>
      <c r="F324" s="8">
        <f>firm_data[[#This Row],[price]]-firm_data[[#This Row],[avg_price]]</f>
        <v>1.3413266348189836</v>
      </c>
      <c r="G324">
        <v>87.364199999999997</v>
      </c>
      <c r="H324">
        <v>1130.3</v>
      </c>
      <c r="I324" s="3">
        <f>firm_data[[#This Row],[production]]-firm_data[[#This Row],[sales]]</f>
        <v>0</v>
      </c>
      <c r="J324">
        <v>9.3798700000000002E-7</v>
      </c>
      <c r="K324">
        <v>130.154</v>
      </c>
      <c r="L324">
        <v>1.5</v>
      </c>
      <c r="M324">
        <v>1.5</v>
      </c>
      <c r="N324">
        <v>3.0618699999999999</v>
      </c>
      <c r="O324">
        <v>5</v>
      </c>
      <c r="P324">
        <v>1.3381700000000001E-8</v>
      </c>
      <c r="Q324">
        <v>2.2681900000000002</v>
      </c>
      <c r="R324" s="10">
        <v>2.5376899999999998E-10</v>
      </c>
      <c r="S324" s="12" t="s">
        <v>2621</v>
      </c>
      <c r="T324" s="12" t="s">
        <v>2620</v>
      </c>
      <c r="U324">
        <v>0</v>
      </c>
      <c r="V324">
        <v>34.380800000000001</v>
      </c>
      <c r="W324">
        <v>12.467700000000001</v>
      </c>
      <c r="X324">
        <v>0</v>
      </c>
      <c r="Y324">
        <v>2.63409</v>
      </c>
      <c r="Z324">
        <v>0</v>
      </c>
      <c r="AA324">
        <v>3</v>
      </c>
      <c r="AB324">
        <v>0</v>
      </c>
      <c r="AC324" s="12">
        <f>firm_data[[#This Row],[capital_book]]/firm_data[[#This Row],[capital]]</f>
        <v>2.2155825344378259</v>
      </c>
      <c r="AD324">
        <v>76.173500000000004</v>
      </c>
      <c r="AE324">
        <v>14.667899999999999</v>
      </c>
    </row>
    <row r="325" spans="1:31" x14ac:dyDescent="0.25">
      <c r="A325">
        <v>324</v>
      </c>
      <c r="B325">
        <v>124206115</v>
      </c>
      <c r="C325" s="12" t="s">
        <v>96</v>
      </c>
      <c r="D325">
        <v>845.37</v>
      </c>
      <c r="E325" s="12">
        <f>c_sales_data[[#This Row],[price]]</f>
        <v>85.995619072501583</v>
      </c>
      <c r="F325" s="8">
        <f>firm_data[[#This Row],[price]]-firm_data[[#This Row],[avg_price]]</f>
        <v>1.3685809274984138</v>
      </c>
      <c r="G325">
        <v>87.364199999999997</v>
      </c>
      <c r="H325">
        <v>1130.8399999999999</v>
      </c>
      <c r="I325" s="3">
        <f>firm_data[[#This Row],[production]]-firm_data[[#This Row],[sales]]</f>
        <v>0</v>
      </c>
      <c r="J325">
        <v>8.9108800000000002E-7</v>
      </c>
      <c r="K325">
        <v>211.036</v>
      </c>
      <c r="L325">
        <v>2.5</v>
      </c>
      <c r="M325">
        <v>2.5</v>
      </c>
      <c r="N325">
        <v>0.42118499999999998</v>
      </c>
      <c r="O325">
        <v>5</v>
      </c>
      <c r="P325">
        <v>1.2712599999999999E-8</v>
      </c>
      <c r="Q325">
        <v>5.77956</v>
      </c>
      <c r="R325" s="10">
        <v>2.4678399999999998E-10</v>
      </c>
      <c r="S325" s="12" t="s">
        <v>2622</v>
      </c>
      <c r="T325" s="12" t="s">
        <v>2623</v>
      </c>
      <c r="U325">
        <v>0</v>
      </c>
      <c r="V325">
        <v>34.230699999999999</v>
      </c>
      <c r="W325">
        <v>14.292299999999999</v>
      </c>
      <c r="X325">
        <v>0</v>
      </c>
      <c r="Y325">
        <v>5.38978</v>
      </c>
      <c r="Z325">
        <v>0</v>
      </c>
      <c r="AA325">
        <v>5</v>
      </c>
      <c r="AB325">
        <v>0</v>
      </c>
      <c r="AC325" s="12">
        <f>firm_data[[#This Row],[capital_book]]/firm_data[[#This Row],[capital]]</f>
        <v>2.1654216828753139</v>
      </c>
      <c r="AD325">
        <v>74.123900000000006</v>
      </c>
      <c r="AE325">
        <v>16.814399999999999</v>
      </c>
    </row>
    <row r="326" spans="1:31" x14ac:dyDescent="0.25">
      <c r="A326">
        <v>325</v>
      </c>
      <c r="B326">
        <v>522851145</v>
      </c>
      <c r="C326" s="12" t="s">
        <v>96</v>
      </c>
      <c r="D326">
        <v>854.17899999999997</v>
      </c>
      <c r="E326" s="12">
        <f>c_sales_data[[#This Row],[price]]</f>
        <v>85.686062432184443</v>
      </c>
      <c r="F326" s="8">
        <f>firm_data[[#This Row],[price]]-firm_data[[#This Row],[avg_price]]</f>
        <v>1.6781375678155541</v>
      </c>
      <c r="G326">
        <v>87.364199999999997</v>
      </c>
      <c r="H326">
        <v>1142.08</v>
      </c>
      <c r="I326" s="3">
        <f>firm_data[[#This Row],[production]]-firm_data[[#This Row],[sales]]</f>
        <v>0.87475000000000014</v>
      </c>
      <c r="J326">
        <v>8.4653300000000003E-7</v>
      </c>
      <c r="K326">
        <v>222.125</v>
      </c>
      <c r="L326">
        <v>3.5</v>
      </c>
      <c r="M326">
        <v>2.6252499999999999</v>
      </c>
      <c r="N326">
        <v>0</v>
      </c>
      <c r="O326">
        <v>5</v>
      </c>
      <c r="P326">
        <v>1.2077E-8</v>
      </c>
      <c r="Q326">
        <v>4.5376899999999996</v>
      </c>
      <c r="R326" s="10">
        <v>2.3517400000000001E-10</v>
      </c>
      <c r="S326" s="12" t="s">
        <v>2624</v>
      </c>
      <c r="T326" s="12" t="s">
        <v>2625</v>
      </c>
      <c r="U326">
        <v>0</v>
      </c>
      <c r="V326">
        <v>34.020400000000002</v>
      </c>
      <c r="W326">
        <v>12.3063</v>
      </c>
      <c r="X326">
        <v>0</v>
      </c>
      <c r="Y326">
        <v>5.76884</v>
      </c>
      <c r="Z326">
        <v>0</v>
      </c>
      <c r="AA326">
        <v>7</v>
      </c>
      <c r="AB326">
        <v>0</v>
      </c>
      <c r="AC326" s="12">
        <f>firm_data[[#This Row],[capital_book]]/firm_data[[#This Row],[capital]]</f>
        <v>2.1856004044632042</v>
      </c>
      <c r="AD326">
        <v>74.355000000000004</v>
      </c>
      <c r="AE326">
        <v>16.814399999999999</v>
      </c>
    </row>
    <row r="327" spans="1:31" x14ac:dyDescent="0.25">
      <c r="A327">
        <v>326</v>
      </c>
      <c r="B327">
        <v>877554831</v>
      </c>
      <c r="C327" s="12" t="s">
        <v>96</v>
      </c>
      <c r="D327">
        <v>874.28599999999994</v>
      </c>
      <c r="E327" s="12">
        <f>c_sales_data[[#This Row],[price]]</f>
        <v>86.11093363588374</v>
      </c>
      <c r="F327" s="8">
        <f>firm_data[[#This Row],[price]]-firm_data[[#This Row],[avg_price]]</f>
        <v>-4.551533635883743</v>
      </c>
      <c r="G327">
        <v>81.559399999999997</v>
      </c>
      <c r="H327">
        <v>1165.23</v>
      </c>
      <c r="I327" s="3">
        <f>firm_data[[#This Row],[production]]-firm_data[[#This Row],[sales]]</f>
        <v>0</v>
      </c>
      <c r="J327">
        <v>8.0420700000000005E-7</v>
      </c>
      <c r="K327">
        <v>236.30600000000001</v>
      </c>
      <c r="L327">
        <v>3</v>
      </c>
      <c r="M327">
        <v>3</v>
      </c>
      <c r="N327">
        <v>1.7776000000000001</v>
      </c>
      <c r="O327">
        <v>5</v>
      </c>
      <c r="P327">
        <v>1.14731E-8</v>
      </c>
      <c r="Q327">
        <v>0</v>
      </c>
      <c r="R327" s="10">
        <v>2.2458899999999999E-10</v>
      </c>
      <c r="S327" s="12" t="s">
        <v>2626</v>
      </c>
      <c r="T327" s="12" t="s">
        <v>2627</v>
      </c>
      <c r="U327">
        <v>0</v>
      </c>
      <c r="V327">
        <v>33.840299999999999</v>
      </c>
      <c r="W327">
        <v>12.335800000000001</v>
      </c>
      <c r="X327">
        <v>0</v>
      </c>
      <c r="Y327">
        <v>2.7127300000000001</v>
      </c>
      <c r="Z327">
        <v>0</v>
      </c>
      <c r="AA327">
        <v>6</v>
      </c>
      <c r="AB327">
        <v>0</v>
      </c>
      <c r="AC327" s="12">
        <f>firm_data[[#This Row],[capital_book]]/firm_data[[#This Row],[capital]]</f>
        <v>2.1385330508299276</v>
      </c>
      <c r="AD327">
        <v>72.368600000000001</v>
      </c>
      <c r="AE327">
        <v>16.814399999999999</v>
      </c>
    </row>
    <row r="328" spans="1:31" x14ac:dyDescent="0.25">
      <c r="A328">
        <v>327</v>
      </c>
      <c r="B328">
        <v>777010490</v>
      </c>
      <c r="C328" s="12" t="s">
        <v>96</v>
      </c>
      <c r="D328">
        <v>892.44600000000003</v>
      </c>
      <c r="E328" s="12">
        <f>c_sales_data[[#This Row],[price]]</f>
        <v>86.562083210617985</v>
      </c>
      <c r="F328" s="8">
        <f>firm_data[[#This Row],[price]]-firm_data[[#This Row],[avg_price]]</f>
        <v>-4.1382832106179848</v>
      </c>
      <c r="G328">
        <v>82.4238</v>
      </c>
      <c r="H328">
        <v>1189.22</v>
      </c>
      <c r="I328" s="3">
        <f>firm_data[[#This Row],[production]]-firm_data[[#This Row],[sales]]</f>
        <v>0</v>
      </c>
      <c r="J328">
        <v>7.6399600000000001E-7</v>
      </c>
      <c r="K328">
        <v>242.17400000000001</v>
      </c>
      <c r="L328">
        <v>3</v>
      </c>
      <c r="M328">
        <v>3</v>
      </c>
      <c r="N328">
        <v>2.1012599999999999</v>
      </c>
      <c r="O328">
        <v>5</v>
      </c>
      <c r="P328">
        <v>1.0899499999999999E-8</v>
      </c>
      <c r="Q328">
        <v>2.62513</v>
      </c>
      <c r="R328" s="10">
        <v>2.12287E-10</v>
      </c>
      <c r="S328" s="12" t="s">
        <v>2628</v>
      </c>
      <c r="T328" s="12" t="s">
        <v>2627</v>
      </c>
      <c r="U328">
        <v>0</v>
      </c>
      <c r="V328">
        <v>33.6601</v>
      </c>
      <c r="W328">
        <v>14.6074</v>
      </c>
      <c r="X328">
        <v>0</v>
      </c>
      <c r="Y328">
        <v>4.31257</v>
      </c>
      <c r="Z328">
        <v>0</v>
      </c>
      <c r="AA328">
        <v>6</v>
      </c>
      <c r="AB328">
        <v>0</v>
      </c>
      <c r="AC328" s="12">
        <f>firm_data[[#This Row],[capital_book]]/firm_data[[#This Row],[capital]]</f>
        <v>2.1885169681611165</v>
      </c>
      <c r="AD328">
        <v>73.665700000000001</v>
      </c>
      <c r="AE328">
        <v>16.814399999999999</v>
      </c>
    </row>
    <row r="329" spans="1:31" x14ac:dyDescent="0.25">
      <c r="A329">
        <v>328</v>
      </c>
      <c r="B329">
        <v>171732111</v>
      </c>
      <c r="C329" s="12" t="s">
        <v>96</v>
      </c>
      <c r="D329">
        <v>1056.45</v>
      </c>
      <c r="E329" s="12">
        <f>c_sales_data[[#This Row],[price]]</f>
        <v>87.261621323077449</v>
      </c>
      <c r="F329" s="8">
        <f>firm_data[[#This Row],[price]]-firm_data[[#This Row],[avg_price]]</f>
        <v>0.36257867692255275</v>
      </c>
      <c r="G329">
        <v>87.624200000000002</v>
      </c>
      <c r="H329">
        <v>1392.97</v>
      </c>
      <c r="I329" s="3">
        <f>firm_data[[#This Row],[production]]-firm_data[[#This Row],[sales]]</f>
        <v>0</v>
      </c>
      <c r="J329">
        <v>7.25796E-7</v>
      </c>
      <c r="K329">
        <v>426.20299999999997</v>
      </c>
      <c r="L329">
        <v>5</v>
      </c>
      <c r="M329">
        <v>5</v>
      </c>
      <c r="N329">
        <v>9.6171999999999994E-3</v>
      </c>
      <c r="O329">
        <v>5</v>
      </c>
      <c r="P329">
        <v>1.03545E-8</v>
      </c>
      <c r="Q329">
        <v>2.40741</v>
      </c>
      <c r="R329" s="10">
        <v>2.00728E-10</v>
      </c>
      <c r="S329" s="12" t="s">
        <v>2629</v>
      </c>
      <c r="T329" s="12" t="s">
        <v>2630</v>
      </c>
      <c r="U329">
        <v>0</v>
      </c>
      <c r="V329">
        <v>33.3598</v>
      </c>
      <c r="W329">
        <v>16.314900000000002</v>
      </c>
      <c r="X329">
        <v>0</v>
      </c>
      <c r="Y329">
        <v>6.2037000000000004</v>
      </c>
      <c r="Z329">
        <v>0</v>
      </c>
      <c r="AA329">
        <v>10</v>
      </c>
      <c r="AB329">
        <v>0</v>
      </c>
      <c r="AC329" s="12">
        <f>firm_data[[#This Row],[capital_book]]/firm_data[[#This Row],[capital]]</f>
        <v>2.1702738026007351</v>
      </c>
      <c r="AD329">
        <v>72.399900000000002</v>
      </c>
      <c r="AE329">
        <v>16.814399999999999</v>
      </c>
    </row>
    <row r="330" spans="1:31" x14ac:dyDescent="0.25">
      <c r="A330">
        <v>329</v>
      </c>
      <c r="B330">
        <v>272870507</v>
      </c>
      <c r="C330" s="12" t="s">
        <v>96</v>
      </c>
      <c r="D330">
        <v>1221.9100000000001</v>
      </c>
      <c r="E330" s="12">
        <f>c_sales_data[[#This Row],[price]]</f>
        <v>88.131574804345277</v>
      </c>
      <c r="F330" s="8">
        <f>firm_data[[#This Row],[price]]-firm_data[[#This Row],[avg_price]]</f>
        <v>-0.50737480434527527</v>
      </c>
      <c r="G330">
        <v>87.624200000000002</v>
      </c>
      <c r="H330">
        <v>1599.29</v>
      </c>
      <c r="I330" s="3">
        <f>firm_data[[#This Row],[production]]-firm_data[[#This Row],[sales]]</f>
        <v>0</v>
      </c>
      <c r="J330">
        <v>6.8950700000000001E-7</v>
      </c>
      <c r="K330">
        <v>469.71699999999998</v>
      </c>
      <c r="L330">
        <v>5.5</v>
      </c>
      <c r="M330">
        <v>5.5</v>
      </c>
      <c r="N330">
        <v>0.95194500000000004</v>
      </c>
      <c r="O330">
        <v>5</v>
      </c>
      <c r="P330">
        <v>9.8367700000000001E-9</v>
      </c>
      <c r="Q330">
        <v>1.42472</v>
      </c>
      <c r="R330" s="10">
        <v>1.8293600000000001E-10</v>
      </c>
      <c r="S330" s="12" t="s">
        <v>2631</v>
      </c>
      <c r="T330" s="12" t="s">
        <v>2632</v>
      </c>
      <c r="U330">
        <v>0</v>
      </c>
      <c r="V330">
        <v>33.029499999999999</v>
      </c>
      <c r="W330">
        <v>17.006799999999998</v>
      </c>
      <c r="X330">
        <v>0</v>
      </c>
      <c r="Y330">
        <v>6.2123600000000003</v>
      </c>
      <c r="Z330">
        <v>0</v>
      </c>
      <c r="AA330">
        <v>11</v>
      </c>
      <c r="AB330">
        <v>0</v>
      </c>
      <c r="AC330" s="12">
        <f>firm_data[[#This Row],[capital_book]]/firm_data[[#This Row],[capital]]</f>
        <v>2.1769418247324364</v>
      </c>
      <c r="AD330">
        <v>71.903300000000002</v>
      </c>
      <c r="AE330">
        <v>16.814399999999999</v>
      </c>
    </row>
    <row r="331" spans="1:31" x14ac:dyDescent="0.25">
      <c r="A331">
        <v>330</v>
      </c>
      <c r="B331">
        <v>643366422</v>
      </c>
      <c r="C331" s="12" t="s">
        <v>96</v>
      </c>
      <c r="D331">
        <v>1354.78</v>
      </c>
      <c r="E331" s="12">
        <f>c_sales_data[[#This Row],[price]]</f>
        <v>89.121539650361598</v>
      </c>
      <c r="F331" s="8">
        <f>firm_data[[#This Row],[price]]-firm_data[[#This Row],[avg_price]]</f>
        <v>-1.3811396503616038</v>
      </c>
      <c r="G331">
        <v>87.740399999999994</v>
      </c>
      <c r="H331">
        <v>1764.44</v>
      </c>
      <c r="I331" s="3">
        <f>firm_data[[#This Row],[production]]-firm_data[[#This Row],[sales]]</f>
        <v>0</v>
      </c>
      <c r="J331">
        <v>6.5503099999999998E-7</v>
      </c>
      <c r="K331">
        <v>469.90699999999998</v>
      </c>
      <c r="L331">
        <v>5.5</v>
      </c>
      <c r="M331">
        <v>5.5</v>
      </c>
      <c r="N331">
        <v>0.65080199999999999</v>
      </c>
      <c r="O331">
        <v>5</v>
      </c>
      <c r="P331">
        <v>9.3449299999999995E-9</v>
      </c>
      <c r="Q331">
        <v>3.13822</v>
      </c>
      <c r="R331" s="10">
        <v>1.6683600000000001E-10</v>
      </c>
      <c r="S331" s="12" t="s">
        <v>2633</v>
      </c>
      <c r="T331" s="12" t="s">
        <v>2632</v>
      </c>
      <c r="U331">
        <v>0</v>
      </c>
      <c r="V331">
        <v>32.699100000000001</v>
      </c>
      <c r="W331">
        <v>19.900600000000001</v>
      </c>
      <c r="X331">
        <v>0</v>
      </c>
      <c r="Y331">
        <v>7.0691100000000002</v>
      </c>
      <c r="Z331">
        <v>0</v>
      </c>
      <c r="AA331">
        <v>11</v>
      </c>
      <c r="AB331">
        <v>0</v>
      </c>
      <c r="AC331" s="12">
        <f>firm_data[[#This Row],[capital_book]]/firm_data[[#This Row],[capital]]</f>
        <v>2.1699251661360708</v>
      </c>
      <c r="AD331">
        <v>70.954599999999999</v>
      </c>
      <c r="AE331">
        <v>23.412500000000001</v>
      </c>
    </row>
    <row r="332" spans="1:31" x14ac:dyDescent="0.25">
      <c r="A332">
        <v>331</v>
      </c>
      <c r="B332">
        <v>304930578</v>
      </c>
      <c r="C332" s="12" t="s">
        <v>96</v>
      </c>
      <c r="D332">
        <v>1084.2</v>
      </c>
      <c r="E332" s="12">
        <f>c_sales_data[[#This Row],[price]]</f>
        <v>89.79527424074432</v>
      </c>
      <c r="F332" s="8">
        <f>firm_data[[#This Row],[price]]-firm_data[[#This Row],[avg_price]]</f>
        <v>4.3970257592556834</v>
      </c>
      <c r="G332">
        <v>94.192300000000003</v>
      </c>
      <c r="H332">
        <v>1425.53</v>
      </c>
      <c r="I332" s="3">
        <f>firm_data[[#This Row],[production]]-firm_data[[#This Row],[sales]]</f>
        <v>6.3570159999999998</v>
      </c>
      <c r="J332">
        <v>6.2228000000000004E-7</v>
      </c>
      <c r="K332">
        <v>-1.0574300000000001</v>
      </c>
      <c r="L332">
        <v>6.5</v>
      </c>
      <c r="M332">
        <v>0.142984</v>
      </c>
      <c r="N332">
        <v>0</v>
      </c>
      <c r="O332">
        <v>5</v>
      </c>
      <c r="P332">
        <v>8.8776800000000007E-9</v>
      </c>
      <c r="Q332">
        <v>2.30966</v>
      </c>
      <c r="R332" s="10">
        <v>1.5343999999999999E-10</v>
      </c>
      <c r="S332" s="12" t="s">
        <v>2634</v>
      </c>
      <c r="T332" s="12" t="s">
        <v>2635</v>
      </c>
      <c r="U332">
        <v>0</v>
      </c>
      <c r="V332">
        <v>32.308700000000002</v>
      </c>
      <c r="W332">
        <v>20.8155</v>
      </c>
      <c r="X332">
        <v>0</v>
      </c>
      <c r="Y332">
        <v>7.6548299999999996</v>
      </c>
      <c r="Z332">
        <v>0</v>
      </c>
      <c r="AA332">
        <v>13</v>
      </c>
      <c r="AB332">
        <v>0</v>
      </c>
      <c r="AC332" s="12">
        <f>firm_data[[#This Row],[capital_book]]/firm_data[[#This Row],[capital]]</f>
        <v>2.1752159635020907</v>
      </c>
      <c r="AD332">
        <v>70.278400000000005</v>
      </c>
      <c r="AE332">
        <v>24.488800000000001</v>
      </c>
    </row>
    <row r="333" spans="1:31" x14ac:dyDescent="0.25">
      <c r="A333">
        <v>332</v>
      </c>
      <c r="B333">
        <v>349515411</v>
      </c>
      <c r="C333" s="12" t="s">
        <v>96</v>
      </c>
      <c r="D333">
        <v>937.51099999999997</v>
      </c>
      <c r="E333" s="12">
        <f>c_sales_data[[#This Row],[price]]</f>
        <v>90.262066530045885</v>
      </c>
      <c r="F333" s="8">
        <f>firm_data[[#This Row],[price]]-firm_data[[#This Row],[avg_price]]</f>
        <v>-0.57616653004588159</v>
      </c>
      <c r="G333">
        <v>89.685900000000004</v>
      </c>
      <c r="H333">
        <v>1241.4000000000001</v>
      </c>
      <c r="I333" s="3">
        <f>firm_data[[#This Row],[production]]-firm_data[[#This Row],[sales]]</f>
        <v>0</v>
      </c>
      <c r="J333">
        <v>5.9116599999999996E-7</v>
      </c>
      <c r="K333">
        <v>86.787599999999998</v>
      </c>
      <c r="L333">
        <v>1</v>
      </c>
      <c r="M333">
        <v>1</v>
      </c>
      <c r="N333">
        <v>9.8470299999999997E-3</v>
      </c>
      <c r="O333">
        <v>5</v>
      </c>
      <c r="P333">
        <v>8.4338000000000004E-9</v>
      </c>
      <c r="Q333">
        <v>0</v>
      </c>
      <c r="R333" s="10">
        <v>1.56141E-10</v>
      </c>
      <c r="S333" s="12" t="s">
        <v>2636</v>
      </c>
      <c r="T333" s="12" t="s">
        <v>2637</v>
      </c>
      <c r="U333">
        <v>0</v>
      </c>
      <c r="V333">
        <v>32.248699999999999</v>
      </c>
      <c r="W333">
        <v>21.889800000000001</v>
      </c>
      <c r="X333">
        <v>0</v>
      </c>
      <c r="Y333">
        <v>0.77868599999999999</v>
      </c>
      <c r="Z333">
        <v>0</v>
      </c>
      <c r="AA333">
        <v>2</v>
      </c>
      <c r="AB333">
        <v>0</v>
      </c>
      <c r="AC333" s="12">
        <f>firm_data[[#This Row],[capital_book]]/firm_data[[#This Row],[capital]]</f>
        <v>2.1554202184894278</v>
      </c>
      <c r="AD333">
        <v>69.509500000000003</v>
      </c>
      <c r="AE333">
        <v>25.752700000000001</v>
      </c>
    </row>
    <row r="334" spans="1:31" x14ac:dyDescent="0.25">
      <c r="A334">
        <v>333</v>
      </c>
      <c r="B334">
        <v>932469329</v>
      </c>
      <c r="C334" s="12" t="s">
        <v>96</v>
      </c>
      <c r="D334">
        <v>826.37199999999996</v>
      </c>
      <c r="E334" s="12">
        <f>c_sales_data[[#This Row],[price]]</f>
        <v>90.568919672787729</v>
      </c>
      <c r="F334" s="8">
        <f>firm_data[[#This Row],[price]]-firm_data[[#This Row],[avg_price]]</f>
        <v>6.8861803272122728</v>
      </c>
      <c r="G334">
        <v>97.455100000000002</v>
      </c>
      <c r="H334">
        <v>1102.6099999999999</v>
      </c>
      <c r="I334" s="3">
        <f>firm_data[[#This Row],[production]]-firm_data[[#This Row],[sales]]</f>
        <v>0</v>
      </c>
      <c r="J334">
        <v>5.6160700000000003E-7</v>
      </c>
      <c r="K334">
        <v>95.462900000000005</v>
      </c>
      <c r="L334">
        <v>1</v>
      </c>
      <c r="M334">
        <v>1</v>
      </c>
      <c r="N334">
        <v>2.0684100000000001</v>
      </c>
      <c r="O334">
        <v>5</v>
      </c>
      <c r="P334">
        <v>8.0121099999999995E-9</v>
      </c>
      <c r="Q334">
        <v>0</v>
      </c>
      <c r="R334" s="10">
        <v>1.53616E-10</v>
      </c>
      <c r="S334" s="12" t="s">
        <v>2638</v>
      </c>
      <c r="T334" s="12" t="s">
        <v>2637</v>
      </c>
      <c r="U334">
        <v>0</v>
      </c>
      <c r="V334">
        <v>32.188600000000001</v>
      </c>
      <c r="W334">
        <v>12.7288</v>
      </c>
      <c r="X334">
        <v>0</v>
      </c>
      <c r="Y334">
        <v>0.78754800000000003</v>
      </c>
      <c r="Z334">
        <v>0</v>
      </c>
      <c r="AA334">
        <v>2</v>
      </c>
      <c r="AB334">
        <v>0</v>
      </c>
      <c r="AC334" s="12">
        <f>firm_data[[#This Row],[capital_book]]/firm_data[[#This Row],[capital]]</f>
        <v>2.1637225601610508</v>
      </c>
      <c r="AD334">
        <v>69.647199999999998</v>
      </c>
      <c r="AE334">
        <v>25.752700000000001</v>
      </c>
    </row>
    <row r="335" spans="1:31" x14ac:dyDescent="0.25">
      <c r="A335">
        <v>334</v>
      </c>
      <c r="B335">
        <v>755894911</v>
      </c>
      <c r="C335" s="12" t="s">
        <v>96</v>
      </c>
      <c r="D335">
        <v>662.93899999999996</v>
      </c>
      <c r="E335" s="12">
        <f>c_sales_data[[#This Row],[price]]</f>
        <v>90.673371631422853</v>
      </c>
      <c r="F335" s="8">
        <f>firm_data[[#This Row],[price]]-firm_data[[#This Row],[avg_price]]</f>
        <v>6.7817283685771486</v>
      </c>
      <c r="G335">
        <v>97.455100000000002</v>
      </c>
      <c r="H335">
        <v>897.52700000000004</v>
      </c>
      <c r="I335" s="3">
        <f>firm_data[[#This Row],[production]]-firm_data[[#This Row],[sales]]</f>
        <v>1.9353448</v>
      </c>
      <c r="J335">
        <v>5.3352699999999996E-7</v>
      </c>
      <c r="K335">
        <v>1.2493700000000001</v>
      </c>
      <c r="L335">
        <v>2</v>
      </c>
      <c r="M335">
        <v>6.4655199999999996E-2</v>
      </c>
      <c r="N335">
        <v>2.2784300000000001E-18</v>
      </c>
      <c r="O335">
        <v>5</v>
      </c>
      <c r="P335">
        <v>7.6115E-9</v>
      </c>
      <c r="Q335">
        <v>1.2982400000000001</v>
      </c>
      <c r="R335" s="10">
        <v>1.50096E-10</v>
      </c>
      <c r="S335" s="12" t="s">
        <v>2639</v>
      </c>
      <c r="T335" s="12" t="s">
        <v>2640</v>
      </c>
      <c r="U335">
        <v>0</v>
      </c>
      <c r="V335">
        <v>32.0685</v>
      </c>
      <c r="W335">
        <v>11.784700000000001</v>
      </c>
      <c r="X335">
        <v>0</v>
      </c>
      <c r="Y335">
        <v>2.6491199999999999</v>
      </c>
      <c r="Z335">
        <v>0</v>
      </c>
      <c r="AA335">
        <v>4</v>
      </c>
      <c r="AB335">
        <v>0</v>
      </c>
      <c r="AC335" s="12">
        <f>firm_data[[#This Row],[capital_book]]/firm_data[[#This Row],[capital]]</f>
        <v>2.1470757908851366</v>
      </c>
      <c r="AD335">
        <v>68.853499999999997</v>
      </c>
      <c r="AE335">
        <v>25.752700000000001</v>
      </c>
    </row>
    <row r="336" spans="1:31" x14ac:dyDescent="0.25">
      <c r="A336">
        <v>335</v>
      </c>
      <c r="B336">
        <v>100202448</v>
      </c>
      <c r="C336" s="12" t="s">
        <v>96</v>
      </c>
      <c r="D336">
        <v>564.80499999999995</v>
      </c>
      <c r="E336" s="12">
        <f>c_sales_data[[#This Row],[price]]</f>
        <v>90.938789471399502</v>
      </c>
      <c r="F336" s="8">
        <f>firm_data[[#This Row],[price]]-firm_data[[#This Row],[avg_price]]</f>
        <v>-2.8044894713995063</v>
      </c>
      <c r="G336">
        <v>88.134299999999996</v>
      </c>
      <c r="H336">
        <v>774.99400000000003</v>
      </c>
      <c r="I336" s="3">
        <f>firm_data[[#This Row],[production]]-firm_data[[#This Row],[sales]]</f>
        <v>0</v>
      </c>
      <c r="J336">
        <v>5.0685099999999999E-7</v>
      </c>
      <c r="K336">
        <v>43.137300000000003</v>
      </c>
      <c r="L336">
        <v>0.5</v>
      </c>
      <c r="M336">
        <v>0.5</v>
      </c>
      <c r="N336">
        <v>3.5317799999999999</v>
      </c>
      <c r="O336">
        <v>5</v>
      </c>
      <c r="P336">
        <v>7.2309300000000004E-9</v>
      </c>
      <c r="Q336">
        <v>0</v>
      </c>
      <c r="R336" s="10">
        <v>1.49418E-10</v>
      </c>
      <c r="S336" s="12" t="s">
        <v>2641</v>
      </c>
      <c r="T336" s="12" t="s">
        <v>2642</v>
      </c>
      <c r="U336">
        <v>0</v>
      </c>
      <c r="V336">
        <v>32.038499999999999</v>
      </c>
      <c r="W336">
        <v>9.4252699999999994</v>
      </c>
      <c r="X336">
        <v>0</v>
      </c>
      <c r="Y336">
        <v>0.25818999999999998</v>
      </c>
      <c r="Z336">
        <v>0</v>
      </c>
      <c r="AA336">
        <v>1</v>
      </c>
      <c r="AB336">
        <v>0</v>
      </c>
      <c r="AC336" s="12">
        <f>firm_data[[#This Row],[capital_book]]/firm_data[[#This Row],[capital]]</f>
        <v>2.1532936935249776</v>
      </c>
      <c r="AD336">
        <v>68.988299999999995</v>
      </c>
      <c r="AE336">
        <v>25.752700000000001</v>
      </c>
    </row>
    <row r="337" spans="1:31" x14ac:dyDescent="0.25">
      <c r="A337">
        <v>336</v>
      </c>
      <c r="B337">
        <v>681958391</v>
      </c>
      <c r="C337" s="12" t="s">
        <v>96</v>
      </c>
      <c r="D337">
        <v>460.09300000000002</v>
      </c>
      <c r="E337" s="12">
        <f>c_sales_data[[#This Row],[price]]</f>
        <v>91.163798022997796</v>
      </c>
      <c r="F337" s="8">
        <f>firm_data[[#This Row],[price]]-firm_data[[#This Row],[avg_price]]</f>
        <v>2.4817019770022029</v>
      </c>
      <c r="G337">
        <v>93.645499999999998</v>
      </c>
      <c r="H337">
        <v>643.14700000000005</v>
      </c>
      <c r="I337" s="3">
        <f>firm_data[[#This Row],[production]]-firm_data[[#This Row],[sales]]</f>
        <v>1.357856</v>
      </c>
      <c r="J337">
        <v>4.8150799999999997E-7</v>
      </c>
      <c r="K337">
        <v>9.1622400000000006</v>
      </c>
      <c r="L337">
        <v>1.5</v>
      </c>
      <c r="M337">
        <v>0.14214399999999999</v>
      </c>
      <c r="N337">
        <v>0</v>
      </c>
      <c r="O337">
        <v>5</v>
      </c>
      <c r="P337">
        <v>6.8693799999999997E-9</v>
      </c>
      <c r="Q337">
        <v>3.87358</v>
      </c>
      <c r="R337" s="10">
        <v>1.4571600000000001E-10</v>
      </c>
      <c r="S337" s="12" t="s">
        <v>2643</v>
      </c>
      <c r="T337" s="12" t="s">
        <v>2644</v>
      </c>
      <c r="U337">
        <v>0</v>
      </c>
      <c r="V337">
        <v>31.948399999999999</v>
      </c>
      <c r="W337">
        <v>11.8347</v>
      </c>
      <c r="X337">
        <v>0</v>
      </c>
      <c r="Y337">
        <v>3.4367899999999998</v>
      </c>
      <c r="Z337">
        <v>0</v>
      </c>
      <c r="AA337">
        <v>3</v>
      </c>
      <c r="AB337">
        <v>0</v>
      </c>
      <c r="AC337" s="12">
        <f>firm_data[[#This Row],[capital_book]]/firm_data[[#This Row],[capital]]</f>
        <v>2.129408671482766</v>
      </c>
      <c r="AD337">
        <v>68.031199999999998</v>
      </c>
      <c r="AE337">
        <v>13.9231</v>
      </c>
    </row>
    <row r="338" spans="1:31" x14ac:dyDescent="0.25">
      <c r="A338">
        <v>337</v>
      </c>
      <c r="B338">
        <v>988353893</v>
      </c>
      <c r="C338" s="12" t="s">
        <v>96</v>
      </c>
      <c r="D338">
        <v>402.971</v>
      </c>
      <c r="E338" s="12">
        <f>c_sales_data[[#This Row],[price]]</f>
        <v>91.152603459234484</v>
      </c>
      <c r="F338" s="8">
        <f>firm_data[[#This Row],[price]]-firm_data[[#This Row],[avg_price]]</f>
        <v>-1.9094034592344826</v>
      </c>
      <c r="G338">
        <v>89.243200000000002</v>
      </c>
      <c r="H338">
        <v>573.49099999999999</v>
      </c>
      <c r="I338" s="3">
        <f>firm_data[[#This Row],[production]]-firm_data[[#This Row],[sales]]</f>
        <v>0</v>
      </c>
      <c r="J338">
        <v>4.5743300000000002E-7</v>
      </c>
      <c r="K338">
        <v>45.301299999999998</v>
      </c>
      <c r="L338">
        <v>0.5</v>
      </c>
      <c r="M338">
        <v>0.5</v>
      </c>
      <c r="N338">
        <v>2.7675100000000001</v>
      </c>
      <c r="O338">
        <v>5</v>
      </c>
      <c r="P338">
        <v>6.5259100000000003E-9</v>
      </c>
      <c r="Q338">
        <v>0</v>
      </c>
      <c r="R338" s="10">
        <v>1.4276900000000001E-10</v>
      </c>
      <c r="S338" s="12" t="s">
        <v>2645</v>
      </c>
      <c r="T338" s="12" t="s">
        <v>2646</v>
      </c>
      <c r="U338">
        <v>0</v>
      </c>
      <c r="V338">
        <v>31.918299999999999</v>
      </c>
      <c r="W338">
        <v>8.5670400000000004</v>
      </c>
      <c r="X338">
        <v>0</v>
      </c>
      <c r="Y338">
        <v>0.27792899999999998</v>
      </c>
      <c r="Z338">
        <v>0</v>
      </c>
      <c r="AA338">
        <v>1</v>
      </c>
      <c r="AB338">
        <v>0</v>
      </c>
      <c r="AC338" s="12">
        <f>firm_data[[#This Row],[capital_book]]/firm_data[[#This Row],[capital]]</f>
        <v>2.1860970039131158</v>
      </c>
      <c r="AD338">
        <v>69.776499999999999</v>
      </c>
      <c r="AE338">
        <v>13.9231</v>
      </c>
    </row>
    <row r="339" spans="1:31" x14ac:dyDescent="0.25">
      <c r="A339">
        <v>338</v>
      </c>
      <c r="B339">
        <v>186442329</v>
      </c>
      <c r="C339" s="12" t="s">
        <v>96</v>
      </c>
      <c r="D339">
        <v>327.43900000000002</v>
      </c>
      <c r="E339" s="12">
        <f>c_sales_data[[#This Row],[price]]</f>
        <v>91.546552158539996</v>
      </c>
      <c r="F339" s="8">
        <f>firm_data[[#This Row],[price]]-firm_data[[#This Row],[avg_price]]</f>
        <v>3.2329478414600032</v>
      </c>
      <c r="G339">
        <v>94.779499999999999</v>
      </c>
      <c r="H339">
        <v>477.834</v>
      </c>
      <c r="I339" s="3">
        <f>firm_data[[#This Row],[production]]-firm_data[[#This Row],[sales]]</f>
        <v>0.91214490000000004</v>
      </c>
      <c r="J339">
        <v>4.3456100000000002E-7</v>
      </c>
      <c r="K339">
        <v>4.9571300000000003</v>
      </c>
      <c r="L339">
        <v>1</v>
      </c>
      <c r="M339">
        <v>8.7855100000000005E-2</v>
      </c>
      <c r="N339">
        <v>3.5141199999999999E-18</v>
      </c>
      <c r="O339">
        <v>5</v>
      </c>
      <c r="P339">
        <v>6.1996199999999997E-9</v>
      </c>
      <c r="Q339">
        <v>3.5373800000000002</v>
      </c>
      <c r="R339" s="10">
        <v>1.3809699999999999E-10</v>
      </c>
      <c r="S339" s="12" t="s">
        <v>2647</v>
      </c>
      <c r="T339" s="12" t="s">
        <v>2648</v>
      </c>
      <c r="U339">
        <v>0</v>
      </c>
      <c r="V339">
        <v>31.8583</v>
      </c>
      <c r="W339">
        <v>10.0555</v>
      </c>
      <c r="X339">
        <v>0</v>
      </c>
      <c r="Y339">
        <v>2.7686899999999999</v>
      </c>
      <c r="Z339">
        <v>0</v>
      </c>
      <c r="AA339">
        <v>2</v>
      </c>
      <c r="AB339">
        <v>0</v>
      </c>
      <c r="AC339" s="12">
        <f>firm_data[[#This Row],[capital_book]]/firm_data[[#This Row],[capital]]</f>
        <v>2.1512761195669574</v>
      </c>
      <c r="AD339">
        <v>68.536000000000001</v>
      </c>
      <c r="AE339">
        <v>11.83</v>
      </c>
    </row>
    <row r="340" spans="1:31" x14ac:dyDescent="0.25">
      <c r="A340">
        <v>339</v>
      </c>
      <c r="B340">
        <v>879947518</v>
      </c>
      <c r="C340" s="12" t="s">
        <v>96</v>
      </c>
      <c r="D340">
        <v>295.35599999999999</v>
      </c>
      <c r="E340" s="12">
        <f>c_sales_data[[#This Row],[price]]</f>
        <v>91.955987376651422</v>
      </c>
      <c r="F340" s="8">
        <f>firm_data[[#This Row],[price]]-firm_data[[#This Row],[avg_price]]</f>
        <v>-6.4437873766514144</v>
      </c>
      <c r="G340">
        <v>85.512200000000007</v>
      </c>
      <c r="H340">
        <v>438.00299999999999</v>
      </c>
      <c r="I340" s="3">
        <f>firm_data[[#This Row],[production]]-firm_data[[#This Row],[sales]]</f>
        <v>0</v>
      </c>
      <c r="J340">
        <v>4.12833E-7</v>
      </c>
      <c r="K340">
        <v>41.963299999999997</v>
      </c>
      <c r="L340">
        <v>0.5</v>
      </c>
      <c r="M340">
        <v>0.5</v>
      </c>
      <c r="N340">
        <v>4.3919699999999997</v>
      </c>
      <c r="O340">
        <v>5</v>
      </c>
      <c r="P340">
        <v>5.8896400000000004E-9</v>
      </c>
      <c r="Q340">
        <v>0</v>
      </c>
      <c r="R340" s="10">
        <v>1.3396E-10</v>
      </c>
      <c r="S340" s="12" t="s">
        <v>2649</v>
      </c>
      <c r="T340" s="12" t="s">
        <v>1119</v>
      </c>
      <c r="U340">
        <v>0</v>
      </c>
      <c r="V340">
        <v>31.828299999999999</v>
      </c>
      <c r="W340">
        <v>6.7942200000000001</v>
      </c>
      <c r="X340">
        <v>0</v>
      </c>
      <c r="Y340">
        <v>0.17907000000000001</v>
      </c>
      <c r="Z340">
        <v>0</v>
      </c>
      <c r="AA340">
        <v>1</v>
      </c>
      <c r="AB340">
        <v>0</v>
      </c>
      <c r="AC340" s="12">
        <f>firm_data[[#This Row],[capital_book]]/firm_data[[#This Row],[capital]]</f>
        <v>2.1618528165186328</v>
      </c>
      <c r="AD340">
        <v>68.808099999999996</v>
      </c>
      <c r="AE340">
        <v>11.83</v>
      </c>
    </row>
    <row r="341" spans="1:31" x14ac:dyDescent="0.25">
      <c r="A341">
        <v>340</v>
      </c>
      <c r="B341">
        <v>88513116</v>
      </c>
      <c r="C341" s="12" t="s">
        <v>96</v>
      </c>
      <c r="D341">
        <v>309.87200000000001</v>
      </c>
      <c r="E341" s="12">
        <f>c_sales_data[[#This Row],[price]]</f>
        <v>92.736798371213496</v>
      </c>
      <c r="F341" s="8">
        <f>firm_data[[#This Row],[price]]-firm_data[[#This Row],[avg_price]]</f>
        <v>1.2473016287865022</v>
      </c>
      <c r="G341">
        <v>93.984099999999998</v>
      </c>
      <c r="H341">
        <v>456.97300000000001</v>
      </c>
      <c r="I341" s="3">
        <f>firm_data[[#This Row],[production]]-firm_data[[#This Row],[sales]]</f>
        <v>0</v>
      </c>
      <c r="J341">
        <v>3.9219099999999999E-7</v>
      </c>
      <c r="K341">
        <v>92.677099999999996</v>
      </c>
      <c r="L341">
        <v>1</v>
      </c>
      <c r="M341">
        <v>1</v>
      </c>
      <c r="N341">
        <v>1.59484</v>
      </c>
      <c r="O341">
        <v>5</v>
      </c>
      <c r="P341">
        <v>5.5951499999999996E-9</v>
      </c>
      <c r="Q341">
        <v>6.2636900000000004</v>
      </c>
      <c r="R341" s="10">
        <v>1.2812299999999999E-10</v>
      </c>
      <c r="S341" s="12" t="s">
        <v>2650</v>
      </c>
      <c r="T341" s="12" t="s">
        <v>2651</v>
      </c>
      <c r="U341">
        <v>0</v>
      </c>
      <c r="V341">
        <v>31.7682</v>
      </c>
      <c r="W341">
        <v>12.038600000000001</v>
      </c>
      <c r="X341">
        <v>0</v>
      </c>
      <c r="Y341">
        <v>4.13185</v>
      </c>
      <c r="Z341">
        <v>0</v>
      </c>
      <c r="AA341">
        <v>2</v>
      </c>
      <c r="AB341">
        <v>0</v>
      </c>
      <c r="AC341" s="12">
        <f>firm_data[[#This Row],[capital_book]]/firm_data[[#This Row],[capital]]</f>
        <v>2.1918994466164277</v>
      </c>
      <c r="AD341">
        <v>69.6327</v>
      </c>
      <c r="AE341">
        <v>11.83</v>
      </c>
    </row>
    <row r="342" spans="1:31" x14ac:dyDescent="0.25">
      <c r="A342">
        <v>341</v>
      </c>
      <c r="B342">
        <v>234833673</v>
      </c>
      <c r="C342" s="12" t="s">
        <v>96</v>
      </c>
      <c r="D342">
        <v>358.27800000000002</v>
      </c>
      <c r="E342" s="12">
        <f>c_sales_data[[#This Row],[price]]</f>
        <v>93.463299965829606</v>
      </c>
      <c r="F342" s="8">
        <f>firm_data[[#This Row],[price]]-firm_data[[#This Row],[avg_price]]</f>
        <v>0.52080003417039222</v>
      </c>
      <c r="G342">
        <v>93.984099999999998</v>
      </c>
      <c r="H342">
        <v>516.86400000000003</v>
      </c>
      <c r="I342" s="3">
        <f>firm_data[[#This Row],[production]]-firm_data[[#This Row],[sales]]</f>
        <v>0</v>
      </c>
      <c r="J342">
        <v>3.7258200000000002E-7</v>
      </c>
      <c r="K342">
        <v>137.16300000000001</v>
      </c>
      <c r="L342">
        <v>1.5</v>
      </c>
      <c r="M342">
        <v>1.5</v>
      </c>
      <c r="N342">
        <v>2.70797</v>
      </c>
      <c r="O342">
        <v>5</v>
      </c>
      <c r="P342">
        <v>5.3154000000000001E-9</v>
      </c>
      <c r="Q342">
        <v>8.1343999999999994</v>
      </c>
      <c r="R342" s="10">
        <v>1.2045399999999999E-10</v>
      </c>
      <c r="S342" s="12" t="s">
        <v>2652</v>
      </c>
      <c r="T342" s="12" t="s">
        <v>2653</v>
      </c>
      <c r="U342">
        <v>0</v>
      </c>
      <c r="V342">
        <v>31.678100000000001</v>
      </c>
      <c r="W342">
        <v>10.603</v>
      </c>
      <c r="X342">
        <v>0</v>
      </c>
      <c r="Y342">
        <v>5.5671999999999997</v>
      </c>
      <c r="Z342">
        <v>0</v>
      </c>
      <c r="AA342">
        <v>3</v>
      </c>
      <c r="AB342">
        <v>0</v>
      </c>
      <c r="AC342" s="12">
        <f>firm_data[[#This Row],[capital_book]]/firm_data[[#This Row],[capital]]</f>
        <v>2.1786754887445903</v>
      </c>
      <c r="AD342">
        <v>69.016300000000001</v>
      </c>
      <c r="AE342">
        <v>11.83</v>
      </c>
    </row>
    <row r="343" spans="1:31" x14ac:dyDescent="0.25">
      <c r="A343">
        <v>342</v>
      </c>
      <c r="B343">
        <v>635629378</v>
      </c>
      <c r="C343" s="12" t="s">
        <v>96</v>
      </c>
      <c r="D343">
        <v>507.38499999999999</v>
      </c>
      <c r="E343" s="12">
        <f>c_sales_data[[#This Row],[price]]</f>
        <v>93.695407666279095</v>
      </c>
      <c r="F343" s="8">
        <f>firm_data[[#This Row],[price]]-firm_data[[#This Row],[avg_price]]</f>
        <v>0.28869233372090264</v>
      </c>
      <c r="G343">
        <v>93.984099999999998</v>
      </c>
      <c r="H343">
        <v>702.851</v>
      </c>
      <c r="I343" s="3">
        <f>firm_data[[#This Row],[production]]-firm_data[[#This Row],[sales]]</f>
        <v>0</v>
      </c>
      <c r="J343">
        <v>3.5395299999999999E-7</v>
      </c>
      <c r="K343">
        <v>275.16399999999999</v>
      </c>
      <c r="L343">
        <v>3</v>
      </c>
      <c r="M343">
        <v>3</v>
      </c>
      <c r="N343">
        <v>0.28066400000000002</v>
      </c>
      <c r="O343">
        <v>5</v>
      </c>
      <c r="P343">
        <v>5.0496300000000001E-9</v>
      </c>
      <c r="Q343">
        <v>10.008800000000001</v>
      </c>
      <c r="R343" s="10">
        <v>1.12257E-10</v>
      </c>
      <c r="S343" s="12" t="s">
        <v>2654</v>
      </c>
      <c r="T343" s="12" t="s">
        <v>2655</v>
      </c>
      <c r="U343">
        <v>0</v>
      </c>
      <c r="V343">
        <v>31.497900000000001</v>
      </c>
      <c r="W343">
        <v>12.7348</v>
      </c>
      <c r="X343">
        <v>0</v>
      </c>
      <c r="Y343">
        <v>8.0043799999999994</v>
      </c>
      <c r="Z343">
        <v>0</v>
      </c>
      <c r="AA343">
        <v>6</v>
      </c>
      <c r="AB343">
        <v>0</v>
      </c>
      <c r="AC343" s="12">
        <f>firm_data[[#This Row],[capital_book]]/firm_data[[#This Row],[capital]]</f>
        <v>2.1785833341270369</v>
      </c>
      <c r="AD343">
        <v>68.620800000000003</v>
      </c>
      <c r="AE343">
        <v>11.83</v>
      </c>
    </row>
    <row r="344" spans="1:31" x14ac:dyDescent="0.25">
      <c r="A344">
        <v>343</v>
      </c>
      <c r="B344">
        <v>139341418</v>
      </c>
      <c r="C344" s="12" t="s">
        <v>96</v>
      </c>
      <c r="D344">
        <v>773.84400000000005</v>
      </c>
      <c r="E344" s="12">
        <f>c_sales_data[[#This Row],[price]]</f>
        <v>94.343461088474257</v>
      </c>
      <c r="F344" s="8">
        <f>firm_data[[#This Row],[price]]-firm_data[[#This Row],[avg_price]]</f>
        <v>-0.35936108847425885</v>
      </c>
      <c r="G344">
        <v>93.984099999999998</v>
      </c>
      <c r="H344">
        <v>1034.1600000000001</v>
      </c>
      <c r="I344" s="3">
        <f>firm_data[[#This Row],[production]]-firm_data[[#This Row],[sales]]</f>
        <v>0</v>
      </c>
      <c r="J344">
        <v>3.3625499999999999E-7</v>
      </c>
      <c r="K344">
        <v>457.51100000000002</v>
      </c>
      <c r="L344">
        <v>5</v>
      </c>
      <c r="M344">
        <v>5</v>
      </c>
      <c r="N344">
        <v>2.0002499999999999</v>
      </c>
      <c r="O344">
        <v>5</v>
      </c>
      <c r="P344">
        <v>4.7971499999999997E-9</v>
      </c>
      <c r="Q344">
        <v>6.5139500000000004</v>
      </c>
      <c r="R344" s="10">
        <v>1.0234000000000001E-10</v>
      </c>
      <c r="S344" s="12" t="s">
        <v>2656</v>
      </c>
      <c r="T344" s="12" t="s">
        <v>2657</v>
      </c>
      <c r="U344">
        <v>0</v>
      </c>
      <c r="V344">
        <v>31.197600000000001</v>
      </c>
      <c r="W344">
        <v>12.162599999999999</v>
      </c>
      <c r="X344">
        <v>0</v>
      </c>
      <c r="Y344">
        <v>8.2569800000000004</v>
      </c>
      <c r="Z344">
        <v>0</v>
      </c>
      <c r="AA344">
        <v>10</v>
      </c>
      <c r="AB344">
        <v>0</v>
      </c>
      <c r="AC344" s="12">
        <f>firm_data[[#This Row],[capital_book]]/firm_data[[#This Row],[capital]]</f>
        <v>2.1429468933507705</v>
      </c>
      <c r="AD344">
        <v>66.854799999999997</v>
      </c>
      <c r="AE344">
        <v>14.3089</v>
      </c>
    </row>
    <row r="345" spans="1:31" x14ac:dyDescent="0.25">
      <c r="A345">
        <v>344</v>
      </c>
      <c r="B345">
        <v>733748077</v>
      </c>
      <c r="C345" s="12" t="s">
        <v>96</v>
      </c>
      <c r="D345">
        <v>617.86900000000003</v>
      </c>
      <c r="E345" s="12">
        <f>c_sales_data[[#This Row],[price]]</f>
        <v>94.629206803542075</v>
      </c>
      <c r="F345" s="8">
        <f>firm_data[[#This Row],[price]]-firm_data[[#This Row],[avg_price]]</f>
        <v>3.7271931964579181</v>
      </c>
      <c r="G345">
        <v>98.356399999999994</v>
      </c>
      <c r="H345">
        <v>839.88</v>
      </c>
      <c r="I345" s="3">
        <f>firm_data[[#This Row],[production]]-firm_data[[#This Row],[sales]]</f>
        <v>5.893319</v>
      </c>
      <c r="J345">
        <v>3.1944200000000001E-7</v>
      </c>
      <c r="K345">
        <v>-1.60792</v>
      </c>
      <c r="L345">
        <v>6</v>
      </c>
      <c r="M345">
        <v>0.106681</v>
      </c>
      <c r="N345">
        <v>4.5151E-18</v>
      </c>
      <c r="O345">
        <v>5</v>
      </c>
      <c r="P345">
        <v>4.5572899999999997E-9</v>
      </c>
      <c r="Q345">
        <v>8.1143999999999998</v>
      </c>
      <c r="R345" s="10">
        <v>9.04608E-11</v>
      </c>
      <c r="S345" s="12" t="s">
        <v>2658</v>
      </c>
      <c r="T345" s="12" t="s">
        <v>2659</v>
      </c>
      <c r="U345">
        <v>0</v>
      </c>
      <c r="V345">
        <v>30.837299999999999</v>
      </c>
      <c r="W345">
        <v>18.447099999999999</v>
      </c>
      <c r="X345">
        <v>0</v>
      </c>
      <c r="Y345">
        <v>10.0572</v>
      </c>
      <c r="Z345">
        <v>0</v>
      </c>
      <c r="AA345">
        <v>12</v>
      </c>
      <c r="AB345">
        <v>0</v>
      </c>
      <c r="AC345" s="12">
        <f>firm_data[[#This Row],[capital_book]]/firm_data[[#This Row],[capital]]</f>
        <v>2.1903182185210768</v>
      </c>
      <c r="AD345">
        <v>67.543499999999995</v>
      </c>
      <c r="AE345">
        <v>21.702400000000001</v>
      </c>
    </row>
    <row r="346" spans="1:31" x14ac:dyDescent="0.25">
      <c r="A346">
        <v>345</v>
      </c>
      <c r="B346">
        <v>321431247</v>
      </c>
      <c r="C346" s="12" t="s">
        <v>96</v>
      </c>
      <c r="D346">
        <v>568.15899999999999</v>
      </c>
      <c r="E346" s="12">
        <f>c_sales_data[[#This Row],[price]]</f>
        <v>94.993814089566655</v>
      </c>
      <c r="F346" s="8">
        <f>firm_data[[#This Row],[price]]-firm_data[[#This Row],[avg_price]]</f>
        <v>-0.66481408956666144</v>
      </c>
      <c r="G346">
        <v>94.328999999999994</v>
      </c>
      <c r="H346">
        <v>777.548</v>
      </c>
      <c r="I346" s="3">
        <f>firm_data[[#This Row],[production]]-firm_data[[#This Row],[sales]]</f>
        <v>0</v>
      </c>
      <c r="J346">
        <v>3.0347E-7</v>
      </c>
      <c r="K346">
        <v>92.003500000000003</v>
      </c>
      <c r="L346">
        <v>1</v>
      </c>
      <c r="M346">
        <v>1</v>
      </c>
      <c r="N346">
        <v>2.4352399999999998</v>
      </c>
      <c r="O346">
        <v>5</v>
      </c>
      <c r="P346">
        <v>4.3294200000000001E-9</v>
      </c>
      <c r="Q346">
        <v>0</v>
      </c>
      <c r="R346" s="10">
        <v>9.0340699999999999E-11</v>
      </c>
      <c r="S346" s="12" t="s">
        <v>2660</v>
      </c>
      <c r="T346" s="12" t="s">
        <v>2661</v>
      </c>
      <c r="U346">
        <v>0</v>
      </c>
      <c r="V346">
        <v>30.777200000000001</v>
      </c>
      <c r="W346">
        <v>19.822399999999998</v>
      </c>
      <c r="X346">
        <v>0</v>
      </c>
      <c r="Y346">
        <v>0.69601299999999999</v>
      </c>
      <c r="Z346">
        <v>0</v>
      </c>
      <c r="AA346">
        <v>2</v>
      </c>
      <c r="AB346">
        <v>0</v>
      </c>
      <c r="AC346" s="12">
        <f>firm_data[[#This Row],[capital_book]]/firm_data[[#This Row],[capital]]</f>
        <v>2.1882887332180965</v>
      </c>
      <c r="AD346">
        <v>67.349400000000003</v>
      </c>
      <c r="AE346">
        <v>21.702400000000001</v>
      </c>
    </row>
    <row r="347" spans="1:31" x14ac:dyDescent="0.25">
      <c r="A347">
        <v>346</v>
      </c>
      <c r="B347">
        <v>454095222</v>
      </c>
      <c r="C347" s="12" t="s">
        <v>96</v>
      </c>
      <c r="D347">
        <v>567.03399999999999</v>
      </c>
      <c r="E347" s="12">
        <f>c_sales_data[[#This Row],[price]]</f>
        <v>95.182837997990376</v>
      </c>
      <c r="F347" s="8">
        <f>firm_data[[#This Row],[price]]-firm_data[[#This Row],[avg_price]]</f>
        <v>0.57316200200962442</v>
      </c>
      <c r="G347">
        <v>95.756</v>
      </c>
      <c r="H347">
        <v>774.93499999999995</v>
      </c>
      <c r="I347" s="3">
        <f>firm_data[[#This Row],[production]]-firm_data[[#This Row],[sales]]</f>
        <v>0</v>
      </c>
      <c r="J347">
        <v>2.8829699999999998E-7</v>
      </c>
      <c r="K347">
        <v>139.232</v>
      </c>
      <c r="L347">
        <v>1.5</v>
      </c>
      <c r="M347">
        <v>1.5</v>
      </c>
      <c r="N347">
        <v>1.9326700000000001</v>
      </c>
      <c r="O347">
        <v>5</v>
      </c>
      <c r="P347">
        <v>4.1129499999999999E-9</v>
      </c>
      <c r="Q347">
        <v>2.7754500000000002</v>
      </c>
      <c r="R347" s="10">
        <v>8.6909299999999997E-11</v>
      </c>
      <c r="S347" s="12" t="s">
        <v>2662</v>
      </c>
      <c r="T347" s="12" t="s">
        <v>2663</v>
      </c>
      <c r="U347">
        <v>0</v>
      </c>
      <c r="V347">
        <v>30.687100000000001</v>
      </c>
      <c r="W347">
        <v>15.9794</v>
      </c>
      <c r="X347">
        <v>0</v>
      </c>
      <c r="Y347">
        <v>2.8877299999999999</v>
      </c>
      <c r="Z347">
        <v>0</v>
      </c>
      <c r="AA347">
        <v>3</v>
      </c>
      <c r="AB347">
        <v>0</v>
      </c>
      <c r="AC347" s="12">
        <f>firm_data[[#This Row],[capital_book]]/firm_data[[#This Row],[capital]]</f>
        <v>2.1553649579139118</v>
      </c>
      <c r="AD347">
        <v>66.141900000000007</v>
      </c>
      <c r="AE347">
        <v>18.799299999999999</v>
      </c>
    </row>
    <row r="348" spans="1:31" x14ac:dyDescent="0.25">
      <c r="A348">
        <v>347</v>
      </c>
      <c r="B348">
        <v>222498761</v>
      </c>
      <c r="C348" s="12" t="s">
        <v>96</v>
      </c>
      <c r="D348">
        <v>603.63699999999994</v>
      </c>
      <c r="E348" s="12">
        <f>c_sales_data[[#This Row],[price]]</f>
        <v>95.35877807234894</v>
      </c>
      <c r="F348" s="8">
        <f>firm_data[[#This Row],[price]]-firm_data[[#This Row],[avg_price]]</f>
        <v>0.39722192765106001</v>
      </c>
      <c r="G348">
        <v>95.756</v>
      </c>
      <c r="H348">
        <v>820.26599999999996</v>
      </c>
      <c r="I348" s="3">
        <f>firm_data[[#This Row],[production]]-firm_data[[#This Row],[sales]]</f>
        <v>0</v>
      </c>
      <c r="J348">
        <v>2.7388200000000002E-7</v>
      </c>
      <c r="K348">
        <v>186.83099999999999</v>
      </c>
      <c r="L348">
        <v>2</v>
      </c>
      <c r="M348">
        <v>2</v>
      </c>
      <c r="N348">
        <v>2.2233900000000002</v>
      </c>
      <c r="O348">
        <v>5</v>
      </c>
      <c r="P348">
        <v>3.9073000000000004E-9</v>
      </c>
      <c r="Q348">
        <v>5.2542600000000004</v>
      </c>
      <c r="R348" s="10">
        <v>8.2655799999999994E-11</v>
      </c>
      <c r="S348" s="12" t="s">
        <v>2664</v>
      </c>
      <c r="T348" s="12" t="s">
        <v>2665</v>
      </c>
      <c r="U348">
        <v>0</v>
      </c>
      <c r="V348">
        <v>30.567</v>
      </c>
      <c r="W348">
        <v>14.0534</v>
      </c>
      <c r="X348">
        <v>0</v>
      </c>
      <c r="Y348">
        <v>4.6271300000000002</v>
      </c>
      <c r="Z348">
        <v>0</v>
      </c>
      <c r="AA348">
        <v>4</v>
      </c>
      <c r="AB348">
        <v>0</v>
      </c>
      <c r="AC348" s="12">
        <f>firm_data[[#This Row],[capital_book]]/firm_data[[#This Row],[capital]]</f>
        <v>2.1500114502568128</v>
      </c>
      <c r="AD348">
        <v>65.719399999999993</v>
      </c>
      <c r="AE348">
        <v>18.799299999999999</v>
      </c>
    </row>
    <row r="349" spans="1:31" x14ac:dyDescent="0.25">
      <c r="A349">
        <v>348</v>
      </c>
      <c r="B349">
        <v>774953703</v>
      </c>
      <c r="C349" s="12" t="s">
        <v>96</v>
      </c>
      <c r="D349">
        <v>707.92399999999998</v>
      </c>
      <c r="E349" s="12">
        <f>c_sales_data[[#This Row],[price]]</f>
        <v>95.246586417611411</v>
      </c>
      <c r="F349" s="8">
        <f>firm_data[[#This Row],[price]]-firm_data[[#This Row],[avg_price]]</f>
        <v>0.50941358238858925</v>
      </c>
      <c r="G349">
        <v>95.756</v>
      </c>
      <c r="H349">
        <v>951.46799999999996</v>
      </c>
      <c r="I349" s="3">
        <f>firm_data[[#This Row],[production]]-firm_data[[#This Row],[sales]]</f>
        <v>0</v>
      </c>
      <c r="J349">
        <v>2.60188E-7</v>
      </c>
      <c r="K349">
        <v>281.71699999999998</v>
      </c>
      <c r="L349">
        <v>3</v>
      </c>
      <c r="M349">
        <v>3</v>
      </c>
      <c r="N349">
        <v>1.6222399999999999</v>
      </c>
      <c r="O349">
        <v>5</v>
      </c>
      <c r="P349">
        <v>3.7119399999999999E-9</v>
      </c>
      <c r="Q349">
        <v>7.2563700000000004</v>
      </c>
      <c r="R349" s="10">
        <v>7.7841199999999994E-11</v>
      </c>
      <c r="S349" s="12" t="s">
        <v>2666</v>
      </c>
      <c r="T349" s="12" t="s">
        <v>2667</v>
      </c>
      <c r="U349">
        <v>0</v>
      </c>
      <c r="V349">
        <v>30.386800000000001</v>
      </c>
      <c r="W349">
        <v>14.4872</v>
      </c>
      <c r="X349">
        <v>0</v>
      </c>
      <c r="Y349">
        <v>6.62819</v>
      </c>
      <c r="Z349">
        <v>0</v>
      </c>
      <c r="AA349">
        <v>6</v>
      </c>
      <c r="AB349">
        <v>0</v>
      </c>
      <c r="AC349" s="12">
        <f>firm_data[[#This Row],[capital_book]]/firm_data[[#This Row],[capital]]</f>
        <v>2.1905070622770411</v>
      </c>
      <c r="AD349">
        <v>66.5625</v>
      </c>
      <c r="AE349">
        <v>17.043800000000001</v>
      </c>
    </row>
    <row r="350" spans="1:31" x14ac:dyDescent="0.25">
      <c r="A350">
        <v>349</v>
      </c>
      <c r="B350">
        <v>580407909</v>
      </c>
      <c r="C350" s="12" t="s">
        <v>96</v>
      </c>
      <c r="D350">
        <v>978.86599999999999</v>
      </c>
      <c r="E350" s="12">
        <f>c_sales_data[[#This Row],[price]]</f>
        <v>95.560747200931644</v>
      </c>
      <c r="F350" s="8">
        <f>firm_data[[#This Row],[price]]-firm_data[[#This Row],[avg_price]]</f>
        <v>0.19525279906835635</v>
      </c>
      <c r="G350">
        <v>95.756</v>
      </c>
      <c r="H350">
        <v>1288.71</v>
      </c>
      <c r="I350" s="3">
        <f>firm_data[[#This Row],[production]]-firm_data[[#This Row],[sales]]</f>
        <v>0</v>
      </c>
      <c r="J350">
        <v>2.4717800000000002E-7</v>
      </c>
      <c r="K350">
        <v>513.505</v>
      </c>
      <c r="L350">
        <v>5.5</v>
      </c>
      <c r="M350">
        <v>5.5</v>
      </c>
      <c r="N350">
        <v>2.2251300000000001</v>
      </c>
      <c r="O350">
        <v>5</v>
      </c>
      <c r="P350">
        <v>3.52634E-9</v>
      </c>
      <c r="Q350">
        <v>5.1764099999999997</v>
      </c>
      <c r="R350" s="10">
        <v>7.2231000000000001E-11</v>
      </c>
      <c r="S350" s="12" t="s">
        <v>2668</v>
      </c>
      <c r="T350" s="12" t="s">
        <v>2669</v>
      </c>
      <c r="U350">
        <v>0</v>
      </c>
      <c r="V350">
        <v>30.0565</v>
      </c>
      <c r="W350">
        <v>15.4087</v>
      </c>
      <c r="X350">
        <v>0</v>
      </c>
      <c r="Y350">
        <v>8.0882000000000005</v>
      </c>
      <c r="Z350">
        <v>0</v>
      </c>
      <c r="AA350">
        <v>11</v>
      </c>
      <c r="AB350">
        <v>0</v>
      </c>
      <c r="AC350" s="12">
        <f>firm_data[[#This Row],[capital_book]]/firm_data[[#This Row],[capital]]</f>
        <v>2.166765924176135</v>
      </c>
      <c r="AD350">
        <v>65.125399999999999</v>
      </c>
      <c r="AE350">
        <v>17.043800000000001</v>
      </c>
    </row>
    <row r="351" spans="1:31" x14ac:dyDescent="0.25">
      <c r="A351">
        <v>350</v>
      </c>
      <c r="B351">
        <v>300452613</v>
      </c>
      <c r="C351" s="12" t="s">
        <v>96</v>
      </c>
      <c r="D351">
        <v>1195.6199999999999</v>
      </c>
      <c r="E351" s="12">
        <f>c_sales_data[[#This Row],[price]]</f>
        <v>96.279597538536251</v>
      </c>
      <c r="F351" s="8">
        <f>firm_data[[#This Row],[price]]-firm_data[[#This Row],[avg_price]]</f>
        <v>-0.5235975385362508</v>
      </c>
      <c r="G351">
        <v>95.756</v>
      </c>
      <c r="H351">
        <v>1558.24</v>
      </c>
      <c r="I351" s="3">
        <f>firm_data[[#This Row],[production]]-firm_data[[#This Row],[sales]]</f>
        <v>0</v>
      </c>
      <c r="J351">
        <v>2.3481900000000001E-7</v>
      </c>
      <c r="K351">
        <v>513.54399999999998</v>
      </c>
      <c r="L351">
        <v>5.5</v>
      </c>
      <c r="M351">
        <v>5.5</v>
      </c>
      <c r="N351">
        <v>0.163102</v>
      </c>
      <c r="O351">
        <v>5</v>
      </c>
      <c r="P351">
        <v>3.3500299999999999E-9</v>
      </c>
      <c r="Q351">
        <v>9.0176200000000009</v>
      </c>
      <c r="R351" s="10">
        <v>6.4184100000000006E-11</v>
      </c>
      <c r="S351" s="12" t="s">
        <v>2670</v>
      </c>
      <c r="T351" s="12" t="s">
        <v>2669</v>
      </c>
      <c r="U351">
        <v>0</v>
      </c>
      <c r="V351">
        <v>29.726199999999999</v>
      </c>
      <c r="W351">
        <v>21.3506</v>
      </c>
      <c r="X351">
        <v>0</v>
      </c>
      <c r="Y351">
        <v>10.0908</v>
      </c>
      <c r="Z351">
        <v>0</v>
      </c>
      <c r="AA351">
        <v>11</v>
      </c>
      <c r="AB351">
        <v>0</v>
      </c>
      <c r="AC351" s="12">
        <f>firm_data[[#This Row],[capital_book]]/firm_data[[#This Row],[capital]]</f>
        <v>2.1435467701892605</v>
      </c>
      <c r="AD351">
        <v>63.719499999999996</v>
      </c>
      <c r="AE351">
        <v>17.043800000000001</v>
      </c>
    </row>
    <row r="352" spans="1:31" x14ac:dyDescent="0.25">
      <c r="A352">
        <v>351</v>
      </c>
      <c r="B352">
        <v>536553078</v>
      </c>
      <c r="C352" s="12" t="s">
        <v>96</v>
      </c>
      <c r="D352">
        <v>1343.17</v>
      </c>
      <c r="E352" s="12">
        <f>c_sales_data[[#This Row],[price]]</f>
        <v>96.76810397362982</v>
      </c>
      <c r="F352" s="8">
        <f>firm_data[[#This Row],[price]]-firm_data[[#This Row],[avg_price]]</f>
        <v>0.30279602637017433</v>
      </c>
      <c r="G352">
        <v>97.070899999999995</v>
      </c>
      <c r="H352">
        <v>1742.96</v>
      </c>
      <c r="I352" s="3">
        <f>firm_data[[#This Row],[production]]-firm_data[[#This Row],[sales]]</f>
        <v>0.89710999999999963</v>
      </c>
      <c r="J352">
        <v>2.2307900000000001E-7</v>
      </c>
      <c r="K352">
        <v>482.83300000000003</v>
      </c>
      <c r="L352">
        <v>6</v>
      </c>
      <c r="M352">
        <v>5.1028900000000004</v>
      </c>
      <c r="N352">
        <v>0</v>
      </c>
      <c r="O352">
        <v>5</v>
      </c>
      <c r="P352">
        <v>3.1825199999999999E-9</v>
      </c>
      <c r="Q352">
        <v>7.7976200000000002</v>
      </c>
      <c r="R352" s="10">
        <v>5.7870899999999999E-11</v>
      </c>
      <c r="S352" s="12" t="s">
        <v>2671</v>
      </c>
      <c r="T352" s="12" t="s">
        <v>2672</v>
      </c>
      <c r="U352">
        <v>0</v>
      </c>
      <c r="V352">
        <v>29.3658</v>
      </c>
      <c r="W352">
        <v>20.678999999999998</v>
      </c>
      <c r="X352">
        <v>0</v>
      </c>
      <c r="Y352">
        <v>10.2376</v>
      </c>
      <c r="Z352">
        <v>0</v>
      </c>
      <c r="AA352">
        <v>12</v>
      </c>
      <c r="AB352">
        <v>0</v>
      </c>
      <c r="AC352" s="12">
        <f>firm_data[[#This Row],[capital_book]]/firm_data[[#This Row],[capital]]</f>
        <v>2.1792731681071178</v>
      </c>
      <c r="AD352">
        <v>63.996099999999998</v>
      </c>
      <c r="AE352">
        <v>24.328199999999999</v>
      </c>
    </row>
    <row r="353" spans="1:31" x14ac:dyDescent="0.25">
      <c r="A353">
        <v>352</v>
      </c>
      <c r="B353">
        <v>204273292</v>
      </c>
      <c r="C353" s="12" t="s">
        <v>96</v>
      </c>
      <c r="D353">
        <v>1483.13</v>
      </c>
      <c r="E353" s="12">
        <f>c_sales_data[[#This Row],[price]]</f>
        <v>96.902115144956184</v>
      </c>
      <c r="F353" s="8">
        <f>firm_data[[#This Row],[price]]-firm_data[[#This Row],[avg_price]]</f>
        <v>-2.0399151449561828</v>
      </c>
      <c r="G353">
        <v>94.862200000000001</v>
      </c>
      <c r="H353">
        <v>1916.67</v>
      </c>
      <c r="I353" s="3">
        <f>firm_data[[#This Row],[production]]-firm_data[[#This Row],[sales]]</f>
        <v>0</v>
      </c>
      <c r="J353">
        <v>2.1192499999999999E-7</v>
      </c>
      <c r="K353">
        <v>508.79199999999997</v>
      </c>
      <c r="L353">
        <v>5.5</v>
      </c>
      <c r="M353">
        <v>5.5</v>
      </c>
      <c r="N353">
        <v>0.74716899999999997</v>
      </c>
      <c r="O353">
        <v>5</v>
      </c>
      <c r="P353">
        <v>3.0234000000000001E-9</v>
      </c>
      <c r="Q353">
        <v>0</v>
      </c>
      <c r="R353" s="10">
        <v>5.3306299999999998E-11</v>
      </c>
      <c r="S353" s="12" t="s">
        <v>2673</v>
      </c>
      <c r="T353" s="12" t="s">
        <v>2674</v>
      </c>
      <c r="U353">
        <v>0</v>
      </c>
      <c r="V353">
        <v>29.035499999999999</v>
      </c>
      <c r="W353">
        <v>20.938300000000002</v>
      </c>
      <c r="X353">
        <v>0</v>
      </c>
      <c r="Y353">
        <v>5.1925999999999997</v>
      </c>
      <c r="Z353">
        <v>0</v>
      </c>
      <c r="AA353">
        <v>11</v>
      </c>
      <c r="AB353">
        <v>0</v>
      </c>
      <c r="AC353" s="12">
        <f>firm_data[[#This Row],[capital_book]]/firm_data[[#This Row],[capital]]</f>
        <v>2.161488522670524</v>
      </c>
      <c r="AD353">
        <v>62.759900000000002</v>
      </c>
      <c r="AE353">
        <v>24.633299999999998</v>
      </c>
    </row>
    <row r="354" spans="1:31" x14ac:dyDescent="0.25">
      <c r="A354">
        <v>353</v>
      </c>
      <c r="B354">
        <v>550926504</v>
      </c>
      <c r="C354" s="12" t="s">
        <v>96</v>
      </c>
      <c r="D354">
        <v>1615.93</v>
      </c>
      <c r="E354" s="12">
        <f>c_sales_data[[#This Row],[price]]</f>
        <v>97.064950874314775</v>
      </c>
      <c r="F354" s="8">
        <f>firm_data[[#This Row],[price]]-firm_data[[#This Row],[avg_price]]</f>
        <v>2.5315491256852312</v>
      </c>
      <c r="G354">
        <v>99.596500000000006</v>
      </c>
      <c r="H354">
        <v>2082.63</v>
      </c>
      <c r="I354" s="3">
        <f>firm_data[[#This Row],[production]]-firm_data[[#This Row],[sales]]</f>
        <v>0</v>
      </c>
      <c r="J354">
        <v>2.0132799999999999E-7</v>
      </c>
      <c r="K354">
        <v>536.02300000000002</v>
      </c>
      <c r="L354">
        <v>5.5</v>
      </c>
      <c r="M354">
        <v>5.5</v>
      </c>
      <c r="N354">
        <v>1.33111</v>
      </c>
      <c r="O354">
        <v>5</v>
      </c>
      <c r="P354">
        <v>2.8722300000000001E-9</v>
      </c>
      <c r="Q354">
        <v>0.73010900000000001</v>
      </c>
      <c r="R354" s="10">
        <v>4.93223E-11</v>
      </c>
      <c r="S354" s="12" t="s">
        <v>2675</v>
      </c>
      <c r="T354" s="12" t="s">
        <v>2674</v>
      </c>
      <c r="U354">
        <v>0</v>
      </c>
      <c r="V354">
        <v>28.705100000000002</v>
      </c>
      <c r="W354">
        <v>21.5046</v>
      </c>
      <c r="X354">
        <v>0</v>
      </c>
      <c r="Y354">
        <v>5.8650500000000001</v>
      </c>
      <c r="Z354">
        <v>0</v>
      </c>
      <c r="AA354">
        <v>11</v>
      </c>
      <c r="AB354">
        <v>0</v>
      </c>
      <c r="AC354" s="12">
        <f>firm_data[[#This Row],[capital_book]]/firm_data[[#This Row],[capital]]</f>
        <v>2.1851099630379269</v>
      </c>
      <c r="AD354">
        <v>62.723799999999997</v>
      </c>
      <c r="AE354">
        <v>24.633299999999998</v>
      </c>
    </row>
    <row r="355" spans="1:31" x14ac:dyDescent="0.25">
      <c r="A355">
        <v>354</v>
      </c>
      <c r="B355">
        <v>375668923</v>
      </c>
      <c r="C355" s="12" t="s">
        <v>96</v>
      </c>
      <c r="D355">
        <v>1577.83</v>
      </c>
      <c r="E355" s="12">
        <f>c_sales_data[[#This Row],[price]]</f>
        <v>97.274981329314798</v>
      </c>
      <c r="F355" s="8">
        <f>firm_data[[#This Row],[price]]-firm_data[[#This Row],[avg_price]]</f>
        <v>2.321518670685208</v>
      </c>
      <c r="G355">
        <v>99.596500000000006</v>
      </c>
      <c r="H355">
        <v>2034.41</v>
      </c>
      <c r="I355" s="3">
        <f>firm_data[[#This Row],[production]]-firm_data[[#This Row],[sales]]</f>
        <v>1.8114699999999999</v>
      </c>
      <c r="J355">
        <v>1.9126200000000001E-7</v>
      </c>
      <c r="K355">
        <v>355.03899999999999</v>
      </c>
      <c r="L355">
        <v>5.5</v>
      </c>
      <c r="M355">
        <v>3.6885300000000001</v>
      </c>
      <c r="N355">
        <v>0</v>
      </c>
      <c r="O355">
        <v>5</v>
      </c>
      <c r="P355">
        <v>2.72862E-9</v>
      </c>
      <c r="Q355">
        <v>3.1261000000000001</v>
      </c>
      <c r="R355" s="10">
        <v>4.5733699999999997E-11</v>
      </c>
      <c r="S355" s="12" t="s">
        <v>2676</v>
      </c>
      <c r="T355" s="12" t="s">
        <v>2674</v>
      </c>
      <c r="U355">
        <v>0</v>
      </c>
      <c r="V355">
        <v>28.3748</v>
      </c>
      <c r="W355">
        <v>22.819299999999998</v>
      </c>
      <c r="X355">
        <v>0</v>
      </c>
      <c r="Y355">
        <v>7.0630499999999996</v>
      </c>
      <c r="Z355">
        <v>0</v>
      </c>
      <c r="AA355">
        <v>11</v>
      </c>
      <c r="AB355">
        <v>0</v>
      </c>
      <c r="AC355" s="12">
        <f>firm_data[[#This Row],[capital_book]]/firm_data[[#This Row],[capital]]</f>
        <v>2.1893052990681872</v>
      </c>
      <c r="AD355">
        <v>62.121099999999998</v>
      </c>
      <c r="AE355">
        <v>24.633299999999998</v>
      </c>
    </row>
    <row r="356" spans="1:31" x14ac:dyDescent="0.25">
      <c r="A356">
        <v>355</v>
      </c>
      <c r="B356">
        <v>849949469</v>
      </c>
      <c r="C356" s="12" t="s">
        <v>96</v>
      </c>
      <c r="D356">
        <v>1555.34</v>
      </c>
      <c r="E356" s="12">
        <f>c_sales_data[[#This Row],[price]]</f>
        <v>97.413206230985352</v>
      </c>
      <c r="F356" s="8">
        <f>firm_data[[#This Row],[price]]-firm_data[[#This Row],[avg_price]]</f>
        <v>-3.826506230985359</v>
      </c>
      <c r="G356">
        <v>93.586699999999993</v>
      </c>
      <c r="H356">
        <v>2005</v>
      </c>
      <c r="I356" s="3">
        <f>firm_data[[#This Row],[production]]-firm_data[[#This Row],[sales]]</f>
        <v>0</v>
      </c>
      <c r="J356">
        <v>1.8169899999999999E-7</v>
      </c>
      <c r="K356">
        <v>364.53</v>
      </c>
      <c r="L356">
        <v>4</v>
      </c>
      <c r="M356">
        <v>4</v>
      </c>
      <c r="N356">
        <v>1.3630100000000001</v>
      </c>
      <c r="O356">
        <v>5</v>
      </c>
      <c r="P356">
        <v>2.5921899999999999E-9</v>
      </c>
      <c r="Q356">
        <v>0</v>
      </c>
      <c r="R356" s="10">
        <v>4.409E-11</v>
      </c>
      <c r="S356" s="12" t="s">
        <v>2677</v>
      </c>
      <c r="T356" s="12" t="s">
        <v>2678</v>
      </c>
      <c r="U356">
        <v>0</v>
      </c>
      <c r="V356">
        <v>28.134599999999999</v>
      </c>
      <c r="W356">
        <v>21.1252</v>
      </c>
      <c r="X356">
        <v>0</v>
      </c>
      <c r="Y356">
        <v>3.8696799999999998</v>
      </c>
      <c r="Z356">
        <v>0</v>
      </c>
      <c r="AA356">
        <v>8</v>
      </c>
      <c r="AB356">
        <v>0</v>
      </c>
      <c r="AC356" s="12">
        <f>firm_data[[#This Row],[capital_book]]/firm_data[[#This Row],[capital]]</f>
        <v>2.161871858849957</v>
      </c>
      <c r="AD356">
        <v>60.823399999999999</v>
      </c>
      <c r="AE356">
        <v>24.633299999999998</v>
      </c>
    </row>
    <row r="357" spans="1:31" x14ac:dyDescent="0.25">
      <c r="A357">
        <v>356</v>
      </c>
      <c r="B357">
        <v>376366379</v>
      </c>
      <c r="C357" s="12" t="s">
        <v>96</v>
      </c>
      <c r="D357">
        <v>1631.16</v>
      </c>
      <c r="E357" s="12">
        <f>c_sales_data[[#This Row],[price]]</f>
        <v>97.566358952623915</v>
      </c>
      <c r="F357" s="8">
        <f>firm_data[[#This Row],[price]]-firm_data[[#This Row],[avg_price]]</f>
        <v>1.1548410473760811</v>
      </c>
      <c r="G357">
        <v>98.721199999999996</v>
      </c>
      <c r="H357">
        <v>2098.2600000000002</v>
      </c>
      <c r="I357" s="3">
        <f>firm_data[[#This Row],[production]]-firm_data[[#This Row],[sales]]</f>
        <v>0</v>
      </c>
      <c r="J357">
        <v>1.7261400000000001E-7</v>
      </c>
      <c r="K357">
        <v>481.447</v>
      </c>
      <c r="L357">
        <v>5</v>
      </c>
      <c r="M357">
        <v>5</v>
      </c>
      <c r="N357">
        <v>0.59883799999999998</v>
      </c>
      <c r="O357">
        <v>5</v>
      </c>
      <c r="P357">
        <v>2.46258E-9</v>
      </c>
      <c r="Q357">
        <v>0.192772</v>
      </c>
      <c r="R357" s="10">
        <v>4.2294700000000002E-11</v>
      </c>
      <c r="S357" s="12" t="s">
        <v>2679</v>
      </c>
      <c r="T357" s="12" t="s">
        <v>2680</v>
      </c>
      <c r="U357">
        <v>0</v>
      </c>
      <c r="V357">
        <v>27.834299999999999</v>
      </c>
      <c r="W357">
        <v>20.036200000000001</v>
      </c>
      <c r="X357">
        <v>0</v>
      </c>
      <c r="Y357">
        <v>5.0963900000000004</v>
      </c>
      <c r="Z357">
        <v>0</v>
      </c>
      <c r="AA357">
        <v>10</v>
      </c>
      <c r="AB357">
        <v>0</v>
      </c>
      <c r="AC357" s="12">
        <f>firm_data[[#This Row],[capital_book]]/firm_data[[#This Row],[capital]]</f>
        <v>2.1306301936818963</v>
      </c>
      <c r="AD357">
        <v>59.304600000000001</v>
      </c>
      <c r="AE357">
        <v>24.633299999999998</v>
      </c>
    </row>
    <row r="358" spans="1:31" x14ac:dyDescent="0.25">
      <c r="A358">
        <v>357</v>
      </c>
      <c r="B358">
        <v>235491654</v>
      </c>
      <c r="C358" s="12" t="s">
        <v>96</v>
      </c>
      <c r="D358">
        <v>1691.81</v>
      </c>
      <c r="E358" s="12">
        <f>c_sales_data[[#This Row],[price]]</f>
        <v>97.549015578068989</v>
      </c>
      <c r="F358" s="8">
        <f>firm_data[[#This Row],[price]]-firm_data[[#This Row],[avg_price]]</f>
        <v>1.1721844219310071</v>
      </c>
      <c r="G358">
        <v>98.721199999999996</v>
      </c>
      <c r="H358">
        <v>2173.84</v>
      </c>
      <c r="I358" s="3">
        <f>firm_data[[#This Row],[production]]-firm_data[[#This Row],[sales]]</f>
        <v>0</v>
      </c>
      <c r="J358">
        <v>1.6398299999999999E-7</v>
      </c>
      <c r="K358">
        <v>482.73200000000003</v>
      </c>
      <c r="L358">
        <v>5</v>
      </c>
      <c r="M358">
        <v>5</v>
      </c>
      <c r="N358">
        <v>9.2918299999999995E-2</v>
      </c>
      <c r="O358">
        <v>5</v>
      </c>
      <c r="P358">
        <v>2.3394499999999998E-9</v>
      </c>
      <c r="Q358">
        <v>1.27068</v>
      </c>
      <c r="R358" s="10">
        <v>3.9710099999999997E-11</v>
      </c>
      <c r="S358" s="12" t="s">
        <v>2681</v>
      </c>
      <c r="T358" s="12" t="s">
        <v>2680</v>
      </c>
      <c r="U358">
        <v>0</v>
      </c>
      <c r="V358">
        <v>27.533999999999999</v>
      </c>
      <c r="W358">
        <v>19.908300000000001</v>
      </c>
      <c r="X358">
        <v>0</v>
      </c>
      <c r="Y358">
        <v>5.6353400000000002</v>
      </c>
      <c r="Z358">
        <v>0</v>
      </c>
      <c r="AA358">
        <v>10</v>
      </c>
      <c r="AB358">
        <v>0</v>
      </c>
      <c r="AC358" s="12">
        <f>firm_data[[#This Row],[capital_book]]/firm_data[[#This Row],[capital]]</f>
        <v>2.1455436914360431</v>
      </c>
      <c r="AD358">
        <v>59.075400000000002</v>
      </c>
      <c r="AE358">
        <v>24.633299999999998</v>
      </c>
    </row>
    <row r="359" spans="1:31" x14ac:dyDescent="0.25">
      <c r="A359">
        <v>358</v>
      </c>
      <c r="B359">
        <v>169604804</v>
      </c>
      <c r="C359" s="12" t="s">
        <v>96</v>
      </c>
      <c r="D359">
        <v>1474.21</v>
      </c>
      <c r="E359" s="12">
        <f>c_sales_data[[#This Row],[price]]</f>
        <v>97.308717154661394</v>
      </c>
      <c r="F359" s="8">
        <f>firm_data[[#This Row],[price]]-firm_data[[#This Row],[avg_price]]</f>
        <v>1.4124828453386016</v>
      </c>
      <c r="G359">
        <v>98.721199999999996</v>
      </c>
      <c r="H359">
        <v>1902.01</v>
      </c>
      <c r="I359" s="3">
        <f>firm_data[[#This Row],[production]]-firm_data[[#This Row],[sales]]</f>
        <v>3.3696299999999999</v>
      </c>
      <c r="J359">
        <v>1.5578399999999999E-7</v>
      </c>
      <c r="K359">
        <v>150.47300000000001</v>
      </c>
      <c r="L359">
        <v>5</v>
      </c>
      <c r="M359">
        <v>1.6303700000000001</v>
      </c>
      <c r="N359">
        <v>0</v>
      </c>
      <c r="O359">
        <v>5</v>
      </c>
      <c r="P359">
        <v>2.22248E-9</v>
      </c>
      <c r="Q359">
        <v>1.4379299999999999</v>
      </c>
      <c r="R359" s="10">
        <v>3.7458599999999999E-11</v>
      </c>
      <c r="S359" s="12" t="s">
        <v>2682</v>
      </c>
      <c r="T359" s="12" t="s">
        <v>2680</v>
      </c>
      <c r="U359">
        <v>0</v>
      </c>
      <c r="V359">
        <v>27.233699999999999</v>
      </c>
      <c r="W359">
        <v>18.950600000000001</v>
      </c>
      <c r="X359">
        <v>0</v>
      </c>
      <c r="Y359">
        <v>5.7189699999999997</v>
      </c>
      <c r="Z359">
        <v>0</v>
      </c>
      <c r="AA359">
        <v>10</v>
      </c>
      <c r="AB359">
        <v>0</v>
      </c>
      <c r="AC359" s="12">
        <f>firm_data[[#This Row],[capital_book]]/firm_data[[#This Row],[capital]]</f>
        <v>2.1755875991877711</v>
      </c>
      <c r="AD359">
        <v>59.249299999999998</v>
      </c>
      <c r="AE359">
        <v>24.633299999999998</v>
      </c>
    </row>
    <row r="360" spans="1:31" x14ac:dyDescent="0.25">
      <c r="A360">
        <v>359</v>
      </c>
      <c r="B360">
        <v>168910648</v>
      </c>
      <c r="C360" s="12" t="s">
        <v>96</v>
      </c>
      <c r="D360">
        <v>1327.81</v>
      </c>
      <c r="E360" s="12">
        <f>c_sales_data[[#This Row],[price]]</f>
        <v>97.491196087315004</v>
      </c>
      <c r="F360" s="8">
        <f>firm_data[[#This Row],[price]]-firm_data[[#This Row],[avg_price]]</f>
        <v>-2.7177960873150084</v>
      </c>
      <c r="G360">
        <v>94.773399999999995</v>
      </c>
      <c r="H360">
        <v>1718.81</v>
      </c>
      <c r="I360" s="3">
        <f>firm_data[[#This Row],[production]]-firm_data[[#This Row],[sales]]</f>
        <v>0</v>
      </c>
      <c r="J360">
        <v>1.47995E-7</v>
      </c>
      <c r="K360">
        <v>185.083</v>
      </c>
      <c r="L360">
        <v>2</v>
      </c>
      <c r="M360">
        <v>2</v>
      </c>
      <c r="N360">
        <v>1.45774</v>
      </c>
      <c r="O360">
        <v>5</v>
      </c>
      <c r="P360">
        <v>2.1113500000000002E-9</v>
      </c>
      <c r="Q360">
        <v>0</v>
      </c>
      <c r="R360" s="10">
        <v>3.7772399999999998E-11</v>
      </c>
      <c r="S360" s="12" t="s">
        <v>2683</v>
      </c>
      <c r="T360" s="12" t="s">
        <v>2684</v>
      </c>
      <c r="U360">
        <v>0</v>
      </c>
      <c r="V360">
        <v>27.113499999999998</v>
      </c>
      <c r="W360">
        <v>18.307700000000001</v>
      </c>
      <c r="X360">
        <v>0</v>
      </c>
      <c r="Y360">
        <v>1.96733</v>
      </c>
      <c r="Z360">
        <v>0</v>
      </c>
      <c r="AA360">
        <v>4</v>
      </c>
      <c r="AB360">
        <v>0</v>
      </c>
      <c r="AC360" s="12">
        <f>firm_data[[#This Row],[capital_book]]/firm_data[[#This Row],[capital]]</f>
        <v>2.177785973776901</v>
      </c>
      <c r="AD360">
        <v>59.047400000000003</v>
      </c>
      <c r="AE360">
        <v>21.538499999999999</v>
      </c>
    </row>
    <row r="361" spans="1:31" x14ac:dyDescent="0.25">
      <c r="A361">
        <v>360</v>
      </c>
      <c r="B361">
        <v>204808215</v>
      </c>
      <c r="C361" s="12" t="s">
        <v>96</v>
      </c>
      <c r="D361">
        <v>1225.3</v>
      </c>
      <c r="E361" s="12">
        <f>c_sales_data[[#This Row],[price]]</f>
        <v>97.620630260526525</v>
      </c>
      <c r="F361" s="8">
        <f>firm_data[[#This Row],[price]]-firm_data[[#This Row],[avg_price]]</f>
        <v>6.288369739473481</v>
      </c>
      <c r="G361">
        <v>103.90900000000001</v>
      </c>
      <c r="H361">
        <v>1589.95</v>
      </c>
      <c r="I361" s="3">
        <f>firm_data[[#This Row],[production]]-firm_data[[#This Row],[sales]]</f>
        <v>0</v>
      </c>
      <c r="J361">
        <v>1.40595E-7</v>
      </c>
      <c r="K361">
        <v>202.83600000000001</v>
      </c>
      <c r="L361">
        <v>2</v>
      </c>
      <c r="M361">
        <v>2</v>
      </c>
      <c r="N361">
        <v>0.75784399999999996</v>
      </c>
      <c r="O361">
        <v>5</v>
      </c>
      <c r="P361">
        <v>2.0057800000000001E-9</v>
      </c>
      <c r="Q361">
        <v>2.5586000000000002</v>
      </c>
      <c r="R361" s="10">
        <v>3.7267600000000002E-11</v>
      </c>
      <c r="S361" s="12" t="s">
        <v>2685</v>
      </c>
      <c r="T361" s="12" t="s">
        <v>2684</v>
      </c>
      <c r="U361">
        <v>0</v>
      </c>
      <c r="V361">
        <v>26.993400000000001</v>
      </c>
      <c r="W361">
        <v>15.261799999999999</v>
      </c>
      <c r="X361">
        <v>0</v>
      </c>
      <c r="Y361">
        <v>3.2793000000000001</v>
      </c>
      <c r="Z361">
        <v>0</v>
      </c>
      <c r="AA361">
        <v>4</v>
      </c>
      <c r="AB361">
        <v>0</v>
      </c>
      <c r="AC361" s="12">
        <f>firm_data[[#This Row],[capital_book]]/firm_data[[#This Row],[capital]]</f>
        <v>2.1607318826083413</v>
      </c>
      <c r="AD361">
        <v>58.325499999999998</v>
      </c>
      <c r="AE361">
        <v>21.538499999999999</v>
      </c>
    </row>
    <row r="362" spans="1:31" x14ac:dyDescent="0.25">
      <c r="A362">
        <v>361</v>
      </c>
      <c r="B362">
        <v>931564379</v>
      </c>
      <c r="C362" s="12" t="s">
        <v>96</v>
      </c>
      <c r="D362">
        <v>1143.29</v>
      </c>
      <c r="E362" s="12">
        <f>c_sales_data[[#This Row],[price]]</f>
        <v>98.043822184962565</v>
      </c>
      <c r="F362" s="8">
        <f>firm_data[[#This Row],[price]]-firm_data[[#This Row],[avg_price]]</f>
        <v>5.8651778150374412</v>
      </c>
      <c r="G362">
        <v>103.90900000000001</v>
      </c>
      <c r="H362">
        <v>1487.13</v>
      </c>
      <c r="I362" s="3">
        <f>firm_data[[#This Row],[production]]-firm_data[[#This Row],[sales]]</f>
        <v>0</v>
      </c>
      <c r="J362">
        <v>1.3356499999999999E-7</v>
      </c>
      <c r="K362">
        <v>203.244</v>
      </c>
      <c r="L362">
        <v>2</v>
      </c>
      <c r="M362">
        <v>2</v>
      </c>
      <c r="N362">
        <v>1.1942900000000001</v>
      </c>
      <c r="O362">
        <v>5</v>
      </c>
      <c r="P362">
        <v>1.9054899999999998E-9</v>
      </c>
      <c r="Q362">
        <v>3.92272</v>
      </c>
      <c r="R362" s="10">
        <v>3.6419700000000003E-11</v>
      </c>
      <c r="S362" s="12" t="s">
        <v>2686</v>
      </c>
      <c r="T362" s="12" t="s">
        <v>2684</v>
      </c>
      <c r="U362">
        <v>0</v>
      </c>
      <c r="V362">
        <v>26.8733</v>
      </c>
      <c r="W362">
        <v>12.502599999999999</v>
      </c>
      <c r="X362">
        <v>0</v>
      </c>
      <c r="Y362">
        <v>3.96136</v>
      </c>
      <c r="Z362">
        <v>0</v>
      </c>
      <c r="AA362">
        <v>4</v>
      </c>
      <c r="AB362">
        <v>0</v>
      </c>
      <c r="AC362" s="12">
        <f>firm_data[[#This Row],[capital_book]]/firm_data[[#This Row],[capital]]</f>
        <v>2.1586965501073556</v>
      </c>
      <c r="AD362">
        <v>58.011299999999999</v>
      </c>
      <c r="AE362">
        <v>21.538499999999999</v>
      </c>
    </row>
    <row r="363" spans="1:31" x14ac:dyDescent="0.25">
      <c r="A363">
        <v>362</v>
      </c>
      <c r="B363">
        <v>96112178</v>
      </c>
      <c r="C363" s="12" t="s">
        <v>96</v>
      </c>
      <c r="D363">
        <v>912.29399999999998</v>
      </c>
      <c r="E363" s="12">
        <f>c_sales_data[[#This Row],[price]]</f>
        <v>98.54802585075717</v>
      </c>
      <c r="F363" s="8">
        <f>firm_data[[#This Row],[price]]-firm_data[[#This Row],[avg_price]]</f>
        <v>5.3609741492428356</v>
      </c>
      <c r="G363">
        <v>103.90900000000001</v>
      </c>
      <c r="H363">
        <v>1198.26</v>
      </c>
      <c r="I363" s="3">
        <f>firm_data[[#This Row],[production]]-firm_data[[#This Row],[sales]]</f>
        <v>2.4800449000000002</v>
      </c>
      <c r="J363">
        <v>1.2688699999999999E-7</v>
      </c>
      <c r="K363">
        <v>-3.3668900000000002</v>
      </c>
      <c r="L363">
        <v>2.5</v>
      </c>
      <c r="M363">
        <v>1.99551E-2</v>
      </c>
      <c r="N363">
        <v>0</v>
      </c>
      <c r="O363">
        <v>5</v>
      </c>
      <c r="P363">
        <v>1.81022E-9</v>
      </c>
      <c r="Q363">
        <v>5.0724499999999999</v>
      </c>
      <c r="R363" s="10">
        <v>3.53529E-11</v>
      </c>
      <c r="S363" s="12" t="s">
        <v>2687</v>
      </c>
      <c r="T363" s="12" t="s">
        <v>2688</v>
      </c>
      <c r="U363">
        <v>0</v>
      </c>
      <c r="V363">
        <v>26.723099999999999</v>
      </c>
      <c r="W363">
        <v>11.8939</v>
      </c>
      <c r="X363">
        <v>0</v>
      </c>
      <c r="Y363">
        <v>5.0362200000000001</v>
      </c>
      <c r="Z363">
        <v>0</v>
      </c>
      <c r="AA363">
        <v>5</v>
      </c>
      <c r="AB363">
        <v>0</v>
      </c>
      <c r="AC363" s="12">
        <f>firm_data[[#This Row],[capital_book]]/firm_data[[#This Row],[capital]]</f>
        <v>2.1665225965550405</v>
      </c>
      <c r="AD363">
        <v>57.8962</v>
      </c>
      <c r="AE363">
        <v>13.992800000000001</v>
      </c>
    </row>
    <row r="364" spans="1:31" x14ac:dyDescent="0.25">
      <c r="A364">
        <v>363</v>
      </c>
      <c r="B364">
        <v>348343294</v>
      </c>
      <c r="C364" s="12" t="s">
        <v>96</v>
      </c>
      <c r="D364">
        <v>766.84</v>
      </c>
      <c r="E364" s="12">
        <f>c_sales_data[[#This Row],[price]]</f>
        <v>99.62406353857186</v>
      </c>
      <c r="F364" s="8">
        <f>firm_data[[#This Row],[price]]-firm_data[[#This Row],[avg_price]]</f>
        <v>-5.1106635385718562</v>
      </c>
      <c r="G364">
        <v>94.513400000000004</v>
      </c>
      <c r="H364">
        <v>1016.78</v>
      </c>
      <c r="I364" s="3">
        <f>firm_data[[#This Row],[production]]-firm_data[[#This Row],[sales]]</f>
        <v>0</v>
      </c>
      <c r="J364">
        <v>1.20543E-7</v>
      </c>
      <c r="K364">
        <v>46.526899999999998</v>
      </c>
      <c r="L364">
        <v>0.5</v>
      </c>
      <c r="M364">
        <v>0.5</v>
      </c>
      <c r="N364">
        <v>3.0837300000000001</v>
      </c>
      <c r="O364">
        <v>5</v>
      </c>
      <c r="P364">
        <v>1.7197100000000001E-9</v>
      </c>
      <c r="Q364">
        <v>0</v>
      </c>
      <c r="R364" s="10">
        <v>3.5785100000000002E-11</v>
      </c>
      <c r="S364" s="12" t="s">
        <v>2689</v>
      </c>
      <c r="T364" s="12" t="s">
        <v>2690</v>
      </c>
      <c r="U364">
        <v>0</v>
      </c>
      <c r="V364">
        <v>26.693100000000001</v>
      </c>
      <c r="W364">
        <v>10.363099999999999</v>
      </c>
      <c r="X364">
        <v>0</v>
      </c>
      <c r="Y364">
        <v>0.26795999999999998</v>
      </c>
      <c r="Z364">
        <v>0</v>
      </c>
      <c r="AA364">
        <v>1</v>
      </c>
      <c r="AB364">
        <v>0</v>
      </c>
      <c r="AC364" s="12">
        <f>firm_data[[#This Row],[capital_book]]/firm_data[[#This Row],[capital]]</f>
        <v>2.1815338046161741</v>
      </c>
      <c r="AD364">
        <v>58.231900000000003</v>
      </c>
      <c r="AE364">
        <v>12.1919</v>
      </c>
    </row>
    <row r="365" spans="1:31" x14ac:dyDescent="0.25">
      <c r="A365">
        <v>364</v>
      </c>
      <c r="B365">
        <v>489759789</v>
      </c>
      <c r="C365" s="12" t="s">
        <v>96</v>
      </c>
      <c r="D365">
        <v>653.00800000000004</v>
      </c>
      <c r="E365" s="12">
        <f>c_sales_data[[#This Row],[price]]</f>
        <v>100.45649449853566</v>
      </c>
      <c r="F365" s="8">
        <f>firm_data[[#This Row],[price]]-firm_data[[#This Row],[avg_price]]</f>
        <v>0.38350550146434159</v>
      </c>
      <c r="G365">
        <v>100.84</v>
      </c>
      <c r="H365">
        <v>874.34400000000005</v>
      </c>
      <c r="I365" s="3">
        <f>firm_data[[#This Row],[production]]-firm_data[[#This Row],[sales]]</f>
        <v>0</v>
      </c>
      <c r="J365">
        <v>1.14516E-7</v>
      </c>
      <c r="K365">
        <v>49.206800000000001</v>
      </c>
      <c r="L365">
        <v>0.5</v>
      </c>
      <c r="M365">
        <v>0.5</v>
      </c>
      <c r="N365">
        <v>1.8121799999999999</v>
      </c>
      <c r="O365">
        <v>5</v>
      </c>
      <c r="P365">
        <v>1.63372E-9</v>
      </c>
      <c r="Q365">
        <v>5.0866400000000001</v>
      </c>
      <c r="R365" s="10">
        <v>3.5183499999999999E-11</v>
      </c>
      <c r="S365" s="12" t="s">
        <v>2691</v>
      </c>
      <c r="T365" s="12" t="s">
        <v>2690</v>
      </c>
      <c r="U365">
        <v>0</v>
      </c>
      <c r="V365">
        <v>26.6631</v>
      </c>
      <c r="W365">
        <v>11.5121</v>
      </c>
      <c r="X365">
        <v>0</v>
      </c>
      <c r="Y365">
        <v>3.04332</v>
      </c>
      <c r="Z365">
        <v>0</v>
      </c>
      <c r="AA365">
        <v>1</v>
      </c>
      <c r="AB365">
        <v>0</v>
      </c>
      <c r="AC365" s="12">
        <f>firm_data[[#This Row],[capital_book]]/firm_data[[#This Row],[capital]]</f>
        <v>2.1784488675360332</v>
      </c>
      <c r="AD365">
        <v>58.084200000000003</v>
      </c>
      <c r="AE365">
        <v>12.1919</v>
      </c>
    </row>
    <row r="366" spans="1:31" x14ac:dyDescent="0.25">
      <c r="A366">
        <v>365</v>
      </c>
      <c r="B366">
        <v>8402014</v>
      </c>
      <c r="C366" s="12" t="s">
        <v>96</v>
      </c>
      <c r="D366">
        <v>720.08600000000001</v>
      </c>
      <c r="E366" s="12">
        <f>c_sales_data[[#This Row],[price]]</f>
        <v>100.4117494688271</v>
      </c>
      <c r="F366" s="8">
        <f>firm_data[[#This Row],[price]]-firm_data[[#This Row],[avg_price]]</f>
        <v>0.42825053117290679</v>
      </c>
      <c r="G366">
        <v>100.84</v>
      </c>
      <c r="H366">
        <v>957.77499999999998</v>
      </c>
      <c r="I366" s="3">
        <f>firm_data[[#This Row],[production]]-firm_data[[#This Row],[sales]]</f>
        <v>0</v>
      </c>
      <c r="J366">
        <v>1.0879E-7</v>
      </c>
      <c r="K366">
        <v>246.35599999999999</v>
      </c>
      <c r="L366">
        <v>2.5</v>
      </c>
      <c r="M366">
        <v>2.5</v>
      </c>
      <c r="N366">
        <v>1.8069099999999999E-3</v>
      </c>
      <c r="O366">
        <v>5</v>
      </c>
      <c r="P366">
        <v>1.5520399999999999E-9</v>
      </c>
      <c r="Q366">
        <v>4.3485699999999996</v>
      </c>
      <c r="R366" s="10">
        <v>3.4373699999999997E-11</v>
      </c>
      <c r="S366" s="12" t="s">
        <v>2692</v>
      </c>
      <c r="T366" s="12" t="s">
        <v>2693</v>
      </c>
      <c r="U366">
        <v>0</v>
      </c>
      <c r="V366">
        <v>26.512899999999998</v>
      </c>
      <c r="W366">
        <v>9.8404799999999994</v>
      </c>
      <c r="X366">
        <v>0</v>
      </c>
      <c r="Y366">
        <v>4.6742900000000001</v>
      </c>
      <c r="Z366">
        <v>0</v>
      </c>
      <c r="AA366">
        <v>5</v>
      </c>
      <c r="AB366">
        <v>0</v>
      </c>
      <c r="AC366" s="12">
        <f>firm_data[[#This Row],[capital_book]]/firm_data[[#This Row],[capital]]</f>
        <v>2.1750506357282684</v>
      </c>
      <c r="AD366">
        <v>57.666899999999998</v>
      </c>
      <c r="AE366">
        <v>12.1919</v>
      </c>
    </row>
    <row r="367" spans="1:31" x14ac:dyDescent="0.25">
      <c r="A367">
        <v>366</v>
      </c>
      <c r="B367">
        <v>132299926</v>
      </c>
      <c r="C367" s="12" t="s">
        <v>96</v>
      </c>
      <c r="D367">
        <v>773.74800000000005</v>
      </c>
      <c r="E367" s="12">
        <f>c_sales_data[[#This Row],[price]]</f>
        <v>100.79764837131913</v>
      </c>
      <c r="F367" s="8">
        <f>firm_data[[#This Row],[price]]-firm_data[[#This Row],[avg_price]]</f>
        <v>4.2351628680876274E-2</v>
      </c>
      <c r="G367">
        <v>100.84</v>
      </c>
      <c r="H367">
        <v>1023.85</v>
      </c>
      <c r="I367" s="3">
        <f>firm_data[[#This Row],[production]]-firm_data[[#This Row],[sales]]</f>
        <v>0</v>
      </c>
      <c r="J367">
        <v>1.0335E-7</v>
      </c>
      <c r="K367">
        <v>245.77699999999999</v>
      </c>
      <c r="L367">
        <v>2.5</v>
      </c>
      <c r="M367">
        <v>2.5</v>
      </c>
      <c r="N367">
        <v>2.8944700000000001</v>
      </c>
      <c r="O367">
        <v>5</v>
      </c>
      <c r="P367">
        <v>1.4744399999999999E-9</v>
      </c>
      <c r="Q367">
        <v>4.35182</v>
      </c>
      <c r="R367" s="10">
        <v>3.2164500000000002E-11</v>
      </c>
      <c r="S367" s="12" t="s">
        <v>2694</v>
      </c>
      <c r="T367" s="12" t="s">
        <v>2693</v>
      </c>
      <c r="U367">
        <v>0</v>
      </c>
      <c r="V367">
        <v>26.3628</v>
      </c>
      <c r="W367">
        <v>9.3396100000000004</v>
      </c>
      <c r="X367">
        <v>0</v>
      </c>
      <c r="Y367">
        <v>4.67591</v>
      </c>
      <c r="Z367">
        <v>0</v>
      </c>
      <c r="AA367">
        <v>5</v>
      </c>
      <c r="AB367">
        <v>0</v>
      </c>
      <c r="AC367" s="12">
        <f>firm_data[[#This Row],[capital_book]]/firm_data[[#This Row],[capital]]</f>
        <v>2.1495212951583293</v>
      </c>
      <c r="AD367">
        <v>56.667400000000001</v>
      </c>
      <c r="AE367">
        <v>12.1919</v>
      </c>
    </row>
    <row r="368" spans="1:31" x14ac:dyDescent="0.25">
      <c r="A368">
        <v>367</v>
      </c>
      <c r="B368">
        <v>942992538</v>
      </c>
      <c r="C368" s="12" t="s">
        <v>96</v>
      </c>
      <c r="D368">
        <v>937.36900000000003</v>
      </c>
      <c r="E368" s="12">
        <f>c_sales_data[[#This Row],[price]]</f>
        <v>101.28095704343362</v>
      </c>
      <c r="F368" s="8">
        <f>firm_data[[#This Row],[price]]-firm_data[[#This Row],[avg_price]]</f>
        <v>-0.44095704343361319</v>
      </c>
      <c r="G368">
        <v>100.84</v>
      </c>
      <c r="H368">
        <v>1229.04</v>
      </c>
      <c r="I368" s="3">
        <f>firm_data[[#This Row],[production]]-firm_data[[#This Row],[sales]]</f>
        <v>0.46426999999999996</v>
      </c>
      <c r="J368">
        <v>9.8182800000000002E-8</v>
      </c>
      <c r="K368">
        <v>398.03199999999998</v>
      </c>
      <c r="L368">
        <v>4.5</v>
      </c>
      <c r="M368">
        <v>4.03573</v>
      </c>
      <c r="N368">
        <v>0</v>
      </c>
      <c r="O368">
        <v>5</v>
      </c>
      <c r="P368">
        <v>1.40071E-9</v>
      </c>
      <c r="Q368">
        <v>5.5618699999999999</v>
      </c>
      <c r="R368" s="10">
        <v>3.0121999999999999E-11</v>
      </c>
      <c r="S368" s="12" t="s">
        <v>2695</v>
      </c>
      <c r="T368" s="12" t="s">
        <v>2696</v>
      </c>
      <c r="U368">
        <v>0</v>
      </c>
      <c r="V368">
        <v>26.092500000000001</v>
      </c>
      <c r="W368">
        <v>14.199</v>
      </c>
      <c r="X368">
        <v>0</v>
      </c>
      <c r="Y368">
        <v>7.2809400000000002</v>
      </c>
      <c r="Z368">
        <v>0</v>
      </c>
      <c r="AA368">
        <v>9</v>
      </c>
      <c r="AB368">
        <v>0</v>
      </c>
      <c r="AC368" s="12">
        <f>firm_data[[#This Row],[capital_book]]/firm_data[[#This Row],[capital]]</f>
        <v>2.1972099262240108</v>
      </c>
      <c r="AD368">
        <v>57.3307</v>
      </c>
      <c r="AE368">
        <v>12.1919</v>
      </c>
    </row>
    <row r="369" spans="1:31" x14ac:dyDescent="0.25">
      <c r="A369">
        <v>368</v>
      </c>
      <c r="B369">
        <v>952159015</v>
      </c>
      <c r="C369" s="12" t="s">
        <v>96</v>
      </c>
      <c r="D369">
        <v>1105.72</v>
      </c>
      <c r="E369" s="12">
        <f>c_sales_data[[#This Row],[price]]</f>
        <v>102.10497518138497</v>
      </c>
      <c r="F369" s="8">
        <f>firm_data[[#This Row],[price]]-firm_data[[#This Row],[avg_price]]</f>
        <v>-1.264975181384969</v>
      </c>
      <c r="G369">
        <v>100.84</v>
      </c>
      <c r="H369">
        <v>1438.3</v>
      </c>
      <c r="I369" s="3">
        <f>firm_data[[#This Row],[production]]-firm_data[[#This Row],[sales]]</f>
        <v>0</v>
      </c>
      <c r="J369">
        <v>9.3273700000000002E-8</v>
      </c>
      <c r="K369">
        <v>443.01299999999998</v>
      </c>
      <c r="L369">
        <v>4.5</v>
      </c>
      <c r="M369">
        <v>4.5</v>
      </c>
      <c r="N369">
        <v>1.2993300000000001</v>
      </c>
      <c r="O369">
        <v>5</v>
      </c>
      <c r="P369">
        <v>1.33068E-9</v>
      </c>
      <c r="Q369">
        <v>0</v>
      </c>
      <c r="R369" s="10">
        <v>2.7425000000000002E-11</v>
      </c>
      <c r="S369" s="12" t="s">
        <v>2697</v>
      </c>
      <c r="T369" s="12" t="s">
        <v>2696</v>
      </c>
      <c r="U369">
        <v>0</v>
      </c>
      <c r="V369">
        <v>25.822199999999999</v>
      </c>
      <c r="W369">
        <v>15.0486</v>
      </c>
      <c r="X369">
        <v>0</v>
      </c>
      <c r="Y369">
        <v>4.08216</v>
      </c>
      <c r="Z369">
        <v>0</v>
      </c>
      <c r="AA369">
        <v>9</v>
      </c>
      <c r="AB369">
        <v>0</v>
      </c>
      <c r="AC369" s="12">
        <f>firm_data[[#This Row],[capital_book]]/firm_data[[#This Row],[capital]]</f>
        <v>2.1745668455824831</v>
      </c>
      <c r="AD369">
        <v>56.152099999999997</v>
      </c>
      <c r="AE369">
        <v>17.7043</v>
      </c>
    </row>
    <row r="370" spans="1:31" x14ac:dyDescent="0.25">
      <c r="A370">
        <v>369</v>
      </c>
      <c r="B370">
        <v>414339666</v>
      </c>
      <c r="C370" s="12" t="s">
        <v>96</v>
      </c>
      <c r="D370">
        <v>1255.81</v>
      </c>
      <c r="E370" s="12">
        <f>c_sales_data[[#This Row],[price]]</f>
        <v>103.15635194662345</v>
      </c>
      <c r="F370" s="8">
        <f>firm_data[[#This Row],[price]]-firm_data[[#This Row],[avg_price]]</f>
        <v>1.9646480533765498</v>
      </c>
      <c r="G370">
        <v>105.121</v>
      </c>
      <c r="H370">
        <v>1625.44</v>
      </c>
      <c r="I370" s="3">
        <f>firm_data[[#This Row],[production]]-firm_data[[#This Row],[sales]]</f>
        <v>0</v>
      </c>
      <c r="J370">
        <v>8.8609999999999997E-8</v>
      </c>
      <c r="K370">
        <v>462.97800000000001</v>
      </c>
      <c r="L370">
        <v>4.5</v>
      </c>
      <c r="M370">
        <v>4.5</v>
      </c>
      <c r="N370">
        <v>0.16734599999999999</v>
      </c>
      <c r="O370">
        <v>5</v>
      </c>
      <c r="P370">
        <v>1.2641399999999999E-9</v>
      </c>
      <c r="Q370">
        <v>1.5031099999999999</v>
      </c>
      <c r="R370" s="10">
        <v>2.4924200000000001E-11</v>
      </c>
      <c r="S370" s="12" t="s">
        <v>2698</v>
      </c>
      <c r="T370" s="12" t="s">
        <v>2696</v>
      </c>
      <c r="U370">
        <v>0</v>
      </c>
      <c r="V370">
        <v>25.552</v>
      </c>
      <c r="W370">
        <v>17.768699999999999</v>
      </c>
      <c r="X370">
        <v>0</v>
      </c>
      <c r="Y370">
        <v>5.2515599999999996</v>
      </c>
      <c r="Z370">
        <v>0</v>
      </c>
      <c r="AA370">
        <v>9</v>
      </c>
      <c r="AB370">
        <v>0</v>
      </c>
      <c r="AC370" s="12">
        <f>firm_data[[#This Row],[capital_book]]/firm_data[[#This Row],[capital]]</f>
        <v>2.1788196618659987</v>
      </c>
      <c r="AD370">
        <v>55.673200000000001</v>
      </c>
      <c r="AE370">
        <v>17.7043</v>
      </c>
    </row>
    <row r="371" spans="1:31" x14ac:dyDescent="0.25">
      <c r="A371">
        <v>370</v>
      </c>
      <c r="B371">
        <v>278785342</v>
      </c>
      <c r="C371" s="12" t="s">
        <v>96</v>
      </c>
      <c r="D371">
        <v>1375.89</v>
      </c>
      <c r="E371" s="12">
        <f>c_sales_data[[#This Row],[price]]</f>
        <v>103.50572085604988</v>
      </c>
      <c r="F371" s="8">
        <f>firm_data[[#This Row],[price]]-firm_data[[#This Row],[avg_price]]</f>
        <v>1.6152791439501186</v>
      </c>
      <c r="G371">
        <v>105.121</v>
      </c>
      <c r="H371">
        <v>1775.24</v>
      </c>
      <c r="I371" s="3">
        <f>firm_data[[#This Row],[production]]-firm_data[[#This Row],[sales]]</f>
        <v>0</v>
      </c>
      <c r="J371">
        <v>8.4179500000000003E-8</v>
      </c>
      <c r="K371">
        <v>463.16500000000002</v>
      </c>
      <c r="L371">
        <v>4.5</v>
      </c>
      <c r="M371">
        <v>4.5</v>
      </c>
      <c r="N371">
        <v>1.2107300000000001</v>
      </c>
      <c r="O371">
        <v>5</v>
      </c>
      <c r="P371">
        <v>1.20094E-9</v>
      </c>
      <c r="Q371">
        <v>1.8043400000000001</v>
      </c>
      <c r="R371" s="10">
        <v>2.27692E-11</v>
      </c>
      <c r="S371" s="12" t="s">
        <v>2699</v>
      </c>
      <c r="T371" s="12" t="s">
        <v>2696</v>
      </c>
      <c r="U371">
        <v>0</v>
      </c>
      <c r="V371">
        <v>25.281700000000001</v>
      </c>
      <c r="W371">
        <v>17.129100000000001</v>
      </c>
      <c r="X371">
        <v>0</v>
      </c>
      <c r="Y371">
        <v>5.4021699999999999</v>
      </c>
      <c r="Z371">
        <v>0</v>
      </c>
      <c r="AA371">
        <v>9</v>
      </c>
      <c r="AB371">
        <v>0</v>
      </c>
      <c r="AC371" s="12">
        <f>firm_data[[#This Row],[capital_book]]/firm_data[[#This Row],[capital]]</f>
        <v>2.1907189785497021</v>
      </c>
      <c r="AD371">
        <v>55.385100000000001</v>
      </c>
      <c r="AE371">
        <v>17.7043</v>
      </c>
    </row>
    <row r="372" spans="1:31" x14ac:dyDescent="0.25">
      <c r="A372">
        <v>371</v>
      </c>
      <c r="B372">
        <v>557779276</v>
      </c>
      <c r="C372" s="12" t="s">
        <v>96</v>
      </c>
      <c r="D372">
        <v>1240.7</v>
      </c>
      <c r="E372" s="12">
        <f>c_sales_data[[#This Row],[price]]</f>
        <v>103.79032830174735</v>
      </c>
      <c r="F372" s="8">
        <f>firm_data[[#This Row],[price]]-firm_data[[#This Row],[avg_price]]</f>
        <v>1.3306716982526439</v>
      </c>
      <c r="G372">
        <v>105.121</v>
      </c>
      <c r="H372">
        <v>1604.81</v>
      </c>
      <c r="I372" s="3">
        <f>firm_data[[#This Row],[production]]-firm_data[[#This Row],[sales]]</f>
        <v>2.7497199999999999</v>
      </c>
      <c r="J372">
        <v>7.9970499999999995E-8</v>
      </c>
      <c r="K372">
        <v>172.958</v>
      </c>
      <c r="L372">
        <v>4.5</v>
      </c>
      <c r="M372">
        <v>1.7502800000000001</v>
      </c>
      <c r="N372">
        <v>0</v>
      </c>
      <c r="O372">
        <v>5</v>
      </c>
      <c r="P372">
        <v>1.14089E-9</v>
      </c>
      <c r="Q372">
        <v>3.9836499999999999</v>
      </c>
      <c r="R372" s="10">
        <v>2.1083400000000001E-11</v>
      </c>
      <c r="S372" s="12" t="s">
        <v>2700</v>
      </c>
      <c r="T372" s="12" t="s">
        <v>2696</v>
      </c>
      <c r="U372">
        <v>0</v>
      </c>
      <c r="V372">
        <v>25.011399999999998</v>
      </c>
      <c r="W372">
        <v>18.6524</v>
      </c>
      <c r="X372">
        <v>0</v>
      </c>
      <c r="Y372">
        <v>6.4918300000000002</v>
      </c>
      <c r="Z372">
        <v>0</v>
      </c>
      <c r="AA372">
        <v>9</v>
      </c>
      <c r="AB372">
        <v>0</v>
      </c>
      <c r="AC372" s="12">
        <f>firm_data[[#This Row],[capital_book]]/firm_data[[#This Row],[capital]]</f>
        <v>2.1563806904051752</v>
      </c>
      <c r="AD372">
        <v>53.934100000000001</v>
      </c>
      <c r="AE372">
        <v>17.7043</v>
      </c>
    </row>
    <row r="373" spans="1:31" x14ac:dyDescent="0.25">
      <c r="A373">
        <v>372</v>
      </c>
      <c r="B373">
        <v>871895482</v>
      </c>
      <c r="C373" s="12" t="s">
        <v>96</v>
      </c>
      <c r="D373">
        <v>1179.0999999999999</v>
      </c>
      <c r="E373" s="12">
        <f>c_sales_data[[#This Row],[price]]</f>
        <v>104.2200175142202</v>
      </c>
      <c r="F373" s="8">
        <f>firm_data[[#This Row],[price]]-firm_data[[#This Row],[avg_price]]</f>
        <v>-8.9501175142201959</v>
      </c>
      <c r="G373">
        <v>95.269900000000007</v>
      </c>
      <c r="H373">
        <v>1527.51</v>
      </c>
      <c r="I373" s="3">
        <f>firm_data[[#This Row],[production]]-firm_data[[#This Row],[sales]]</f>
        <v>0</v>
      </c>
      <c r="J373">
        <v>7.5972E-8</v>
      </c>
      <c r="K373">
        <v>232.54900000000001</v>
      </c>
      <c r="L373">
        <v>2.5</v>
      </c>
      <c r="M373">
        <v>2.5</v>
      </c>
      <c r="N373">
        <v>1.4256</v>
      </c>
      <c r="O373">
        <v>5</v>
      </c>
      <c r="P373">
        <v>1.0838499999999999E-9</v>
      </c>
      <c r="Q373">
        <v>0</v>
      </c>
      <c r="R373" s="10">
        <v>2.0843899999999998E-11</v>
      </c>
      <c r="S373" s="12" t="s">
        <v>2701</v>
      </c>
      <c r="T373" s="12" t="s">
        <v>2702</v>
      </c>
      <c r="U373">
        <v>0</v>
      </c>
      <c r="V373">
        <v>24.8613</v>
      </c>
      <c r="W373">
        <v>17.275300000000001</v>
      </c>
      <c r="X373">
        <v>0</v>
      </c>
      <c r="Y373">
        <v>2.0252500000000002</v>
      </c>
      <c r="Z373">
        <v>0</v>
      </c>
      <c r="AA373">
        <v>5</v>
      </c>
      <c r="AB373">
        <v>0</v>
      </c>
      <c r="AC373" s="12">
        <f>firm_data[[#This Row],[capital_book]]/firm_data[[#This Row],[capital]]</f>
        <v>2.1572524365178007</v>
      </c>
      <c r="AD373">
        <v>53.632100000000001</v>
      </c>
      <c r="AE373">
        <v>20.323899999999998</v>
      </c>
    </row>
    <row r="374" spans="1:31" x14ac:dyDescent="0.25">
      <c r="A374">
        <v>373</v>
      </c>
      <c r="B374">
        <v>395496042</v>
      </c>
      <c r="C374" s="12" t="s">
        <v>96</v>
      </c>
      <c r="D374">
        <v>1140.6099999999999</v>
      </c>
      <c r="E374" s="12">
        <f>c_sales_data[[#This Row],[price]]</f>
        <v>104.57648387944531</v>
      </c>
      <c r="F374" s="8">
        <f>firm_data[[#This Row],[price]]-firm_data[[#This Row],[avg_price]]</f>
        <v>-3.9104838794453087</v>
      </c>
      <c r="G374">
        <v>100.666</v>
      </c>
      <c r="H374">
        <v>1478.27</v>
      </c>
      <c r="I374" s="3">
        <f>firm_data[[#This Row],[production]]-firm_data[[#This Row],[sales]]</f>
        <v>0</v>
      </c>
      <c r="J374">
        <v>7.2173400000000002E-8</v>
      </c>
      <c r="K374">
        <v>245.21799999999999</v>
      </c>
      <c r="L374">
        <v>2.5</v>
      </c>
      <c r="M374">
        <v>2.5</v>
      </c>
      <c r="N374">
        <v>0.433118</v>
      </c>
      <c r="O374">
        <v>5</v>
      </c>
      <c r="P374">
        <v>1.0296500000000001E-9</v>
      </c>
      <c r="Q374">
        <v>1.61659</v>
      </c>
      <c r="R374" s="10">
        <v>2.0150899999999999E-11</v>
      </c>
      <c r="S374" s="12" t="s">
        <v>2703</v>
      </c>
      <c r="T374" s="12" t="s">
        <v>2702</v>
      </c>
      <c r="U374">
        <v>0</v>
      </c>
      <c r="V374">
        <v>24.711099999999998</v>
      </c>
      <c r="W374">
        <v>15.572100000000001</v>
      </c>
      <c r="X374">
        <v>0</v>
      </c>
      <c r="Y374">
        <v>3.30829</v>
      </c>
      <c r="Z374">
        <v>0</v>
      </c>
      <c r="AA374">
        <v>5</v>
      </c>
      <c r="AB374">
        <v>0</v>
      </c>
      <c r="AC374" s="12">
        <f>firm_data[[#This Row],[capital_book]]/firm_data[[#This Row],[capital]]</f>
        <v>2.1247172323368853</v>
      </c>
      <c r="AD374">
        <v>52.504100000000001</v>
      </c>
      <c r="AE374">
        <v>20.323899999999998</v>
      </c>
    </row>
    <row r="375" spans="1:31" x14ac:dyDescent="0.25">
      <c r="A375">
        <v>374</v>
      </c>
      <c r="B375">
        <v>924571252</v>
      </c>
      <c r="C375" s="12" t="s">
        <v>96</v>
      </c>
      <c r="D375">
        <v>1120.6400000000001</v>
      </c>
      <c r="E375" s="12">
        <f>c_sales_data[[#This Row],[price]]</f>
        <v>104.77078465512653</v>
      </c>
      <c r="F375" s="8">
        <f>firm_data[[#This Row],[price]]-firm_data[[#This Row],[avg_price]]</f>
        <v>1.3022153448734599</v>
      </c>
      <c r="G375">
        <v>106.07299999999999</v>
      </c>
      <c r="H375">
        <v>1453.99</v>
      </c>
      <c r="I375" s="3">
        <f>firm_data[[#This Row],[production]]-firm_data[[#This Row],[sales]]</f>
        <v>0</v>
      </c>
      <c r="J375">
        <v>6.8564700000000003E-8</v>
      </c>
      <c r="K375">
        <v>260.55</v>
      </c>
      <c r="L375">
        <v>2.5</v>
      </c>
      <c r="M375">
        <v>2.5</v>
      </c>
      <c r="N375">
        <v>0.10953499999999999</v>
      </c>
      <c r="O375">
        <v>5</v>
      </c>
      <c r="P375">
        <v>9.7817100000000005E-10</v>
      </c>
      <c r="Q375">
        <v>2.3961999999999999</v>
      </c>
      <c r="R375" s="10">
        <v>1.9376400000000001E-11</v>
      </c>
      <c r="S375" s="12" t="s">
        <v>2704</v>
      </c>
      <c r="T375" s="12" t="s">
        <v>2702</v>
      </c>
      <c r="U375">
        <v>0</v>
      </c>
      <c r="V375">
        <v>24.561</v>
      </c>
      <c r="W375">
        <v>12.9673</v>
      </c>
      <c r="X375">
        <v>0</v>
      </c>
      <c r="Y375">
        <v>3.6981000000000002</v>
      </c>
      <c r="Z375">
        <v>0</v>
      </c>
      <c r="AA375">
        <v>5</v>
      </c>
      <c r="AB375">
        <v>0</v>
      </c>
      <c r="AC375" s="12">
        <f>firm_data[[#This Row],[capital_book]]/firm_data[[#This Row],[capital]]</f>
        <v>2.1659704409429583</v>
      </c>
      <c r="AD375">
        <v>53.198399999999999</v>
      </c>
      <c r="AE375">
        <v>15.255699999999999</v>
      </c>
    </row>
    <row r="376" spans="1:31" x14ac:dyDescent="0.25">
      <c r="A376">
        <v>375</v>
      </c>
      <c r="B376">
        <v>673621839</v>
      </c>
      <c r="C376" s="12" t="s">
        <v>96</v>
      </c>
      <c r="D376">
        <v>1104.6500000000001</v>
      </c>
      <c r="E376" s="12">
        <f>c_sales_data[[#This Row],[price]]</f>
        <v>104.65722221806018</v>
      </c>
      <c r="F376" s="8">
        <f>firm_data[[#This Row],[price]]-firm_data[[#This Row],[avg_price]]</f>
        <v>1.4157777819398092</v>
      </c>
      <c r="G376">
        <v>106.07299999999999</v>
      </c>
      <c r="H376">
        <v>1432.81</v>
      </c>
      <c r="I376" s="3">
        <f>firm_data[[#This Row],[production]]-firm_data[[#This Row],[sales]]</f>
        <v>0</v>
      </c>
      <c r="J376">
        <v>6.5136499999999996E-8</v>
      </c>
      <c r="K376">
        <v>258.66000000000003</v>
      </c>
      <c r="L376">
        <v>2.5</v>
      </c>
      <c r="M376">
        <v>2.5</v>
      </c>
      <c r="N376">
        <v>0.51305599999999996</v>
      </c>
      <c r="O376">
        <v>5</v>
      </c>
      <c r="P376">
        <v>9.2926199999999997E-10</v>
      </c>
      <c r="Q376">
        <v>2.5933600000000001</v>
      </c>
      <c r="R376" s="10">
        <v>1.8561600000000001E-11</v>
      </c>
      <c r="S376" s="12" t="s">
        <v>2705</v>
      </c>
      <c r="T376" s="12" t="s">
        <v>2702</v>
      </c>
      <c r="U376">
        <v>0</v>
      </c>
      <c r="V376">
        <v>24.410799999999998</v>
      </c>
      <c r="W376">
        <v>11.093299999999999</v>
      </c>
      <c r="X376">
        <v>0</v>
      </c>
      <c r="Y376">
        <v>3.7966799999999998</v>
      </c>
      <c r="Z376">
        <v>0</v>
      </c>
      <c r="AA376">
        <v>5</v>
      </c>
      <c r="AB376">
        <v>0</v>
      </c>
      <c r="AC376" s="12">
        <f>firm_data[[#This Row],[capital_book]]/firm_data[[#This Row],[capital]]</f>
        <v>2.1300776705392694</v>
      </c>
      <c r="AD376">
        <v>51.996899999999997</v>
      </c>
      <c r="AE376">
        <v>15.255699999999999</v>
      </c>
    </row>
    <row r="377" spans="1:31" x14ac:dyDescent="0.25">
      <c r="A377">
        <v>376</v>
      </c>
      <c r="B377">
        <v>79944702</v>
      </c>
      <c r="C377" s="12" t="s">
        <v>96</v>
      </c>
      <c r="D377">
        <v>1133.5</v>
      </c>
      <c r="E377" s="12">
        <f>c_sales_data[[#This Row],[price]]</f>
        <v>104.95104327700776</v>
      </c>
      <c r="F377" s="8">
        <f>firm_data[[#This Row],[price]]-firm_data[[#This Row],[avg_price]]</f>
        <v>1.1219567229922376</v>
      </c>
      <c r="G377">
        <v>106.07299999999999</v>
      </c>
      <c r="H377">
        <v>1469.27</v>
      </c>
      <c r="I377" s="3">
        <f>firm_data[[#This Row],[production]]-firm_data[[#This Row],[sales]]</f>
        <v>0</v>
      </c>
      <c r="J377">
        <v>6.18796E-8</v>
      </c>
      <c r="K377">
        <v>312.22800000000001</v>
      </c>
      <c r="L377">
        <v>3</v>
      </c>
      <c r="M377">
        <v>3</v>
      </c>
      <c r="N377">
        <v>0.116773</v>
      </c>
      <c r="O377">
        <v>5</v>
      </c>
      <c r="P377">
        <v>8.8279899999999998E-10</v>
      </c>
      <c r="Q377">
        <v>2.5168599999999999</v>
      </c>
      <c r="R377" s="10">
        <v>1.7799700000000001E-11</v>
      </c>
      <c r="S377" s="12" t="s">
        <v>2706</v>
      </c>
      <c r="T377" s="12" t="s">
        <v>2707</v>
      </c>
      <c r="U377">
        <v>0</v>
      </c>
      <c r="V377">
        <v>24.230699999999999</v>
      </c>
      <c r="W377">
        <v>10.869199999999999</v>
      </c>
      <c r="X377">
        <v>0</v>
      </c>
      <c r="Y377">
        <v>4.2584299999999997</v>
      </c>
      <c r="Z377">
        <v>0</v>
      </c>
      <c r="AA377">
        <v>6</v>
      </c>
      <c r="AB377">
        <v>0</v>
      </c>
      <c r="AC377" s="12">
        <f>firm_data[[#This Row],[capital_book]]/firm_data[[#This Row],[capital]]</f>
        <v>2.1624014163849994</v>
      </c>
      <c r="AD377">
        <v>52.396500000000003</v>
      </c>
      <c r="AE377">
        <v>15.255699999999999</v>
      </c>
    </row>
    <row r="378" spans="1:31" x14ac:dyDescent="0.25">
      <c r="A378">
        <v>377</v>
      </c>
      <c r="B378">
        <v>976254979</v>
      </c>
      <c r="C378" s="12" t="s">
        <v>96</v>
      </c>
      <c r="D378">
        <v>1156.57</v>
      </c>
      <c r="E378" s="12">
        <f>c_sales_data[[#This Row],[price]]</f>
        <v>105.02697033771626</v>
      </c>
      <c r="F378" s="8">
        <f>firm_data[[#This Row],[price]]-firm_data[[#This Row],[avg_price]]</f>
        <v>1.0460296622837291</v>
      </c>
      <c r="G378">
        <v>106.07299999999999</v>
      </c>
      <c r="H378">
        <v>1498.56</v>
      </c>
      <c r="I378" s="3">
        <f>firm_data[[#This Row],[production]]-firm_data[[#This Row],[sales]]</f>
        <v>0</v>
      </c>
      <c r="J378">
        <v>5.8785699999999998E-8</v>
      </c>
      <c r="K378">
        <v>312.27100000000002</v>
      </c>
      <c r="L378">
        <v>3</v>
      </c>
      <c r="M378">
        <v>3</v>
      </c>
      <c r="N378">
        <v>1.35677</v>
      </c>
      <c r="O378">
        <v>5</v>
      </c>
      <c r="P378">
        <v>8.3865899999999997E-10</v>
      </c>
      <c r="Q378">
        <v>2.7270500000000002</v>
      </c>
      <c r="R378" s="10">
        <v>1.6831E-11</v>
      </c>
      <c r="S378" s="12" t="s">
        <v>2708</v>
      </c>
      <c r="T378" s="12" t="s">
        <v>2707</v>
      </c>
      <c r="U378">
        <v>0</v>
      </c>
      <c r="V378">
        <v>24.0505</v>
      </c>
      <c r="W378">
        <v>10.940300000000001</v>
      </c>
      <c r="X378">
        <v>0</v>
      </c>
      <c r="Y378">
        <v>4.3635299999999999</v>
      </c>
      <c r="Z378">
        <v>0</v>
      </c>
      <c r="AA378">
        <v>6</v>
      </c>
      <c r="AB378">
        <v>0</v>
      </c>
      <c r="AC378" s="12">
        <f>firm_data[[#This Row],[capital_book]]/firm_data[[#This Row],[capital]]</f>
        <v>2.1972724059790858</v>
      </c>
      <c r="AD378">
        <v>52.845500000000001</v>
      </c>
      <c r="AE378">
        <v>15.255699999999999</v>
      </c>
    </row>
    <row r="379" spans="1:31" x14ac:dyDescent="0.25">
      <c r="A379">
        <v>378</v>
      </c>
      <c r="B379">
        <v>352014391</v>
      </c>
      <c r="C379" s="12" t="s">
        <v>96</v>
      </c>
      <c r="D379">
        <v>985.09400000000005</v>
      </c>
      <c r="E379" s="12">
        <f>c_sales_data[[#This Row],[price]]</f>
        <v>105.61796115762031</v>
      </c>
      <c r="F379" s="8">
        <f>firm_data[[#This Row],[price]]-firm_data[[#This Row],[avg_price]]</f>
        <v>0.45503884237967895</v>
      </c>
      <c r="G379">
        <v>106.07299999999999</v>
      </c>
      <c r="H379">
        <v>1283.6300000000001</v>
      </c>
      <c r="I379" s="3">
        <f>firm_data[[#This Row],[production]]-firm_data[[#This Row],[sales]]</f>
        <v>2.2382910000000003</v>
      </c>
      <c r="J379">
        <v>5.5846399999999998E-8</v>
      </c>
      <c r="K379">
        <v>73.823700000000002</v>
      </c>
      <c r="L379">
        <v>3</v>
      </c>
      <c r="M379">
        <v>0.76170899999999997</v>
      </c>
      <c r="N379">
        <v>0</v>
      </c>
      <c r="O379">
        <v>5</v>
      </c>
      <c r="P379">
        <v>7.9672599999999996E-10</v>
      </c>
      <c r="Q379">
        <v>5.1692499999999999</v>
      </c>
      <c r="R379" s="10">
        <v>1.59634E-11</v>
      </c>
      <c r="S379" s="12" t="s">
        <v>2709</v>
      </c>
      <c r="T379" s="12" t="s">
        <v>2707</v>
      </c>
      <c r="U379">
        <v>0</v>
      </c>
      <c r="V379">
        <v>23.8703</v>
      </c>
      <c r="W379">
        <v>13.1663</v>
      </c>
      <c r="X379">
        <v>0</v>
      </c>
      <c r="Y379">
        <v>5.5846200000000001</v>
      </c>
      <c r="Z379">
        <v>0</v>
      </c>
      <c r="AA379">
        <v>6</v>
      </c>
      <c r="AB379">
        <v>0</v>
      </c>
      <c r="AC379" s="12">
        <f>firm_data[[#This Row],[capital_book]]/firm_data[[#This Row],[capital]]</f>
        <v>2.1896373317469826</v>
      </c>
      <c r="AD379">
        <v>52.267299999999999</v>
      </c>
      <c r="AE379">
        <v>15.255699999999999</v>
      </c>
    </row>
    <row r="380" spans="1:31" x14ac:dyDescent="0.25">
      <c r="A380">
        <v>379</v>
      </c>
      <c r="B380">
        <v>751965428</v>
      </c>
      <c r="C380" s="12" t="s">
        <v>96</v>
      </c>
      <c r="D380">
        <v>863.67600000000004</v>
      </c>
      <c r="E380" s="12">
        <f>c_sales_data[[#This Row],[price]]</f>
        <v>105.57152266409543</v>
      </c>
      <c r="F380" s="8">
        <f>firm_data[[#This Row],[price]]-firm_data[[#This Row],[avg_price]]</f>
        <v>-9.0710226640954232</v>
      </c>
      <c r="G380">
        <v>96.500500000000002</v>
      </c>
      <c r="H380">
        <v>1131.47</v>
      </c>
      <c r="I380" s="3">
        <f>firm_data[[#This Row],[production]]-firm_data[[#This Row],[sales]]</f>
        <v>0</v>
      </c>
      <c r="J380">
        <v>5.3054099999999999E-8</v>
      </c>
      <c r="K380">
        <v>93.982299999999995</v>
      </c>
      <c r="L380">
        <v>1</v>
      </c>
      <c r="M380">
        <v>1</v>
      </c>
      <c r="N380">
        <v>3.7359100000000001</v>
      </c>
      <c r="O380">
        <v>5</v>
      </c>
      <c r="P380">
        <v>7.5688999999999996E-10</v>
      </c>
      <c r="Q380">
        <v>0</v>
      </c>
      <c r="R380" s="10">
        <v>1.59278E-11</v>
      </c>
      <c r="S380" s="12" t="s">
        <v>2710</v>
      </c>
      <c r="T380" s="12" t="s">
        <v>2711</v>
      </c>
      <c r="U380">
        <v>0</v>
      </c>
      <c r="V380">
        <v>23.810199999999998</v>
      </c>
      <c r="W380">
        <v>11.8825</v>
      </c>
      <c r="X380">
        <v>0</v>
      </c>
      <c r="Y380">
        <v>0.98553800000000003</v>
      </c>
      <c r="Z380">
        <v>0</v>
      </c>
      <c r="AA380">
        <v>2</v>
      </c>
      <c r="AB380">
        <v>0</v>
      </c>
      <c r="AC380" s="12">
        <f>firm_data[[#This Row],[capital_book]]/firm_data[[#This Row],[capital]]</f>
        <v>2.1788939194126886</v>
      </c>
      <c r="AD380">
        <v>51.879899999999999</v>
      </c>
      <c r="AE380">
        <v>13.9795</v>
      </c>
    </row>
    <row r="381" spans="1:31" x14ac:dyDescent="0.25">
      <c r="A381">
        <v>380</v>
      </c>
      <c r="B381">
        <v>716138515</v>
      </c>
      <c r="C381" s="12" t="s">
        <v>96</v>
      </c>
      <c r="D381">
        <v>808.74900000000002</v>
      </c>
      <c r="E381" s="12">
        <f>c_sales_data[[#This Row],[price]]</f>
        <v>105.6499308779148</v>
      </c>
      <c r="F381" s="8">
        <f>firm_data[[#This Row],[price]]-firm_data[[#This Row],[avg_price]]</f>
        <v>-5.4759308779147915</v>
      </c>
      <c r="G381">
        <v>100.17400000000001</v>
      </c>
      <c r="H381">
        <v>1061.05</v>
      </c>
      <c r="I381" s="3">
        <f>firm_data[[#This Row],[production]]-firm_data[[#This Row],[sales]]</f>
        <v>0</v>
      </c>
      <c r="J381">
        <v>5.0401399999999998E-8</v>
      </c>
      <c r="K381">
        <v>145.30099999999999</v>
      </c>
      <c r="L381">
        <v>1.5</v>
      </c>
      <c r="M381">
        <v>1.5</v>
      </c>
      <c r="N381">
        <v>3.6002900000000002</v>
      </c>
      <c r="O381">
        <v>5</v>
      </c>
      <c r="P381">
        <v>7.1904499999999997E-10</v>
      </c>
      <c r="Q381">
        <v>5.6957199999999997</v>
      </c>
      <c r="R381" s="10">
        <v>1.5708699999999999E-11</v>
      </c>
      <c r="S381" s="12" t="s">
        <v>2712</v>
      </c>
      <c r="T381" s="12" t="s">
        <v>2713</v>
      </c>
      <c r="U381">
        <v>0</v>
      </c>
      <c r="V381">
        <v>23.720099999999999</v>
      </c>
      <c r="W381">
        <v>14.3071</v>
      </c>
      <c r="X381">
        <v>0</v>
      </c>
      <c r="Y381">
        <v>4.3478599999999998</v>
      </c>
      <c r="Z381">
        <v>0</v>
      </c>
      <c r="AA381">
        <v>3</v>
      </c>
      <c r="AB381">
        <v>0</v>
      </c>
      <c r="AC381" s="12">
        <f>firm_data[[#This Row],[capital_book]]/firm_data[[#This Row],[capital]]</f>
        <v>2.1125669790599537</v>
      </c>
      <c r="AD381">
        <v>50.110300000000002</v>
      </c>
      <c r="AE381">
        <v>13.9795</v>
      </c>
    </row>
    <row r="382" spans="1:31" x14ac:dyDescent="0.25">
      <c r="A382">
        <v>381</v>
      </c>
      <c r="B382">
        <v>257840630</v>
      </c>
      <c r="C382" s="12" t="s">
        <v>96</v>
      </c>
      <c r="D382">
        <v>1015.54</v>
      </c>
      <c r="E382" s="12">
        <f>c_sales_data[[#This Row],[price]]</f>
        <v>105.4852643448372</v>
      </c>
      <c r="F382" s="8">
        <f>firm_data[[#This Row],[price]]-firm_data[[#This Row],[avg_price]]</f>
        <v>-1.113264344837205</v>
      </c>
      <c r="G382">
        <v>104.372</v>
      </c>
      <c r="H382">
        <v>1320.43</v>
      </c>
      <c r="I382" s="3">
        <f>firm_data[[#This Row],[production]]-firm_data[[#This Row],[sales]]</f>
        <v>0</v>
      </c>
      <c r="J382">
        <v>4.78813E-8</v>
      </c>
      <c r="K382">
        <v>460.983</v>
      </c>
      <c r="L382">
        <v>4.5</v>
      </c>
      <c r="M382">
        <v>4.5</v>
      </c>
      <c r="N382">
        <v>3.0860500000000002</v>
      </c>
      <c r="O382">
        <v>5</v>
      </c>
      <c r="P382">
        <v>6.8309299999999999E-10</v>
      </c>
      <c r="Q382">
        <v>6.1762300000000003</v>
      </c>
      <c r="R382" s="10">
        <v>1.5205000000000001E-11</v>
      </c>
      <c r="S382" s="12" t="s">
        <v>2714</v>
      </c>
      <c r="T382" s="12" t="s">
        <v>2715</v>
      </c>
      <c r="U382">
        <v>0</v>
      </c>
      <c r="V382">
        <v>23.4499</v>
      </c>
      <c r="W382">
        <v>16.1631</v>
      </c>
      <c r="X382">
        <v>0</v>
      </c>
      <c r="Y382">
        <v>7.58812</v>
      </c>
      <c r="Z382">
        <v>0</v>
      </c>
      <c r="AA382">
        <v>9</v>
      </c>
      <c r="AB382">
        <v>0</v>
      </c>
      <c r="AC382" s="12">
        <f>firm_data[[#This Row],[capital_book]]/firm_data[[#This Row],[capital]]</f>
        <v>2.1751222819713516</v>
      </c>
      <c r="AD382">
        <v>51.006399999999999</v>
      </c>
      <c r="AE382">
        <v>13.9795</v>
      </c>
    </row>
    <row r="383" spans="1:31" x14ac:dyDescent="0.25">
      <c r="A383">
        <v>382</v>
      </c>
      <c r="B383">
        <v>322746400</v>
      </c>
      <c r="C383" s="12" t="s">
        <v>96</v>
      </c>
      <c r="D383">
        <v>1152.68</v>
      </c>
      <c r="E383" s="12">
        <f>c_sales_data[[#This Row],[price]]</f>
        <v>105.41819888857393</v>
      </c>
      <c r="F383" s="8">
        <f>firm_data[[#This Row],[price]]-firm_data[[#This Row],[avg_price]]</f>
        <v>5.9328011114260732</v>
      </c>
      <c r="G383">
        <v>111.351</v>
      </c>
      <c r="H383">
        <v>1491.11</v>
      </c>
      <c r="I383" s="3">
        <f>firm_data[[#This Row],[production]]-firm_data[[#This Row],[sales]]</f>
        <v>1.58162</v>
      </c>
      <c r="J383">
        <v>4.54872E-8</v>
      </c>
      <c r="K383">
        <v>423.84800000000001</v>
      </c>
      <c r="L383">
        <v>5.5</v>
      </c>
      <c r="M383">
        <v>3.91838</v>
      </c>
      <c r="N383">
        <v>0</v>
      </c>
      <c r="O383">
        <v>5</v>
      </c>
      <c r="P383">
        <v>6.4893800000000002E-10</v>
      </c>
      <c r="Q383">
        <v>4.6176199999999996</v>
      </c>
      <c r="R383" s="10">
        <v>1.3722899999999999E-11</v>
      </c>
      <c r="S383" s="12" t="s">
        <v>2716</v>
      </c>
      <c r="T383" s="12" t="s">
        <v>2717</v>
      </c>
      <c r="U383">
        <v>0</v>
      </c>
      <c r="V383">
        <v>23.119499999999999</v>
      </c>
      <c r="W383">
        <v>21.482099999999999</v>
      </c>
      <c r="X383">
        <v>0</v>
      </c>
      <c r="Y383">
        <v>10.365600000000001</v>
      </c>
      <c r="Z383">
        <v>0</v>
      </c>
      <c r="AA383">
        <v>11</v>
      </c>
      <c r="AB383">
        <v>0</v>
      </c>
      <c r="AC383" s="12">
        <f>firm_data[[#This Row],[capital_book]]/firm_data[[#This Row],[capital]]</f>
        <v>2.173775384415753</v>
      </c>
      <c r="AD383">
        <v>50.256599999999999</v>
      </c>
      <c r="AE383">
        <v>13.9795</v>
      </c>
    </row>
    <row r="384" spans="1:31" x14ac:dyDescent="0.25">
      <c r="A384">
        <v>383</v>
      </c>
      <c r="B384">
        <v>746816096</v>
      </c>
      <c r="C384" s="12" t="s">
        <v>96</v>
      </c>
      <c r="D384">
        <v>1271.02</v>
      </c>
      <c r="E384" s="12">
        <f>c_sales_data[[#This Row],[price]]</f>
        <v>105.87591497092433</v>
      </c>
      <c r="F384" s="8">
        <f>firm_data[[#This Row],[price]]-firm_data[[#This Row],[avg_price]]</f>
        <v>-5.5739149709243208</v>
      </c>
      <c r="G384">
        <v>100.30200000000001</v>
      </c>
      <c r="H384">
        <v>1645.62</v>
      </c>
      <c r="I384" s="3">
        <f>firm_data[[#This Row],[production]]-firm_data[[#This Row],[sales]]</f>
        <v>0</v>
      </c>
      <c r="J384">
        <v>4.3212899999999999E-8</v>
      </c>
      <c r="K384">
        <v>448.34699999999998</v>
      </c>
      <c r="L384">
        <v>4.5</v>
      </c>
      <c r="M384">
        <v>4.5</v>
      </c>
      <c r="N384">
        <v>2.3092899999999998</v>
      </c>
      <c r="O384">
        <v>5</v>
      </c>
      <c r="P384">
        <v>6.1649100000000002E-10</v>
      </c>
      <c r="Q384">
        <v>0</v>
      </c>
      <c r="R384" s="10">
        <v>1.2670899999999999E-11</v>
      </c>
      <c r="S384" s="12" t="s">
        <v>2718</v>
      </c>
      <c r="T384" s="12" t="s">
        <v>2719</v>
      </c>
      <c r="U384">
        <v>0</v>
      </c>
      <c r="V384">
        <v>25.721699999999998</v>
      </c>
      <c r="W384">
        <v>20.456600000000002</v>
      </c>
      <c r="X384">
        <v>6.26898</v>
      </c>
      <c r="Y384">
        <v>4.0765399999999996</v>
      </c>
      <c r="Z384">
        <v>2.87242</v>
      </c>
      <c r="AA384">
        <v>9</v>
      </c>
      <c r="AB384">
        <v>6.3476800000000004</v>
      </c>
      <c r="AC384" s="12">
        <f>firm_data[[#This Row],[capital_book]]/firm_data[[#This Row],[capital]]</f>
        <v>2.2098694876310665</v>
      </c>
      <c r="AD384">
        <v>56.8416</v>
      </c>
      <c r="AE384">
        <v>24.066600000000001</v>
      </c>
    </row>
    <row r="385" spans="1:31" x14ac:dyDescent="0.25">
      <c r="A385">
        <v>384</v>
      </c>
      <c r="B385">
        <v>656954147</v>
      </c>
      <c r="C385" s="12" t="s">
        <v>96</v>
      </c>
      <c r="D385">
        <v>1320.25</v>
      </c>
      <c r="E385" s="12">
        <f>c_sales_data[[#This Row],[price]]</f>
        <v>105.62335131718194</v>
      </c>
      <c r="F385" s="8">
        <f>firm_data[[#This Row],[price]]-firm_data[[#This Row],[avg_price]]</f>
        <v>-2.2263513171819369</v>
      </c>
      <c r="G385">
        <v>103.39700000000001</v>
      </c>
      <c r="H385">
        <v>1709.91</v>
      </c>
      <c r="I385" s="3">
        <f>firm_data[[#This Row],[production]]-firm_data[[#This Row],[sales]]</f>
        <v>1.1821999999999999</v>
      </c>
      <c r="J385">
        <v>4.10522E-8</v>
      </c>
      <c r="K385">
        <v>386.86399999999998</v>
      </c>
      <c r="L385">
        <v>5</v>
      </c>
      <c r="M385">
        <v>3.8178000000000001</v>
      </c>
      <c r="N385">
        <v>0</v>
      </c>
      <c r="O385">
        <v>5</v>
      </c>
      <c r="P385">
        <v>5.8566699999999998E-10</v>
      </c>
      <c r="Q385">
        <v>2.3098000000000001</v>
      </c>
      <c r="R385" s="10">
        <v>1.0818600000000001E-11</v>
      </c>
      <c r="S385" s="12" t="s">
        <v>2720</v>
      </c>
      <c r="T385" s="12" t="s">
        <v>2721</v>
      </c>
      <c r="U385">
        <v>0</v>
      </c>
      <c r="V385">
        <v>27.9788</v>
      </c>
      <c r="W385">
        <v>22.256699999999999</v>
      </c>
      <c r="X385">
        <v>5.4564199999999996</v>
      </c>
      <c r="Y385">
        <v>6.1548999999999996</v>
      </c>
      <c r="Z385">
        <v>2.5574499999999998</v>
      </c>
      <c r="AA385">
        <v>10</v>
      </c>
      <c r="AB385">
        <v>5.44754</v>
      </c>
      <c r="AC385" s="12">
        <f>firm_data[[#This Row],[capital_book]]/firm_data[[#This Row],[capital]]</f>
        <v>2.1300699100747709</v>
      </c>
      <c r="AD385">
        <v>59.596800000000002</v>
      </c>
      <c r="AE385">
        <v>26.1844</v>
      </c>
    </row>
    <row r="386" spans="1:31" x14ac:dyDescent="0.25">
      <c r="A386">
        <v>385</v>
      </c>
      <c r="B386">
        <v>796718760</v>
      </c>
      <c r="C386" s="12" t="s">
        <v>96</v>
      </c>
      <c r="D386">
        <v>1380.67</v>
      </c>
      <c r="E386" s="12">
        <f>c_sales_data[[#This Row],[price]]</f>
        <v>105.94978810737759</v>
      </c>
      <c r="F386" s="8">
        <f>firm_data[[#This Row],[price]]-firm_data[[#This Row],[avg_price]]</f>
        <v>-2.5527881073775802</v>
      </c>
      <c r="G386">
        <v>103.39700000000001</v>
      </c>
      <c r="H386">
        <v>1786.59</v>
      </c>
      <c r="I386" s="3">
        <f>firm_data[[#This Row],[production]]-firm_data[[#This Row],[sales]]</f>
        <v>0</v>
      </c>
      <c r="J386">
        <v>3.8999599999999997E-8</v>
      </c>
      <c r="K386">
        <v>406.21699999999998</v>
      </c>
      <c r="L386">
        <v>4</v>
      </c>
      <c r="M386">
        <v>4</v>
      </c>
      <c r="N386">
        <v>2.88687</v>
      </c>
      <c r="O386">
        <v>5</v>
      </c>
      <c r="P386">
        <v>5.5638400000000003E-10</v>
      </c>
      <c r="Q386">
        <v>0</v>
      </c>
      <c r="R386" s="10">
        <v>9.6018100000000007E-12</v>
      </c>
      <c r="S386" s="12" t="s">
        <v>2722</v>
      </c>
      <c r="T386" s="12" t="s">
        <v>2723</v>
      </c>
      <c r="U386">
        <v>0</v>
      </c>
      <c r="V386">
        <v>27.738600000000002</v>
      </c>
      <c r="W386">
        <v>19.960699999999999</v>
      </c>
      <c r="X386">
        <v>0</v>
      </c>
      <c r="Y386">
        <v>3.9360200000000001</v>
      </c>
      <c r="Z386">
        <v>0</v>
      </c>
      <c r="AA386">
        <v>8</v>
      </c>
      <c r="AB386">
        <v>0</v>
      </c>
      <c r="AC386" s="12">
        <f>firm_data[[#This Row],[capital_book]]/firm_data[[#This Row],[capital]]</f>
        <v>2.190168213247965</v>
      </c>
      <c r="AD386">
        <v>60.752200000000002</v>
      </c>
      <c r="AE386">
        <v>23.4832</v>
      </c>
    </row>
    <row r="387" spans="1:31" x14ac:dyDescent="0.25">
      <c r="A387">
        <v>386</v>
      </c>
      <c r="B387">
        <v>166950904</v>
      </c>
      <c r="C387" s="12" t="s">
        <v>96</v>
      </c>
      <c r="D387">
        <v>1571.65</v>
      </c>
      <c r="E387" s="12">
        <f>c_sales_data[[#This Row],[price]]</f>
        <v>106.00415828001034</v>
      </c>
      <c r="F387" s="8">
        <f>firm_data[[#This Row],[price]]-firm_data[[#This Row],[avg_price]]</f>
        <v>2.157841719989662</v>
      </c>
      <c r="G387">
        <v>108.16200000000001</v>
      </c>
      <c r="H387">
        <v>2023.03</v>
      </c>
      <c r="I387" s="3">
        <f>firm_data[[#This Row],[production]]-firm_data[[#This Row],[sales]]</f>
        <v>0</v>
      </c>
      <c r="J387">
        <v>3.7049600000000002E-8</v>
      </c>
      <c r="K387">
        <v>580.90200000000004</v>
      </c>
      <c r="L387">
        <v>5.5</v>
      </c>
      <c r="M387">
        <v>5.5</v>
      </c>
      <c r="N387">
        <v>2.4908700000000001</v>
      </c>
      <c r="O387">
        <v>5</v>
      </c>
      <c r="P387">
        <v>5.2856400000000002E-10</v>
      </c>
      <c r="Q387">
        <v>2.06839</v>
      </c>
      <c r="R387" s="10">
        <v>9.0285900000000004E-12</v>
      </c>
      <c r="S387" s="12" t="s">
        <v>2724</v>
      </c>
      <c r="T387" s="12" t="s">
        <v>2725</v>
      </c>
      <c r="U387">
        <v>0</v>
      </c>
      <c r="V387">
        <v>27.408300000000001</v>
      </c>
      <c r="W387">
        <v>22.145800000000001</v>
      </c>
      <c r="X387">
        <v>0</v>
      </c>
      <c r="Y387">
        <v>6.5342000000000002</v>
      </c>
      <c r="Z387">
        <v>0</v>
      </c>
      <c r="AA387">
        <v>11</v>
      </c>
      <c r="AB387">
        <v>0</v>
      </c>
      <c r="AC387" s="12">
        <f>firm_data[[#This Row],[capital_book]]/firm_data[[#This Row],[capital]]</f>
        <v>2.1332224180266564</v>
      </c>
      <c r="AD387">
        <v>58.468000000000004</v>
      </c>
      <c r="AE387">
        <v>23.4832</v>
      </c>
    </row>
    <row r="388" spans="1:31" x14ac:dyDescent="0.25">
      <c r="A388">
        <v>387</v>
      </c>
      <c r="B388">
        <v>395145045</v>
      </c>
      <c r="C388" s="12" t="s">
        <v>96</v>
      </c>
      <c r="D388">
        <v>1599.03</v>
      </c>
      <c r="E388" s="12">
        <f>c_sales_data[[#This Row],[price]]</f>
        <v>106.07928444868764</v>
      </c>
      <c r="F388" s="8">
        <f>firm_data[[#This Row],[price]]-firm_data[[#This Row],[avg_price]]</f>
        <v>2.0827155513123614</v>
      </c>
      <c r="G388">
        <v>108.16200000000001</v>
      </c>
      <c r="H388">
        <v>2058.44</v>
      </c>
      <c r="I388" s="3">
        <f>firm_data[[#This Row],[production]]-firm_data[[#This Row],[sales]]</f>
        <v>1.9399699999999998</v>
      </c>
      <c r="J388">
        <v>3.5197199999999998E-8</v>
      </c>
      <c r="K388">
        <v>427.52600000000001</v>
      </c>
      <c r="L388">
        <v>6</v>
      </c>
      <c r="M388">
        <v>4.0600300000000002</v>
      </c>
      <c r="N388">
        <v>1.5396700000000001E-17</v>
      </c>
      <c r="O388">
        <v>5</v>
      </c>
      <c r="P388">
        <v>5.0213599999999995E-10</v>
      </c>
      <c r="Q388">
        <v>5.5519600000000002</v>
      </c>
      <c r="R388" s="10">
        <v>8.2754799999999994E-12</v>
      </c>
      <c r="S388" s="12" t="s">
        <v>2726</v>
      </c>
      <c r="T388" s="12" t="s">
        <v>2727</v>
      </c>
      <c r="U388">
        <v>0</v>
      </c>
      <c r="V388">
        <v>27.047899999999998</v>
      </c>
      <c r="W388">
        <v>25.188600000000001</v>
      </c>
      <c r="X388">
        <v>0</v>
      </c>
      <c r="Y388">
        <v>8.7759800000000006</v>
      </c>
      <c r="Z388">
        <v>0</v>
      </c>
      <c r="AA388">
        <v>12</v>
      </c>
      <c r="AB388">
        <v>0</v>
      </c>
      <c r="AC388" s="12">
        <f>firm_data[[#This Row],[capital_book]]/firm_data[[#This Row],[capital]]</f>
        <v>2.2052728677642262</v>
      </c>
      <c r="AD388">
        <v>59.648000000000003</v>
      </c>
      <c r="AE388">
        <v>23.4832</v>
      </c>
    </row>
    <row r="389" spans="1:31" x14ac:dyDescent="0.25">
      <c r="A389">
        <v>388</v>
      </c>
      <c r="B389">
        <v>444410315</v>
      </c>
      <c r="C389" s="12" t="s">
        <v>96</v>
      </c>
      <c r="D389">
        <v>1634</v>
      </c>
      <c r="E389" s="12">
        <f>c_sales_data[[#This Row],[price]]</f>
        <v>105.41152312742453</v>
      </c>
      <c r="F389" s="8">
        <f>firm_data[[#This Row],[price]]-firm_data[[#This Row],[avg_price]]</f>
        <v>-3.7265231274245281</v>
      </c>
      <c r="G389">
        <v>101.685</v>
      </c>
      <c r="H389">
        <v>2105.0700000000002</v>
      </c>
      <c r="I389" s="3">
        <f>firm_data[[#This Row],[production]]-firm_data[[#This Row],[sales]]</f>
        <v>0</v>
      </c>
      <c r="J389">
        <v>3.34373E-8</v>
      </c>
      <c r="K389">
        <v>450.93</v>
      </c>
      <c r="L389">
        <v>4.5</v>
      </c>
      <c r="M389">
        <v>4.5</v>
      </c>
      <c r="N389">
        <v>3.7535400000000001</v>
      </c>
      <c r="O389">
        <v>5</v>
      </c>
      <c r="P389">
        <v>4.7702900000000005E-10</v>
      </c>
      <c r="Q389">
        <v>0</v>
      </c>
      <c r="R389" s="10">
        <v>7.8771599999999999E-12</v>
      </c>
      <c r="S389" s="12" t="s">
        <v>2728</v>
      </c>
      <c r="T389" s="12" t="s">
        <v>2729</v>
      </c>
      <c r="U389">
        <v>0</v>
      </c>
      <c r="V389">
        <v>29.198599999999999</v>
      </c>
      <c r="W389">
        <v>23.193100000000001</v>
      </c>
      <c r="X389">
        <v>5.1145500000000004</v>
      </c>
      <c r="Y389">
        <v>4.2540199999999997</v>
      </c>
      <c r="Z389">
        <v>2.4209900000000002</v>
      </c>
      <c r="AA389">
        <v>9</v>
      </c>
      <c r="AB389">
        <v>5.1883699999999999</v>
      </c>
      <c r="AC389" s="12">
        <f>firm_data[[#This Row],[capital_book]]/firm_data[[#This Row],[capital]]</f>
        <v>2.1430787777496181</v>
      </c>
      <c r="AD389">
        <v>62.5749</v>
      </c>
      <c r="AE389">
        <v>27.286000000000001</v>
      </c>
    </row>
    <row r="390" spans="1:31" x14ac:dyDescent="0.25">
      <c r="A390">
        <v>389</v>
      </c>
      <c r="B390">
        <v>277757257</v>
      </c>
      <c r="C390" s="12" t="s">
        <v>96</v>
      </c>
      <c r="D390">
        <v>1737.99</v>
      </c>
      <c r="E390" s="12">
        <f>c_sales_data[[#This Row],[price]]</f>
        <v>105.82871200990358</v>
      </c>
      <c r="F390" s="8">
        <f>firm_data[[#This Row],[price]]-firm_data[[#This Row],[avg_price]]</f>
        <v>3.8692879900964101</v>
      </c>
      <c r="G390">
        <v>109.69799999999999</v>
      </c>
      <c r="H390">
        <v>2235.4899999999998</v>
      </c>
      <c r="I390" s="3">
        <f>firm_data[[#This Row],[production]]-firm_data[[#This Row],[sales]]</f>
        <v>0</v>
      </c>
      <c r="J390">
        <v>3.1765400000000002E-8</v>
      </c>
      <c r="K390">
        <v>538.25699999999995</v>
      </c>
      <c r="L390">
        <v>5</v>
      </c>
      <c r="M390">
        <v>5</v>
      </c>
      <c r="N390">
        <v>0.95166300000000004</v>
      </c>
      <c r="O390">
        <v>5</v>
      </c>
      <c r="P390">
        <v>4.5317800000000001E-10</v>
      </c>
      <c r="Q390">
        <v>5.2644299999999999</v>
      </c>
      <c r="R390" s="10">
        <v>7.0963900000000002E-12</v>
      </c>
      <c r="S390" s="12" t="s">
        <v>2730</v>
      </c>
      <c r="T390" s="12" t="s">
        <v>2731</v>
      </c>
      <c r="U390">
        <v>0</v>
      </c>
      <c r="V390">
        <v>28.898299999999999</v>
      </c>
      <c r="W390">
        <v>26.176200000000001</v>
      </c>
      <c r="X390">
        <v>0</v>
      </c>
      <c r="Y390">
        <v>7.6322099999999997</v>
      </c>
      <c r="Z390">
        <v>0</v>
      </c>
      <c r="AA390">
        <v>10</v>
      </c>
      <c r="AB390">
        <v>0</v>
      </c>
      <c r="AC390" s="12">
        <f>firm_data[[#This Row],[capital_book]]/firm_data[[#This Row],[capital]]</f>
        <v>2.1799517618683453</v>
      </c>
      <c r="AD390">
        <v>62.996899999999997</v>
      </c>
      <c r="AE390">
        <v>27.286000000000001</v>
      </c>
    </row>
    <row r="391" spans="1:31" x14ac:dyDescent="0.25">
      <c r="A391">
        <v>390</v>
      </c>
      <c r="B391">
        <v>11371504</v>
      </c>
      <c r="C391" s="12" t="s">
        <v>96</v>
      </c>
      <c r="D391">
        <v>1907.34</v>
      </c>
      <c r="E391" s="12">
        <f>c_sales_data[[#This Row],[price]]</f>
        <v>106.12589024146523</v>
      </c>
      <c r="F391" s="8">
        <f>firm_data[[#This Row],[price]]-firm_data[[#This Row],[avg_price]]</f>
        <v>3.572109758534765</v>
      </c>
      <c r="G391">
        <v>109.69799999999999</v>
      </c>
      <c r="H391">
        <v>2446.0500000000002</v>
      </c>
      <c r="I391" s="3">
        <f>firm_data[[#This Row],[production]]-firm_data[[#This Row],[sales]]</f>
        <v>0</v>
      </c>
      <c r="J391">
        <v>3.0177199999999997E-8</v>
      </c>
      <c r="K391">
        <v>644.28099999999995</v>
      </c>
      <c r="L391">
        <v>6</v>
      </c>
      <c r="M391">
        <v>6</v>
      </c>
      <c r="N391">
        <v>2.1476799999999998</v>
      </c>
      <c r="O391">
        <v>5</v>
      </c>
      <c r="P391">
        <v>4.3051900000000002E-10</v>
      </c>
      <c r="Q391">
        <v>4.9774200000000004</v>
      </c>
      <c r="R391" s="10">
        <v>6.6229499999999998E-12</v>
      </c>
      <c r="S391" s="12" t="s">
        <v>2732</v>
      </c>
      <c r="T391" s="12" t="s">
        <v>2733</v>
      </c>
      <c r="U391">
        <v>0</v>
      </c>
      <c r="V391">
        <v>28.538</v>
      </c>
      <c r="W391">
        <v>23.601600000000001</v>
      </c>
      <c r="X391">
        <v>0</v>
      </c>
      <c r="Y391">
        <v>8.4887099999999993</v>
      </c>
      <c r="Z391">
        <v>0</v>
      </c>
      <c r="AA391">
        <v>12</v>
      </c>
      <c r="AB391">
        <v>0</v>
      </c>
      <c r="AC391" s="12">
        <f>firm_data[[#This Row],[capital_book]]/firm_data[[#This Row],[capital]]</f>
        <v>2.1680531221529189</v>
      </c>
      <c r="AD391">
        <v>61.871899999999997</v>
      </c>
      <c r="AE391">
        <v>27.286000000000001</v>
      </c>
    </row>
    <row r="392" spans="1:31" x14ac:dyDescent="0.25">
      <c r="A392">
        <v>391</v>
      </c>
      <c r="B392">
        <v>481409595</v>
      </c>
      <c r="C392" s="12" t="s">
        <v>96</v>
      </c>
      <c r="D392">
        <v>1527.98</v>
      </c>
      <c r="E392" s="12">
        <f>c_sales_data[[#This Row],[price]]</f>
        <v>106.62721283303453</v>
      </c>
      <c r="F392" s="8">
        <f>firm_data[[#This Row],[price]]-firm_data[[#This Row],[avg_price]]</f>
        <v>3.0707871669654594</v>
      </c>
      <c r="G392">
        <v>109.69799999999999</v>
      </c>
      <c r="H392">
        <v>1969.77</v>
      </c>
      <c r="I392" s="3">
        <f>firm_data[[#This Row],[production]]-firm_data[[#This Row],[sales]]</f>
        <v>6.8483400000000003</v>
      </c>
      <c r="J392">
        <v>2.8668299999999999E-8</v>
      </c>
      <c r="K392">
        <v>-0.33886899999999998</v>
      </c>
      <c r="L392">
        <v>7</v>
      </c>
      <c r="M392">
        <v>0.15165999999999999</v>
      </c>
      <c r="N392">
        <v>0</v>
      </c>
      <c r="O392">
        <v>5</v>
      </c>
      <c r="P392">
        <v>4.0899299999999998E-10</v>
      </c>
      <c r="Q392">
        <v>5.0062899999999999</v>
      </c>
      <c r="R392" s="10">
        <v>6.11373E-12</v>
      </c>
      <c r="S392" s="12" t="s">
        <v>2734</v>
      </c>
      <c r="T392" s="12" t="s">
        <v>2735</v>
      </c>
      <c r="U392">
        <v>0</v>
      </c>
      <c r="V392">
        <v>28.117599999999999</v>
      </c>
      <c r="W392">
        <v>26.1934</v>
      </c>
      <c r="X392">
        <v>0</v>
      </c>
      <c r="Y392">
        <v>10.4216</v>
      </c>
      <c r="Z392">
        <v>0</v>
      </c>
      <c r="AA392">
        <v>14</v>
      </c>
      <c r="AB392">
        <v>0</v>
      </c>
      <c r="AC392" s="12">
        <f>firm_data[[#This Row],[capital_book]]/firm_data[[#This Row],[capital]]</f>
        <v>2.1264332659970977</v>
      </c>
      <c r="AD392">
        <v>59.790199999999999</v>
      </c>
      <c r="AE392">
        <v>27.286000000000001</v>
      </c>
    </row>
    <row r="393" spans="1:31" x14ac:dyDescent="0.25">
      <c r="A393">
        <v>392</v>
      </c>
      <c r="B393">
        <v>286002292</v>
      </c>
      <c r="C393" s="12" t="s">
        <v>96</v>
      </c>
      <c r="D393">
        <v>1294.3900000000001</v>
      </c>
      <c r="E393" s="12">
        <f>c_sales_data[[#This Row],[price]]</f>
        <v>107.23299803049996</v>
      </c>
      <c r="F393" s="8">
        <f>firm_data[[#This Row],[price]]-firm_data[[#This Row],[avg_price]]</f>
        <v>-5.82299803049996</v>
      </c>
      <c r="G393">
        <v>101.41</v>
      </c>
      <c r="H393">
        <v>1688.02</v>
      </c>
      <c r="I393" s="3">
        <f>firm_data[[#This Row],[production]]-firm_data[[#This Row],[sales]]</f>
        <v>0</v>
      </c>
      <c r="J393">
        <v>2.72349E-8</v>
      </c>
      <c r="K393">
        <v>109.51600000000001</v>
      </c>
      <c r="L393">
        <v>1</v>
      </c>
      <c r="M393">
        <v>1</v>
      </c>
      <c r="N393">
        <v>2.52129</v>
      </c>
      <c r="O393">
        <v>5</v>
      </c>
      <c r="P393">
        <v>3.8854300000000001E-10</v>
      </c>
      <c r="Q393">
        <v>0</v>
      </c>
      <c r="R393" s="10">
        <v>6.3340199999999997E-12</v>
      </c>
      <c r="S393" s="12" t="s">
        <v>2736</v>
      </c>
      <c r="T393" s="12" t="s">
        <v>2737</v>
      </c>
      <c r="U393">
        <v>0</v>
      </c>
      <c r="V393">
        <v>32.291699999999999</v>
      </c>
      <c r="W393">
        <v>25.462</v>
      </c>
      <c r="X393">
        <v>9.4003399999999999</v>
      </c>
      <c r="Y393">
        <v>0.83649399999999996</v>
      </c>
      <c r="Z393">
        <v>4.2342000000000004</v>
      </c>
      <c r="AA393">
        <v>2</v>
      </c>
      <c r="AB393">
        <v>9.1821099999999998</v>
      </c>
      <c r="AC393" s="12">
        <f>firm_data[[#This Row],[capital_book]]/firm_data[[#This Row],[capital]]</f>
        <v>2.1685603421312596</v>
      </c>
      <c r="AD393">
        <v>70.026499999999999</v>
      </c>
      <c r="AE393">
        <v>29.955300000000001</v>
      </c>
    </row>
    <row r="394" spans="1:31" x14ac:dyDescent="0.25">
      <c r="A394">
        <v>393</v>
      </c>
      <c r="B394">
        <v>785823222</v>
      </c>
      <c r="C394" s="12" t="s">
        <v>96</v>
      </c>
      <c r="D394">
        <v>1119.71</v>
      </c>
      <c r="E394" s="12">
        <f>c_sales_data[[#This Row],[price]]</f>
        <v>108.15776877965266</v>
      </c>
      <c r="F394" s="8">
        <f>firm_data[[#This Row],[price]]-firm_data[[#This Row],[avg_price]]</f>
        <v>-0.91176877965266101</v>
      </c>
      <c r="G394">
        <v>107.246</v>
      </c>
      <c r="H394">
        <v>1470.69</v>
      </c>
      <c r="I394" s="3">
        <f>firm_data[[#This Row],[production]]-firm_data[[#This Row],[sales]]</f>
        <v>0</v>
      </c>
      <c r="J394">
        <v>2.5873100000000002E-8</v>
      </c>
      <c r="K394">
        <v>106.13800000000001</v>
      </c>
      <c r="L394">
        <v>1</v>
      </c>
      <c r="M394">
        <v>1</v>
      </c>
      <c r="N394">
        <v>1.84179</v>
      </c>
      <c r="O394">
        <v>5</v>
      </c>
      <c r="P394">
        <v>3.6911599999999998E-10</v>
      </c>
      <c r="Q394">
        <v>4.2113100000000001</v>
      </c>
      <c r="R394" s="10">
        <v>5.72507E-12</v>
      </c>
      <c r="S394" s="12" t="s">
        <v>2738</v>
      </c>
      <c r="T394" s="12" t="s">
        <v>2737</v>
      </c>
      <c r="U394">
        <v>0</v>
      </c>
      <c r="V394">
        <v>32.2316</v>
      </c>
      <c r="W394">
        <v>18.9513</v>
      </c>
      <c r="X394">
        <v>0</v>
      </c>
      <c r="Y394">
        <v>3.1056599999999999</v>
      </c>
      <c r="Z394">
        <v>0</v>
      </c>
      <c r="AA394">
        <v>2</v>
      </c>
      <c r="AB394">
        <v>0</v>
      </c>
      <c r="AC394" s="12">
        <f>firm_data[[#This Row],[capital_book]]/firm_data[[#This Row],[capital]]</f>
        <v>2.2043863785849909</v>
      </c>
      <c r="AD394">
        <v>71.050899999999999</v>
      </c>
      <c r="AE394">
        <v>29.955300000000001</v>
      </c>
    </row>
    <row r="395" spans="1:31" x14ac:dyDescent="0.25">
      <c r="A395">
        <v>394</v>
      </c>
      <c r="B395">
        <v>303865478</v>
      </c>
      <c r="C395" s="12" t="s">
        <v>96</v>
      </c>
      <c r="D395">
        <v>1027.67</v>
      </c>
      <c r="E395" s="12">
        <f>c_sales_data[[#This Row],[price]]</f>
        <v>109.1394922193652</v>
      </c>
      <c r="F395" s="8">
        <f>firm_data[[#This Row],[price]]-firm_data[[#This Row],[avg_price]]</f>
        <v>2.7735077806348016</v>
      </c>
      <c r="G395">
        <v>111.913</v>
      </c>
      <c r="H395">
        <v>1354.87</v>
      </c>
      <c r="I395" s="3">
        <f>firm_data[[#This Row],[production]]-firm_data[[#This Row],[sales]]</f>
        <v>0</v>
      </c>
      <c r="J395">
        <v>2.4579499999999999E-8</v>
      </c>
      <c r="K395">
        <v>163.91200000000001</v>
      </c>
      <c r="L395">
        <v>1.5</v>
      </c>
      <c r="M395">
        <v>1.5</v>
      </c>
      <c r="N395">
        <v>1.2181900000000001</v>
      </c>
      <c r="O395">
        <v>5</v>
      </c>
      <c r="P395">
        <v>3.5066000000000001E-10</v>
      </c>
      <c r="Q395">
        <v>6.5265399999999998</v>
      </c>
      <c r="R395" s="10">
        <v>5.6175000000000002E-12</v>
      </c>
      <c r="S395" s="12" t="s">
        <v>2739</v>
      </c>
      <c r="T395" s="12" t="s">
        <v>2740</v>
      </c>
      <c r="U395">
        <v>0</v>
      </c>
      <c r="V395">
        <v>32.141500000000001</v>
      </c>
      <c r="W395">
        <v>14.4956</v>
      </c>
      <c r="X395">
        <v>0</v>
      </c>
      <c r="Y395">
        <v>4.7632700000000003</v>
      </c>
      <c r="Z395">
        <v>0</v>
      </c>
      <c r="AA395">
        <v>3</v>
      </c>
      <c r="AB395">
        <v>0</v>
      </c>
      <c r="AC395" s="12">
        <f>firm_data[[#This Row],[capital_book]]/firm_data[[#This Row],[capital]]</f>
        <v>2.1869141141514863</v>
      </c>
      <c r="AD395">
        <v>70.290700000000001</v>
      </c>
      <c r="AE395">
        <v>17.053599999999999</v>
      </c>
    </row>
    <row r="396" spans="1:31" x14ac:dyDescent="0.25">
      <c r="A396">
        <v>395</v>
      </c>
      <c r="B396">
        <v>809543320</v>
      </c>
      <c r="C396" s="12" t="s">
        <v>96</v>
      </c>
      <c r="D396">
        <v>838.85</v>
      </c>
      <c r="E396" s="12">
        <f>c_sales_data[[#This Row],[price]]</f>
        <v>109.91353086759322</v>
      </c>
      <c r="F396" s="8">
        <f>firm_data[[#This Row],[price]]-firm_data[[#This Row],[avg_price]]</f>
        <v>1.999469132406773</v>
      </c>
      <c r="G396">
        <v>111.913</v>
      </c>
      <c r="H396">
        <v>1118.49</v>
      </c>
      <c r="I396" s="3">
        <f>firm_data[[#This Row],[production]]-firm_data[[#This Row],[sales]]</f>
        <v>1.777531</v>
      </c>
      <c r="J396">
        <v>2.3350500000000001E-8</v>
      </c>
      <c r="K396">
        <v>20.2745</v>
      </c>
      <c r="L396">
        <v>2</v>
      </c>
      <c r="M396">
        <v>0.222469</v>
      </c>
      <c r="N396">
        <v>0</v>
      </c>
      <c r="O396">
        <v>5</v>
      </c>
      <c r="P396">
        <v>3.3312699999999999E-10</v>
      </c>
      <c r="Q396">
        <v>7.71929</v>
      </c>
      <c r="R396" s="10">
        <v>5.4192600000000001E-12</v>
      </c>
      <c r="S396" s="12" t="s">
        <v>2741</v>
      </c>
      <c r="T396" s="12" t="s">
        <v>2742</v>
      </c>
      <c r="U396">
        <v>0</v>
      </c>
      <c r="V396">
        <v>32.0214</v>
      </c>
      <c r="W396">
        <v>12.0494</v>
      </c>
      <c r="X396">
        <v>0</v>
      </c>
      <c r="Y396">
        <v>5.8596500000000002</v>
      </c>
      <c r="Z396">
        <v>0</v>
      </c>
      <c r="AA396">
        <v>4</v>
      </c>
      <c r="AB396">
        <v>0</v>
      </c>
      <c r="AC396" s="12">
        <f>firm_data[[#This Row],[capital_book]]/firm_data[[#This Row],[capital]]</f>
        <v>2.1838645405884818</v>
      </c>
      <c r="AD396">
        <v>69.930400000000006</v>
      </c>
      <c r="AE396">
        <v>17.053599999999999</v>
      </c>
    </row>
    <row r="397" spans="1:31" x14ac:dyDescent="0.25">
      <c r="A397">
        <v>396</v>
      </c>
      <c r="B397">
        <v>761825463</v>
      </c>
      <c r="C397" s="12" t="s">
        <v>96</v>
      </c>
      <c r="D397">
        <v>713.05200000000002</v>
      </c>
      <c r="E397" s="12">
        <f>c_sales_data[[#This Row],[price]]</f>
        <v>110.6542409394966</v>
      </c>
      <c r="F397" s="8">
        <f>firm_data[[#This Row],[price]]-firm_data[[#This Row],[avg_price]]</f>
        <v>-3.7252409394966008</v>
      </c>
      <c r="G397">
        <v>106.929</v>
      </c>
      <c r="H397">
        <v>960.93600000000004</v>
      </c>
      <c r="I397" s="3">
        <f>firm_data[[#This Row],[production]]-firm_data[[#This Row],[sales]]</f>
        <v>0</v>
      </c>
      <c r="J397">
        <v>2.2183000000000001E-8</v>
      </c>
      <c r="K397">
        <v>52.089599999999997</v>
      </c>
      <c r="L397">
        <v>0.5</v>
      </c>
      <c r="M397">
        <v>0.5</v>
      </c>
      <c r="N397">
        <v>3.8115299999999999</v>
      </c>
      <c r="O397">
        <v>5</v>
      </c>
      <c r="P397">
        <v>3.16471E-10</v>
      </c>
      <c r="Q397">
        <v>0</v>
      </c>
      <c r="R397" s="10">
        <v>5.3575399999999998E-12</v>
      </c>
      <c r="S397" s="12" t="s">
        <v>2743</v>
      </c>
      <c r="T397" s="12" t="s">
        <v>2744</v>
      </c>
      <c r="U397">
        <v>0</v>
      </c>
      <c r="V397">
        <v>31.991399999999999</v>
      </c>
      <c r="W397">
        <v>9.5576500000000006</v>
      </c>
      <c r="X397">
        <v>0</v>
      </c>
      <c r="Y397">
        <v>0.40022200000000002</v>
      </c>
      <c r="Z397">
        <v>0</v>
      </c>
      <c r="AA397">
        <v>1</v>
      </c>
      <c r="AB397">
        <v>0</v>
      </c>
      <c r="AC397" s="12">
        <f>firm_data[[#This Row],[capital_book]]/firm_data[[#This Row],[capital]]</f>
        <v>2.1762379889595334</v>
      </c>
      <c r="AD397">
        <v>69.620900000000006</v>
      </c>
      <c r="AE397">
        <v>17.053599999999999</v>
      </c>
    </row>
    <row r="398" spans="1:31" x14ac:dyDescent="0.25">
      <c r="A398">
        <v>397</v>
      </c>
      <c r="B398">
        <v>483181665</v>
      </c>
      <c r="C398" s="12" t="s">
        <v>96</v>
      </c>
      <c r="D398">
        <v>584.72199999999998</v>
      </c>
      <c r="E398" s="12">
        <f>c_sales_data[[#This Row],[price]]</f>
        <v>111.66192020886888</v>
      </c>
      <c r="F398" s="8">
        <f>firm_data[[#This Row],[price]]-firm_data[[#This Row],[avg_price]]</f>
        <v>2.0510797911311158</v>
      </c>
      <c r="G398">
        <v>113.71299999999999</v>
      </c>
      <c r="H398">
        <v>801.25199999999995</v>
      </c>
      <c r="I398" s="3">
        <f>firm_data[[#This Row],[production]]-firm_data[[#This Row],[sales]]</f>
        <v>1.316638</v>
      </c>
      <c r="J398">
        <v>2.10738E-8</v>
      </c>
      <c r="K398">
        <v>18.381</v>
      </c>
      <c r="L398">
        <v>1.5</v>
      </c>
      <c r="M398">
        <v>0.183362</v>
      </c>
      <c r="N398">
        <v>0</v>
      </c>
      <c r="O398">
        <v>5</v>
      </c>
      <c r="P398">
        <v>3.0064700000000002E-10</v>
      </c>
      <c r="Q398">
        <v>4.6612</v>
      </c>
      <c r="R398" s="10">
        <v>5.2157999999999996E-12</v>
      </c>
      <c r="S398" s="12" t="s">
        <v>2745</v>
      </c>
      <c r="T398" s="12" t="s">
        <v>2746</v>
      </c>
      <c r="U398">
        <v>0</v>
      </c>
      <c r="V398">
        <v>31.901299999999999</v>
      </c>
      <c r="W398">
        <v>12.395</v>
      </c>
      <c r="X398">
        <v>0</v>
      </c>
      <c r="Y398">
        <v>3.8306</v>
      </c>
      <c r="Z398">
        <v>0</v>
      </c>
      <c r="AA398">
        <v>3</v>
      </c>
      <c r="AB398">
        <v>0</v>
      </c>
      <c r="AC398" s="12">
        <f>firm_data[[#This Row],[capital_book]]/firm_data[[#This Row],[capital]]</f>
        <v>2.2052361502509306</v>
      </c>
      <c r="AD398">
        <v>70.349900000000005</v>
      </c>
      <c r="AE398">
        <v>17.053599999999999</v>
      </c>
    </row>
    <row r="399" spans="1:31" x14ac:dyDescent="0.25">
      <c r="A399">
        <v>398</v>
      </c>
      <c r="B399">
        <v>713387906</v>
      </c>
      <c r="C399" s="12" t="s">
        <v>96</v>
      </c>
      <c r="D399">
        <v>601.75400000000002</v>
      </c>
      <c r="E399" s="12">
        <f>c_sales_data[[#This Row],[price]]</f>
        <v>112.19840624268085</v>
      </c>
      <c r="F399" s="8">
        <f>firm_data[[#This Row],[price]]-firm_data[[#This Row],[avg_price]]</f>
        <v>1.4485937573191592</v>
      </c>
      <c r="G399">
        <v>113.64700000000001</v>
      </c>
      <c r="H399">
        <v>821.68</v>
      </c>
      <c r="I399" s="3">
        <f>firm_data[[#This Row],[production]]-firm_data[[#This Row],[sales]]</f>
        <v>0</v>
      </c>
      <c r="J399">
        <v>2.0020099999999999E-8</v>
      </c>
      <c r="K399">
        <v>166.41200000000001</v>
      </c>
      <c r="L399">
        <v>1.5</v>
      </c>
      <c r="M399">
        <v>1.5</v>
      </c>
      <c r="N399">
        <v>0.77002199999999998</v>
      </c>
      <c r="O399">
        <v>5</v>
      </c>
      <c r="P399">
        <v>2.85615E-10</v>
      </c>
      <c r="Q399">
        <v>4.6612</v>
      </c>
      <c r="R399" s="10">
        <v>5.0818500000000002E-12</v>
      </c>
      <c r="S399" s="12" t="s">
        <v>2747</v>
      </c>
      <c r="T399" s="12" t="s">
        <v>2746</v>
      </c>
      <c r="U399">
        <v>0</v>
      </c>
      <c r="V399">
        <v>31.811199999999999</v>
      </c>
      <c r="W399">
        <v>8.8472200000000001</v>
      </c>
      <c r="X399">
        <v>0</v>
      </c>
      <c r="Y399">
        <v>3.8306</v>
      </c>
      <c r="Z399">
        <v>0</v>
      </c>
      <c r="AA399">
        <v>3</v>
      </c>
      <c r="AB399">
        <v>0</v>
      </c>
      <c r="AC399" s="12">
        <f>firm_data[[#This Row],[capital_book]]/firm_data[[#This Row],[capital]]</f>
        <v>2.1843784579016199</v>
      </c>
      <c r="AD399">
        <v>69.487700000000004</v>
      </c>
      <c r="AE399">
        <v>10.4085</v>
      </c>
    </row>
    <row r="400" spans="1:31" x14ac:dyDescent="0.25">
      <c r="A400">
        <v>399</v>
      </c>
      <c r="B400">
        <v>69970448</v>
      </c>
      <c r="C400" s="12" t="s">
        <v>96</v>
      </c>
      <c r="D400">
        <v>660.03899999999999</v>
      </c>
      <c r="E400" s="12">
        <f>c_sales_data[[#This Row],[price]]</f>
        <v>112.79479319176727</v>
      </c>
      <c r="F400" s="8">
        <f>firm_data[[#This Row],[price]]-firm_data[[#This Row],[avg_price]]</f>
        <v>0.85220680823273653</v>
      </c>
      <c r="G400">
        <v>113.64700000000001</v>
      </c>
      <c r="H400">
        <v>894.59299999999996</v>
      </c>
      <c r="I400" s="3">
        <f>firm_data[[#This Row],[production]]-firm_data[[#This Row],[sales]]</f>
        <v>0</v>
      </c>
      <c r="J400">
        <v>1.9019099999999999E-8</v>
      </c>
      <c r="K400">
        <v>223.08699999999999</v>
      </c>
      <c r="L400">
        <v>2</v>
      </c>
      <c r="M400">
        <v>2</v>
      </c>
      <c r="N400">
        <v>1.6333500000000001</v>
      </c>
      <c r="O400">
        <v>5</v>
      </c>
      <c r="P400">
        <v>2.7133400000000002E-10</v>
      </c>
      <c r="Q400">
        <v>5.0472400000000004</v>
      </c>
      <c r="R400" s="10">
        <v>4.7999299999999997E-12</v>
      </c>
      <c r="S400" s="12" t="s">
        <v>2748</v>
      </c>
      <c r="T400" s="12" t="s">
        <v>2749</v>
      </c>
      <c r="U400">
        <v>0</v>
      </c>
      <c r="V400">
        <v>31.691099999999999</v>
      </c>
      <c r="W400">
        <v>8.4335400000000007</v>
      </c>
      <c r="X400">
        <v>0</v>
      </c>
      <c r="Y400">
        <v>4.5236200000000002</v>
      </c>
      <c r="Z400">
        <v>0</v>
      </c>
      <c r="AA400">
        <v>4</v>
      </c>
      <c r="AB400">
        <v>0</v>
      </c>
      <c r="AC400" s="12">
        <f>firm_data[[#This Row],[capital_book]]/firm_data[[#This Row],[capital]]</f>
        <v>2.1944426037594154</v>
      </c>
      <c r="AD400">
        <v>69.544300000000007</v>
      </c>
      <c r="AE400">
        <v>10.4085</v>
      </c>
    </row>
    <row r="401" spans="1:31" x14ac:dyDescent="0.25">
      <c r="A401">
        <v>400</v>
      </c>
      <c r="B401">
        <v>745078623</v>
      </c>
      <c r="C401" s="12" t="s">
        <v>96</v>
      </c>
      <c r="D401">
        <v>840.64300000000003</v>
      </c>
      <c r="E401" s="12">
        <f>c_sales_data[[#This Row],[price]]</f>
        <v>113.72427532828247</v>
      </c>
      <c r="F401" s="8">
        <f>firm_data[[#This Row],[price]]-firm_data[[#This Row],[avg_price]]</f>
        <v>-7.7275328282468081E-2</v>
      </c>
      <c r="G401">
        <v>113.64700000000001</v>
      </c>
      <c r="H401">
        <v>1118.92</v>
      </c>
      <c r="I401" s="3">
        <f>firm_data[[#This Row],[production]]-firm_data[[#This Row],[sales]]</f>
        <v>0</v>
      </c>
      <c r="J401">
        <v>1.8068200000000001E-8</v>
      </c>
      <c r="K401">
        <v>388.887</v>
      </c>
      <c r="L401">
        <v>3.5</v>
      </c>
      <c r="M401">
        <v>3.5</v>
      </c>
      <c r="N401">
        <v>3.4972400000000001</v>
      </c>
      <c r="O401">
        <v>5</v>
      </c>
      <c r="P401">
        <v>2.5776800000000001E-10</v>
      </c>
      <c r="Q401">
        <v>4.9872699999999996</v>
      </c>
      <c r="R401" s="10">
        <v>4.49133E-12</v>
      </c>
      <c r="S401" s="12" t="s">
        <v>2750</v>
      </c>
      <c r="T401" s="12" t="s">
        <v>2751</v>
      </c>
      <c r="U401">
        <v>0</v>
      </c>
      <c r="V401">
        <v>31.480899999999998</v>
      </c>
      <c r="W401">
        <v>10.635</v>
      </c>
      <c r="X401">
        <v>0</v>
      </c>
      <c r="Y401">
        <v>5.9936299999999996</v>
      </c>
      <c r="Z401">
        <v>0</v>
      </c>
      <c r="AA401">
        <v>7</v>
      </c>
      <c r="AB401">
        <v>0</v>
      </c>
      <c r="AC401" s="12">
        <f>firm_data[[#This Row],[capital_book]]/firm_data[[#This Row],[capital]]</f>
        <v>2.1638803210835778</v>
      </c>
      <c r="AD401">
        <v>68.120900000000006</v>
      </c>
      <c r="AE401">
        <v>10.4085</v>
      </c>
    </row>
    <row r="402" spans="1:31" x14ac:dyDescent="0.25">
      <c r="A402">
        <v>401</v>
      </c>
      <c r="B402">
        <v>977531993</v>
      </c>
      <c r="C402" s="12" t="s">
        <v>96</v>
      </c>
      <c r="D402">
        <v>1035.06</v>
      </c>
      <c r="E402" s="12">
        <f>c_sales_data[[#This Row],[price]]</f>
        <v>114.2694816140433</v>
      </c>
      <c r="F402" s="8">
        <f>firm_data[[#This Row],[price]]-firm_data[[#This Row],[avg_price]]</f>
        <v>1.0255183859567012</v>
      </c>
      <c r="G402">
        <v>115.295</v>
      </c>
      <c r="H402">
        <v>1362.27</v>
      </c>
      <c r="I402" s="3">
        <f>firm_data[[#This Row],[production]]-firm_data[[#This Row],[sales]]</f>
        <v>0</v>
      </c>
      <c r="J402">
        <v>1.7164800000000001E-8</v>
      </c>
      <c r="K402">
        <v>452.97699999999998</v>
      </c>
      <c r="L402">
        <v>4</v>
      </c>
      <c r="M402">
        <v>4</v>
      </c>
      <c r="N402">
        <v>2.12541</v>
      </c>
      <c r="O402">
        <v>5</v>
      </c>
      <c r="P402">
        <v>2.4487899999999998E-10</v>
      </c>
      <c r="Q402">
        <v>10.282299999999999</v>
      </c>
      <c r="R402" s="10">
        <v>4.0871000000000002E-12</v>
      </c>
      <c r="S402" s="12" t="s">
        <v>2752</v>
      </c>
      <c r="T402" s="12" t="s">
        <v>2753</v>
      </c>
      <c r="U402">
        <v>0</v>
      </c>
      <c r="V402">
        <v>31.240600000000001</v>
      </c>
      <c r="W402">
        <v>17.677900000000001</v>
      </c>
      <c r="X402">
        <v>0</v>
      </c>
      <c r="Y402">
        <v>9.1411499999999997</v>
      </c>
      <c r="Z402">
        <v>0</v>
      </c>
      <c r="AA402">
        <v>8</v>
      </c>
      <c r="AB402">
        <v>0</v>
      </c>
      <c r="AC402" s="12">
        <f>firm_data[[#This Row],[capital_book]]/firm_data[[#This Row],[capital]]</f>
        <v>2.1908189983547048</v>
      </c>
      <c r="AD402">
        <v>68.442499999999995</v>
      </c>
      <c r="AE402">
        <v>10.4085</v>
      </c>
    </row>
    <row r="403" spans="1:31" x14ac:dyDescent="0.25">
      <c r="A403">
        <v>402</v>
      </c>
      <c r="B403">
        <v>391594732</v>
      </c>
      <c r="C403" s="12" t="s">
        <v>96</v>
      </c>
      <c r="D403">
        <v>1371.87</v>
      </c>
      <c r="E403" s="12">
        <f>c_sales_data[[#This Row],[price]]</f>
        <v>114.47395330802432</v>
      </c>
      <c r="F403" s="8">
        <f>firm_data[[#This Row],[price]]-firm_data[[#This Row],[avg_price]]</f>
        <v>0.82104669197568114</v>
      </c>
      <c r="G403">
        <v>115.295</v>
      </c>
      <c r="H403">
        <v>1782.96</v>
      </c>
      <c r="I403" s="3">
        <f>firm_data[[#This Row],[production]]-firm_data[[#This Row],[sales]]</f>
        <v>0</v>
      </c>
      <c r="J403">
        <v>1.6306500000000001E-8</v>
      </c>
      <c r="K403">
        <v>678.65899999999999</v>
      </c>
      <c r="L403">
        <v>6</v>
      </c>
      <c r="M403">
        <v>6</v>
      </c>
      <c r="N403">
        <v>7.2311500000000001E-2</v>
      </c>
      <c r="O403">
        <v>5</v>
      </c>
      <c r="P403">
        <v>2.3263499999999999E-10</v>
      </c>
      <c r="Q403">
        <v>8.80626</v>
      </c>
      <c r="R403" s="10">
        <v>3.7274899999999999E-12</v>
      </c>
      <c r="S403" s="12" t="s">
        <v>2754</v>
      </c>
      <c r="T403" s="12" t="s">
        <v>2755</v>
      </c>
      <c r="U403">
        <v>0</v>
      </c>
      <c r="V403">
        <v>30.880299999999998</v>
      </c>
      <c r="W403">
        <v>19.659300000000002</v>
      </c>
      <c r="X403">
        <v>0</v>
      </c>
      <c r="Y403">
        <v>11.054</v>
      </c>
      <c r="Z403">
        <v>0</v>
      </c>
      <c r="AA403">
        <v>12</v>
      </c>
      <c r="AB403">
        <v>0</v>
      </c>
      <c r="AC403" s="12">
        <f>firm_data[[#This Row],[capital_book]]/firm_data[[#This Row],[capital]]</f>
        <v>2.2060601742858719</v>
      </c>
      <c r="AD403">
        <v>68.123800000000003</v>
      </c>
      <c r="AE403">
        <v>10.4085</v>
      </c>
    </row>
    <row r="404" spans="1:31" x14ac:dyDescent="0.25">
      <c r="A404">
        <v>403</v>
      </c>
      <c r="B404">
        <v>392539418</v>
      </c>
      <c r="C404" s="12" t="s">
        <v>96</v>
      </c>
      <c r="D404">
        <v>1576.66</v>
      </c>
      <c r="E404" s="12">
        <f>c_sales_data[[#This Row],[price]]</f>
        <v>115.10964156899281</v>
      </c>
      <c r="F404" s="8">
        <f>firm_data[[#This Row],[price]]-firm_data[[#This Row],[avg_price]]</f>
        <v>0.18535843100718807</v>
      </c>
      <c r="G404">
        <v>115.295</v>
      </c>
      <c r="H404">
        <v>2036.54</v>
      </c>
      <c r="I404" s="3">
        <f>firm_data[[#This Row],[production]]-firm_data[[#This Row],[sales]]</f>
        <v>1.1923000000000004</v>
      </c>
      <c r="J404">
        <v>1.54912E-8</v>
      </c>
      <c r="K404">
        <v>595.71199999999999</v>
      </c>
      <c r="L404">
        <v>6.5</v>
      </c>
      <c r="M404">
        <v>5.3076999999999996</v>
      </c>
      <c r="N404">
        <v>0</v>
      </c>
      <c r="O404">
        <v>5</v>
      </c>
      <c r="P404">
        <v>2.2100399999999999E-10</v>
      </c>
      <c r="Q404">
        <v>7.5662599999999998</v>
      </c>
      <c r="R404" s="10">
        <v>3.3232099999999999E-12</v>
      </c>
      <c r="S404" s="12" t="s">
        <v>2756</v>
      </c>
      <c r="T404" s="12" t="s">
        <v>2757</v>
      </c>
      <c r="U404">
        <v>0</v>
      </c>
      <c r="V404">
        <v>30.489899999999999</v>
      </c>
      <c r="W404">
        <v>20.5562</v>
      </c>
      <c r="X404">
        <v>0</v>
      </c>
      <c r="Y404">
        <v>11.1191</v>
      </c>
      <c r="Z404">
        <v>0</v>
      </c>
      <c r="AA404">
        <v>13</v>
      </c>
      <c r="AB404">
        <v>0</v>
      </c>
      <c r="AC404" s="12">
        <f>firm_data[[#This Row],[capital_book]]/firm_data[[#This Row],[capital]]</f>
        <v>2.1555728290351888</v>
      </c>
      <c r="AD404">
        <v>65.723200000000006</v>
      </c>
      <c r="AE404">
        <v>10.4085</v>
      </c>
    </row>
    <row r="405" spans="1:31" x14ac:dyDescent="0.25">
      <c r="A405">
        <v>404</v>
      </c>
      <c r="B405">
        <v>178761250</v>
      </c>
      <c r="C405" s="12" t="s">
        <v>96</v>
      </c>
      <c r="D405">
        <v>1749.23</v>
      </c>
      <c r="E405" s="12">
        <f>c_sales_data[[#This Row],[price]]</f>
        <v>116.09751666961638</v>
      </c>
      <c r="F405" s="8">
        <f>firm_data[[#This Row],[price]]-firm_data[[#This Row],[avg_price]]</f>
        <v>-3.2095166696163773</v>
      </c>
      <c r="G405">
        <v>112.88800000000001</v>
      </c>
      <c r="H405">
        <v>2251.6</v>
      </c>
      <c r="I405" s="3">
        <f>firm_data[[#This Row],[production]]-firm_data[[#This Row],[sales]]</f>
        <v>0</v>
      </c>
      <c r="J405">
        <v>1.47166E-8</v>
      </c>
      <c r="K405">
        <v>608.51</v>
      </c>
      <c r="L405">
        <v>5.5</v>
      </c>
      <c r="M405">
        <v>5.5</v>
      </c>
      <c r="N405">
        <v>0.90299200000000002</v>
      </c>
      <c r="O405">
        <v>5</v>
      </c>
      <c r="P405">
        <v>2.0995300000000001E-10</v>
      </c>
      <c r="Q405">
        <v>0</v>
      </c>
      <c r="R405" s="10">
        <v>3.0456500000000001E-12</v>
      </c>
      <c r="S405" s="12" t="s">
        <v>2758</v>
      </c>
      <c r="T405" s="12" t="s">
        <v>2759</v>
      </c>
      <c r="U405">
        <v>0</v>
      </c>
      <c r="V405">
        <v>30.159600000000001</v>
      </c>
      <c r="W405">
        <v>21.760200000000001</v>
      </c>
      <c r="X405">
        <v>0</v>
      </c>
      <c r="Y405">
        <v>5.4269299999999996</v>
      </c>
      <c r="Z405">
        <v>0</v>
      </c>
      <c r="AA405">
        <v>11</v>
      </c>
      <c r="AB405">
        <v>0</v>
      </c>
      <c r="AC405" s="12">
        <f>firm_data[[#This Row],[capital_book]]/firm_data[[#This Row],[capital]]</f>
        <v>2.1573064629504373</v>
      </c>
      <c r="AD405">
        <v>65.063500000000005</v>
      </c>
      <c r="AE405">
        <v>10.4085</v>
      </c>
    </row>
    <row r="406" spans="1:31" x14ac:dyDescent="0.25">
      <c r="A406">
        <v>405</v>
      </c>
      <c r="B406">
        <v>752151083</v>
      </c>
      <c r="C406" s="12" t="s">
        <v>96</v>
      </c>
      <c r="D406">
        <v>1897.26</v>
      </c>
      <c r="E406" s="12">
        <f>c_sales_data[[#This Row],[price]]</f>
        <v>116.77411211691542</v>
      </c>
      <c r="F406" s="8">
        <f>firm_data[[#This Row],[price]]-firm_data[[#This Row],[avg_price]]</f>
        <v>-1.6211121169154126</v>
      </c>
      <c r="G406">
        <v>115.15300000000001</v>
      </c>
      <c r="H406">
        <v>2436.09</v>
      </c>
      <c r="I406" s="3">
        <f>firm_data[[#This Row],[production]]-firm_data[[#This Row],[sales]]</f>
        <v>0</v>
      </c>
      <c r="J406">
        <v>1.39808E-8</v>
      </c>
      <c r="K406">
        <v>621.08399999999995</v>
      </c>
      <c r="L406">
        <v>5.5</v>
      </c>
      <c r="M406">
        <v>5.5</v>
      </c>
      <c r="N406">
        <v>0.82028400000000001</v>
      </c>
      <c r="O406">
        <v>5</v>
      </c>
      <c r="P406">
        <v>1.9945599999999999E-10</v>
      </c>
      <c r="Q406">
        <v>1.47925</v>
      </c>
      <c r="R406" s="10">
        <v>2.8028099999999998E-12</v>
      </c>
      <c r="S406" s="12" t="s">
        <v>2760</v>
      </c>
      <c r="T406" s="12" t="s">
        <v>2759</v>
      </c>
      <c r="U406">
        <v>0</v>
      </c>
      <c r="V406">
        <v>29.8292</v>
      </c>
      <c r="W406">
        <v>22.190799999999999</v>
      </c>
      <c r="X406">
        <v>0</v>
      </c>
      <c r="Y406">
        <v>6.23963</v>
      </c>
      <c r="Z406">
        <v>0</v>
      </c>
      <c r="AA406">
        <v>11</v>
      </c>
      <c r="AB406">
        <v>0</v>
      </c>
      <c r="AC406" s="12">
        <f>firm_data[[#This Row],[capital_book]]/firm_data[[#This Row],[capital]]</f>
        <v>2.1630281737358024</v>
      </c>
      <c r="AD406">
        <v>64.5214</v>
      </c>
      <c r="AE406">
        <v>26.1068</v>
      </c>
    </row>
    <row r="407" spans="1:31" x14ac:dyDescent="0.25">
      <c r="A407">
        <v>406</v>
      </c>
      <c r="B407">
        <v>972585277</v>
      </c>
      <c r="C407" s="12" t="s">
        <v>96</v>
      </c>
      <c r="D407">
        <v>2044.53</v>
      </c>
      <c r="E407" s="12">
        <f>c_sales_data[[#This Row],[price]]</f>
        <v>117.84196282616413</v>
      </c>
      <c r="F407" s="8">
        <f>firm_data[[#This Row],[price]]-firm_data[[#This Row],[avg_price]]</f>
        <v>3.8690371738358635</v>
      </c>
      <c r="G407">
        <v>121.711</v>
      </c>
      <c r="H407">
        <v>2619.12</v>
      </c>
      <c r="I407" s="3">
        <f>firm_data[[#This Row],[production]]-firm_data[[#This Row],[sales]]</f>
        <v>0</v>
      </c>
      <c r="J407">
        <v>1.32818E-8</v>
      </c>
      <c r="K407">
        <v>656.62599999999998</v>
      </c>
      <c r="L407">
        <v>5.5</v>
      </c>
      <c r="M407">
        <v>5.5</v>
      </c>
      <c r="N407">
        <v>3.3840699999999999</v>
      </c>
      <c r="O407">
        <v>5</v>
      </c>
      <c r="P407">
        <v>1.89483E-10</v>
      </c>
      <c r="Q407">
        <v>2.9557600000000002</v>
      </c>
      <c r="R407" s="10">
        <v>2.5983999999999999E-12</v>
      </c>
      <c r="S407" s="12" t="s">
        <v>2761</v>
      </c>
      <c r="T407" s="12" t="s">
        <v>2759</v>
      </c>
      <c r="U407">
        <v>0</v>
      </c>
      <c r="V407">
        <v>29.498899999999999</v>
      </c>
      <c r="W407">
        <v>22.26</v>
      </c>
      <c r="X407">
        <v>0</v>
      </c>
      <c r="Y407">
        <v>6.9778799999999999</v>
      </c>
      <c r="Z407">
        <v>0</v>
      </c>
      <c r="AA407">
        <v>11</v>
      </c>
      <c r="AB407">
        <v>0</v>
      </c>
      <c r="AC407" s="12">
        <f>firm_data[[#This Row],[capital_book]]/firm_data[[#This Row],[capital]]</f>
        <v>2.1508632525280604</v>
      </c>
      <c r="AD407">
        <v>63.448099999999997</v>
      </c>
      <c r="AE407">
        <v>26.188199999999998</v>
      </c>
    </row>
    <row r="408" spans="1:31" x14ac:dyDescent="0.25">
      <c r="A408">
        <v>407</v>
      </c>
      <c r="B408">
        <v>704224181</v>
      </c>
      <c r="C408" s="12" t="s">
        <v>96</v>
      </c>
      <c r="D408">
        <v>1771.27</v>
      </c>
      <c r="E408" s="12">
        <f>c_sales_data[[#This Row],[price]]</f>
        <v>118.6770286214512</v>
      </c>
      <c r="F408" s="8">
        <f>firm_data[[#This Row],[price]]-firm_data[[#This Row],[avg_price]]</f>
        <v>3.0339713785487987</v>
      </c>
      <c r="G408">
        <v>121.711</v>
      </c>
      <c r="H408">
        <v>2277.41</v>
      </c>
      <c r="I408" s="3">
        <f>firm_data[[#This Row],[production]]-firm_data[[#This Row],[sales]]</f>
        <v>4.5083500000000001</v>
      </c>
      <c r="J408">
        <v>1.26177E-8</v>
      </c>
      <c r="K408">
        <v>168.64099999999999</v>
      </c>
      <c r="L408">
        <v>6</v>
      </c>
      <c r="M408">
        <v>1.4916499999999999</v>
      </c>
      <c r="N408">
        <v>0</v>
      </c>
      <c r="O408">
        <v>5</v>
      </c>
      <c r="P408">
        <v>1.80009E-10</v>
      </c>
      <c r="Q408">
        <v>7.6462599999999998</v>
      </c>
      <c r="R408" s="10">
        <v>2.40579E-12</v>
      </c>
      <c r="S408" s="12" t="s">
        <v>2762</v>
      </c>
      <c r="T408" s="12" t="s">
        <v>2763</v>
      </c>
      <c r="U408">
        <v>0</v>
      </c>
      <c r="V408">
        <v>29.138500000000001</v>
      </c>
      <c r="W408">
        <v>26.823499999999999</v>
      </c>
      <c r="X408">
        <v>0</v>
      </c>
      <c r="Y408">
        <v>10.0235</v>
      </c>
      <c r="Z408">
        <v>0</v>
      </c>
      <c r="AA408">
        <v>12</v>
      </c>
      <c r="AB408">
        <v>0</v>
      </c>
      <c r="AC408" s="12">
        <f>firm_data[[#This Row],[capital_book]]/firm_data[[#This Row],[capital]]</f>
        <v>2.173162654220361</v>
      </c>
      <c r="AD408">
        <v>63.322699999999998</v>
      </c>
      <c r="AE408">
        <v>26.188199999999998</v>
      </c>
    </row>
    <row r="409" spans="1:31" x14ac:dyDescent="0.25">
      <c r="A409">
        <v>408</v>
      </c>
      <c r="B409">
        <v>881109064</v>
      </c>
      <c r="C409" s="12" t="s">
        <v>96</v>
      </c>
      <c r="D409">
        <v>1599.04</v>
      </c>
      <c r="E409" s="12">
        <f>c_sales_data[[#This Row],[price]]</f>
        <v>119.53990326926201</v>
      </c>
      <c r="F409" s="8">
        <f>firm_data[[#This Row],[price]]-firm_data[[#This Row],[avg_price]]</f>
        <v>-3.7749032692620119</v>
      </c>
      <c r="G409">
        <v>115.765</v>
      </c>
      <c r="H409">
        <v>2061.44</v>
      </c>
      <c r="I409" s="3">
        <f>firm_data[[#This Row],[production]]-firm_data[[#This Row],[sales]]</f>
        <v>0</v>
      </c>
      <c r="J409">
        <v>1.1986799999999999E-8</v>
      </c>
      <c r="K409">
        <v>226.58799999999999</v>
      </c>
      <c r="L409">
        <v>2</v>
      </c>
      <c r="M409">
        <v>2</v>
      </c>
      <c r="N409">
        <v>0.37931199999999998</v>
      </c>
      <c r="O409">
        <v>5</v>
      </c>
      <c r="P409">
        <v>1.71008E-10</v>
      </c>
      <c r="Q409">
        <v>0</v>
      </c>
      <c r="R409" s="10">
        <v>2.4128599999999999E-12</v>
      </c>
      <c r="S409" s="12" t="s">
        <v>2764</v>
      </c>
      <c r="T409" s="12" t="s">
        <v>2765</v>
      </c>
      <c r="U409">
        <v>0</v>
      </c>
      <c r="V409">
        <v>29.0184</v>
      </c>
      <c r="W409">
        <v>24.0106</v>
      </c>
      <c r="X409">
        <v>0</v>
      </c>
      <c r="Y409">
        <v>1.94248</v>
      </c>
      <c r="Z409">
        <v>0</v>
      </c>
      <c r="AA409">
        <v>4</v>
      </c>
      <c r="AB409">
        <v>0</v>
      </c>
      <c r="AC409" s="12">
        <f>firm_data[[#This Row],[capital_book]]/firm_data[[#This Row],[capital]]</f>
        <v>2.1586579549527198</v>
      </c>
      <c r="AD409">
        <v>62.640799999999999</v>
      </c>
      <c r="AE409">
        <v>26.188199999999998</v>
      </c>
    </row>
    <row r="410" spans="1:31" x14ac:dyDescent="0.25">
      <c r="A410">
        <v>409</v>
      </c>
      <c r="B410">
        <v>417932426</v>
      </c>
      <c r="C410" s="12" t="s">
        <v>96</v>
      </c>
      <c r="D410">
        <v>1469.75</v>
      </c>
      <c r="E410" s="12">
        <f>c_sales_data[[#This Row],[price]]</f>
        <v>120.06186638369046</v>
      </c>
      <c r="F410" s="8">
        <f>firm_data[[#This Row],[price]]-firm_data[[#This Row],[avg_price]]</f>
        <v>1.0131336163095455</v>
      </c>
      <c r="G410">
        <v>121.075</v>
      </c>
      <c r="H410">
        <v>1901.41</v>
      </c>
      <c r="I410" s="3">
        <f>firm_data[[#This Row],[production]]-firm_data[[#This Row],[sales]]</f>
        <v>0</v>
      </c>
      <c r="J410">
        <v>1.13875E-8</v>
      </c>
      <c r="K410">
        <v>239.46199999999999</v>
      </c>
      <c r="L410">
        <v>2</v>
      </c>
      <c r="M410">
        <v>2</v>
      </c>
      <c r="N410">
        <v>1.18648</v>
      </c>
      <c r="O410">
        <v>5</v>
      </c>
      <c r="P410">
        <v>1.6245800000000001E-10</v>
      </c>
      <c r="Q410">
        <v>0.56772400000000001</v>
      </c>
      <c r="R410" s="10">
        <v>2.3652400000000001E-12</v>
      </c>
      <c r="S410" s="12" t="s">
        <v>2766</v>
      </c>
      <c r="T410" s="12" t="s">
        <v>2765</v>
      </c>
      <c r="U410">
        <v>0</v>
      </c>
      <c r="V410">
        <v>28.898299999999999</v>
      </c>
      <c r="W410">
        <v>16.208300000000001</v>
      </c>
      <c r="X410">
        <v>0</v>
      </c>
      <c r="Y410">
        <v>2.2838599999999998</v>
      </c>
      <c r="Z410">
        <v>0</v>
      </c>
      <c r="AA410">
        <v>4</v>
      </c>
      <c r="AB410">
        <v>0</v>
      </c>
      <c r="AC410" s="12">
        <f>firm_data[[#This Row],[capital_book]]/firm_data[[#This Row],[capital]]</f>
        <v>2.2222622091956965</v>
      </c>
      <c r="AD410">
        <v>64.2196</v>
      </c>
      <c r="AE410">
        <v>26.188199999999998</v>
      </c>
    </row>
    <row r="411" spans="1:31" x14ac:dyDescent="0.25">
      <c r="A411">
        <v>410</v>
      </c>
      <c r="B411">
        <v>66346919</v>
      </c>
      <c r="C411" s="12" t="s">
        <v>96</v>
      </c>
      <c r="D411">
        <v>1366.32</v>
      </c>
      <c r="E411" s="12">
        <f>c_sales_data[[#This Row],[price]]</f>
        <v>120.43225005180848</v>
      </c>
      <c r="F411" s="8">
        <f>firm_data[[#This Row],[price]]-firm_data[[#This Row],[avg_price]]</f>
        <v>0.64274994819152198</v>
      </c>
      <c r="G411">
        <v>121.075</v>
      </c>
      <c r="H411">
        <v>1770.53</v>
      </c>
      <c r="I411" s="3">
        <f>firm_data[[#This Row],[production]]-firm_data[[#This Row],[sales]]</f>
        <v>0</v>
      </c>
      <c r="J411">
        <v>1.08181E-8</v>
      </c>
      <c r="K411">
        <v>236.29900000000001</v>
      </c>
      <c r="L411">
        <v>2</v>
      </c>
      <c r="M411">
        <v>2</v>
      </c>
      <c r="N411">
        <v>0.77615000000000001</v>
      </c>
      <c r="O411">
        <v>5</v>
      </c>
      <c r="P411">
        <v>1.5433499999999999E-10</v>
      </c>
      <c r="Q411">
        <v>2.7033900000000002</v>
      </c>
      <c r="R411" s="10">
        <v>2.3054600000000002E-12</v>
      </c>
      <c r="S411" s="12" t="s">
        <v>2767</v>
      </c>
      <c r="T411" s="12" t="s">
        <v>2765</v>
      </c>
      <c r="U411">
        <v>0</v>
      </c>
      <c r="V411">
        <v>28.778199999999998</v>
      </c>
      <c r="W411">
        <v>13.733000000000001</v>
      </c>
      <c r="X411">
        <v>0</v>
      </c>
      <c r="Y411">
        <v>3.3516900000000001</v>
      </c>
      <c r="Z411">
        <v>0</v>
      </c>
      <c r="AA411">
        <v>4</v>
      </c>
      <c r="AB411">
        <v>0</v>
      </c>
      <c r="AC411" s="12">
        <f>firm_data[[#This Row],[capital_book]]/firm_data[[#This Row],[capital]]</f>
        <v>2.1763105406175507</v>
      </c>
      <c r="AD411">
        <v>62.630299999999998</v>
      </c>
      <c r="AE411">
        <v>26.188199999999998</v>
      </c>
    </row>
    <row r="412" spans="1:31" x14ac:dyDescent="0.25">
      <c r="A412">
        <v>411</v>
      </c>
      <c r="B412">
        <v>445970083</v>
      </c>
      <c r="C412" s="12" t="s">
        <v>96</v>
      </c>
      <c r="D412">
        <v>1283.58</v>
      </c>
      <c r="E412" s="12">
        <f>c_sales_data[[#This Row],[price]]</f>
        <v>120.57237863332863</v>
      </c>
      <c r="F412" s="8">
        <f>firm_data[[#This Row],[price]]-firm_data[[#This Row],[avg_price]]</f>
        <v>0.50262136667137725</v>
      </c>
      <c r="G412">
        <v>121.075</v>
      </c>
      <c r="H412">
        <v>1666.41</v>
      </c>
      <c r="I412" s="3">
        <f>firm_data[[#This Row],[production]]-firm_data[[#This Row],[sales]]</f>
        <v>0</v>
      </c>
      <c r="J412">
        <v>1.0277199999999999E-8</v>
      </c>
      <c r="K412">
        <v>237.196</v>
      </c>
      <c r="L412">
        <v>2</v>
      </c>
      <c r="M412">
        <v>2</v>
      </c>
      <c r="N412">
        <v>0.77720900000000004</v>
      </c>
      <c r="O412">
        <v>5</v>
      </c>
      <c r="P412">
        <v>1.4661799999999999E-10</v>
      </c>
      <c r="Q412">
        <v>4.10046</v>
      </c>
      <c r="R412" s="10">
        <v>2.2387799999999999E-12</v>
      </c>
      <c r="S412" s="12" t="s">
        <v>2768</v>
      </c>
      <c r="T412" s="12" t="s">
        <v>2765</v>
      </c>
      <c r="U412">
        <v>0</v>
      </c>
      <c r="V412">
        <v>28.658100000000001</v>
      </c>
      <c r="W412">
        <v>11.7705</v>
      </c>
      <c r="X412">
        <v>0</v>
      </c>
      <c r="Y412">
        <v>4.05023</v>
      </c>
      <c r="Z412">
        <v>0</v>
      </c>
      <c r="AA412">
        <v>4</v>
      </c>
      <c r="AB412">
        <v>0</v>
      </c>
      <c r="AC412" s="12">
        <f>firm_data[[#This Row],[capital_book]]/firm_data[[#This Row],[capital]]</f>
        <v>2.161207477118162</v>
      </c>
      <c r="AD412">
        <v>61.936100000000003</v>
      </c>
      <c r="AE412">
        <v>26.188199999999998</v>
      </c>
    </row>
    <row r="413" spans="1:31" x14ac:dyDescent="0.25">
      <c r="A413">
        <v>412</v>
      </c>
      <c r="B413">
        <v>748736022</v>
      </c>
      <c r="C413" s="12" t="s">
        <v>96</v>
      </c>
      <c r="D413">
        <v>1265.01</v>
      </c>
      <c r="E413" s="12">
        <f>c_sales_data[[#This Row],[price]]</f>
        <v>121.03123820947535</v>
      </c>
      <c r="F413" s="8">
        <f>firm_data[[#This Row],[price]]-firm_data[[#This Row],[avg_price]]</f>
        <v>4.3761790524655453E-2</v>
      </c>
      <c r="G413">
        <v>121.075</v>
      </c>
      <c r="H413">
        <v>1642.88</v>
      </c>
      <c r="I413" s="3">
        <f>firm_data[[#This Row],[production]]-firm_data[[#This Row],[sales]]</f>
        <v>0</v>
      </c>
      <c r="J413">
        <v>9.7633200000000006E-9</v>
      </c>
      <c r="K413">
        <v>297.04000000000002</v>
      </c>
      <c r="L413">
        <v>2.5</v>
      </c>
      <c r="M413">
        <v>2.5</v>
      </c>
      <c r="N413">
        <v>1.8101100000000001</v>
      </c>
      <c r="O413">
        <v>5</v>
      </c>
      <c r="P413">
        <v>1.3928699999999999E-10</v>
      </c>
      <c r="Q413">
        <v>4.4994300000000003</v>
      </c>
      <c r="R413" s="10">
        <v>2.1686600000000002E-12</v>
      </c>
      <c r="S413" s="12" t="s">
        <v>2769</v>
      </c>
      <c r="T413" s="12" t="s">
        <v>2770</v>
      </c>
      <c r="U413">
        <v>0</v>
      </c>
      <c r="V413">
        <v>28.507899999999999</v>
      </c>
      <c r="W413">
        <v>10.7911</v>
      </c>
      <c r="X413">
        <v>0</v>
      </c>
      <c r="Y413">
        <v>4.7497199999999999</v>
      </c>
      <c r="Z413">
        <v>0</v>
      </c>
      <c r="AA413">
        <v>5</v>
      </c>
      <c r="AB413">
        <v>0</v>
      </c>
      <c r="AC413" s="12">
        <f>firm_data[[#This Row],[capital_book]]/firm_data[[#This Row],[capital]]</f>
        <v>2.1612781018594847</v>
      </c>
      <c r="AD413">
        <v>61.613500000000002</v>
      </c>
      <c r="AE413">
        <v>26.188199999999998</v>
      </c>
    </row>
    <row r="414" spans="1:31" x14ac:dyDescent="0.25">
      <c r="A414">
        <v>413</v>
      </c>
      <c r="B414">
        <v>396547989</v>
      </c>
      <c r="C414" s="12" t="s">
        <v>96</v>
      </c>
      <c r="D414">
        <v>1345.42</v>
      </c>
      <c r="E414" s="12">
        <f>c_sales_data[[#This Row],[price]]</f>
        <v>121.09562621982589</v>
      </c>
      <c r="F414" s="8">
        <f>firm_data[[#This Row],[price]]-firm_data[[#This Row],[avg_price]]</f>
        <v>-2.0626219825885528E-2</v>
      </c>
      <c r="G414">
        <v>121.075</v>
      </c>
      <c r="H414">
        <v>1743.84</v>
      </c>
      <c r="I414" s="3">
        <f>firm_data[[#This Row],[production]]-firm_data[[#This Row],[sales]]</f>
        <v>0</v>
      </c>
      <c r="J414">
        <v>9.2751500000000002E-9</v>
      </c>
      <c r="K414">
        <v>416.755</v>
      </c>
      <c r="L414">
        <v>3.5</v>
      </c>
      <c r="M414">
        <v>3.5</v>
      </c>
      <c r="N414">
        <v>2.9985400000000002</v>
      </c>
      <c r="O414">
        <v>5</v>
      </c>
      <c r="P414">
        <v>1.3232299999999999E-10</v>
      </c>
      <c r="Q414">
        <v>5.7576299999999998</v>
      </c>
      <c r="R414" s="10">
        <v>2.0705400000000002E-12</v>
      </c>
      <c r="S414" s="12" t="s">
        <v>2771</v>
      </c>
      <c r="T414" s="12" t="s">
        <v>2772</v>
      </c>
      <c r="U414">
        <v>0</v>
      </c>
      <c r="V414">
        <v>28.297699999999999</v>
      </c>
      <c r="W414">
        <v>13.0092</v>
      </c>
      <c r="X414">
        <v>0</v>
      </c>
      <c r="Y414">
        <v>6.3788200000000002</v>
      </c>
      <c r="Z414">
        <v>0</v>
      </c>
      <c r="AA414">
        <v>7</v>
      </c>
      <c r="AB414">
        <v>0</v>
      </c>
      <c r="AC414" s="12">
        <f>firm_data[[#This Row],[capital_book]]/firm_data[[#This Row],[capital]]</f>
        <v>2.1933655385420017</v>
      </c>
      <c r="AD414">
        <v>62.0672</v>
      </c>
      <c r="AE414">
        <v>26.188199999999998</v>
      </c>
    </row>
    <row r="415" spans="1:31" x14ac:dyDescent="0.25">
      <c r="A415">
        <v>414</v>
      </c>
      <c r="B415">
        <v>409082204</v>
      </c>
      <c r="C415" s="12" t="s">
        <v>96</v>
      </c>
      <c r="D415">
        <v>1271.5899999999999</v>
      </c>
      <c r="E415" s="12">
        <f>c_sales_data[[#This Row],[price]]</f>
        <v>121.2896659574221</v>
      </c>
      <c r="F415" s="8">
        <f>firm_data[[#This Row],[price]]-firm_data[[#This Row],[avg_price]]</f>
        <v>9.2893340425779058</v>
      </c>
      <c r="G415">
        <v>130.57900000000001</v>
      </c>
      <c r="H415">
        <v>1650</v>
      </c>
      <c r="I415" s="3">
        <f>firm_data[[#This Row],[production]]-firm_data[[#This Row],[sales]]</f>
        <v>2.5619399999999999</v>
      </c>
      <c r="J415">
        <v>8.8114000000000004E-9</v>
      </c>
      <c r="K415">
        <v>241.93100000000001</v>
      </c>
      <c r="L415">
        <v>4.5</v>
      </c>
      <c r="M415">
        <v>1.9380599999999999</v>
      </c>
      <c r="N415">
        <v>0</v>
      </c>
      <c r="O415">
        <v>5</v>
      </c>
      <c r="P415">
        <v>1.25707E-10</v>
      </c>
      <c r="Q415">
        <v>9.1549999999999994</v>
      </c>
      <c r="R415" s="10">
        <v>1.9435999999999999E-12</v>
      </c>
      <c r="S415" s="12" t="s">
        <v>2773</v>
      </c>
      <c r="T415" s="12" t="s">
        <v>2774</v>
      </c>
      <c r="U415">
        <v>0</v>
      </c>
      <c r="V415">
        <v>28.0274</v>
      </c>
      <c r="W415">
        <v>17.984100000000002</v>
      </c>
      <c r="X415">
        <v>0</v>
      </c>
      <c r="Y415">
        <v>9.0775000000000006</v>
      </c>
      <c r="Z415">
        <v>0</v>
      </c>
      <c r="AA415">
        <v>9</v>
      </c>
      <c r="AB415">
        <v>0</v>
      </c>
      <c r="AC415" s="12">
        <f>firm_data[[#This Row],[capital_book]]/firm_data[[#This Row],[capital]]</f>
        <v>2.1590479316668691</v>
      </c>
      <c r="AD415">
        <v>60.512500000000003</v>
      </c>
      <c r="AE415">
        <v>26.188199999999998</v>
      </c>
    </row>
    <row r="416" spans="1:31" x14ac:dyDescent="0.25">
      <c r="A416">
        <v>415</v>
      </c>
      <c r="B416">
        <v>226445197</v>
      </c>
      <c r="C416" s="12" t="s">
        <v>96</v>
      </c>
      <c r="D416">
        <v>1200.48</v>
      </c>
      <c r="E416" s="12">
        <f>c_sales_data[[#This Row],[price]]</f>
        <v>121.15273575926165</v>
      </c>
      <c r="F416" s="8">
        <f>firm_data[[#This Row],[price]]-firm_data[[#This Row],[avg_price]]</f>
        <v>9.1542642407383426</v>
      </c>
      <c r="G416">
        <v>130.30699999999999</v>
      </c>
      <c r="H416">
        <v>1561.39</v>
      </c>
      <c r="I416" s="3">
        <f>firm_data[[#This Row],[production]]-firm_data[[#This Row],[sales]]</f>
        <v>3.1657599999999997</v>
      </c>
      <c r="J416">
        <v>8.3708299999999997E-9</v>
      </c>
      <c r="K416">
        <v>228.631</v>
      </c>
      <c r="L416">
        <v>5</v>
      </c>
      <c r="M416">
        <v>1.8342400000000001</v>
      </c>
      <c r="N416">
        <v>0</v>
      </c>
      <c r="O416">
        <v>5</v>
      </c>
      <c r="P416">
        <v>1.19421E-10</v>
      </c>
      <c r="Q416">
        <v>8.1549999999999994</v>
      </c>
      <c r="R416" s="10">
        <v>1.88639E-12</v>
      </c>
      <c r="S416" s="12" t="s">
        <v>2775</v>
      </c>
      <c r="T416" s="12" t="s">
        <v>2776</v>
      </c>
      <c r="U416">
        <v>0</v>
      </c>
      <c r="V416">
        <v>27.7271</v>
      </c>
      <c r="W416">
        <v>16.941199999999998</v>
      </c>
      <c r="X416">
        <v>0</v>
      </c>
      <c r="Y416">
        <v>9.0775000000000006</v>
      </c>
      <c r="Z416">
        <v>0</v>
      </c>
      <c r="AA416">
        <v>10</v>
      </c>
      <c r="AB416">
        <v>0</v>
      </c>
      <c r="AC416" s="12">
        <f>firm_data[[#This Row],[capital_book]]/firm_data[[#This Row],[capital]]</f>
        <v>2.1923533294141833</v>
      </c>
      <c r="AD416">
        <v>60.787599999999998</v>
      </c>
      <c r="AE416">
        <v>19.930800000000001</v>
      </c>
    </row>
    <row r="417" spans="1:31" x14ac:dyDescent="0.25">
      <c r="A417">
        <v>416</v>
      </c>
      <c r="B417">
        <v>99413375</v>
      </c>
      <c r="C417" s="12" t="s">
        <v>96</v>
      </c>
      <c r="D417">
        <v>1193.75</v>
      </c>
      <c r="E417" s="12">
        <f>c_sales_data[[#This Row],[price]]</f>
        <v>121.25783111859914</v>
      </c>
      <c r="F417" s="8">
        <f>firm_data[[#This Row],[price]]-firm_data[[#This Row],[avg_price]]</f>
        <v>-2.5788311185991404</v>
      </c>
      <c r="G417">
        <v>118.679</v>
      </c>
      <c r="H417">
        <v>1551.59</v>
      </c>
      <c r="I417" s="3">
        <f>firm_data[[#This Row],[production]]-firm_data[[#This Row],[sales]]</f>
        <v>0</v>
      </c>
      <c r="J417">
        <v>7.9522900000000005E-9</v>
      </c>
      <c r="K417">
        <v>289.99799999999999</v>
      </c>
      <c r="L417">
        <v>2.5</v>
      </c>
      <c r="M417">
        <v>2.5</v>
      </c>
      <c r="N417">
        <v>1.5691900000000001</v>
      </c>
      <c r="O417">
        <v>5</v>
      </c>
      <c r="P417">
        <v>1.1345000000000001E-10</v>
      </c>
      <c r="Q417">
        <v>0</v>
      </c>
      <c r="R417" s="10">
        <v>1.8358299999999999E-12</v>
      </c>
      <c r="S417" s="12" t="s">
        <v>2777</v>
      </c>
      <c r="T417" s="12" t="s">
        <v>2778</v>
      </c>
      <c r="U417">
        <v>0</v>
      </c>
      <c r="V417">
        <v>27.577000000000002</v>
      </c>
      <c r="W417">
        <v>17.303000000000001</v>
      </c>
      <c r="X417">
        <v>0</v>
      </c>
      <c r="Y417">
        <v>2.1508099999999999</v>
      </c>
      <c r="Z417">
        <v>0</v>
      </c>
      <c r="AA417">
        <v>5</v>
      </c>
      <c r="AB417">
        <v>0</v>
      </c>
      <c r="AC417" s="12">
        <f>firm_data[[#This Row],[capital_book]]/firm_data[[#This Row],[capital]]</f>
        <v>2.1543677702433186</v>
      </c>
      <c r="AD417">
        <v>59.411000000000001</v>
      </c>
      <c r="AE417">
        <v>20.356400000000001</v>
      </c>
    </row>
    <row r="418" spans="1:31" x14ac:dyDescent="0.25">
      <c r="A418">
        <v>417</v>
      </c>
      <c r="B418">
        <v>714982482</v>
      </c>
      <c r="C418" s="12" t="s">
        <v>96</v>
      </c>
      <c r="D418">
        <v>1198.24</v>
      </c>
      <c r="E418" s="12">
        <f>c_sales_data[[#This Row],[price]]</f>
        <v>121.5231381435665</v>
      </c>
      <c r="F418" s="8">
        <f>firm_data[[#This Row],[price]]-firm_data[[#This Row],[avg_price]]</f>
        <v>2.096861856433506</v>
      </c>
      <c r="G418">
        <v>123.62</v>
      </c>
      <c r="H418">
        <v>1557.72</v>
      </c>
      <c r="I418" s="3">
        <f>firm_data[[#This Row],[production]]-firm_data[[#This Row],[sales]]</f>
        <v>0</v>
      </c>
      <c r="J418">
        <v>7.5546699999999995E-9</v>
      </c>
      <c r="K418">
        <v>304.23099999999999</v>
      </c>
      <c r="L418">
        <v>2.5</v>
      </c>
      <c r="M418">
        <v>2.5</v>
      </c>
      <c r="N418">
        <v>0.75662799999999997</v>
      </c>
      <c r="O418">
        <v>5</v>
      </c>
      <c r="P418">
        <v>1.07778E-10</v>
      </c>
      <c r="Q418">
        <v>2.12616</v>
      </c>
      <c r="R418" s="10">
        <v>1.7525000000000001E-12</v>
      </c>
      <c r="S418" s="12" t="s">
        <v>2779</v>
      </c>
      <c r="T418" s="12" t="s">
        <v>2778</v>
      </c>
      <c r="U418">
        <v>0</v>
      </c>
      <c r="V418">
        <v>27.4268</v>
      </c>
      <c r="W418">
        <v>15.839600000000001</v>
      </c>
      <c r="X418">
        <v>0</v>
      </c>
      <c r="Y418">
        <v>3.5630799999999998</v>
      </c>
      <c r="Z418">
        <v>0</v>
      </c>
      <c r="AA418">
        <v>5</v>
      </c>
      <c r="AB418">
        <v>0</v>
      </c>
      <c r="AC418" s="12">
        <f>firm_data[[#This Row],[capital_book]]/firm_data[[#This Row],[capital]]</f>
        <v>2.184746306532297</v>
      </c>
      <c r="AD418">
        <v>59.9206</v>
      </c>
      <c r="AE418">
        <v>20.356400000000001</v>
      </c>
    </row>
    <row r="419" spans="1:31" x14ac:dyDescent="0.25">
      <c r="A419">
        <v>418</v>
      </c>
      <c r="B419">
        <v>694542943</v>
      </c>
      <c r="C419" s="12" t="s">
        <v>96</v>
      </c>
      <c r="D419">
        <v>1201.83</v>
      </c>
      <c r="E419" s="12">
        <f>c_sales_data[[#This Row],[price]]</f>
        <v>121.75813547491899</v>
      </c>
      <c r="F419" s="8">
        <f>firm_data[[#This Row],[price]]-firm_data[[#This Row],[avg_price]]</f>
        <v>1.8618645250810175</v>
      </c>
      <c r="G419">
        <v>123.62</v>
      </c>
      <c r="H419">
        <v>1561.69</v>
      </c>
      <c r="I419" s="3">
        <f>firm_data[[#This Row],[production]]-firm_data[[#This Row],[sales]]</f>
        <v>0</v>
      </c>
      <c r="J419">
        <v>7.1769400000000002E-9</v>
      </c>
      <c r="K419">
        <v>303.209</v>
      </c>
      <c r="L419">
        <v>2.5</v>
      </c>
      <c r="M419">
        <v>2.5</v>
      </c>
      <c r="N419">
        <v>1.8577600000000001</v>
      </c>
      <c r="O419">
        <v>5</v>
      </c>
      <c r="P419">
        <v>1.02389E-10</v>
      </c>
      <c r="Q419">
        <v>3.4881000000000002</v>
      </c>
      <c r="R419" s="10">
        <v>1.66725E-12</v>
      </c>
      <c r="S419" s="12" t="s">
        <v>2780</v>
      </c>
      <c r="T419" s="12" t="s">
        <v>2778</v>
      </c>
      <c r="U419">
        <v>0</v>
      </c>
      <c r="V419">
        <v>27.276700000000002</v>
      </c>
      <c r="W419">
        <v>13.672499999999999</v>
      </c>
      <c r="X419">
        <v>0</v>
      </c>
      <c r="Y419">
        <v>4.2440499999999997</v>
      </c>
      <c r="Z419">
        <v>0</v>
      </c>
      <c r="AA419">
        <v>5</v>
      </c>
      <c r="AB419">
        <v>0</v>
      </c>
      <c r="AC419" s="12">
        <f>firm_data[[#This Row],[capital_book]]/firm_data[[#This Row],[capital]]</f>
        <v>2.1779320812268343</v>
      </c>
      <c r="AD419">
        <v>59.406799999999997</v>
      </c>
      <c r="AE419">
        <v>20.356400000000001</v>
      </c>
    </row>
    <row r="420" spans="1:31" x14ac:dyDescent="0.25">
      <c r="A420">
        <v>419</v>
      </c>
      <c r="B420">
        <v>113871430</v>
      </c>
      <c r="C420" s="12" t="s">
        <v>96</v>
      </c>
      <c r="D420">
        <v>1302</v>
      </c>
      <c r="E420" s="12">
        <f>c_sales_data[[#This Row],[price]]</f>
        <v>121.97491747097513</v>
      </c>
      <c r="F420" s="8">
        <f>firm_data[[#This Row],[price]]-firm_data[[#This Row],[avg_price]]</f>
        <v>1.6450825290248758</v>
      </c>
      <c r="G420">
        <v>123.62</v>
      </c>
      <c r="H420">
        <v>1686.72</v>
      </c>
      <c r="I420" s="3">
        <f>firm_data[[#This Row],[production]]-firm_data[[#This Row],[sales]]</f>
        <v>0</v>
      </c>
      <c r="J420">
        <v>6.81809E-9</v>
      </c>
      <c r="K420">
        <v>425.02499999999998</v>
      </c>
      <c r="L420">
        <v>3.5</v>
      </c>
      <c r="M420">
        <v>3.5</v>
      </c>
      <c r="N420">
        <v>0.67888000000000004</v>
      </c>
      <c r="O420">
        <v>5</v>
      </c>
      <c r="P420">
        <v>9.7269499999999999E-11</v>
      </c>
      <c r="Q420">
        <v>4.8320699999999999</v>
      </c>
      <c r="R420" s="10">
        <v>1.5867699999999999E-12</v>
      </c>
      <c r="S420" s="12" t="s">
        <v>2781</v>
      </c>
      <c r="T420" s="12" t="s">
        <v>2782</v>
      </c>
      <c r="U420">
        <v>0</v>
      </c>
      <c r="V420">
        <v>27.066500000000001</v>
      </c>
      <c r="W420">
        <v>14.5341</v>
      </c>
      <c r="X420">
        <v>0</v>
      </c>
      <c r="Y420">
        <v>5.9160300000000001</v>
      </c>
      <c r="Z420">
        <v>0</v>
      </c>
      <c r="AA420">
        <v>7</v>
      </c>
      <c r="AB420">
        <v>0</v>
      </c>
      <c r="AC420" s="12">
        <f>firm_data[[#This Row],[capital_book]]/firm_data[[#This Row],[capital]]</f>
        <v>2.1880331775441966</v>
      </c>
      <c r="AD420">
        <v>59.2224</v>
      </c>
      <c r="AE420">
        <v>17.099</v>
      </c>
    </row>
    <row r="421" spans="1:31" x14ac:dyDescent="0.25">
      <c r="A421">
        <v>420</v>
      </c>
      <c r="B421">
        <v>822408798</v>
      </c>
      <c r="C421" s="12" t="s">
        <v>96</v>
      </c>
      <c r="D421">
        <v>1398.62</v>
      </c>
      <c r="E421" s="12">
        <f>c_sales_data[[#This Row],[price]]</f>
        <v>122.44015323567677</v>
      </c>
      <c r="F421" s="8">
        <f>firm_data[[#This Row],[price]]-firm_data[[#This Row],[avg_price]]</f>
        <v>1.17984676432323</v>
      </c>
      <c r="G421">
        <v>123.62</v>
      </c>
      <c r="H421">
        <v>1805.98</v>
      </c>
      <c r="I421" s="3">
        <f>firm_data[[#This Row],[production]]-firm_data[[#This Row],[sales]]</f>
        <v>1.3090299999999999</v>
      </c>
      <c r="J421">
        <v>6.47719E-9</v>
      </c>
      <c r="K421">
        <v>444.11599999999999</v>
      </c>
      <c r="L421">
        <v>5</v>
      </c>
      <c r="M421">
        <v>3.6909700000000001</v>
      </c>
      <c r="N421">
        <v>1.2573300000000001E-17</v>
      </c>
      <c r="O421">
        <v>5</v>
      </c>
      <c r="P421">
        <v>9.2406100000000005E-11</v>
      </c>
      <c r="Q421">
        <v>3.0540500000000002</v>
      </c>
      <c r="R421" s="10">
        <v>1.4810899999999999E-12</v>
      </c>
      <c r="S421" s="12" t="s">
        <v>2783</v>
      </c>
      <c r="T421" s="12" t="s">
        <v>2784</v>
      </c>
      <c r="U421">
        <v>0</v>
      </c>
      <c r="V421">
        <v>26.766200000000001</v>
      </c>
      <c r="W421">
        <v>14.648899999999999</v>
      </c>
      <c r="X421">
        <v>0</v>
      </c>
      <c r="Y421">
        <v>6.5270299999999999</v>
      </c>
      <c r="Z421">
        <v>0</v>
      </c>
      <c r="AA421">
        <v>10</v>
      </c>
      <c r="AB421">
        <v>0</v>
      </c>
      <c r="AC421" s="12">
        <f>firm_data[[#This Row],[capital_book]]/firm_data[[#This Row],[capital]]</f>
        <v>2.1560438164550813</v>
      </c>
      <c r="AD421">
        <v>57.709099999999999</v>
      </c>
      <c r="AE421">
        <v>17.099</v>
      </c>
    </row>
    <row r="422" spans="1:31" x14ac:dyDescent="0.25">
      <c r="A422">
        <v>421</v>
      </c>
      <c r="B422">
        <v>664737142</v>
      </c>
      <c r="C422" s="12" t="s">
        <v>96</v>
      </c>
      <c r="D422">
        <v>1500.28</v>
      </c>
      <c r="E422" s="12">
        <f>c_sales_data[[#This Row],[price]]</f>
        <v>122.66278559899413</v>
      </c>
      <c r="F422" s="8">
        <f>firm_data[[#This Row],[price]]-firm_data[[#This Row],[avg_price]]</f>
        <v>-1.4807855989941316</v>
      </c>
      <c r="G422">
        <v>121.182</v>
      </c>
      <c r="H422">
        <v>1932.87</v>
      </c>
      <c r="I422" s="3">
        <f>firm_data[[#This Row],[production]]-firm_data[[#This Row],[sales]]</f>
        <v>0</v>
      </c>
      <c r="J422">
        <v>6.1533299999999999E-9</v>
      </c>
      <c r="K422">
        <v>476.02100000000002</v>
      </c>
      <c r="L422">
        <v>4</v>
      </c>
      <c r="M422">
        <v>4</v>
      </c>
      <c r="N422">
        <v>3.3905099999999999</v>
      </c>
      <c r="O422">
        <v>5</v>
      </c>
      <c r="P422">
        <v>8.7785799999999994E-11</v>
      </c>
      <c r="Q422">
        <v>0</v>
      </c>
      <c r="R422" s="10">
        <v>1.3852400000000001E-12</v>
      </c>
      <c r="S422" s="12" t="s">
        <v>2785</v>
      </c>
      <c r="T422" s="12" t="s">
        <v>2786</v>
      </c>
      <c r="U422">
        <v>0</v>
      </c>
      <c r="V422">
        <v>26.5259</v>
      </c>
      <c r="W422">
        <v>16.1568</v>
      </c>
      <c r="X422">
        <v>0</v>
      </c>
      <c r="Y422">
        <v>3.8218700000000001</v>
      </c>
      <c r="Z422">
        <v>0</v>
      </c>
      <c r="AA422">
        <v>8</v>
      </c>
      <c r="AB422">
        <v>0</v>
      </c>
      <c r="AC422" s="12">
        <f>firm_data[[#This Row],[capital_book]]/firm_data[[#This Row],[capital]]</f>
        <v>2.1686050237692216</v>
      </c>
      <c r="AD422">
        <v>57.5242</v>
      </c>
      <c r="AE422">
        <v>19.007999999999999</v>
      </c>
    </row>
    <row r="423" spans="1:31" x14ac:dyDescent="0.25">
      <c r="A423">
        <v>422</v>
      </c>
      <c r="B423">
        <v>979996527</v>
      </c>
      <c r="C423" s="12" t="s">
        <v>96</v>
      </c>
      <c r="D423">
        <v>1698.12</v>
      </c>
      <c r="E423" s="12">
        <f>c_sales_data[[#This Row],[price]]</f>
        <v>122.61139121894551</v>
      </c>
      <c r="F423" s="8">
        <f>firm_data[[#This Row],[price]]-firm_data[[#This Row],[avg_price]]</f>
        <v>3.8626087810544902</v>
      </c>
      <c r="G423">
        <v>126.474</v>
      </c>
      <c r="H423">
        <v>2178.96</v>
      </c>
      <c r="I423" s="3">
        <f>firm_data[[#This Row],[production]]-firm_data[[#This Row],[sales]]</f>
        <v>0</v>
      </c>
      <c r="J423">
        <v>5.8456599999999998E-9</v>
      </c>
      <c r="K423">
        <v>620.50900000000001</v>
      </c>
      <c r="L423">
        <v>5</v>
      </c>
      <c r="M423">
        <v>5</v>
      </c>
      <c r="N423">
        <v>1.7504900000000001</v>
      </c>
      <c r="O423">
        <v>5</v>
      </c>
      <c r="P423">
        <v>8.33965E-11</v>
      </c>
      <c r="Q423">
        <v>3.7466499999999998</v>
      </c>
      <c r="R423" s="10">
        <v>1.2943399999999999E-12</v>
      </c>
      <c r="S423" s="12" t="s">
        <v>2787</v>
      </c>
      <c r="T423" s="12" t="s">
        <v>2788</v>
      </c>
      <c r="U423">
        <v>0</v>
      </c>
      <c r="V423">
        <v>26.2256</v>
      </c>
      <c r="W423">
        <v>21.133500000000002</v>
      </c>
      <c r="X423">
        <v>0</v>
      </c>
      <c r="Y423">
        <v>6.8733300000000002</v>
      </c>
      <c r="Z423">
        <v>0</v>
      </c>
      <c r="AA423">
        <v>10</v>
      </c>
      <c r="AB423">
        <v>0</v>
      </c>
      <c r="AC423" s="12">
        <f>firm_data[[#This Row],[capital_book]]/firm_data[[#This Row],[capital]]</f>
        <v>2.1470700384357269</v>
      </c>
      <c r="AD423">
        <v>56.308199999999999</v>
      </c>
      <c r="AE423">
        <v>19.007999999999999</v>
      </c>
    </row>
    <row r="424" spans="1:31" x14ac:dyDescent="0.25">
      <c r="A424">
        <v>423</v>
      </c>
      <c r="B424">
        <v>792151864</v>
      </c>
      <c r="C424" s="12" t="s">
        <v>96</v>
      </c>
      <c r="D424">
        <v>1357.01</v>
      </c>
      <c r="E424" s="12">
        <f>c_sales_data[[#This Row],[price]]</f>
        <v>122.45180734638915</v>
      </c>
      <c r="F424" s="8">
        <f>firm_data[[#This Row],[price]]-firm_data[[#This Row],[avg_price]]</f>
        <v>4.0221926536108583</v>
      </c>
      <c r="G424">
        <v>126.474</v>
      </c>
      <c r="H424">
        <v>1752.69</v>
      </c>
      <c r="I424" s="3">
        <f>firm_data[[#This Row],[production]]-firm_data[[#This Row],[sales]]</f>
        <v>5.4276635999999998</v>
      </c>
      <c r="J424">
        <v>5.5533799999999997E-9</v>
      </c>
      <c r="K424">
        <v>-2.4520300000000002</v>
      </c>
      <c r="L424">
        <v>5.5</v>
      </c>
      <c r="M424">
        <v>7.2336399999999995E-2</v>
      </c>
      <c r="N424">
        <v>6.1447900000000001E-18</v>
      </c>
      <c r="O424">
        <v>5</v>
      </c>
      <c r="P424">
        <v>7.9226700000000002E-11</v>
      </c>
      <c r="Q424">
        <v>5.8975400000000002</v>
      </c>
      <c r="R424" s="10">
        <v>1.1896699999999999E-12</v>
      </c>
      <c r="S424" s="12" t="s">
        <v>2789</v>
      </c>
      <c r="T424" s="12" t="s">
        <v>2790</v>
      </c>
      <c r="U424">
        <v>0</v>
      </c>
      <c r="V424">
        <v>25.895299999999999</v>
      </c>
      <c r="W424">
        <v>22.491299999999999</v>
      </c>
      <c r="X424">
        <v>0</v>
      </c>
      <c r="Y424">
        <v>8.4487699999999997</v>
      </c>
      <c r="Z424">
        <v>0</v>
      </c>
      <c r="AA424">
        <v>11</v>
      </c>
      <c r="AB424">
        <v>0</v>
      </c>
      <c r="AC424" s="12">
        <f>firm_data[[#This Row],[capital_book]]/firm_data[[#This Row],[capital]]</f>
        <v>2.1790556587488852</v>
      </c>
      <c r="AD424">
        <v>56.427300000000002</v>
      </c>
      <c r="AE424">
        <v>19.007999999999999</v>
      </c>
    </row>
    <row r="425" spans="1:31" x14ac:dyDescent="0.25">
      <c r="A425">
        <v>424</v>
      </c>
      <c r="B425">
        <v>411444065</v>
      </c>
      <c r="C425" s="12" t="s">
        <v>96</v>
      </c>
      <c r="D425">
        <v>1178.54</v>
      </c>
      <c r="E425" s="12">
        <f>c_sales_data[[#This Row],[price]]</f>
        <v>122.87740755468917</v>
      </c>
      <c r="F425" s="8">
        <f>firm_data[[#This Row],[price]]-firm_data[[#This Row],[avg_price]]</f>
        <v>-3.4594075546891645</v>
      </c>
      <c r="G425">
        <v>119.41800000000001</v>
      </c>
      <c r="H425">
        <v>1529.97</v>
      </c>
      <c r="I425" s="3">
        <f>firm_data[[#This Row],[production]]-firm_data[[#This Row],[sales]]</f>
        <v>0</v>
      </c>
      <c r="J425">
        <v>5.2757099999999998E-9</v>
      </c>
      <c r="K425">
        <v>117.657</v>
      </c>
      <c r="L425">
        <v>1</v>
      </c>
      <c r="M425">
        <v>1</v>
      </c>
      <c r="N425">
        <v>4.4038899999999996</v>
      </c>
      <c r="O425">
        <v>5</v>
      </c>
      <c r="P425">
        <v>7.5265300000000003E-11</v>
      </c>
      <c r="Q425">
        <v>0</v>
      </c>
      <c r="R425" s="10">
        <v>1.2264699999999999E-12</v>
      </c>
      <c r="S425" s="12" t="s">
        <v>2791</v>
      </c>
      <c r="T425" s="12" t="s">
        <v>2792</v>
      </c>
      <c r="U425">
        <v>0</v>
      </c>
      <c r="V425">
        <v>26.5731</v>
      </c>
      <c r="W425">
        <v>20.961300000000001</v>
      </c>
      <c r="X425">
        <v>1.2616000000000001</v>
      </c>
      <c r="Y425">
        <v>0.61510299999999996</v>
      </c>
      <c r="Z425">
        <v>0.737842</v>
      </c>
      <c r="AA425">
        <v>2</v>
      </c>
      <c r="AB425">
        <v>1.577</v>
      </c>
      <c r="AC425" s="12">
        <f>firm_data[[#This Row],[capital_book]]/firm_data[[#This Row],[capital]]</f>
        <v>2.1373117927528216</v>
      </c>
      <c r="AD425">
        <v>56.795000000000002</v>
      </c>
      <c r="AE425">
        <v>24.660299999999999</v>
      </c>
    </row>
    <row r="426" spans="1:31" x14ac:dyDescent="0.25">
      <c r="A426">
        <v>425</v>
      </c>
      <c r="B426">
        <v>719995178</v>
      </c>
      <c r="C426" s="12" t="s">
        <v>96</v>
      </c>
      <c r="D426">
        <v>1134.02</v>
      </c>
      <c r="E426" s="12">
        <f>c_sales_data[[#This Row],[price]]</f>
        <v>122.9827956977487</v>
      </c>
      <c r="F426" s="8">
        <f>firm_data[[#This Row],[price]]-firm_data[[#This Row],[avg_price]]</f>
        <v>-1.4907956977486947</v>
      </c>
      <c r="G426">
        <v>121.492</v>
      </c>
      <c r="H426">
        <v>1476.2</v>
      </c>
      <c r="I426" s="3">
        <f>firm_data[[#This Row],[production]]-firm_data[[#This Row],[sales]]</f>
        <v>0</v>
      </c>
      <c r="J426">
        <v>5.0119199999999998E-9</v>
      </c>
      <c r="K426">
        <v>240.601</v>
      </c>
      <c r="L426">
        <v>2</v>
      </c>
      <c r="M426">
        <v>2</v>
      </c>
      <c r="N426">
        <v>1.29478</v>
      </c>
      <c r="O426">
        <v>5</v>
      </c>
      <c r="P426">
        <v>7.1502099999999996E-11</v>
      </c>
      <c r="Q426">
        <v>5.1571999999999996</v>
      </c>
      <c r="R426" s="10">
        <v>1.1872200000000001E-12</v>
      </c>
      <c r="S426" s="12" t="s">
        <v>2793</v>
      </c>
      <c r="T426" s="12" t="s">
        <v>2794</v>
      </c>
      <c r="U426">
        <v>0</v>
      </c>
      <c r="V426">
        <v>26.452999999999999</v>
      </c>
      <c r="W426">
        <v>20.026399999999999</v>
      </c>
      <c r="X426">
        <v>0</v>
      </c>
      <c r="Y426">
        <v>4.5785999999999998</v>
      </c>
      <c r="Z426">
        <v>0</v>
      </c>
      <c r="AA426">
        <v>4</v>
      </c>
      <c r="AB426">
        <v>0</v>
      </c>
      <c r="AC426" s="12">
        <f>firm_data[[#This Row],[capital_book]]/firm_data[[#This Row],[capital]]</f>
        <v>2.2182323365969832</v>
      </c>
      <c r="AD426">
        <v>58.678899999999999</v>
      </c>
      <c r="AE426">
        <v>24.660299999999999</v>
      </c>
    </row>
    <row r="427" spans="1:31" x14ac:dyDescent="0.25">
      <c r="A427">
        <v>426</v>
      </c>
      <c r="B427">
        <v>105606766</v>
      </c>
      <c r="C427" s="12" t="s">
        <v>96</v>
      </c>
      <c r="D427">
        <v>1150.27</v>
      </c>
      <c r="E427" s="12">
        <f>c_sales_data[[#This Row],[price]]</f>
        <v>123.03995743396534</v>
      </c>
      <c r="F427" s="8">
        <f>firm_data[[#This Row],[price]]-firm_data[[#This Row],[avg_price]]</f>
        <v>0.4900425660346599</v>
      </c>
      <c r="G427">
        <v>123.53</v>
      </c>
      <c r="H427">
        <v>1495.42</v>
      </c>
      <c r="I427" s="3">
        <f>firm_data[[#This Row],[production]]-firm_data[[#This Row],[sales]]</f>
        <v>0</v>
      </c>
      <c r="J427">
        <v>4.7613299999999997E-9</v>
      </c>
      <c r="K427">
        <v>302.39600000000002</v>
      </c>
      <c r="L427">
        <v>2.5</v>
      </c>
      <c r="M427">
        <v>2.5</v>
      </c>
      <c r="N427">
        <v>1.8120499999999999</v>
      </c>
      <c r="O427">
        <v>5</v>
      </c>
      <c r="P427">
        <v>6.7926899999999999E-11</v>
      </c>
      <c r="Q427">
        <v>6.4878</v>
      </c>
      <c r="R427" s="10">
        <v>1.14238E-12</v>
      </c>
      <c r="S427" s="12" t="s">
        <v>2795</v>
      </c>
      <c r="T427" s="12" t="s">
        <v>2796</v>
      </c>
      <c r="U427">
        <v>0</v>
      </c>
      <c r="V427">
        <v>26.302800000000001</v>
      </c>
      <c r="W427">
        <v>15.833399999999999</v>
      </c>
      <c r="X427">
        <v>0</v>
      </c>
      <c r="Y427">
        <v>5.7439</v>
      </c>
      <c r="Z427">
        <v>0</v>
      </c>
      <c r="AA427">
        <v>5</v>
      </c>
      <c r="AB427">
        <v>0</v>
      </c>
      <c r="AC427" s="12">
        <f>firm_data[[#This Row],[capital_book]]/firm_data[[#This Row],[capital]]</f>
        <v>2.1890445123713063</v>
      </c>
      <c r="AD427">
        <v>57.578000000000003</v>
      </c>
      <c r="AE427">
        <v>24.660299999999999</v>
      </c>
    </row>
    <row r="428" spans="1:31" x14ac:dyDescent="0.25">
      <c r="A428">
        <v>427</v>
      </c>
      <c r="B428">
        <v>82880523</v>
      </c>
      <c r="C428" s="12" t="s">
        <v>96</v>
      </c>
      <c r="D428">
        <v>1309.1199999999999</v>
      </c>
      <c r="E428" s="12">
        <f>c_sales_data[[#This Row],[price]]</f>
        <v>123.19664711379977</v>
      </c>
      <c r="F428" s="8">
        <f>firm_data[[#This Row],[price]]-firm_data[[#This Row],[avg_price]]</f>
        <v>0.33335288620023107</v>
      </c>
      <c r="G428">
        <v>123.53</v>
      </c>
      <c r="H428">
        <v>1692.86</v>
      </c>
      <c r="I428" s="3">
        <f>firm_data[[#This Row],[production]]-firm_data[[#This Row],[sales]]</f>
        <v>0</v>
      </c>
      <c r="J428">
        <v>4.5232600000000004E-9</v>
      </c>
      <c r="K428">
        <v>484.48700000000002</v>
      </c>
      <c r="L428">
        <v>4</v>
      </c>
      <c r="M428">
        <v>4</v>
      </c>
      <c r="N428">
        <v>3.8455699999999999</v>
      </c>
      <c r="O428">
        <v>5</v>
      </c>
      <c r="P428">
        <v>6.4530600000000006E-11</v>
      </c>
      <c r="Q428">
        <v>6.7494899999999998</v>
      </c>
      <c r="R428" s="10">
        <v>1.08543E-12</v>
      </c>
      <c r="S428" s="12" t="s">
        <v>2797</v>
      </c>
      <c r="T428" s="12" t="s">
        <v>2798</v>
      </c>
      <c r="U428">
        <v>0</v>
      </c>
      <c r="V428">
        <v>26.0626</v>
      </c>
      <c r="W428">
        <v>15.533799999999999</v>
      </c>
      <c r="X428">
        <v>0</v>
      </c>
      <c r="Y428">
        <v>7.3747400000000001</v>
      </c>
      <c r="Z428">
        <v>0</v>
      </c>
      <c r="AA428">
        <v>8</v>
      </c>
      <c r="AB428">
        <v>0</v>
      </c>
      <c r="AC428" s="12">
        <f>firm_data[[#This Row],[capital_book]]/firm_data[[#This Row],[capital]]</f>
        <v>2.1664684260204279</v>
      </c>
      <c r="AD428">
        <v>56.463799999999999</v>
      </c>
      <c r="AE428">
        <v>18.275099999999998</v>
      </c>
    </row>
    <row r="429" spans="1:31" x14ac:dyDescent="0.25">
      <c r="A429">
        <v>428</v>
      </c>
      <c r="B429">
        <v>844934538</v>
      </c>
      <c r="C429" s="12" t="s">
        <v>96</v>
      </c>
      <c r="D429">
        <v>1628.24</v>
      </c>
      <c r="E429" s="12">
        <f>c_sales_data[[#This Row],[price]]</f>
        <v>123.69579466049026</v>
      </c>
      <c r="F429" s="8">
        <f>firm_data[[#This Row],[price]]-firm_data[[#This Row],[avg_price]]</f>
        <v>-0.16579466049026337</v>
      </c>
      <c r="G429">
        <v>123.53</v>
      </c>
      <c r="H429">
        <v>2094.16</v>
      </c>
      <c r="I429" s="3">
        <f>firm_data[[#This Row],[production]]-firm_data[[#This Row],[sales]]</f>
        <v>0</v>
      </c>
      <c r="J429">
        <v>4.2971E-9</v>
      </c>
      <c r="K429">
        <v>730.79499999999996</v>
      </c>
      <c r="L429">
        <v>6</v>
      </c>
      <c r="M429">
        <v>6</v>
      </c>
      <c r="N429">
        <v>2.46644</v>
      </c>
      <c r="O429">
        <v>5</v>
      </c>
      <c r="P429">
        <v>6.1304099999999999E-11</v>
      </c>
      <c r="Q429">
        <v>5.3576699999999997</v>
      </c>
      <c r="R429" s="10">
        <v>1.00074E-12</v>
      </c>
      <c r="S429" s="12" t="s">
        <v>2799</v>
      </c>
      <c r="T429" s="12" t="s">
        <v>2800</v>
      </c>
      <c r="U429">
        <v>0</v>
      </c>
      <c r="V429">
        <v>27.1172</v>
      </c>
      <c r="W429">
        <v>21.625900000000001</v>
      </c>
      <c r="X429">
        <v>2.9969199999999998</v>
      </c>
      <c r="Y429">
        <v>10.835800000000001</v>
      </c>
      <c r="Z429">
        <v>1.41503</v>
      </c>
      <c r="AA429">
        <v>12</v>
      </c>
      <c r="AB429">
        <v>3.0713599999999999</v>
      </c>
      <c r="AC429" s="12">
        <f>firm_data[[#This Row],[capital_book]]/firm_data[[#This Row],[capital]]</f>
        <v>2.1705338309264968</v>
      </c>
      <c r="AD429">
        <v>58.858800000000002</v>
      </c>
      <c r="AE429">
        <v>25.4422</v>
      </c>
    </row>
    <row r="430" spans="1:31" x14ac:dyDescent="0.25">
      <c r="A430">
        <v>429</v>
      </c>
      <c r="B430">
        <v>158281873</v>
      </c>
      <c r="C430" s="12" t="s">
        <v>96</v>
      </c>
      <c r="D430">
        <v>2000.44</v>
      </c>
      <c r="E430" s="12">
        <f>c_sales_data[[#This Row],[price]]</f>
        <v>124.84540622497562</v>
      </c>
      <c r="F430" s="8">
        <f>firm_data[[#This Row],[price]]-firm_data[[#This Row],[avg_price]]</f>
        <v>1.7715937750243853</v>
      </c>
      <c r="G430">
        <v>126.617</v>
      </c>
      <c r="H430">
        <v>2559.0300000000002</v>
      </c>
      <c r="I430" s="3">
        <f>firm_data[[#This Row],[production]]-firm_data[[#This Row],[sales]]</f>
        <v>0</v>
      </c>
      <c r="J430">
        <v>4.0822400000000002E-9</v>
      </c>
      <c r="K430">
        <v>871.01499999999999</v>
      </c>
      <c r="L430">
        <v>7</v>
      </c>
      <c r="M430">
        <v>7</v>
      </c>
      <c r="N430">
        <v>5.3552099999999998E-2</v>
      </c>
      <c r="O430">
        <v>5</v>
      </c>
      <c r="P430">
        <v>5.8238899999999996E-11</v>
      </c>
      <c r="Q430">
        <v>4.0600800000000001</v>
      </c>
      <c r="R430" s="10">
        <v>8.6243300000000001E-13</v>
      </c>
      <c r="S430" s="12" t="s">
        <v>2801</v>
      </c>
      <c r="T430" s="12" t="s">
        <v>2802</v>
      </c>
      <c r="U430">
        <v>0</v>
      </c>
      <c r="V430">
        <v>26.6968</v>
      </c>
      <c r="W430">
        <v>25.768699999999999</v>
      </c>
      <c r="X430">
        <v>0</v>
      </c>
      <c r="Y430">
        <v>13.0556</v>
      </c>
      <c r="Z430">
        <v>0</v>
      </c>
      <c r="AA430">
        <v>14</v>
      </c>
      <c r="AB430">
        <v>0</v>
      </c>
      <c r="AC430" s="12">
        <f>firm_data[[#This Row],[capital_book]]/firm_data[[#This Row],[capital]]</f>
        <v>2.1904835036408858</v>
      </c>
      <c r="AD430">
        <v>58.478900000000003</v>
      </c>
      <c r="AE430">
        <v>25.4422</v>
      </c>
    </row>
    <row r="431" spans="1:31" x14ac:dyDescent="0.25">
      <c r="A431">
        <v>430</v>
      </c>
      <c r="B431">
        <v>32372394</v>
      </c>
      <c r="C431" s="12" t="s">
        <v>96</v>
      </c>
      <c r="D431">
        <v>2298.21</v>
      </c>
      <c r="E431" s="12">
        <f>c_sales_data[[#This Row],[price]]</f>
        <v>125.70885261819414</v>
      </c>
      <c r="F431" s="8">
        <f>firm_data[[#This Row],[price]]-firm_data[[#This Row],[avg_price]]</f>
        <v>0.90814738180586119</v>
      </c>
      <c r="G431">
        <v>126.617</v>
      </c>
      <c r="H431">
        <v>2929.78</v>
      </c>
      <c r="I431" s="3">
        <f>firm_data[[#This Row],[production]]-firm_data[[#This Row],[sales]]</f>
        <v>0</v>
      </c>
      <c r="J431">
        <v>3.8781300000000001E-9</v>
      </c>
      <c r="K431">
        <v>869.94</v>
      </c>
      <c r="L431">
        <v>7</v>
      </c>
      <c r="M431">
        <v>7</v>
      </c>
      <c r="N431">
        <v>2.1118399999999999</v>
      </c>
      <c r="O431">
        <v>5</v>
      </c>
      <c r="P431">
        <v>5.5326899999999998E-11</v>
      </c>
      <c r="Q431">
        <v>3.7800799999999999</v>
      </c>
      <c r="R431" s="10">
        <v>7.6540800000000002E-13</v>
      </c>
      <c r="S431" s="12" t="s">
        <v>2803</v>
      </c>
      <c r="T431" s="12" t="s">
        <v>2802</v>
      </c>
      <c r="U431">
        <v>0</v>
      </c>
      <c r="V431">
        <v>26.276399999999999</v>
      </c>
      <c r="W431">
        <v>25.344200000000001</v>
      </c>
      <c r="X431">
        <v>0</v>
      </c>
      <c r="Y431">
        <v>13.1038</v>
      </c>
      <c r="Z431">
        <v>0</v>
      </c>
      <c r="AA431">
        <v>14</v>
      </c>
      <c r="AB431">
        <v>0</v>
      </c>
      <c r="AC431" s="12">
        <f>firm_data[[#This Row],[capital_book]]/firm_data[[#This Row],[capital]]</f>
        <v>2.1698177832579808</v>
      </c>
      <c r="AD431">
        <v>57.015000000000001</v>
      </c>
      <c r="AE431">
        <v>25.4422</v>
      </c>
    </row>
    <row r="432" spans="1:31" x14ac:dyDescent="0.25">
      <c r="A432">
        <v>431</v>
      </c>
      <c r="B432">
        <v>598290949</v>
      </c>
      <c r="C432" s="12" t="s">
        <v>96</v>
      </c>
      <c r="D432">
        <v>2536.42</v>
      </c>
      <c r="E432" s="12">
        <f>c_sales_data[[#This Row],[price]]</f>
        <v>125.75303129799288</v>
      </c>
      <c r="F432" s="8">
        <f>firm_data[[#This Row],[price]]-firm_data[[#This Row],[avg_price]]</f>
        <v>0.86396870200712783</v>
      </c>
      <c r="G432">
        <v>126.617</v>
      </c>
      <c r="H432">
        <v>3226.82</v>
      </c>
      <c r="I432" s="3">
        <f>firm_data[[#This Row],[production]]-firm_data[[#This Row],[sales]]</f>
        <v>0</v>
      </c>
      <c r="J432">
        <v>3.6842199999999999E-9</v>
      </c>
      <c r="K432">
        <v>870.678</v>
      </c>
      <c r="L432">
        <v>7</v>
      </c>
      <c r="M432">
        <v>7</v>
      </c>
      <c r="N432">
        <v>1.14134</v>
      </c>
      <c r="O432">
        <v>5</v>
      </c>
      <c r="P432">
        <v>5.2560600000000001E-11</v>
      </c>
      <c r="Q432">
        <v>3.5000800000000001</v>
      </c>
      <c r="R432" s="10">
        <v>6.9235200000000002E-13</v>
      </c>
      <c r="S432" s="12" t="s">
        <v>2804</v>
      </c>
      <c r="T432" s="12" t="s">
        <v>2802</v>
      </c>
      <c r="U432">
        <v>0</v>
      </c>
      <c r="V432">
        <v>25.856000000000002</v>
      </c>
      <c r="W432">
        <v>28.767900000000001</v>
      </c>
      <c r="X432">
        <v>0</v>
      </c>
      <c r="Y432">
        <v>15.0044</v>
      </c>
      <c r="Z432">
        <v>0</v>
      </c>
      <c r="AA432">
        <v>14</v>
      </c>
      <c r="AB432">
        <v>0</v>
      </c>
      <c r="AC432" s="12">
        <f>firm_data[[#This Row],[capital_book]]/firm_data[[#This Row],[capital]]</f>
        <v>2.1771581064356433</v>
      </c>
      <c r="AD432">
        <v>56.2926</v>
      </c>
      <c r="AE432">
        <v>25.4422</v>
      </c>
    </row>
    <row r="433" spans="1:31" x14ac:dyDescent="0.25">
      <c r="A433">
        <v>432</v>
      </c>
      <c r="B433">
        <v>321568937</v>
      </c>
      <c r="C433" s="12" t="s">
        <v>96</v>
      </c>
      <c r="D433">
        <v>2726.99</v>
      </c>
      <c r="E433" s="12">
        <f>c_sales_data[[#This Row],[price]]</f>
        <v>125.93500455856926</v>
      </c>
      <c r="F433" s="8">
        <f>firm_data[[#This Row],[price]]-firm_data[[#This Row],[avg_price]]</f>
        <v>0.6819954414307432</v>
      </c>
      <c r="G433">
        <v>126.617</v>
      </c>
      <c r="H433">
        <v>3462.94</v>
      </c>
      <c r="I433" s="3">
        <f>firm_data[[#This Row],[production]]-firm_data[[#This Row],[sales]]</f>
        <v>0</v>
      </c>
      <c r="J433">
        <v>3.5000100000000002E-9</v>
      </c>
      <c r="K433">
        <v>869.33100000000002</v>
      </c>
      <c r="L433">
        <v>7</v>
      </c>
      <c r="M433">
        <v>7</v>
      </c>
      <c r="N433">
        <v>1.2506299999999999</v>
      </c>
      <c r="O433">
        <v>5</v>
      </c>
      <c r="P433">
        <v>4.9932599999999997E-11</v>
      </c>
      <c r="Q433">
        <v>3.2200799999999998</v>
      </c>
      <c r="R433" s="10">
        <v>6.3654000000000003E-13</v>
      </c>
      <c r="S433" s="12" t="s">
        <v>2805</v>
      </c>
      <c r="T433" s="12" t="s">
        <v>2802</v>
      </c>
      <c r="U433">
        <v>0</v>
      </c>
      <c r="V433">
        <v>25.435500000000001</v>
      </c>
      <c r="W433">
        <v>28.7654</v>
      </c>
      <c r="X433">
        <v>0</v>
      </c>
      <c r="Y433">
        <v>16.031600000000001</v>
      </c>
      <c r="Z433">
        <v>0</v>
      </c>
      <c r="AA433">
        <v>14</v>
      </c>
      <c r="AB433">
        <v>0</v>
      </c>
      <c r="AC433" s="12">
        <f>firm_data[[#This Row],[capital_book]]/firm_data[[#This Row],[capital]]</f>
        <v>2.1310216036641703</v>
      </c>
      <c r="AD433">
        <v>54.203600000000002</v>
      </c>
      <c r="AE433">
        <v>25.4422</v>
      </c>
    </row>
    <row r="434" spans="1:31" x14ac:dyDescent="0.25">
      <c r="A434">
        <v>433</v>
      </c>
      <c r="B434">
        <v>672683693</v>
      </c>
      <c r="C434" s="12" t="s">
        <v>96</v>
      </c>
      <c r="D434">
        <v>2879.44</v>
      </c>
      <c r="E434" s="12">
        <f>c_sales_data[[#This Row],[price]]</f>
        <v>125.67738269960158</v>
      </c>
      <c r="F434" s="8">
        <f>firm_data[[#This Row],[price]]-firm_data[[#This Row],[avg_price]]</f>
        <v>0.9396173003984245</v>
      </c>
      <c r="G434">
        <v>126.617</v>
      </c>
      <c r="H434">
        <v>3652.54</v>
      </c>
      <c r="I434" s="3">
        <f>firm_data[[#This Row],[production]]-firm_data[[#This Row],[sales]]</f>
        <v>0</v>
      </c>
      <c r="J434">
        <v>3.3250099999999999E-9</v>
      </c>
      <c r="K434">
        <v>870.45600000000002</v>
      </c>
      <c r="L434">
        <v>7</v>
      </c>
      <c r="M434">
        <v>7</v>
      </c>
      <c r="N434">
        <v>0.85627900000000001</v>
      </c>
      <c r="O434">
        <v>5</v>
      </c>
      <c r="P434">
        <v>4.7435899999999998E-11</v>
      </c>
      <c r="Q434">
        <v>2.94008</v>
      </c>
      <c r="R434" s="10">
        <v>5.9020000000000005E-13</v>
      </c>
      <c r="S434" s="12" t="s">
        <v>2806</v>
      </c>
      <c r="T434" s="12" t="s">
        <v>2802</v>
      </c>
      <c r="U434">
        <v>0</v>
      </c>
      <c r="V434">
        <v>25.0151</v>
      </c>
      <c r="W434">
        <v>28.9572</v>
      </c>
      <c r="X434">
        <v>0</v>
      </c>
      <c r="Y434">
        <v>17.1572</v>
      </c>
      <c r="Z434">
        <v>0</v>
      </c>
      <c r="AA434">
        <v>14</v>
      </c>
      <c r="AB434">
        <v>0</v>
      </c>
      <c r="AC434" s="12">
        <f>firm_data[[#This Row],[capital_book]]/firm_data[[#This Row],[capital]]</f>
        <v>2.1282745221885979</v>
      </c>
      <c r="AD434">
        <v>53.238999999999997</v>
      </c>
      <c r="AE434">
        <v>25.4422</v>
      </c>
    </row>
    <row r="435" spans="1:31" x14ac:dyDescent="0.25">
      <c r="A435">
        <v>434</v>
      </c>
      <c r="B435">
        <v>664488376</v>
      </c>
      <c r="C435" s="12" t="s">
        <v>96</v>
      </c>
      <c r="D435">
        <v>2514.1799999999998</v>
      </c>
      <c r="E435" s="12">
        <f>c_sales_data[[#This Row],[price]]</f>
        <v>125.76763469040071</v>
      </c>
      <c r="F435" s="8">
        <f>firm_data[[#This Row],[price]]-firm_data[[#This Row],[avg_price]]</f>
        <v>0.84936530959929257</v>
      </c>
      <c r="G435">
        <v>126.617</v>
      </c>
      <c r="H435">
        <v>3195.62</v>
      </c>
      <c r="I435" s="3">
        <f>firm_data[[#This Row],[production]]-firm_data[[#This Row],[sales]]</f>
        <v>4.8100699999999996</v>
      </c>
      <c r="J435">
        <v>3.15876E-9</v>
      </c>
      <c r="K435">
        <v>262.03800000000001</v>
      </c>
      <c r="L435">
        <v>7</v>
      </c>
      <c r="M435">
        <v>2.1899299999999999</v>
      </c>
      <c r="N435">
        <v>0</v>
      </c>
      <c r="O435">
        <v>5</v>
      </c>
      <c r="P435">
        <v>4.5064099999999999E-11</v>
      </c>
      <c r="Q435">
        <v>2.6600799999999998</v>
      </c>
      <c r="R435" s="10">
        <v>5.5202700000000001E-13</v>
      </c>
      <c r="S435" s="12" t="s">
        <v>2807</v>
      </c>
      <c r="T435" s="12" t="s">
        <v>2802</v>
      </c>
      <c r="U435">
        <v>0</v>
      </c>
      <c r="V435">
        <v>24.5947</v>
      </c>
      <c r="W435">
        <v>28.3565</v>
      </c>
      <c r="X435">
        <v>0</v>
      </c>
      <c r="Y435">
        <v>17.927800000000001</v>
      </c>
      <c r="Z435">
        <v>0</v>
      </c>
      <c r="AA435">
        <v>14</v>
      </c>
      <c r="AB435">
        <v>0</v>
      </c>
      <c r="AC435" s="12">
        <f>firm_data[[#This Row],[capital_book]]/firm_data[[#This Row],[capital]]</f>
        <v>2.1508861665318135</v>
      </c>
      <c r="AD435">
        <v>52.900399999999998</v>
      </c>
      <c r="AE435">
        <v>25.4422</v>
      </c>
    </row>
    <row r="436" spans="1:31" x14ac:dyDescent="0.25">
      <c r="A436">
        <v>435</v>
      </c>
      <c r="B436">
        <v>649998131</v>
      </c>
      <c r="C436" s="12" t="s">
        <v>96</v>
      </c>
      <c r="D436">
        <v>2291.79</v>
      </c>
      <c r="E436" s="12">
        <f>c_sales_data[[#This Row],[price]]</f>
        <v>125.58892882198249</v>
      </c>
      <c r="F436" s="8">
        <f>firm_data[[#This Row],[price]]-firm_data[[#This Row],[avg_price]]</f>
        <v>8.3071178017505076E-2</v>
      </c>
      <c r="G436">
        <v>125.672</v>
      </c>
      <c r="H436">
        <v>2937.64</v>
      </c>
      <c r="I436" s="3">
        <f>firm_data[[#This Row],[production]]-firm_data[[#This Row],[sales]]</f>
        <v>0</v>
      </c>
      <c r="J436">
        <v>3.00082E-9</v>
      </c>
      <c r="K436">
        <v>390.63600000000002</v>
      </c>
      <c r="L436">
        <v>3</v>
      </c>
      <c r="M436">
        <v>3</v>
      </c>
      <c r="N436">
        <v>4.0169800000000002</v>
      </c>
      <c r="O436">
        <v>5</v>
      </c>
      <c r="P436">
        <v>4.2810900000000001E-11</v>
      </c>
      <c r="Q436">
        <v>0</v>
      </c>
      <c r="R436" s="10">
        <v>5.6331999999999997E-13</v>
      </c>
      <c r="S436" s="12" t="s">
        <v>2808</v>
      </c>
      <c r="T436" s="12" t="s">
        <v>2809</v>
      </c>
      <c r="U436">
        <v>0</v>
      </c>
      <c r="V436">
        <v>33.5458</v>
      </c>
      <c r="W436">
        <v>26.543600000000001</v>
      </c>
      <c r="X436">
        <v>20.462700000000002</v>
      </c>
      <c r="Y436">
        <v>2.6709299999999998</v>
      </c>
      <c r="Z436">
        <v>9.1312300000000004</v>
      </c>
      <c r="AA436">
        <v>6</v>
      </c>
      <c r="AB436">
        <v>19.847200000000001</v>
      </c>
      <c r="AC436" s="12">
        <f>firm_data[[#This Row],[capital_book]]/firm_data[[#This Row],[capital]]</f>
        <v>2.1735448252836425</v>
      </c>
      <c r="AD436">
        <v>72.913300000000007</v>
      </c>
      <c r="AE436">
        <v>31.227699999999999</v>
      </c>
    </row>
    <row r="437" spans="1:31" x14ac:dyDescent="0.25">
      <c r="A437">
        <v>436</v>
      </c>
      <c r="B437">
        <v>814111723</v>
      </c>
      <c r="C437" s="12" t="s">
        <v>96</v>
      </c>
      <c r="D437">
        <v>2098.91</v>
      </c>
      <c r="E437" s="12">
        <f>c_sales_data[[#This Row],[price]]</f>
        <v>125.99052377283722</v>
      </c>
      <c r="F437" s="8">
        <f>firm_data[[#This Row],[price]]-firm_data[[#This Row],[avg_price]]</f>
        <v>-0.31852377283722433</v>
      </c>
      <c r="G437">
        <v>125.672</v>
      </c>
      <c r="H437">
        <v>2696.68</v>
      </c>
      <c r="I437" s="3">
        <f>firm_data[[#This Row],[production]]-firm_data[[#This Row],[sales]]</f>
        <v>0.80362</v>
      </c>
      <c r="J437">
        <v>2.85078E-9</v>
      </c>
      <c r="K437">
        <v>331.524</v>
      </c>
      <c r="L437">
        <v>3.5</v>
      </c>
      <c r="M437">
        <v>2.69638</v>
      </c>
      <c r="N437">
        <v>0</v>
      </c>
      <c r="O437">
        <v>5</v>
      </c>
      <c r="P437">
        <v>4.0670399999999998E-11</v>
      </c>
      <c r="Q437">
        <v>5.5724299999999998</v>
      </c>
      <c r="R437" s="10">
        <v>4.61327E-13</v>
      </c>
      <c r="S437" s="12" t="s">
        <v>2810</v>
      </c>
      <c r="T437" s="12" t="s">
        <v>2811</v>
      </c>
      <c r="U437">
        <v>0</v>
      </c>
      <c r="V437">
        <v>33.335500000000003</v>
      </c>
      <c r="W437">
        <v>25.667100000000001</v>
      </c>
      <c r="X437">
        <v>0</v>
      </c>
      <c r="Y437">
        <v>6.2862200000000001</v>
      </c>
      <c r="Z437">
        <v>0</v>
      </c>
      <c r="AA437">
        <v>7</v>
      </c>
      <c r="AB437">
        <v>0</v>
      </c>
      <c r="AC437" s="12">
        <f>firm_data[[#This Row],[capital_book]]/firm_data[[#This Row],[capital]]</f>
        <v>2.191039582427142</v>
      </c>
      <c r="AD437">
        <v>73.039400000000001</v>
      </c>
      <c r="AE437">
        <v>30.1966</v>
      </c>
    </row>
    <row r="438" spans="1:31" x14ac:dyDescent="0.25">
      <c r="A438">
        <v>437</v>
      </c>
      <c r="B438">
        <v>447105011</v>
      </c>
      <c r="C438" s="12" t="s">
        <v>96</v>
      </c>
      <c r="D438">
        <v>1975.94</v>
      </c>
      <c r="E438" s="12">
        <f>c_sales_data[[#This Row],[price]]</f>
        <v>126.33952021769225</v>
      </c>
      <c r="F438" s="8">
        <f>firm_data[[#This Row],[price]]-firm_data[[#This Row],[avg_price]]</f>
        <v>-0.66752021769225678</v>
      </c>
      <c r="G438">
        <v>125.672</v>
      </c>
      <c r="H438">
        <v>2541.4699999999998</v>
      </c>
      <c r="I438" s="3">
        <f>firm_data[[#This Row],[production]]-firm_data[[#This Row],[sales]]</f>
        <v>0</v>
      </c>
      <c r="J438">
        <v>2.7082400000000002E-9</v>
      </c>
      <c r="K438">
        <v>369.12599999999998</v>
      </c>
      <c r="L438">
        <v>3</v>
      </c>
      <c r="M438">
        <v>3</v>
      </c>
      <c r="N438">
        <v>0.72722900000000001</v>
      </c>
      <c r="O438">
        <v>5</v>
      </c>
      <c r="P438">
        <v>3.8636900000000002E-11</v>
      </c>
      <c r="Q438">
        <v>0</v>
      </c>
      <c r="R438" s="10">
        <v>4.5258600000000001E-13</v>
      </c>
      <c r="S438" s="12" t="s">
        <v>2812</v>
      </c>
      <c r="T438" s="12" t="s">
        <v>2813</v>
      </c>
      <c r="U438">
        <v>0</v>
      </c>
      <c r="V438">
        <v>33.1554</v>
      </c>
      <c r="W438">
        <v>19.016200000000001</v>
      </c>
      <c r="X438">
        <v>0</v>
      </c>
      <c r="Y438">
        <v>2.7767400000000002</v>
      </c>
      <c r="Z438">
        <v>0</v>
      </c>
      <c r="AA438">
        <v>6</v>
      </c>
      <c r="AB438">
        <v>0</v>
      </c>
      <c r="AC438" s="12">
        <f>firm_data[[#This Row],[capital_book]]/firm_data[[#This Row],[capital]]</f>
        <v>2.1577028176405655</v>
      </c>
      <c r="AD438">
        <v>71.539500000000004</v>
      </c>
      <c r="AE438">
        <v>30.1966</v>
      </c>
    </row>
    <row r="439" spans="1:31" x14ac:dyDescent="0.25">
      <c r="A439">
        <v>438</v>
      </c>
      <c r="B439">
        <v>562528216</v>
      </c>
      <c r="C439" s="12" t="s">
        <v>96</v>
      </c>
      <c r="D439">
        <v>1883.06</v>
      </c>
      <c r="E439" s="12">
        <f>c_sales_data[[#This Row],[price]]</f>
        <v>127.13343917145767</v>
      </c>
      <c r="F439" s="8">
        <f>firm_data[[#This Row],[price]]-firm_data[[#This Row],[avg_price]]</f>
        <v>0.82856082854233648</v>
      </c>
      <c r="G439">
        <v>127.962</v>
      </c>
      <c r="H439">
        <v>2425.38</v>
      </c>
      <c r="I439" s="3">
        <f>firm_data[[#This Row],[production]]-firm_data[[#This Row],[sales]]</f>
        <v>0</v>
      </c>
      <c r="J439">
        <v>2.5728300000000001E-9</v>
      </c>
      <c r="K439">
        <v>377.50599999999997</v>
      </c>
      <c r="L439">
        <v>3</v>
      </c>
      <c r="M439">
        <v>3</v>
      </c>
      <c r="N439">
        <v>0.119979</v>
      </c>
      <c r="O439">
        <v>5</v>
      </c>
      <c r="P439">
        <v>3.6704999999999998E-11</v>
      </c>
      <c r="Q439">
        <v>0.86248999999999998</v>
      </c>
      <c r="R439" s="10">
        <v>4.39309E-13</v>
      </c>
      <c r="S439" s="12" t="s">
        <v>2814</v>
      </c>
      <c r="T439" s="12" t="s">
        <v>2813</v>
      </c>
      <c r="U439">
        <v>0</v>
      </c>
      <c r="V439">
        <v>32.975200000000001</v>
      </c>
      <c r="W439">
        <v>16.092099999999999</v>
      </c>
      <c r="X439">
        <v>0</v>
      </c>
      <c r="Y439">
        <v>3.4312499999999999</v>
      </c>
      <c r="Z439">
        <v>0</v>
      </c>
      <c r="AA439">
        <v>6</v>
      </c>
      <c r="AB439">
        <v>0</v>
      </c>
      <c r="AC439" s="12">
        <f>firm_data[[#This Row],[capital_book]]/firm_data[[#This Row],[capital]]</f>
        <v>2.1697851718867511</v>
      </c>
      <c r="AD439">
        <v>71.549099999999996</v>
      </c>
      <c r="AE439">
        <v>30.1966</v>
      </c>
    </row>
    <row r="440" spans="1:31" x14ac:dyDescent="0.25">
      <c r="A440">
        <v>439</v>
      </c>
      <c r="B440">
        <v>52075082</v>
      </c>
      <c r="C440" s="12" t="s">
        <v>96</v>
      </c>
      <c r="D440">
        <v>1808.76</v>
      </c>
      <c r="E440" s="12">
        <f>c_sales_data[[#This Row],[price]]</f>
        <v>128.24179043820303</v>
      </c>
      <c r="F440" s="8">
        <f>firm_data[[#This Row],[price]]-firm_data[[#This Row],[avg_price]]</f>
        <v>-0.27979043820302252</v>
      </c>
      <c r="G440">
        <v>127.962</v>
      </c>
      <c r="H440">
        <v>2331.85</v>
      </c>
      <c r="I440" s="3">
        <f>firm_data[[#This Row],[production]]-firm_data[[#This Row],[sales]]</f>
        <v>0</v>
      </c>
      <c r="J440">
        <v>2.44419E-9</v>
      </c>
      <c r="K440">
        <v>376.84300000000002</v>
      </c>
      <c r="L440">
        <v>3</v>
      </c>
      <c r="M440">
        <v>3</v>
      </c>
      <c r="N440">
        <v>0.77210699999999999</v>
      </c>
      <c r="O440">
        <v>5</v>
      </c>
      <c r="P440">
        <v>3.4869799999999999E-11</v>
      </c>
      <c r="Q440">
        <v>1.0784499999999999</v>
      </c>
      <c r="R440" s="10">
        <v>4.2348900000000002E-13</v>
      </c>
      <c r="S440" s="12" t="s">
        <v>2815</v>
      </c>
      <c r="T440" s="12" t="s">
        <v>2813</v>
      </c>
      <c r="U440">
        <v>0</v>
      </c>
      <c r="V440">
        <v>32.795000000000002</v>
      </c>
      <c r="W440">
        <v>13.557399999999999</v>
      </c>
      <c r="X440">
        <v>0</v>
      </c>
      <c r="Y440">
        <v>3.5392299999999999</v>
      </c>
      <c r="Z440">
        <v>0</v>
      </c>
      <c r="AA440">
        <v>6</v>
      </c>
      <c r="AB440">
        <v>0</v>
      </c>
      <c r="AC440" s="12">
        <f>firm_data[[#This Row],[capital_book]]/firm_data[[#This Row],[capital]]</f>
        <v>2.1617502668089648</v>
      </c>
      <c r="AD440">
        <v>70.894599999999997</v>
      </c>
      <c r="AE440">
        <v>30.1966</v>
      </c>
    </row>
    <row r="441" spans="1:31" x14ac:dyDescent="0.25">
      <c r="A441">
        <v>440</v>
      </c>
      <c r="B441">
        <v>540455189</v>
      </c>
      <c r="C441" s="12" t="s">
        <v>96</v>
      </c>
      <c r="D441">
        <v>1443.14</v>
      </c>
      <c r="E441" s="12">
        <f>c_sales_data[[#This Row],[price]]</f>
        <v>128.82220878744795</v>
      </c>
      <c r="F441" s="8">
        <f>firm_data[[#This Row],[price]]-firm_data[[#This Row],[avg_price]]</f>
        <v>9.8237912125520381</v>
      </c>
      <c r="G441">
        <v>138.64599999999999</v>
      </c>
      <c r="H441">
        <v>1875.14</v>
      </c>
      <c r="I441" s="3">
        <f>firm_data[[#This Row],[production]]-firm_data[[#This Row],[sales]]</f>
        <v>3.4843649000000001</v>
      </c>
      <c r="J441">
        <v>2.3219799999999999E-9</v>
      </c>
      <c r="K441">
        <v>-4.9779200000000001</v>
      </c>
      <c r="L441">
        <v>3.5</v>
      </c>
      <c r="M441">
        <v>1.5635099999999999E-2</v>
      </c>
      <c r="N441">
        <v>8.0075999999999999E-19</v>
      </c>
      <c r="O441">
        <v>5</v>
      </c>
      <c r="P441">
        <v>3.3126300000000003E-11</v>
      </c>
      <c r="Q441">
        <v>1.46824</v>
      </c>
      <c r="R441" s="10">
        <v>4.0638600000000001E-13</v>
      </c>
      <c r="S441" s="12" t="s">
        <v>2816</v>
      </c>
      <c r="T441" s="12" t="s">
        <v>2817</v>
      </c>
      <c r="U441">
        <v>0</v>
      </c>
      <c r="V441">
        <v>32.584800000000001</v>
      </c>
      <c r="W441">
        <v>13.442</v>
      </c>
      <c r="X441">
        <v>0</v>
      </c>
      <c r="Y441">
        <v>4.2341199999999999</v>
      </c>
      <c r="Z441">
        <v>0</v>
      </c>
      <c r="AA441">
        <v>7</v>
      </c>
      <c r="AB441">
        <v>0</v>
      </c>
      <c r="AC441" s="12">
        <f>firm_data[[#This Row],[capital_book]]/firm_data[[#This Row],[capital]]</f>
        <v>2.1853256733200754</v>
      </c>
      <c r="AD441">
        <v>71.208399999999997</v>
      </c>
      <c r="AE441">
        <v>30.1966</v>
      </c>
    </row>
    <row r="442" spans="1:31" x14ac:dyDescent="0.25">
      <c r="A442">
        <v>441</v>
      </c>
      <c r="B442">
        <v>665496960</v>
      </c>
      <c r="C442" s="12" t="s">
        <v>96</v>
      </c>
      <c r="D442">
        <v>1204.56</v>
      </c>
      <c r="E442" s="12">
        <f>c_sales_data[[#This Row],[price]]</f>
        <v>129.40088387634992</v>
      </c>
      <c r="F442" s="8">
        <f>firm_data[[#This Row],[price]]-firm_data[[#This Row],[avg_price]]</f>
        <v>-2.2968838763499235</v>
      </c>
      <c r="G442">
        <v>127.104</v>
      </c>
      <c r="H442">
        <v>1578.11</v>
      </c>
      <c r="I442" s="3">
        <f>firm_data[[#This Row],[production]]-firm_data[[#This Row],[sales]]</f>
        <v>0</v>
      </c>
      <c r="J442">
        <v>2.2058799999999998E-9</v>
      </c>
      <c r="K442">
        <v>63.690199999999997</v>
      </c>
      <c r="L442">
        <v>0.5</v>
      </c>
      <c r="M442">
        <v>0.5</v>
      </c>
      <c r="N442">
        <v>2.69665</v>
      </c>
      <c r="O442">
        <v>5</v>
      </c>
      <c r="P442">
        <v>3.1470000000000002E-11</v>
      </c>
      <c r="Q442">
        <v>0</v>
      </c>
      <c r="R442" s="10">
        <v>4.1164100000000002E-13</v>
      </c>
      <c r="S442" s="12" t="s">
        <v>2818</v>
      </c>
      <c r="T442" s="12" t="s">
        <v>2819</v>
      </c>
      <c r="U442">
        <v>0</v>
      </c>
      <c r="V442">
        <v>32.5548</v>
      </c>
      <c r="W442">
        <v>12.903700000000001</v>
      </c>
      <c r="X442">
        <v>0</v>
      </c>
      <c r="Y442">
        <v>0.36407200000000001</v>
      </c>
      <c r="Z442">
        <v>0</v>
      </c>
      <c r="AA442">
        <v>1</v>
      </c>
      <c r="AB442">
        <v>0</v>
      </c>
      <c r="AC442" s="12">
        <f>firm_data[[#This Row],[capital_book]]/firm_data[[#This Row],[capital]]</f>
        <v>2.2243540123115482</v>
      </c>
      <c r="AD442">
        <v>72.413399999999996</v>
      </c>
      <c r="AE442">
        <v>15.1808</v>
      </c>
    </row>
    <row r="443" spans="1:31" x14ac:dyDescent="0.25">
      <c r="A443">
        <v>442</v>
      </c>
      <c r="B443">
        <v>313965117</v>
      </c>
      <c r="C443" s="12" t="s">
        <v>96</v>
      </c>
      <c r="D443">
        <v>1053.79</v>
      </c>
      <c r="E443" s="12">
        <f>c_sales_data[[#This Row],[price]]</f>
        <v>130.52338082767042</v>
      </c>
      <c r="F443" s="8">
        <f>firm_data[[#This Row],[price]]-firm_data[[#This Row],[avg_price]]</f>
        <v>8.6036191723295872</v>
      </c>
      <c r="G443">
        <v>139.12700000000001</v>
      </c>
      <c r="H443">
        <v>1387.25</v>
      </c>
      <c r="I443" s="3">
        <f>firm_data[[#This Row],[production]]-firm_data[[#This Row],[sales]]</f>
        <v>0.17566400000000004</v>
      </c>
      <c r="J443">
        <v>2.0955900000000002E-9</v>
      </c>
      <c r="K443">
        <v>110.15</v>
      </c>
      <c r="L443">
        <v>1</v>
      </c>
      <c r="M443">
        <v>0.82433599999999996</v>
      </c>
      <c r="N443">
        <v>0</v>
      </c>
      <c r="O443">
        <v>5</v>
      </c>
      <c r="P443">
        <v>2.9896499999999997E-11</v>
      </c>
      <c r="Q443">
        <v>3.5821100000000001</v>
      </c>
      <c r="R443" s="10">
        <v>4.0720099999999999E-13</v>
      </c>
      <c r="S443" s="12" t="s">
        <v>2820</v>
      </c>
      <c r="T443" s="12" t="s">
        <v>2821</v>
      </c>
      <c r="U443">
        <v>0</v>
      </c>
      <c r="V443">
        <v>32.494700000000002</v>
      </c>
      <c r="W443">
        <v>12.098599999999999</v>
      </c>
      <c r="X443">
        <v>0</v>
      </c>
      <c r="Y443">
        <v>2.7910499999999998</v>
      </c>
      <c r="Z443">
        <v>0</v>
      </c>
      <c r="AA443">
        <v>2</v>
      </c>
      <c r="AB443">
        <v>0</v>
      </c>
      <c r="AC443" s="12">
        <f>firm_data[[#This Row],[capital_book]]/firm_data[[#This Row],[capital]]</f>
        <v>2.1543728669598425</v>
      </c>
      <c r="AD443">
        <v>70.005700000000004</v>
      </c>
      <c r="AE443">
        <v>15.1808</v>
      </c>
    </row>
    <row r="444" spans="1:31" x14ac:dyDescent="0.25">
      <c r="A444">
        <v>443</v>
      </c>
      <c r="B444">
        <v>313205484</v>
      </c>
      <c r="C444" s="12" t="s">
        <v>96</v>
      </c>
      <c r="D444">
        <v>1004.74</v>
      </c>
      <c r="E444" s="12">
        <f>c_sales_data[[#This Row],[price]]</f>
        <v>131.65554856046964</v>
      </c>
      <c r="F444" s="8">
        <f>firm_data[[#This Row],[price]]-firm_data[[#This Row],[avg_price]]</f>
        <v>5.0944514395303599</v>
      </c>
      <c r="G444">
        <v>136.75</v>
      </c>
      <c r="H444">
        <v>1327.89</v>
      </c>
      <c r="I444" s="3">
        <f>firm_data[[#This Row],[production]]-firm_data[[#This Row],[sales]]</f>
        <v>0</v>
      </c>
      <c r="J444">
        <v>1.9908100000000001E-9</v>
      </c>
      <c r="K444">
        <v>203.89</v>
      </c>
      <c r="L444">
        <v>1.5</v>
      </c>
      <c r="M444">
        <v>1.5</v>
      </c>
      <c r="N444">
        <v>0.17331299999999999</v>
      </c>
      <c r="O444">
        <v>5</v>
      </c>
      <c r="P444">
        <v>2.84016E-11</v>
      </c>
      <c r="Q444">
        <v>2.5821100000000001</v>
      </c>
      <c r="R444" s="10">
        <v>3.9575799999999998E-13</v>
      </c>
      <c r="S444" s="12" t="s">
        <v>2822</v>
      </c>
      <c r="T444" s="12" t="s">
        <v>2823</v>
      </c>
      <c r="U444">
        <v>0</v>
      </c>
      <c r="V444">
        <v>32.404600000000002</v>
      </c>
      <c r="W444">
        <v>7.8157800000000002</v>
      </c>
      <c r="X444">
        <v>0</v>
      </c>
      <c r="Y444">
        <v>2.7910499999999998</v>
      </c>
      <c r="Z444">
        <v>0</v>
      </c>
      <c r="AA444">
        <v>3</v>
      </c>
      <c r="AB444">
        <v>0</v>
      </c>
      <c r="AC444" s="12">
        <f>firm_data[[#This Row],[capital_book]]/firm_data[[#This Row],[capital]]</f>
        <v>2.2210303475432496</v>
      </c>
      <c r="AD444">
        <v>71.971599999999995</v>
      </c>
      <c r="AE444">
        <v>15.1808</v>
      </c>
    </row>
    <row r="445" spans="1:31" x14ac:dyDescent="0.25">
      <c r="A445">
        <v>444</v>
      </c>
      <c r="B445">
        <v>704639035</v>
      </c>
      <c r="C445" s="12" t="s">
        <v>96</v>
      </c>
      <c r="D445">
        <v>965.48800000000006</v>
      </c>
      <c r="E445" s="12">
        <f>c_sales_data[[#This Row],[price]]</f>
        <v>132.37776273416759</v>
      </c>
      <c r="F445" s="8">
        <f>firm_data[[#This Row],[price]]-firm_data[[#This Row],[avg_price]]</f>
        <v>4.3722372658324105</v>
      </c>
      <c r="G445">
        <v>136.75</v>
      </c>
      <c r="H445">
        <v>1277.1099999999999</v>
      </c>
      <c r="I445" s="3">
        <f>firm_data[[#This Row],[production]]-firm_data[[#This Row],[sales]]</f>
        <v>0</v>
      </c>
      <c r="J445">
        <v>1.8912699999999998E-9</v>
      </c>
      <c r="K445">
        <v>200.20699999999999</v>
      </c>
      <c r="L445">
        <v>1.5</v>
      </c>
      <c r="M445">
        <v>1.5</v>
      </c>
      <c r="N445">
        <v>1.21099</v>
      </c>
      <c r="O445">
        <v>5</v>
      </c>
      <c r="P445">
        <v>2.69816E-11</v>
      </c>
      <c r="Q445">
        <v>2.8940700000000001</v>
      </c>
      <c r="R445" s="10">
        <v>3.7769200000000002E-13</v>
      </c>
      <c r="S445" s="12" t="s">
        <v>2824</v>
      </c>
      <c r="T445" s="12" t="s">
        <v>2823</v>
      </c>
      <c r="U445">
        <v>0</v>
      </c>
      <c r="V445">
        <v>32.314500000000002</v>
      </c>
      <c r="W445">
        <v>6.8637499999999996</v>
      </c>
      <c r="X445">
        <v>0</v>
      </c>
      <c r="Y445">
        <v>2.9470399999999999</v>
      </c>
      <c r="Z445">
        <v>0</v>
      </c>
      <c r="AA445">
        <v>3</v>
      </c>
      <c r="AB445">
        <v>0</v>
      </c>
      <c r="AC445" s="12">
        <f>firm_data[[#This Row],[capital_book]]/firm_data[[#This Row],[capital]]</f>
        <v>2.1739281127667143</v>
      </c>
      <c r="AD445">
        <v>70.249399999999994</v>
      </c>
      <c r="AE445">
        <v>15.1808</v>
      </c>
    </row>
    <row r="446" spans="1:31" x14ac:dyDescent="0.25">
      <c r="A446">
        <v>445</v>
      </c>
      <c r="B446">
        <v>213738981</v>
      </c>
      <c r="C446" s="12" t="s">
        <v>96</v>
      </c>
      <c r="D446">
        <v>934.09</v>
      </c>
      <c r="E446" s="12">
        <f>c_sales_data[[#This Row],[price]]</f>
        <v>133.72837941334541</v>
      </c>
      <c r="F446" s="8">
        <f>firm_data[[#This Row],[price]]-firm_data[[#This Row],[avg_price]]</f>
        <v>3.021620586654592</v>
      </c>
      <c r="G446">
        <v>136.75</v>
      </c>
      <c r="H446">
        <v>1237.4000000000001</v>
      </c>
      <c r="I446" s="3">
        <f>firm_data[[#This Row],[production]]-firm_data[[#This Row],[sales]]</f>
        <v>0</v>
      </c>
      <c r="J446">
        <v>1.7967E-9</v>
      </c>
      <c r="K446">
        <v>201.46299999999999</v>
      </c>
      <c r="L446">
        <v>1.5</v>
      </c>
      <c r="M446">
        <v>1.5</v>
      </c>
      <c r="N446">
        <v>2.2953299999999999</v>
      </c>
      <c r="O446">
        <v>5</v>
      </c>
      <c r="P446">
        <v>2.5632499999999998E-11</v>
      </c>
      <c r="Q446">
        <v>5.0738500000000002</v>
      </c>
      <c r="R446" s="10">
        <v>3.6070700000000002E-13</v>
      </c>
      <c r="S446" s="12" t="s">
        <v>2825</v>
      </c>
      <c r="T446" s="12" t="s">
        <v>2823</v>
      </c>
      <c r="U446">
        <v>0</v>
      </c>
      <c r="V446">
        <v>32.224400000000003</v>
      </c>
      <c r="W446">
        <v>8.2207600000000003</v>
      </c>
      <c r="X446">
        <v>0</v>
      </c>
      <c r="Y446">
        <v>4.0369200000000003</v>
      </c>
      <c r="Z446">
        <v>0</v>
      </c>
      <c r="AA446">
        <v>3</v>
      </c>
      <c r="AB446">
        <v>0</v>
      </c>
      <c r="AC446" s="12">
        <f>firm_data[[#This Row],[capital_book]]/firm_data[[#This Row],[capital]]</f>
        <v>2.165520537232656</v>
      </c>
      <c r="AD446">
        <v>69.782600000000002</v>
      </c>
      <c r="AE446">
        <v>15.1808</v>
      </c>
    </row>
    <row r="447" spans="1:31" x14ac:dyDescent="0.25">
      <c r="A447">
        <v>446</v>
      </c>
      <c r="B447">
        <v>170923381</v>
      </c>
      <c r="C447" s="12" t="s">
        <v>96</v>
      </c>
      <c r="D447">
        <v>759.77099999999996</v>
      </c>
      <c r="E447" s="12">
        <f>c_sales_data[[#This Row],[price]]</f>
        <v>134.2851390278968</v>
      </c>
      <c r="F447" s="8">
        <f>firm_data[[#This Row],[price]]-firm_data[[#This Row],[avg_price]]</f>
        <v>2.464860972103196</v>
      </c>
      <c r="G447">
        <v>136.75</v>
      </c>
      <c r="H447">
        <v>1020.36</v>
      </c>
      <c r="I447" s="3">
        <f>firm_data[[#This Row],[production]]-firm_data[[#This Row],[sales]]</f>
        <v>2.349186</v>
      </c>
      <c r="J447">
        <v>1.7068699999999999E-9</v>
      </c>
      <c r="K447">
        <v>16.152100000000001</v>
      </c>
      <c r="L447">
        <v>2.5</v>
      </c>
      <c r="M447">
        <v>0.150814</v>
      </c>
      <c r="N447">
        <v>0</v>
      </c>
      <c r="O447">
        <v>5</v>
      </c>
      <c r="P447">
        <v>2.4350900000000001E-11</v>
      </c>
      <c r="Q447">
        <v>7.2054299999999998</v>
      </c>
      <c r="R447" s="10">
        <v>3.42659E-13</v>
      </c>
      <c r="S447" s="12" t="s">
        <v>2826</v>
      </c>
      <c r="T447" s="12" t="s">
        <v>2827</v>
      </c>
      <c r="U447">
        <v>0</v>
      </c>
      <c r="V447">
        <v>32.074300000000001</v>
      </c>
      <c r="W447">
        <v>10.8147</v>
      </c>
      <c r="X447">
        <v>0</v>
      </c>
      <c r="Y447">
        <v>6.1027199999999997</v>
      </c>
      <c r="Z447">
        <v>0</v>
      </c>
      <c r="AA447">
        <v>5</v>
      </c>
      <c r="AB447">
        <v>0</v>
      </c>
      <c r="AC447" s="12">
        <f>firm_data[[#This Row],[capital_book]]/firm_data[[#This Row],[capital]]</f>
        <v>2.2024393361663388</v>
      </c>
      <c r="AD447">
        <v>70.6417</v>
      </c>
      <c r="AE447">
        <v>15.1808</v>
      </c>
    </row>
    <row r="448" spans="1:31" x14ac:dyDescent="0.25">
      <c r="A448">
        <v>447</v>
      </c>
      <c r="B448">
        <v>297037814</v>
      </c>
      <c r="C448" s="12" t="s">
        <v>96</v>
      </c>
      <c r="D448">
        <v>658.41099999999994</v>
      </c>
      <c r="E448" s="12">
        <f>c_sales_data[[#This Row],[price]]</f>
        <v>135.28811714836152</v>
      </c>
      <c r="F448" s="8">
        <f>firm_data[[#This Row],[price]]-firm_data[[#This Row],[avg_price]]</f>
        <v>-6.8021171483615319</v>
      </c>
      <c r="G448">
        <v>128.48599999999999</v>
      </c>
      <c r="H448">
        <v>892.57299999999998</v>
      </c>
      <c r="I448" s="3">
        <f>firm_data[[#This Row],[production]]-firm_data[[#This Row],[sales]]</f>
        <v>0</v>
      </c>
      <c r="J448">
        <v>1.62152E-9</v>
      </c>
      <c r="K448">
        <v>62.094299999999997</v>
      </c>
      <c r="L448">
        <v>0.5</v>
      </c>
      <c r="M448">
        <v>0.5</v>
      </c>
      <c r="N448">
        <v>2.9792200000000002</v>
      </c>
      <c r="O448">
        <v>5</v>
      </c>
      <c r="P448">
        <v>2.31333E-11</v>
      </c>
      <c r="Q448">
        <v>0</v>
      </c>
      <c r="R448" s="10">
        <v>3.3686800000000001E-13</v>
      </c>
      <c r="S448" s="12" t="s">
        <v>2828</v>
      </c>
      <c r="T448" s="12" t="s">
        <v>2829</v>
      </c>
      <c r="U448">
        <v>0</v>
      </c>
      <c r="V448">
        <v>32.0443</v>
      </c>
      <c r="W448">
        <v>9.8235399999999995</v>
      </c>
      <c r="X448">
        <v>0</v>
      </c>
      <c r="Y448">
        <v>0.38573299999999999</v>
      </c>
      <c r="Z448">
        <v>0</v>
      </c>
      <c r="AA448">
        <v>1</v>
      </c>
      <c r="AB448">
        <v>0</v>
      </c>
      <c r="AC448" s="12">
        <f>firm_data[[#This Row],[capital_book]]/firm_data[[#This Row],[capital]]</f>
        <v>2.1706949441866419</v>
      </c>
      <c r="AD448">
        <v>69.558400000000006</v>
      </c>
      <c r="AE448">
        <v>15.1808</v>
      </c>
    </row>
    <row r="449" spans="1:31" x14ac:dyDescent="0.25">
      <c r="A449">
        <v>448</v>
      </c>
      <c r="B449">
        <v>809125882</v>
      </c>
      <c r="C449" s="12" t="s">
        <v>96</v>
      </c>
      <c r="D449">
        <v>634.46299999999997</v>
      </c>
      <c r="E449" s="12">
        <f>c_sales_data[[#This Row],[price]]</f>
        <v>135.78362721447013</v>
      </c>
      <c r="F449" s="8">
        <f>firm_data[[#This Row],[price]]-firm_data[[#This Row],[avg_price]]</f>
        <v>0.88337278552987186</v>
      </c>
      <c r="G449">
        <v>136.667</v>
      </c>
      <c r="H449">
        <v>862.36</v>
      </c>
      <c r="I449" s="3">
        <f>firm_data[[#This Row],[production]]-firm_data[[#This Row],[sales]]</f>
        <v>0</v>
      </c>
      <c r="J449">
        <v>1.54045E-9</v>
      </c>
      <c r="K449">
        <v>134.26</v>
      </c>
      <c r="L449">
        <v>1</v>
      </c>
      <c r="M449">
        <v>1</v>
      </c>
      <c r="N449">
        <v>1.11015E-2</v>
      </c>
      <c r="O449">
        <v>5</v>
      </c>
      <c r="P449">
        <v>2.19766E-11</v>
      </c>
      <c r="Q449">
        <v>4.1340700000000004</v>
      </c>
      <c r="R449" s="10">
        <v>3.2471899999999998E-13</v>
      </c>
      <c r="S449" s="12" t="s">
        <v>2830</v>
      </c>
      <c r="T449" s="12" t="s">
        <v>2831</v>
      </c>
      <c r="U449">
        <v>0</v>
      </c>
      <c r="V449">
        <v>31.984200000000001</v>
      </c>
      <c r="W449">
        <v>11.057700000000001</v>
      </c>
      <c r="X449">
        <v>0</v>
      </c>
      <c r="Y449">
        <v>3.0670299999999999</v>
      </c>
      <c r="Z449">
        <v>0</v>
      </c>
      <c r="AA449">
        <v>2</v>
      </c>
      <c r="AB449">
        <v>0</v>
      </c>
      <c r="AC449" s="12">
        <f>firm_data[[#This Row],[capital_book]]/firm_data[[#This Row],[capital]]</f>
        <v>2.1661070153388233</v>
      </c>
      <c r="AD449">
        <v>69.281199999999998</v>
      </c>
      <c r="AE449">
        <v>15.1808</v>
      </c>
    </row>
    <row r="450" spans="1:31" x14ac:dyDescent="0.25">
      <c r="A450">
        <v>449</v>
      </c>
      <c r="B450">
        <v>36282475</v>
      </c>
      <c r="C450" s="12" t="s">
        <v>96</v>
      </c>
      <c r="D450">
        <v>615.30399999999997</v>
      </c>
      <c r="E450" s="12">
        <f>c_sales_data[[#This Row],[price]]</f>
        <v>136.38805833782354</v>
      </c>
      <c r="F450" s="8">
        <f>firm_data[[#This Row],[price]]-firm_data[[#This Row],[avg_price]]</f>
        <v>0.27894166217646443</v>
      </c>
      <c r="G450">
        <v>136.667</v>
      </c>
      <c r="H450">
        <v>838.46699999999998</v>
      </c>
      <c r="I450" s="3">
        <f>firm_data[[#This Row],[production]]-firm_data[[#This Row],[sales]]</f>
        <v>0</v>
      </c>
      <c r="J450">
        <v>1.4634200000000001E-9</v>
      </c>
      <c r="K450">
        <v>134.59200000000001</v>
      </c>
      <c r="L450">
        <v>1</v>
      </c>
      <c r="M450">
        <v>1</v>
      </c>
      <c r="N450">
        <v>4.4185100000000004</v>
      </c>
      <c r="O450">
        <v>5</v>
      </c>
      <c r="P450">
        <v>2.08778E-11</v>
      </c>
      <c r="Q450">
        <v>4.1540499999999998</v>
      </c>
      <c r="R450" s="10">
        <v>3.0948900000000001E-13</v>
      </c>
      <c r="S450" s="12" t="s">
        <v>2832</v>
      </c>
      <c r="T450" s="12" t="s">
        <v>2831</v>
      </c>
      <c r="U450">
        <v>0</v>
      </c>
      <c r="V450">
        <v>31.924099999999999</v>
      </c>
      <c r="W450">
        <v>7.31494</v>
      </c>
      <c r="X450">
        <v>0</v>
      </c>
      <c r="Y450">
        <v>3.0770200000000001</v>
      </c>
      <c r="Z450">
        <v>0</v>
      </c>
      <c r="AA450">
        <v>2</v>
      </c>
      <c r="AB450">
        <v>0</v>
      </c>
      <c r="AC450" s="12">
        <f>firm_data[[#This Row],[capital_book]]/firm_data[[#This Row],[capital]]</f>
        <v>2.1719328031173943</v>
      </c>
      <c r="AD450">
        <v>69.337000000000003</v>
      </c>
      <c r="AE450">
        <v>15.1808</v>
      </c>
    </row>
    <row r="451" spans="1:31" x14ac:dyDescent="0.25">
      <c r="A451">
        <v>450</v>
      </c>
      <c r="B451">
        <v>783132910</v>
      </c>
      <c r="C451" s="12" t="s">
        <v>96</v>
      </c>
      <c r="D451">
        <v>869.31100000000004</v>
      </c>
      <c r="E451" s="12">
        <f>c_sales_data[[#This Row],[price]]</f>
        <v>136.46108471568189</v>
      </c>
      <c r="F451" s="8">
        <f>firm_data[[#This Row],[price]]-firm_data[[#This Row],[avg_price]]</f>
        <v>0.20591528431810957</v>
      </c>
      <c r="G451">
        <v>136.667</v>
      </c>
      <c r="H451">
        <v>1156.97</v>
      </c>
      <c r="I451" s="3">
        <f>firm_data[[#This Row],[production]]-firm_data[[#This Row],[sales]]</f>
        <v>0</v>
      </c>
      <c r="J451">
        <v>1.39025E-9</v>
      </c>
      <c r="K451">
        <v>471.86099999999999</v>
      </c>
      <c r="L451">
        <v>3.5</v>
      </c>
      <c r="M451">
        <v>3.5</v>
      </c>
      <c r="N451">
        <v>2.2100399999999998</v>
      </c>
      <c r="O451">
        <v>5</v>
      </c>
      <c r="P451">
        <v>1.98339E-11</v>
      </c>
      <c r="Q451">
        <v>7.1073700000000004</v>
      </c>
      <c r="R451" s="10">
        <v>2.9448900000000002E-13</v>
      </c>
      <c r="S451" s="12" t="s">
        <v>2833</v>
      </c>
      <c r="T451" s="12" t="s">
        <v>2834</v>
      </c>
      <c r="U451">
        <v>0</v>
      </c>
      <c r="V451">
        <v>31.713899999999999</v>
      </c>
      <c r="W451">
        <v>13.229100000000001</v>
      </c>
      <c r="X451">
        <v>0</v>
      </c>
      <c r="Y451">
        <v>7.0536799999999999</v>
      </c>
      <c r="Z451">
        <v>0</v>
      </c>
      <c r="AA451">
        <v>7</v>
      </c>
      <c r="AB451">
        <v>0</v>
      </c>
      <c r="AC451" s="12">
        <f>firm_data[[#This Row],[capital_book]]/firm_data[[#This Row],[capital]]</f>
        <v>2.217598592415313</v>
      </c>
      <c r="AD451">
        <v>70.328699999999998</v>
      </c>
      <c r="AE451">
        <v>15.563700000000001</v>
      </c>
    </row>
    <row r="452" spans="1:31" x14ac:dyDescent="0.25">
      <c r="A452">
        <v>451</v>
      </c>
      <c r="B452">
        <v>674822508</v>
      </c>
      <c r="C452" s="12" t="s">
        <v>96</v>
      </c>
      <c r="D452">
        <v>728.87300000000005</v>
      </c>
      <c r="E452" s="12">
        <f>c_sales_data[[#This Row],[price]]</f>
        <v>136.57889439280194</v>
      </c>
      <c r="F452" s="8">
        <f>firm_data[[#This Row],[price]]-firm_data[[#This Row],[avg_price]]</f>
        <v>8.8105607198059488E-2</v>
      </c>
      <c r="G452">
        <v>136.667</v>
      </c>
      <c r="H452">
        <v>980.85400000000004</v>
      </c>
      <c r="I452" s="3">
        <f>firm_data[[#This Row],[production]]-firm_data[[#This Row],[sales]]</f>
        <v>4.6211260000000003</v>
      </c>
      <c r="J452">
        <v>1.3207399999999999E-9</v>
      </c>
      <c r="K452">
        <v>40.547199999999997</v>
      </c>
      <c r="L452">
        <v>5</v>
      </c>
      <c r="M452">
        <v>0.37887399999999999</v>
      </c>
      <c r="N452">
        <v>0</v>
      </c>
      <c r="O452">
        <v>5</v>
      </c>
      <c r="P452">
        <v>1.88422E-11</v>
      </c>
      <c r="Q452">
        <v>8.0854400000000002</v>
      </c>
      <c r="R452" s="10">
        <v>2.6750900000000002E-13</v>
      </c>
      <c r="S452" s="12" t="s">
        <v>2835</v>
      </c>
      <c r="T452" s="12" t="s">
        <v>2836</v>
      </c>
      <c r="U452">
        <v>0</v>
      </c>
      <c r="V452">
        <v>31.413599999999999</v>
      </c>
      <c r="W452">
        <v>16.7012</v>
      </c>
      <c r="X452">
        <v>0</v>
      </c>
      <c r="Y452">
        <v>9.0427199999999992</v>
      </c>
      <c r="Z452">
        <v>0</v>
      </c>
      <c r="AA452">
        <v>10</v>
      </c>
      <c r="AB452">
        <v>0</v>
      </c>
      <c r="AC452" s="12">
        <f>firm_data[[#This Row],[capital_book]]/firm_data[[#This Row],[capital]]</f>
        <v>2.2207929049838286</v>
      </c>
      <c r="AD452">
        <v>69.763099999999994</v>
      </c>
      <c r="AE452">
        <v>19.648499999999999</v>
      </c>
    </row>
    <row r="453" spans="1:31" x14ac:dyDescent="0.25">
      <c r="A453">
        <v>452</v>
      </c>
      <c r="B453">
        <v>40819512</v>
      </c>
      <c r="C453" s="12" t="s">
        <v>96</v>
      </c>
      <c r="D453">
        <v>688.28800000000001</v>
      </c>
      <c r="E453" s="12">
        <f>c_sales_data[[#This Row],[price]]</f>
        <v>136.38433336207089</v>
      </c>
      <c r="F453" s="8">
        <f>firm_data[[#This Row],[price]]-firm_data[[#This Row],[avg_price]]</f>
        <v>-2.8963333620708909</v>
      </c>
      <c r="G453">
        <v>133.488</v>
      </c>
      <c r="H453">
        <v>926.81399999999996</v>
      </c>
      <c r="I453" s="3">
        <f>firm_data[[#This Row],[production]]-firm_data[[#This Row],[sales]]</f>
        <v>0</v>
      </c>
      <c r="J453">
        <v>1.2547E-9</v>
      </c>
      <c r="K453">
        <v>128.05099999999999</v>
      </c>
      <c r="L453">
        <v>1</v>
      </c>
      <c r="M453">
        <v>1</v>
      </c>
      <c r="N453">
        <v>1.45624</v>
      </c>
      <c r="O453">
        <v>5</v>
      </c>
      <c r="P453">
        <v>1.79001E-11</v>
      </c>
      <c r="Q453">
        <v>0</v>
      </c>
      <c r="R453" s="10">
        <v>2.63132E-13</v>
      </c>
      <c r="S453" s="12" t="s">
        <v>2837</v>
      </c>
      <c r="T453" s="12" t="s">
        <v>2838</v>
      </c>
      <c r="U453">
        <v>0</v>
      </c>
      <c r="V453">
        <v>31.3536</v>
      </c>
      <c r="W453">
        <v>17.183</v>
      </c>
      <c r="X453">
        <v>0</v>
      </c>
      <c r="Y453">
        <v>0.84098600000000001</v>
      </c>
      <c r="Z453">
        <v>0</v>
      </c>
      <c r="AA453">
        <v>2</v>
      </c>
      <c r="AB453">
        <v>0</v>
      </c>
      <c r="AC453" s="12">
        <f>firm_data[[#This Row],[capital_book]]/firm_data[[#This Row],[capital]]</f>
        <v>2.1195046182894468</v>
      </c>
      <c r="AD453">
        <v>66.454099999999997</v>
      </c>
      <c r="AE453">
        <v>19.648499999999999</v>
      </c>
    </row>
    <row r="454" spans="1:31" x14ac:dyDescent="0.25">
      <c r="A454">
        <v>453</v>
      </c>
      <c r="B454">
        <v>785224646</v>
      </c>
      <c r="C454" s="12" t="s">
        <v>96</v>
      </c>
      <c r="D454">
        <v>658.49599999999998</v>
      </c>
      <c r="E454" s="12">
        <f>c_sales_data[[#This Row],[price]]</f>
        <v>136.54206155594591</v>
      </c>
      <c r="F454" s="8">
        <f>firm_data[[#This Row],[price]]-firm_data[[#This Row],[avg_price]]</f>
        <v>0.28993844405408709</v>
      </c>
      <c r="G454">
        <v>136.83199999999999</v>
      </c>
      <c r="H454">
        <v>890.53200000000004</v>
      </c>
      <c r="I454" s="3">
        <f>firm_data[[#This Row],[production]]-firm_data[[#This Row],[sales]]</f>
        <v>0</v>
      </c>
      <c r="J454">
        <v>1.19197E-9</v>
      </c>
      <c r="K454">
        <v>135.66</v>
      </c>
      <c r="L454">
        <v>1</v>
      </c>
      <c r="M454">
        <v>1</v>
      </c>
      <c r="N454">
        <v>2.7183999999999999</v>
      </c>
      <c r="O454">
        <v>5</v>
      </c>
      <c r="P454">
        <v>1.70051E-11</v>
      </c>
      <c r="Q454">
        <v>2.3031999999999999</v>
      </c>
      <c r="R454" s="10">
        <v>2.5273900000000002E-13</v>
      </c>
      <c r="S454" s="12" t="s">
        <v>2839</v>
      </c>
      <c r="T454" s="12" t="s">
        <v>2838</v>
      </c>
      <c r="U454">
        <v>0</v>
      </c>
      <c r="V454">
        <v>31.293500000000002</v>
      </c>
      <c r="W454">
        <v>12.930400000000001</v>
      </c>
      <c r="X454">
        <v>0</v>
      </c>
      <c r="Y454">
        <v>2.1516000000000002</v>
      </c>
      <c r="Z454">
        <v>0</v>
      </c>
      <c r="AA454">
        <v>2</v>
      </c>
      <c r="AB454">
        <v>0</v>
      </c>
      <c r="AC454" s="12">
        <f>firm_data[[#This Row],[capital_book]]/firm_data[[#This Row],[capital]]</f>
        <v>2.1541757873040726</v>
      </c>
      <c r="AD454">
        <v>67.411699999999996</v>
      </c>
      <c r="AE454">
        <v>19.648499999999999</v>
      </c>
    </row>
    <row r="455" spans="1:31" x14ac:dyDescent="0.25">
      <c r="A455">
        <v>454</v>
      </c>
      <c r="B455">
        <v>714425739</v>
      </c>
      <c r="C455" s="12" t="s">
        <v>96</v>
      </c>
      <c r="D455">
        <v>796.46</v>
      </c>
      <c r="E455" s="12">
        <f>c_sales_data[[#This Row],[price]]</f>
        <v>136.54079646891617</v>
      </c>
      <c r="F455" s="8">
        <f>firm_data[[#This Row],[price]]-firm_data[[#This Row],[avg_price]]</f>
        <v>0.29120353108382346</v>
      </c>
      <c r="G455">
        <v>136.83199999999999</v>
      </c>
      <c r="H455">
        <v>1063.32</v>
      </c>
      <c r="I455" s="3">
        <f>firm_data[[#This Row],[production]]-firm_data[[#This Row],[sales]]</f>
        <v>0</v>
      </c>
      <c r="J455">
        <v>1.1323700000000001E-9</v>
      </c>
      <c r="K455">
        <v>337.09</v>
      </c>
      <c r="L455">
        <v>2.5</v>
      </c>
      <c r="M455">
        <v>2.5</v>
      </c>
      <c r="N455">
        <v>0.85240800000000005</v>
      </c>
      <c r="O455">
        <v>5</v>
      </c>
      <c r="P455">
        <v>1.6154899999999999E-11</v>
      </c>
      <c r="Q455">
        <v>4.1963200000000001</v>
      </c>
      <c r="R455" s="10">
        <v>2.4171100000000001E-13</v>
      </c>
      <c r="S455" s="12" t="s">
        <v>2840</v>
      </c>
      <c r="T455" s="12" t="s">
        <v>2841</v>
      </c>
      <c r="U455">
        <v>0</v>
      </c>
      <c r="V455">
        <v>31.1434</v>
      </c>
      <c r="W455">
        <v>13.0336</v>
      </c>
      <c r="X455">
        <v>0</v>
      </c>
      <c r="Y455">
        <v>4.59816</v>
      </c>
      <c r="Z455">
        <v>0</v>
      </c>
      <c r="AA455">
        <v>5</v>
      </c>
      <c r="AB455">
        <v>0</v>
      </c>
      <c r="AC455" s="12">
        <f>firm_data[[#This Row],[capital_book]]/firm_data[[#This Row],[capital]]</f>
        <v>2.1754015296981062</v>
      </c>
      <c r="AD455">
        <v>67.749399999999994</v>
      </c>
      <c r="AE455">
        <v>19.648499999999999</v>
      </c>
    </row>
    <row r="456" spans="1:31" x14ac:dyDescent="0.25">
      <c r="A456">
        <v>455</v>
      </c>
      <c r="B456">
        <v>583583729</v>
      </c>
      <c r="C456" s="12" t="s">
        <v>96</v>
      </c>
      <c r="D456">
        <v>906.83100000000002</v>
      </c>
      <c r="E456" s="12">
        <f>c_sales_data[[#This Row],[price]]</f>
        <v>136.58667599259334</v>
      </c>
      <c r="F456" s="8">
        <f>firm_data[[#This Row],[price]]-firm_data[[#This Row],[avg_price]]</f>
        <v>0.24532400740665139</v>
      </c>
      <c r="G456">
        <v>136.83199999999999</v>
      </c>
      <c r="H456">
        <v>1199.49</v>
      </c>
      <c r="I456" s="3">
        <f>firm_data[[#This Row],[production]]-firm_data[[#This Row],[sales]]</f>
        <v>0</v>
      </c>
      <c r="J456">
        <v>1.0757499999999999E-9</v>
      </c>
      <c r="K456">
        <v>334.96499999999997</v>
      </c>
      <c r="L456">
        <v>2.5</v>
      </c>
      <c r="M456">
        <v>2.5</v>
      </c>
      <c r="N456">
        <v>1.1092200000000001</v>
      </c>
      <c r="O456">
        <v>5</v>
      </c>
      <c r="P456">
        <v>1.53471E-11</v>
      </c>
      <c r="Q456">
        <v>5.7306600000000003</v>
      </c>
      <c r="R456" s="10">
        <v>2.2428499999999999E-13</v>
      </c>
      <c r="S456" s="12" t="s">
        <v>2842</v>
      </c>
      <c r="T456" s="12" t="s">
        <v>2841</v>
      </c>
      <c r="U456">
        <v>0</v>
      </c>
      <c r="V456">
        <v>30.993200000000002</v>
      </c>
      <c r="W456">
        <v>12.438800000000001</v>
      </c>
      <c r="X456">
        <v>0</v>
      </c>
      <c r="Y456">
        <v>5.3653300000000002</v>
      </c>
      <c r="Z456">
        <v>0</v>
      </c>
      <c r="AA456">
        <v>5</v>
      </c>
      <c r="AB456">
        <v>0</v>
      </c>
      <c r="AC456" s="12">
        <f>firm_data[[#This Row],[capital_book]]/firm_data[[#This Row],[capital]]</f>
        <v>2.1280571222074518</v>
      </c>
      <c r="AD456">
        <v>65.955299999999994</v>
      </c>
      <c r="AE456">
        <v>14.633800000000001</v>
      </c>
    </row>
    <row r="457" spans="1:31" x14ac:dyDescent="0.25">
      <c r="A457">
        <v>456</v>
      </c>
      <c r="B457">
        <v>548595070</v>
      </c>
      <c r="C457" s="12" t="s">
        <v>96</v>
      </c>
      <c r="D457">
        <v>1156.93</v>
      </c>
      <c r="E457" s="12">
        <f>c_sales_data[[#This Row],[price]]</f>
        <v>136.69912120651352</v>
      </c>
      <c r="F457" s="8">
        <f>firm_data[[#This Row],[price]]-firm_data[[#This Row],[avg_price]]</f>
        <v>0.13287879348646925</v>
      </c>
      <c r="G457">
        <v>136.83199999999999</v>
      </c>
      <c r="H457">
        <v>1513.71</v>
      </c>
      <c r="I457" s="3">
        <f>firm_data[[#This Row],[production]]-firm_data[[#This Row],[sales]]</f>
        <v>0</v>
      </c>
      <c r="J457">
        <v>1.0219600000000001E-9</v>
      </c>
      <c r="K457">
        <v>540.39599999999996</v>
      </c>
      <c r="L457">
        <v>4</v>
      </c>
      <c r="M457">
        <v>4</v>
      </c>
      <c r="N457">
        <v>1.24594</v>
      </c>
      <c r="O457">
        <v>5</v>
      </c>
      <c r="P457">
        <v>1.4579800000000001E-11</v>
      </c>
      <c r="Q457">
        <v>4.7272499999999997</v>
      </c>
      <c r="R457" s="10">
        <v>2.09286E-13</v>
      </c>
      <c r="S457" s="12" t="s">
        <v>2843</v>
      </c>
      <c r="T457" s="12" t="s">
        <v>2844</v>
      </c>
      <c r="U457">
        <v>0</v>
      </c>
      <c r="V457">
        <v>30.753</v>
      </c>
      <c r="W457">
        <v>12.595000000000001</v>
      </c>
      <c r="X457">
        <v>0</v>
      </c>
      <c r="Y457">
        <v>6.3636299999999997</v>
      </c>
      <c r="Z457">
        <v>0</v>
      </c>
      <c r="AA457">
        <v>8</v>
      </c>
      <c r="AB457">
        <v>0</v>
      </c>
      <c r="AC457" s="12">
        <f>firm_data[[#This Row],[capital_book]]/firm_data[[#This Row],[capital]]</f>
        <v>2.1966052092478781</v>
      </c>
      <c r="AD457">
        <v>67.552199999999999</v>
      </c>
      <c r="AE457">
        <v>14.817600000000001</v>
      </c>
    </row>
    <row r="458" spans="1:31" x14ac:dyDescent="0.25">
      <c r="A458">
        <v>457</v>
      </c>
      <c r="B458">
        <v>785920596</v>
      </c>
      <c r="C458" s="12" t="s">
        <v>96</v>
      </c>
      <c r="D458">
        <v>1464.87</v>
      </c>
      <c r="E458" s="12">
        <f>c_sales_data[[#This Row],[price]]</f>
        <v>136.1657249984963</v>
      </c>
      <c r="F458" s="8">
        <f>firm_data[[#This Row],[price]]-firm_data[[#This Row],[avg_price]]</f>
        <v>0.66627500150369201</v>
      </c>
      <c r="G458">
        <v>136.83199999999999</v>
      </c>
      <c r="H458">
        <v>1898</v>
      </c>
      <c r="I458" s="3">
        <f>firm_data[[#This Row],[production]]-firm_data[[#This Row],[sales]]</f>
        <v>0</v>
      </c>
      <c r="J458">
        <v>9.7086500000000004E-10</v>
      </c>
      <c r="K458">
        <v>672.86300000000006</v>
      </c>
      <c r="L458">
        <v>5</v>
      </c>
      <c r="M458">
        <v>5</v>
      </c>
      <c r="N458">
        <v>1.4052899999999999</v>
      </c>
      <c r="O458">
        <v>5</v>
      </c>
      <c r="P458">
        <v>1.3850800000000001E-11</v>
      </c>
      <c r="Q458">
        <v>4.9699299999999997</v>
      </c>
      <c r="R458" s="10">
        <v>1.90635E-13</v>
      </c>
      <c r="S458" s="12" t="s">
        <v>2845</v>
      </c>
      <c r="T458" s="12" t="s">
        <v>2846</v>
      </c>
      <c r="U458">
        <v>0</v>
      </c>
      <c r="V458">
        <v>30.4527</v>
      </c>
      <c r="W458">
        <v>15.564299999999999</v>
      </c>
      <c r="X458">
        <v>0</v>
      </c>
      <c r="Y458">
        <v>7.4849699999999997</v>
      </c>
      <c r="Z458">
        <v>0</v>
      </c>
      <c r="AA458">
        <v>10</v>
      </c>
      <c r="AB458">
        <v>0</v>
      </c>
      <c r="AC458" s="12">
        <f>firm_data[[#This Row],[capital_book]]/firm_data[[#This Row],[capital]]</f>
        <v>2.1974143507800621</v>
      </c>
      <c r="AD458">
        <v>66.917199999999994</v>
      </c>
      <c r="AE458">
        <v>14.817600000000001</v>
      </c>
    </row>
    <row r="459" spans="1:31" x14ac:dyDescent="0.25">
      <c r="A459">
        <v>458</v>
      </c>
      <c r="B459">
        <v>219773418</v>
      </c>
      <c r="C459" s="12" t="s">
        <v>96</v>
      </c>
      <c r="D459">
        <v>1819.09</v>
      </c>
      <c r="E459" s="12">
        <f>c_sales_data[[#This Row],[price]]</f>
        <v>135.73994718332764</v>
      </c>
      <c r="F459" s="8">
        <f>firm_data[[#This Row],[price]]-firm_data[[#This Row],[avg_price]]</f>
        <v>1.09205281667235</v>
      </c>
      <c r="G459">
        <v>136.83199999999999</v>
      </c>
      <c r="H459">
        <v>2340.13</v>
      </c>
      <c r="I459" s="3">
        <f>firm_data[[#This Row],[production]]-firm_data[[#This Row],[sales]]</f>
        <v>0</v>
      </c>
      <c r="J459">
        <v>9.2232199999999999E-10</v>
      </c>
      <c r="K459">
        <v>807.55399999999997</v>
      </c>
      <c r="L459">
        <v>6</v>
      </c>
      <c r="M459">
        <v>6</v>
      </c>
      <c r="N459">
        <v>2.0494600000000002E-2</v>
      </c>
      <c r="O459">
        <v>5</v>
      </c>
      <c r="P459">
        <v>1.3158199999999999E-11</v>
      </c>
      <c r="Q459">
        <v>5.4994500000000004</v>
      </c>
      <c r="R459" s="10">
        <v>1.73014E-13</v>
      </c>
      <c r="S459" s="12" t="s">
        <v>2847</v>
      </c>
      <c r="T459" s="12" t="s">
        <v>2848</v>
      </c>
      <c r="U459">
        <v>0</v>
      </c>
      <c r="V459">
        <v>30.092300000000002</v>
      </c>
      <c r="W459">
        <v>19.096900000000002</v>
      </c>
      <c r="X459">
        <v>0</v>
      </c>
      <c r="Y459">
        <v>8.7497299999999996</v>
      </c>
      <c r="Z459">
        <v>0</v>
      </c>
      <c r="AA459">
        <v>12</v>
      </c>
      <c r="AB459">
        <v>0</v>
      </c>
      <c r="AC459" s="12">
        <f>firm_data[[#This Row],[capital_book]]/firm_data[[#This Row],[capital]]</f>
        <v>2.2024139065475219</v>
      </c>
      <c r="AD459">
        <v>66.275700000000001</v>
      </c>
      <c r="AE459">
        <v>14.817600000000001</v>
      </c>
    </row>
    <row r="460" spans="1:31" x14ac:dyDescent="0.25">
      <c r="A460">
        <v>459</v>
      </c>
      <c r="B460">
        <v>575018292</v>
      </c>
      <c r="C460" s="12" t="s">
        <v>96</v>
      </c>
      <c r="D460">
        <v>2102.46</v>
      </c>
      <c r="E460" s="12">
        <f>c_sales_data[[#This Row],[price]]</f>
        <v>135.57325006233992</v>
      </c>
      <c r="F460" s="8">
        <f>firm_data[[#This Row],[price]]-firm_data[[#This Row],[avg_price]]</f>
        <v>1.2587499376600704</v>
      </c>
      <c r="G460">
        <v>136.83199999999999</v>
      </c>
      <c r="H460">
        <v>2693.57</v>
      </c>
      <c r="I460" s="3">
        <f>firm_data[[#This Row],[production]]-firm_data[[#This Row],[sales]]</f>
        <v>0</v>
      </c>
      <c r="J460">
        <v>8.7620599999999998E-10</v>
      </c>
      <c r="K460">
        <v>807.41399999999999</v>
      </c>
      <c r="L460">
        <v>6</v>
      </c>
      <c r="M460">
        <v>6</v>
      </c>
      <c r="N460">
        <v>3.4116200000000001</v>
      </c>
      <c r="O460">
        <v>5</v>
      </c>
      <c r="P460">
        <v>1.2500300000000001E-11</v>
      </c>
      <c r="Q460">
        <v>5.53634</v>
      </c>
      <c r="R460" s="10">
        <v>1.56225E-13</v>
      </c>
      <c r="S460" s="12" t="s">
        <v>2849</v>
      </c>
      <c r="T460" s="12" t="s">
        <v>2848</v>
      </c>
      <c r="U460">
        <v>0</v>
      </c>
      <c r="V460">
        <v>29.7319</v>
      </c>
      <c r="W460">
        <v>20.183499999999999</v>
      </c>
      <c r="X460">
        <v>0</v>
      </c>
      <c r="Y460">
        <v>8.7681699999999996</v>
      </c>
      <c r="Z460">
        <v>0</v>
      </c>
      <c r="AA460">
        <v>12</v>
      </c>
      <c r="AB460">
        <v>0</v>
      </c>
      <c r="AC460" s="12">
        <f>firm_data[[#This Row],[capital_book]]/firm_data[[#This Row],[capital]]</f>
        <v>2.2028057406354793</v>
      </c>
      <c r="AD460">
        <v>65.493600000000001</v>
      </c>
      <c r="AE460">
        <v>14.817600000000001</v>
      </c>
    </row>
    <row r="461" spans="1:31" x14ac:dyDescent="0.25">
      <c r="A461">
        <v>460</v>
      </c>
      <c r="B461">
        <v>276010598</v>
      </c>
      <c r="C461" s="12" t="s">
        <v>96</v>
      </c>
      <c r="D461">
        <v>2376</v>
      </c>
      <c r="E461" s="12">
        <f>c_sales_data[[#This Row],[price]]</f>
        <v>135.20253467685666</v>
      </c>
      <c r="F461" s="8">
        <f>firm_data[[#This Row],[price]]-firm_data[[#This Row],[avg_price]]</f>
        <v>1.6294653231433358</v>
      </c>
      <c r="G461">
        <v>136.83199999999999</v>
      </c>
      <c r="H461">
        <v>3044.02</v>
      </c>
      <c r="I461" s="3">
        <f>firm_data[[#This Row],[production]]-firm_data[[#This Row],[sales]]</f>
        <v>0</v>
      </c>
      <c r="J461">
        <v>8.32395E-10</v>
      </c>
      <c r="K461">
        <v>884.07799999999997</v>
      </c>
      <c r="L461">
        <v>6.5</v>
      </c>
      <c r="M461">
        <v>6.5</v>
      </c>
      <c r="N461">
        <v>4.9330199999999998E-3</v>
      </c>
      <c r="O461">
        <v>5</v>
      </c>
      <c r="P461">
        <v>1.18753E-11</v>
      </c>
      <c r="Q461">
        <v>6.8014700000000001</v>
      </c>
      <c r="R461" s="10">
        <v>1.4286000000000001E-13</v>
      </c>
      <c r="S461" s="12" t="s">
        <v>2850</v>
      </c>
      <c r="T461" s="12" t="s">
        <v>2851</v>
      </c>
      <c r="U461">
        <v>0</v>
      </c>
      <c r="V461">
        <v>33.556100000000001</v>
      </c>
      <c r="W461">
        <v>26.717099999999999</v>
      </c>
      <c r="X461">
        <v>8.8679000000000006</v>
      </c>
      <c r="Y461">
        <v>11.8386</v>
      </c>
      <c r="Z461">
        <v>4.2145099999999998</v>
      </c>
      <c r="AA461">
        <v>13</v>
      </c>
      <c r="AB461">
        <v>9.29758</v>
      </c>
      <c r="AC461" s="12">
        <f>firm_data[[#This Row],[capital_book]]/firm_data[[#This Row],[capital]]</f>
        <v>2.2060847357112419</v>
      </c>
      <c r="AD461">
        <v>74.027600000000007</v>
      </c>
      <c r="AE461">
        <v>31.431899999999999</v>
      </c>
    </row>
    <row r="462" spans="1:31" x14ac:dyDescent="0.25">
      <c r="A462">
        <v>461</v>
      </c>
      <c r="B462">
        <v>702922784</v>
      </c>
      <c r="C462" s="12" t="s">
        <v>96</v>
      </c>
      <c r="D462">
        <v>2375.79</v>
      </c>
      <c r="E462" s="12">
        <f>c_sales_data[[#This Row],[price]]</f>
        <v>135.48168217961933</v>
      </c>
      <c r="F462" s="8">
        <f>firm_data[[#This Row],[price]]-firm_data[[#This Row],[avg_price]]</f>
        <v>1.3503178203806669</v>
      </c>
      <c r="G462">
        <v>136.83199999999999</v>
      </c>
      <c r="H462">
        <v>3041.13</v>
      </c>
      <c r="I462" s="3">
        <f>firm_data[[#This Row],[production]]-firm_data[[#This Row],[sales]]</f>
        <v>2.5584699999999998</v>
      </c>
      <c r="J462">
        <v>7.9077499999999999E-10</v>
      </c>
      <c r="K462">
        <v>590.197</v>
      </c>
      <c r="L462">
        <v>7</v>
      </c>
      <c r="M462">
        <v>4.4415300000000002</v>
      </c>
      <c r="N462">
        <v>0</v>
      </c>
      <c r="O462">
        <v>5</v>
      </c>
      <c r="P462">
        <v>1.12815E-11</v>
      </c>
      <c r="Q462">
        <v>8.3483400000000003</v>
      </c>
      <c r="R462" s="10">
        <v>1.20413E-13</v>
      </c>
      <c r="S462" s="12" t="s">
        <v>2852</v>
      </c>
      <c r="T462" s="12" t="s">
        <v>2853</v>
      </c>
      <c r="U462">
        <v>0</v>
      </c>
      <c r="V462">
        <v>33.135599999999997</v>
      </c>
      <c r="W462">
        <v>24.849299999999999</v>
      </c>
      <c r="X462">
        <v>0</v>
      </c>
      <c r="Y462">
        <v>11.8431</v>
      </c>
      <c r="Z462">
        <v>0</v>
      </c>
      <c r="AA462">
        <v>14</v>
      </c>
      <c r="AB462">
        <v>0</v>
      </c>
      <c r="AC462" s="12">
        <f>firm_data[[#This Row],[capital_book]]/firm_data[[#This Row],[capital]]</f>
        <v>2.1544562343823563</v>
      </c>
      <c r="AD462">
        <v>71.389200000000002</v>
      </c>
      <c r="AE462">
        <v>31.431899999999999</v>
      </c>
    </row>
    <row r="463" spans="1:31" x14ac:dyDescent="0.25">
      <c r="A463">
        <v>462</v>
      </c>
      <c r="B463">
        <v>5988315</v>
      </c>
      <c r="C463" s="12" t="s">
        <v>96</v>
      </c>
      <c r="D463">
        <v>2403.2199999999998</v>
      </c>
      <c r="E463" s="12">
        <f>c_sales_data[[#This Row],[price]]</f>
        <v>135.45051447712535</v>
      </c>
      <c r="F463" s="8">
        <f>firm_data[[#This Row],[price]]-firm_data[[#This Row],[avg_price]]</f>
        <v>-7.8035144771253471</v>
      </c>
      <c r="G463">
        <v>127.64700000000001</v>
      </c>
      <c r="H463">
        <v>3076.05</v>
      </c>
      <c r="I463" s="3">
        <f>firm_data[[#This Row],[production]]-firm_data[[#This Row],[sales]]</f>
        <v>0</v>
      </c>
      <c r="J463">
        <v>7.5123699999999996E-10</v>
      </c>
      <c r="K463">
        <v>628.21500000000003</v>
      </c>
      <c r="L463">
        <v>5</v>
      </c>
      <c r="M463">
        <v>5</v>
      </c>
      <c r="N463">
        <v>4.9507599999999998</v>
      </c>
      <c r="O463">
        <v>5</v>
      </c>
      <c r="P463">
        <v>1.0717500000000001E-11</v>
      </c>
      <c r="Q463">
        <v>0</v>
      </c>
      <c r="R463" s="10">
        <v>1.1518799999999999E-13</v>
      </c>
      <c r="S463" s="12" t="s">
        <v>2854</v>
      </c>
      <c r="T463" s="12" t="s">
        <v>2855</v>
      </c>
      <c r="U463">
        <v>0</v>
      </c>
      <c r="V463">
        <v>32.835299999999997</v>
      </c>
      <c r="W463">
        <v>24.79</v>
      </c>
      <c r="X463">
        <v>0</v>
      </c>
      <c r="Y463">
        <v>4.6973799999999999</v>
      </c>
      <c r="Z463">
        <v>0</v>
      </c>
      <c r="AA463">
        <v>10</v>
      </c>
      <c r="AB463">
        <v>0</v>
      </c>
      <c r="AC463" s="12">
        <f>firm_data[[#This Row],[capital_book]]/firm_data[[#This Row],[capital]]</f>
        <v>2.1935782526731904</v>
      </c>
      <c r="AD463">
        <v>72.026799999999994</v>
      </c>
      <c r="AE463">
        <v>29.1647</v>
      </c>
    </row>
    <row r="464" spans="1:31" x14ac:dyDescent="0.25">
      <c r="A464">
        <v>463</v>
      </c>
      <c r="B464">
        <v>220284680</v>
      </c>
      <c r="C464" s="12" t="s">
        <v>96</v>
      </c>
      <c r="D464">
        <v>2056.34</v>
      </c>
      <c r="E464" s="12">
        <f>c_sales_data[[#This Row],[price]]</f>
        <v>135.07732206352276</v>
      </c>
      <c r="F464" s="8">
        <f>firm_data[[#This Row],[price]]-firm_data[[#This Row],[avg_price]]</f>
        <v>2.5316779364772515</v>
      </c>
      <c r="G464">
        <v>137.60900000000001</v>
      </c>
      <c r="H464">
        <v>2640.99</v>
      </c>
      <c r="I464" s="3">
        <f>firm_data[[#This Row],[production]]-firm_data[[#This Row],[sales]]</f>
        <v>4.2049799999999999</v>
      </c>
      <c r="J464">
        <v>7.1367500000000002E-10</v>
      </c>
      <c r="K464">
        <v>165.029</v>
      </c>
      <c r="L464">
        <v>5.5</v>
      </c>
      <c r="M464">
        <v>1.2950200000000001</v>
      </c>
      <c r="N464">
        <v>0</v>
      </c>
      <c r="O464">
        <v>5</v>
      </c>
      <c r="P464">
        <v>1.01816E-11</v>
      </c>
      <c r="Q464">
        <v>7.3061199999999999</v>
      </c>
      <c r="R464" s="10">
        <v>1.0965699999999999E-13</v>
      </c>
      <c r="S464" s="12" t="s">
        <v>2856</v>
      </c>
      <c r="T464" s="12" t="s">
        <v>2857</v>
      </c>
      <c r="U464">
        <v>0</v>
      </c>
      <c r="V464">
        <v>32.505000000000003</v>
      </c>
      <c r="W464">
        <v>29.9727</v>
      </c>
      <c r="X464">
        <v>0</v>
      </c>
      <c r="Y464">
        <v>9.15306</v>
      </c>
      <c r="Z464">
        <v>0</v>
      </c>
      <c r="AA464">
        <v>11</v>
      </c>
      <c r="AB464">
        <v>0</v>
      </c>
      <c r="AC464" s="12">
        <f>firm_data[[#This Row],[capital_book]]/firm_data[[#This Row],[capital]]</f>
        <v>2.1709213967081986</v>
      </c>
      <c r="AD464">
        <v>70.565799999999996</v>
      </c>
      <c r="AE464">
        <v>29.1647</v>
      </c>
    </row>
    <row r="465" spans="1:31" x14ac:dyDescent="0.25">
      <c r="A465">
        <v>464</v>
      </c>
      <c r="B465">
        <v>554348769</v>
      </c>
      <c r="C465" s="12" t="s">
        <v>96</v>
      </c>
      <c r="D465">
        <v>1854.74</v>
      </c>
      <c r="E465" s="12">
        <f>c_sales_data[[#This Row],[price]]</f>
        <v>135.34152923976382</v>
      </c>
      <c r="F465" s="8">
        <f>firm_data[[#This Row],[price]]-firm_data[[#This Row],[avg_price]]</f>
        <v>-2.3035292397638045</v>
      </c>
      <c r="G465">
        <v>133.03800000000001</v>
      </c>
      <c r="H465">
        <v>2389.4699999999998</v>
      </c>
      <c r="I465" s="3">
        <f>firm_data[[#This Row],[production]]-firm_data[[#This Row],[sales]]</f>
        <v>0</v>
      </c>
      <c r="J465">
        <v>6.7799099999999996E-10</v>
      </c>
      <c r="K465">
        <v>262.30200000000002</v>
      </c>
      <c r="L465">
        <v>2</v>
      </c>
      <c r="M465">
        <v>2</v>
      </c>
      <c r="N465">
        <v>1.2350399999999999</v>
      </c>
      <c r="O465">
        <v>5</v>
      </c>
      <c r="P465">
        <v>9.6725100000000004E-12</v>
      </c>
      <c r="Q465">
        <v>0</v>
      </c>
      <c r="R465" s="10">
        <v>1.10698E-13</v>
      </c>
      <c r="S465" s="12" t="s">
        <v>2858</v>
      </c>
      <c r="T465" s="12" t="s">
        <v>2859</v>
      </c>
      <c r="U465">
        <v>0</v>
      </c>
      <c r="V465">
        <v>32.384900000000002</v>
      </c>
      <c r="W465">
        <v>24.702000000000002</v>
      </c>
      <c r="X465">
        <v>0</v>
      </c>
      <c r="Y465">
        <v>1.7155199999999999</v>
      </c>
      <c r="Z465">
        <v>0</v>
      </c>
      <c r="AA465">
        <v>4</v>
      </c>
      <c r="AB465">
        <v>0</v>
      </c>
      <c r="AC465" s="12">
        <f>firm_data[[#This Row],[capital_book]]/firm_data[[#This Row],[capital]]</f>
        <v>2.1940781043016964</v>
      </c>
      <c r="AD465">
        <v>71.055000000000007</v>
      </c>
      <c r="AE465">
        <v>29.1647</v>
      </c>
    </row>
    <row r="466" spans="1:31" x14ac:dyDescent="0.25">
      <c r="A466">
        <v>465</v>
      </c>
      <c r="B466">
        <v>93987623</v>
      </c>
      <c r="C466" s="12" t="s">
        <v>96</v>
      </c>
      <c r="D466">
        <v>1755.81</v>
      </c>
      <c r="E466" s="12">
        <f>c_sales_data[[#This Row],[price]]</f>
        <v>135.68378621445285</v>
      </c>
      <c r="F466" s="8">
        <f>firm_data[[#This Row],[price]]-firm_data[[#This Row],[avg_price]]</f>
        <v>2.3252137855471346</v>
      </c>
      <c r="G466">
        <v>138.00899999999999</v>
      </c>
      <c r="H466">
        <v>2265.7800000000002</v>
      </c>
      <c r="I466" s="3">
        <f>firm_data[[#This Row],[production]]-firm_data[[#This Row],[sales]]</f>
        <v>0</v>
      </c>
      <c r="J466">
        <v>6.44091E-10</v>
      </c>
      <c r="K466">
        <v>339.66</v>
      </c>
      <c r="L466">
        <v>2.5</v>
      </c>
      <c r="M466">
        <v>2.5</v>
      </c>
      <c r="N466">
        <v>2.2063700000000002</v>
      </c>
      <c r="O466">
        <v>5</v>
      </c>
      <c r="P466">
        <v>9.1888800000000007E-12</v>
      </c>
      <c r="Q466">
        <v>0.65412599999999999</v>
      </c>
      <c r="R466" s="10">
        <v>1.08691E-13</v>
      </c>
      <c r="S466" s="12" t="s">
        <v>2860</v>
      </c>
      <c r="T466" s="12" t="s">
        <v>2861</v>
      </c>
      <c r="U466">
        <v>0</v>
      </c>
      <c r="V466">
        <v>32.234699999999997</v>
      </c>
      <c r="W466">
        <v>18.0656</v>
      </c>
      <c r="X466">
        <v>0</v>
      </c>
      <c r="Y466">
        <v>2.8270599999999999</v>
      </c>
      <c r="Z466">
        <v>0</v>
      </c>
      <c r="AA466">
        <v>5</v>
      </c>
      <c r="AB466">
        <v>0</v>
      </c>
      <c r="AC466" s="12">
        <f>firm_data[[#This Row],[capital_book]]/firm_data[[#This Row],[capital]]</f>
        <v>2.2033212655926691</v>
      </c>
      <c r="AD466">
        <v>71.023399999999995</v>
      </c>
      <c r="AE466">
        <v>21.253599999999999</v>
      </c>
    </row>
    <row r="467" spans="1:31" x14ac:dyDescent="0.25">
      <c r="A467">
        <v>466</v>
      </c>
      <c r="B467">
        <v>876106826</v>
      </c>
      <c r="C467" s="12" t="s">
        <v>96</v>
      </c>
      <c r="D467">
        <v>1731.07</v>
      </c>
      <c r="E467" s="12">
        <f>c_sales_data[[#This Row],[price]]</f>
        <v>135.67509737431044</v>
      </c>
      <c r="F467" s="8">
        <f>firm_data[[#This Row],[price]]-firm_data[[#This Row],[avg_price]]</f>
        <v>2.3339026256895465</v>
      </c>
      <c r="G467">
        <v>138.00899999999999</v>
      </c>
      <c r="H467">
        <v>2232.66</v>
      </c>
      <c r="I467" s="3">
        <f>firm_data[[#This Row],[production]]-firm_data[[#This Row],[sales]]</f>
        <v>0</v>
      </c>
      <c r="J467">
        <v>6.1188600000000001E-10</v>
      </c>
      <c r="K467">
        <v>405.43900000000002</v>
      </c>
      <c r="L467">
        <v>3</v>
      </c>
      <c r="M467">
        <v>3</v>
      </c>
      <c r="N467">
        <v>1.2485900000000001</v>
      </c>
      <c r="O467">
        <v>5</v>
      </c>
      <c r="P467">
        <v>8.72944E-12</v>
      </c>
      <c r="Q467">
        <v>3.6255999999999999</v>
      </c>
      <c r="R467" s="10">
        <v>1.0508000000000001E-13</v>
      </c>
      <c r="S467" s="12" t="s">
        <v>2862</v>
      </c>
      <c r="T467" s="12" t="s">
        <v>2863</v>
      </c>
      <c r="U467">
        <v>0</v>
      </c>
      <c r="V467">
        <v>32.054600000000001</v>
      </c>
      <c r="W467">
        <v>17.346499999999999</v>
      </c>
      <c r="X467">
        <v>0</v>
      </c>
      <c r="Y467">
        <v>4.8128000000000002</v>
      </c>
      <c r="Z467">
        <v>0</v>
      </c>
      <c r="AA467">
        <v>6</v>
      </c>
      <c r="AB467">
        <v>0</v>
      </c>
      <c r="AC467" s="12">
        <f>firm_data[[#This Row],[capital_book]]/firm_data[[#This Row],[capital]]</f>
        <v>2.1470334990921738</v>
      </c>
      <c r="AD467">
        <v>68.822299999999998</v>
      </c>
      <c r="AE467">
        <v>20.407599999999999</v>
      </c>
    </row>
    <row r="468" spans="1:31" x14ac:dyDescent="0.25">
      <c r="A468">
        <v>467</v>
      </c>
      <c r="B468">
        <v>889125926</v>
      </c>
      <c r="C468" s="12" t="s">
        <v>96</v>
      </c>
      <c r="D468">
        <v>1765.68</v>
      </c>
      <c r="E468" s="12">
        <f>c_sales_data[[#This Row],[price]]</f>
        <v>136.32262814834655</v>
      </c>
      <c r="F468" s="8">
        <f>firm_data[[#This Row],[price]]-firm_data[[#This Row],[avg_price]]</f>
        <v>1.6863718516534334</v>
      </c>
      <c r="G468">
        <v>138.00899999999999</v>
      </c>
      <c r="H468">
        <v>2277.46</v>
      </c>
      <c r="I468" s="3">
        <f>firm_data[[#This Row],[production]]-firm_data[[#This Row],[sales]]</f>
        <v>0</v>
      </c>
      <c r="J468">
        <v>5.8129199999999998E-10</v>
      </c>
      <c r="K468">
        <v>477.10300000000001</v>
      </c>
      <c r="L468">
        <v>3.5</v>
      </c>
      <c r="M468">
        <v>3.5</v>
      </c>
      <c r="N468">
        <v>1.05674</v>
      </c>
      <c r="O468">
        <v>5</v>
      </c>
      <c r="P468">
        <v>8.29297E-12</v>
      </c>
      <c r="Q468">
        <v>4.8730500000000001</v>
      </c>
      <c r="R468" s="10">
        <v>1.0063799999999999E-13</v>
      </c>
      <c r="S468" s="12" t="s">
        <v>2864</v>
      </c>
      <c r="T468" s="12" t="s">
        <v>2865</v>
      </c>
      <c r="U468">
        <v>0</v>
      </c>
      <c r="V468">
        <v>31.8443</v>
      </c>
      <c r="W468">
        <v>16.1782</v>
      </c>
      <c r="X468">
        <v>0</v>
      </c>
      <c r="Y468">
        <v>5.9365199999999998</v>
      </c>
      <c r="Z468">
        <v>0</v>
      </c>
      <c r="AA468">
        <v>7</v>
      </c>
      <c r="AB468">
        <v>0</v>
      </c>
      <c r="AC468" s="12">
        <f>firm_data[[#This Row],[capital_book]]/firm_data[[#This Row],[capital]]</f>
        <v>2.2094597777310225</v>
      </c>
      <c r="AD468">
        <v>70.358699999999999</v>
      </c>
      <c r="AE468">
        <v>20.407599999999999</v>
      </c>
    </row>
    <row r="469" spans="1:31" x14ac:dyDescent="0.25">
      <c r="A469">
        <v>468</v>
      </c>
      <c r="B469">
        <v>182069885</v>
      </c>
      <c r="C469" s="12" t="s">
        <v>96</v>
      </c>
      <c r="D469">
        <v>1793.37</v>
      </c>
      <c r="E469" s="12">
        <f>c_sales_data[[#This Row],[price]]</f>
        <v>136.88946388543954</v>
      </c>
      <c r="F469" s="8">
        <f>firm_data[[#This Row],[price]]-firm_data[[#This Row],[avg_price]]</f>
        <v>1.1195361145604465</v>
      </c>
      <c r="G469">
        <v>138.00899999999999</v>
      </c>
      <c r="H469">
        <v>2310.14</v>
      </c>
      <c r="I469" s="3">
        <f>firm_data[[#This Row],[production]]-firm_data[[#This Row],[sales]]</f>
        <v>0</v>
      </c>
      <c r="J469">
        <v>5.5222700000000004E-10</v>
      </c>
      <c r="K469">
        <v>473.65199999999999</v>
      </c>
      <c r="L469">
        <v>3.5</v>
      </c>
      <c r="M469">
        <v>3.5</v>
      </c>
      <c r="N469">
        <v>1.0283</v>
      </c>
      <c r="O469">
        <v>5</v>
      </c>
      <c r="P469">
        <v>7.8783200000000007E-12</v>
      </c>
      <c r="Q469">
        <v>6.7751799999999998</v>
      </c>
      <c r="R469" s="10">
        <v>9.5187899999999996E-14</v>
      </c>
      <c r="S469" s="12" t="s">
        <v>2866</v>
      </c>
      <c r="T469" s="12" t="s">
        <v>2865</v>
      </c>
      <c r="U469">
        <v>0</v>
      </c>
      <c r="V469">
        <v>31.6341</v>
      </c>
      <c r="W469">
        <v>16.138500000000001</v>
      </c>
      <c r="X469">
        <v>0</v>
      </c>
      <c r="Y469">
        <v>6.8875900000000003</v>
      </c>
      <c r="Z469">
        <v>0</v>
      </c>
      <c r="AA469">
        <v>7</v>
      </c>
      <c r="AB469">
        <v>0</v>
      </c>
      <c r="AC469" s="12">
        <f>firm_data[[#This Row],[capital_book]]/firm_data[[#This Row],[capital]]</f>
        <v>2.1633016270417049</v>
      </c>
      <c r="AD469">
        <v>68.434100000000001</v>
      </c>
      <c r="AE469">
        <v>20.407599999999999</v>
      </c>
    </row>
    <row r="470" spans="1:31" x14ac:dyDescent="0.25">
      <c r="A470">
        <v>469</v>
      </c>
      <c r="B470">
        <v>833578586</v>
      </c>
      <c r="C470" s="12" t="s">
        <v>96</v>
      </c>
      <c r="D470">
        <v>1869.92</v>
      </c>
      <c r="E470" s="12">
        <f>c_sales_data[[#This Row],[price]]</f>
        <v>137.39056452213799</v>
      </c>
      <c r="F470" s="8">
        <f>firm_data[[#This Row],[price]]-firm_data[[#This Row],[avg_price]]</f>
        <v>0.61843547786199338</v>
      </c>
      <c r="G470">
        <v>138.00899999999999</v>
      </c>
      <c r="H470">
        <v>2404.84</v>
      </c>
      <c r="I470" s="3">
        <f>firm_data[[#This Row],[production]]-firm_data[[#This Row],[sales]]</f>
        <v>0</v>
      </c>
      <c r="J470">
        <v>5.2461599999999996E-10</v>
      </c>
      <c r="K470">
        <v>542.52099999999996</v>
      </c>
      <c r="L470">
        <v>4</v>
      </c>
      <c r="M470">
        <v>4</v>
      </c>
      <c r="N470">
        <v>4.9376699999999999E-3</v>
      </c>
      <c r="O470">
        <v>5</v>
      </c>
      <c r="P470">
        <v>7.4843999999999999E-12</v>
      </c>
      <c r="Q470">
        <v>7.6261099999999997</v>
      </c>
      <c r="R470" s="10">
        <v>9.0177999999999995E-14</v>
      </c>
      <c r="S470" s="12" t="s">
        <v>2867</v>
      </c>
      <c r="T470" s="12" t="s">
        <v>2868</v>
      </c>
      <c r="U470">
        <v>0</v>
      </c>
      <c r="V470">
        <v>31.393899999999999</v>
      </c>
      <c r="W470">
        <v>16.0684</v>
      </c>
      <c r="X470">
        <v>0</v>
      </c>
      <c r="Y470">
        <v>7.8130600000000001</v>
      </c>
      <c r="Z470">
        <v>0</v>
      </c>
      <c r="AA470">
        <v>8</v>
      </c>
      <c r="AB470">
        <v>0</v>
      </c>
      <c r="AC470" s="12">
        <f>firm_data[[#This Row],[capital_book]]/firm_data[[#This Row],[capital]]</f>
        <v>2.1480351278433072</v>
      </c>
      <c r="AD470">
        <v>67.435199999999995</v>
      </c>
      <c r="AE470">
        <v>20.407599999999999</v>
      </c>
    </row>
    <row r="471" spans="1:31" x14ac:dyDescent="0.25">
      <c r="A471">
        <v>470</v>
      </c>
      <c r="B471">
        <v>688927759</v>
      </c>
      <c r="C471" s="12" t="s">
        <v>96</v>
      </c>
      <c r="D471">
        <v>2039.97</v>
      </c>
      <c r="E471" s="12">
        <f>c_sales_data[[#This Row],[price]]</f>
        <v>138.71289944994453</v>
      </c>
      <c r="F471" s="8">
        <f>firm_data[[#This Row],[price]]-firm_data[[#This Row],[avg_price]]</f>
        <v>-0.70389944994454368</v>
      </c>
      <c r="G471">
        <v>138.00899999999999</v>
      </c>
      <c r="H471">
        <v>2617.6999999999998</v>
      </c>
      <c r="I471" s="3">
        <f>firm_data[[#This Row],[production]]-firm_data[[#This Row],[sales]]</f>
        <v>0</v>
      </c>
      <c r="J471">
        <v>4.9838500000000003E-10</v>
      </c>
      <c r="K471">
        <v>679.68399999999997</v>
      </c>
      <c r="L471">
        <v>5</v>
      </c>
      <c r="M471">
        <v>5</v>
      </c>
      <c r="N471">
        <v>1.6208800000000001</v>
      </c>
      <c r="O471">
        <v>5</v>
      </c>
      <c r="P471">
        <v>7.1101799999999999E-12</v>
      </c>
      <c r="Q471">
        <v>5.6349999999999998</v>
      </c>
      <c r="R471" s="10">
        <v>8.4846099999999995E-14</v>
      </c>
      <c r="S471" s="12" t="s">
        <v>2869</v>
      </c>
      <c r="T471" s="12" t="s">
        <v>2870</v>
      </c>
      <c r="U471">
        <v>0</v>
      </c>
      <c r="V471">
        <v>31.093599999999999</v>
      </c>
      <c r="W471">
        <v>15.1088</v>
      </c>
      <c r="X471">
        <v>0</v>
      </c>
      <c r="Y471">
        <v>7.8174999999999999</v>
      </c>
      <c r="Z471">
        <v>0</v>
      </c>
      <c r="AA471">
        <v>10</v>
      </c>
      <c r="AB471">
        <v>0</v>
      </c>
      <c r="AC471" s="12">
        <f>firm_data[[#This Row],[capital_book]]/firm_data[[#This Row],[capital]]</f>
        <v>2.178219955231945</v>
      </c>
      <c r="AD471">
        <v>67.728700000000003</v>
      </c>
      <c r="AE471">
        <v>20.407599999999999</v>
      </c>
    </row>
    <row r="472" spans="1:31" x14ac:dyDescent="0.25">
      <c r="A472">
        <v>471</v>
      </c>
      <c r="B472">
        <v>681385804</v>
      </c>
      <c r="C472" s="12" t="s">
        <v>96</v>
      </c>
      <c r="D472">
        <v>1834.96</v>
      </c>
      <c r="E472" s="12">
        <f>c_sales_data[[#This Row],[price]]</f>
        <v>139.30129593641271</v>
      </c>
      <c r="F472" s="8">
        <f>firm_data[[#This Row],[price]]-firm_data[[#This Row],[avg_price]]</f>
        <v>4.2607040635872977</v>
      </c>
      <c r="G472">
        <v>143.56200000000001</v>
      </c>
      <c r="H472">
        <v>2360.3000000000002</v>
      </c>
      <c r="I472" s="3">
        <f>firm_data[[#This Row],[production]]-firm_data[[#This Row],[sales]]</f>
        <v>4.6421099999999997</v>
      </c>
      <c r="J472">
        <v>4.7346599999999999E-10</v>
      </c>
      <c r="K472">
        <v>251.75</v>
      </c>
      <c r="L472">
        <v>6.5</v>
      </c>
      <c r="M472">
        <v>1.85789</v>
      </c>
      <c r="N472">
        <v>0</v>
      </c>
      <c r="O472">
        <v>5</v>
      </c>
      <c r="P472">
        <v>6.7546700000000003E-12</v>
      </c>
      <c r="Q472">
        <v>5.5525799999999998</v>
      </c>
      <c r="R472" s="10">
        <v>7.8448000000000003E-14</v>
      </c>
      <c r="S472" s="12" t="s">
        <v>2871</v>
      </c>
      <c r="T472" s="12" t="s">
        <v>2872</v>
      </c>
      <c r="U472">
        <v>0</v>
      </c>
      <c r="V472">
        <v>30.703199999999999</v>
      </c>
      <c r="W472">
        <v>19.25</v>
      </c>
      <c r="X472">
        <v>0</v>
      </c>
      <c r="Y472">
        <v>9.2762899999999995</v>
      </c>
      <c r="Z472">
        <v>0</v>
      </c>
      <c r="AA472">
        <v>13</v>
      </c>
      <c r="AB472">
        <v>0</v>
      </c>
      <c r="AC472" s="12">
        <f>firm_data[[#This Row],[capital_book]]/firm_data[[#This Row],[capital]]</f>
        <v>2.1692006044972509</v>
      </c>
      <c r="AD472">
        <v>66.601399999999998</v>
      </c>
      <c r="AE472">
        <v>20.407599999999999</v>
      </c>
    </row>
    <row r="473" spans="1:31" x14ac:dyDescent="0.25">
      <c r="A473">
        <v>472</v>
      </c>
      <c r="B473">
        <v>31639590</v>
      </c>
      <c r="C473" s="12" t="s">
        <v>96</v>
      </c>
      <c r="D473">
        <v>1725.22</v>
      </c>
      <c r="E473" s="12">
        <f>c_sales_data[[#This Row],[price]]</f>
        <v>139.46463391959173</v>
      </c>
      <c r="F473" s="8">
        <f>firm_data[[#This Row],[price]]-firm_data[[#This Row],[avg_price]]</f>
        <v>-8.8366339195917476</v>
      </c>
      <c r="G473">
        <v>130.62799999999999</v>
      </c>
      <c r="H473">
        <v>2222.08</v>
      </c>
      <c r="I473" s="3">
        <f>firm_data[[#This Row],[production]]-firm_data[[#This Row],[sales]]</f>
        <v>0</v>
      </c>
      <c r="J473">
        <v>4.4979200000000002E-10</v>
      </c>
      <c r="K473">
        <v>320.2</v>
      </c>
      <c r="L473">
        <v>2.5</v>
      </c>
      <c r="M473">
        <v>2.5</v>
      </c>
      <c r="N473">
        <v>1.8577399999999999</v>
      </c>
      <c r="O473">
        <v>5</v>
      </c>
      <c r="P473">
        <v>6.4169399999999999E-12</v>
      </c>
      <c r="Q473">
        <v>0</v>
      </c>
      <c r="R473" s="10">
        <v>7.7465499999999999E-14</v>
      </c>
      <c r="S473" s="12" t="s">
        <v>2873</v>
      </c>
      <c r="T473" s="12" t="s">
        <v>2874</v>
      </c>
      <c r="U473">
        <v>0</v>
      </c>
      <c r="V473">
        <v>30.553100000000001</v>
      </c>
      <c r="W473">
        <v>21.107099999999999</v>
      </c>
      <c r="X473">
        <v>0</v>
      </c>
      <c r="Y473">
        <v>2.3220999999999998</v>
      </c>
      <c r="Z473">
        <v>0</v>
      </c>
      <c r="AA473">
        <v>5</v>
      </c>
      <c r="AB473">
        <v>0</v>
      </c>
      <c r="AC473" s="12">
        <f>firm_data[[#This Row],[capital_book]]/firm_data[[#This Row],[capital]]</f>
        <v>2.1455858816290325</v>
      </c>
      <c r="AD473">
        <v>65.554299999999998</v>
      </c>
      <c r="AE473">
        <v>24.831800000000001</v>
      </c>
    </row>
    <row r="474" spans="1:31" x14ac:dyDescent="0.25">
      <c r="A474">
        <v>473</v>
      </c>
      <c r="B474">
        <v>613593050</v>
      </c>
      <c r="C474" s="12" t="s">
        <v>96</v>
      </c>
      <c r="D474">
        <v>1659.91</v>
      </c>
      <c r="E474" s="12">
        <f>c_sales_data[[#This Row],[price]]</f>
        <v>139.88909867519942</v>
      </c>
      <c r="F474" s="8">
        <f>firm_data[[#This Row],[price]]-firm_data[[#This Row],[avg_price]]</f>
        <v>1.9759013248005886</v>
      </c>
      <c r="G474">
        <v>141.86500000000001</v>
      </c>
      <c r="H474">
        <v>2140.4499999999998</v>
      </c>
      <c r="I474" s="3">
        <f>firm_data[[#This Row],[production]]-firm_data[[#This Row],[sales]]</f>
        <v>0</v>
      </c>
      <c r="J474">
        <v>4.2730199999999998E-10</v>
      </c>
      <c r="K474">
        <v>349.35</v>
      </c>
      <c r="L474">
        <v>2.5</v>
      </c>
      <c r="M474">
        <v>2.5</v>
      </c>
      <c r="N474">
        <v>1.2140299999999999</v>
      </c>
      <c r="O474">
        <v>5</v>
      </c>
      <c r="P474">
        <v>6.0960900000000001E-12</v>
      </c>
      <c r="Q474">
        <v>2.98814</v>
      </c>
      <c r="R474" s="10">
        <v>7.5137000000000006E-14</v>
      </c>
      <c r="S474" s="12" t="s">
        <v>2875</v>
      </c>
      <c r="T474" s="12" t="s">
        <v>2874</v>
      </c>
      <c r="U474">
        <v>0</v>
      </c>
      <c r="V474">
        <v>30.402899999999999</v>
      </c>
      <c r="W474">
        <v>18.2514</v>
      </c>
      <c r="X474">
        <v>0</v>
      </c>
      <c r="Y474">
        <v>3.9940699999999998</v>
      </c>
      <c r="Z474">
        <v>0</v>
      </c>
      <c r="AA474">
        <v>5</v>
      </c>
      <c r="AB474">
        <v>0</v>
      </c>
      <c r="AC474" s="12">
        <f>firm_data[[#This Row],[capital_book]]/firm_data[[#This Row],[capital]]</f>
        <v>2.1565738794654461</v>
      </c>
      <c r="AD474">
        <v>65.566100000000006</v>
      </c>
      <c r="AE474">
        <v>24.831800000000001</v>
      </c>
    </row>
    <row r="475" spans="1:31" x14ac:dyDescent="0.25">
      <c r="A475">
        <v>474</v>
      </c>
      <c r="B475">
        <v>917199583</v>
      </c>
      <c r="C475" s="12" t="s">
        <v>96</v>
      </c>
      <c r="D475">
        <v>1607.66</v>
      </c>
      <c r="E475" s="12">
        <f>c_sales_data[[#This Row],[price]]</f>
        <v>140.10633825264736</v>
      </c>
      <c r="F475" s="8">
        <f>firm_data[[#This Row],[price]]-firm_data[[#This Row],[avg_price]]</f>
        <v>1.7586617473526474</v>
      </c>
      <c r="G475">
        <v>141.86500000000001</v>
      </c>
      <c r="H475">
        <v>2075.04</v>
      </c>
      <c r="I475" s="3">
        <f>firm_data[[#This Row],[production]]-firm_data[[#This Row],[sales]]</f>
        <v>0</v>
      </c>
      <c r="J475">
        <v>4.0593700000000002E-10</v>
      </c>
      <c r="K475">
        <v>349.24099999999999</v>
      </c>
      <c r="L475">
        <v>2.5</v>
      </c>
      <c r="M475">
        <v>2.5</v>
      </c>
      <c r="N475">
        <v>1.4309099999999999</v>
      </c>
      <c r="O475">
        <v>5</v>
      </c>
      <c r="P475">
        <v>5.7912900000000001E-12</v>
      </c>
      <c r="Q475">
        <v>5.1734</v>
      </c>
      <c r="R475" s="10">
        <v>7.2265600000000001E-14</v>
      </c>
      <c r="S475" s="12" t="s">
        <v>2876</v>
      </c>
      <c r="T475" s="12" t="s">
        <v>2874</v>
      </c>
      <c r="U475">
        <v>0</v>
      </c>
      <c r="V475">
        <v>30.252800000000001</v>
      </c>
      <c r="W475">
        <v>15.686400000000001</v>
      </c>
      <c r="X475">
        <v>0</v>
      </c>
      <c r="Y475">
        <v>5.0867000000000004</v>
      </c>
      <c r="Z475">
        <v>0</v>
      </c>
      <c r="AA475">
        <v>5</v>
      </c>
      <c r="AB475">
        <v>0</v>
      </c>
      <c r="AC475" s="12">
        <f>firm_data[[#This Row],[capital_book]]/firm_data[[#This Row],[capital]]</f>
        <v>2.1641005130103661</v>
      </c>
      <c r="AD475">
        <v>65.470100000000002</v>
      </c>
      <c r="AE475">
        <v>18.454599999999999</v>
      </c>
    </row>
    <row r="476" spans="1:31" x14ac:dyDescent="0.25">
      <c r="A476">
        <v>475</v>
      </c>
      <c r="B476">
        <v>713281854</v>
      </c>
      <c r="C476" s="12" t="s">
        <v>96</v>
      </c>
      <c r="D476">
        <v>1621.8</v>
      </c>
      <c r="E476" s="12">
        <f>c_sales_data[[#This Row],[price]]</f>
        <v>140.88110748135659</v>
      </c>
      <c r="F476" s="8">
        <f>firm_data[[#This Row],[price]]-firm_data[[#This Row],[avg_price]]</f>
        <v>0.98389251864341531</v>
      </c>
      <c r="G476">
        <v>141.86500000000001</v>
      </c>
      <c r="H476">
        <v>2093.48</v>
      </c>
      <c r="I476" s="3">
        <f>firm_data[[#This Row],[production]]-firm_data[[#This Row],[sales]]</f>
        <v>0</v>
      </c>
      <c r="J476">
        <v>3.8564000000000002E-10</v>
      </c>
      <c r="K476">
        <v>419.95699999999999</v>
      </c>
      <c r="L476">
        <v>3</v>
      </c>
      <c r="M476">
        <v>3</v>
      </c>
      <c r="N476">
        <v>0.80996100000000004</v>
      </c>
      <c r="O476">
        <v>5</v>
      </c>
      <c r="P476">
        <v>5.5017199999999997E-12</v>
      </c>
      <c r="Q476">
        <v>6.7490399999999999</v>
      </c>
      <c r="R476" s="10">
        <v>6.94354E-14</v>
      </c>
      <c r="S476" s="12" t="s">
        <v>2877</v>
      </c>
      <c r="T476" s="12" t="s">
        <v>2878</v>
      </c>
      <c r="U476">
        <v>0</v>
      </c>
      <c r="V476">
        <v>30.072600000000001</v>
      </c>
      <c r="W476">
        <v>14.787100000000001</v>
      </c>
      <c r="X476">
        <v>0</v>
      </c>
      <c r="Y476">
        <v>6.3745200000000004</v>
      </c>
      <c r="Z476">
        <v>0</v>
      </c>
      <c r="AA476">
        <v>6</v>
      </c>
      <c r="AB476">
        <v>0</v>
      </c>
      <c r="AC476" s="12">
        <f>firm_data[[#This Row],[capital_book]]/firm_data[[#This Row],[capital]]</f>
        <v>2.2023237099552415</v>
      </c>
      <c r="AD476">
        <v>66.229600000000005</v>
      </c>
      <c r="AE476">
        <v>18.454599999999999</v>
      </c>
    </row>
    <row r="477" spans="1:31" x14ac:dyDescent="0.25">
      <c r="A477">
        <v>476</v>
      </c>
      <c r="B477">
        <v>960061877</v>
      </c>
      <c r="C477" s="12" t="s">
        <v>96</v>
      </c>
      <c r="D477">
        <v>1856.9</v>
      </c>
      <c r="E477" s="12">
        <f>c_sales_data[[#This Row],[price]]</f>
        <v>141.0849339190523</v>
      </c>
      <c r="F477" s="8">
        <f>firm_data[[#This Row],[price]]-firm_data[[#This Row],[avg_price]]</f>
        <v>0.78006608094770513</v>
      </c>
      <c r="G477">
        <v>141.86500000000001</v>
      </c>
      <c r="H477">
        <v>2385.73</v>
      </c>
      <c r="I477" s="3">
        <f>firm_data[[#This Row],[production]]-firm_data[[#This Row],[sales]]</f>
        <v>0</v>
      </c>
      <c r="J477">
        <v>3.66358E-10</v>
      </c>
      <c r="K477">
        <v>697.05200000000002</v>
      </c>
      <c r="L477">
        <v>5</v>
      </c>
      <c r="M477">
        <v>5</v>
      </c>
      <c r="N477">
        <v>1.0852200000000001</v>
      </c>
      <c r="O477">
        <v>5</v>
      </c>
      <c r="P477">
        <v>5.22664E-12</v>
      </c>
      <c r="Q477">
        <v>4.2069700000000001</v>
      </c>
      <c r="R477" s="10">
        <v>6.5826199999999998E-14</v>
      </c>
      <c r="S477" s="12" t="s">
        <v>2879</v>
      </c>
      <c r="T477" s="12" t="s">
        <v>2880</v>
      </c>
      <c r="U477">
        <v>0</v>
      </c>
      <c r="V477">
        <v>29.772300000000001</v>
      </c>
      <c r="W477">
        <v>14.123699999999999</v>
      </c>
      <c r="X477">
        <v>0</v>
      </c>
      <c r="Y477">
        <v>7.1034800000000002</v>
      </c>
      <c r="Z477">
        <v>0</v>
      </c>
      <c r="AA477">
        <v>10</v>
      </c>
      <c r="AB477">
        <v>0</v>
      </c>
      <c r="AC477" s="12">
        <f>firm_data[[#This Row],[capital_book]]/firm_data[[#This Row],[capital]]</f>
        <v>2.1701145024065993</v>
      </c>
      <c r="AD477">
        <v>64.609300000000005</v>
      </c>
      <c r="AE477">
        <v>18.454599999999999</v>
      </c>
    </row>
    <row r="478" spans="1:31" x14ac:dyDescent="0.25">
      <c r="A478">
        <v>477</v>
      </c>
      <c r="B478">
        <v>647214344</v>
      </c>
      <c r="C478" s="12" t="s">
        <v>96</v>
      </c>
      <c r="D478">
        <v>2156.87</v>
      </c>
      <c r="E478" s="12">
        <f>c_sales_data[[#This Row],[price]]</f>
        <v>142.12076647373232</v>
      </c>
      <c r="F478" s="8">
        <f>firm_data[[#This Row],[price]]-firm_data[[#This Row],[avg_price]]</f>
        <v>-0.25576647373230799</v>
      </c>
      <c r="G478">
        <v>141.86500000000001</v>
      </c>
      <c r="H478">
        <v>2759.23</v>
      </c>
      <c r="I478" s="3">
        <f>firm_data[[#This Row],[production]]-firm_data[[#This Row],[sales]]</f>
        <v>0</v>
      </c>
      <c r="J478">
        <v>3.4804000000000002E-10</v>
      </c>
      <c r="K478">
        <v>836.95100000000002</v>
      </c>
      <c r="L478">
        <v>6</v>
      </c>
      <c r="M478">
        <v>6</v>
      </c>
      <c r="N478">
        <v>3.40422</v>
      </c>
      <c r="O478">
        <v>5</v>
      </c>
      <c r="P478">
        <v>4.9653100000000004E-12</v>
      </c>
      <c r="Q478">
        <v>4.1603700000000003</v>
      </c>
      <c r="R478" s="10">
        <v>6.0481899999999997E-14</v>
      </c>
      <c r="S478" s="12" t="s">
        <v>2881</v>
      </c>
      <c r="T478" s="12" t="s">
        <v>2882</v>
      </c>
      <c r="U478">
        <v>0</v>
      </c>
      <c r="V478">
        <v>29.411899999999999</v>
      </c>
      <c r="W478">
        <v>17.811199999999999</v>
      </c>
      <c r="X478">
        <v>0</v>
      </c>
      <c r="Y478">
        <v>8.0801800000000004</v>
      </c>
      <c r="Z478">
        <v>0</v>
      </c>
      <c r="AA478">
        <v>12</v>
      </c>
      <c r="AB478">
        <v>0</v>
      </c>
      <c r="AC478" s="12">
        <f>firm_data[[#This Row],[capital_book]]/firm_data[[#This Row],[capital]]</f>
        <v>2.1469031242456285</v>
      </c>
      <c r="AD478">
        <v>63.144500000000001</v>
      </c>
      <c r="AE478">
        <v>18.454599999999999</v>
      </c>
    </row>
    <row r="479" spans="1:31" x14ac:dyDescent="0.25">
      <c r="A479">
        <v>478</v>
      </c>
      <c r="B479">
        <v>383650107</v>
      </c>
      <c r="C479" s="12" t="s">
        <v>96</v>
      </c>
      <c r="D479">
        <v>2234.81</v>
      </c>
      <c r="E479" s="12">
        <f>c_sales_data[[#This Row],[price]]</f>
        <v>143.39151978979544</v>
      </c>
      <c r="F479" s="8">
        <f>firm_data[[#This Row],[price]]-firm_data[[#This Row],[avg_price]]</f>
        <v>-0.53051978979544856</v>
      </c>
      <c r="G479">
        <v>142.86099999999999</v>
      </c>
      <c r="H479">
        <v>2863.05</v>
      </c>
      <c r="I479" s="3">
        <f>firm_data[[#This Row],[production]]-firm_data[[#This Row],[sales]]</f>
        <v>2.4005999999999998</v>
      </c>
      <c r="J479">
        <v>3.3063799999999999E-10</v>
      </c>
      <c r="K479">
        <v>648.548</v>
      </c>
      <c r="L479">
        <v>7</v>
      </c>
      <c r="M479">
        <v>4.5994000000000002</v>
      </c>
      <c r="N479">
        <v>0</v>
      </c>
      <c r="O479">
        <v>5</v>
      </c>
      <c r="P479">
        <v>4.7170399999999999E-12</v>
      </c>
      <c r="Q479">
        <v>5.5883399999999996</v>
      </c>
      <c r="R479" s="10">
        <v>5.49226E-14</v>
      </c>
      <c r="S479" s="12" t="s">
        <v>2883</v>
      </c>
      <c r="T479" s="12" t="s">
        <v>2884</v>
      </c>
      <c r="U479">
        <v>0</v>
      </c>
      <c r="V479">
        <v>32.002299999999998</v>
      </c>
      <c r="W479">
        <v>25.517900000000001</v>
      </c>
      <c r="X479">
        <v>6.4314299999999998</v>
      </c>
      <c r="Y479">
        <v>11.144</v>
      </c>
      <c r="Z479">
        <v>3.0108299999999999</v>
      </c>
      <c r="AA479">
        <v>14</v>
      </c>
      <c r="AB479">
        <v>6.5415200000000002</v>
      </c>
      <c r="AC479" s="12">
        <f>firm_data[[#This Row],[capital_book]]/firm_data[[#This Row],[capital]]</f>
        <v>2.1726625898763525</v>
      </c>
      <c r="AD479">
        <v>69.530199999999994</v>
      </c>
      <c r="AE479">
        <v>30.021100000000001</v>
      </c>
    </row>
    <row r="480" spans="1:31" x14ac:dyDescent="0.25">
      <c r="A480">
        <v>479</v>
      </c>
      <c r="B480">
        <v>182577309</v>
      </c>
      <c r="C480" s="12" t="s">
        <v>96</v>
      </c>
      <c r="D480">
        <v>2351.3000000000002</v>
      </c>
      <c r="E480" s="12">
        <f>c_sales_data[[#This Row],[price]]</f>
        <v>143.92510584015923</v>
      </c>
      <c r="F480" s="8">
        <f>firm_data[[#This Row],[price]]-firm_data[[#This Row],[avg_price]]</f>
        <v>-1.0641058401592431</v>
      </c>
      <c r="G480">
        <v>142.86099999999999</v>
      </c>
      <c r="H480">
        <v>3007.75</v>
      </c>
      <c r="I480" s="3">
        <f>firm_data[[#This Row],[production]]-firm_data[[#This Row],[sales]]</f>
        <v>0</v>
      </c>
      <c r="J480">
        <v>3.1410599999999998E-10</v>
      </c>
      <c r="K480">
        <v>702.75800000000004</v>
      </c>
      <c r="L480">
        <v>5</v>
      </c>
      <c r="M480">
        <v>5</v>
      </c>
      <c r="N480">
        <v>1.4411799999999999</v>
      </c>
      <c r="O480">
        <v>5</v>
      </c>
      <c r="P480">
        <v>4.4811899999999998E-12</v>
      </c>
      <c r="Q480">
        <v>0</v>
      </c>
      <c r="R480" s="10">
        <v>4.8454500000000002E-14</v>
      </c>
      <c r="S480" s="12" t="s">
        <v>2885</v>
      </c>
      <c r="T480" s="12" t="s">
        <v>2886</v>
      </c>
      <c r="U480">
        <v>0</v>
      </c>
      <c r="V480">
        <v>31.702000000000002</v>
      </c>
      <c r="W480">
        <v>25.124300000000002</v>
      </c>
      <c r="X480">
        <v>0</v>
      </c>
      <c r="Y480">
        <v>4.8394599999999999</v>
      </c>
      <c r="Z480">
        <v>0</v>
      </c>
      <c r="AA480">
        <v>10</v>
      </c>
      <c r="AB480">
        <v>0</v>
      </c>
      <c r="AC480" s="12">
        <f>firm_data[[#This Row],[capital_book]]/firm_data[[#This Row],[capital]]</f>
        <v>2.1648949593085609</v>
      </c>
      <c r="AD480">
        <v>68.631500000000003</v>
      </c>
      <c r="AE480">
        <v>30.021100000000001</v>
      </c>
    </row>
    <row r="481" spans="1:31" x14ac:dyDescent="0.25">
      <c r="A481">
        <v>480</v>
      </c>
      <c r="B481">
        <v>464431817</v>
      </c>
      <c r="C481" s="12" t="s">
        <v>96</v>
      </c>
      <c r="D481">
        <v>2044.09</v>
      </c>
      <c r="E481" s="12">
        <f>c_sales_data[[#This Row],[price]]</f>
        <v>144.66194323519903</v>
      </c>
      <c r="F481" s="8">
        <f>firm_data[[#This Row],[price]]-firm_data[[#This Row],[avg_price]]</f>
        <v>6.2360567648009635</v>
      </c>
      <c r="G481">
        <v>150.898</v>
      </c>
      <c r="H481">
        <v>2622.43</v>
      </c>
      <c r="I481" s="3">
        <f>firm_data[[#This Row],[production]]-firm_data[[#This Row],[sales]]</f>
        <v>3.58304</v>
      </c>
      <c r="J481">
        <v>2.9840099999999998E-10</v>
      </c>
      <c r="K481">
        <v>201.86</v>
      </c>
      <c r="L481">
        <v>5</v>
      </c>
      <c r="M481">
        <v>1.41696</v>
      </c>
      <c r="N481">
        <v>0</v>
      </c>
      <c r="O481">
        <v>5</v>
      </c>
      <c r="P481">
        <v>4.2571300000000001E-12</v>
      </c>
      <c r="Q481">
        <v>2.2730399999999999</v>
      </c>
      <c r="R481" s="10">
        <v>4.5430299999999998E-14</v>
      </c>
      <c r="S481" s="12" t="s">
        <v>2887</v>
      </c>
      <c r="T481" s="12" t="s">
        <v>2886</v>
      </c>
      <c r="U481">
        <v>0</v>
      </c>
      <c r="V481">
        <v>31.401700000000002</v>
      </c>
      <c r="W481">
        <v>23.940300000000001</v>
      </c>
      <c r="X481">
        <v>0</v>
      </c>
      <c r="Y481">
        <v>6.13652</v>
      </c>
      <c r="Z481">
        <v>0</v>
      </c>
      <c r="AA481">
        <v>10</v>
      </c>
      <c r="AB481">
        <v>0</v>
      </c>
      <c r="AC481" s="12">
        <f>firm_data[[#This Row],[capital_book]]/firm_data[[#This Row],[capital]]</f>
        <v>2.1438043163268232</v>
      </c>
      <c r="AD481">
        <v>67.319100000000006</v>
      </c>
      <c r="AE481">
        <v>30.021100000000001</v>
      </c>
    </row>
    <row r="482" spans="1:31" x14ac:dyDescent="0.25">
      <c r="A482">
        <v>481</v>
      </c>
      <c r="B482">
        <v>146326504</v>
      </c>
      <c r="C482" s="12" t="s">
        <v>96</v>
      </c>
      <c r="D482">
        <v>1856</v>
      </c>
      <c r="E482" s="12">
        <f>c_sales_data[[#This Row],[price]]</f>
        <v>145.57266696675111</v>
      </c>
      <c r="F482" s="8">
        <f>firm_data[[#This Row],[price]]-firm_data[[#This Row],[avg_price]]</f>
        <v>-5.6206669667511164</v>
      </c>
      <c r="G482">
        <v>139.952</v>
      </c>
      <c r="H482">
        <v>2387.04</v>
      </c>
      <c r="I482" s="3">
        <f>firm_data[[#This Row],[production]]-firm_data[[#This Row],[sales]]</f>
        <v>0</v>
      </c>
      <c r="J482">
        <v>2.8347999999999999E-10</v>
      </c>
      <c r="K482">
        <v>275.37700000000001</v>
      </c>
      <c r="L482">
        <v>2</v>
      </c>
      <c r="M482">
        <v>2</v>
      </c>
      <c r="N482">
        <v>2.85131E-2</v>
      </c>
      <c r="O482">
        <v>5</v>
      </c>
      <c r="P482">
        <v>4.0442700000000001E-12</v>
      </c>
      <c r="Q482">
        <v>0</v>
      </c>
      <c r="R482" s="10">
        <v>4.5303299999999999E-14</v>
      </c>
      <c r="S482" s="12" t="s">
        <v>2888</v>
      </c>
      <c r="T482" s="12" t="s">
        <v>2889</v>
      </c>
      <c r="U482">
        <v>0</v>
      </c>
      <c r="V482">
        <v>31.281600000000001</v>
      </c>
      <c r="W482">
        <v>20.802499999999998</v>
      </c>
      <c r="X482">
        <v>0</v>
      </c>
      <c r="Y482">
        <v>1.7752699999999999</v>
      </c>
      <c r="Z482">
        <v>0</v>
      </c>
      <c r="AA482">
        <v>4</v>
      </c>
      <c r="AB482">
        <v>0</v>
      </c>
      <c r="AC482" s="12">
        <f>firm_data[[#This Row],[capital_book]]/firm_data[[#This Row],[capital]]</f>
        <v>2.1434069868548922</v>
      </c>
      <c r="AD482">
        <v>67.049199999999999</v>
      </c>
      <c r="AE482">
        <v>30.021100000000001</v>
      </c>
    </row>
    <row r="483" spans="1:31" x14ac:dyDescent="0.25">
      <c r="A483">
        <v>482</v>
      </c>
      <c r="B483">
        <v>234431401</v>
      </c>
      <c r="C483" s="12" t="s">
        <v>96</v>
      </c>
      <c r="D483">
        <v>1708.12</v>
      </c>
      <c r="E483" s="12">
        <f>c_sales_data[[#This Row],[price]]</f>
        <v>146.42195562982189</v>
      </c>
      <c r="F483" s="8">
        <f>firm_data[[#This Row],[price]]-firm_data[[#This Row],[avg_price]]</f>
        <v>-4.8439556298218918</v>
      </c>
      <c r="G483">
        <v>141.578</v>
      </c>
      <c r="H483">
        <v>2202.3200000000002</v>
      </c>
      <c r="I483" s="3">
        <f>firm_data[[#This Row],[production]]-firm_data[[#This Row],[sales]]</f>
        <v>0</v>
      </c>
      <c r="J483">
        <v>2.6930599999999999E-10</v>
      </c>
      <c r="K483">
        <v>279.01400000000001</v>
      </c>
      <c r="L483">
        <v>2</v>
      </c>
      <c r="M483">
        <v>2</v>
      </c>
      <c r="N483">
        <v>0.66349199999999997</v>
      </c>
      <c r="O483">
        <v>5</v>
      </c>
      <c r="P483">
        <v>3.8420599999999999E-12</v>
      </c>
      <c r="Q483">
        <v>0</v>
      </c>
      <c r="R483" s="10">
        <v>4.4226499999999997E-14</v>
      </c>
      <c r="S483" s="12" t="s">
        <v>2890</v>
      </c>
      <c r="T483" s="12" t="s">
        <v>2889</v>
      </c>
      <c r="U483">
        <v>0</v>
      </c>
      <c r="V483">
        <v>31.1615</v>
      </c>
      <c r="W483">
        <v>13.9846</v>
      </c>
      <c r="X483">
        <v>0</v>
      </c>
      <c r="Y483">
        <v>1.8009299999999999</v>
      </c>
      <c r="Z483">
        <v>0</v>
      </c>
      <c r="AA483">
        <v>4</v>
      </c>
      <c r="AB483">
        <v>0</v>
      </c>
      <c r="AC483" s="12">
        <f>firm_data[[#This Row],[capital_book]]/firm_data[[#This Row],[capital]]</f>
        <v>2.1553936748872808</v>
      </c>
      <c r="AD483">
        <v>67.165300000000002</v>
      </c>
      <c r="AE483">
        <v>16.452400000000001</v>
      </c>
    </row>
    <row r="484" spans="1:31" x14ac:dyDescent="0.25">
      <c r="A484">
        <v>483</v>
      </c>
      <c r="B484">
        <v>420843271</v>
      </c>
      <c r="C484" s="12" t="s">
        <v>96</v>
      </c>
      <c r="D484">
        <v>1591.65</v>
      </c>
      <c r="E484" s="12">
        <f>c_sales_data[[#This Row],[price]]</f>
        <v>146.80470302840683</v>
      </c>
      <c r="F484" s="8">
        <f>firm_data[[#This Row],[price]]-firm_data[[#This Row],[avg_price]]</f>
        <v>-4.081703028406821</v>
      </c>
      <c r="G484">
        <v>142.72300000000001</v>
      </c>
      <c r="H484">
        <v>2057.09</v>
      </c>
      <c r="I484" s="3">
        <f>firm_data[[#This Row],[production]]-firm_data[[#This Row],[sales]]</f>
        <v>0</v>
      </c>
      <c r="J484">
        <v>2.5584099999999998E-10</v>
      </c>
      <c r="K484">
        <v>281.54599999999999</v>
      </c>
      <c r="L484">
        <v>2</v>
      </c>
      <c r="M484">
        <v>2</v>
      </c>
      <c r="N484">
        <v>1.65622</v>
      </c>
      <c r="O484">
        <v>5</v>
      </c>
      <c r="P484">
        <v>3.6499600000000003E-12</v>
      </c>
      <c r="Q484">
        <v>0.79614099999999999</v>
      </c>
      <c r="R484" s="10">
        <v>4.2945800000000001E-14</v>
      </c>
      <c r="S484" s="12" t="s">
        <v>2891</v>
      </c>
      <c r="T484" s="12" t="s">
        <v>2889</v>
      </c>
      <c r="U484">
        <v>0</v>
      </c>
      <c r="V484">
        <v>31.041399999999999</v>
      </c>
      <c r="W484">
        <v>11.6973</v>
      </c>
      <c r="X484">
        <v>0</v>
      </c>
      <c r="Y484">
        <v>2.3980700000000001</v>
      </c>
      <c r="Z484">
        <v>0</v>
      </c>
      <c r="AA484">
        <v>4</v>
      </c>
      <c r="AB484">
        <v>0</v>
      </c>
      <c r="AC484" s="12">
        <f>firm_data[[#This Row],[capital_book]]/firm_data[[#This Row],[capital]]</f>
        <v>2.175394795337839</v>
      </c>
      <c r="AD484">
        <v>67.527299999999997</v>
      </c>
      <c r="AE484">
        <v>16.452400000000001</v>
      </c>
    </row>
    <row r="485" spans="1:31" x14ac:dyDescent="0.25">
      <c r="A485">
        <v>484</v>
      </c>
      <c r="B485">
        <v>673456893</v>
      </c>
      <c r="C485" s="12" t="s">
        <v>96</v>
      </c>
      <c r="D485">
        <v>1502.17</v>
      </c>
      <c r="E485" s="12">
        <f>c_sales_data[[#This Row],[price]]</f>
        <v>148.21686218582212</v>
      </c>
      <c r="F485" s="8">
        <f>firm_data[[#This Row],[price]]-firm_data[[#This Row],[avg_price]]</f>
        <v>-3.1898621858221361</v>
      </c>
      <c r="G485">
        <v>145.02699999999999</v>
      </c>
      <c r="H485">
        <v>1944.2</v>
      </c>
      <c r="I485" s="3">
        <f>firm_data[[#This Row],[production]]-firm_data[[#This Row],[sales]]</f>
        <v>0</v>
      </c>
      <c r="J485">
        <v>2.4304899999999999E-10</v>
      </c>
      <c r="K485">
        <v>284.76499999999999</v>
      </c>
      <c r="L485">
        <v>2</v>
      </c>
      <c r="M485">
        <v>2</v>
      </c>
      <c r="N485">
        <v>0.277061</v>
      </c>
      <c r="O485">
        <v>5</v>
      </c>
      <c r="P485">
        <v>3.4674599999999998E-12</v>
      </c>
      <c r="Q485">
        <v>3.7773400000000001</v>
      </c>
      <c r="R485" s="10">
        <v>4.1609099999999997E-14</v>
      </c>
      <c r="S485" s="12" t="s">
        <v>2892</v>
      </c>
      <c r="T485" s="12" t="s">
        <v>2889</v>
      </c>
      <c r="U485">
        <v>0</v>
      </c>
      <c r="V485">
        <v>30.921199999999999</v>
      </c>
      <c r="W485">
        <v>12.3073</v>
      </c>
      <c r="X485">
        <v>0</v>
      </c>
      <c r="Y485">
        <v>3.8886699999999998</v>
      </c>
      <c r="Z485">
        <v>0</v>
      </c>
      <c r="AA485">
        <v>4</v>
      </c>
      <c r="AB485">
        <v>0</v>
      </c>
      <c r="AC485" s="12">
        <f>firm_data[[#This Row],[capital_book]]/firm_data[[#This Row],[capital]]</f>
        <v>2.1504922189307014</v>
      </c>
      <c r="AD485">
        <v>66.495800000000003</v>
      </c>
      <c r="AE485">
        <v>16.452400000000001</v>
      </c>
    </row>
    <row r="486" spans="1:31" x14ac:dyDescent="0.25">
      <c r="A486">
        <v>485</v>
      </c>
      <c r="B486">
        <v>355512061</v>
      </c>
      <c r="C486" s="12" t="s">
        <v>96</v>
      </c>
      <c r="D486">
        <v>1433.8</v>
      </c>
      <c r="E486" s="12">
        <f>c_sales_data[[#This Row],[price]]</f>
        <v>148.84304276661481</v>
      </c>
      <c r="F486" s="8">
        <f>firm_data[[#This Row],[price]]-firm_data[[#This Row],[avg_price]]</f>
        <v>-1.8030427666148228</v>
      </c>
      <c r="G486">
        <v>147.04</v>
      </c>
      <c r="H486">
        <v>1858.16</v>
      </c>
      <c r="I486" s="3">
        <f>firm_data[[#This Row],[production]]-firm_data[[#This Row],[sales]]</f>
        <v>0</v>
      </c>
      <c r="J486">
        <v>2.3089599999999999E-10</v>
      </c>
      <c r="K486">
        <v>289.23599999999999</v>
      </c>
      <c r="L486">
        <v>2</v>
      </c>
      <c r="M486">
        <v>2</v>
      </c>
      <c r="N486">
        <v>8.2610100000000006E-2</v>
      </c>
      <c r="O486">
        <v>5</v>
      </c>
      <c r="P486">
        <v>3.2940900000000002E-12</v>
      </c>
      <c r="Q486">
        <v>4.2760499999999997</v>
      </c>
      <c r="R486" s="10">
        <v>3.99409E-14</v>
      </c>
      <c r="S486" s="12" t="s">
        <v>2893</v>
      </c>
      <c r="T486" s="12" t="s">
        <v>2889</v>
      </c>
      <c r="U486">
        <v>0</v>
      </c>
      <c r="V486">
        <v>30.801100000000002</v>
      </c>
      <c r="W486">
        <v>10.176</v>
      </c>
      <c r="X486">
        <v>0</v>
      </c>
      <c r="Y486">
        <v>4.1380299999999997</v>
      </c>
      <c r="Z486">
        <v>0</v>
      </c>
      <c r="AA486">
        <v>4</v>
      </c>
      <c r="AB486">
        <v>0</v>
      </c>
      <c r="AC486" s="12">
        <f>firm_data[[#This Row],[capital_book]]/firm_data[[#This Row],[capital]]</f>
        <v>2.1398424082256797</v>
      </c>
      <c r="AD486">
        <v>65.909499999999994</v>
      </c>
      <c r="AE486">
        <v>11.9718</v>
      </c>
    </row>
    <row r="487" spans="1:31" x14ac:dyDescent="0.25">
      <c r="A487">
        <v>486</v>
      </c>
      <c r="B487">
        <v>26753510</v>
      </c>
      <c r="C487" s="12" t="s">
        <v>96</v>
      </c>
      <c r="D487">
        <v>1153.5</v>
      </c>
      <c r="E487" s="12">
        <f>c_sales_data[[#This Row],[price]]</f>
        <v>150.21751131557673</v>
      </c>
      <c r="F487" s="8">
        <f>firm_data[[#This Row],[price]]-firm_data[[#This Row],[avg_price]]</f>
        <v>4.9454886844232817</v>
      </c>
      <c r="G487">
        <v>155.16300000000001</v>
      </c>
      <c r="H487">
        <v>1507.72</v>
      </c>
      <c r="I487" s="3">
        <f>firm_data[[#This Row],[production]]-firm_data[[#This Row],[sales]]</f>
        <v>1.9221372000000001</v>
      </c>
      <c r="J487">
        <v>2.1935100000000001E-10</v>
      </c>
      <c r="K487">
        <v>7.7514599999999998</v>
      </c>
      <c r="L487">
        <v>2</v>
      </c>
      <c r="M487">
        <v>7.7862799999999996E-2</v>
      </c>
      <c r="N487">
        <v>0</v>
      </c>
      <c r="O487">
        <v>5</v>
      </c>
      <c r="P487">
        <v>3.1293800000000001E-12</v>
      </c>
      <c r="Q487">
        <v>4.4247500000000004</v>
      </c>
      <c r="R487" s="10">
        <v>3.8365500000000001E-14</v>
      </c>
      <c r="S487" s="12" t="s">
        <v>2894</v>
      </c>
      <c r="T487" s="12" t="s">
        <v>2889</v>
      </c>
      <c r="U487">
        <v>0</v>
      </c>
      <c r="V487">
        <v>30.681000000000001</v>
      </c>
      <c r="W487">
        <v>8.7668700000000008</v>
      </c>
      <c r="X487">
        <v>0</v>
      </c>
      <c r="Y487">
        <v>4.2123699999999999</v>
      </c>
      <c r="Z487">
        <v>0</v>
      </c>
      <c r="AA487">
        <v>4</v>
      </c>
      <c r="AB487">
        <v>0</v>
      </c>
      <c r="AC487" s="12">
        <f>firm_data[[#This Row],[capital_book]]/firm_data[[#This Row],[capital]]</f>
        <v>2.1458655193768128</v>
      </c>
      <c r="AD487">
        <v>65.837299999999999</v>
      </c>
      <c r="AE487">
        <v>11.9718</v>
      </c>
    </row>
    <row r="488" spans="1:31" x14ac:dyDescent="0.25">
      <c r="A488">
        <v>487</v>
      </c>
      <c r="B488">
        <v>682349143</v>
      </c>
      <c r="C488" s="12" t="s">
        <v>96</v>
      </c>
      <c r="D488">
        <v>1224.1600000000001</v>
      </c>
      <c r="E488" s="12">
        <f>c_sales_data[[#This Row],[price]]</f>
        <v>151.26538126060225</v>
      </c>
      <c r="F488" s="8">
        <f>firm_data[[#This Row],[price]]-firm_data[[#This Row],[avg_price]]</f>
        <v>1.4156187393977575</v>
      </c>
      <c r="G488">
        <v>152.68100000000001</v>
      </c>
      <c r="H488">
        <v>1596.64</v>
      </c>
      <c r="I488" s="3">
        <f>firm_data[[#This Row],[production]]-firm_data[[#This Row],[sales]]</f>
        <v>0</v>
      </c>
      <c r="J488">
        <v>2.0838399999999999E-10</v>
      </c>
      <c r="K488">
        <v>376.97699999999998</v>
      </c>
      <c r="L488">
        <v>2.5</v>
      </c>
      <c r="M488">
        <v>2.5</v>
      </c>
      <c r="N488">
        <v>0.72780699999999998</v>
      </c>
      <c r="O488">
        <v>5</v>
      </c>
      <c r="P488">
        <v>2.9729100000000001E-12</v>
      </c>
      <c r="Q488">
        <v>3.42475</v>
      </c>
      <c r="R488" s="10">
        <v>3.80664E-14</v>
      </c>
      <c r="S488" s="12" t="s">
        <v>2895</v>
      </c>
      <c r="T488" s="12" t="s">
        <v>2896</v>
      </c>
      <c r="U488">
        <v>0</v>
      </c>
      <c r="V488">
        <v>30.530899999999999</v>
      </c>
      <c r="W488">
        <v>7.9163800000000002</v>
      </c>
      <c r="X488">
        <v>0</v>
      </c>
      <c r="Y488">
        <v>4.2123699999999999</v>
      </c>
      <c r="Z488">
        <v>0</v>
      </c>
      <c r="AA488">
        <v>5</v>
      </c>
      <c r="AB488">
        <v>0</v>
      </c>
      <c r="AC488" s="12">
        <f>firm_data[[#This Row],[capital_book]]/firm_data[[#This Row],[capital]]</f>
        <v>2.1761166555849978</v>
      </c>
      <c r="AD488">
        <v>66.438800000000001</v>
      </c>
      <c r="AE488">
        <v>11.9718</v>
      </c>
    </row>
    <row r="489" spans="1:31" x14ac:dyDescent="0.25">
      <c r="A489">
        <v>488</v>
      </c>
      <c r="B489">
        <v>329050054</v>
      </c>
      <c r="C489" s="12" t="s">
        <v>96</v>
      </c>
      <c r="D489">
        <v>1256.26</v>
      </c>
      <c r="E489" s="12">
        <f>c_sales_data[[#This Row],[price]]</f>
        <v>152.10694876013514</v>
      </c>
      <c r="F489" s="8">
        <f>firm_data[[#This Row],[price]]-firm_data[[#This Row],[avg_price]]</f>
        <v>0.57405123986487183</v>
      </c>
      <c r="G489">
        <v>152.68100000000001</v>
      </c>
      <c r="H489">
        <v>1637.2</v>
      </c>
      <c r="I489" s="3">
        <f>firm_data[[#This Row],[production]]-firm_data[[#This Row],[sales]]</f>
        <v>0.69351999999999991</v>
      </c>
      <c r="J489">
        <v>1.9796399999999999E-10</v>
      </c>
      <c r="K489">
        <v>346.202</v>
      </c>
      <c r="L489">
        <v>3</v>
      </c>
      <c r="M489">
        <v>2.3064800000000001</v>
      </c>
      <c r="N489">
        <v>0</v>
      </c>
      <c r="O489">
        <v>5</v>
      </c>
      <c r="P489">
        <v>2.82427E-12</v>
      </c>
      <c r="Q489">
        <v>3.7347999999999999</v>
      </c>
      <c r="R489" s="10">
        <v>3.5667300000000001E-14</v>
      </c>
      <c r="S489" s="12" t="s">
        <v>2897</v>
      </c>
      <c r="T489" s="12" t="s">
        <v>2898</v>
      </c>
      <c r="U489">
        <v>0</v>
      </c>
      <c r="V489">
        <v>30.3507</v>
      </c>
      <c r="W489">
        <v>9.6600199999999994</v>
      </c>
      <c r="X489">
        <v>0</v>
      </c>
      <c r="Y489">
        <v>4.8673999999999999</v>
      </c>
      <c r="Z489">
        <v>0</v>
      </c>
      <c r="AA489">
        <v>6</v>
      </c>
      <c r="AB489">
        <v>0</v>
      </c>
      <c r="AC489" s="12">
        <f>firm_data[[#This Row],[capital_book]]/firm_data[[#This Row],[capital]]</f>
        <v>2.2036526340413896</v>
      </c>
      <c r="AD489">
        <v>66.882400000000004</v>
      </c>
      <c r="AE489">
        <v>11.9718</v>
      </c>
    </row>
    <row r="490" spans="1:31" x14ac:dyDescent="0.25">
      <c r="A490">
        <v>489</v>
      </c>
      <c r="B490">
        <v>32862541</v>
      </c>
      <c r="C490" s="12" t="s">
        <v>96</v>
      </c>
      <c r="D490">
        <v>1289.3800000000001</v>
      </c>
      <c r="E490" s="12">
        <f>c_sales_data[[#This Row],[price]]</f>
        <v>153.32024382611525</v>
      </c>
      <c r="F490" s="8">
        <f>firm_data[[#This Row],[price]]-firm_data[[#This Row],[avg_price]]</f>
        <v>-9.1352438261152429</v>
      </c>
      <c r="G490">
        <v>144.185</v>
      </c>
      <c r="H490">
        <v>1677.05</v>
      </c>
      <c r="I490" s="3">
        <f>firm_data[[#This Row],[production]]-firm_data[[#This Row],[sales]]</f>
        <v>0</v>
      </c>
      <c r="J490">
        <v>1.8806599999999999E-10</v>
      </c>
      <c r="K490">
        <v>353.584</v>
      </c>
      <c r="L490">
        <v>2.5</v>
      </c>
      <c r="M490">
        <v>2.5</v>
      </c>
      <c r="N490">
        <v>1.1204099999999999</v>
      </c>
      <c r="O490">
        <v>5</v>
      </c>
      <c r="P490">
        <v>2.68305E-12</v>
      </c>
      <c r="Q490">
        <v>0</v>
      </c>
      <c r="R490" s="10">
        <v>3.3708700000000003E-14</v>
      </c>
      <c r="S490" s="12" t="s">
        <v>2899</v>
      </c>
      <c r="T490" s="12" t="s">
        <v>2896</v>
      </c>
      <c r="U490">
        <v>0</v>
      </c>
      <c r="V490">
        <v>30.200500000000002</v>
      </c>
      <c r="W490">
        <v>10.1294</v>
      </c>
      <c r="X490">
        <v>0</v>
      </c>
      <c r="Y490">
        <v>2.3758300000000001</v>
      </c>
      <c r="Z490">
        <v>0</v>
      </c>
      <c r="AA490">
        <v>5</v>
      </c>
      <c r="AB490">
        <v>0</v>
      </c>
      <c r="AC490" s="12">
        <f>firm_data[[#This Row],[capital_book]]/firm_data[[#This Row],[capital]]</f>
        <v>2.1631429943212859</v>
      </c>
      <c r="AD490">
        <v>65.328000000000003</v>
      </c>
      <c r="AE490">
        <v>11.9718</v>
      </c>
    </row>
    <row r="491" spans="1:31" x14ac:dyDescent="0.25">
      <c r="A491">
        <v>490</v>
      </c>
      <c r="B491">
        <v>427514860</v>
      </c>
      <c r="C491" s="12" t="s">
        <v>96</v>
      </c>
      <c r="D491">
        <v>1338.5</v>
      </c>
      <c r="E491" s="12">
        <f>c_sales_data[[#This Row],[price]]</f>
        <v>154.63566494724444</v>
      </c>
      <c r="F491" s="8">
        <f>firm_data[[#This Row],[price]]-firm_data[[#This Row],[avg_price]]</f>
        <v>0.86333505275555922</v>
      </c>
      <c r="G491">
        <v>155.499</v>
      </c>
      <c r="H491">
        <v>1738.14</v>
      </c>
      <c r="I491" s="3">
        <f>firm_data[[#This Row],[production]]-firm_data[[#This Row],[sales]]</f>
        <v>0</v>
      </c>
      <c r="J491">
        <v>1.7866300000000001E-10</v>
      </c>
      <c r="K491">
        <v>383.108</v>
      </c>
      <c r="L491">
        <v>2.5</v>
      </c>
      <c r="M491">
        <v>2.5</v>
      </c>
      <c r="N491">
        <v>1.29515</v>
      </c>
      <c r="O491">
        <v>5</v>
      </c>
      <c r="P491">
        <v>2.5489000000000002E-12</v>
      </c>
      <c r="Q491">
        <v>1.7684</v>
      </c>
      <c r="R491" s="10">
        <v>3.1769400000000001E-14</v>
      </c>
      <c r="S491" s="12" t="s">
        <v>2900</v>
      </c>
      <c r="T491" s="12" t="s">
        <v>2896</v>
      </c>
      <c r="U491">
        <v>0</v>
      </c>
      <c r="V491">
        <v>30.0504</v>
      </c>
      <c r="W491">
        <v>11.460100000000001</v>
      </c>
      <c r="X491">
        <v>0</v>
      </c>
      <c r="Y491">
        <v>3.3841999999999999</v>
      </c>
      <c r="Z491">
        <v>0</v>
      </c>
      <c r="AA491">
        <v>5</v>
      </c>
      <c r="AB491">
        <v>0</v>
      </c>
      <c r="AC491" s="12">
        <f>firm_data[[#This Row],[capital_book]]/firm_data[[#This Row],[capital]]</f>
        <v>2.1634221175092514</v>
      </c>
      <c r="AD491">
        <v>65.011700000000005</v>
      </c>
      <c r="AE491">
        <v>11.9718</v>
      </c>
    </row>
    <row r="492" spans="1:31" x14ac:dyDescent="0.25">
      <c r="A492">
        <v>491</v>
      </c>
      <c r="B492">
        <v>2010672</v>
      </c>
      <c r="C492" s="12" t="s">
        <v>96</v>
      </c>
      <c r="D492">
        <v>1377.8</v>
      </c>
      <c r="E492" s="12">
        <f>c_sales_data[[#This Row],[price]]</f>
        <v>155.76624745410959</v>
      </c>
      <c r="F492" s="8">
        <f>firm_data[[#This Row],[price]]-firm_data[[#This Row],[avg_price]]</f>
        <v>-0.26724745410959372</v>
      </c>
      <c r="G492">
        <v>155.499</v>
      </c>
      <c r="H492">
        <v>1787.4</v>
      </c>
      <c r="I492" s="3">
        <f>firm_data[[#This Row],[production]]-firm_data[[#This Row],[sales]]</f>
        <v>0</v>
      </c>
      <c r="J492">
        <v>1.6972900000000001E-10</v>
      </c>
      <c r="K492">
        <v>383.56200000000001</v>
      </c>
      <c r="L492">
        <v>2.5</v>
      </c>
      <c r="M492">
        <v>2.5</v>
      </c>
      <c r="N492">
        <v>1.08325</v>
      </c>
      <c r="O492">
        <v>5</v>
      </c>
      <c r="P492">
        <v>2.4214600000000001E-12</v>
      </c>
      <c r="Q492">
        <v>4.0996699999999997</v>
      </c>
      <c r="R492" s="10">
        <v>2.9849899999999999E-14</v>
      </c>
      <c r="S492" s="12" t="s">
        <v>2901</v>
      </c>
      <c r="T492" s="12" t="s">
        <v>2896</v>
      </c>
      <c r="U492">
        <v>0</v>
      </c>
      <c r="V492">
        <v>29.900200000000002</v>
      </c>
      <c r="W492">
        <v>12.434100000000001</v>
      </c>
      <c r="X492">
        <v>0</v>
      </c>
      <c r="Y492">
        <v>4.54983</v>
      </c>
      <c r="Z492">
        <v>0</v>
      </c>
      <c r="AA492">
        <v>5</v>
      </c>
      <c r="AB492">
        <v>0</v>
      </c>
      <c r="AC492" s="12">
        <f>firm_data[[#This Row],[capital_book]]/firm_data[[#This Row],[capital]]</f>
        <v>2.1789887693058905</v>
      </c>
      <c r="AD492">
        <v>65.152199999999993</v>
      </c>
      <c r="AE492">
        <v>11.9718</v>
      </c>
    </row>
    <row r="493" spans="1:31" x14ac:dyDescent="0.25">
      <c r="A493">
        <v>492</v>
      </c>
      <c r="B493">
        <v>479284887</v>
      </c>
      <c r="C493" s="12" t="s">
        <v>96</v>
      </c>
      <c r="D493">
        <v>1100.6400000000001</v>
      </c>
      <c r="E493" s="12">
        <f>c_sales_data[[#This Row],[price]]</f>
        <v>155.61843222074046</v>
      </c>
      <c r="F493" s="8">
        <f>firm_data[[#This Row],[price]]-firm_data[[#This Row],[avg_price]]</f>
        <v>6.9795677792595541</v>
      </c>
      <c r="G493">
        <v>162.59800000000001</v>
      </c>
      <c r="H493">
        <v>1441.43</v>
      </c>
      <c r="I493" s="3">
        <f>firm_data[[#This Row],[production]]-firm_data[[#This Row],[sales]]</f>
        <v>3.4692493999999998</v>
      </c>
      <c r="J493">
        <v>1.61243E-10</v>
      </c>
      <c r="K493">
        <v>-1.98725</v>
      </c>
      <c r="L493">
        <v>3.5</v>
      </c>
      <c r="M493">
        <v>3.0750599999999999E-2</v>
      </c>
      <c r="N493">
        <v>0</v>
      </c>
      <c r="O493">
        <v>5</v>
      </c>
      <c r="P493">
        <v>2.3003799999999999E-12</v>
      </c>
      <c r="Q493">
        <v>4.0495099999999997</v>
      </c>
      <c r="R493" s="10">
        <v>2.8123E-14</v>
      </c>
      <c r="S493" s="12" t="s">
        <v>2902</v>
      </c>
      <c r="T493" s="12" t="s">
        <v>2903</v>
      </c>
      <c r="U493">
        <v>0</v>
      </c>
      <c r="V493">
        <v>29.69</v>
      </c>
      <c r="W493">
        <v>12.5467</v>
      </c>
      <c r="X493">
        <v>0</v>
      </c>
      <c r="Y493">
        <v>5.5247599999999997</v>
      </c>
      <c r="Z493">
        <v>0</v>
      </c>
      <c r="AA493">
        <v>7</v>
      </c>
      <c r="AB493">
        <v>0</v>
      </c>
      <c r="AC493" s="12">
        <f>firm_data[[#This Row],[capital_book]]/firm_data[[#This Row],[capital]]</f>
        <v>2.2104951162007409</v>
      </c>
      <c r="AD493">
        <v>65.629599999999996</v>
      </c>
      <c r="AE493">
        <v>11.9718</v>
      </c>
    </row>
    <row r="494" spans="1:31" x14ac:dyDescent="0.25">
      <c r="A494">
        <v>493</v>
      </c>
      <c r="B494">
        <v>253974109</v>
      </c>
      <c r="C494" s="12" t="s">
        <v>96</v>
      </c>
      <c r="D494">
        <v>939.05100000000004</v>
      </c>
      <c r="E494" s="12">
        <f>c_sales_data[[#This Row],[price]]</f>
        <v>156.13051696853299</v>
      </c>
      <c r="F494" s="8">
        <f>firm_data[[#This Row],[price]]-firm_data[[#This Row],[avg_price]]</f>
        <v>-7.7805169685329929</v>
      </c>
      <c r="G494">
        <v>148.35</v>
      </c>
      <c r="H494">
        <v>1238.7</v>
      </c>
      <c r="I494" s="3">
        <f>firm_data[[#This Row],[production]]-firm_data[[#This Row],[sales]]</f>
        <v>0</v>
      </c>
      <c r="J494">
        <v>1.5318099999999999E-10</v>
      </c>
      <c r="K494">
        <v>72.363500000000002</v>
      </c>
      <c r="L494">
        <v>0.5</v>
      </c>
      <c r="M494">
        <v>0.5</v>
      </c>
      <c r="N494">
        <v>1.9314499999999999</v>
      </c>
      <c r="O494">
        <v>5</v>
      </c>
      <c r="P494">
        <v>2.1853599999999999E-12</v>
      </c>
      <c r="Q494">
        <v>0</v>
      </c>
      <c r="R494" s="10">
        <v>2.8184600000000001E-14</v>
      </c>
      <c r="S494" s="12" t="s">
        <v>2904</v>
      </c>
      <c r="T494" s="12" t="s">
        <v>2905</v>
      </c>
      <c r="U494">
        <v>0</v>
      </c>
      <c r="V494">
        <v>29.66</v>
      </c>
      <c r="W494">
        <v>12.456</v>
      </c>
      <c r="X494">
        <v>0</v>
      </c>
      <c r="Y494">
        <v>0.37767600000000001</v>
      </c>
      <c r="Z494">
        <v>0</v>
      </c>
      <c r="AA494">
        <v>1</v>
      </c>
      <c r="AB494">
        <v>0</v>
      </c>
      <c r="AC494" s="12">
        <f>firm_data[[#This Row],[capital_book]]/firm_data[[#This Row],[capital]]</f>
        <v>2.187582602832097</v>
      </c>
      <c r="AD494">
        <v>64.883700000000005</v>
      </c>
      <c r="AE494">
        <v>11.9718</v>
      </c>
    </row>
    <row r="495" spans="1:31" x14ac:dyDescent="0.25">
      <c r="A495">
        <v>494</v>
      </c>
      <c r="B495">
        <v>371450532</v>
      </c>
      <c r="C495" s="12" t="s">
        <v>96</v>
      </c>
      <c r="D495">
        <v>938.346</v>
      </c>
      <c r="E495" s="12">
        <f>c_sales_data[[#This Row],[price]]</f>
        <v>156.15778458992224</v>
      </c>
      <c r="F495" s="8">
        <f>firm_data[[#This Row],[price]]-firm_data[[#This Row],[avg_price]]</f>
        <v>1.7632154100777484</v>
      </c>
      <c r="G495">
        <v>157.92099999999999</v>
      </c>
      <c r="H495">
        <v>1237.4000000000001</v>
      </c>
      <c r="I495" s="3">
        <f>firm_data[[#This Row],[production]]-firm_data[[#This Row],[sales]]</f>
        <v>0</v>
      </c>
      <c r="J495">
        <v>1.4552099999999999E-10</v>
      </c>
      <c r="K495">
        <v>233.26599999999999</v>
      </c>
      <c r="L495">
        <v>1.5</v>
      </c>
      <c r="M495">
        <v>1.5</v>
      </c>
      <c r="N495">
        <v>2.25156</v>
      </c>
      <c r="O495">
        <v>5</v>
      </c>
      <c r="P495">
        <v>2.0761E-12</v>
      </c>
      <c r="Q495">
        <v>1.23197</v>
      </c>
      <c r="R495" s="10">
        <v>2.7501599999999999E-14</v>
      </c>
      <c r="S495" s="12" t="s">
        <v>2906</v>
      </c>
      <c r="T495" s="12" t="s">
        <v>2907</v>
      </c>
      <c r="U495">
        <v>0</v>
      </c>
      <c r="V495">
        <v>29.569900000000001</v>
      </c>
      <c r="W495">
        <v>10.523099999999999</v>
      </c>
      <c r="X495">
        <v>0</v>
      </c>
      <c r="Y495">
        <v>2.11598</v>
      </c>
      <c r="Z495">
        <v>0</v>
      </c>
      <c r="AA495">
        <v>3</v>
      </c>
      <c r="AB495">
        <v>0</v>
      </c>
      <c r="AC495" s="12">
        <f>firm_data[[#This Row],[capital_book]]/firm_data[[#This Row],[capital]]</f>
        <v>2.1800648632562165</v>
      </c>
      <c r="AD495">
        <v>64.464299999999994</v>
      </c>
      <c r="AE495">
        <v>11.9718</v>
      </c>
    </row>
    <row r="496" spans="1:31" x14ac:dyDescent="0.25">
      <c r="A496">
        <v>495</v>
      </c>
      <c r="B496">
        <v>414478866</v>
      </c>
      <c r="C496" s="12" t="s">
        <v>96</v>
      </c>
      <c r="D496">
        <v>1062.52</v>
      </c>
      <c r="E496" s="12">
        <f>c_sales_data[[#This Row],[price]]</f>
        <v>155.73494177137982</v>
      </c>
      <c r="F496" s="8">
        <f>firm_data[[#This Row],[price]]-firm_data[[#This Row],[avg_price]]</f>
        <v>2.1860582286201691</v>
      </c>
      <c r="G496">
        <v>157.92099999999999</v>
      </c>
      <c r="H496">
        <v>1392.27</v>
      </c>
      <c r="I496" s="3">
        <f>firm_data[[#This Row],[production]]-firm_data[[#This Row],[sales]]</f>
        <v>0</v>
      </c>
      <c r="J496">
        <v>1.38245E-10</v>
      </c>
      <c r="K496">
        <v>389.13099999999997</v>
      </c>
      <c r="L496">
        <v>2.5</v>
      </c>
      <c r="M496">
        <v>2.5</v>
      </c>
      <c r="N496">
        <v>0.468005</v>
      </c>
      <c r="O496">
        <v>5</v>
      </c>
      <c r="P496">
        <v>1.9722899999999999E-12</v>
      </c>
      <c r="Q496">
        <v>3.28478</v>
      </c>
      <c r="R496" s="10">
        <v>2.6192200000000001E-14</v>
      </c>
      <c r="S496" s="12" t="s">
        <v>2908</v>
      </c>
      <c r="T496" s="12" t="s">
        <v>2909</v>
      </c>
      <c r="U496">
        <v>0</v>
      </c>
      <c r="V496">
        <v>29.419699999999999</v>
      </c>
      <c r="W496">
        <v>11.8886</v>
      </c>
      <c r="X496">
        <v>0</v>
      </c>
      <c r="Y496">
        <v>4.1423899999999998</v>
      </c>
      <c r="Z496">
        <v>0</v>
      </c>
      <c r="AA496">
        <v>5</v>
      </c>
      <c r="AB496">
        <v>0</v>
      </c>
      <c r="AC496" s="12">
        <f>firm_data[[#This Row],[capital_book]]/firm_data[[#This Row],[capital]]</f>
        <v>2.179502170314449</v>
      </c>
      <c r="AD496">
        <v>64.1203</v>
      </c>
      <c r="AE496">
        <v>13.986599999999999</v>
      </c>
    </row>
    <row r="497" spans="1:31" x14ac:dyDescent="0.25">
      <c r="A497">
        <v>496</v>
      </c>
      <c r="B497">
        <v>610698508</v>
      </c>
      <c r="C497" s="12" t="s">
        <v>96</v>
      </c>
      <c r="D497">
        <v>862.80700000000002</v>
      </c>
      <c r="E497" s="12">
        <f>c_sales_data[[#This Row],[price]]</f>
        <v>156.12650725073442</v>
      </c>
      <c r="F497" s="8">
        <f>firm_data[[#This Row],[price]]-firm_data[[#This Row],[avg_price]]</f>
        <v>1.7944927492655722</v>
      </c>
      <c r="G497">
        <v>157.92099999999999</v>
      </c>
      <c r="H497">
        <v>1142.2</v>
      </c>
      <c r="I497" s="3">
        <f>firm_data[[#This Row],[production]]-firm_data[[#This Row],[sales]]</f>
        <v>3.848087</v>
      </c>
      <c r="J497">
        <v>1.31333E-10</v>
      </c>
      <c r="K497">
        <v>15.0405</v>
      </c>
      <c r="L497">
        <v>4</v>
      </c>
      <c r="M497">
        <v>0.15191299999999999</v>
      </c>
      <c r="N497">
        <v>0</v>
      </c>
      <c r="O497">
        <v>5</v>
      </c>
      <c r="P497">
        <v>1.8736800000000002E-12</v>
      </c>
      <c r="Q497">
        <v>1.1271800000000001</v>
      </c>
      <c r="R497" s="10">
        <v>2.4493300000000001E-14</v>
      </c>
      <c r="S497" s="12" t="s">
        <v>2910</v>
      </c>
      <c r="T497" s="12" t="s">
        <v>2911</v>
      </c>
      <c r="U497">
        <v>0</v>
      </c>
      <c r="V497">
        <v>29.179500000000001</v>
      </c>
      <c r="W497">
        <v>11.187200000000001</v>
      </c>
      <c r="X497">
        <v>0</v>
      </c>
      <c r="Y497">
        <v>4.5635899999999996</v>
      </c>
      <c r="Z497">
        <v>0</v>
      </c>
      <c r="AA497">
        <v>8</v>
      </c>
      <c r="AB497">
        <v>0</v>
      </c>
      <c r="AC497" s="12">
        <f>firm_data[[#This Row],[capital_book]]/firm_data[[#This Row],[capital]]</f>
        <v>2.1828681094604088</v>
      </c>
      <c r="AD497">
        <v>63.695</v>
      </c>
      <c r="AE497">
        <v>13.986599999999999</v>
      </c>
    </row>
    <row r="498" spans="1:31" x14ac:dyDescent="0.25">
      <c r="A498">
        <v>497</v>
      </c>
      <c r="B498">
        <v>728870919</v>
      </c>
      <c r="C498" s="12" t="s">
        <v>96</v>
      </c>
      <c r="D498">
        <v>807.327</v>
      </c>
      <c r="E498" s="12">
        <f>c_sales_data[[#This Row],[price]]</f>
        <v>156.05531152484534</v>
      </c>
      <c r="F498" s="8">
        <f>firm_data[[#This Row],[price]]-firm_data[[#This Row],[avg_price]]</f>
        <v>-7.7033115248453328</v>
      </c>
      <c r="G498">
        <v>148.352</v>
      </c>
      <c r="H498">
        <v>1072.42</v>
      </c>
      <c r="I498" s="3">
        <f>firm_data[[#This Row],[production]]-firm_data[[#This Row],[sales]]</f>
        <v>0</v>
      </c>
      <c r="J498">
        <v>1.2476599999999999E-10</v>
      </c>
      <c r="K498">
        <v>145.78800000000001</v>
      </c>
      <c r="L498">
        <v>1</v>
      </c>
      <c r="M498">
        <v>1</v>
      </c>
      <c r="N498">
        <v>1.1527499999999999</v>
      </c>
      <c r="O498">
        <v>5</v>
      </c>
      <c r="P498">
        <v>1.77999E-12</v>
      </c>
      <c r="Q498">
        <v>0</v>
      </c>
      <c r="R498" s="10">
        <v>2.4237899999999999E-14</v>
      </c>
      <c r="S498" s="12" t="s">
        <v>2912</v>
      </c>
      <c r="T498" s="12" t="s">
        <v>2913</v>
      </c>
      <c r="U498">
        <v>0</v>
      </c>
      <c r="V498">
        <v>29.119399999999999</v>
      </c>
      <c r="W498">
        <v>12.6595</v>
      </c>
      <c r="X498">
        <v>0</v>
      </c>
      <c r="Y498">
        <v>0.536721</v>
      </c>
      <c r="Z498">
        <v>0</v>
      </c>
      <c r="AA498">
        <v>2</v>
      </c>
      <c r="AB498">
        <v>0</v>
      </c>
      <c r="AC498" s="12">
        <f>firm_data[[#This Row],[capital_book]]/firm_data[[#This Row],[capital]]</f>
        <v>2.1724863836480148</v>
      </c>
      <c r="AD498">
        <v>63.261499999999998</v>
      </c>
      <c r="AE498">
        <v>14.8935</v>
      </c>
    </row>
    <row r="499" spans="1:31" x14ac:dyDescent="0.25">
      <c r="A499">
        <v>498</v>
      </c>
      <c r="B499">
        <v>62076235</v>
      </c>
      <c r="C499" s="12" t="s">
        <v>96</v>
      </c>
      <c r="D499">
        <v>765.36300000000006</v>
      </c>
      <c r="E499" s="12">
        <f>c_sales_data[[#This Row],[price]]</f>
        <v>155.64495479963813</v>
      </c>
      <c r="F499" s="8">
        <f>firm_data[[#This Row],[price]]-firm_data[[#This Row],[avg_price]]</f>
        <v>-4.2689547996381236</v>
      </c>
      <c r="G499">
        <v>151.376</v>
      </c>
      <c r="H499">
        <v>1020.07</v>
      </c>
      <c r="I499" s="3">
        <f>firm_data[[#This Row],[production]]-firm_data[[#This Row],[sales]]</f>
        <v>0</v>
      </c>
      <c r="J499">
        <v>1.1852800000000001E-10</v>
      </c>
      <c r="K499">
        <v>149.35400000000001</v>
      </c>
      <c r="L499">
        <v>1</v>
      </c>
      <c r="M499">
        <v>1</v>
      </c>
      <c r="N499">
        <v>2.1120000000000001</v>
      </c>
      <c r="O499">
        <v>5</v>
      </c>
      <c r="P499">
        <v>1.69099E-12</v>
      </c>
      <c r="Q499">
        <v>1.14839</v>
      </c>
      <c r="R499" s="10">
        <v>2.3313899999999999E-14</v>
      </c>
      <c r="S499" s="12" t="s">
        <v>2914</v>
      </c>
      <c r="T499" s="12" t="s">
        <v>2913</v>
      </c>
      <c r="U499">
        <v>0</v>
      </c>
      <c r="V499">
        <v>29.0594</v>
      </c>
      <c r="W499">
        <v>10.1325</v>
      </c>
      <c r="X499">
        <v>0</v>
      </c>
      <c r="Y499">
        <v>1.5742</v>
      </c>
      <c r="Z499">
        <v>0</v>
      </c>
      <c r="AA499">
        <v>2</v>
      </c>
      <c r="AB499">
        <v>0</v>
      </c>
      <c r="AC499" s="12">
        <f>firm_data[[#This Row],[capital_book]]/firm_data[[#This Row],[capital]]</f>
        <v>2.180702285663159</v>
      </c>
      <c r="AD499">
        <v>63.369900000000001</v>
      </c>
      <c r="AE499">
        <v>11.9206</v>
      </c>
    </row>
    <row r="500" spans="1:31" x14ac:dyDescent="0.25">
      <c r="A500">
        <v>499</v>
      </c>
      <c r="B500">
        <v>437856071</v>
      </c>
      <c r="C500" s="12" t="s">
        <v>96</v>
      </c>
      <c r="D500">
        <v>856.93799999999999</v>
      </c>
      <c r="E500" s="12">
        <f>c_sales_data[[#This Row],[price]]</f>
        <v>155.9544394700138</v>
      </c>
      <c r="F500" s="8">
        <f>firm_data[[#This Row],[price]]-firm_data[[#This Row],[avg_price]]</f>
        <v>-1.0494394700137946</v>
      </c>
      <c r="G500">
        <v>154.905</v>
      </c>
      <c r="H500">
        <v>1134.3</v>
      </c>
      <c r="I500" s="3">
        <f>firm_data[[#This Row],[production]]-firm_data[[#This Row],[sales]]</f>
        <v>0</v>
      </c>
      <c r="J500">
        <v>1.12601E-10</v>
      </c>
      <c r="K500">
        <v>305.30900000000003</v>
      </c>
      <c r="L500">
        <v>2</v>
      </c>
      <c r="M500">
        <v>2</v>
      </c>
      <c r="N500">
        <v>1.88887</v>
      </c>
      <c r="O500">
        <v>5</v>
      </c>
      <c r="P500">
        <v>1.60644E-12</v>
      </c>
      <c r="Q500">
        <v>2.9499900000000001</v>
      </c>
      <c r="R500" s="10">
        <v>2.2413200000000001E-14</v>
      </c>
      <c r="S500" s="12" t="s">
        <v>2915</v>
      </c>
      <c r="T500" s="12" t="s">
        <v>2916</v>
      </c>
      <c r="U500">
        <v>0</v>
      </c>
      <c r="V500">
        <v>28.939299999999999</v>
      </c>
      <c r="W500">
        <v>10.563499999999999</v>
      </c>
      <c r="X500">
        <v>0</v>
      </c>
      <c r="Y500">
        <v>3.4750000000000001</v>
      </c>
      <c r="Z500">
        <v>0</v>
      </c>
      <c r="AA500">
        <v>4</v>
      </c>
      <c r="AB500">
        <v>0</v>
      </c>
      <c r="AC500" s="12">
        <f>firm_data[[#This Row],[capital_book]]/firm_data[[#This Row],[capital]]</f>
        <v>2.1815178667072113</v>
      </c>
      <c r="AD500">
        <v>63.131599999999999</v>
      </c>
      <c r="AE500">
        <v>12.4277</v>
      </c>
    </row>
    <row r="501" spans="1:31" x14ac:dyDescent="0.25">
      <c r="A501">
        <v>500</v>
      </c>
      <c r="B501">
        <v>865991270</v>
      </c>
      <c r="C501" s="12" t="s">
        <v>96</v>
      </c>
      <c r="D501">
        <v>934.83900000000006</v>
      </c>
      <c r="E501" s="12">
        <f>c_sales_data[[#This Row],[price]]</f>
        <v>155.52414036472794</v>
      </c>
      <c r="F501" s="8">
        <f>firm_data[[#This Row],[price]]-firm_data[[#This Row],[avg_price]]</f>
        <v>2.2818596352720704</v>
      </c>
      <c r="G501">
        <v>157.80600000000001</v>
      </c>
      <c r="H501">
        <v>1231.8499999999999</v>
      </c>
      <c r="I501" s="3">
        <f>firm_data[[#This Row],[production]]-firm_data[[#This Row],[sales]]</f>
        <v>0</v>
      </c>
      <c r="J501">
        <v>1.06971E-10</v>
      </c>
      <c r="K501">
        <v>311.51299999999998</v>
      </c>
      <c r="L501">
        <v>2</v>
      </c>
      <c r="M501">
        <v>2</v>
      </c>
      <c r="N501">
        <v>2.04006</v>
      </c>
      <c r="O501">
        <v>5</v>
      </c>
      <c r="P501">
        <v>1.52612E-12</v>
      </c>
      <c r="Q501">
        <v>6.3499600000000003</v>
      </c>
      <c r="R501" s="10">
        <v>2.0968000000000002E-14</v>
      </c>
      <c r="S501" s="12" t="s">
        <v>2917</v>
      </c>
      <c r="T501" s="12" t="s">
        <v>2916</v>
      </c>
      <c r="U501">
        <v>0</v>
      </c>
      <c r="V501">
        <v>28.819099999999999</v>
      </c>
      <c r="W501">
        <v>12.151300000000001</v>
      </c>
      <c r="X501">
        <v>0</v>
      </c>
      <c r="Y501">
        <v>5.1749799999999997</v>
      </c>
      <c r="Z501">
        <v>0</v>
      </c>
      <c r="AA501">
        <v>4</v>
      </c>
      <c r="AB501">
        <v>0</v>
      </c>
      <c r="AC501" s="12">
        <f>firm_data[[#This Row],[capital_book]]/firm_data[[#This Row],[capital]]</f>
        <v>2.1963454792134383</v>
      </c>
      <c r="AD501">
        <v>63.296700000000001</v>
      </c>
      <c r="AE501">
        <v>12.4277</v>
      </c>
    </row>
    <row r="502" spans="1:31" x14ac:dyDescent="0.25">
      <c r="A502">
        <v>501</v>
      </c>
      <c r="B502">
        <v>201203736</v>
      </c>
      <c r="C502" s="12" t="s">
        <v>96</v>
      </c>
      <c r="D502">
        <v>1184.1300000000001</v>
      </c>
      <c r="E502" s="12">
        <f>c_sales_data[[#This Row],[price]]</f>
        <v>155.10218706475342</v>
      </c>
      <c r="F502" s="8">
        <f>firm_data[[#This Row],[price]]-firm_data[[#This Row],[avg_price]]</f>
        <v>2.7038129352465887</v>
      </c>
      <c r="G502">
        <v>157.80600000000001</v>
      </c>
      <c r="H502">
        <v>1541.38</v>
      </c>
      <c r="I502" s="3">
        <f>firm_data[[#This Row],[production]]-firm_data[[#This Row],[sales]]</f>
        <v>0</v>
      </c>
      <c r="J502">
        <v>1.01622E-10</v>
      </c>
      <c r="K502">
        <v>542.79200000000003</v>
      </c>
      <c r="L502">
        <v>3.5</v>
      </c>
      <c r="M502">
        <v>3.5</v>
      </c>
      <c r="N502">
        <v>0.52155399999999996</v>
      </c>
      <c r="O502">
        <v>5</v>
      </c>
      <c r="P502">
        <v>1.4498100000000001E-12</v>
      </c>
      <c r="Q502">
        <v>7.0220599999999997</v>
      </c>
      <c r="R502" s="10">
        <v>1.9747600000000001E-14</v>
      </c>
      <c r="S502" s="12" t="s">
        <v>2918</v>
      </c>
      <c r="T502" s="12" t="s">
        <v>2919</v>
      </c>
      <c r="U502">
        <v>0</v>
      </c>
      <c r="V502">
        <v>28.608899999999998</v>
      </c>
      <c r="W502">
        <v>13.212300000000001</v>
      </c>
      <c r="X502">
        <v>0</v>
      </c>
      <c r="Y502">
        <v>7.0110299999999999</v>
      </c>
      <c r="Z502">
        <v>0</v>
      </c>
      <c r="AA502">
        <v>7</v>
      </c>
      <c r="AB502">
        <v>0</v>
      </c>
      <c r="AC502" s="12">
        <f>firm_data[[#This Row],[capital_book]]/firm_data[[#This Row],[capital]]</f>
        <v>2.1398341075679248</v>
      </c>
      <c r="AD502">
        <v>61.218299999999999</v>
      </c>
      <c r="AE502">
        <v>12.4277</v>
      </c>
    </row>
    <row r="503" spans="1:31" x14ac:dyDescent="0.25">
      <c r="A503">
        <v>502</v>
      </c>
      <c r="B503">
        <v>325702323</v>
      </c>
      <c r="C503" s="12" t="s">
        <v>96</v>
      </c>
      <c r="D503">
        <v>1511.36</v>
      </c>
      <c r="E503" s="12">
        <f>c_sales_data[[#This Row],[price]]</f>
        <v>154.64222101172479</v>
      </c>
      <c r="F503" s="8">
        <f>firm_data[[#This Row],[price]]-firm_data[[#This Row],[avg_price]]</f>
        <v>3.1637789882752259</v>
      </c>
      <c r="G503">
        <v>157.80600000000001</v>
      </c>
      <c r="H503">
        <v>1950.3</v>
      </c>
      <c r="I503" s="3">
        <f>firm_data[[#This Row],[production]]-firm_data[[#This Row],[sales]]</f>
        <v>0.46861999999999959</v>
      </c>
      <c r="J503">
        <v>9.6541200000000005E-11</v>
      </c>
      <c r="K503">
        <v>704.30499999999995</v>
      </c>
      <c r="L503">
        <v>5</v>
      </c>
      <c r="M503">
        <v>4.5313800000000004</v>
      </c>
      <c r="N503">
        <v>2.2513200000000001E-17</v>
      </c>
      <c r="O503">
        <v>5</v>
      </c>
      <c r="P503">
        <v>1.37732E-12</v>
      </c>
      <c r="Q503">
        <v>4.9608600000000003</v>
      </c>
      <c r="R503" s="10">
        <v>1.8077700000000001E-14</v>
      </c>
      <c r="S503" s="12" t="s">
        <v>2920</v>
      </c>
      <c r="T503" s="12" t="s">
        <v>2921</v>
      </c>
      <c r="U503">
        <v>0</v>
      </c>
      <c r="V503">
        <v>28.308599999999998</v>
      </c>
      <c r="W503">
        <v>13.710100000000001</v>
      </c>
      <c r="X503">
        <v>0</v>
      </c>
      <c r="Y503">
        <v>7.4804300000000001</v>
      </c>
      <c r="Z503">
        <v>0</v>
      </c>
      <c r="AA503">
        <v>10</v>
      </c>
      <c r="AB503">
        <v>0</v>
      </c>
      <c r="AC503" s="12">
        <f>firm_data[[#This Row],[capital_book]]/firm_data[[#This Row],[capital]]</f>
        <v>2.1581286252234304</v>
      </c>
      <c r="AD503">
        <v>61.093600000000002</v>
      </c>
      <c r="AE503">
        <v>12.4277</v>
      </c>
    </row>
    <row r="504" spans="1:31" x14ac:dyDescent="0.25">
      <c r="A504">
        <v>503</v>
      </c>
      <c r="B504">
        <v>19828028</v>
      </c>
      <c r="C504" s="12" t="s">
        <v>96</v>
      </c>
      <c r="D504">
        <v>1788.73</v>
      </c>
      <c r="E504" s="12">
        <f>c_sales_data[[#This Row],[price]]</f>
        <v>155.02344763473107</v>
      </c>
      <c r="F504" s="8">
        <f>firm_data[[#This Row],[price]]-firm_data[[#This Row],[avg_price]]</f>
        <v>-8.1134476347310738</v>
      </c>
      <c r="G504">
        <v>146.91</v>
      </c>
      <c r="H504">
        <v>2298.6</v>
      </c>
      <c r="I504" s="3">
        <f>firm_data[[#This Row],[production]]-firm_data[[#This Row],[sales]]</f>
        <v>0</v>
      </c>
      <c r="J504">
        <v>9.1713999999999995E-11</v>
      </c>
      <c r="K504">
        <v>725.47299999999996</v>
      </c>
      <c r="L504">
        <v>5</v>
      </c>
      <c r="M504">
        <v>5</v>
      </c>
      <c r="N504">
        <v>1.9760599999999999</v>
      </c>
      <c r="O504">
        <v>5</v>
      </c>
      <c r="P504">
        <v>1.3084600000000001E-12</v>
      </c>
      <c r="Q504">
        <v>0</v>
      </c>
      <c r="R504" s="10">
        <v>1.6393299999999999E-14</v>
      </c>
      <c r="S504" s="12" t="s">
        <v>2922</v>
      </c>
      <c r="T504" s="12" t="s">
        <v>2921</v>
      </c>
      <c r="U504">
        <v>0</v>
      </c>
      <c r="V504">
        <v>28.008299999999998</v>
      </c>
      <c r="W504">
        <v>15.6874</v>
      </c>
      <c r="X504">
        <v>0</v>
      </c>
      <c r="Y504">
        <v>4.5782499999999997</v>
      </c>
      <c r="Z504">
        <v>0</v>
      </c>
      <c r="AA504">
        <v>10</v>
      </c>
      <c r="AB504">
        <v>0</v>
      </c>
      <c r="AC504" s="12">
        <f>firm_data[[#This Row],[capital_book]]/firm_data[[#This Row],[capital]]</f>
        <v>2.2383150708897008</v>
      </c>
      <c r="AD504">
        <v>62.691400000000002</v>
      </c>
      <c r="AE504">
        <v>12.4277</v>
      </c>
    </row>
    <row r="505" spans="1:31" x14ac:dyDescent="0.25">
      <c r="A505">
        <v>504</v>
      </c>
      <c r="B505">
        <v>107025428</v>
      </c>
      <c r="C505" s="12" t="s">
        <v>96</v>
      </c>
      <c r="D505">
        <v>1581.19</v>
      </c>
      <c r="E505" s="12">
        <f>c_sales_data[[#This Row],[price]]</f>
        <v>156.1332479473032</v>
      </c>
      <c r="F505" s="8">
        <f>firm_data[[#This Row],[price]]-firm_data[[#This Row],[avg_price]]</f>
        <v>3.3627520526968055</v>
      </c>
      <c r="G505">
        <v>159.49600000000001</v>
      </c>
      <c r="H505">
        <v>2036.89</v>
      </c>
      <c r="I505" s="3">
        <f>firm_data[[#This Row],[production]]-firm_data[[#This Row],[sales]]</f>
        <v>4.2538</v>
      </c>
      <c r="J505">
        <v>8.7128199999999995E-11</v>
      </c>
      <c r="K505">
        <v>184.75200000000001</v>
      </c>
      <c r="L505">
        <v>5.5</v>
      </c>
      <c r="M505">
        <v>1.2462</v>
      </c>
      <c r="N505">
        <v>0</v>
      </c>
      <c r="O505">
        <v>5</v>
      </c>
      <c r="P505">
        <v>1.24303E-12</v>
      </c>
      <c r="Q505">
        <v>1.7134100000000001</v>
      </c>
      <c r="R505" s="10">
        <v>1.4959800000000001E-14</v>
      </c>
      <c r="S505" s="12" t="s">
        <v>2923</v>
      </c>
      <c r="T505" s="12" t="s">
        <v>2924</v>
      </c>
      <c r="U505">
        <v>0</v>
      </c>
      <c r="V505">
        <v>27.678000000000001</v>
      </c>
      <c r="W505">
        <v>20.166699999999999</v>
      </c>
      <c r="X505">
        <v>0</v>
      </c>
      <c r="Y505">
        <v>6.3567</v>
      </c>
      <c r="Z505">
        <v>0</v>
      </c>
      <c r="AA505">
        <v>11</v>
      </c>
      <c r="AB505">
        <v>0</v>
      </c>
      <c r="AC505" s="12">
        <f>firm_data[[#This Row],[capital_book]]/firm_data[[#This Row],[capital]]</f>
        <v>2.1822422140328057</v>
      </c>
      <c r="AD505">
        <v>60.400100000000002</v>
      </c>
      <c r="AE505">
        <v>12.4277</v>
      </c>
    </row>
    <row r="506" spans="1:31" x14ac:dyDescent="0.25">
      <c r="A506">
        <v>505</v>
      </c>
      <c r="B506">
        <v>171842256</v>
      </c>
      <c r="C506" s="12" t="s">
        <v>96</v>
      </c>
      <c r="D506">
        <v>1495.61</v>
      </c>
      <c r="E506" s="12">
        <f>c_sales_data[[#This Row],[price]]</f>
        <v>156.5235954949853</v>
      </c>
      <c r="F506" s="8">
        <f>firm_data[[#This Row],[price]]-firm_data[[#This Row],[avg_price]]</f>
        <v>-10.363595494985304</v>
      </c>
      <c r="G506">
        <v>146.16</v>
      </c>
      <c r="H506">
        <v>1928.77</v>
      </c>
      <c r="I506" s="3">
        <f>firm_data[[#This Row],[production]]-firm_data[[#This Row],[sales]]</f>
        <v>0</v>
      </c>
      <c r="J506">
        <v>8.2771700000000001E-11</v>
      </c>
      <c r="K506">
        <v>286.91899999999998</v>
      </c>
      <c r="L506">
        <v>2</v>
      </c>
      <c r="M506">
        <v>2</v>
      </c>
      <c r="N506">
        <v>1.7582500000000001</v>
      </c>
      <c r="O506">
        <v>5</v>
      </c>
      <c r="P506">
        <v>1.1808799999999999E-12</v>
      </c>
      <c r="Q506">
        <v>0</v>
      </c>
      <c r="R506" s="10">
        <v>1.47609E-14</v>
      </c>
      <c r="S506" s="12" t="s">
        <v>2925</v>
      </c>
      <c r="T506" s="12" t="s">
        <v>2926</v>
      </c>
      <c r="U506">
        <v>0</v>
      </c>
      <c r="V506">
        <v>27.5579</v>
      </c>
      <c r="W506">
        <v>19.798999999999999</v>
      </c>
      <c r="X506">
        <v>0</v>
      </c>
      <c r="Y506">
        <v>1.6715800000000001</v>
      </c>
      <c r="Z506">
        <v>0</v>
      </c>
      <c r="AA506">
        <v>4</v>
      </c>
      <c r="AB506">
        <v>0</v>
      </c>
      <c r="AC506" s="12">
        <f>firm_data[[#This Row],[capital_book]]/firm_data[[#This Row],[capital]]</f>
        <v>2.150269069849299</v>
      </c>
      <c r="AD506">
        <v>59.256900000000002</v>
      </c>
      <c r="AE506">
        <v>12.4277</v>
      </c>
    </row>
    <row r="507" spans="1:31" x14ac:dyDescent="0.25">
      <c r="A507">
        <v>506</v>
      </c>
      <c r="B507">
        <v>917682085</v>
      </c>
      <c r="C507" s="12" t="s">
        <v>96</v>
      </c>
      <c r="D507">
        <v>1441.05</v>
      </c>
      <c r="E507" s="12">
        <f>c_sales_data[[#This Row],[price]]</f>
        <v>157.4606915935332</v>
      </c>
      <c r="F507" s="8">
        <f>firm_data[[#This Row],[price]]-firm_data[[#This Row],[avg_price]]</f>
        <v>-2.6076915935331897</v>
      </c>
      <c r="G507">
        <v>154.85300000000001</v>
      </c>
      <c r="H507">
        <v>1860.39</v>
      </c>
      <c r="I507" s="3">
        <f>firm_data[[#This Row],[production]]-firm_data[[#This Row],[sales]]</f>
        <v>0</v>
      </c>
      <c r="J507">
        <v>7.8633000000000004E-11</v>
      </c>
      <c r="K507">
        <v>305.26100000000002</v>
      </c>
      <c r="L507">
        <v>2</v>
      </c>
      <c r="M507">
        <v>2</v>
      </c>
      <c r="N507">
        <v>0.364958</v>
      </c>
      <c r="O507">
        <v>5</v>
      </c>
      <c r="P507">
        <v>1.12184E-12</v>
      </c>
      <c r="Q507">
        <v>2.5080100000000001</v>
      </c>
      <c r="R507" s="10">
        <v>1.42487E-14</v>
      </c>
      <c r="S507" s="12" t="s">
        <v>2927</v>
      </c>
      <c r="T507" s="12" t="s">
        <v>2926</v>
      </c>
      <c r="U507">
        <v>0</v>
      </c>
      <c r="V507">
        <v>27.437799999999999</v>
      </c>
      <c r="W507">
        <v>16.5383</v>
      </c>
      <c r="X507">
        <v>0</v>
      </c>
      <c r="Y507">
        <v>3.254</v>
      </c>
      <c r="Z507">
        <v>0</v>
      </c>
      <c r="AA507">
        <v>4</v>
      </c>
      <c r="AB507">
        <v>0</v>
      </c>
      <c r="AC507" s="12">
        <f>firm_data[[#This Row],[capital_book]]/firm_data[[#This Row],[capital]]</f>
        <v>2.1528803329713027</v>
      </c>
      <c r="AD507">
        <v>59.070300000000003</v>
      </c>
      <c r="AE507">
        <v>12.4277</v>
      </c>
    </row>
    <row r="508" spans="1:31" x14ac:dyDescent="0.25">
      <c r="A508">
        <v>507</v>
      </c>
      <c r="B508">
        <v>493982970</v>
      </c>
      <c r="C508" s="12" t="s">
        <v>96</v>
      </c>
      <c r="D508">
        <v>1271.47</v>
      </c>
      <c r="E508" s="12">
        <f>c_sales_data[[#This Row],[price]]</f>
        <v>157.83972812600248</v>
      </c>
      <c r="F508" s="8">
        <f>firm_data[[#This Row],[price]]-firm_data[[#This Row],[avg_price]]</f>
        <v>2.3882718739975246</v>
      </c>
      <c r="G508">
        <v>160.22800000000001</v>
      </c>
      <c r="H508">
        <v>1649.7</v>
      </c>
      <c r="I508" s="3">
        <f>firm_data[[#This Row],[production]]-firm_data[[#This Row],[sales]]</f>
        <v>1.049612</v>
      </c>
      <c r="J508">
        <v>7.4701299999999999E-11</v>
      </c>
      <c r="K508">
        <v>149.30699999999999</v>
      </c>
      <c r="L508">
        <v>2</v>
      </c>
      <c r="M508">
        <v>0.95038800000000001</v>
      </c>
      <c r="N508">
        <v>0</v>
      </c>
      <c r="O508">
        <v>5</v>
      </c>
      <c r="P508">
        <v>1.06575E-12</v>
      </c>
      <c r="Q508">
        <v>3.16493</v>
      </c>
      <c r="R508" s="10">
        <v>1.36482E-14</v>
      </c>
      <c r="S508" s="12" t="s">
        <v>2928</v>
      </c>
      <c r="T508" s="12" t="s">
        <v>2926</v>
      </c>
      <c r="U508">
        <v>0</v>
      </c>
      <c r="V508">
        <v>27.317599999999999</v>
      </c>
      <c r="W508">
        <v>12.4468</v>
      </c>
      <c r="X508">
        <v>0</v>
      </c>
      <c r="Y508">
        <v>3.5824699999999998</v>
      </c>
      <c r="Z508">
        <v>0</v>
      </c>
      <c r="AA508">
        <v>4</v>
      </c>
      <c r="AB508">
        <v>0</v>
      </c>
      <c r="AC508" s="12">
        <f>firm_data[[#This Row],[capital_book]]/firm_data[[#This Row],[capital]]</f>
        <v>2.2097182768618033</v>
      </c>
      <c r="AD508">
        <v>60.364199999999997</v>
      </c>
      <c r="AE508">
        <v>14.6433</v>
      </c>
    </row>
    <row r="509" spans="1:31" x14ac:dyDescent="0.25">
      <c r="A509">
        <v>508</v>
      </c>
      <c r="B509">
        <v>859992176</v>
      </c>
      <c r="C509" s="12" t="s">
        <v>96</v>
      </c>
      <c r="D509">
        <v>1192.54</v>
      </c>
      <c r="E509" s="12">
        <f>c_sales_data[[#This Row],[price]]</f>
        <v>158.71719062524025</v>
      </c>
      <c r="F509" s="8">
        <f>firm_data[[#This Row],[price]]-firm_data[[#This Row],[avg_price]]</f>
        <v>-10.577190625240263</v>
      </c>
      <c r="G509">
        <v>148.13999999999999</v>
      </c>
      <c r="H509">
        <v>1550.76</v>
      </c>
      <c r="I509" s="3">
        <f>firm_data[[#This Row],[production]]-firm_data[[#This Row],[sales]]</f>
        <v>0</v>
      </c>
      <c r="J509">
        <v>7.0966099999999999E-11</v>
      </c>
      <c r="K509">
        <v>218.72800000000001</v>
      </c>
      <c r="L509">
        <v>1.5</v>
      </c>
      <c r="M509">
        <v>1.5</v>
      </c>
      <c r="N509">
        <v>1.4496199999999999</v>
      </c>
      <c r="O509">
        <v>5</v>
      </c>
      <c r="P509">
        <v>1.0124599999999999E-12</v>
      </c>
      <c r="Q509">
        <v>0</v>
      </c>
      <c r="R509" s="10">
        <v>1.3379500000000001E-14</v>
      </c>
      <c r="S509" s="12" t="s">
        <v>2929</v>
      </c>
      <c r="T509" s="12" t="s">
        <v>2930</v>
      </c>
      <c r="U509">
        <v>0</v>
      </c>
      <c r="V509">
        <v>27.227599999999999</v>
      </c>
      <c r="W509">
        <v>9.7563399999999998</v>
      </c>
      <c r="X509">
        <v>0</v>
      </c>
      <c r="Y509">
        <v>1.05535</v>
      </c>
      <c r="Z509">
        <v>0</v>
      </c>
      <c r="AA509">
        <v>3</v>
      </c>
      <c r="AB509">
        <v>0</v>
      </c>
      <c r="AC509" s="12">
        <f>firm_data[[#This Row],[capital_book]]/firm_data[[#This Row],[capital]]</f>
        <v>2.2066395863021344</v>
      </c>
      <c r="AD509">
        <v>60.081499999999998</v>
      </c>
      <c r="AE509">
        <v>11.4781</v>
      </c>
    </row>
    <row r="510" spans="1:31" x14ac:dyDescent="0.25">
      <c r="A510">
        <v>509</v>
      </c>
      <c r="B510">
        <v>179500079</v>
      </c>
      <c r="C510" s="12" t="s">
        <v>96</v>
      </c>
      <c r="D510">
        <v>1204.78</v>
      </c>
      <c r="E510" s="12">
        <f>c_sales_data[[#This Row],[price]]</f>
        <v>158.9910780554074</v>
      </c>
      <c r="F510" s="8">
        <f>firm_data[[#This Row],[price]]-firm_data[[#This Row],[avg_price]]</f>
        <v>-0.27707805540740083</v>
      </c>
      <c r="G510">
        <v>158.714</v>
      </c>
      <c r="H510">
        <v>1565.16</v>
      </c>
      <c r="I510" s="3">
        <f>firm_data[[#This Row],[production]]-firm_data[[#This Row],[sales]]</f>
        <v>0</v>
      </c>
      <c r="J510">
        <v>6.7417700000000002E-11</v>
      </c>
      <c r="K510">
        <v>312.27800000000002</v>
      </c>
      <c r="L510">
        <v>2</v>
      </c>
      <c r="M510">
        <v>2</v>
      </c>
      <c r="N510">
        <v>2.17021</v>
      </c>
      <c r="O510">
        <v>5</v>
      </c>
      <c r="P510">
        <v>9.6183699999999995E-13</v>
      </c>
      <c r="Q510">
        <v>0.72000699999999995</v>
      </c>
      <c r="R510" s="10">
        <v>1.2870100000000001E-14</v>
      </c>
      <c r="S510" s="12" t="s">
        <v>2931</v>
      </c>
      <c r="T510" s="12" t="s">
        <v>2932</v>
      </c>
      <c r="U510">
        <v>0</v>
      </c>
      <c r="V510">
        <v>27.107399999999998</v>
      </c>
      <c r="W510">
        <v>10.0886</v>
      </c>
      <c r="X510">
        <v>0</v>
      </c>
      <c r="Y510">
        <v>2.36</v>
      </c>
      <c r="Z510">
        <v>0</v>
      </c>
      <c r="AA510">
        <v>4</v>
      </c>
      <c r="AB510">
        <v>0</v>
      </c>
      <c r="AC510" s="12">
        <f>firm_data[[#This Row],[capital_book]]/firm_data[[#This Row],[capital]]</f>
        <v>2.1836583368379117</v>
      </c>
      <c r="AD510">
        <v>59.193300000000001</v>
      </c>
      <c r="AE510">
        <v>11.4781</v>
      </c>
    </row>
    <row r="511" spans="1:31" x14ac:dyDescent="0.25">
      <c r="A511">
        <v>510</v>
      </c>
      <c r="B511">
        <v>547601099</v>
      </c>
      <c r="C511" s="12" t="s">
        <v>96</v>
      </c>
      <c r="D511">
        <v>1219.6300000000001</v>
      </c>
      <c r="E511" s="12">
        <f>c_sales_data[[#This Row],[price]]</f>
        <v>160.14514597071675</v>
      </c>
      <c r="F511" s="8">
        <f>firm_data[[#This Row],[price]]-firm_data[[#This Row],[avg_price]]</f>
        <v>1.7388540292832317</v>
      </c>
      <c r="G511">
        <v>161.88399999999999</v>
      </c>
      <c r="H511">
        <v>1582.66</v>
      </c>
      <c r="I511" s="3">
        <f>firm_data[[#This Row],[production]]-firm_data[[#This Row],[sales]]</f>
        <v>0</v>
      </c>
      <c r="J511">
        <v>6.4046699999999996E-11</v>
      </c>
      <c r="K511">
        <v>318.42899999999997</v>
      </c>
      <c r="L511">
        <v>2</v>
      </c>
      <c r="M511">
        <v>2</v>
      </c>
      <c r="N511">
        <v>0.31501400000000002</v>
      </c>
      <c r="O511">
        <v>5</v>
      </c>
      <c r="P511">
        <v>9.1374499999999996E-13</v>
      </c>
      <c r="Q511">
        <v>4.6263800000000002</v>
      </c>
      <c r="R511" s="10">
        <v>1.2225299999999999E-14</v>
      </c>
      <c r="S511" s="12" t="s">
        <v>2933</v>
      </c>
      <c r="T511" s="12" t="s">
        <v>2932</v>
      </c>
      <c r="U511">
        <v>0</v>
      </c>
      <c r="V511">
        <v>26.987300000000001</v>
      </c>
      <c r="W511">
        <v>12.4108</v>
      </c>
      <c r="X511">
        <v>0</v>
      </c>
      <c r="Y511">
        <v>4.3131899999999996</v>
      </c>
      <c r="Z511">
        <v>0</v>
      </c>
      <c r="AA511">
        <v>4</v>
      </c>
      <c r="AB511">
        <v>0</v>
      </c>
      <c r="AC511" s="12">
        <f>firm_data[[#This Row],[capital_book]]/firm_data[[#This Row],[capital]]</f>
        <v>2.153361025371193</v>
      </c>
      <c r="AD511">
        <v>58.113399999999999</v>
      </c>
      <c r="AE511">
        <v>11.4781</v>
      </c>
    </row>
    <row r="512" spans="1:31" x14ac:dyDescent="0.25">
      <c r="A512">
        <v>511</v>
      </c>
      <c r="B512">
        <v>932589492</v>
      </c>
      <c r="C512" s="12" t="s">
        <v>96</v>
      </c>
      <c r="D512">
        <v>1231.52</v>
      </c>
      <c r="E512" s="12">
        <f>c_sales_data[[#This Row],[price]]</f>
        <v>160.7836405358793</v>
      </c>
      <c r="F512" s="8">
        <f>firm_data[[#This Row],[price]]-firm_data[[#This Row],[avg_price]]</f>
        <v>1.100359464120686</v>
      </c>
      <c r="G512">
        <v>161.88399999999999</v>
      </c>
      <c r="H512">
        <v>1597.93</v>
      </c>
      <c r="I512" s="3">
        <f>firm_data[[#This Row],[production]]-firm_data[[#This Row],[sales]]</f>
        <v>0</v>
      </c>
      <c r="J512">
        <v>6.0844200000000001E-11</v>
      </c>
      <c r="K512">
        <v>319.92399999999998</v>
      </c>
      <c r="L512">
        <v>2</v>
      </c>
      <c r="M512">
        <v>2</v>
      </c>
      <c r="N512">
        <v>0.87809700000000002</v>
      </c>
      <c r="O512">
        <v>5</v>
      </c>
      <c r="P512">
        <v>8.68058E-13</v>
      </c>
      <c r="Q512">
        <v>5.1934100000000001</v>
      </c>
      <c r="R512" s="10">
        <v>1.15576E-14</v>
      </c>
      <c r="S512" s="12" t="s">
        <v>2934</v>
      </c>
      <c r="T512" s="12" t="s">
        <v>2932</v>
      </c>
      <c r="U512">
        <v>0</v>
      </c>
      <c r="V512">
        <v>26.8672</v>
      </c>
      <c r="W512">
        <v>10.2948</v>
      </c>
      <c r="X512">
        <v>0</v>
      </c>
      <c r="Y512">
        <v>4.5967000000000002</v>
      </c>
      <c r="Z512">
        <v>0</v>
      </c>
      <c r="AA512">
        <v>4</v>
      </c>
      <c r="AB512">
        <v>0</v>
      </c>
      <c r="AC512" s="12">
        <f>firm_data[[#This Row],[capital_book]]/firm_data[[#This Row],[capital]]</f>
        <v>2.178537398761315</v>
      </c>
      <c r="AD512">
        <v>58.531199999999998</v>
      </c>
      <c r="AE512">
        <v>11.4781</v>
      </c>
    </row>
    <row r="513" spans="1:31" x14ac:dyDescent="0.25">
      <c r="A513">
        <v>512</v>
      </c>
      <c r="B513">
        <v>982485611</v>
      </c>
      <c r="C513" s="12" t="s">
        <v>96</v>
      </c>
      <c r="D513">
        <v>1241.03</v>
      </c>
      <c r="E513" s="12">
        <f>c_sales_data[[#This Row],[price]]</f>
        <v>160.79936514192624</v>
      </c>
      <c r="F513" s="8">
        <f>firm_data[[#This Row],[price]]-firm_data[[#This Row],[avg_price]]</f>
        <v>1.0846348580737413</v>
      </c>
      <c r="G513">
        <v>161.88399999999999</v>
      </c>
      <c r="H513">
        <v>1609.1</v>
      </c>
      <c r="I513" s="3">
        <f>firm_data[[#This Row],[production]]-firm_data[[#This Row],[sales]]</f>
        <v>0</v>
      </c>
      <c r="J513">
        <v>5.7801900000000002E-11</v>
      </c>
      <c r="K513">
        <v>318.78800000000001</v>
      </c>
      <c r="L513">
        <v>2</v>
      </c>
      <c r="M513">
        <v>2</v>
      </c>
      <c r="N513">
        <v>0.88779600000000003</v>
      </c>
      <c r="O513">
        <v>5</v>
      </c>
      <c r="P513">
        <v>8.2465499999999998E-13</v>
      </c>
      <c r="Q513">
        <v>6.7739799999999999</v>
      </c>
      <c r="R513" s="10">
        <v>1.0960299999999999E-14</v>
      </c>
      <c r="S513" s="12" t="s">
        <v>2935</v>
      </c>
      <c r="T513" s="12" t="s">
        <v>2932</v>
      </c>
      <c r="U513">
        <v>0</v>
      </c>
      <c r="V513">
        <v>26.7471</v>
      </c>
      <c r="W513">
        <v>10.2315</v>
      </c>
      <c r="X513">
        <v>0</v>
      </c>
      <c r="Y513">
        <v>5.3869899999999999</v>
      </c>
      <c r="Z513">
        <v>0</v>
      </c>
      <c r="AA513">
        <v>4</v>
      </c>
      <c r="AB513">
        <v>0</v>
      </c>
      <c r="AC513" s="12">
        <f>firm_data[[#This Row],[capital_book]]/firm_data[[#This Row],[capital]]</f>
        <v>2.1614044139364643</v>
      </c>
      <c r="AD513">
        <v>57.811300000000003</v>
      </c>
      <c r="AE513">
        <v>11.4781</v>
      </c>
    </row>
    <row r="514" spans="1:31" x14ac:dyDescent="0.25">
      <c r="A514">
        <v>513</v>
      </c>
      <c r="B514">
        <v>305636452</v>
      </c>
      <c r="C514" s="12" t="s">
        <v>96</v>
      </c>
      <c r="D514">
        <v>1312.59</v>
      </c>
      <c r="E514" s="12">
        <f>c_sales_data[[#This Row],[price]]</f>
        <v>160.0084044025599</v>
      </c>
      <c r="F514" s="8">
        <f>firm_data[[#This Row],[price]]-firm_data[[#This Row],[avg_price]]</f>
        <v>1.875595597440082</v>
      </c>
      <c r="G514">
        <v>161.88399999999999</v>
      </c>
      <c r="H514">
        <v>1698.41</v>
      </c>
      <c r="I514" s="3">
        <f>firm_data[[#This Row],[production]]-firm_data[[#This Row],[sales]]</f>
        <v>0</v>
      </c>
      <c r="J514">
        <v>5.49117E-11</v>
      </c>
      <c r="K514">
        <v>399.245</v>
      </c>
      <c r="L514">
        <v>2.5</v>
      </c>
      <c r="M514">
        <v>2.5</v>
      </c>
      <c r="N514">
        <v>2.5342099999999999</v>
      </c>
      <c r="O514">
        <v>5</v>
      </c>
      <c r="P514">
        <v>7.8342199999999995E-13</v>
      </c>
      <c r="Q514">
        <v>7.3720100000000004</v>
      </c>
      <c r="R514" s="10">
        <v>1.04299E-14</v>
      </c>
      <c r="S514" s="12" t="s">
        <v>2936</v>
      </c>
      <c r="T514" s="12" t="s">
        <v>2937</v>
      </c>
      <c r="U514">
        <v>0</v>
      </c>
      <c r="V514">
        <v>26.596900000000002</v>
      </c>
      <c r="W514">
        <v>10.217000000000001</v>
      </c>
      <c r="X514">
        <v>0</v>
      </c>
      <c r="Y514">
        <v>6.1860099999999996</v>
      </c>
      <c r="Z514">
        <v>0</v>
      </c>
      <c r="AA514">
        <v>5</v>
      </c>
      <c r="AB514">
        <v>0</v>
      </c>
      <c r="AC514" s="12">
        <f>firm_data[[#This Row],[capital_book]]/firm_data[[#This Row],[capital]]</f>
        <v>2.1683805255499697</v>
      </c>
      <c r="AD514">
        <v>57.672199999999997</v>
      </c>
      <c r="AE514">
        <v>12.02</v>
      </c>
    </row>
    <row r="515" spans="1:31" x14ac:dyDescent="0.25">
      <c r="A515">
        <v>514</v>
      </c>
      <c r="B515">
        <v>393013909</v>
      </c>
      <c r="C515" s="12" t="s">
        <v>96</v>
      </c>
      <c r="D515">
        <v>1561.7</v>
      </c>
      <c r="E515" s="12">
        <f>c_sales_data[[#This Row],[price]]</f>
        <v>160.12053287478312</v>
      </c>
      <c r="F515" s="8">
        <f>firm_data[[#This Row],[price]]-firm_data[[#This Row],[avg_price]]</f>
        <v>1.763467125216863</v>
      </c>
      <c r="G515">
        <v>161.88399999999999</v>
      </c>
      <c r="H515">
        <v>2009</v>
      </c>
      <c r="I515" s="3">
        <f>firm_data[[#This Row],[production]]-firm_data[[#This Row],[sales]]</f>
        <v>0</v>
      </c>
      <c r="J515">
        <v>5.2165999999999997E-11</v>
      </c>
      <c r="K515">
        <v>638.21600000000001</v>
      </c>
      <c r="L515">
        <v>4</v>
      </c>
      <c r="M515">
        <v>4</v>
      </c>
      <c r="N515">
        <v>0.99913300000000005</v>
      </c>
      <c r="O515">
        <v>5</v>
      </c>
      <c r="P515">
        <v>7.4425099999999996E-13</v>
      </c>
      <c r="Q515">
        <v>8.9335900000000006</v>
      </c>
      <c r="R515" s="10">
        <v>9.8614399999999996E-15</v>
      </c>
      <c r="S515" s="12" t="s">
        <v>2938</v>
      </c>
      <c r="T515" s="12" t="s">
        <v>2939</v>
      </c>
      <c r="U515">
        <v>0</v>
      </c>
      <c r="V515">
        <v>26.3567</v>
      </c>
      <c r="W515">
        <v>14.001300000000001</v>
      </c>
      <c r="X515">
        <v>0</v>
      </c>
      <c r="Y515">
        <v>8.4667999999999992</v>
      </c>
      <c r="Z515">
        <v>0</v>
      </c>
      <c r="AA515">
        <v>8</v>
      </c>
      <c r="AB515">
        <v>0</v>
      </c>
      <c r="AC515" s="12">
        <f>firm_data[[#This Row],[capital_book]]/firm_data[[#This Row],[capital]]</f>
        <v>2.1577359836398338</v>
      </c>
      <c r="AD515">
        <v>56.870800000000003</v>
      </c>
      <c r="AE515">
        <v>12.02</v>
      </c>
    </row>
    <row r="516" spans="1:31" x14ac:dyDescent="0.25">
      <c r="A516">
        <v>515</v>
      </c>
      <c r="B516">
        <v>869496226</v>
      </c>
      <c r="C516" s="12" t="s">
        <v>96</v>
      </c>
      <c r="D516">
        <v>2144.71</v>
      </c>
      <c r="E516" s="12">
        <f>c_sales_data[[#This Row],[price]]</f>
        <v>160.59483265329311</v>
      </c>
      <c r="F516" s="8">
        <f>firm_data[[#This Row],[price]]-firm_data[[#This Row],[avg_price]]</f>
        <v>1.2891673467068756</v>
      </c>
      <c r="G516">
        <v>161.88399999999999</v>
      </c>
      <c r="H516">
        <v>2736.31</v>
      </c>
      <c r="I516" s="3">
        <f>firm_data[[#This Row],[production]]-firm_data[[#This Row],[sales]]</f>
        <v>0</v>
      </c>
      <c r="J516">
        <v>4.9557599999999999E-11</v>
      </c>
      <c r="K516">
        <v>1116.8399999999999</v>
      </c>
      <c r="L516">
        <v>7</v>
      </c>
      <c r="M516">
        <v>7</v>
      </c>
      <c r="N516">
        <v>1.99715</v>
      </c>
      <c r="O516">
        <v>5</v>
      </c>
      <c r="P516">
        <v>7.0703800000000004E-13</v>
      </c>
      <c r="Q516">
        <v>3.55355</v>
      </c>
      <c r="R516" s="10">
        <v>9.0222200000000001E-15</v>
      </c>
      <c r="S516" s="12" t="s">
        <v>2940</v>
      </c>
      <c r="T516" s="12" t="s">
        <v>2941</v>
      </c>
      <c r="U516">
        <v>0</v>
      </c>
      <c r="V516">
        <v>25.936299999999999</v>
      </c>
      <c r="W516">
        <v>15.8315</v>
      </c>
      <c r="X516">
        <v>0</v>
      </c>
      <c r="Y516">
        <v>9.3660200000000007</v>
      </c>
      <c r="Z516">
        <v>0</v>
      </c>
      <c r="AA516">
        <v>14</v>
      </c>
      <c r="AB516">
        <v>0</v>
      </c>
      <c r="AC516" s="12">
        <f>firm_data[[#This Row],[capital_book]]/firm_data[[#This Row],[capital]]</f>
        <v>2.1369162139549589</v>
      </c>
      <c r="AD516">
        <v>55.423699999999997</v>
      </c>
      <c r="AE516">
        <v>18.625299999999999</v>
      </c>
    </row>
    <row r="517" spans="1:31" x14ac:dyDescent="0.25">
      <c r="A517">
        <v>516</v>
      </c>
      <c r="B517">
        <v>699603828</v>
      </c>
      <c r="C517" s="12" t="s">
        <v>96</v>
      </c>
      <c r="D517">
        <v>2611.12</v>
      </c>
      <c r="E517" s="12">
        <f>c_sales_data[[#This Row],[price]]</f>
        <v>160.73844126412112</v>
      </c>
      <c r="F517" s="8">
        <f>firm_data[[#This Row],[price]]-firm_data[[#This Row],[avg_price]]</f>
        <v>1.1455587358788648</v>
      </c>
      <c r="G517">
        <v>161.88399999999999</v>
      </c>
      <c r="H517">
        <v>3318.97</v>
      </c>
      <c r="I517" s="3">
        <f>firm_data[[#This Row],[production]]-firm_data[[#This Row],[sales]]</f>
        <v>0</v>
      </c>
      <c r="J517">
        <v>4.7079600000000002E-11</v>
      </c>
      <c r="K517">
        <v>1117.93</v>
      </c>
      <c r="L517">
        <v>7</v>
      </c>
      <c r="M517">
        <v>7</v>
      </c>
      <c r="N517">
        <v>4.4056699999999998</v>
      </c>
      <c r="O517">
        <v>5</v>
      </c>
      <c r="P517">
        <v>6.7168599999999995E-13</v>
      </c>
      <c r="Q517">
        <v>3.2735500000000002</v>
      </c>
      <c r="R517" s="10">
        <v>7.8538999999999993E-15</v>
      </c>
      <c r="S517" s="12" t="s">
        <v>2942</v>
      </c>
      <c r="T517" s="12" t="s">
        <v>2941</v>
      </c>
      <c r="U517">
        <v>0</v>
      </c>
      <c r="V517">
        <v>25.515799999999999</v>
      </c>
      <c r="W517">
        <v>23.809000000000001</v>
      </c>
      <c r="X517">
        <v>0</v>
      </c>
      <c r="Y517">
        <v>11.163500000000001</v>
      </c>
      <c r="Z517">
        <v>0</v>
      </c>
      <c r="AA517">
        <v>14</v>
      </c>
      <c r="AB517">
        <v>0</v>
      </c>
      <c r="AC517" s="12">
        <f>firm_data[[#This Row],[capital_book]]/firm_data[[#This Row],[capital]]</f>
        <v>2.1584978719068189</v>
      </c>
      <c r="AD517">
        <v>55.075800000000001</v>
      </c>
      <c r="AE517">
        <v>18.625299999999999</v>
      </c>
    </row>
    <row r="518" spans="1:31" x14ac:dyDescent="0.25">
      <c r="A518">
        <v>517</v>
      </c>
      <c r="B518">
        <v>787013624</v>
      </c>
      <c r="C518" s="12" t="s">
        <v>96</v>
      </c>
      <c r="D518">
        <v>2109.62</v>
      </c>
      <c r="E518" s="12">
        <f>c_sales_data[[#This Row],[price]]</f>
        <v>160.97637176153108</v>
      </c>
      <c r="F518" s="8">
        <f>firm_data[[#This Row],[price]]-firm_data[[#This Row],[avg_price]]</f>
        <v>0.90762823846890228</v>
      </c>
      <c r="G518">
        <v>161.88399999999999</v>
      </c>
      <c r="H518">
        <v>2691.6</v>
      </c>
      <c r="I518" s="3">
        <f>firm_data[[#This Row],[production]]-firm_data[[#This Row],[sales]]</f>
        <v>7.2473130000000001</v>
      </c>
      <c r="J518">
        <v>4.4725499999999997E-11</v>
      </c>
      <c r="K518">
        <v>24.4207</v>
      </c>
      <c r="L518">
        <v>7.5</v>
      </c>
      <c r="M518">
        <v>0.25268699999999999</v>
      </c>
      <c r="N518">
        <v>0</v>
      </c>
      <c r="O518">
        <v>5</v>
      </c>
      <c r="P518">
        <v>6.3810200000000002E-13</v>
      </c>
      <c r="Q518">
        <v>1.9935499999999999</v>
      </c>
      <c r="R518" s="10">
        <v>7.0137299999999997E-15</v>
      </c>
      <c r="S518" s="12" t="s">
        <v>2943</v>
      </c>
      <c r="T518" s="12" t="s">
        <v>2944</v>
      </c>
      <c r="U518">
        <v>0</v>
      </c>
      <c r="V518">
        <v>25.0654</v>
      </c>
      <c r="W518">
        <v>32.052300000000002</v>
      </c>
      <c r="X518">
        <v>0</v>
      </c>
      <c r="Y518">
        <v>15.1286</v>
      </c>
      <c r="Z518">
        <v>0</v>
      </c>
      <c r="AA518">
        <v>15</v>
      </c>
      <c r="AB518">
        <v>0</v>
      </c>
      <c r="AC518" s="12">
        <f>firm_data[[#This Row],[capital_book]]/firm_data[[#This Row],[capital]]</f>
        <v>2.1771525688798103</v>
      </c>
      <c r="AD518">
        <v>54.571199999999997</v>
      </c>
      <c r="AE518">
        <v>18.625299999999999</v>
      </c>
    </row>
    <row r="519" spans="1:31" x14ac:dyDescent="0.25">
      <c r="A519">
        <v>518</v>
      </c>
      <c r="B519">
        <v>672434693</v>
      </c>
      <c r="C519" s="12" t="s">
        <v>96</v>
      </c>
      <c r="D519">
        <v>1813.06</v>
      </c>
      <c r="E519" s="12">
        <f>c_sales_data[[#This Row],[price]]</f>
        <v>161.11898422027264</v>
      </c>
      <c r="F519" s="8">
        <f>firm_data[[#This Row],[price]]-firm_data[[#This Row],[avg_price]]</f>
        <v>-2.4179842202726434</v>
      </c>
      <c r="G519">
        <v>158.70099999999999</v>
      </c>
      <c r="H519">
        <v>2320.4499999999998</v>
      </c>
      <c r="I519" s="3">
        <f>firm_data[[#This Row],[production]]-firm_data[[#This Row],[sales]]</f>
        <v>0</v>
      </c>
      <c r="J519">
        <v>4.2489199999999997E-11</v>
      </c>
      <c r="K519">
        <v>156.12899999999999</v>
      </c>
      <c r="L519">
        <v>1</v>
      </c>
      <c r="M519">
        <v>1</v>
      </c>
      <c r="N519">
        <v>0.59179499999999996</v>
      </c>
      <c r="O519">
        <v>5</v>
      </c>
      <c r="P519">
        <v>6.0619699999999997E-13</v>
      </c>
      <c r="Q519">
        <v>0</v>
      </c>
      <c r="R519" s="10">
        <v>7.2788899999999994E-15</v>
      </c>
      <c r="S519" s="12" t="s">
        <v>2945</v>
      </c>
      <c r="T519" s="12" t="s">
        <v>2946</v>
      </c>
      <c r="U519">
        <v>0</v>
      </c>
      <c r="V519">
        <v>25.005299999999998</v>
      </c>
      <c r="W519">
        <v>29.274699999999999</v>
      </c>
      <c r="X519">
        <v>0</v>
      </c>
      <c r="Y519">
        <v>0.97741800000000001</v>
      </c>
      <c r="Z519">
        <v>0</v>
      </c>
      <c r="AA519">
        <v>2</v>
      </c>
      <c r="AB519">
        <v>0</v>
      </c>
      <c r="AC519" s="12">
        <f>firm_data[[#This Row],[capital_book]]/firm_data[[#This Row],[capital]]</f>
        <v>2.1647210791312244</v>
      </c>
      <c r="AD519">
        <v>54.1295</v>
      </c>
      <c r="AE519">
        <v>18.625299999999999</v>
      </c>
    </row>
    <row r="520" spans="1:31" x14ac:dyDescent="0.25">
      <c r="A520">
        <v>519</v>
      </c>
      <c r="B520">
        <v>337276808</v>
      </c>
      <c r="C520" s="12" t="s">
        <v>96</v>
      </c>
      <c r="D520">
        <v>1586.86</v>
      </c>
      <c r="E520" s="12">
        <f>c_sales_data[[#This Row],[price]]</f>
        <v>161.00150775438769</v>
      </c>
      <c r="F520" s="8">
        <f>firm_data[[#This Row],[price]]-firm_data[[#This Row],[avg_price]]</f>
        <v>11.522492245612312</v>
      </c>
      <c r="G520">
        <v>172.524</v>
      </c>
      <c r="H520">
        <v>2038.94</v>
      </c>
      <c r="I520" s="3">
        <f>firm_data[[#This Row],[production]]-firm_data[[#This Row],[sales]]</f>
        <v>0</v>
      </c>
      <c r="J520">
        <v>4.0364600000000003E-11</v>
      </c>
      <c r="K520">
        <v>171.619</v>
      </c>
      <c r="L520">
        <v>1</v>
      </c>
      <c r="M520">
        <v>1</v>
      </c>
      <c r="N520">
        <v>2.0629300000000002</v>
      </c>
      <c r="O520">
        <v>5</v>
      </c>
      <c r="P520">
        <v>5.7588699999999997E-13</v>
      </c>
      <c r="Q520">
        <v>1.02007</v>
      </c>
      <c r="R520" s="10">
        <v>7.2731900000000002E-15</v>
      </c>
      <c r="S520" s="12" t="s">
        <v>2947</v>
      </c>
      <c r="T520" s="12" t="s">
        <v>2946</v>
      </c>
      <c r="U520">
        <v>0</v>
      </c>
      <c r="V520">
        <v>24.9453</v>
      </c>
      <c r="W520">
        <v>17.449200000000001</v>
      </c>
      <c r="X520">
        <v>0</v>
      </c>
      <c r="Y520">
        <v>1.51003</v>
      </c>
      <c r="Z520">
        <v>0</v>
      </c>
      <c r="AA520">
        <v>2</v>
      </c>
      <c r="AB520">
        <v>0</v>
      </c>
      <c r="AC520" s="12">
        <f>firm_data[[#This Row],[capital_book]]/firm_data[[#This Row],[capital]]</f>
        <v>2.2191675385744007</v>
      </c>
      <c r="AD520">
        <v>55.357799999999997</v>
      </c>
      <c r="AE520">
        <v>18.625299999999999</v>
      </c>
    </row>
    <row r="521" spans="1:31" x14ac:dyDescent="0.25">
      <c r="A521">
        <v>520</v>
      </c>
      <c r="B521">
        <v>63890232</v>
      </c>
      <c r="C521" s="12" t="s">
        <v>96</v>
      </c>
      <c r="D521">
        <v>1267.96</v>
      </c>
      <c r="E521" s="12">
        <f>c_sales_data[[#This Row],[price]]</f>
        <v>160.83592725894545</v>
      </c>
      <c r="F521" s="8">
        <f>firm_data[[#This Row],[price]]-firm_data[[#This Row],[avg_price]]</f>
        <v>11.688072741054555</v>
      </c>
      <c r="G521">
        <v>172.524</v>
      </c>
      <c r="H521">
        <v>1638.5</v>
      </c>
      <c r="I521" s="3">
        <f>firm_data[[#This Row],[production]]-firm_data[[#This Row],[sales]]</f>
        <v>1.4937067399999999</v>
      </c>
      <c r="J521">
        <v>3.8346299999999999E-11</v>
      </c>
      <c r="K521">
        <v>-3.9112900000000002</v>
      </c>
      <c r="L521">
        <v>1.5</v>
      </c>
      <c r="M521">
        <v>6.2932600000000002E-3</v>
      </c>
      <c r="N521">
        <v>0</v>
      </c>
      <c r="O521">
        <v>5</v>
      </c>
      <c r="P521">
        <v>5.4709299999999996E-13</v>
      </c>
      <c r="Q521">
        <v>3.7333500000000002</v>
      </c>
      <c r="R521" s="10">
        <v>7.2039899999999997E-15</v>
      </c>
      <c r="S521" s="12" t="s">
        <v>2948</v>
      </c>
      <c r="T521" s="12" t="s">
        <v>2949</v>
      </c>
      <c r="U521">
        <v>0</v>
      </c>
      <c r="V521">
        <v>24.8552</v>
      </c>
      <c r="W521">
        <v>14.135199999999999</v>
      </c>
      <c r="X521">
        <v>0</v>
      </c>
      <c r="Y521">
        <v>3.3666700000000001</v>
      </c>
      <c r="Z521">
        <v>0</v>
      </c>
      <c r="AA521">
        <v>3</v>
      </c>
      <c r="AB521">
        <v>0</v>
      </c>
      <c r="AC521" s="12">
        <f>firm_data[[#This Row],[capital_book]]/firm_data[[#This Row],[capital]]</f>
        <v>2.154675882712672</v>
      </c>
      <c r="AD521">
        <v>53.554900000000004</v>
      </c>
      <c r="AE521">
        <v>18.625299999999999</v>
      </c>
    </row>
    <row r="522" spans="1:31" x14ac:dyDescent="0.25">
      <c r="A522">
        <v>521</v>
      </c>
      <c r="B522">
        <v>139086774</v>
      </c>
      <c r="C522" s="12" t="s">
        <v>96</v>
      </c>
      <c r="D522">
        <v>1280.1400000000001</v>
      </c>
      <c r="E522" s="12">
        <f>c_sales_data[[#This Row],[price]]</f>
        <v>160.14253911483365</v>
      </c>
      <c r="F522" s="8">
        <f>firm_data[[#This Row],[price]]-firm_data[[#This Row],[avg_price]]</f>
        <v>7.9624608851663368</v>
      </c>
      <c r="G522">
        <v>168.10499999999999</v>
      </c>
      <c r="H522">
        <v>1654.76</v>
      </c>
      <c r="I522" s="3">
        <f>firm_data[[#This Row],[production]]-firm_data[[#This Row],[sales]]</f>
        <v>0</v>
      </c>
      <c r="J522">
        <v>3.6428800000000002E-11</v>
      </c>
      <c r="K522">
        <v>332.983</v>
      </c>
      <c r="L522">
        <v>2</v>
      </c>
      <c r="M522">
        <v>2</v>
      </c>
      <c r="N522">
        <v>0.82641799999999999</v>
      </c>
      <c r="O522">
        <v>5</v>
      </c>
      <c r="P522">
        <v>5.1973800000000002E-13</v>
      </c>
      <c r="Q522">
        <v>2.7333500000000002</v>
      </c>
      <c r="R522" s="10">
        <v>7.2824600000000004E-15</v>
      </c>
      <c r="S522" s="12" t="s">
        <v>2950</v>
      </c>
      <c r="T522" s="12" t="s">
        <v>2951</v>
      </c>
      <c r="U522">
        <v>0</v>
      </c>
      <c r="V522">
        <v>24.735099999999999</v>
      </c>
      <c r="W522">
        <v>9.7172999999999998</v>
      </c>
      <c r="X522">
        <v>0</v>
      </c>
      <c r="Y522">
        <v>3.3666700000000001</v>
      </c>
      <c r="Z522">
        <v>0</v>
      </c>
      <c r="AA522">
        <v>4</v>
      </c>
      <c r="AB522">
        <v>0</v>
      </c>
      <c r="AC522" s="12">
        <f>firm_data[[#This Row],[capital_book]]/firm_data[[#This Row],[capital]]</f>
        <v>2.2071145861548973</v>
      </c>
      <c r="AD522">
        <v>54.593200000000003</v>
      </c>
      <c r="AE522">
        <v>18.625299999999999</v>
      </c>
    </row>
    <row r="523" spans="1:31" x14ac:dyDescent="0.25">
      <c r="A523">
        <v>522</v>
      </c>
      <c r="B523">
        <v>514945627</v>
      </c>
      <c r="C523" s="12" t="s">
        <v>96</v>
      </c>
      <c r="D523">
        <v>1156.73</v>
      </c>
      <c r="E523" s="12">
        <f>c_sales_data[[#This Row],[price]]</f>
        <v>161.05345158819048</v>
      </c>
      <c r="F523" s="8">
        <f>firm_data[[#This Row],[price]]-firm_data[[#This Row],[avg_price]]</f>
        <v>7.051548411809506</v>
      </c>
      <c r="G523">
        <v>168.10499999999999</v>
      </c>
      <c r="H523">
        <v>1500.01</v>
      </c>
      <c r="I523" s="3">
        <f>firm_data[[#This Row],[production]]-firm_data[[#This Row],[sales]]</f>
        <v>0.99007000000000001</v>
      </c>
      <c r="J523">
        <v>3.4607300000000003E-11</v>
      </c>
      <c r="K523">
        <v>165.012</v>
      </c>
      <c r="L523">
        <v>2</v>
      </c>
      <c r="M523">
        <v>1.00993</v>
      </c>
      <c r="N523">
        <v>2.6417400000000001E-18</v>
      </c>
      <c r="O523">
        <v>5</v>
      </c>
      <c r="P523">
        <v>4.9375099999999996E-13</v>
      </c>
      <c r="Q523">
        <v>4.2209000000000003</v>
      </c>
      <c r="R523" s="10">
        <v>6.9503799999999999E-15</v>
      </c>
      <c r="S523" s="12" t="s">
        <v>2952</v>
      </c>
      <c r="T523" s="12" t="s">
        <v>2951</v>
      </c>
      <c r="U523">
        <v>0</v>
      </c>
      <c r="V523">
        <v>24.614899999999999</v>
      </c>
      <c r="W523">
        <v>9.8514400000000002</v>
      </c>
      <c r="X523">
        <v>0</v>
      </c>
      <c r="Y523">
        <v>4.1104500000000002</v>
      </c>
      <c r="Z523">
        <v>0</v>
      </c>
      <c r="AA523">
        <v>4</v>
      </c>
      <c r="AB523">
        <v>0</v>
      </c>
      <c r="AC523" s="12">
        <f>firm_data[[#This Row],[capital_book]]/firm_data[[#This Row],[capital]]</f>
        <v>2.1976932670861959</v>
      </c>
      <c r="AD523">
        <v>54.095999999999997</v>
      </c>
      <c r="AE523">
        <v>18.625299999999999</v>
      </c>
    </row>
    <row r="524" spans="1:31" x14ac:dyDescent="0.25">
      <c r="A524">
        <v>523</v>
      </c>
      <c r="B524">
        <v>229530416</v>
      </c>
      <c r="C524" s="12" t="s">
        <v>96</v>
      </c>
      <c r="D524">
        <v>1109.06</v>
      </c>
      <c r="E524" s="12">
        <f>c_sales_data[[#This Row],[price]]</f>
        <v>161.10531375935261</v>
      </c>
      <c r="F524" s="8">
        <f>firm_data[[#This Row],[price]]-firm_data[[#This Row],[avg_price]]</f>
        <v>-6.0403137593526139</v>
      </c>
      <c r="G524">
        <v>155.065</v>
      </c>
      <c r="H524">
        <v>1439.62</v>
      </c>
      <c r="I524" s="3">
        <f>firm_data[[#This Row],[production]]-firm_data[[#This Row],[sales]]</f>
        <v>0</v>
      </c>
      <c r="J524">
        <v>3.2876800000000001E-11</v>
      </c>
      <c r="K524">
        <v>228.59700000000001</v>
      </c>
      <c r="L524">
        <v>1.5</v>
      </c>
      <c r="M524">
        <v>1.5</v>
      </c>
      <c r="N524">
        <v>1.92398</v>
      </c>
      <c r="O524">
        <v>5</v>
      </c>
      <c r="P524">
        <v>4.6906400000000001E-13</v>
      </c>
      <c r="Q524">
        <v>0</v>
      </c>
      <c r="R524" s="10">
        <v>6.75785E-15</v>
      </c>
      <c r="S524" s="12" t="s">
        <v>2953</v>
      </c>
      <c r="T524" s="12" t="s">
        <v>2949</v>
      </c>
      <c r="U524">
        <v>0</v>
      </c>
      <c r="V524">
        <v>24.524899999999999</v>
      </c>
      <c r="W524">
        <v>8.4586600000000001</v>
      </c>
      <c r="X524">
        <v>0</v>
      </c>
      <c r="Y524">
        <v>1.10893</v>
      </c>
      <c r="Z524">
        <v>0</v>
      </c>
      <c r="AA524">
        <v>3</v>
      </c>
      <c r="AB524">
        <v>0</v>
      </c>
      <c r="AC524" s="12">
        <f>firm_data[[#This Row],[capital_book]]/firm_data[[#This Row],[capital]]</f>
        <v>2.1729303687272936</v>
      </c>
      <c r="AD524">
        <v>53.290900000000001</v>
      </c>
      <c r="AE524">
        <v>18.625299999999999</v>
      </c>
    </row>
    <row r="525" spans="1:31" x14ac:dyDescent="0.25">
      <c r="A525">
        <v>524</v>
      </c>
      <c r="B525">
        <v>723598536</v>
      </c>
      <c r="C525" s="12" t="s">
        <v>96</v>
      </c>
      <c r="D525">
        <v>1075.81</v>
      </c>
      <c r="E525" s="12">
        <f>c_sales_data[[#This Row],[price]]</f>
        <v>161.18187388355511</v>
      </c>
      <c r="F525" s="8">
        <f>firm_data[[#This Row],[price]]-firm_data[[#This Row],[avg_price]]</f>
        <v>-2.049873883555108</v>
      </c>
      <c r="G525">
        <v>159.13200000000001</v>
      </c>
      <c r="H525">
        <v>1398.05</v>
      </c>
      <c r="I525" s="3">
        <f>firm_data[[#This Row],[production]]-firm_data[[#This Row],[sales]]</f>
        <v>0</v>
      </c>
      <c r="J525">
        <v>3.1232899999999999E-11</v>
      </c>
      <c r="K525">
        <v>235.505</v>
      </c>
      <c r="L525">
        <v>1.5</v>
      </c>
      <c r="M525">
        <v>1.5</v>
      </c>
      <c r="N525">
        <v>1.8854</v>
      </c>
      <c r="O525">
        <v>5</v>
      </c>
      <c r="P525">
        <v>4.4561099999999998E-13</v>
      </c>
      <c r="Q525">
        <v>2.6810200000000002</v>
      </c>
      <c r="R525" s="10">
        <v>6.4972099999999997E-15</v>
      </c>
      <c r="S525" s="12" t="s">
        <v>2954</v>
      </c>
      <c r="T525" s="12" t="s">
        <v>2949</v>
      </c>
      <c r="U525">
        <v>0</v>
      </c>
      <c r="V525">
        <v>24.434799999999999</v>
      </c>
      <c r="W525">
        <v>10.277699999999999</v>
      </c>
      <c r="X525">
        <v>0</v>
      </c>
      <c r="Y525">
        <v>2.8405100000000001</v>
      </c>
      <c r="Z525">
        <v>0</v>
      </c>
      <c r="AA525">
        <v>3</v>
      </c>
      <c r="AB525">
        <v>0</v>
      </c>
      <c r="AC525" s="12">
        <f>firm_data[[#This Row],[capital_book]]/firm_data[[#This Row],[capital]]</f>
        <v>2.1810900846333916</v>
      </c>
      <c r="AD525">
        <v>53.294499999999999</v>
      </c>
      <c r="AE525">
        <v>18.625299999999999</v>
      </c>
    </row>
    <row r="526" spans="1:31" x14ac:dyDescent="0.25">
      <c r="A526">
        <v>525</v>
      </c>
      <c r="B526">
        <v>835508680</v>
      </c>
      <c r="C526" s="12" t="s">
        <v>96</v>
      </c>
      <c r="D526">
        <v>1175.54</v>
      </c>
      <c r="E526" s="12">
        <f>c_sales_data[[#This Row],[price]]</f>
        <v>160.89113860336445</v>
      </c>
      <c r="F526" s="8">
        <f>firm_data[[#This Row],[price]]-firm_data[[#This Row],[avg_price]]</f>
        <v>-1.4441386033644505</v>
      </c>
      <c r="G526">
        <v>159.447</v>
      </c>
      <c r="H526">
        <v>1522.15</v>
      </c>
      <c r="I526" s="3">
        <f>firm_data[[#This Row],[production]]-firm_data[[#This Row],[sales]]</f>
        <v>0</v>
      </c>
      <c r="J526">
        <v>2.9671100000000001E-11</v>
      </c>
      <c r="K526">
        <v>392.71800000000002</v>
      </c>
      <c r="L526">
        <v>2.5</v>
      </c>
      <c r="M526">
        <v>2.5</v>
      </c>
      <c r="N526">
        <v>3.8513700000000002</v>
      </c>
      <c r="O526">
        <v>5</v>
      </c>
      <c r="P526">
        <v>4.2333000000000002E-13</v>
      </c>
      <c r="Q526">
        <v>4.0747400000000003</v>
      </c>
      <c r="R526" s="10">
        <v>6.2288299999999999E-15</v>
      </c>
      <c r="S526" s="12" t="s">
        <v>2955</v>
      </c>
      <c r="T526" s="12" t="s">
        <v>2956</v>
      </c>
      <c r="U526">
        <v>0</v>
      </c>
      <c r="V526">
        <v>24.284600000000001</v>
      </c>
      <c r="W526">
        <v>11.1191</v>
      </c>
      <c r="X526">
        <v>0</v>
      </c>
      <c r="Y526">
        <v>4.5373700000000001</v>
      </c>
      <c r="Z526">
        <v>0</v>
      </c>
      <c r="AA526">
        <v>5</v>
      </c>
      <c r="AB526">
        <v>0</v>
      </c>
      <c r="AC526" s="12">
        <f>firm_data[[#This Row],[capital_book]]/firm_data[[#This Row],[capital]]</f>
        <v>2.1709643148332685</v>
      </c>
      <c r="AD526">
        <v>52.720999999999997</v>
      </c>
      <c r="AE526">
        <v>13.081200000000001</v>
      </c>
    </row>
    <row r="527" spans="1:31" x14ac:dyDescent="0.25">
      <c r="A527">
        <v>526</v>
      </c>
      <c r="B527">
        <v>420462514</v>
      </c>
      <c r="C527" s="12" t="s">
        <v>96</v>
      </c>
      <c r="D527">
        <v>1146.1400000000001</v>
      </c>
      <c r="E527" s="12">
        <f>c_sales_data[[#This Row],[price]]</f>
        <v>160.79794249036075</v>
      </c>
      <c r="F527" s="8">
        <f>firm_data[[#This Row],[price]]-firm_data[[#This Row],[avg_price]]</f>
        <v>5.8550575096392379</v>
      </c>
      <c r="G527">
        <v>166.65299999999999</v>
      </c>
      <c r="H527">
        <v>1484.88</v>
      </c>
      <c r="I527" s="3">
        <f>firm_data[[#This Row],[production]]-firm_data[[#This Row],[sales]]</f>
        <v>4.38504</v>
      </c>
      <c r="J527">
        <v>2.81875E-11</v>
      </c>
      <c r="K527">
        <v>255.82900000000001</v>
      </c>
      <c r="L527">
        <v>6</v>
      </c>
      <c r="M527">
        <v>1.61496</v>
      </c>
      <c r="N527">
        <v>0</v>
      </c>
      <c r="O527">
        <v>5</v>
      </c>
      <c r="P527">
        <v>4.0216299999999999E-13</v>
      </c>
      <c r="Q527">
        <v>4.0072099999999997</v>
      </c>
      <c r="R527" s="10">
        <v>5.8376499999999997E-15</v>
      </c>
      <c r="S527" s="12" t="s">
        <v>2957</v>
      </c>
      <c r="T527" s="12" t="s">
        <v>2958</v>
      </c>
      <c r="U527">
        <v>0</v>
      </c>
      <c r="V527">
        <v>23.924299999999999</v>
      </c>
      <c r="W527">
        <v>16.779</v>
      </c>
      <c r="X527">
        <v>0</v>
      </c>
      <c r="Y527">
        <v>8.0036000000000005</v>
      </c>
      <c r="Z527">
        <v>0</v>
      </c>
      <c r="AA527">
        <v>12</v>
      </c>
      <c r="AB527">
        <v>0</v>
      </c>
      <c r="AC527" s="12">
        <f>firm_data[[#This Row],[capital_book]]/firm_data[[#This Row],[capital]]</f>
        <v>2.181769163570094</v>
      </c>
      <c r="AD527">
        <v>52.197299999999998</v>
      </c>
      <c r="AE527">
        <v>13.081200000000001</v>
      </c>
    </row>
    <row r="528" spans="1:31" x14ac:dyDescent="0.25">
      <c r="A528">
        <v>527</v>
      </c>
      <c r="B528">
        <v>415419373</v>
      </c>
      <c r="C528" s="12" t="s">
        <v>96</v>
      </c>
      <c r="D528">
        <v>927.46100000000001</v>
      </c>
      <c r="E528" s="12">
        <f>c_sales_data[[#This Row],[price]]</f>
        <v>160.37748567294261</v>
      </c>
      <c r="F528" s="8">
        <f>firm_data[[#This Row],[price]]-firm_data[[#This Row],[avg_price]]</f>
        <v>1.8035143270573997</v>
      </c>
      <c r="G528">
        <v>162.18100000000001</v>
      </c>
      <c r="H528">
        <v>1210.27</v>
      </c>
      <c r="I528" s="3">
        <f>firm_data[[#This Row],[production]]-firm_data[[#This Row],[sales]]</f>
        <v>6.3385480000000003</v>
      </c>
      <c r="J528">
        <v>2.6777999999999999E-11</v>
      </c>
      <c r="K528">
        <v>11.084199999999999</v>
      </c>
      <c r="L528">
        <v>6.5</v>
      </c>
      <c r="M528">
        <v>0.16145200000000001</v>
      </c>
      <c r="N528">
        <v>0</v>
      </c>
      <c r="O528">
        <v>5</v>
      </c>
      <c r="P528">
        <v>3.8205499999999998E-13</v>
      </c>
      <c r="Q528">
        <v>2.9335499999999999</v>
      </c>
      <c r="R528" s="10">
        <v>5.6452700000000003E-15</v>
      </c>
      <c r="S528" s="12" t="s">
        <v>2959</v>
      </c>
      <c r="T528" s="12" t="s">
        <v>2960</v>
      </c>
      <c r="U528">
        <v>0</v>
      </c>
      <c r="V528">
        <v>23.533899999999999</v>
      </c>
      <c r="W528">
        <v>18.988399999999999</v>
      </c>
      <c r="X528">
        <v>0</v>
      </c>
      <c r="Y528">
        <v>8.0036000000000005</v>
      </c>
      <c r="Z528">
        <v>0</v>
      </c>
      <c r="AA528">
        <v>13</v>
      </c>
      <c r="AB528">
        <v>0</v>
      </c>
      <c r="AC528" s="12">
        <f>firm_data[[#This Row],[capital_book]]/firm_data[[#This Row],[capital]]</f>
        <v>2.164630596713677</v>
      </c>
      <c r="AD528">
        <v>50.9422</v>
      </c>
      <c r="AE528">
        <v>13.081200000000001</v>
      </c>
    </row>
    <row r="529" spans="1:31" x14ac:dyDescent="0.25">
      <c r="A529">
        <v>528</v>
      </c>
      <c r="B529">
        <v>542969676</v>
      </c>
      <c r="C529" s="12" t="s">
        <v>96</v>
      </c>
      <c r="D529">
        <v>855.37099999999998</v>
      </c>
      <c r="E529" s="12">
        <f>c_sales_data[[#This Row],[price]]</f>
        <v>160.79024611726561</v>
      </c>
      <c r="F529" s="8">
        <f>firm_data[[#This Row],[price]]-firm_data[[#This Row],[avg_price]]</f>
        <v>-10.019246117265624</v>
      </c>
      <c r="G529">
        <v>150.77099999999999</v>
      </c>
      <c r="H529">
        <v>1126.99</v>
      </c>
      <c r="I529" s="3">
        <f>firm_data[[#This Row],[production]]-firm_data[[#This Row],[sales]]</f>
        <v>0</v>
      </c>
      <c r="J529">
        <v>2.5438999999999999E-11</v>
      </c>
      <c r="K529">
        <v>155.47900000000001</v>
      </c>
      <c r="L529">
        <v>1</v>
      </c>
      <c r="M529">
        <v>1</v>
      </c>
      <c r="N529">
        <v>0.290989</v>
      </c>
      <c r="O529">
        <v>5</v>
      </c>
      <c r="P529">
        <v>3.62953E-13</v>
      </c>
      <c r="Q529">
        <v>0</v>
      </c>
      <c r="R529" s="10">
        <v>5.6953099999999998E-15</v>
      </c>
      <c r="S529" s="12" t="s">
        <v>2961</v>
      </c>
      <c r="T529" s="12" t="s">
        <v>2962</v>
      </c>
      <c r="U529">
        <v>0</v>
      </c>
      <c r="V529">
        <v>26.592099999999999</v>
      </c>
      <c r="W529">
        <v>20.976199999999999</v>
      </c>
      <c r="X529">
        <v>7.0186000000000002</v>
      </c>
      <c r="Y529">
        <v>0.79530699999999999</v>
      </c>
      <c r="Z529">
        <v>3.1183100000000001</v>
      </c>
      <c r="AA529">
        <v>2</v>
      </c>
      <c r="AB529">
        <v>6.7756400000000001</v>
      </c>
      <c r="AC529" s="12">
        <f>firm_data[[#This Row],[capital_book]]/firm_data[[#This Row],[capital]]</f>
        <v>2.1728558481654328</v>
      </c>
      <c r="AD529">
        <v>57.780799999999999</v>
      </c>
      <c r="AE529">
        <v>24.677900000000001</v>
      </c>
    </row>
    <row r="530" spans="1:31" x14ac:dyDescent="0.25">
      <c r="A530">
        <v>529</v>
      </c>
      <c r="B530">
        <v>914707910</v>
      </c>
      <c r="C530" s="12" t="s">
        <v>96</v>
      </c>
      <c r="D530">
        <v>814.471</v>
      </c>
      <c r="E530" s="12">
        <f>c_sales_data[[#This Row],[price]]</f>
        <v>161.84782852014604</v>
      </c>
      <c r="F530" s="8">
        <f>firm_data[[#This Row],[price]]-firm_data[[#This Row],[avg_price]]</f>
        <v>2.8701714798539513</v>
      </c>
      <c r="G530">
        <v>164.71799999999999</v>
      </c>
      <c r="H530">
        <v>1075.6600000000001</v>
      </c>
      <c r="I530" s="3">
        <f>firm_data[[#This Row],[production]]-firm_data[[#This Row],[sales]]</f>
        <v>0</v>
      </c>
      <c r="J530">
        <v>2.41669E-11</v>
      </c>
      <c r="K530">
        <v>162.381</v>
      </c>
      <c r="L530">
        <v>1</v>
      </c>
      <c r="M530">
        <v>1</v>
      </c>
      <c r="N530">
        <v>0.65470099999999998</v>
      </c>
      <c r="O530">
        <v>5</v>
      </c>
      <c r="P530">
        <v>3.4480500000000001E-13</v>
      </c>
      <c r="Q530">
        <v>0.11439299999999999</v>
      </c>
      <c r="R530" s="10">
        <v>4.9577799999999999E-15</v>
      </c>
      <c r="S530" s="12" t="s">
        <v>2963</v>
      </c>
      <c r="T530" s="12" t="s">
        <v>2962</v>
      </c>
      <c r="U530">
        <v>0</v>
      </c>
      <c r="V530">
        <v>26.5321</v>
      </c>
      <c r="W530">
        <v>12.768599999999999</v>
      </c>
      <c r="X530">
        <v>0</v>
      </c>
      <c r="Y530">
        <v>1.0571999999999999</v>
      </c>
      <c r="Z530">
        <v>0</v>
      </c>
      <c r="AA530">
        <v>2</v>
      </c>
      <c r="AB530">
        <v>0</v>
      </c>
      <c r="AC530" s="12">
        <f>firm_data[[#This Row],[capital_book]]/firm_data[[#This Row],[capital]]</f>
        <v>2.1699940826395197</v>
      </c>
      <c r="AD530">
        <v>57.5745</v>
      </c>
      <c r="AE530">
        <v>15.0219</v>
      </c>
    </row>
    <row r="531" spans="1:31" x14ac:dyDescent="0.25">
      <c r="A531">
        <v>530</v>
      </c>
      <c r="B531">
        <v>393521477</v>
      </c>
      <c r="C531" s="12" t="s">
        <v>96</v>
      </c>
      <c r="D531">
        <v>781.75099999999998</v>
      </c>
      <c r="E531" s="12">
        <f>c_sales_data[[#This Row],[price]]</f>
        <v>163.13683533350689</v>
      </c>
      <c r="F531" s="8">
        <f>firm_data[[#This Row],[price]]-firm_data[[#This Row],[avg_price]]</f>
        <v>1.5811646664930947</v>
      </c>
      <c r="G531">
        <v>164.71799999999999</v>
      </c>
      <c r="H531">
        <v>1036.3399999999999</v>
      </c>
      <c r="I531" s="3">
        <f>firm_data[[#This Row],[production]]-firm_data[[#This Row],[sales]]</f>
        <v>0</v>
      </c>
      <c r="J531">
        <v>2.2958500000000001E-11</v>
      </c>
      <c r="K531">
        <v>164.16</v>
      </c>
      <c r="L531">
        <v>1</v>
      </c>
      <c r="M531">
        <v>1</v>
      </c>
      <c r="N531">
        <v>1.0024200000000001</v>
      </c>
      <c r="O531">
        <v>5</v>
      </c>
      <c r="P531">
        <v>3.2756499999999998E-13</v>
      </c>
      <c r="Q531">
        <v>1.2928500000000001</v>
      </c>
      <c r="R531" s="10">
        <v>4.7306099999999998E-15</v>
      </c>
      <c r="S531" s="12" t="s">
        <v>2964</v>
      </c>
      <c r="T531" s="12" t="s">
        <v>2962</v>
      </c>
      <c r="U531">
        <v>0</v>
      </c>
      <c r="V531">
        <v>26.472000000000001</v>
      </c>
      <c r="W531">
        <v>9.3072900000000001</v>
      </c>
      <c r="X531">
        <v>0</v>
      </c>
      <c r="Y531">
        <v>1.6464300000000001</v>
      </c>
      <c r="Z531">
        <v>0</v>
      </c>
      <c r="AA531">
        <v>2</v>
      </c>
      <c r="AB531">
        <v>0</v>
      </c>
      <c r="AC531" s="12">
        <f>firm_data[[#This Row],[capital_book]]/firm_data[[#This Row],[capital]]</f>
        <v>2.2344628286491388</v>
      </c>
      <c r="AD531">
        <v>59.150700000000001</v>
      </c>
      <c r="AE531">
        <v>15.0219</v>
      </c>
    </row>
    <row r="532" spans="1:31" x14ac:dyDescent="0.25">
      <c r="A532">
        <v>531</v>
      </c>
      <c r="B532">
        <v>613188106</v>
      </c>
      <c r="C532" s="12" t="s">
        <v>96</v>
      </c>
      <c r="D532">
        <v>755.57500000000005</v>
      </c>
      <c r="E532" s="12">
        <f>c_sales_data[[#This Row],[price]]</f>
        <v>163.92780045472568</v>
      </c>
      <c r="F532" s="8">
        <f>firm_data[[#This Row],[price]]-firm_data[[#This Row],[avg_price]]</f>
        <v>0.79019954527430514</v>
      </c>
      <c r="G532">
        <v>164.71799999999999</v>
      </c>
      <c r="H532">
        <v>1001.38</v>
      </c>
      <c r="I532" s="3">
        <f>firm_data[[#This Row],[production]]-firm_data[[#This Row],[sales]]</f>
        <v>0</v>
      </c>
      <c r="J532">
        <v>2.1810500000000001E-11</v>
      </c>
      <c r="K532">
        <v>160.346</v>
      </c>
      <c r="L532">
        <v>1</v>
      </c>
      <c r="M532">
        <v>1</v>
      </c>
      <c r="N532">
        <v>1.6600200000000001</v>
      </c>
      <c r="O532">
        <v>5</v>
      </c>
      <c r="P532">
        <v>3.1118600000000002E-13</v>
      </c>
      <c r="Q532">
        <v>3.0972</v>
      </c>
      <c r="R532" s="10">
        <v>4.5013900000000004E-15</v>
      </c>
      <c r="S532" s="12" t="s">
        <v>2965</v>
      </c>
      <c r="T532" s="12" t="s">
        <v>2962</v>
      </c>
      <c r="U532">
        <v>0</v>
      </c>
      <c r="V532">
        <v>26.411899999999999</v>
      </c>
      <c r="W532">
        <v>8.1908600000000007</v>
      </c>
      <c r="X532">
        <v>0</v>
      </c>
      <c r="Y532">
        <v>2.5486</v>
      </c>
      <c r="Z532">
        <v>0</v>
      </c>
      <c r="AA532">
        <v>2</v>
      </c>
      <c r="AB532">
        <v>0</v>
      </c>
      <c r="AC532" s="12">
        <f>firm_data[[#This Row],[capital_book]]/firm_data[[#This Row],[capital]]</f>
        <v>2.1546499873163234</v>
      </c>
      <c r="AD532">
        <v>56.9084</v>
      </c>
      <c r="AE532">
        <v>15.0219</v>
      </c>
    </row>
    <row r="533" spans="1:31" x14ac:dyDescent="0.25">
      <c r="A533">
        <v>532</v>
      </c>
      <c r="B533">
        <v>133997705</v>
      </c>
      <c r="C533" s="12" t="s">
        <v>96</v>
      </c>
      <c r="D533">
        <v>799.72199999999998</v>
      </c>
      <c r="E533" s="12">
        <f>c_sales_data[[#This Row],[price]]</f>
        <v>164.60683259485231</v>
      </c>
      <c r="F533" s="8">
        <f>firm_data[[#This Row],[price]]-firm_data[[#This Row],[avg_price]]</f>
        <v>0.11116740514768253</v>
      </c>
      <c r="G533">
        <v>164.71799999999999</v>
      </c>
      <c r="H533">
        <v>1056.48</v>
      </c>
      <c r="I533" s="3">
        <f>firm_data[[#This Row],[production]]-firm_data[[#This Row],[sales]]</f>
        <v>0</v>
      </c>
      <c r="J533">
        <v>2.0719800000000001E-11</v>
      </c>
      <c r="K533">
        <v>243.80099999999999</v>
      </c>
      <c r="L533">
        <v>1.5</v>
      </c>
      <c r="M533">
        <v>1.5</v>
      </c>
      <c r="N533">
        <v>1.33911</v>
      </c>
      <c r="O533">
        <v>5</v>
      </c>
      <c r="P533">
        <v>2.9562700000000001E-13</v>
      </c>
      <c r="Q533">
        <v>5.0852300000000001</v>
      </c>
      <c r="R533" s="10">
        <v>4.2889799999999997E-15</v>
      </c>
      <c r="S533" s="12" t="s">
        <v>2966</v>
      </c>
      <c r="T533" s="12" t="s">
        <v>2967</v>
      </c>
      <c r="U533">
        <v>0</v>
      </c>
      <c r="V533">
        <v>26.3218</v>
      </c>
      <c r="W533">
        <v>8.7942800000000005</v>
      </c>
      <c r="X533">
        <v>0</v>
      </c>
      <c r="Y533">
        <v>4.0426200000000003</v>
      </c>
      <c r="Z533">
        <v>0</v>
      </c>
      <c r="AA533">
        <v>3</v>
      </c>
      <c r="AB533">
        <v>0</v>
      </c>
      <c r="AC533" s="12">
        <f>firm_data[[#This Row],[capital_book]]/firm_data[[#This Row],[capital]]</f>
        <v>2.1589328997257025</v>
      </c>
      <c r="AD533">
        <v>56.826999999999998</v>
      </c>
      <c r="AE533">
        <v>10.3462</v>
      </c>
    </row>
    <row r="534" spans="1:31" x14ac:dyDescent="0.25">
      <c r="A534">
        <v>533</v>
      </c>
      <c r="B534">
        <v>232862157</v>
      </c>
      <c r="C534" s="12" t="s">
        <v>96</v>
      </c>
      <c r="D534">
        <v>965.21299999999997</v>
      </c>
      <c r="E534" s="12">
        <f>c_sales_data[[#This Row],[price]]</f>
        <v>165.11653795772128</v>
      </c>
      <c r="F534" s="8">
        <f>firm_data[[#This Row],[price]]-firm_data[[#This Row],[avg_price]]</f>
        <v>-0.39853795772128819</v>
      </c>
      <c r="G534">
        <v>164.71799999999999</v>
      </c>
      <c r="H534">
        <v>1263.51</v>
      </c>
      <c r="I534" s="3">
        <f>firm_data[[#This Row],[production]]-firm_data[[#This Row],[sales]]</f>
        <v>0</v>
      </c>
      <c r="J534">
        <v>1.96837E-11</v>
      </c>
      <c r="K534">
        <v>406.63499999999999</v>
      </c>
      <c r="L534">
        <v>2.5</v>
      </c>
      <c r="M534">
        <v>2.5</v>
      </c>
      <c r="N534">
        <v>2.19739</v>
      </c>
      <c r="O534">
        <v>5</v>
      </c>
      <c r="P534">
        <v>2.8084600000000002E-13</v>
      </c>
      <c r="Q534">
        <v>5.4956399999999999</v>
      </c>
      <c r="R534" s="10">
        <v>4.0369999999999999E-15</v>
      </c>
      <c r="S534" s="12" t="s">
        <v>2968</v>
      </c>
      <c r="T534" s="12" t="s">
        <v>2969</v>
      </c>
      <c r="U534">
        <v>0</v>
      </c>
      <c r="V534">
        <v>26.171700000000001</v>
      </c>
      <c r="W534">
        <v>9.41235</v>
      </c>
      <c r="X534">
        <v>0</v>
      </c>
      <c r="Y534">
        <v>5.2478199999999999</v>
      </c>
      <c r="Z534">
        <v>0</v>
      </c>
      <c r="AA534">
        <v>5</v>
      </c>
      <c r="AB534">
        <v>0</v>
      </c>
      <c r="AC534" s="12">
        <f>firm_data[[#This Row],[capital_book]]/firm_data[[#This Row],[capital]]</f>
        <v>2.1777301436284229</v>
      </c>
      <c r="AD534">
        <v>56.994900000000001</v>
      </c>
      <c r="AE534">
        <v>10.3462</v>
      </c>
    </row>
    <row r="535" spans="1:31" x14ac:dyDescent="0.25">
      <c r="A535">
        <v>534</v>
      </c>
      <c r="B535">
        <v>256595615</v>
      </c>
      <c r="C535" s="12" t="s">
        <v>96</v>
      </c>
      <c r="D535">
        <v>1068.68</v>
      </c>
      <c r="E535" s="12">
        <f>c_sales_data[[#This Row],[price]]</f>
        <v>166.51635162052978</v>
      </c>
      <c r="F535" s="8">
        <f>firm_data[[#This Row],[price]]-firm_data[[#This Row],[avg_price]]</f>
        <v>9.2976483794702176</v>
      </c>
      <c r="G535">
        <v>175.81399999999999</v>
      </c>
      <c r="H535">
        <v>1391.61</v>
      </c>
      <c r="I535" s="3">
        <f>firm_data[[#This Row],[production]]-firm_data[[#This Row],[sales]]</f>
        <v>0.85774000000000017</v>
      </c>
      <c r="J535">
        <v>1.86994E-11</v>
      </c>
      <c r="K535">
        <v>369.01499999999999</v>
      </c>
      <c r="L535">
        <v>3</v>
      </c>
      <c r="M535">
        <v>2.1422599999999998</v>
      </c>
      <c r="N535">
        <v>0</v>
      </c>
      <c r="O535">
        <v>5</v>
      </c>
      <c r="P535">
        <v>2.66803E-13</v>
      </c>
      <c r="Q535">
        <v>8.4509399999999992</v>
      </c>
      <c r="R535" s="10">
        <v>3.7233299999999997E-15</v>
      </c>
      <c r="S535" s="12" t="s">
        <v>2970</v>
      </c>
      <c r="T535" s="12" t="s">
        <v>2971</v>
      </c>
      <c r="U535">
        <v>0</v>
      </c>
      <c r="V535">
        <v>25.991499999999998</v>
      </c>
      <c r="W535">
        <v>13.004</v>
      </c>
      <c r="X535">
        <v>0</v>
      </c>
      <c r="Y535">
        <v>7.2254699999999996</v>
      </c>
      <c r="Z535">
        <v>0</v>
      </c>
      <c r="AA535">
        <v>6</v>
      </c>
      <c r="AB535">
        <v>0</v>
      </c>
      <c r="AC535" s="12">
        <f>firm_data[[#This Row],[capital_book]]/firm_data[[#This Row],[capital]]</f>
        <v>2.1452320951080162</v>
      </c>
      <c r="AD535">
        <v>55.757800000000003</v>
      </c>
      <c r="AE535">
        <v>10.3462</v>
      </c>
    </row>
    <row r="536" spans="1:31" x14ac:dyDescent="0.25">
      <c r="A536">
        <v>535</v>
      </c>
      <c r="B536">
        <v>984633093</v>
      </c>
      <c r="C536" s="12" t="s">
        <v>96</v>
      </c>
      <c r="D536">
        <v>1230.55</v>
      </c>
      <c r="E536" s="12">
        <f>c_sales_data[[#This Row],[price]]</f>
        <v>166.73583334721292</v>
      </c>
      <c r="F536" s="8">
        <f>firm_data[[#This Row],[price]]-firm_data[[#This Row],[avg_price]]</f>
        <v>7.6821666527870889</v>
      </c>
      <c r="G536">
        <v>174.41800000000001</v>
      </c>
      <c r="H536">
        <v>1594.07</v>
      </c>
      <c r="I536" s="3">
        <f>firm_data[[#This Row],[production]]-firm_data[[#This Row],[sales]]</f>
        <v>0.27373000000000003</v>
      </c>
      <c r="J536">
        <v>1.7764399999999999E-11</v>
      </c>
      <c r="K536">
        <v>469.238</v>
      </c>
      <c r="L536">
        <v>3</v>
      </c>
      <c r="M536">
        <v>2.72627</v>
      </c>
      <c r="N536">
        <v>0</v>
      </c>
      <c r="O536">
        <v>5</v>
      </c>
      <c r="P536">
        <v>2.5346299999999998E-13</v>
      </c>
      <c r="Q536">
        <v>8.4509399999999992</v>
      </c>
      <c r="R536" s="10">
        <v>3.4649800000000001E-15</v>
      </c>
      <c r="S536" s="12" t="s">
        <v>2972</v>
      </c>
      <c r="T536" s="12" t="s">
        <v>2971</v>
      </c>
      <c r="U536">
        <v>0</v>
      </c>
      <c r="V536">
        <v>25.811299999999999</v>
      </c>
      <c r="W536">
        <v>11.801399999999999</v>
      </c>
      <c r="X536">
        <v>0</v>
      </c>
      <c r="Y536">
        <v>7.2254699999999996</v>
      </c>
      <c r="Z536">
        <v>0</v>
      </c>
      <c r="AA536">
        <v>6</v>
      </c>
      <c r="AB536">
        <v>0</v>
      </c>
      <c r="AC536" s="12">
        <f>firm_data[[#This Row],[capital_book]]/firm_data[[#This Row],[capital]]</f>
        <v>2.1648115360326678</v>
      </c>
      <c r="AD536">
        <v>55.876600000000003</v>
      </c>
      <c r="AE536">
        <v>10.3462</v>
      </c>
    </row>
    <row r="537" spans="1:31" x14ac:dyDescent="0.25">
      <c r="A537">
        <v>536</v>
      </c>
      <c r="B537">
        <v>961727438</v>
      </c>
      <c r="C537" s="12" t="s">
        <v>96</v>
      </c>
      <c r="D537">
        <v>1381.51</v>
      </c>
      <c r="E537" s="12">
        <f>c_sales_data[[#This Row],[price]]</f>
        <v>167.41931131323688</v>
      </c>
      <c r="F537" s="8">
        <f>firm_data[[#This Row],[price]]-firm_data[[#This Row],[avg_price]]</f>
        <v>2.3688686763136957E-2</v>
      </c>
      <c r="G537">
        <v>167.44300000000001</v>
      </c>
      <c r="H537">
        <v>1782.95</v>
      </c>
      <c r="I537" s="3">
        <f>firm_data[[#This Row],[production]]-firm_data[[#This Row],[sales]]</f>
        <v>0</v>
      </c>
      <c r="J537">
        <v>1.6875999999999999E-11</v>
      </c>
      <c r="K537">
        <v>496.125</v>
      </c>
      <c r="L537">
        <v>3</v>
      </c>
      <c r="M537">
        <v>3</v>
      </c>
      <c r="N537">
        <v>0.71416999999999997</v>
      </c>
      <c r="O537">
        <v>5</v>
      </c>
      <c r="P537">
        <v>2.4078999999999998E-13</v>
      </c>
      <c r="Q537">
        <v>8.4509399999999992</v>
      </c>
      <c r="R537" s="10">
        <v>3.2099100000000001E-15</v>
      </c>
      <c r="S537" s="12" t="s">
        <v>2973</v>
      </c>
      <c r="T537" s="12" t="s">
        <v>2971</v>
      </c>
      <c r="U537">
        <v>0</v>
      </c>
      <c r="V537">
        <v>25.6312</v>
      </c>
      <c r="W537">
        <v>11.200100000000001</v>
      </c>
      <c r="X537">
        <v>0</v>
      </c>
      <c r="Y537">
        <v>7.2254699999999996</v>
      </c>
      <c r="Z537">
        <v>0</v>
      </c>
      <c r="AA537">
        <v>6</v>
      </c>
      <c r="AB537">
        <v>0</v>
      </c>
      <c r="AC537" s="12">
        <f>firm_data[[#This Row],[capital_book]]/firm_data[[#This Row],[capital]]</f>
        <v>2.1874356253316272</v>
      </c>
      <c r="AD537">
        <v>56.066600000000001</v>
      </c>
      <c r="AE537">
        <v>10.3462</v>
      </c>
    </row>
    <row r="538" spans="1:31" x14ac:dyDescent="0.25">
      <c r="A538">
        <v>537</v>
      </c>
      <c r="B538">
        <v>743506001</v>
      </c>
      <c r="C538" s="12" t="s">
        <v>96</v>
      </c>
      <c r="D538">
        <v>1568.45</v>
      </c>
      <c r="E538" s="12">
        <f>c_sales_data[[#This Row],[price]]</f>
        <v>168.06570293386446</v>
      </c>
      <c r="F538" s="8">
        <f>firm_data[[#This Row],[price]]-firm_data[[#This Row],[avg_price]]</f>
        <v>-0.62270293386444564</v>
      </c>
      <c r="G538">
        <v>167.44300000000001</v>
      </c>
      <c r="H538">
        <v>2015.48</v>
      </c>
      <c r="I538" s="3">
        <f>firm_data[[#This Row],[production]]-firm_data[[#This Row],[sales]]</f>
        <v>0</v>
      </c>
      <c r="J538">
        <v>1.6032099999999999E-11</v>
      </c>
      <c r="K538">
        <v>577.45100000000002</v>
      </c>
      <c r="L538">
        <v>3.5</v>
      </c>
      <c r="M538">
        <v>3.5</v>
      </c>
      <c r="N538">
        <v>0.779034</v>
      </c>
      <c r="O538">
        <v>5</v>
      </c>
      <c r="P538">
        <v>2.2875099999999998E-13</v>
      </c>
      <c r="Q538">
        <v>8.73644</v>
      </c>
      <c r="R538" s="10">
        <v>2.9749800000000001E-15</v>
      </c>
      <c r="S538" s="12" t="s">
        <v>2974</v>
      </c>
      <c r="T538" s="12" t="s">
        <v>2975</v>
      </c>
      <c r="U538">
        <v>0</v>
      </c>
      <c r="V538">
        <v>25.4209</v>
      </c>
      <c r="W538">
        <v>12.161</v>
      </c>
      <c r="X538">
        <v>0</v>
      </c>
      <c r="Y538">
        <v>7.86822</v>
      </c>
      <c r="Z538">
        <v>0</v>
      </c>
      <c r="AA538">
        <v>7</v>
      </c>
      <c r="AB538">
        <v>0</v>
      </c>
      <c r="AC538" s="12">
        <f>firm_data[[#This Row],[capital_book]]/firm_data[[#This Row],[capital]]</f>
        <v>2.1604467190382715</v>
      </c>
      <c r="AD538">
        <v>54.920499999999997</v>
      </c>
      <c r="AE538">
        <v>14.3071</v>
      </c>
    </row>
    <row r="539" spans="1:31" x14ac:dyDescent="0.25">
      <c r="A539">
        <v>538</v>
      </c>
      <c r="B539">
        <v>584535645</v>
      </c>
      <c r="C539" s="12" t="s">
        <v>96</v>
      </c>
      <c r="D539">
        <v>1248.3599999999999</v>
      </c>
      <c r="E539" s="12">
        <f>c_sales_data[[#This Row],[price]]</f>
        <v>169.08243057533946</v>
      </c>
      <c r="F539" s="8">
        <f>firm_data[[#This Row],[price]]-firm_data[[#This Row],[avg_price]]</f>
        <v>10.571569424660538</v>
      </c>
      <c r="G539">
        <v>179.654</v>
      </c>
      <c r="H539">
        <v>1614.69</v>
      </c>
      <c r="I539" s="3">
        <f>firm_data[[#This Row],[production]]-firm_data[[#This Row],[sales]]</f>
        <v>5.977735</v>
      </c>
      <c r="J539">
        <v>1.52304E-11</v>
      </c>
      <c r="K539">
        <v>-9.4601600000000001</v>
      </c>
      <c r="L539">
        <v>6</v>
      </c>
      <c r="M539">
        <v>2.2265E-2</v>
      </c>
      <c r="N539">
        <v>0</v>
      </c>
      <c r="O539">
        <v>5</v>
      </c>
      <c r="P539">
        <v>2.17313E-13</v>
      </c>
      <c r="Q539">
        <v>4.9303499999999998</v>
      </c>
      <c r="R539" s="10">
        <v>2.7448300000000001E-15</v>
      </c>
      <c r="S539" s="12" t="s">
        <v>2976</v>
      </c>
      <c r="T539" s="12" t="s">
        <v>2977</v>
      </c>
      <c r="U539">
        <v>0</v>
      </c>
      <c r="V539">
        <v>25.060600000000001</v>
      </c>
      <c r="W539">
        <v>13.6393</v>
      </c>
      <c r="X539">
        <v>0</v>
      </c>
      <c r="Y539">
        <v>8.56935</v>
      </c>
      <c r="Z539">
        <v>0</v>
      </c>
      <c r="AA539">
        <v>12</v>
      </c>
      <c r="AB539">
        <v>0</v>
      </c>
      <c r="AC539" s="12">
        <f>firm_data[[#This Row],[capital_book]]/firm_data[[#This Row],[capital]]</f>
        <v>2.1643655778393174</v>
      </c>
      <c r="AD539">
        <v>54.240299999999998</v>
      </c>
      <c r="AE539">
        <v>14.3071</v>
      </c>
    </row>
    <row r="540" spans="1:31" x14ac:dyDescent="0.25">
      <c r="A540">
        <v>539</v>
      </c>
      <c r="B540">
        <v>322000431</v>
      </c>
      <c r="C540" s="12" t="s">
        <v>96</v>
      </c>
      <c r="D540">
        <v>1942.49</v>
      </c>
      <c r="E540" s="12">
        <f>c_sales_data[[#This Row],[price]]</f>
        <v>170.62076255137092</v>
      </c>
      <c r="F540" s="8">
        <f>firm_data[[#This Row],[price]]-firm_data[[#This Row],[avg_price]]</f>
        <v>-8.4762551370914707E-2</v>
      </c>
      <c r="G540">
        <v>170.536</v>
      </c>
      <c r="H540">
        <v>2480.89</v>
      </c>
      <c r="I540" s="3">
        <f>firm_data[[#This Row],[production]]-firm_data[[#This Row],[sales]]</f>
        <v>0</v>
      </c>
      <c r="J540">
        <v>1.44688E-11</v>
      </c>
      <c r="K540">
        <v>1177.3900000000001</v>
      </c>
      <c r="L540">
        <v>7</v>
      </c>
      <c r="M540">
        <v>7</v>
      </c>
      <c r="N540">
        <v>4.26992E-3</v>
      </c>
      <c r="O540">
        <v>5</v>
      </c>
      <c r="P540">
        <v>2.06447E-13</v>
      </c>
      <c r="Q540">
        <v>2.69035</v>
      </c>
      <c r="R540" s="10">
        <v>2.7763999999999999E-15</v>
      </c>
      <c r="S540" s="12" t="s">
        <v>2978</v>
      </c>
      <c r="T540" s="12" t="s">
        <v>2979</v>
      </c>
      <c r="U540">
        <v>0</v>
      </c>
      <c r="V540">
        <v>24.6402</v>
      </c>
      <c r="W540">
        <v>17.418500000000002</v>
      </c>
      <c r="X540">
        <v>0</v>
      </c>
      <c r="Y540">
        <v>8.56935</v>
      </c>
      <c r="Z540">
        <v>0</v>
      </c>
      <c r="AA540">
        <v>14</v>
      </c>
      <c r="AB540">
        <v>0</v>
      </c>
      <c r="AC540" s="12">
        <f>firm_data[[#This Row],[capital_book]]/firm_data[[#This Row],[capital]]</f>
        <v>2.1421944627072831</v>
      </c>
      <c r="AD540">
        <v>52.784100000000002</v>
      </c>
      <c r="AE540">
        <v>14.3071</v>
      </c>
    </row>
    <row r="541" spans="1:31" x14ac:dyDescent="0.25">
      <c r="A541">
        <v>540</v>
      </c>
      <c r="B541">
        <v>229146896</v>
      </c>
      <c r="C541" s="12" t="s">
        <v>96</v>
      </c>
      <c r="D541">
        <v>1549.37</v>
      </c>
      <c r="E541" s="12">
        <f>c_sales_data[[#This Row],[price]]</f>
        <v>171.8591063959413</v>
      </c>
      <c r="F541" s="8">
        <f>firm_data[[#This Row],[price]]-firm_data[[#This Row],[avg_price]]</f>
        <v>7.5998936040587068</v>
      </c>
      <c r="G541">
        <v>179.459</v>
      </c>
      <c r="H541">
        <v>1989.34</v>
      </c>
      <c r="I541" s="3">
        <f>firm_data[[#This Row],[production]]-firm_data[[#This Row],[sales]]</f>
        <v>7.4485843999999997</v>
      </c>
      <c r="J541">
        <v>1.3745199999999999E-11</v>
      </c>
      <c r="K541">
        <v>-6.9151400000000001</v>
      </c>
      <c r="L541">
        <v>7.5</v>
      </c>
      <c r="M541">
        <v>5.1415599999999999E-2</v>
      </c>
      <c r="N541">
        <v>3.7118899999999997E-18</v>
      </c>
      <c r="O541">
        <v>5</v>
      </c>
      <c r="P541">
        <v>1.9612500000000001E-13</v>
      </c>
      <c r="Q541">
        <v>1.41035</v>
      </c>
      <c r="R541" s="10">
        <v>2.3539499999999999E-15</v>
      </c>
      <c r="S541" s="12" t="s">
        <v>2980</v>
      </c>
      <c r="T541" s="12" t="s">
        <v>2981</v>
      </c>
      <c r="U541">
        <v>0</v>
      </c>
      <c r="V541">
        <v>24.189699999999998</v>
      </c>
      <c r="W541">
        <v>21.082100000000001</v>
      </c>
      <c r="X541">
        <v>0</v>
      </c>
      <c r="Y541">
        <v>8.5731999999999999</v>
      </c>
      <c r="Z541">
        <v>0</v>
      </c>
      <c r="AA541">
        <v>15</v>
      </c>
      <c r="AB541">
        <v>0</v>
      </c>
      <c r="AC541" s="12">
        <f>firm_data[[#This Row],[capital_book]]/firm_data[[#This Row],[capital]]</f>
        <v>2.175380430513814</v>
      </c>
      <c r="AD541">
        <v>52.6218</v>
      </c>
      <c r="AE541">
        <v>14.3071</v>
      </c>
    </row>
    <row r="542" spans="1:31" x14ac:dyDescent="0.25">
      <c r="A542">
        <v>541</v>
      </c>
      <c r="B542">
        <v>742144600</v>
      </c>
      <c r="C542" s="12" t="s">
        <v>96</v>
      </c>
      <c r="D542">
        <v>1231.6199999999999</v>
      </c>
      <c r="E542" s="12">
        <f>c_sales_data[[#This Row],[price]]</f>
        <v>172.59915541420969</v>
      </c>
      <c r="F542" s="8">
        <f>firm_data[[#This Row],[price]]-firm_data[[#This Row],[avg_price]]</f>
        <v>5.8048445857903062</v>
      </c>
      <c r="G542">
        <v>178.404</v>
      </c>
      <c r="H542">
        <v>1591.26</v>
      </c>
      <c r="I542" s="3">
        <f>firm_data[[#This Row],[production]]-firm_data[[#This Row],[sales]]</f>
        <v>7.4710942999999999</v>
      </c>
      <c r="J542">
        <v>1.3057900000000001E-11</v>
      </c>
      <c r="K542">
        <v>-11.7141</v>
      </c>
      <c r="L542">
        <v>7.5</v>
      </c>
      <c r="M542">
        <v>2.8905699999999999E-2</v>
      </c>
      <c r="N542">
        <v>1.86693E-18</v>
      </c>
      <c r="O542">
        <v>5</v>
      </c>
      <c r="P542">
        <v>1.8631900000000001E-13</v>
      </c>
      <c r="Q542">
        <v>1.1103499999999999</v>
      </c>
      <c r="R542" s="10">
        <v>2.40866E-15</v>
      </c>
      <c r="S542" s="12" t="s">
        <v>2982</v>
      </c>
      <c r="T542" s="12" t="s">
        <v>2981</v>
      </c>
      <c r="U542">
        <v>0</v>
      </c>
      <c r="V542">
        <v>23.7393</v>
      </c>
      <c r="W542">
        <v>23.7896</v>
      </c>
      <c r="X542">
        <v>0</v>
      </c>
      <c r="Y542">
        <v>8.5731999999999999</v>
      </c>
      <c r="Z542">
        <v>0</v>
      </c>
      <c r="AA542">
        <v>15</v>
      </c>
      <c r="AB542">
        <v>0</v>
      </c>
      <c r="AC542" s="12">
        <f>firm_data[[#This Row],[capital_book]]/firm_data[[#This Row],[capital]]</f>
        <v>2.1791923097985197</v>
      </c>
      <c r="AD542">
        <v>51.732500000000002</v>
      </c>
      <c r="AE542">
        <v>14.3071</v>
      </c>
    </row>
    <row r="543" spans="1:31" x14ac:dyDescent="0.25">
      <c r="A543">
        <v>542</v>
      </c>
      <c r="B543">
        <v>921477913</v>
      </c>
      <c r="C543" s="12" t="s">
        <v>96</v>
      </c>
      <c r="D543">
        <v>1107.74</v>
      </c>
      <c r="E543" s="12">
        <f>c_sales_data[[#This Row],[price]]</f>
        <v>173.41805221122664</v>
      </c>
      <c r="F543" s="8">
        <f>firm_data[[#This Row],[price]]-firm_data[[#This Row],[avg_price]]</f>
        <v>-0.92105221122662329</v>
      </c>
      <c r="G543">
        <v>172.49700000000001</v>
      </c>
      <c r="H543">
        <v>1453.78</v>
      </c>
      <c r="I543" s="3">
        <f>firm_data[[#This Row],[production]]-firm_data[[#This Row],[sales]]</f>
        <v>0</v>
      </c>
      <c r="J543">
        <v>1.24049E-11</v>
      </c>
      <c r="K543">
        <v>187.73599999999999</v>
      </c>
      <c r="L543">
        <v>1</v>
      </c>
      <c r="M543">
        <v>1</v>
      </c>
      <c r="N543">
        <v>1.75342</v>
      </c>
      <c r="O543">
        <v>5</v>
      </c>
      <c r="P543">
        <v>1.7700299999999999E-13</v>
      </c>
      <c r="Q543">
        <v>0</v>
      </c>
      <c r="R543" s="10">
        <v>2.4503399999999999E-15</v>
      </c>
      <c r="S543" s="12" t="s">
        <v>2983</v>
      </c>
      <c r="T543" s="12" t="s">
        <v>2984</v>
      </c>
      <c r="U543">
        <v>0</v>
      </c>
      <c r="V543">
        <v>31.886800000000001</v>
      </c>
      <c r="W543">
        <v>25.1433</v>
      </c>
      <c r="X543">
        <v>17.444600000000001</v>
      </c>
      <c r="Y543">
        <v>0.77601500000000001</v>
      </c>
      <c r="Z543">
        <v>8.2075700000000005</v>
      </c>
      <c r="AA543">
        <v>2</v>
      </c>
      <c r="AB543">
        <v>17.7865</v>
      </c>
      <c r="AC543" s="12">
        <f>firm_data[[#This Row],[capital_book]]/firm_data[[#This Row],[capital]]</f>
        <v>2.1670879486182368</v>
      </c>
      <c r="AD543">
        <v>69.101500000000001</v>
      </c>
      <c r="AE543">
        <v>29.580400000000001</v>
      </c>
    </row>
    <row r="544" spans="1:31" x14ac:dyDescent="0.25">
      <c r="A544">
        <v>543</v>
      </c>
      <c r="B544">
        <v>445855416</v>
      </c>
      <c r="C544" s="12" t="s">
        <v>96</v>
      </c>
      <c r="D544">
        <v>1025.68</v>
      </c>
      <c r="E544" s="12">
        <f>c_sales_data[[#This Row],[price]]</f>
        <v>174.59640477542845</v>
      </c>
      <c r="F544" s="8">
        <f>firm_data[[#This Row],[price]]-firm_data[[#This Row],[avg_price]]</f>
        <v>1.7625952245715553</v>
      </c>
      <c r="G544">
        <v>176.35900000000001</v>
      </c>
      <c r="H544">
        <v>1351.3</v>
      </c>
      <c r="I544" s="3">
        <f>firm_data[[#This Row],[production]]-firm_data[[#This Row],[sales]]</f>
        <v>0</v>
      </c>
      <c r="J544">
        <v>1.17845E-11</v>
      </c>
      <c r="K544">
        <v>174.32900000000001</v>
      </c>
      <c r="L544">
        <v>1</v>
      </c>
      <c r="M544">
        <v>1</v>
      </c>
      <c r="N544">
        <v>1.6206199999999999</v>
      </c>
      <c r="O544">
        <v>5</v>
      </c>
      <c r="P544">
        <v>1.6815300000000001E-13</v>
      </c>
      <c r="Q544">
        <v>2.7081900000000001</v>
      </c>
      <c r="R544" s="10">
        <v>1.8689099999999998E-15</v>
      </c>
      <c r="S544" s="12" t="s">
        <v>2985</v>
      </c>
      <c r="T544" s="12" t="s">
        <v>2984</v>
      </c>
      <c r="U544">
        <v>0</v>
      </c>
      <c r="V544">
        <v>31.826699999999999</v>
      </c>
      <c r="W544">
        <v>17.435500000000001</v>
      </c>
      <c r="X544">
        <v>0</v>
      </c>
      <c r="Y544">
        <v>2.3540999999999999</v>
      </c>
      <c r="Z544">
        <v>0</v>
      </c>
      <c r="AA544">
        <v>2</v>
      </c>
      <c r="AB544">
        <v>0</v>
      </c>
      <c r="AC544" s="12">
        <f>firm_data[[#This Row],[capital_book]]/firm_data[[#This Row],[capital]]</f>
        <v>2.1743378986825528</v>
      </c>
      <c r="AD544">
        <v>69.201999999999998</v>
      </c>
      <c r="AE544">
        <v>29.580400000000001</v>
      </c>
    </row>
    <row r="545" spans="1:31" x14ac:dyDescent="0.25">
      <c r="A545">
        <v>544</v>
      </c>
      <c r="B545">
        <v>858126255</v>
      </c>
      <c r="C545" s="12" t="s">
        <v>96</v>
      </c>
      <c r="D545">
        <v>1239</v>
      </c>
      <c r="E545" s="12">
        <f>c_sales_data[[#This Row],[price]]</f>
        <v>175.68748332244795</v>
      </c>
      <c r="F545" s="8">
        <f>firm_data[[#This Row],[price]]-firm_data[[#This Row],[avg_price]]</f>
        <v>0.6715166775520629</v>
      </c>
      <c r="G545">
        <v>176.35900000000001</v>
      </c>
      <c r="H545">
        <v>1618.36</v>
      </c>
      <c r="I545" s="3">
        <f>firm_data[[#This Row],[production]]-firm_data[[#This Row],[sales]]</f>
        <v>0</v>
      </c>
      <c r="J545">
        <v>1.1195200000000001E-11</v>
      </c>
      <c r="K545">
        <v>523.07799999999997</v>
      </c>
      <c r="L545">
        <v>3</v>
      </c>
      <c r="M545">
        <v>3</v>
      </c>
      <c r="N545">
        <v>1.1081300000000001</v>
      </c>
      <c r="O545">
        <v>5</v>
      </c>
      <c r="P545">
        <v>1.5974499999999999E-13</v>
      </c>
      <c r="Q545">
        <v>1.62531</v>
      </c>
      <c r="R545" s="10">
        <v>1.79028E-15</v>
      </c>
      <c r="S545" s="12" t="s">
        <v>2986</v>
      </c>
      <c r="T545" s="12" t="s">
        <v>2987</v>
      </c>
      <c r="U545">
        <v>0</v>
      </c>
      <c r="V545">
        <v>31.6465</v>
      </c>
      <c r="W545">
        <v>13.347</v>
      </c>
      <c r="X545">
        <v>0</v>
      </c>
      <c r="Y545">
        <v>3.8126600000000002</v>
      </c>
      <c r="Z545">
        <v>0</v>
      </c>
      <c r="AA545">
        <v>6</v>
      </c>
      <c r="AB545">
        <v>0</v>
      </c>
      <c r="AC545" s="12">
        <f>firm_data[[#This Row],[capital_book]]/firm_data[[#This Row],[capital]]</f>
        <v>2.1993079803453774</v>
      </c>
      <c r="AD545">
        <v>69.600399999999993</v>
      </c>
      <c r="AE545">
        <v>29.580400000000001</v>
      </c>
    </row>
    <row r="546" spans="1:31" x14ac:dyDescent="0.25">
      <c r="A546">
        <v>545</v>
      </c>
      <c r="B546">
        <v>365570594</v>
      </c>
      <c r="C546" s="12" t="s">
        <v>96</v>
      </c>
      <c r="D546">
        <v>1409.66</v>
      </c>
      <c r="E546" s="12">
        <f>c_sales_data[[#This Row],[price]]</f>
        <v>176.70704879166846</v>
      </c>
      <c r="F546" s="8">
        <f>firm_data[[#This Row],[price]]-firm_data[[#This Row],[avg_price]]</f>
        <v>-0.34804879166844671</v>
      </c>
      <c r="G546">
        <v>176.35900000000001</v>
      </c>
      <c r="H546">
        <v>1830.82</v>
      </c>
      <c r="I546" s="3">
        <f>firm_data[[#This Row],[production]]-firm_data[[#This Row],[sales]]</f>
        <v>0</v>
      </c>
      <c r="J546">
        <v>1.0635299999999999E-11</v>
      </c>
      <c r="K546">
        <v>521.82100000000003</v>
      </c>
      <c r="L546">
        <v>3</v>
      </c>
      <c r="M546">
        <v>3</v>
      </c>
      <c r="N546">
        <v>3.43079</v>
      </c>
      <c r="O546">
        <v>5</v>
      </c>
      <c r="P546">
        <v>1.5175800000000001E-13</v>
      </c>
      <c r="Q546">
        <v>3.6199499999999998</v>
      </c>
      <c r="R546" s="10">
        <v>1.6466199999999999E-15</v>
      </c>
      <c r="S546" s="12" t="s">
        <v>2988</v>
      </c>
      <c r="T546" s="12" t="s">
        <v>2987</v>
      </c>
      <c r="U546">
        <v>0</v>
      </c>
      <c r="V546">
        <v>31.4663</v>
      </c>
      <c r="W546">
        <v>13.930400000000001</v>
      </c>
      <c r="X546">
        <v>0</v>
      </c>
      <c r="Y546">
        <v>4.8099699999999999</v>
      </c>
      <c r="Z546">
        <v>0</v>
      </c>
      <c r="AA546">
        <v>6</v>
      </c>
      <c r="AB546">
        <v>0</v>
      </c>
      <c r="AC546" s="12">
        <f>firm_data[[#This Row],[capital_book]]/firm_data[[#This Row],[capital]]</f>
        <v>2.1845212179379208</v>
      </c>
      <c r="AD546">
        <v>68.738799999999998</v>
      </c>
      <c r="AE546">
        <v>29.580400000000001</v>
      </c>
    </row>
    <row r="547" spans="1:31" x14ac:dyDescent="0.25">
      <c r="A547">
        <v>546</v>
      </c>
      <c r="B547">
        <v>780096132</v>
      </c>
      <c r="C547" s="12" t="s">
        <v>96</v>
      </c>
      <c r="D547">
        <v>1698.45</v>
      </c>
      <c r="E547" s="12">
        <f>c_sales_data[[#This Row],[price]]</f>
        <v>177.57250794711069</v>
      </c>
      <c r="F547" s="8">
        <f>firm_data[[#This Row],[price]]-firm_data[[#This Row],[avg_price]]</f>
        <v>2.7764920528892958</v>
      </c>
      <c r="G547">
        <v>180.34899999999999</v>
      </c>
      <c r="H547">
        <v>2189.75</v>
      </c>
      <c r="I547" s="3">
        <f>firm_data[[#This Row],[production]]-firm_data[[#This Row],[sales]]</f>
        <v>0</v>
      </c>
      <c r="J547">
        <v>1.01035E-11</v>
      </c>
      <c r="K547">
        <v>710.83100000000002</v>
      </c>
      <c r="L547">
        <v>4</v>
      </c>
      <c r="M547">
        <v>4</v>
      </c>
      <c r="N547">
        <v>2.30389</v>
      </c>
      <c r="O547">
        <v>5</v>
      </c>
      <c r="P547">
        <v>1.4417000000000001E-13</v>
      </c>
      <c r="Q547">
        <v>7.7953799999999998</v>
      </c>
      <c r="R547" s="10">
        <v>1.5258700000000001E-15</v>
      </c>
      <c r="S547" s="12" t="s">
        <v>2989</v>
      </c>
      <c r="T547" s="12" t="s">
        <v>2990</v>
      </c>
      <c r="U547">
        <v>0</v>
      </c>
      <c r="V547">
        <v>31.226099999999999</v>
      </c>
      <c r="W547">
        <v>18.324999999999999</v>
      </c>
      <c r="X547">
        <v>0</v>
      </c>
      <c r="Y547">
        <v>7.8976899999999999</v>
      </c>
      <c r="Z547">
        <v>0</v>
      </c>
      <c r="AA547">
        <v>8</v>
      </c>
      <c r="AB547">
        <v>0</v>
      </c>
      <c r="AC547" s="12">
        <f>firm_data[[#This Row],[capital_book]]/firm_data[[#This Row],[capital]]</f>
        <v>2.135588498083334</v>
      </c>
      <c r="AD547">
        <v>66.686099999999996</v>
      </c>
      <c r="AE547">
        <v>21.558800000000002</v>
      </c>
    </row>
    <row r="548" spans="1:31" x14ac:dyDescent="0.25">
      <c r="A548">
        <v>547</v>
      </c>
      <c r="B548">
        <v>316693266</v>
      </c>
      <c r="C548" s="12" t="s">
        <v>96</v>
      </c>
      <c r="D548">
        <v>2072.16</v>
      </c>
      <c r="E548" s="12">
        <f>c_sales_data[[#This Row],[price]]</f>
        <v>178.00125961717683</v>
      </c>
      <c r="F548" s="8">
        <f>firm_data[[#This Row],[price]]-firm_data[[#This Row],[avg_price]]</f>
        <v>2.3477403828231616</v>
      </c>
      <c r="G548">
        <v>180.34899999999999</v>
      </c>
      <c r="H548">
        <v>2657.48</v>
      </c>
      <c r="I548" s="3">
        <f>firm_data[[#This Row],[production]]-firm_data[[#This Row],[sales]]</f>
        <v>0</v>
      </c>
      <c r="J548">
        <v>9.5981800000000006E-12</v>
      </c>
      <c r="K548">
        <v>891.69399999999996</v>
      </c>
      <c r="L548">
        <v>5</v>
      </c>
      <c r="M548">
        <v>5</v>
      </c>
      <c r="N548">
        <v>0.65320599999999995</v>
      </c>
      <c r="O548">
        <v>5</v>
      </c>
      <c r="P548">
        <v>1.36961E-13</v>
      </c>
      <c r="Q548">
        <v>9.9423899999999996</v>
      </c>
      <c r="R548" s="10">
        <v>1.39486E-15</v>
      </c>
      <c r="S548" s="12" t="s">
        <v>2991</v>
      </c>
      <c r="T548" s="12" t="s">
        <v>2992</v>
      </c>
      <c r="U548">
        <v>0</v>
      </c>
      <c r="V548">
        <v>30.925799999999999</v>
      </c>
      <c r="W548">
        <v>20.298200000000001</v>
      </c>
      <c r="X548">
        <v>0</v>
      </c>
      <c r="Y548">
        <v>9.97119</v>
      </c>
      <c r="Z548">
        <v>0</v>
      </c>
      <c r="AA548">
        <v>10</v>
      </c>
      <c r="AB548">
        <v>0</v>
      </c>
      <c r="AC548" s="12">
        <f>firm_data[[#This Row],[capital_book]]/firm_data[[#This Row],[capital]]</f>
        <v>2.1757529312095403</v>
      </c>
      <c r="AD548">
        <v>67.286900000000003</v>
      </c>
      <c r="AE548">
        <v>21.558800000000002</v>
      </c>
    </row>
    <row r="549" spans="1:31" x14ac:dyDescent="0.25">
      <c r="A549">
        <v>548</v>
      </c>
      <c r="B549">
        <v>131946006</v>
      </c>
      <c r="C549" s="12" t="s">
        <v>96</v>
      </c>
      <c r="D549">
        <v>2442.46</v>
      </c>
      <c r="E549" s="12">
        <f>c_sales_data[[#This Row],[price]]</f>
        <v>178.32355337008502</v>
      </c>
      <c r="F549" s="8">
        <f>firm_data[[#This Row],[price]]-firm_data[[#This Row],[avg_price]]</f>
        <v>2.0254466299149669</v>
      </c>
      <c r="G549">
        <v>180.34899999999999</v>
      </c>
      <c r="H549">
        <v>3119.42</v>
      </c>
      <c r="I549" s="3">
        <f>firm_data[[#This Row],[production]]-firm_data[[#This Row],[sales]]</f>
        <v>0</v>
      </c>
      <c r="J549">
        <v>9.1181600000000008E-12</v>
      </c>
      <c r="K549">
        <v>979.26199999999994</v>
      </c>
      <c r="L549">
        <v>5.5</v>
      </c>
      <c r="M549">
        <v>5.5</v>
      </c>
      <c r="N549">
        <v>5.3345099999999999E-2</v>
      </c>
      <c r="O549">
        <v>5</v>
      </c>
      <c r="P549">
        <v>1.30113E-13</v>
      </c>
      <c r="Q549">
        <v>9.5965900000000008</v>
      </c>
      <c r="R549" s="10">
        <v>1.2667499999999999E-15</v>
      </c>
      <c r="S549" s="12" t="s">
        <v>2993</v>
      </c>
      <c r="T549" s="12" t="s">
        <v>2994</v>
      </c>
      <c r="U549">
        <v>0</v>
      </c>
      <c r="V549">
        <v>30.595500000000001</v>
      </c>
      <c r="W549">
        <v>20.135300000000001</v>
      </c>
      <c r="X549">
        <v>0</v>
      </c>
      <c r="Y549">
        <v>10.559100000000001</v>
      </c>
      <c r="Z549">
        <v>0</v>
      </c>
      <c r="AA549">
        <v>11</v>
      </c>
      <c r="AB549">
        <v>0</v>
      </c>
      <c r="AC549" s="12">
        <f>firm_data[[#This Row],[capital_book]]/firm_data[[#This Row],[capital]]</f>
        <v>2.1684038502394145</v>
      </c>
      <c r="AD549">
        <v>66.343400000000003</v>
      </c>
      <c r="AE549">
        <v>23.688600000000001</v>
      </c>
    </row>
    <row r="550" spans="1:31" x14ac:dyDescent="0.25">
      <c r="A550">
        <v>549</v>
      </c>
      <c r="B550">
        <v>712337198</v>
      </c>
      <c r="C550" s="12" t="s">
        <v>96</v>
      </c>
      <c r="D550">
        <v>2718.31</v>
      </c>
      <c r="E550" s="12">
        <f>c_sales_data[[#This Row],[price]]</f>
        <v>178.72094067575205</v>
      </c>
      <c r="F550" s="8">
        <f>firm_data[[#This Row],[price]]-firm_data[[#This Row],[avg_price]]</f>
        <v>1.6280593242479426</v>
      </c>
      <c r="G550">
        <v>180.34899999999999</v>
      </c>
      <c r="H550">
        <v>3462.23</v>
      </c>
      <c r="I550" s="3">
        <f>firm_data[[#This Row],[production]]-firm_data[[#This Row],[sales]]</f>
        <v>1.6247699999999998</v>
      </c>
      <c r="J550">
        <v>8.6621499999999994E-12</v>
      </c>
      <c r="K550">
        <v>952.524</v>
      </c>
      <c r="L550">
        <v>7</v>
      </c>
      <c r="M550">
        <v>5.3752300000000002</v>
      </c>
      <c r="N550">
        <v>3.1518500000000001E-16</v>
      </c>
      <c r="O550">
        <v>5</v>
      </c>
      <c r="P550">
        <v>1.23608E-13</v>
      </c>
      <c r="Q550">
        <v>6.3765900000000002</v>
      </c>
      <c r="R550" s="10">
        <v>1.1544400000000001E-15</v>
      </c>
      <c r="S550" s="12" t="s">
        <v>2995</v>
      </c>
      <c r="T550" s="12" t="s">
        <v>2996</v>
      </c>
      <c r="U550">
        <v>0</v>
      </c>
      <c r="V550">
        <v>30.1751</v>
      </c>
      <c r="W550">
        <v>19.877500000000001</v>
      </c>
      <c r="X550">
        <v>0</v>
      </c>
      <c r="Y550">
        <v>10.607100000000001</v>
      </c>
      <c r="Z550">
        <v>0</v>
      </c>
      <c r="AA550">
        <v>14</v>
      </c>
      <c r="AB550">
        <v>0</v>
      </c>
      <c r="AC550" s="12">
        <f>firm_data[[#This Row],[capital_book]]/firm_data[[#This Row],[capital]]</f>
        <v>2.1323939274434882</v>
      </c>
      <c r="AD550">
        <v>64.345200000000006</v>
      </c>
      <c r="AE550">
        <v>23.688600000000001</v>
      </c>
    </row>
    <row r="551" spans="1:31" x14ac:dyDescent="0.25">
      <c r="A551">
        <v>550</v>
      </c>
      <c r="B551">
        <v>623347326</v>
      </c>
      <c r="C551" s="12" t="s">
        <v>96</v>
      </c>
      <c r="D551">
        <v>3001.78</v>
      </c>
      <c r="E551" s="12">
        <f>c_sales_data[[#This Row],[price]]</f>
        <v>178.68658770349057</v>
      </c>
      <c r="F551" s="8">
        <f>firm_data[[#This Row],[price]]-firm_data[[#This Row],[avg_price]]</f>
        <v>-4.3655877034905757</v>
      </c>
      <c r="G551">
        <v>174.321</v>
      </c>
      <c r="H551">
        <v>3816.31</v>
      </c>
      <c r="I551" s="3">
        <f>firm_data[[#This Row],[production]]-firm_data[[#This Row],[sales]]</f>
        <v>0</v>
      </c>
      <c r="J551">
        <v>8.2289400000000007E-12</v>
      </c>
      <c r="K551">
        <v>1032.8900000000001</v>
      </c>
      <c r="L551">
        <v>6</v>
      </c>
      <c r="M551">
        <v>6</v>
      </c>
      <c r="N551">
        <v>3.17624</v>
      </c>
      <c r="O551">
        <v>5</v>
      </c>
      <c r="P551">
        <v>1.17427E-13</v>
      </c>
      <c r="Q551">
        <v>0</v>
      </c>
      <c r="R551" s="10">
        <v>1.06792E-15</v>
      </c>
      <c r="S551" s="12" t="s">
        <v>2997</v>
      </c>
      <c r="T551" s="12" t="s">
        <v>2998</v>
      </c>
      <c r="U551">
        <v>0</v>
      </c>
      <c r="V551">
        <v>29.814699999999998</v>
      </c>
      <c r="W551">
        <v>22.304099999999998</v>
      </c>
      <c r="X551">
        <v>0</v>
      </c>
      <c r="Y551">
        <v>5.5377099999999997</v>
      </c>
      <c r="Z551">
        <v>0</v>
      </c>
      <c r="AA551">
        <v>12</v>
      </c>
      <c r="AB551">
        <v>0</v>
      </c>
      <c r="AC551" s="12">
        <f>firm_data[[#This Row],[capital_book]]/firm_data[[#This Row],[capital]]</f>
        <v>2.1494833085692631</v>
      </c>
      <c r="AD551">
        <v>64.086200000000005</v>
      </c>
      <c r="AE551">
        <v>26.240100000000002</v>
      </c>
    </row>
    <row r="552" spans="1:31" x14ac:dyDescent="0.25">
      <c r="A552">
        <v>551</v>
      </c>
      <c r="B552">
        <v>718284267</v>
      </c>
      <c r="C552" s="12" t="s">
        <v>96</v>
      </c>
      <c r="D552">
        <v>2387.2399999999998</v>
      </c>
      <c r="E552" s="12">
        <f>c_sales_data[[#This Row],[price]]</f>
        <v>178.94844096520251</v>
      </c>
      <c r="F552" s="8">
        <f>firm_data[[#This Row],[price]]-firm_data[[#This Row],[avg_price]]</f>
        <v>12.081559034797493</v>
      </c>
      <c r="G552">
        <v>191.03</v>
      </c>
      <c r="H552">
        <v>3058.23</v>
      </c>
      <c r="I552" s="3">
        <f>firm_data[[#This Row],[production]]-firm_data[[#This Row],[sales]]</f>
        <v>6.4680835999999999</v>
      </c>
      <c r="J552">
        <v>7.81738E-12</v>
      </c>
      <c r="K552">
        <v>2.3445200000000002</v>
      </c>
      <c r="L552">
        <v>6.5</v>
      </c>
      <c r="M552">
        <v>3.1916399999999998E-2</v>
      </c>
      <c r="N552">
        <v>0</v>
      </c>
      <c r="O552">
        <v>5</v>
      </c>
      <c r="P552">
        <v>1.1155599999999999E-13</v>
      </c>
      <c r="Q552">
        <v>3.79264</v>
      </c>
      <c r="R552" s="10">
        <v>9.8795400000000008E-16</v>
      </c>
      <c r="S552" s="12" t="s">
        <v>2999</v>
      </c>
      <c r="T552" s="12" t="s">
        <v>3000</v>
      </c>
      <c r="U552">
        <v>0</v>
      </c>
      <c r="V552">
        <v>34.374899999999997</v>
      </c>
      <c r="W552">
        <v>27.361599999999999</v>
      </c>
      <c r="X552">
        <v>10.8279</v>
      </c>
      <c r="Y552">
        <v>8.3963199999999993</v>
      </c>
      <c r="Z552">
        <v>4.9506300000000003</v>
      </c>
      <c r="AA552">
        <v>13</v>
      </c>
      <c r="AB552">
        <v>10.682700000000001</v>
      </c>
      <c r="AC552" s="12">
        <f>firm_data[[#This Row],[capital_book]]/firm_data[[#This Row],[capital]]</f>
        <v>2.1578564592187908</v>
      </c>
      <c r="AD552">
        <v>74.176100000000005</v>
      </c>
      <c r="AE552">
        <v>32.190100000000001</v>
      </c>
    </row>
    <row r="553" spans="1:31" x14ac:dyDescent="0.25">
      <c r="A553">
        <v>552</v>
      </c>
      <c r="B553">
        <v>632778728</v>
      </c>
      <c r="C553" s="12" t="s">
        <v>96</v>
      </c>
      <c r="D553">
        <v>2335.09</v>
      </c>
      <c r="E553" s="12">
        <f>c_sales_data[[#This Row],[price]]</f>
        <v>178.89307353438781</v>
      </c>
      <c r="F553" s="8">
        <f>firm_data[[#This Row],[price]]-firm_data[[#This Row],[avg_price]]</f>
        <v>11.878926465612182</v>
      </c>
      <c r="G553">
        <v>190.77199999999999</v>
      </c>
      <c r="H553">
        <v>2993.36</v>
      </c>
      <c r="I553" s="3">
        <f>firm_data[[#This Row],[production]]-firm_data[[#This Row],[sales]]</f>
        <v>3.6452100000000001</v>
      </c>
      <c r="J553">
        <v>7.4264099999999993E-12</v>
      </c>
      <c r="K553">
        <v>531.08699999999999</v>
      </c>
      <c r="L553">
        <v>6.5</v>
      </c>
      <c r="M553">
        <v>2.8547899999999999</v>
      </c>
      <c r="N553">
        <v>0</v>
      </c>
      <c r="O553">
        <v>5</v>
      </c>
      <c r="P553">
        <v>1.05978E-13</v>
      </c>
      <c r="Q553">
        <v>3.79264</v>
      </c>
      <c r="R553" s="10">
        <v>9.1553700000000003E-16</v>
      </c>
      <c r="S553" s="12" t="s">
        <v>3001</v>
      </c>
      <c r="T553" s="12" t="s">
        <v>3000</v>
      </c>
      <c r="U553">
        <v>0</v>
      </c>
      <c r="V553">
        <v>33.984499999999997</v>
      </c>
      <c r="W553">
        <v>25.1629</v>
      </c>
      <c r="X553">
        <v>0</v>
      </c>
      <c r="Y553">
        <v>8.3963199999999993</v>
      </c>
      <c r="Z553">
        <v>0</v>
      </c>
      <c r="AA553">
        <v>13</v>
      </c>
      <c r="AB553">
        <v>0</v>
      </c>
      <c r="AC553" s="12">
        <f>firm_data[[#This Row],[capital_book]]/firm_data[[#This Row],[capital]]</f>
        <v>2.1922641204078332</v>
      </c>
      <c r="AD553">
        <v>74.503</v>
      </c>
      <c r="AE553">
        <v>32.190100000000001</v>
      </c>
    </row>
    <row r="554" spans="1:31" x14ac:dyDescent="0.25">
      <c r="A554">
        <v>553</v>
      </c>
      <c r="B554">
        <v>166517684</v>
      </c>
      <c r="C554" s="12" t="s">
        <v>96</v>
      </c>
      <c r="D554">
        <v>2363.04</v>
      </c>
      <c r="E554" s="12">
        <f>c_sales_data[[#This Row],[price]]</f>
        <v>178.19728776504775</v>
      </c>
      <c r="F554" s="8">
        <f>firm_data[[#This Row],[price]]-firm_data[[#This Row],[avg_price]]</f>
        <v>0.57771223495225854</v>
      </c>
      <c r="G554">
        <v>178.77500000000001</v>
      </c>
      <c r="H554">
        <v>3025.82</v>
      </c>
      <c r="I554" s="3">
        <f>firm_data[[#This Row],[production]]-firm_data[[#This Row],[sales]]</f>
        <v>0</v>
      </c>
      <c r="J554">
        <v>7.0549799999999999E-12</v>
      </c>
      <c r="K554">
        <v>615.78200000000004</v>
      </c>
      <c r="L554">
        <v>3.5</v>
      </c>
      <c r="M554">
        <v>3.5</v>
      </c>
      <c r="N554">
        <v>1.0612699999999999</v>
      </c>
      <c r="O554">
        <v>5</v>
      </c>
      <c r="P554">
        <v>1.00679E-13</v>
      </c>
      <c r="Q554">
        <v>0</v>
      </c>
      <c r="R554" s="10">
        <v>8.8255299999999997E-16</v>
      </c>
      <c r="S554" s="12" t="s">
        <v>3002</v>
      </c>
      <c r="T554" s="12" t="s">
        <v>3003</v>
      </c>
      <c r="U554">
        <v>0</v>
      </c>
      <c r="V554">
        <v>33.774299999999997</v>
      </c>
      <c r="W554">
        <v>24.063500000000001</v>
      </c>
      <c r="X554">
        <v>0</v>
      </c>
      <c r="Y554">
        <v>3.2193200000000002</v>
      </c>
      <c r="Z554">
        <v>0</v>
      </c>
      <c r="AA554">
        <v>7</v>
      </c>
      <c r="AB554">
        <v>0</v>
      </c>
      <c r="AC554" s="12">
        <f>firm_data[[#This Row],[capital_book]]/firm_data[[#This Row],[capital]]</f>
        <v>2.1324468604826752</v>
      </c>
      <c r="AD554">
        <v>72.021900000000002</v>
      </c>
      <c r="AE554">
        <v>28.31</v>
      </c>
    </row>
    <row r="555" spans="1:31" x14ac:dyDescent="0.25">
      <c r="A555">
        <v>554</v>
      </c>
      <c r="B555">
        <v>626997022</v>
      </c>
      <c r="C555" s="12" t="s">
        <v>96</v>
      </c>
      <c r="D555">
        <v>2456.11</v>
      </c>
      <c r="E555" s="12">
        <f>c_sales_data[[#This Row],[price]]</f>
        <v>177.9358081423743</v>
      </c>
      <c r="F555" s="8">
        <f>firm_data[[#This Row],[price]]-firm_data[[#This Row],[avg_price]]</f>
        <v>0.83919185762570692</v>
      </c>
      <c r="G555">
        <v>178.77500000000001</v>
      </c>
      <c r="H555">
        <v>3142.54</v>
      </c>
      <c r="I555" s="3">
        <f>firm_data[[#This Row],[production]]-firm_data[[#This Row],[sales]]</f>
        <v>0</v>
      </c>
      <c r="J555">
        <v>6.7021300000000002E-12</v>
      </c>
      <c r="K555">
        <v>706.96400000000006</v>
      </c>
      <c r="L555">
        <v>4</v>
      </c>
      <c r="M555">
        <v>4</v>
      </c>
      <c r="N555">
        <v>0.19486200000000001</v>
      </c>
      <c r="O555">
        <v>5</v>
      </c>
      <c r="P555">
        <v>9.5645300000000002E-14</v>
      </c>
      <c r="Q555">
        <v>0.34891</v>
      </c>
      <c r="R555" s="10">
        <v>8.4172999999999997E-16</v>
      </c>
      <c r="S555" s="12" t="s">
        <v>3004</v>
      </c>
      <c r="T555" s="12" t="s">
        <v>3005</v>
      </c>
      <c r="U555">
        <v>0</v>
      </c>
      <c r="V555">
        <v>33.534100000000002</v>
      </c>
      <c r="W555">
        <v>20.089099999999998</v>
      </c>
      <c r="X555">
        <v>0</v>
      </c>
      <c r="Y555">
        <v>4.1744500000000002</v>
      </c>
      <c r="Z555">
        <v>0</v>
      </c>
      <c r="AA555">
        <v>8</v>
      </c>
      <c r="AB555">
        <v>0</v>
      </c>
      <c r="AC555" s="12">
        <f>firm_data[[#This Row],[capital_book]]/firm_data[[#This Row],[capital]]</f>
        <v>2.1591752872449237</v>
      </c>
      <c r="AD555">
        <v>72.406000000000006</v>
      </c>
      <c r="AE555">
        <v>28.31</v>
      </c>
    </row>
    <row r="556" spans="1:31" x14ac:dyDescent="0.25">
      <c r="A556">
        <v>555</v>
      </c>
      <c r="B556">
        <v>353938506</v>
      </c>
      <c r="C556" s="12" t="s">
        <v>96</v>
      </c>
      <c r="D556">
        <v>2530.5700000000002</v>
      </c>
      <c r="E556" s="12">
        <f>c_sales_data[[#This Row],[price]]</f>
        <v>177.7684550295042</v>
      </c>
      <c r="F556" s="8">
        <f>firm_data[[#This Row],[price]]-firm_data[[#This Row],[avg_price]]</f>
        <v>1.0065449704958098</v>
      </c>
      <c r="G556">
        <v>178.77500000000001</v>
      </c>
      <c r="H556">
        <v>3235.14</v>
      </c>
      <c r="I556" s="3">
        <f>firm_data[[#This Row],[production]]-firm_data[[#This Row],[sales]]</f>
        <v>0</v>
      </c>
      <c r="J556">
        <v>6.3669199999999997E-12</v>
      </c>
      <c r="K556">
        <v>706.10500000000002</v>
      </c>
      <c r="L556">
        <v>4</v>
      </c>
      <c r="M556">
        <v>4</v>
      </c>
      <c r="N556">
        <v>2.1867100000000002</v>
      </c>
      <c r="O556">
        <v>5</v>
      </c>
      <c r="P556">
        <v>9.0863000000000006E-14</v>
      </c>
      <c r="Q556">
        <v>0.69966099999999998</v>
      </c>
      <c r="R556" s="10">
        <v>7.9569100000000003E-16</v>
      </c>
      <c r="S556" s="12" t="s">
        <v>3006</v>
      </c>
      <c r="T556" s="12" t="s">
        <v>3005</v>
      </c>
      <c r="U556">
        <v>0</v>
      </c>
      <c r="V556">
        <v>33.293900000000001</v>
      </c>
      <c r="W556">
        <v>17.454699999999999</v>
      </c>
      <c r="X556">
        <v>0</v>
      </c>
      <c r="Y556">
        <v>4.3498299999999999</v>
      </c>
      <c r="Z556">
        <v>0</v>
      </c>
      <c r="AA556">
        <v>8</v>
      </c>
      <c r="AB556">
        <v>0</v>
      </c>
      <c r="AC556" s="12">
        <f>firm_data[[#This Row],[capital_book]]/firm_data[[#This Row],[capital]]</f>
        <v>2.1605188938514264</v>
      </c>
      <c r="AD556">
        <v>71.932100000000005</v>
      </c>
      <c r="AE556">
        <v>28.31</v>
      </c>
    </row>
    <row r="557" spans="1:31" x14ac:dyDescent="0.25">
      <c r="A557">
        <v>556</v>
      </c>
      <c r="B557">
        <v>686422095</v>
      </c>
      <c r="C557" s="12" t="s">
        <v>96</v>
      </c>
      <c r="D557">
        <v>2660.84</v>
      </c>
      <c r="E557" s="12">
        <f>c_sales_data[[#This Row],[price]]</f>
        <v>177.69030086529821</v>
      </c>
      <c r="F557" s="8">
        <f>firm_data[[#This Row],[price]]-firm_data[[#This Row],[avg_price]]</f>
        <v>1.0846991347017934</v>
      </c>
      <c r="G557">
        <v>178.77500000000001</v>
      </c>
      <c r="H557">
        <v>3397.69</v>
      </c>
      <c r="I557" s="3">
        <f>firm_data[[#This Row],[production]]-firm_data[[#This Row],[sales]]</f>
        <v>0</v>
      </c>
      <c r="J557">
        <v>6.04847E-12</v>
      </c>
      <c r="K557">
        <v>794.601</v>
      </c>
      <c r="L557">
        <v>4.5</v>
      </c>
      <c r="M557">
        <v>4.5</v>
      </c>
      <c r="N557">
        <v>3.8554400000000002</v>
      </c>
      <c r="O557">
        <v>5</v>
      </c>
      <c r="P557">
        <v>8.6319899999999998E-14</v>
      </c>
      <c r="Q557">
        <v>3.6357499999999998</v>
      </c>
      <c r="R557" s="10">
        <v>7.5355599999999999E-16</v>
      </c>
      <c r="S557" s="12" t="s">
        <v>3007</v>
      </c>
      <c r="T557" s="12" t="s">
        <v>3008</v>
      </c>
      <c r="U557">
        <v>0</v>
      </c>
      <c r="V557">
        <v>33.023600000000002</v>
      </c>
      <c r="W557">
        <v>19.655999999999999</v>
      </c>
      <c r="X557">
        <v>0</v>
      </c>
      <c r="Y557">
        <v>6.3178700000000001</v>
      </c>
      <c r="Z557">
        <v>0</v>
      </c>
      <c r="AA557">
        <v>9</v>
      </c>
      <c r="AB557">
        <v>0</v>
      </c>
      <c r="AC557" s="12">
        <f>firm_data[[#This Row],[capital_book]]/firm_data[[#This Row],[capital]]</f>
        <v>2.1691729550987775</v>
      </c>
      <c r="AD557">
        <v>71.633899999999997</v>
      </c>
      <c r="AE557">
        <v>28.31</v>
      </c>
    </row>
    <row r="558" spans="1:31" x14ac:dyDescent="0.25">
      <c r="A558">
        <v>557</v>
      </c>
      <c r="B558">
        <v>191494673</v>
      </c>
      <c r="C558" s="12" t="s">
        <v>96</v>
      </c>
      <c r="D558">
        <v>2627.77</v>
      </c>
      <c r="E558" s="12">
        <f>c_sales_data[[#This Row],[price]]</f>
        <v>177.40187993444792</v>
      </c>
      <c r="F558" s="8">
        <f>firm_data[[#This Row],[price]]-firm_data[[#This Row],[avg_price]]</f>
        <v>1.3731200655520865</v>
      </c>
      <c r="G558">
        <v>178.77500000000001</v>
      </c>
      <c r="H558">
        <v>3355.24</v>
      </c>
      <c r="I558" s="3">
        <f>firm_data[[#This Row],[production]]-firm_data[[#This Row],[sales]]</f>
        <v>0.95997999999999983</v>
      </c>
      <c r="J558">
        <v>5.7459400000000001E-12</v>
      </c>
      <c r="K558">
        <v>622.18700000000001</v>
      </c>
      <c r="L558">
        <v>4.5</v>
      </c>
      <c r="M558">
        <v>3.5400200000000002</v>
      </c>
      <c r="N558">
        <v>0</v>
      </c>
      <c r="O558">
        <v>5</v>
      </c>
      <c r="P558">
        <v>8.2003899999999996E-14</v>
      </c>
      <c r="Q558">
        <v>10.5755</v>
      </c>
      <c r="R558" s="10">
        <v>7.0918000000000002E-16</v>
      </c>
      <c r="S558" s="12" t="s">
        <v>3009</v>
      </c>
      <c r="T558" s="12" t="s">
        <v>3008</v>
      </c>
      <c r="U558">
        <v>0</v>
      </c>
      <c r="V558">
        <v>32.753300000000003</v>
      </c>
      <c r="W558">
        <v>24.587700000000002</v>
      </c>
      <c r="X558">
        <v>0</v>
      </c>
      <c r="Y558">
        <v>9.7877700000000001</v>
      </c>
      <c r="Z558">
        <v>0</v>
      </c>
      <c r="AA558">
        <v>9</v>
      </c>
      <c r="AB558">
        <v>0</v>
      </c>
      <c r="AC558" s="12">
        <f>firm_data[[#This Row],[capital_book]]/firm_data[[#This Row],[capital]]</f>
        <v>2.1535936836898877</v>
      </c>
      <c r="AD558">
        <v>70.537300000000002</v>
      </c>
      <c r="AE558">
        <v>28.926600000000001</v>
      </c>
    </row>
    <row r="559" spans="1:31" x14ac:dyDescent="0.25">
      <c r="A559">
        <v>558</v>
      </c>
      <c r="B559">
        <v>23554779</v>
      </c>
      <c r="C559" s="12" t="s">
        <v>96</v>
      </c>
      <c r="D559">
        <v>2619.62</v>
      </c>
      <c r="E559" s="12">
        <f>c_sales_data[[#This Row],[price]]</f>
        <v>176.91765133066335</v>
      </c>
      <c r="F559" s="8">
        <f>firm_data[[#This Row],[price]]-firm_data[[#This Row],[avg_price]]</f>
        <v>-13.227651330663349</v>
      </c>
      <c r="G559">
        <v>163.69</v>
      </c>
      <c r="H559">
        <v>3345.05</v>
      </c>
      <c r="I559" s="3">
        <f>firm_data[[#This Row],[production]]-firm_data[[#This Row],[sales]]</f>
        <v>0</v>
      </c>
      <c r="J559">
        <v>5.4585300000000002E-12</v>
      </c>
      <c r="K559">
        <v>646.22199999999998</v>
      </c>
      <c r="L559">
        <v>4</v>
      </c>
      <c r="M559">
        <v>4</v>
      </c>
      <c r="N559">
        <v>3.12033</v>
      </c>
      <c r="O559">
        <v>5</v>
      </c>
      <c r="P559">
        <v>7.7903700000000004E-14</v>
      </c>
      <c r="Q559">
        <v>0</v>
      </c>
      <c r="R559" s="10">
        <v>6.8093800000000004E-16</v>
      </c>
      <c r="S559" s="12" t="s">
        <v>3010</v>
      </c>
      <c r="T559" s="12" t="s">
        <v>3011</v>
      </c>
      <c r="U559">
        <v>0</v>
      </c>
      <c r="V559">
        <v>32.513100000000001</v>
      </c>
      <c r="W559">
        <v>20.242999999999999</v>
      </c>
      <c r="X559">
        <v>0</v>
      </c>
      <c r="Y559">
        <v>3.6360199999999998</v>
      </c>
      <c r="Z559">
        <v>0</v>
      </c>
      <c r="AA559">
        <v>8</v>
      </c>
      <c r="AB559">
        <v>0</v>
      </c>
      <c r="AC559" s="12">
        <f>firm_data[[#This Row],[capital_book]]/firm_data[[#This Row],[capital]]</f>
        <v>2.1689349831298768</v>
      </c>
      <c r="AD559">
        <v>70.518799999999999</v>
      </c>
      <c r="AE559">
        <v>28.926600000000001</v>
      </c>
    </row>
    <row r="560" spans="1:31" x14ac:dyDescent="0.25">
      <c r="A560">
        <v>559</v>
      </c>
      <c r="B560">
        <v>110428422</v>
      </c>
      <c r="C560" s="12" t="s">
        <v>96</v>
      </c>
      <c r="D560">
        <v>2646.53</v>
      </c>
      <c r="E560" s="12">
        <f>c_sales_data[[#This Row],[price]]</f>
        <v>177.08574933250446</v>
      </c>
      <c r="F560" s="8">
        <f>firm_data[[#This Row],[price]]-firm_data[[#This Row],[avg_price]]</f>
        <v>-2.9517493325044768</v>
      </c>
      <c r="G560">
        <v>174.13399999999999</v>
      </c>
      <c r="H560">
        <v>3377.4</v>
      </c>
      <c r="I560" s="3">
        <f>firm_data[[#This Row],[production]]-firm_data[[#This Row],[sales]]</f>
        <v>0</v>
      </c>
      <c r="J560">
        <v>5.1854999999999997E-12</v>
      </c>
      <c r="K560">
        <v>686.745</v>
      </c>
      <c r="L560">
        <v>4</v>
      </c>
      <c r="M560">
        <v>4</v>
      </c>
      <c r="N560">
        <v>3.6916099999999998</v>
      </c>
      <c r="O560">
        <v>5</v>
      </c>
      <c r="P560">
        <v>7.4008499999999997E-14</v>
      </c>
      <c r="Q560">
        <v>4.88863</v>
      </c>
      <c r="R560" s="10">
        <v>6.5201799999999996E-16</v>
      </c>
      <c r="S560" s="12" t="s">
        <v>3012</v>
      </c>
      <c r="T560" s="12" t="s">
        <v>3011</v>
      </c>
      <c r="U560">
        <v>0</v>
      </c>
      <c r="V560">
        <v>32.272799999999997</v>
      </c>
      <c r="W560">
        <v>22.699300000000001</v>
      </c>
      <c r="X560">
        <v>0</v>
      </c>
      <c r="Y560">
        <v>6.4443099999999998</v>
      </c>
      <c r="Z560">
        <v>0</v>
      </c>
      <c r="AA560">
        <v>8</v>
      </c>
      <c r="AB560">
        <v>0</v>
      </c>
      <c r="AC560" s="12">
        <f>firm_data[[#This Row],[capital_book]]/firm_data[[#This Row],[capital]]</f>
        <v>2.1455033340769938</v>
      </c>
      <c r="AD560">
        <v>69.241399999999999</v>
      </c>
      <c r="AE560">
        <v>28.926600000000001</v>
      </c>
    </row>
    <row r="561" spans="1:31" x14ac:dyDescent="0.25">
      <c r="A561">
        <v>560</v>
      </c>
      <c r="B561">
        <v>853412991</v>
      </c>
      <c r="C561" s="12" t="s">
        <v>96</v>
      </c>
      <c r="D561">
        <v>2809.54</v>
      </c>
      <c r="E561" s="12">
        <f>c_sales_data[[#This Row],[price]]</f>
        <v>177.23549270717453</v>
      </c>
      <c r="F561" s="8">
        <f>firm_data[[#This Row],[price]]-firm_data[[#This Row],[avg_price]]</f>
        <v>-2.1574927071745265</v>
      </c>
      <c r="G561">
        <v>175.078</v>
      </c>
      <c r="H561">
        <v>3581.1</v>
      </c>
      <c r="I561" s="3">
        <f>firm_data[[#This Row],[production]]-firm_data[[#This Row],[sales]]</f>
        <v>0</v>
      </c>
      <c r="J561">
        <v>4.9261199999999996E-12</v>
      </c>
      <c r="K561">
        <v>864.67899999999997</v>
      </c>
      <c r="L561">
        <v>5</v>
      </c>
      <c r="M561">
        <v>5</v>
      </c>
      <c r="N561">
        <v>0.98770000000000002</v>
      </c>
      <c r="O561">
        <v>5</v>
      </c>
      <c r="P561">
        <v>7.0308099999999994E-14</v>
      </c>
      <c r="Q561">
        <v>9.5335300000000007</v>
      </c>
      <c r="R561" s="10">
        <v>6.2015799999999997E-16</v>
      </c>
      <c r="S561" s="12" t="s">
        <v>3013</v>
      </c>
      <c r="T561" s="12" t="s">
        <v>3014</v>
      </c>
      <c r="U561">
        <v>0</v>
      </c>
      <c r="V561">
        <v>31.9725</v>
      </c>
      <c r="W561">
        <v>24.936699999999998</v>
      </c>
      <c r="X561">
        <v>0</v>
      </c>
      <c r="Y561">
        <v>9.7667699999999993</v>
      </c>
      <c r="Z561">
        <v>0</v>
      </c>
      <c r="AA561">
        <v>10</v>
      </c>
      <c r="AB561">
        <v>0</v>
      </c>
      <c r="AC561" s="12">
        <f>firm_data[[#This Row],[capital_book]]/firm_data[[#This Row],[capital]]</f>
        <v>2.1636781609195403</v>
      </c>
      <c r="AD561">
        <v>69.178200000000004</v>
      </c>
      <c r="AE561">
        <v>28.926600000000001</v>
      </c>
    </row>
    <row r="562" spans="1:31" x14ac:dyDescent="0.25">
      <c r="A562">
        <v>561</v>
      </c>
      <c r="B562">
        <v>237184224</v>
      </c>
      <c r="C562" s="12" t="s">
        <v>96</v>
      </c>
      <c r="D562">
        <v>2423.0300000000002</v>
      </c>
      <c r="E562" s="12">
        <f>c_sales_data[[#This Row],[price]]</f>
        <v>176.85719769518636</v>
      </c>
      <c r="F562" s="8">
        <f>firm_data[[#This Row],[price]]-firm_data[[#This Row],[avg_price]]</f>
        <v>11.789802304813634</v>
      </c>
      <c r="G562">
        <v>188.64699999999999</v>
      </c>
      <c r="H562">
        <v>3097.07</v>
      </c>
      <c r="I562" s="3">
        <f>firm_data[[#This Row],[production]]-firm_data[[#This Row],[sales]]</f>
        <v>7.2476700000000003</v>
      </c>
      <c r="J562">
        <v>4.6797100000000001E-12</v>
      </c>
      <c r="K562">
        <v>217.24700000000001</v>
      </c>
      <c r="L562">
        <v>8.5</v>
      </c>
      <c r="M562">
        <v>1.2523299999999999</v>
      </c>
      <c r="N562">
        <v>0</v>
      </c>
      <c r="O562">
        <v>5</v>
      </c>
      <c r="P562">
        <v>6.6792700000000005E-14</v>
      </c>
      <c r="Q562">
        <v>4.2937099999999999</v>
      </c>
      <c r="R562" s="10">
        <v>5.8117099999999995E-16</v>
      </c>
      <c r="S562" s="12" t="s">
        <v>3015</v>
      </c>
      <c r="T562" s="12" t="s">
        <v>3016</v>
      </c>
      <c r="U562">
        <v>0</v>
      </c>
      <c r="V562">
        <v>31.462</v>
      </c>
      <c r="W562">
        <v>23.045500000000001</v>
      </c>
      <c r="X562">
        <v>0</v>
      </c>
      <c r="Y562">
        <v>10.6557</v>
      </c>
      <c r="Z562">
        <v>0</v>
      </c>
      <c r="AA562">
        <v>17</v>
      </c>
      <c r="AB562">
        <v>0</v>
      </c>
      <c r="AC562" s="12">
        <f>firm_data[[#This Row],[capital_book]]/firm_data[[#This Row],[capital]]</f>
        <v>2.1703992117475051</v>
      </c>
      <c r="AD562">
        <v>68.2851</v>
      </c>
      <c r="AE562">
        <v>28.926600000000001</v>
      </c>
    </row>
    <row r="563" spans="1:31" x14ac:dyDescent="0.25">
      <c r="A563">
        <v>562</v>
      </c>
      <c r="B563">
        <v>471061615</v>
      </c>
      <c r="C563" s="12" t="s">
        <v>96</v>
      </c>
      <c r="D563">
        <v>3067.85</v>
      </c>
      <c r="E563" s="12">
        <f>c_sales_data[[#This Row],[price]]</f>
        <v>176.8950709621987</v>
      </c>
      <c r="F563" s="8">
        <f>firm_data[[#This Row],[price]]-firm_data[[#This Row],[avg_price]]</f>
        <v>2.6339290378012947</v>
      </c>
      <c r="G563">
        <v>179.529</v>
      </c>
      <c r="H563">
        <v>3901.6</v>
      </c>
      <c r="I563" s="3">
        <f>firm_data[[#This Row],[production]]-firm_data[[#This Row],[sales]]</f>
        <v>0.54150000000000009</v>
      </c>
      <c r="J563">
        <v>4.4456199999999998E-12</v>
      </c>
      <c r="K563">
        <v>1409.19</v>
      </c>
      <c r="L563">
        <v>8.5</v>
      </c>
      <c r="M563">
        <v>7.9584999999999999</v>
      </c>
      <c r="N563">
        <v>0</v>
      </c>
      <c r="O563">
        <v>5</v>
      </c>
      <c r="P563">
        <v>6.3453E-14</v>
      </c>
      <c r="Q563">
        <v>3.9537100000000001</v>
      </c>
      <c r="R563" s="10">
        <v>5.8589299999999999E-16</v>
      </c>
      <c r="S563" s="12" t="s">
        <v>3017</v>
      </c>
      <c r="T563" s="12" t="s">
        <v>3016</v>
      </c>
      <c r="U563">
        <v>0</v>
      </c>
      <c r="V563">
        <v>30.951499999999999</v>
      </c>
      <c r="W563">
        <v>26.537700000000001</v>
      </c>
      <c r="X563">
        <v>0</v>
      </c>
      <c r="Y563">
        <v>10.6557</v>
      </c>
      <c r="Z563">
        <v>0</v>
      </c>
      <c r="AA563">
        <v>17</v>
      </c>
      <c r="AB563">
        <v>0</v>
      </c>
      <c r="AC563" s="12">
        <f>firm_data[[#This Row],[capital_book]]/firm_data[[#This Row],[capital]]</f>
        <v>2.1580020354425473</v>
      </c>
      <c r="AD563">
        <v>66.793400000000005</v>
      </c>
      <c r="AE563">
        <v>28.926600000000001</v>
      </c>
    </row>
    <row r="564" spans="1:31" x14ac:dyDescent="0.25">
      <c r="A564">
        <v>563</v>
      </c>
      <c r="B564">
        <v>570458502</v>
      </c>
      <c r="C564" s="12" t="s">
        <v>96</v>
      </c>
      <c r="D564">
        <v>3581.75</v>
      </c>
      <c r="E564" s="12">
        <f>c_sales_data[[#This Row],[price]]</f>
        <v>176.81039974794675</v>
      </c>
      <c r="F564" s="8">
        <f>firm_data[[#This Row],[price]]-firm_data[[#This Row],[avg_price]]</f>
        <v>-9.0053997479467398</v>
      </c>
      <c r="G564">
        <v>167.80500000000001</v>
      </c>
      <c r="H564">
        <v>4542.75</v>
      </c>
      <c r="I564" s="3">
        <f>firm_data[[#This Row],[production]]-firm_data[[#This Row],[sales]]</f>
        <v>0</v>
      </c>
      <c r="J564">
        <v>4.2232300000000004E-12</v>
      </c>
      <c r="K564">
        <v>1407.01</v>
      </c>
      <c r="L564">
        <v>8.5</v>
      </c>
      <c r="M564">
        <v>8.5</v>
      </c>
      <c r="N564">
        <v>0.75568299999999999</v>
      </c>
      <c r="O564">
        <v>5</v>
      </c>
      <c r="P564">
        <v>6.02804E-14</v>
      </c>
      <c r="Q564">
        <v>0</v>
      </c>
      <c r="R564" s="10">
        <v>5.2037999999999999E-16</v>
      </c>
      <c r="S564" s="12" t="s">
        <v>3018</v>
      </c>
      <c r="T564" s="12" t="s">
        <v>3016</v>
      </c>
      <c r="U564">
        <v>0</v>
      </c>
      <c r="V564">
        <v>30.440999999999999</v>
      </c>
      <c r="W564">
        <v>28.283899999999999</v>
      </c>
      <c r="X564">
        <v>0</v>
      </c>
      <c r="Y564">
        <v>8.0126500000000007</v>
      </c>
      <c r="Z564">
        <v>0</v>
      </c>
      <c r="AA564">
        <v>17</v>
      </c>
      <c r="AB564">
        <v>0</v>
      </c>
      <c r="AC564" s="12">
        <f>firm_data[[#This Row],[capital_book]]/firm_data[[#This Row],[capital]]</f>
        <v>2.1537203114220955</v>
      </c>
      <c r="AD564">
        <v>65.561400000000006</v>
      </c>
      <c r="AE564">
        <v>28.926600000000001</v>
      </c>
    </row>
    <row r="565" spans="1:31" x14ac:dyDescent="0.25">
      <c r="A565">
        <v>564</v>
      </c>
      <c r="B565">
        <v>923522972</v>
      </c>
      <c r="C565" s="12" t="s">
        <v>96</v>
      </c>
      <c r="D565">
        <v>3317.32</v>
      </c>
      <c r="E565" s="12">
        <f>c_sales_data[[#This Row],[price]]</f>
        <v>177.88716504814238</v>
      </c>
      <c r="F565" s="8">
        <f>firm_data[[#This Row],[price]]-firm_data[[#This Row],[avg_price]]</f>
        <v>2.6298349518576174</v>
      </c>
      <c r="G565">
        <v>180.517</v>
      </c>
      <c r="H565">
        <v>4211.8</v>
      </c>
      <c r="I565" s="3">
        <f>firm_data[[#This Row],[production]]-firm_data[[#This Row],[sales]]</f>
        <v>5.2764600000000002</v>
      </c>
      <c r="J565">
        <v>4.0119599999999998E-12</v>
      </c>
      <c r="K565">
        <v>563.37800000000004</v>
      </c>
      <c r="L565">
        <v>8.5</v>
      </c>
      <c r="M565">
        <v>3.2235399999999998</v>
      </c>
      <c r="N565">
        <v>0</v>
      </c>
      <c r="O565">
        <v>5</v>
      </c>
      <c r="P565">
        <v>5.7266399999999997E-14</v>
      </c>
      <c r="Q565">
        <v>0.38552999999999998</v>
      </c>
      <c r="R565" s="10">
        <v>4.7113100000000004E-16</v>
      </c>
      <c r="S565" s="12" t="s">
        <v>3019</v>
      </c>
      <c r="T565" s="12" t="s">
        <v>3016</v>
      </c>
      <c r="U565">
        <v>0</v>
      </c>
      <c r="V565">
        <v>29.930499999999999</v>
      </c>
      <c r="W565">
        <v>30.491900000000001</v>
      </c>
      <c r="X565">
        <v>0</v>
      </c>
      <c r="Y565">
        <v>8.6927699999999994</v>
      </c>
      <c r="Z565">
        <v>0</v>
      </c>
      <c r="AA565">
        <v>17</v>
      </c>
      <c r="AB565">
        <v>0</v>
      </c>
      <c r="AC565" s="12">
        <f>firm_data[[#This Row],[capital_book]]/firm_data[[#This Row],[capital]]</f>
        <v>2.1766492373999768</v>
      </c>
      <c r="AD565">
        <v>65.148200000000003</v>
      </c>
      <c r="AE565">
        <v>28.926600000000001</v>
      </c>
    </row>
    <row r="566" spans="1:31" x14ac:dyDescent="0.25">
      <c r="A566">
        <v>565</v>
      </c>
      <c r="B566">
        <v>254823136</v>
      </c>
      <c r="C566" s="12" t="s">
        <v>96</v>
      </c>
      <c r="D566">
        <v>3175.05</v>
      </c>
      <c r="E566" s="12">
        <f>c_sales_data[[#This Row],[price]]</f>
        <v>178.7010911097251</v>
      </c>
      <c r="F566" s="8">
        <f>firm_data[[#This Row],[price]]-firm_data[[#This Row],[avg_price]]</f>
        <v>-13.828091109725108</v>
      </c>
      <c r="G566">
        <v>164.87299999999999</v>
      </c>
      <c r="H566">
        <v>4032.75</v>
      </c>
      <c r="I566" s="3">
        <f>firm_data[[#This Row],[production]]-firm_data[[#This Row],[sales]]</f>
        <v>0</v>
      </c>
      <c r="J566">
        <v>3.8112599999999997E-12</v>
      </c>
      <c r="K566">
        <v>649.76099999999997</v>
      </c>
      <c r="L566">
        <v>4</v>
      </c>
      <c r="M566">
        <v>4</v>
      </c>
      <c r="N566">
        <v>0.14502000000000001</v>
      </c>
      <c r="O566">
        <v>5</v>
      </c>
      <c r="P566">
        <v>5.4403000000000003E-14</v>
      </c>
      <c r="Q566">
        <v>0</v>
      </c>
      <c r="R566" s="10">
        <v>4.6426300000000003E-16</v>
      </c>
      <c r="S566" s="12" t="s">
        <v>3020</v>
      </c>
      <c r="T566" s="12" t="s">
        <v>3021</v>
      </c>
      <c r="U566">
        <v>0</v>
      </c>
      <c r="V566">
        <v>29.690300000000001</v>
      </c>
      <c r="W566">
        <v>30.260899999999999</v>
      </c>
      <c r="X566">
        <v>0</v>
      </c>
      <c r="Y566">
        <v>3.7511899999999998</v>
      </c>
      <c r="Z566">
        <v>0</v>
      </c>
      <c r="AA566">
        <v>8</v>
      </c>
      <c r="AB566">
        <v>0</v>
      </c>
      <c r="AC566" s="12">
        <f>firm_data[[#This Row],[capital_book]]/firm_data[[#This Row],[capital]]</f>
        <v>2.1533295386035167</v>
      </c>
      <c r="AD566">
        <v>63.933</v>
      </c>
      <c r="AE566">
        <v>28.926600000000001</v>
      </c>
    </row>
    <row r="567" spans="1:31" x14ac:dyDescent="0.25">
      <c r="A567">
        <v>566</v>
      </c>
      <c r="B567">
        <v>860287877</v>
      </c>
      <c r="C567" s="12" t="s">
        <v>96</v>
      </c>
      <c r="D567">
        <v>3107.81</v>
      </c>
      <c r="E567" s="12">
        <f>c_sales_data[[#This Row],[price]]</f>
        <v>179.77331078463388</v>
      </c>
      <c r="F567" s="8">
        <f>firm_data[[#This Row],[price]]-firm_data[[#This Row],[avg_price]]</f>
        <v>-0.34431078463387621</v>
      </c>
      <c r="G567">
        <v>179.429</v>
      </c>
      <c r="H567">
        <v>3948.89</v>
      </c>
      <c r="I567" s="3">
        <f>firm_data[[#This Row],[production]]-firm_data[[#This Row],[sales]]</f>
        <v>0</v>
      </c>
      <c r="J567">
        <v>3.62059E-12</v>
      </c>
      <c r="K567">
        <v>709.38599999999997</v>
      </c>
      <c r="L567">
        <v>4</v>
      </c>
      <c r="M567">
        <v>4</v>
      </c>
      <c r="N567">
        <v>0.77627999999999997</v>
      </c>
      <c r="O567">
        <v>5</v>
      </c>
      <c r="P567">
        <v>5.1682900000000002E-14</v>
      </c>
      <c r="Q567">
        <v>0</v>
      </c>
      <c r="R567" s="10">
        <v>4.49402E-16</v>
      </c>
      <c r="S567" s="12" t="s">
        <v>3022</v>
      </c>
      <c r="T567" s="12" t="s">
        <v>3021</v>
      </c>
      <c r="U567">
        <v>0</v>
      </c>
      <c r="V567">
        <v>29.45</v>
      </c>
      <c r="W567">
        <v>22.452500000000001</v>
      </c>
      <c r="X567">
        <v>0</v>
      </c>
      <c r="Y567">
        <v>3.8816999999999999</v>
      </c>
      <c r="Z567">
        <v>0</v>
      </c>
      <c r="AA567">
        <v>8</v>
      </c>
      <c r="AB567">
        <v>0</v>
      </c>
      <c r="AC567" s="12">
        <f>firm_data[[#This Row],[capital_book]]/firm_data[[#This Row],[capital]]</f>
        <v>2.1774770797962648</v>
      </c>
      <c r="AD567">
        <v>64.1267</v>
      </c>
      <c r="AE567">
        <v>28.926600000000001</v>
      </c>
    </row>
    <row r="568" spans="1:31" x14ac:dyDescent="0.25">
      <c r="A568">
        <v>567</v>
      </c>
      <c r="B568">
        <v>981840430</v>
      </c>
      <c r="C568" s="12" t="s">
        <v>96</v>
      </c>
      <c r="D568">
        <v>2482.35</v>
      </c>
      <c r="E568" s="12">
        <f>c_sales_data[[#This Row],[price]]</f>
        <v>180.07986004489004</v>
      </c>
      <c r="F568" s="8">
        <f>firm_data[[#This Row],[price]]-firm_data[[#This Row],[avg_price]]</f>
        <v>16.330139955109956</v>
      </c>
      <c r="G568">
        <v>196.41</v>
      </c>
      <c r="H568">
        <v>3166.3</v>
      </c>
      <c r="I568" s="3">
        <f>firm_data[[#This Row],[production]]-firm_data[[#This Row],[sales]]</f>
        <v>3.9841001</v>
      </c>
      <c r="J568">
        <v>3.43946E-12</v>
      </c>
      <c r="K568">
        <v>-6.1611099999999999</v>
      </c>
      <c r="L568">
        <v>4</v>
      </c>
      <c r="M568">
        <v>1.5899900000000002E-2</v>
      </c>
      <c r="N568">
        <v>0</v>
      </c>
      <c r="O568">
        <v>5</v>
      </c>
      <c r="P568">
        <v>4.9098800000000002E-14</v>
      </c>
      <c r="Q568">
        <v>1.1607099999999999</v>
      </c>
      <c r="R568" s="10">
        <v>4.3091299999999999E-16</v>
      </c>
      <c r="S568" s="12" t="s">
        <v>3023</v>
      </c>
      <c r="T568" s="12" t="s">
        <v>3021</v>
      </c>
      <c r="U568">
        <v>0</v>
      </c>
      <c r="V568">
        <v>29.209800000000001</v>
      </c>
      <c r="W568">
        <v>19.663399999999999</v>
      </c>
      <c r="X568">
        <v>0</v>
      </c>
      <c r="Y568">
        <v>4.5803599999999998</v>
      </c>
      <c r="Z568">
        <v>0</v>
      </c>
      <c r="AA568">
        <v>8</v>
      </c>
      <c r="AB568">
        <v>0</v>
      </c>
      <c r="AC568" s="12">
        <f>firm_data[[#This Row],[capital_book]]/firm_data[[#This Row],[capital]]</f>
        <v>2.1692685331635273</v>
      </c>
      <c r="AD568">
        <v>63.363900000000001</v>
      </c>
      <c r="AE568">
        <v>28.926600000000001</v>
      </c>
    </row>
    <row r="569" spans="1:31" x14ac:dyDescent="0.25">
      <c r="A569">
        <v>568</v>
      </c>
      <c r="B569">
        <v>28251140</v>
      </c>
      <c r="C569" s="12" t="s">
        <v>96</v>
      </c>
      <c r="D569">
        <v>1990.41</v>
      </c>
      <c r="E569" s="12">
        <f>c_sales_data[[#This Row],[price]]</f>
        <v>180.86042834404239</v>
      </c>
      <c r="F569" s="8">
        <f>firm_data[[#This Row],[price]]-firm_data[[#This Row],[avg_price]]</f>
        <v>12.601571655957599</v>
      </c>
      <c r="G569">
        <v>193.46199999999999</v>
      </c>
      <c r="H569">
        <v>2551.39</v>
      </c>
      <c r="I569" s="3">
        <f>firm_data[[#This Row],[production]]-firm_data[[#This Row],[sales]]</f>
        <v>3.9293719999999999</v>
      </c>
      <c r="J569">
        <v>3.2673800000000002E-12</v>
      </c>
      <c r="K569">
        <v>5.1473199999999997</v>
      </c>
      <c r="L569">
        <v>4</v>
      </c>
      <c r="M569">
        <v>7.0627999999999996E-2</v>
      </c>
      <c r="N569">
        <v>0</v>
      </c>
      <c r="O569">
        <v>5</v>
      </c>
      <c r="P569">
        <v>4.6643800000000001E-14</v>
      </c>
      <c r="Q569">
        <v>1.1607099999999999</v>
      </c>
      <c r="R569" s="10">
        <v>4.4423399999999999E-16</v>
      </c>
      <c r="S569" s="12" t="s">
        <v>3024</v>
      </c>
      <c r="T569" s="12" t="s">
        <v>3021</v>
      </c>
      <c r="U569">
        <v>0</v>
      </c>
      <c r="V569">
        <v>28.9695</v>
      </c>
      <c r="W569">
        <v>16.897600000000001</v>
      </c>
      <c r="X569">
        <v>0</v>
      </c>
      <c r="Y569">
        <v>4.5803599999999998</v>
      </c>
      <c r="Z569">
        <v>0</v>
      </c>
      <c r="AA569">
        <v>8</v>
      </c>
      <c r="AB569">
        <v>0</v>
      </c>
      <c r="AC569" s="12">
        <f>firm_data[[#This Row],[capital_book]]/firm_data[[#This Row],[capital]]</f>
        <v>2.1875731372650549</v>
      </c>
      <c r="AD569">
        <v>63.372900000000001</v>
      </c>
      <c r="AE569">
        <v>28.926600000000001</v>
      </c>
    </row>
    <row r="570" spans="1:31" x14ac:dyDescent="0.25">
      <c r="A570">
        <v>569</v>
      </c>
      <c r="B570">
        <v>654279570</v>
      </c>
      <c r="C570" s="12" t="s">
        <v>96</v>
      </c>
      <c r="D570">
        <v>1663.09</v>
      </c>
      <c r="E570" s="12">
        <f>c_sales_data[[#This Row],[price]]</f>
        <v>181.3975628996271</v>
      </c>
      <c r="F570" s="8">
        <f>firm_data[[#This Row],[price]]-firm_data[[#This Row],[avg_price]]</f>
        <v>-2.4915628996270982</v>
      </c>
      <c r="G570">
        <v>178.90600000000001</v>
      </c>
      <c r="H570">
        <v>2140.9</v>
      </c>
      <c r="I570" s="3">
        <f>firm_data[[#This Row],[production]]-firm_data[[#This Row],[sales]]</f>
        <v>0</v>
      </c>
      <c r="J570">
        <v>3.1039000000000001E-12</v>
      </c>
      <c r="K570">
        <v>87.047899999999998</v>
      </c>
      <c r="L570">
        <v>0.5</v>
      </c>
      <c r="M570">
        <v>0.5</v>
      </c>
      <c r="N570">
        <v>0.94510899999999998</v>
      </c>
      <c r="O570">
        <v>5</v>
      </c>
      <c r="P570">
        <v>4.4311599999999998E-14</v>
      </c>
      <c r="Q570">
        <v>0</v>
      </c>
      <c r="R570" s="10">
        <v>4.5192900000000001E-16</v>
      </c>
      <c r="S570" s="12" t="s">
        <v>3025</v>
      </c>
      <c r="T570" s="12" t="s">
        <v>3026</v>
      </c>
      <c r="U570">
        <v>0</v>
      </c>
      <c r="V570">
        <v>28.939499999999999</v>
      </c>
      <c r="W570">
        <v>15.514699999999999</v>
      </c>
      <c r="X570">
        <v>0</v>
      </c>
      <c r="Y570">
        <v>0.463565</v>
      </c>
      <c r="Z570">
        <v>0</v>
      </c>
      <c r="AA570">
        <v>1</v>
      </c>
      <c r="AB570">
        <v>0</v>
      </c>
      <c r="AC570" s="12">
        <f>firm_data[[#This Row],[capital_book]]/firm_data[[#This Row],[capital]]</f>
        <v>2.143506280343475</v>
      </c>
      <c r="AD570">
        <v>62.031999999999996</v>
      </c>
      <c r="AE570">
        <v>28.926600000000001</v>
      </c>
    </row>
    <row r="571" spans="1:31" x14ac:dyDescent="0.25">
      <c r="A571">
        <v>570</v>
      </c>
      <c r="B571">
        <v>481647383</v>
      </c>
      <c r="C571" s="12" t="s">
        <v>96</v>
      </c>
      <c r="D571">
        <v>1332.97</v>
      </c>
      <c r="E571" s="12">
        <f>c_sales_data[[#This Row],[price]]</f>
        <v>182.00225410596283</v>
      </c>
      <c r="F571" s="8">
        <f>firm_data[[#This Row],[price]]-firm_data[[#This Row],[avg_price]]</f>
        <v>10.169745894037163</v>
      </c>
      <c r="G571">
        <v>192.172</v>
      </c>
      <c r="H571">
        <v>1728.25</v>
      </c>
      <c r="I571" s="3">
        <f>firm_data[[#This Row],[production]]-firm_data[[#This Row],[sales]]</f>
        <v>0.47854400000000002</v>
      </c>
      <c r="J571">
        <v>2.9486000000000002E-12</v>
      </c>
      <c r="K571">
        <v>3.0645600000000002</v>
      </c>
      <c r="L571">
        <v>0.5</v>
      </c>
      <c r="M571">
        <v>2.1455999999999999E-2</v>
      </c>
      <c r="N571">
        <v>0</v>
      </c>
      <c r="O571">
        <v>5</v>
      </c>
      <c r="P571">
        <v>4.2095999999999999E-14</v>
      </c>
      <c r="Q571">
        <v>1.6283300000000001</v>
      </c>
      <c r="R571" s="10">
        <v>4.4901800000000001E-16</v>
      </c>
      <c r="S571" s="12" t="s">
        <v>3027</v>
      </c>
      <c r="T571" s="12" t="s">
        <v>3026</v>
      </c>
      <c r="U571">
        <v>0</v>
      </c>
      <c r="V571">
        <v>28.909500000000001</v>
      </c>
      <c r="W571">
        <v>10.3101</v>
      </c>
      <c r="X571">
        <v>0</v>
      </c>
      <c r="Y571">
        <v>1.31416</v>
      </c>
      <c r="Z571">
        <v>0</v>
      </c>
      <c r="AA571">
        <v>1</v>
      </c>
      <c r="AB571">
        <v>0</v>
      </c>
      <c r="AC571" s="12">
        <f>firm_data[[#This Row],[capital_book]]/firm_data[[#This Row],[capital]]</f>
        <v>2.1459312682682161</v>
      </c>
      <c r="AD571">
        <v>62.037799999999997</v>
      </c>
      <c r="AE571">
        <v>28.926600000000001</v>
      </c>
    </row>
    <row r="572" spans="1:31" x14ac:dyDescent="0.25">
      <c r="A572">
        <v>571</v>
      </c>
      <c r="B572">
        <v>727118185</v>
      </c>
      <c r="C572" s="12" t="s">
        <v>96</v>
      </c>
      <c r="D572">
        <v>1142.4100000000001</v>
      </c>
      <c r="E572" s="12">
        <f>c_sales_data[[#This Row],[price]]</f>
        <v>182.90482752690892</v>
      </c>
      <c r="F572" s="8">
        <f>firm_data[[#This Row],[price]]-firm_data[[#This Row],[avg_price]]</f>
        <v>9.185172473091086</v>
      </c>
      <c r="G572">
        <v>192.09</v>
      </c>
      <c r="H572">
        <v>1491.48</v>
      </c>
      <c r="I572" s="3">
        <f>firm_data[[#This Row],[production]]-firm_data[[#This Row],[sales]]</f>
        <v>0</v>
      </c>
      <c r="J572">
        <v>2.8010699999999999E-12</v>
      </c>
      <c r="K572">
        <v>96.405799999999999</v>
      </c>
      <c r="L572">
        <v>0.5</v>
      </c>
      <c r="M572">
        <v>0.5</v>
      </c>
      <c r="N572">
        <v>3.2595700000000001</v>
      </c>
      <c r="O572">
        <v>5</v>
      </c>
      <c r="P572">
        <v>3.99912E-14</v>
      </c>
      <c r="Q572">
        <v>1.6283300000000001</v>
      </c>
      <c r="R572" s="10">
        <v>4.4712699999999998E-16</v>
      </c>
      <c r="S572" s="12" t="s">
        <v>3028</v>
      </c>
      <c r="T572" s="12" t="s">
        <v>3026</v>
      </c>
      <c r="U572">
        <v>0</v>
      </c>
      <c r="V572">
        <v>28.8794</v>
      </c>
      <c r="W572">
        <v>6.0382800000000003</v>
      </c>
      <c r="X572">
        <v>0</v>
      </c>
      <c r="Y572">
        <v>1.31416</v>
      </c>
      <c r="Z572">
        <v>0</v>
      </c>
      <c r="AA572">
        <v>1</v>
      </c>
      <c r="AB572">
        <v>0</v>
      </c>
      <c r="AC572" s="12">
        <f>firm_data[[#This Row],[capital_book]]/firm_data[[#This Row],[capital]]</f>
        <v>2.1975664314355559</v>
      </c>
      <c r="AD572">
        <v>63.464399999999998</v>
      </c>
      <c r="AE572">
        <v>28.926600000000001</v>
      </c>
    </row>
    <row r="573" spans="1:31" x14ac:dyDescent="0.25">
      <c r="A573">
        <v>572</v>
      </c>
      <c r="B573">
        <v>585395247</v>
      </c>
      <c r="C573" s="12" t="s">
        <v>96</v>
      </c>
      <c r="D573">
        <v>989.96699999999998</v>
      </c>
      <c r="E573" s="12">
        <f>c_sales_data[[#This Row],[price]]</f>
        <v>184.46871188188166</v>
      </c>
      <c r="F573" s="8">
        <f>firm_data[[#This Row],[price]]-firm_data[[#This Row],[avg_price]]</f>
        <v>7.6212881181183434</v>
      </c>
      <c r="G573">
        <v>192.09</v>
      </c>
      <c r="H573">
        <v>1300.0899999999999</v>
      </c>
      <c r="I573" s="3">
        <f>firm_data[[#This Row],[production]]-firm_data[[#This Row],[sales]]</f>
        <v>0</v>
      </c>
      <c r="J573">
        <v>2.6609099999999998E-12</v>
      </c>
      <c r="K573">
        <v>94.150599999999997</v>
      </c>
      <c r="L573">
        <v>0.5</v>
      </c>
      <c r="M573">
        <v>0.5</v>
      </c>
      <c r="N573">
        <v>1.8851</v>
      </c>
      <c r="O573">
        <v>5</v>
      </c>
      <c r="P573">
        <v>3.7991700000000001E-14</v>
      </c>
      <c r="Q573">
        <v>7.4955499999999997</v>
      </c>
      <c r="R573" s="10">
        <v>4.3599099999999998E-16</v>
      </c>
      <c r="S573" s="12" t="s">
        <v>3029</v>
      </c>
      <c r="T573" s="12" t="s">
        <v>3026</v>
      </c>
      <c r="U573">
        <v>0</v>
      </c>
      <c r="V573">
        <v>28.849399999999999</v>
      </c>
      <c r="W573">
        <v>9.6603200000000005</v>
      </c>
      <c r="X573">
        <v>0</v>
      </c>
      <c r="Y573">
        <v>4.2477799999999997</v>
      </c>
      <c r="Z573">
        <v>0</v>
      </c>
      <c r="AA573">
        <v>1</v>
      </c>
      <c r="AB573">
        <v>0</v>
      </c>
      <c r="AC573" s="12">
        <f>firm_data[[#This Row],[capital_book]]/firm_data[[#This Row],[capital]]</f>
        <v>2.1710988790061494</v>
      </c>
      <c r="AD573">
        <v>62.634900000000002</v>
      </c>
      <c r="AE573">
        <v>28.926600000000001</v>
      </c>
    </row>
    <row r="574" spans="1:31" x14ac:dyDescent="0.25">
      <c r="A574">
        <v>573</v>
      </c>
      <c r="B574">
        <v>65663841</v>
      </c>
      <c r="C574" s="12" t="s">
        <v>96</v>
      </c>
      <c r="D574">
        <v>868.01</v>
      </c>
      <c r="E574" s="12">
        <f>c_sales_data[[#This Row],[price]]</f>
        <v>185.74502338354446</v>
      </c>
      <c r="F574" s="8">
        <f>firm_data[[#This Row],[price]]-firm_data[[#This Row],[avg_price]]</f>
        <v>6.3449766164555399</v>
      </c>
      <c r="G574">
        <v>192.09</v>
      </c>
      <c r="H574">
        <v>1147.0899999999999</v>
      </c>
      <c r="I574" s="3">
        <f>firm_data[[#This Row],[production]]-firm_data[[#This Row],[sales]]</f>
        <v>0</v>
      </c>
      <c r="J574">
        <v>2.5277600000000001E-12</v>
      </c>
      <c r="K574">
        <v>94.418599999999998</v>
      </c>
      <c r="L574">
        <v>0.5</v>
      </c>
      <c r="M574">
        <v>0.5</v>
      </c>
      <c r="N574">
        <v>0.56181000000000003</v>
      </c>
      <c r="O574">
        <v>5</v>
      </c>
      <c r="P574">
        <v>3.6092100000000001E-14</v>
      </c>
      <c r="Q574">
        <v>10.8887</v>
      </c>
      <c r="R574" s="10">
        <v>4.21578E-16</v>
      </c>
      <c r="S574" s="12" t="s">
        <v>3030</v>
      </c>
      <c r="T574" s="12" t="s">
        <v>3026</v>
      </c>
      <c r="U574">
        <v>0</v>
      </c>
      <c r="V574">
        <v>28.819400000000002</v>
      </c>
      <c r="W574">
        <v>9.0433699999999995</v>
      </c>
      <c r="X574">
        <v>0</v>
      </c>
      <c r="Y574">
        <v>5.9443700000000002</v>
      </c>
      <c r="Z574">
        <v>0</v>
      </c>
      <c r="AA574">
        <v>1</v>
      </c>
      <c r="AB574">
        <v>0</v>
      </c>
      <c r="AC574" s="12">
        <f>firm_data[[#This Row],[capital_book]]/firm_data[[#This Row],[capital]]</f>
        <v>2.1538581649860857</v>
      </c>
      <c r="AD574">
        <v>62.072899999999997</v>
      </c>
      <c r="AE574">
        <v>28.926600000000001</v>
      </c>
    </row>
    <row r="575" spans="1:31" x14ac:dyDescent="0.25">
      <c r="A575">
        <v>574</v>
      </c>
      <c r="B575">
        <v>161123142</v>
      </c>
      <c r="C575" s="12" t="s">
        <v>96</v>
      </c>
      <c r="D575">
        <v>708.39800000000002</v>
      </c>
      <c r="E575" s="12">
        <f>c_sales_data[[#This Row],[price]]</f>
        <v>186.11046077608722</v>
      </c>
      <c r="F575" s="8">
        <f>firm_data[[#This Row],[price]]-firm_data[[#This Row],[avg_price]]</f>
        <v>5.9795392239127807</v>
      </c>
      <c r="G575">
        <v>192.09</v>
      </c>
      <c r="H575">
        <v>948.37599999999998</v>
      </c>
      <c r="I575" s="3">
        <f>firm_data[[#This Row],[production]]-firm_data[[#This Row],[sales]]</f>
        <v>0.89854599999999996</v>
      </c>
      <c r="J575">
        <v>2.4012599999999998E-12</v>
      </c>
      <c r="K575">
        <v>18.1615</v>
      </c>
      <c r="L575">
        <v>1</v>
      </c>
      <c r="M575">
        <v>0.101454</v>
      </c>
      <c r="N575">
        <v>0</v>
      </c>
      <c r="O575">
        <v>5</v>
      </c>
      <c r="P575">
        <v>3.42875E-14</v>
      </c>
      <c r="Q575">
        <v>10.9</v>
      </c>
      <c r="R575" s="10">
        <v>4.06322E-16</v>
      </c>
      <c r="S575" s="12" t="s">
        <v>3031</v>
      </c>
      <c r="T575" s="12" t="s">
        <v>3032</v>
      </c>
      <c r="U575">
        <v>0</v>
      </c>
      <c r="V575">
        <v>28.7593</v>
      </c>
      <c r="W575">
        <v>6.3973399999999998</v>
      </c>
      <c r="X575">
        <v>0</v>
      </c>
      <c r="Y575">
        <v>6.45</v>
      </c>
      <c r="Z575">
        <v>0</v>
      </c>
      <c r="AA575">
        <v>2</v>
      </c>
      <c r="AB575">
        <v>0</v>
      </c>
      <c r="AC575" s="12">
        <f>firm_data[[#This Row],[capital_book]]/firm_data[[#This Row],[capital]]</f>
        <v>2.1863327688782412</v>
      </c>
      <c r="AD575">
        <v>62.877400000000002</v>
      </c>
      <c r="AE575">
        <v>28.926600000000001</v>
      </c>
    </row>
    <row r="576" spans="1:31" x14ac:dyDescent="0.25">
      <c r="A576">
        <v>575</v>
      </c>
      <c r="B576">
        <v>191717996</v>
      </c>
      <c r="C576" s="12" t="s">
        <v>96</v>
      </c>
      <c r="D576">
        <v>638.25300000000004</v>
      </c>
      <c r="E576" s="12">
        <f>c_sales_data[[#This Row],[price]]</f>
        <v>186.93199118066653</v>
      </c>
      <c r="F576" s="8">
        <f>firm_data[[#This Row],[price]]-firm_data[[#This Row],[avg_price]]</f>
        <v>-6.0969911806665209</v>
      </c>
      <c r="G576">
        <v>180.83500000000001</v>
      </c>
      <c r="H576">
        <v>859.84</v>
      </c>
      <c r="I576" s="3">
        <f>firm_data[[#This Row],[production]]-firm_data[[#This Row],[sales]]</f>
        <v>0</v>
      </c>
      <c r="J576">
        <v>2.2811E-12</v>
      </c>
      <c r="K576">
        <v>88.499499999999998</v>
      </c>
      <c r="L576">
        <v>0.5</v>
      </c>
      <c r="M576">
        <v>0.5</v>
      </c>
      <c r="N576">
        <v>2.2045599999999999</v>
      </c>
      <c r="O576">
        <v>5</v>
      </c>
      <c r="P576">
        <v>3.2573099999999998E-14</v>
      </c>
      <c r="Q576">
        <v>0</v>
      </c>
      <c r="R576" s="10">
        <v>3.9619500000000002E-16</v>
      </c>
      <c r="S576" s="12" t="s">
        <v>3033</v>
      </c>
      <c r="T576" s="12" t="s">
        <v>3026</v>
      </c>
      <c r="U576">
        <v>0</v>
      </c>
      <c r="V576">
        <v>28.729299999999999</v>
      </c>
      <c r="W576">
        <v>4.9651399999999999</v>
      </c>
      <c r="X576">
        <v>0</v>
      </c>
      <c r="Y576">
        <v>0.19130900000000001</v>
      </c>
      <c r="Z576">
        <v>0</v>
      </c>
      <c r="AA576">
        <v>1</v>
      </c>
      <c r="AB576">
        <v>0</v>
      </c>
      <c r="AC576" s="12">
        <f>firm_data[[#This Row],[capital_book]]/firm_data[[#This Row],[capital]]</f>
        <v>2.1589144183812343</v>
      </c>
      <c r="AD576">
        <v>62.024099999999997</v>
      </c>
      <c r="AE576">
        <v>28.926600000000001</v>
      </c>
    </row>
    <row r="577" spans="1:31" x14ac:dyDescent="0.25">
      <c r="A577">
        <v>576</v>
      </c>
      <c r="B577">
        <v>346985550</v>
      </c>
      <c r="C577" s="12" t="s">
        <v>96</v>
      </c>
      <c r="D577">
        <v>585.80100000000004</v>
      </c>
      <c r="E577" s="12">
        <f>c_sales_data[[#This Row],[price]]</f>
        <v>187.44051780253716</v>
      </c>
      <c r="F577" s="8">
        <f>firm_data[[#This Row],[price]]-firm_data[[#This Row],[avg_price]]</f>
        <v>2.555482197462851</v>
      </c>
      <c r="G577">
        <v>189.99600000000001</v>
      </c>
      <c r="H577">
        <v>795.98199999999997</v>
      </c>
      <c r="I577" s="3">
        <f>firm_data[[#This Row],[production]]-firm_data[[#This Row],[sales]]</f>
        <v>0</v>
      </c>
      <c r="J577">
        <v>2.1669400000000001E-12</v>
      </c>
      <c r="K577">
        <v>95.637900000000002</v>
      </c>
      <c r="L577">
        <v>0.5</v>
      </c>
      <c r="M577">
        <v>0.5</v>
      </c>
      <c r="N577">
        <v>3.2091500000000002</v>
      </c>
      <c r="O577">
        <v>5</v>
      </c>
      <c r="P577">
        <v>3.0944500000000003E-14</v>
      </c>
      <c r="Q577">
        <v>3.3508300000000002</v>
      </c>
      <c r="R577" s="10">
        <v>3.7963399999999999E-16</v>
      </c>
      <c r="S577" s="12" t="s">
        <v>3034</v>
      </c>
      <c r="T577" s="12" t="s">
        <v>3026</v>
      </c>
      <c r="U577">
        <v>0</v>
      </c>
      <c r="V577">
        <v>28.699300000000001</v>
      </c>
      <c r="W577">
        <v>7.2601100000000001</v>
      </c>
      <c r="X577">
        <v>0</v>
      </c>
      <c r="Y577">
        <v>2.1754099999999998</v>
      </c>
      <c r="Z577">
        <v>0</v>
      </c>
      <c r="AA577">
        <v>1</v>
      </c>
      <c r="AB577">
        <v>0</v>
      </c>
      <c r="AC577" s="12">
        <f>firm_data[[#This Row],[capital_book]]/firm_data[[#This Row],[capital]]</f>
        <v>2.2206395277933608</v>
      </c>
      <c r="AD577">
        <v>63.730800000000002</v>
      </c>
      <c r="AE577">
        <v>28.926600000000001</v>
      </c>
    </row>
    <row r="578" spans="1:31" x14ac:dyDescent="0.25">
      <c r="A578">
        <v>577</v>
      </c>
      <c r="B578">
        <v>627564822</v>
      </c>
      <c r="C578" s="12" t="s">
        <v>96</v>
      </c>
      <c r="D578">
        <v>769.43399999999997</v>
      </c>
      <c r="E578" s="12">
        <f>c_sales_data[[#This Row],[price]]</f>
        <v>187.28097401423199</v>
      </c>
      <c r="F578" s="8">
        <f>firm_data[[#This Row],[price]]-firm_data[[#This Row],[avg_price]]</f>
        <v>2.7150259857680226</v>
      </c>
      <c r="G578">
        <v>189.99600000000001</v>
      </c>
      <c r="H578">
        <v>1023.94</v>
      </c>
      <c r="I578" s="3">
        <f>firm_data[[#This Row],[production]]-firm_data[[#This Row],[sales]]</f>
        <v>0</v>
      </c>
      <c r="J578">
        <v>2.0584799999999999E-12</v>
      </c>
      <c r="K578">
        <v>374.15</v>
      </c>
      <c r="L578">
        <v>2</v>
      </c>
      <c r="M578">
        <v>2</v>
      </c>
      <c r="N578">
        <v>2.02881</v>
      </c>
      <c r="O578">
        <v>5</v>
      </c>
      <c r="P578">
        <v>2.9397199999999999E-14</v>
      </c>
      <c r="Q578">
        <v>6.1272900000000003</v>
      </c>
      <c r="R578" s="10">
        <v>3.6326199999999999E-16</v>
      </c>
      <c r="S578" s="12" t="s">
        <v>3035</v>
      </c>
      <c r="T578" s="12" t="s">
        <v>3036</v>
      </c>
      <c r="U578">
        <v>0</v>
      </c>
      <c r="V578">
        <v>28.5791</v>
      </c>
      <c r="W578">
        <v>10.1822</v>
      </c>
      <c r="X578">
        <v>0</v>
      </c>
      <c r="Y578">
        <v>5.06365</v>
      </c>
      <c r="Z578">
        <v>0</v>
      </c>
      <c r="AA578">
        <v>4</v>
      </c>
      <c r="AB578">
        <v>0</v>
      </c>
      <c r="AC578" s="12">
        <f>firm_data[[#This Row],[capital_book]]/firm_data[[#This Row],[capital]]</f>
        <v>2.1746940946355902</v>
      </c>
      <c r="AD578">
        <v>62.150799999999997</v>
      </c>
      <c r="AE578">
        <v>28.926600000000001</v>
      </c>
    </row>
    <row r="579" spans="1:31" x14ac:dyDescent="0.25">
      <c r="A579">
        <v>578</v>
      </c>
      <c r="B579">
        <v>665487259</v>
      </c>
      <c r="C579" s="12" t="s">
        <v>96</v>
      </c>
      <c r="D579">
        <v>991.53800000000001</v>
      </c>
      <c r="E579" s="12">
        <f>c_sales_data[[#This Row],[price]]</f>
        <v>187.89116410290916</v>
      </c>
      <c r="F579" s="8">
        <f>firm_data[[#This Row],[price]]-firm_data[[#This Row],[avg_price]]</f>
        <v>2.1048358970908509</v>
      </c>
      <c r="G579">
        <v>189.99600000000001</v>
      </c>
      <c r="H579">
        <v>1301.72</v>
      </c>
      <c r="I579" s="3">
        <f>firm_data[[#This Row],[production]]-firm_data[[#This Row],[sales]]</f>
        <v>0</v>
      </c>
      <c r="J579">
        <v>1.9554500000000001E-12</v>
      </c>
      <c r="K579">
        <v>469.803</v>
      </c>
      <c r="L579">
        <v>2.5</v>
      </c>
      <c r="M579">
        <v>2.5</v>
      </c>
      <c r="N579">
        <v>1.2758100000000001</v>
      </c>
      <c r="O579">
        <v>5</v>
      </c>
      <c r="P579">
        <v>2.7927399999999999E-14</v>
      </c>
      <c r="Q579">
        <v>8.7791499999999996</v>
      </c>
      <c r="R579" s="10">
        <v>3.3625700000000001E-16</v>
      </c>
      <c r="S579" s="12" t="s">
        <v>3037</v>
      </c>
      <c r="T579" s="12" t="s">
        <v>3038</v>
      </c>
      <c r="U579">
        <v>0</v>
      </c>
      <c r="V579">
        <v>28.428999999999998</v>
      </c>
      <c r="W579">
        <v>12.2079</v>
      </c>
      <c r="X579">
        <v>0</v>
      </c>
      <c r="Y579">
        <v>6.88957</v>
      </c>
      <c r="Z579">
        <v>0</v>
      </c>
      <c r="AA579">
        <v>5</v>
      </c>
      <c r="AB579">
        <v>0</v>
      </c>
      <c r="AC579" s="12">
        <f>firm_data[[#This Row],[capital_book]]/firm_data[[#This Row],[capital]]</f>
        <v>2.1912026451862539</v>
      </c>
      <c r="AD579">
        <v>62.293700000000001</v>
      </c>
      <c r="AE579">
        <v>14.3622</v>
      </c>
    </row>
    <row r="580" spans="1:31" x14ac:dyDescent="0.25">
      <c r="A580">
        <v>579</v>
      </c>
      <c r="B580">
        <v>285513258</v>
      </c>
      <c r="C580" s="12" t="s">
        <v>96</v>
      </c>
      <c r="D580">
        <v>834.779</v>
      </c>
      <c r="E580" s="12">
        <f>c_sales_data[[#This Row],[price]]</f>
        <v>188.38309196427252</v>
      </c>
      <c r="F580" s="8">
        <f>firm_data[[#This Row],[price]]-firm_data[[#This Row],[avg_price]]</f>
        <v>1.6129080357274859</v>
      </c>
      <c r="G580">
        <v>189.99600000000001</v>
      </c>
      <c r="H580">
        <v>1105.6099999999999</v>
      </c>
      <c r="I580" s="3">
        <f>firm_data[[#This Row],[production]]-firm_data[[#This Row],[sales]]</f>
        <v>5.1687539999999998</v>
      </c>
      <c r="J580">
        <v>1.8575700000000001E-12</v>
      </c>
      <c r="K580">
        <v>51.049100000000003</v>
      </c>
      <c r="L580">
        <v>5.5</v>
      </c>
      <c r="M580">
        <v>0.33124599999999998</v>
      </c>
      <c r="N580">
        <v>0</v>
      </c>
      <c r="O580">
        <v>5</v>
      </c>
      <c r="P580">
        <v>2.6531000000000001E-14</v>
      </c>
      <c r="Q580">
        <v>5.0755999999999997</v>
      </c>
      <c r="R580" s="10">
        <v>3.0876699999999998E-16</v>
      </c>
      <c r="S580" s="12" t="s">
        <v>3039</v>
      </c>
      <c r="T580" s="12" t="s">
        <v>3040</v>
      </c>
      <c r="U580">
        <v>0</v>
      </c>
      <c r="V580">
        <v>28.098700000000001</v>
      </c>
      <c r="W580">
        <v>12.7738</v>
      </c>
      <c r="X580">
        <v>0</v>
      </c>
      <c r="Y580">
        <v>8.0378000000000007</v>
      </c>
      <c r="Z580">
        <v>0</v>
      </c>
      <c r="AA580">
        <v>11</v>
      </c>
      <c r="AB580">
        <v>0</v>
      </c>
      <c r="AC580" s="12">
        <f>firm_data[[#This Row],[capital_book]]/firm_data[[#This Row],[capital]]</f>
        <v>2.2114154747372656</v>
      </c>
      <c r="AD580">
        <v>62.137900000000002</v>
      </c>
      <c r="AE580">
        <v>14.3622</v>
      </c>
    </row>
    <row r="581" spans="1:31" x14ac:dyDescent="0.25">
      <c r="A581">
        <v>580</v>
      </c>
      <c r="B581">
        <v>877842142</v>
      </c>
      <c r="C581" s="12" t="s">
        <v>96</v>
      </c>
      <c r="D581">
        <v>807.10799999999995</v>
      </c>
      <c r="E581" s="12">
        <f>c_sales_data[[#This Row],[price]]</f>
        <v>188.35862202590323</v>
      </c>
      <c r="F581" s="8">
        <f>firm_data[[#This Row],[price]]-firm_data[[#This Row],[avg_price]]</f>
        <v>-12.252622025903236</v>
      </c>
      <c r="G581">
        <v>176.10599999999999</v>
      </c>
      <c r="H581">
        <v>1070.46</v>
      </c>
      <c r="I581" s="3">
        <f>firm_data[[#This Row],[production]]-firm_data[[#This Row],[sales]]</f>
        <v>0</v>
      </c>
      <c r="J581">
        <v>1.7645900000000001E-12</v>
      </c>
      <c r="K581">
        <v>173.41</v>
      </c>
      <c r="L581">
        <v>1</v>
      </c>
      <c r="M581">
        <v>1</v>
      </c>
      <c r="N581">
        <v>1.3775900000000001</v>
      </c>
      <c r="O581">
        <v>5</v>
      </c>
      <c r="P581">
        <v>2.52045E-14</v>
      </c>
      <c r="Q581">
        <v>0</v>
      </c>
      <c r="R581" s="10">
        <v>3.0312500000000002E-16</v>
      </c>
      <c r="S581" s="12" t="s">
        <v>3041</v>
      </c>
      <c r="T581" s="12" t="s">
        <v>3042</v>
      </c>
      <c r="U581">
        <v>0</v>
      </c>
      <c r="V581">
        <v>28.038599999999999</v>
      </c>
      <c r="W581">
        <v>16.102499999999999</v>
      </c>
      <c r="X581">
        <v>0</v>
      </c>
      <c r="Y581">
        <v>0.84812200000000004</v>
      </c>
      <c r="Z581">
        <v>0</v>
      </c>
      <c r="AA581">
        <v>2</v>
      </c>
      <c r="AB581">
        <v>0</v>
      </c>
      <c r="AC581" s="12">
        <f>firm_data[[#This Row],[capital_book]]/firm_data[[#This Row],[capital]]</f>
        <v>2.1960404585107676</v>
      </c>
      <c r="AD581">
        <v>61.573900000000002</v>
      </c>
      <c r="AE581">
        <v>18.944099999999999</v>
      </c>
    </row>
    <row r="582" spans="1:31" x14ac:dyDescent="0.25">
      <c r="A582">
        <v>581</v>
      </c>
      <c r="B582">
        <v>479586427</v>
      </c>
      <c r="C582" s="12" t="s">
        <v>96</v>
      </c>
      <c r="D582">
        <v>798.32399999999996</v>
      </c>
      <c r="E582" s="12">
        <f>c_sales_data[[#This Row],[price]]</f>
        <v>188.3345979580817</v>
      </c>
      <c r="F582" s="8">
        <f>firm_data[[#This Row],[price]]-firm_data[[#This Row],[avg_price]]</f>
        <v>4.4624020419182955</v>
      </c>
      <c r="G582">
        <v>192.797</v>
      </c>
      <c r="H582">
        <v>1059.92</v>
      </c>
      <c r="I582" s="3">
        <f>firm_data[[#This Row],[production]]-firm_data[[#This Row],[sales]]</f>
        <v>0</v>
      </c>
      <c r="J582">
        <v>1.67626E-12</v>
      </c>
      <c r="K582">
        <v>191.102</v>
      </c>
      <c r="L582">
        <v>1</v>
      </c>
      <c r="M582">
        <v>1</v>
      </c>
      <c r="N582">
        <v>1.2539100000000001</v>
      </c>
      <c r="O582">
        <v>5</v>
      </c>
      <c r="P582">
        <v>2.3944200000000001E-14</v>
      </c>
      <c r="Q582">
        <v>2.1758999999999999</v>
      </c>
      <c r="R582" s="10">
        <v>2.8982700000000002E-16</v>
      </c>
      <c r="S582" s="12" t="s">
        <v>3043</v>
      </c>
      <c r="T582" s="12" t="s">
        <v>3042</v>
      </c>
      <c r="U582">
        <v>0</v>
      </c>
      <c r="V582">
        <v>27.9785</v>
      </c>
      <c r="W582">
        <v>12.251200000000001</v>
      </c>
      <c r="X582">
        <v>0</v>
      </c>
      <c r="Y582">
        <v>2.0879500000000002</v>
      </c>
      <c r="Z582">
        <v>0</v>
      </c>
      <c r="AA582">
        <v>2</v>
      </c>
      <c r="AB582">
        <v>0</v>
      </c>
      <c r="AC582" s="12">
        <f>firm_data[[#This Row],[capital_book]]/firm_data[[#This Row],[capital]]</f>
        <v>2.21641975088014</v>
      </c>
      <c r="AD582">
        <v>62.012099999999997</v>
      </c>
      <c r="AE582">
        <v>18.944099999999999</v>
      </c>
    </row>
    <row r="583" spans="1:31" x14ac:dyDescent="0.25">
      <c r="A583">
        <v>582</v>
      </c>
      <c r="B583">
        <v>880969530</v>
      </c>
      <c r="C583" s="12" t="s">
        <v>96</v>
      </c>
      <c r="D583">
        <v>867.61500000000001</v>
      </c>
      <c r="E583" s="12">
        <f>c_sales_data[[#This Row],[price]]</f>
        <v>188.5450604923092</v>
      </c>
      <c r="F583" s="8">
        <f>firm_data[[#This Row],[price]]-firm_data[[#This Row],[avg_price]]</f>
        <v>4.2519395076907927</v>
      </c>
      <c r="G583">
        <v>192.797</v>
      </c>
      <c r="H583">
        <v>1145.5899999999999</v>
      </c>
      <c r="I583" s="3">
        <f>firm_data[[#This Row],[production]]-firm_data[[#This Row],[sales]]</f>
        <v>0</v>
      </c>
      <c r="J583">
        <v>1.5923400000000001E-12</v>
      </c>
      <c r="K583">
        <v>285.05700000000002</v>
      </c>
      <c r="L583">
        <v>1.5</v>
      </c>
      <c r="M583">
        <v>1.5</v>
      </c>
      <c r="N583">
        <v>1.4182300000000001</v>
      </c>
      <c r="O583">
        <v>5</v>
      </c>
      <c r="P583">
        <v>2.2747000000000001E-14</v>
      </c>
      <c r="Q583">
        <v>3.4329499999999999</v>
      </c>
      <c r="R583" s="10">
        <v>2.7626099999999999E-16</v>
      </c>
      <c r="S583" s="12" t="s">
        <v>3044</v>
      </c>
      <c r="T583" s="12" t="s">
        <v>3045</v>
      </c>
      <c r="U583">
        <v>0</v>
      </c>
      <c r="V583">
        <v>27.888400000000001</v>
      </c>
      <c r="W583">
        <v>10.107100000000001</v>
      </c>
      <c r="X583">
        <v>0</v>
      </c>
      <c r="Y583">
        <v>3.2164700000000002</v>
      </c>
      <c r="Z583">
        <v>0</v>
      </c>
      <c r="AA583">
        <v>3</v>
      </c>
      <c r="AB583">
        <v>0</v>
      </c>
      <c r="AC583" s="12">
        <f>firm_data[[#This Row],[capital_book]]/firm_data[[#This Row],[capital]]</f>
        <v>2.1898280288578764</v>
      </c>
      <c r="AD583">
        <v>61.070799999999998</v>
      </c>
      <c r="AE583">
        <v>11.890700000000001</v>
      </c>
    </row>
    <row r="584" spans="1:31" x14ac:dyDescent="0.25">
      <c r="A584">
        <v>583</v>
      </c>
      <c r="B584">
        <v>598833516</v>
      </c>
      <c r="C584" s="12" t="s">
        <v>96</v>
      </c>
      <c r="D584">
        <v>923.048</v>
      </c>
      <c r="E584" s="12">
        <f>c_sales_data[[#This Row],[price]]</f>
        <v>188.34763747431512</v>
      </c>
      <c r="F584" s="8">
        <f>firm_data[[#This Row],[price]]-firm_data[[#This Row],[avg_price]]</f>
        <v>4.4493625256848759</v>
      </c>
      <c r="G584">
        <v>192.797</v>
      </c>
      <c r="H584">
        <v>1213.78</v>
      </c>
      <c r="I584" s="3">
        <f>firm_data[[#This Row],[production]]-firm_data[[#This Row],[sales]]</f>
        <v>0</v>
      </c>
      <c r="J584">
        <v>1.51261E-12</v>
      </c>
      <c r="K584">
        <v>284.89499999999998</v>
      </c>
      <c r="L584">
        <v>1.5</v>
      </c>
      <c r="M584">
        <v>1.5</v>
      </c>
      <c r="N584">
        <v>0.579897</v>
      </c>
      <c r="O584">
        <v>5</v>
      </c>
      <c r="P584">
        <v>2.1609699999999999E-14</v>
      </c>
      <c r="Q584">
        <v>5.9857500000000003</v>
      </c>
      <c r="R584" s="10">
        <v>2.59938E-16</v>
      </c>
      <c r="S584" s="12" t="s">
        <v>3046</v>
      </c>
      <c r="T584" s="12" t="s">
        <v>3045</v>
      </c>
      <c r="U584">
        <v>0</v>
      </c>
      <c r="V584">
        <v>27.798400000000001</v>
      </c>
      <c r="W584">
        <v>10.208500000000001</v>
      </c>
      <c r="X584">
        <v>0</v>
      </c>
      <c r="Y584">
        <v>4.4928800000000004</v>
      </c>
      <c r="Z584">
        <v>0</v>
      </c>
      <c r="AA584">
        <v>3</v>
      </c>
      <c r="AB584">
        <v>0</v>
      </c>
      <c r="AC584" s="12">
        <f>firm_data[[#This Row],[capital_book]]/firm_data[[#This Row],[capital]]</f>
        <v>2.1571205537009326</v>
      </c>
      <c r="AD584">
        <v>59.964500000000001</v>
      </c>
      <c r="AE584">
        <v>11.890700000000001</v>
      </c>
    </row>
    <row r="585" spans="1:31" x14ac:dyDescent="0.25">
      <c r="A585">
        <v>584</v>
      </c>
      <c r="B585">
        <v>67350448</v>
      </c>
      <c r="C585" s="12" t="s">
        <v>96</v>
      </c>
      <c r="D585">
        <v>1043.71</v>
      </c>
      <c r="E585" s="12">
        <f>c_sales_data[[#This Row],[price]]</f>
        <v>188.36081428500287</v>
      </c>
      <c r="F585" s="8">
        <f>firm_data[[#This Row],[price]]-firm_data[[#This Row],[avg_price]]</f>
        <v>4.4361857149971229</v>
      </c>
      <c r="G585">
        <v>192.797</v>
      </c>
      <c r="H585">
        <v>1364.15</v>
      </c>
      <c r="I585" s="3">
        <f>firm_data[[#This Row],[production]]-firm_data[[#This Row],[sales]]</f>
        <v>0</v>
      </c>
      <c r="J585">
        <v>1.43688E-12</v>
      </c>
      <c r="K585">
        <v>380.88</v>
      </c>
      <c r="L585">
        <v>2</v>
      </c>
      <c r="M585">
        <v>2</v>
      </c>
      <c r="N585">
        <v>2.4900899999999999</v>
      </c>
      <c r="O585">
        <v>5</v>
      </c>
      <c r="P585">
        <v>2.0529200000000001E-14</v>
      </c>
      <c r="Q585">
        <v>6.0295699999999997</v>
      </c>
      <c r="R585" s="10">
        <v>2.4560200000000002E-16</v>
      </c>
      <c r="S585" s="12" t="s">
        <v>3047</v>
      </c>
      <c r="T585" s="12" t="s">
        <v>3048</v>
      </c>
      <c r="U585">
        <v>0</v>
      </c>
      <c r="V585">
        <v>27.6782</v>
      </c>
      <c r="W585">
        <v>8.7783300000000004</v>
      </c>
      <c r="X585">
        <v>0</v>
      </c>
      <c r="Y585">
        <v>5.01478</v>
      </c>
      <c r="Z585">
        <v>0</v>
      </c>
      <c r="AA585">
        <v>4</v>
      </c>
      <c r="AB585">
        <v>0</v>
      </c>
      <c r="AC585" s="12">
        <f>firm_data[[#This Row],[capital_book]]/firm_data[[#This Row],[capital]]</f>
        <v>2.1500494974384172</v>
      </c>
      <c r="AD585">
        <v>59.509500000000003</v>
      </c>
      <c r="AE585">
        <v>11.890700000000001</v>
      </c>
    </row>
    <row r="586" spans="1:31" x14ac:dyDescent="0.25">
      <c r="A586">
        <v>585</v>
      </c>
      <c r="B586">
        <v>578740403</v>
      </c>
      <c r="C586" s="12" t="s">
        <v>96</v>
      </c>
      <c r="D586">
        <v>1292.8800000000001</v>
      </c>
      <c r="E586" s="12">
        <f>c_sales_data[[#This Row],[price]]</f>
        <v>187.98123087350947</v>
      </c>
      <c r="F586" s="8">
        <f>firm_data[[#This Row],[price]]-firm_data[[#This Row],[avg_price]]</f>
        <v>4.8157691264905225</v>
      </c>
      <c r="G586">
        <v>192.797</v>
      </c>
      <c r="H586">
        <v>1676.06</v>
      </c>
      <c r="I586" s="3">
        <f>firm_data[[#This Row],[production]]-firm_data[[#This Row],[sales]]</f>
        <v>0</v>
      </c>
      <c r="J586">
        <v>1.3649299999999999E-12</v>
      </c>
      <c r="K586">
        <v>572.44000000000005</v>
      </c>
      <c r="L586">
        <v>3</v>
      </c>
      <c r="M586">
        <v>3</v>
      </c>
      <c r="N586">
        <v>9.2734700000000003E-2</v>
      </c>
      <c r="O586">
        <v>5</v>
      </c>
      <c r="P586">
        <v>1.9502699999999999E-14</v>
      </c>
      <c r="Q586">
        <v>8.5117200000000004</v>
      </c>
      <c r="R586" s="10">
        <v>2.29636E-16</v>
      </c>
      <c r="S586" s="12" t="s">
        <v>3049</v>
      </c>
      <c r="T586" s="12" t="s">
        <v>3050</v>
      </c>
      <c r="U586">
        <v>0</v>
      </c>
      <c r="V586">
        <v>27.498100000000001</v>
      </c>
      <c r="W586">
        <v>12.3208</v>
      </c>
      <c r="X586">
        <v>0</v>
      </c>
      <c r="Y586">
        <v>7.2558600000000002</v>
      </c>
      <c r="Z586">
        <v>0</v>
      </c>
      <c r="AA586">
        <v>6</v>
      </c>
      <c r="AB586">
        <v>0</v>
      </c>
      <c r="AC586" s="12">
        <f>firm_data[[#This Row],[capital_book]]/firm_data[[#This Row],[capital]]</f>
        <v>2.1802051778122853</v>
      </c>
      <c r="AD586">
        <v>59.951500000000003</v>
      </c>
      <c r="AE586">
        <v>11.890700000000001</v>
      </c>
    </row>
    <row r="587" spans="1:31" x14ac:dyDescent="0.25">
      <c r="A587">
        <v>586</v>
      </c>
      <c r="B587">
        <v>140223683</v>
      </c>
      <c r="C587" s="12" t="s">
        <v>96</v>
      </c>
      <c r="D587">
        <v>1748.28</v>
      </c>
      <c r="E587" s="12">
        <f>c_sales_data[[#This Row],[price]]</f>
        <v>187.34735918366263</v>
      </c>
      <c r="F587" s="8">
        <f>firm_data[[#This Row],[price]]-firm_data[[#This Row],[avg_price]]</f>
        <v>5.4496408163373644</v>
      </c>
      <c r="G587">
        <v>192.797</v>
      </c>
      <c r="H587">
        <v>2245.62</v>
      </c>
      <c r="I587" s="3">
        <f>firm_data[[#This Row],[production]]-firm_data[[#This Row],[sales]]</f>
        <v>0.3190900000000001</v>
      </c>
      <c r="J587">
        <v>1.2965799999999999E-12</v>
      </c>
      <c r="K587">
        <v>892.12400000000002</v>
      </c>
      <c r="L587">
        <v>5</v>
      </c>
      <c r="M587">
        <v>4.6809099999999999</v>
      </c>
      <c r="N587">
        <v>2.94836E-16</v>
      </c>
      <c r="O587">
        <v>5</v>
      </c>
      <c r="P587">
        <v>1.8527600000000001E-14</v>
      </c>
      <c r="Q587">
        <v>4.6786500000000002</v>
      </c>
      <c r="R587" s="10">
        <v>2.11224E-16</v>
      </c>
      <c r="S587" s="12" t="s">
        <v>3051</v>
      </c>
      <c r="T587" s="12" t="s">
        <v>3052</v>
      </c>
      <c r="U587">
        <v>0</v>
      </c>
      <c r="V587">
        <v>27.197800000000001</v>
      </c>
      <c r="W587">
        <v>11.6236</v>
      </c>
      <c r="X587">
        <v>0</v>
      </c>
      <c r="Y587">
        <v>7.3393199999999998</v>
      </c>
      <c r="Z587">
        <v>0</v>
      </c>
      <c r="AA587">
        <v>10</v>
      </c>
      <c r="AB587">
        <v>0</v>
      </c>
      <c r="AC587" s="12">
        <f>firm_data[[#This Row],[capital_book]]/firm_data[[#This Row],[capital]]</f>
        <v>2.216256461919714</v>
      </c>
      <c r="AD587">
        <v>60.277299999999997</v>
      </c>
      <c r="AE587">
        <v>11.890700000000001</v>
      </c>
    </row>
    <row r="588" spans="1:31" x14ac:dyDescent="0.25">
      <c r="A588">
        <v>587</v>
      </c>
      <c r="B588">
        <v>305051603</v>
      </c>
      <c r="C588" s="12" t="s">
        <v>96</v>
      </c>
      <c r="D588">
        <v>2092.8200000000002</v>
      </c>
      <c r="E588" s="12">
        <f>c_sales_data[[#This Row],[price]]</f>
        <v>187.59346374201562</v>
      </c>
      <c r="F588" s="8">
        <f>firm_data[[#This Row],[price]]-firm_data[[#This Row],[avg_price]]</f>
        <v>-12.044463742015608</v>
      </c>
      <c r="G588">
        <v>175.54900000000001</v>
      </c>
      <c r="H588">
        <v>2673.18</v>
      </c>
      <c r="I588" s="3">
        <f>firm_data[[#This Row],[production]]-firm_data[[#This Row],[sales]]</f>
        <v>0</v>
      </c>
      <c r="J588">
        <v>1.23164E-12</v>
      </c>
      <c r="K588">
        <v>863.99099999999999</v>
      </c>
      <c r="L588">
        <v>5</v>
      </c>
      <c r="M588">
        <v>5</v>
      </c>
      <c r="N588">
        <v>0.62207500000000004</v>
      </c>
      <c r="O588">
        <v>5</v>
      </c>
      <c r="P588">
        <v>1.7601200000000001E-14</v>
      </c>
      <c r="Q588">
        <v>0</v>
      </c>
      <c r="R588" s="10">
        <v>1.8945499999999999E-16</v>
      </c>
      <c r="S588" s="12" t="s">
        <v>3053</v>
      </c>
      <c r="T588" s="12" t="s">
        <v>3052</v>
      </c>
      <c r="U588">
        <v>0</v>
      </c>
      <c r="V588">
        <v>26.897500000000001</v>
      </c>
      <c r="W588">
        <v>14.6442</v>
      </c>
      <c r="X588">
        <v>0</v>
      </c>
      <c r="Y588">
        <v>4.7128199999999998</v>
      </c>
      <c r="Z588">
        <v>0</v>
      </c>
      <c r="AA588">
        <v>10</v>
      </c>
      <c r="AB588">
        <v>0</v>
      </c>
      <c r="AC588" s="12">
        <f>firm_data[[#This Row],[capital_book]]/firm_data[[#This Row],[capital]]</f>
        <v>2.1252346872385908</v>
      </c>
      <c r="AD588">
        <v>57.163499999999999</v>
      </c>
      <c r="AE588">
        <v>11.890700000000001</v>
      </c>
    </row>
    <row r="589" spans="1:31" x14ac:dyDescent="0.25">
      <c r="A589">
        <v>588</v>
      </c>
      <c r="B589">
        <v>784619275</v>
      </c>
      <c r="C589" s="12" t="s">
        <v>96</v>
      </c>
      <c r="D589">
        <v>2419.37</v>
      </c>
      <c r="E589" s="12">
        <f>c_sales_data[[#This Row],[price]]</f>
        <v>187.63370630909003</v>
      </c>
      <c r="F589" s="8">
        <f>firm_data[[#This Row],[price]]-firm_data[[#This Row],[avg_price]]</f>
        <v>0.64529369090996624</v>
      </c>
      <c r="G589">
        <v>188.279</v>
      </c>
      <c r="H589">
        <v>3081.22</v>
      </c>
      <c r="I589" s="3">
        <f>firm_data[[#This Row],[production]]-firm_data[[#This Row],[sales]]</f>
        <v>0</v>
      </c>
      <c r="J589">
        <v>1.1699500000000001E-12</v>
      </c>
      <c r="K589">
        <v>930.6</v>
      </c>
      <c r="L589">
        <v>5</v>
      </c>
      <c r="M589">
        <v>5</v>
      </c>
      <c r="N589">
        <v>3.6922199999999998</v>
      </c>
      <c r="O589">
        <v>5</v>
      </c>
      <c r="P589">
        <v>1.6721199999999999E-14</v>
      </c>
      <c r="Q589">
        <v>0.54536899999999999</v>
      </c>
      <c r="R589" s="10">
        <v>1.7253299999999999E-16</v>
      </c>
      <c r="S589" s="12" t="s">
        <v>3054</v>
      </c>
      <c r="T589" s="12" t="s">
        <v>3052</v>
      </c>
      <c r="U589">
        <v>0</v>
      </c>
      <c r="V589">
        <v>26.597200000000001</v>
      </c>
      <c r="W589">
        <v>17.253299999999999</v>
      </c>
      <c r="X589">
        <v>0</v>
      </c>
      <c r="Y589">
        <v>5.2726800000000003</v>
      </c>
      <c r="Z589">
        <v>0</v>
      </c>
      <c r="AA589">
        <v>10</v>
      </c>
      <c r="AB589">
        <v>0</v>
      </c>
      <c r="AC589" s="12">
        <f>firm_data[[#This Row],[capital_book]]/firm_data[[#This Row],[capital]]</f>
        <v>2.1435564645902576</v>
      </c>
      <c r="AD589">
        <v>57.012599999999999</v>
      </c>
      <c r="AE589">
        <v>11.890700000000001</v>
      </c>
    </row>
    <row r="590" spans="1:31" x14ac:dyDescent="0.25">
      <c r="A590">
        <v>589</v>
      </c>
      <c r="B590">
        <v>587978990</v>
      </c>
      <c r="C590" s="12" t="s">
        <v>96</v>
      </c>
      <c r="D590">
        <v>2904.15</v>
      </c>
      <c r="E590" s="12">
        <f>c_sales_data[[#This Row],[price]]</f>
        <v>187.91187751536503</v>
      </c>
      <c r="F590" s="8">
        <f>firm_data[[#This Row],[price]]-firm_data[[#This Row],[avg_price]]</f>
        <v>0.36712248463496167</v>
      </c>
      <c r="G590">
        <v>188.279</v>
      </c>
      <c r="H590">
        <v>3687</v>
      </c>
      <c r="I590" s="3">
        <f>firm_data[[#This Row],[production]]-firm_data[[#This Row],[sales]]</f>
        <v>0</v>
      </c>
      <c r="J590">
        <v>1.1113499999999999E-12</v>
      </c>
      <c r="K590">
        <v>1209.77</v>
      </c>
      <c r="L590">
        <v>6.5</v>
      </c>
      <c r="M590">
        <v>6.5</v>
      </c>
      <c r="N590">
        <v>0.64056800000000003</v>
      </c>
      <c r="O590">
        <v>5</v>
      </c>
      <c r="P590">
        <v>1.5885100000000001E-14</v>
      </c>
      <c r="Q590">
        <v>4.1913600000000004</v>
      </c>
      <c r="R590" s="10">
        <v>1.5789100000000001E-16</v>
      </c>
      <c r="S590" s="12" t="s">
        <v>3055</v>
      </c>
      <c r="T590" s="12" t="s">
        <v>3056</v>
      </c>
      <c r="U590">
        <v>0</v>
      </c>
      <c r="V590">
        <v>26.206800000000001</v>
      </c>
      <c r="W590">
        <v>23.981200000000001</v>
      </c>
      <c r="X590">
        <v>0</v>
      </c>
      <c r="Y590">
        <v>8.5956799999999998</v>
      </c>
      <c r="Z590">
        <v>0</v>
      </c>
      <c r="AA590">
        <v>13</v>
      </c>
      <c r="AB590">
        <v>0</v>
      </c>
      <c r="AC590" s="12">
        <f>firm_data[[#This Row],[capital_book]]/firm_data[[#This Row],[capital]]</f>
        <v>2.1680632507593449</v>
      </c>
      <c r="AD590">
        <v>56.817999999999998</v>
      </c>
      <c r="AE590">
        <v>11.890700000000001</v>
      </c>
    </row>
    <row r="591" spans="1:31" x14ac:dyDescent="0.25">
      <c r="A591">
        <v>590</v>
      </c>
      <c r="B591">
        <v>963665527</v>
      </c>
      <c r="C591" s="12" t="s">
        <v>96</v>
      </c>
      <c r="D591">
        <v>3366.48</v>
      </c>
      <c r="E591" s="12">
        <f>c_sales_data[[#This Row],[price]]</f>
        <v>188.07854606228179</v>
      </c>
      <c r="F591" s="8">
        <f>firm_data[[#This Row],[price]]-firm_data[[#This Row],[avg_price]]</f>
        <v>0.20045393771820841</v>
      </c>
      <c r="G591">
        <v>188.279</v>
      </c>
      <c r="H591">
        <v>4263.9799999999996</v>
      </c>
      <c r="I591" s="3">
        <f>firm_data[[#This Row],[production]]-firm_data[[#This Row],[sales]]</f>
        <v>0</v>
      </c>
      <c r="J591">
        <v>1.05568E-12</v>
      </c>
      <c r="K591">
        <v>1302.0999999999999</v>
      </c>
      <c r="L591">
        <v>7</v>
      </c>
      <c r="M591">
        <v>7</v>
      </c>
      <c r="N591">
        <v>2.46835</v>
      </c>
      <c r="O591">
        <v>5</v>
      </c>
      <c r="P591">
        <v>1.50908E-14</v>
      </c>
      <c r="Q591">
        <v>3.4537100000000001</v>
      </c>
      <c r="R591" s="10">
        <v>1.4195800000000001E-16</v>
      </c>
      <c r="S591" s="12" t="s">
        <v>3057</v>
      </c>
      <c r="T591" s="12" t="s">
        <v>3058</v>
      </c>
      <c r="U591">
        <v>0</v>
      </c>
      <c r="V591">
        <v>25.786300000000001</v>
      </c>
      <c r="W591">
        <v>24.604199999999999</v>
      </c>
      <c r="X591">
        <v>0</v>
      </c>
      <c r="Y591">
        <v>9.1721900000000005</v>
      </c>
      <c r="Z591">
        <v>0</v>
      </c>
      <c r="AA591">
        <v>14</v>
      </c>
      <c r="AB591">
        <v>0</v>
      </c>
      <c r="AC591" s="12">
        <f>firm_data[[#This Row],[capital_book]]/firm_data[[#This Row],[capital]]</f>
        <v>2.166960750476028</v>
      </c>
      <c r="AD591">
        <v>55.877899999999997</v>
      </c>
      <c r="AE591">
        <v>11.890700000000001</v>
      </c>
    </row>
    <row r="592" spans="1:31" x14ac:dyDescent="0.25">
      <c r="A592">
        <v>591</v>
      </c>
      <c r="B592">
        <v>624316407</v>
      </c>
      <c r="C592" s="12" t="s">
        <v>96</v>
      </c>
      <c r="D592">
        <v>3717.58</v>
      </c>
      <c r="E592" s="12">
        <f>c_sales_data[[#This Row],[price]]</f>
        <v>188.16680668853684</v>
      </c>
      <c r="F592" s="8">
        <f>firm_data[[#This Row],[price]]-firm_data[[#This Row],[avg_price]]</f>
        <v>0.11219331146315881</v>
      </c>
      <c r="G592">
        <v>188.279</v>
      </c>
      <c r="H592">
        <v>4725.82</v>
      </c>
      <c r="I592" s="3">
        <f>firm_data[[#This Row],[production]]-firm_data[[#This Row],[sales]]</f>
        <v>0</v>
      </c>
      <c r="J592">
        <v>1.00279E-12</v>
      </c>
      <c r="K592">
        <v>1326</v>
      </c>
      <c r="L592">
        <v>7</v>
      </c>
      <c r="M592">
        <v>7</v>
      </c>
      <c r="N592">
        <v>0.463897</v>
      </c>
      <c r="O592">
        <v>5</v>
      </c>
      <c r="P592">
        <v>1.4336299999999999E-14</v>
      </c>
      <c r="Q592">
        <v>3.1737099999999998</v>
      </c>
      <c r="R592" s="10">
        <v>1.2848500000000001E-16</v>
      </c>
      <c r="S592" s="12" t="s">
        <v>3059</v>
      </c>
      <c r="T592" s="12" t="s">
        <v>3058</v>
      </c>
      <c r="U592">
        <v>0</v>
      </c>
      <c r="V592">
        <v>36.461799999999997</v>
      </c>
      <c r="W592">
        <v>29.027699999999999</v>
      </c>
      <c r="X592">
        <v>23.454899999999999</v>
      </c>
      <c r="Y592">
        <v>11.393700000000001</v>
      </c>
      <c r="Z592">
        <v>11.0959</v>
      </c>
      <c r="AA592">
        <v>14</v>
      </c>
      <c r="AB592">
        <v>23.991599999999998</v>
      </c>
      <c r="AC592" s="12">
        <f>firm_data[[#This Row],[capital_book]]/firm_data[[#This Row],[capital]]</f>
        <v>2.1622081191822673</v>
      </c>
      <c r="AD592">
        <v>78.837999999999994</v>
      </c>
      <c r="AE592">
        <v>34.150199999999998</v>
      </c>
    </row>
    <row r="593" spans="1:31" x14ac:dyDescent="0.25">
      <c r="A593">
        <v>592</v>
      </c>
      <c r="B593">
        <v>408273446</v>
      </c>
      <c r="C593" s="12" t="s">
        <v>96</v>
      </c>
      <c r="D593">
        <v>3291.13</v>
      </c>
      <c r="E593" s="12">
        <f>c_sales_data[[#This Row],[price]]</f>
        <v>188.40188638381429</v>
      </c>
      <c r="F593" s="8">
        <f>firm_data[[#This Row],[price]]-firm_data[[#This Row],[avg_price]]</f>
        <v>-0.12288638381428996</v>
      </c>
      <c r="G593">
        <v>188.279</v>
      </c>
      <c r="H593">
        <v>4192.55</v>
      </c>
      <c r="I593" s="3">
        <f>firm_data[[#This Row],[production]]-firm_data[[#This Row],[sales]]</f>
        <v>6.3047199999999997</v>
      </c>
      <c r="J593">
        <v>9.5254399999999998E-13</v>
      </c>
      <c r="K593">
        <v>395.01600000000002</v>
      </c>
      <c r="L593">
        <v>8.5</v>
      </c>
      <c r="M593">
        <v>2.1952799999999999</v>
      </c>
      <c r="N593">
        <v>0</v>
      </c>
      <c r="O593">
        <v>5</v>
      </c>
      <c r="P593">
        <v>1.36195E-14</v>
      </c>
      <c r="Q593">
        <v>6.6224299999999996</v>
      </c>
      <c r="R593" s="10">
        <v>9.4795100000000002E-17</v>
      </c>
      <c r="S593" s="12" t="s">
        <v>3060</v>
      </c>
      <c r="T593" s="12" t="s">
        <v>3061</v>
      </c>
      <c r="U593">
        <v>0</v>
      </c>
      <c r="V593">
        <v>35.951300000000003</v>
      </c>
      <c r="W593">
        <v>27.698599999999999</v>
      </c>
      <c r="X593">
        <v>0</v>
      </c>
      <c r="Y593">
        <v>11.811199999999999</v>
      </c>
      <c r="Z593">
        <v>0</v>
      </c>
      <c r="AA593">
        <v>17</v>
      </c>
      <c r="AB593">
        <v>0</v>
      </c>
      <c r="AC593" s="12">
        <f>firm_data[[#This Row],[capital_book]]/firm_data[[#This Row],[capital]]</f>
        <v>2.1875425923401934</v>
      </c>
      <c r="AD593">
        <v>78.644999999999996</v>
      </c>
      <c r="AE593">
        <v>34.150199999999998</v>
      </c>
    </row>
    <row r="594" spans="1:31" x14ac:dyDescent="0.25">
      <c r="A594">
        <v>593</v>
      </c>
      <c r="B594">
        <v>512344286</v>
      </c>
      <c r="C594" s="12" t="s">
        <v>96</v>
      </c>
      <c r="D594">
        <v>3079.97</v>
      </c>
      <c r="E594" s="12">
        <f>c_sales_data[[#This Row],[price]]</f>
        <v>188.68386203069761</v>
      </c>
      <c r="F594" s="8">
        <f>firm_data[[#This Row],[price]]-firm_data[[#This Row],[avg_price]]</f>
        <v>-0.40486203069761473</v>
      </c>
      <c r="G594">
        <v>188.279</v>
      </c>
      <c r="H594">
        <v>3926.95</v>
      </c>
      <c r="I594" s="3">
        <f>firm_data[[#This Row],[production]]-firm_data[[#This Row],[sales]]</f>
        <v>0</v>
      </c>
      <c r="J594">
        <v>9.0481100000000003E-13</v>
      </c>
      <c r="K594">
        <v>556.79</v>
      </c>
      <c r="L594">
        <v>3</v>
      </c>
      <c r="M594">
        <v>3</v>
      </c>
      <c r="N594">
        <v>1.6563399999999999</v>
      </c>
      <c r="O594">
        <v>5</v>
      </c>
      <c r="P594">
        <v>1.29385E-14</v>
      </c>
      <c r="Q594">
        <v>0</v>
      </c>
      <c r="R594" s="10">
        <v>9.46447E-17</v>
      </c>
      <c r="S594" s="12" t="s">
        <v>3062</v>
      </c>
      <c r="T594" s="12" t="s">
        <v>3063</v>
      </c>
      <c r="U594">
        <v>0</v>
      </c>
      <c r="V594">
        <v>35.771099999999997</v>
      </c>
      <c r="W594">
        <v>28.8643</v>
      </c>
      <c r="X594">
        <v>0</v>
      </c>
      <c r="Y594">
        <v>2.8257500000000002</v>
      </c>
      <c r="Z594">
        <v>0</v>
      </c>
      <c r="AA594">
        <v>6</v>
      </c>
      <c r="AB594">
        <v>0</v>
      </c>
      <c r="AC594" s="12">
        <f>firm_data[[#This Row],[capital_book]]/firm_data[[#This Row],[capital]]</f>
        <v>2.1521759185487728</v>
      </c>
      <c r="AD594">
        <v>76.985699999999994</v>
      </c>
      <c r="AE594">
        <v>34.150199999999998</v>
      </c>
    </row>
    <row r="595" spans="1:31" x14ac:dyDescent="0.25">
      <c r="A595">
        <v>594</v>
      </c>
      <c r="B595">
        <v>664472633</v>
      </c>
      <c r="C595" s="12" t="s">
        <v>96</v>
      </c>
      <c r="D595">
        <v>2921.28</v>
      </c>
      <c r="E595" s="12">
        <f>c_sales_data[[#This Row],[price]]</f>
        <v>189.09549067876188</v>
      </c>
      <c r="F595" s="8">
        <f>firm_data[[#This Row],[price]]-firm_data[[#This Row],[avg_price]]</f>
        <v>3.4475093212381296</v>
      </c>
      <c r="G595">
        <v>192.54300000000001</v>
      </c>
      <c r="H595">
        <v>3729.15</v>
      </c>
      <c r="I595" s="3">
        <f>firm_data[[#This Row],[production]]-firm_data[[#This Row],[sales]]</f>
        <v>0</v>
      </c>
      <c r="J595">
        <v>8.5946500000000001E-13</v>
      </c>
      <c r="K595">
        <v>571.79999999999995</v>
      </c>
      <c r="L595">
        <v>3</v>
      </c>
      <c r="M595">
        <v>3</v>
      </c>
      <c r="N595">
        <v>0.94694299999999998</v>
      </c>
      <c r="O595">
        <v>5</v>
      </c>
      <c r="P595">
        <v>1.22916E-14</v>
      </c>
      <c r="Q595">
        <v>2.63293</v>
      </c>
      <c r="R595" s="10">
        <v>9.2051400000000006E-17</v>
      </c>
      <c r="S595" s="12" t="s">
        <v>3064</v>
      </c>
      <c r="T595" s="12" t="s">
        <v>3063</v>
      </c>
      <c r="U595">
        <v>0</v>
      </c>
      <c r="V595">
        <v>35.591000000000001</v>
      </c>
      <c r="W595">
        <v>22.657499999999999</v>
      </c>
      <c r="X595">
        <v>0</v>
      </c>
      <c r="Y595">
        <v>4.3164600000000002</v>
      </c>
      <c r="Z595">
        <v>0</v>
      </c>
      <c r="AA595">
        <v>6</v>
      </c>
      <c r="AB595">
        <v>0</v>
      </c>
      <c r="AC595" s="12">
        <f>firm_data[[#This Row],[capital_book]]/firm_data[[#This Row],[capital]]</f>
        <v>2.1789047792981373</v>
      </c>
      <c r="AD595">
        <v>77.549400000000006</v>
      </c>
      <c r="AE595">
        <v>34.150199999999998</v>
      </c>
    </row>
    <row r="596" spans="1:31" x14ac:dyDescent="0.25">
      <c r="A596">
        <v>595</v>
      </c>
      <c r="B596">
        <v>26645258</v>
      </c>
      <c r="C596" s="12" t="s">
        <v>96</v>
      </c>
      <c r="D596">
        <v>2870.54</v>
      </c>
      <c r="E596" s="12">
        <f>c_sales_data[[#This Row],[price]]</f>
        <v>189.59251931707183</v>
      </c>
      <c r="F596" s="8">
        <f>firm_data[[#This Row],[price]]-firm_data[[#This Row],[avg_price]]</f>
        <v>2.9504806829281733</v>
      </c>
      <c r="G596">
        <v>192.54300000000001</v>
      </c>
      <c r="H596">
        <v>3664.48</v>
      </c>
      <c r="I596" s="3">
        <f>firm_data[[#This Row],[production]]-firm_data[[#This Row],[sales]]</f>
        <v>0</v>
      </c>
      <c r="J596">
        <v>8.1638600000000003E-13</v>
      </c>
      <c r="K596">
        <v>665.19600000000003</v>
      </c>
      <c r="L596">
        <v>3.5</v>
      </c>
      <c r="M596">
        <v>3.5</v>
      </c>
      <c r="N596">
        <v>2.0052599999999998</v>
      </c>
      <c r="O596">
        <v>5</v>
      </c>
      <c r="P596">
        <v>1.1676999999999999E-14</v>
      </c>
      <c r="Q596">
        <v>3.3374199999999998</v>
      </c>
      <c r="R596" s="10">
        <v>8.9051099999999999E-17</v>
      </c>
      <c r="S596" s="12" t="s">
        <v>3065</v>
      </c>
      <c r="T596" s="12" t="s">
        <v>3066</v>
      </c>
      <c r="U596">
        <v>0</v>
      </c>
      <c r="V596">
        <v>35.380699999999997</v>
      </c>
      <c r="W596">
        <v>18.300899999999999</v>
      </c>
      <c r="X596">
        <v>0</v>
      </c>
      <c r="Y596">
        <v>5.1687099999999999</v>
      </c>
      <c r="Z596">
        <v>0</v>
      </c>
      <c r="AA596">
        <v>7</v>
      </c>
      <c r="AB596">
        <v>0</v>
      </c>
      <c r="AC596" s="12">
        <f>firm_data[[#This Row],[capital_book]]/firm_data[[#This Row],[capital]]</f>
        <v>2.1564836196005168</v>
      </c>
      <c r="AD596">
        <v>76.297899999999998</v>
      </c>
      <c r="AE596">
        <v>34.150199999999998</v>
      </c>
    </row>
    <row r="597" spans="1:31" x14ac:dyDescent="0.25">
      <c r="A597">
        <v>596</v>
      </c>
      <c r="B597">
        <v>750135066</v>
      </c>
      <c r="C597" s="12" t="s">
        <v>96</v>
      </c>
      <c r="D597">
        <v>2933.49</v>
      </c>
      <c r="E597" s="12">
        <f>c_sales_data[[#This Row],[price]]</f>
        <v>189.8193901139505</v>
      </c>
      <c r="F597" s="8">
        <f>firm_data[[#This Row],[price]]-firm_data[[#This Row],[avg_price]]</f>
        <v>2.7236098860495019</v>
      </c>
      <c r="G597">
        <v>192.54300000000001</v>
      </c>
      <c r="H597">
        <v>3745.64</v>
      </c>
      <c r="I597" s="3">
        <f>firm_data[[#This Row],[production]]-firm_data[[#This Row],[sales]]</f>
        <v>0.31747999999999976</v>
      </c>
      <c r="J597">
        <v>7.7546099999999998E-13</v>
      </c>
      <c r="K597">
        <v>798.18899999999996</v>
      </c>
      <c r="L597">
        <v>4.5</v>
      </c>
      <c r="M597">
        <v>4.1825200000000002</v>
      </c>
      <c r="N597">
        <v>0</v>
      </c>
      <c r="O597">
        <v>5</v>
      </c>
      <c r="P597">
        <v>1.10932E-14</v>
      </c>
      <c r="Q597">
        <v>4.9468899999999998</v>
      </c>
      <c r="R597" s="10">
        <v>8.5231400000000001E-17</v>
      </c>
      <c r="S597" s="12" t="s">
        <v>3067</v>
      </c>
      <c r="T597" s="12" t="s">
        <v>3068</v>
      </c>
      <c r="U597">
        <v>0</v>
      </c>
      <c r="V597">
        <v>35.110500000000002</v>
      </c>
      <c r="W597">
        <v>18.875299999999999</v>
      </c>
      <c r="X597">
        <v>0</v>
      </c>
      <c r="Y597">
        <v>6.9734400000000001</v>
      </c>
      <c r="Z597">
        <v>0</v>
      </c>
      <c r="AA597">
        <v>9</v>
      </c>
      <c r="AB597">
        <v>0</v>
      </c>
      <c r="AC597" s="12">
        <f>firm_data[[#This Row],[capital_book]]/firm_data[[#This Row],[capital]]</f>
        <v>2.243736204269378</v>
      </c>
      <c r="AD597">
        <v>78.778700000000001</v>
      </c>
      <c r="AE597">
        <v>34.150199999999998</v>
      </c>
    </row>
    <row r="598" spans="1:31" x14ac:dyDescent="0.25">
      <c r="A598">
        <v>597</v>
      </c>
      <c r="B598">
        <v>774418772</v>
      </c>
      <c r="C598" s="12" t="s">
        <v>96</v>
      </c>
      <c r="D598">
        <v>2970.34</v>
      </c>
      <c r="E598" s="12">
        <f>c_sales_data[[#This Row],[price]]</f>
        <v>189.88586556750334</v>
      </c>
      <c r="F598" s="8">
        <f>firm_data[[#This Row],[price]]-firm_data[[#This Row],[avg_price]]</f>
        <v>-14.677865567503346</v>
      </c>
      <c r="G598">
        <v>175.208</v>
      </c>
      <c r="H598">
        <v>3789.45</v>
      </c>
      <c r="I598" s="3">
        <f>firm_data[[#This Row],[production]]-firm_data[[#This Row],[sales]]</f>
        <v>0</v>
      </c>
      <c r="J598">
        <v>7.3658299999999999E-13</v>
      </c>
      <c r="K598">
        <v>776.59100000000001</v>
      </c>
      <c r="L598">
        <v>4.5</v>
      </c>
      <c r="M598">
        <v>4.5</v>
      </c>
      <c r="N598">
        <v>3.32599</v>
      </c>
      <c r="O598">
        <v>5</v>
      </c>
      <c r="P598">
        <v>1.05385E-14</v>
      </c>
      <c r="Q598">
        <v>0</v>
      </c>
      <c r="R598" s="10">
        <v>8.0792899999999998E-17</v>
      </c>
      <c r="S598" s="12" t="s">
        <v>3069</v>
      </c>
      <c r="T598" s="12" t="s">
        <v>3068</v>
      </c>
      <c r="U598">
        <v>0</v>
      </c>
      <c r="V598">
        <v>34.840200000000003</v>
      </c>
      <c r="W598">
        <v>17.386800000000001</v>
      </c>
      <c r="X598">
        <v>0</v>
      </c>
      <c r="Y598">
        <v>4.21427</v>
      </c>
      <c r="Z598">
        <v>0</v>
      </c>
      <c r="AA598">
        <v>9</v>
      </c>
      <c r="AB598">
        <v>0</v>
      </c>
      <c r="AC598" s="12">
        <f>firm_data[[#This Row],[capital_book]]/firm_data[[#This Row],[capital]]</f>
        <v>2.196511501082083</v>
      </c>
      <c r="AD598">
        <v>76.526899999999998</v>
      </c>
      <c r="AE598">
        <v>34.150199999999998</v>
      </c>
    </row>
    <row r="599" spans="1:31" x14ac:dyDescent="0.25">
      <c r="A599">
        <v>598</v>
      </c>
      <c r="B599">
        <v>249891644</v>
      </c>
      <c r="C599" s="12" t="s">
        <v>96</v>
      </c>
      <c r="D599">
        <v>3008.28</v>
      </c>
      <c r="E599" s="12">
        <f>c_sales_data[[#This Row],[price]]</f>
        <v>190.500843210526</v>
      </c>
      <c r="F599" s="8">
        <f>firm_data[[#This Row],[price]]-firm_data[[#This Row],[avg_price]]</f>
        <v>2.0101567894739958</v>
      </c>
      <c r="G599">
        <v>192.511</v>
      </c>
      <c r="H599">
        <v>3835.88</v>
      </c>
      <c r="I599" s="3">
        <f>firm_data[[#This Row],[production]]-firm_data[[#This Row],[sales]]</f>
        <v>0.34952000000000005</v>
      </c>
      <c r="J599">
        <v>6.9964800000000001E-13</v>
      </c>
      <c r="K599">
        <v>788.42700000000002</v>
      </c>
      <c r="L599">
        <v>4.5</v>
      </c>
      <c r="M599">
        <v>4.1504799999999999</v>
      </c>
      <c r="N599">
        <v>0</v>
      </c>
      <c r="O599">
        <v>5</v>
      </c>
      <c r="P599">
        <v>1.00116E-14</v>
      </c>
      <c r="Q599">
        <v>5.4153200000000004</v>
      </c>
      <c r="R599" s="10">
        <v>7.6839400000000004E-17</v>
      </c>
      <c r="S599" s="12" t="s">
        <v>3070</v>
      </c>
      <c r="T599" s="12" t="s">
        <v>3068</v>
      </c>
      <c r="U599">
        <v>0</v>
      </c>
      <c r="V599">
        <v>34.569899999999997</v>
      </c>
      <c r="W599">
        <v>22.517800000000001</v>
      </c>
      <c r="X599">
        <v>0</v>
      </c>
      <c r="Y599">
        <v>7.2076599999999997</v>
      </c>
      <c r="Z599">
        <v>0</v>
      </c>
      <c r="AA599">
        <v>9</v>
      </c>
      <c r="AB599">
        <v>0</v>
      </c>
      <c r="AC599" s="12">
        <f>firm_data[[#This Row],[capital_book]]/firm_data[[#This Row],[capital]]</f>
        <v>2.1848544543085171</v>
      </c>
      <c r="AD599">
        <v>75.530199999999994</v>
      </c>
      <c r="AE599">
        <v>26.491499999999998</v>
      </c>
    </row>
    <row r="600" spans="1:31" x14ac:dyDescent="0.25">
      <c r="A600">
        <v>599</v>
      </c>
      <c r="B600">
        <v>118677306</v>
      </c>
      <c r="C600" s="12" t="s">
        <v>96</v>
      </c>
      <c r="D600">
        <v>3061.52</v>
      </c>
      <c r="E600" s="12">
        <f>c_sales_data[[#This Row],[price]]</f>
        <v>191.15366743056782</v>
      </c>
      <c r="F600" s="8">
        <f>firm_data[[#This Row],[price]]-firm_data[[#This Row],[avg_price]]</f>
        <v>-7.2386674305678298</v>
      </c>
      <c r="G600">
        <v>183.91499999999999</v>
      </c>
      <c r="H600">
        <v>3901.86</v>
      </c>
      <c r="I600" s="3">
        <f>firm_data[[#This Row],[production]]-firm_data[[#This Row],[sales]]</f>
        <v>0</v>
      </c>
      <c r="J600">
        <v>6.6456000000000005E-13</v>
      </c>
      <c r="K600">
        <v>817.45799999999997</v>
      </c>
      <c r="L600">
        <v>4.5</v>
      </c>
      <c r="M600">
        <v>4.5</v>
      </c>
      <c r="N600">
        <v>0.54363300000000003</v>
      </c>
      <c r="O600">
        <v>5</v>
      </c>
      <c r="P600">
        <v>9.5109900000000004E-15</v>
      </c>
      <c r="Q600">
        <v>0</v>
      </c>
      <c r="R600" s="10">
        <v>7.2926400000000004E-17</v>
      </c>
      <c r="S600" s="12" t="s">
        <v>3071</v>
      </c>
      <c r="T600" s="12" t="s">
        <v>3068</v>
      </c>
      <c r="U600">
        <v>0</v>
      </c>
      <c r="V600">
        <v>34.299700000000001</v>
      </c>
      <c r="W600">
        <v>19.207999999999998</v>
      </c>
      <c r="X600">
        <v>0</v>
      </c>
      <c r="Y600">
        <v>4.1854300000000002</v>
      </c>
      <c r="Z600">
        <v>0</v>
      </c>
      <c r="AA600">
        <v>9</v>
      </c>
      <c r="AB600">
        <v>0</v>
      </c>
      <c r="AC600" s="12">
        <f>firm_data[[#This Row],[capital_book]]/firm_data[[#This Row],[capital]]</f>
        <v>2.1854651789957349</v>
      </c>
      <c r="AD600">
        <v>74.960800000000006</v>
      </c>
      <c r="AE600">
        <v>26.491499999999998</v>
      </c>
    </row>
    <row r="601" spans="1:31" x14ac:dyDescent="0.25">
      <c r="A601">
        <v>600</v>
      </c>
      <c r="B601">
        <v>696219828</v>
      </c>
      <c r="C601" s="12" t="s">
        <v>96</v>
      </c>
      <c r="D601">
        <v>3105.72</v>
      </c>
      <c r="E601" s="12">
        <f>c_sales_data[[#This Row],[price]]</f>
        <v>191.01419951942162</v>
      </c>
      <c r="F601" s="8">
        <f>firm_data[[#This Row],[price]]-firm_data[[#This Row],[avg_price]]</f>
        <v>-6.6531995194216336</v>
      </c>
      <c r="G601">
        <v>184.36099999999999</v>
      </c>
      <c r="H601">
        <v>3955.33</v>
      </c>
      <c r="I601" s="3">
        <f>firm_data[[#This Row],[production]]-firm_data[[#This Row],[sales]]</f>
        <v>0</v>
      </c>
      <c r="J601">
        <v>6.3122600000000004E-13</v>
      </c>
      <c r="K601">
        <v>818.26599999999996</v>
      </c>
      <c r="L601">
        <v>4.5</v>
      </c>
      <c r="M601">
        <v>4.5</v>
      </c>
      <c r="N601">
        <v>0.38645000000000002</v>
      </c>
      <c r="O601">
        <v>5</v>
      </c>
      <c r="P601">
        <v>9.0354400000000007E-15</v>
      </c>
      <c r="Q601">
        <v>0.34940399999999999</v>
      </c>
      <c r="R601" s="10">
        <v>6.9095200000000005E-17</v>
      </c>
      <c r="S601" s="12" t="s">
        <v>3072</v>
      </c>
      <c r="T601" s="12" t="s">
        <v>3068</v>
      </c>
      <c r="U601">
        <v>0</v>
      </c>
      <c r="V601">
        <v>34.029400000000003</v>
      </c>
      <c r="W601">
        <v>18.513500000000001</v>
      </c>
      <c r="X601">
        <v>0</v>
      </c>
      <c r="Y601">
        <v>4.6746999999999996</v>
      </c>
      <c r="Z601">
        <v>0</v>
      </c>
      <c r="AA601">
        <v>9</v>
      </c>
      <c r="AB601">
        <v>0</v>
      </c>
      <c r="AC601" s="12">
        <f>firm_data[[#This Row],[capital_book]]/firm_data[[#This Row],[capital]]</f>
        <v>2.1505374764174507</v>
      </c>
      <c r="AD601">
        <v>73.1815</v>
      </c>
      <c r="AE601">
        <v>26.491499999999998</v>
      </c>
    </row>
    <row r="602" spans="1:31" x14ac:dyDescent="0.25">
      <c r="A602">
        <v>601</v>
      </c>
      <c r="B602">
        <v>537897894</v>
      </c>
      <c r="C602" s="12" t="s">
        <v>96</v>
      </c>
      <c r="D602">
        <v>3142.7</v>
      </c>
      <c r="E602" s="12">
        <f>c_sales_data[[#This Row],[price]]</f>
        <v>191.26979811582373</v>
      </c>
      <c r="F602" s="8">
        <f>firm_data[[#This Row],[price]]-firm_data[[#This Row],[avg_price]]</f>
        <v>-6.4567981158237444</v>
      </c>
      <c r="G602">
        <v>184.81299999999999</v>
      </c>
      <c r="H602">
        <v>4000.67</v>
      </c>
      <c r="I602" s="3">
        <f>firm_data[[#This Row],[production]]-firm_data[[#This Row],[sales]]</f>
        <v>0</v>
      </c>
      <c r="J602">
        <v>5.9955899999999995E-13</v>
      </c>
      <c r="K602">
        <v>821.19200000000001</v>
      </c>
      <c r="L602">
        <v>4.5</v>
      </c>
      <c r="M602">
        <v>4.5</v>
      </c>
      <c r="N602">
        <v>1.1483000000000001</v>
      </c>
      <c r="O602">
        <v>5</v>
      </c>
      <c r="P602">
        <v>8.5836700000000001E-15</v>
      </c>
      <c r="Q602">
        <v>1.04501</v>
      </c>
      <c r="R602" s="10">
        <v>6.5712899999999995E-17</v>
      </c>
      <c r="S602" s="12" t="s">
        <v>3073</v>
      </c>
      <c r="T602" s="12" t="s">
        <v>3068</v>
      </c>
      <c r="U602">
        <v>0</v>
      </c>
      <c r="V602">
        <v>33.759099999999997</v>
      </c>
      <c r="W602">
        <v>17.888500000000001</v>
      </c>
      <c r="X602">
        <v>0</v>
      </c>
      <c r="Y602">
        <v>5.0225099999999996</v>
      </c>
      <c r="Z602">
        <v>0</v>
      </c>
      <c r="AA602">
        <v>9</v>
      </c>
      <c r="AB602">
        <v>0</v>
      </c>
      <c r="AC602" s="12">
        <f>firm_data[[#This Row],[capital_book]]/firm_data[[#This Row],[capital]]</f>
        <v>2.141526284764701</v>
      </c>
      <c r="AD602">
        <v>72.296000000000006</v>
      </c>
      <c r="AE602">
        <v>26.491499999999998</v>
      </c>
    </row>
    <row r="603" spans="1:31" x14ac:dyDescent="0.25">
      <c r="A603">
        <v>602</v>
      </c>
      <c r="B603">
        <v>690598379</v>
      </c>
      <c r="C603" s="12" t="s">
        <v>96</v>
      </c>
      <c r="D603">
        <v>3198.27</v>
      </c>
      <c r="E603" s="12">
        <f>c_sales_data[[#This Row],[price]]</f>
        <v>191.67254239954303</v>
      </c>
      <c r="F603" s="8">
        <f>firm_data[[#This Row],[price]]-firm_data[[#This Row],[avg_price]]</f>
        <v>7.9244576004569751</v>
      </c>
      <c r="G603">
        <v>199.59700000000001</v>
      </c>
      <c r="H603">
        <v>4071.16</v>
      </c>
      <c r="I603" s="3">
        <f>firm_data[[#This Row],[production]]-firm_data[[#This Row],[sales]]</f>
        <v>0.17055000000000042</v>
      </c>
      <c r="J603">
        <v>5.6947600000000003E-13</v>
      </c>
      <c r="K603">
        <v>855.56899999999996</v>
      </c>
      <c r="L603">
        <v>4.5</v>
      </c>
      <c r="M603">
        <v>4.3294499999999996</v>
      </c>
      <c r="N603">
        <v>0</v>
      </c>
      <c r="O603">
        <v>5</v>
      </c>
      <c r="P603">
        <v>8.1544899999999997E-15</v>
      </c>
      <c r="Q603">
        <v>3.1119500000000002</v>
      </c>
      <c r="R603" s="10">
        <v>6.2455399999999998E-17</v>
      </c>
      <c r="S603" s="12" t="s">
        <v>3074</v>
      </c>
      <c r="T603" s="12" t="s">
        <v>3068</v>
      </c>
      <c r="U603">
        <v>0</v>
      </c>
      <c r="V603">
        <v>33.488900000000001</v>
      </c>
      <c r="W603">
        <v>18.921800000000001</v>
      </c>
      <c r="X603">
        <v>0</v>
      </c>
      <c r="Y603">
        <v>6.0559700000000003</v>
      </c>
      <c r="Z603">
        <v>0</v>
      </c>
      <c r="AA603">
        <v>9</v>
      </c>
      <c r="AB603">
        <v>0</v>
      </c>
      <c r="AC603" s="12">
        <f>firm_data[[#This Row],[capital_book]]/firm_data[[#This Row],[capital]]</f>
        <v>2.1891641708148075</v>
      </c>
      <c r="AD603">
        <v>73.312700000000007</v>
      </c>
      <c r="AE603">
        <v>22.260999999999999</v>
      </c>
    </row>
    <row r="604" spans="1:31" x14ac:dyDescent="0.25">
      <c r="A604">
        <v>603</v>
      </c>
      <c r="B604">
        <v>100229420</v>
      </c>
      <c r="C604" s="12" t="s">
        <v>96</v>
      </c>
      <c r="D604">
        <v>3229.53</v>
      </c>
      <c r="E604" s="12">
        <f>c_sales_data[[#This Row],[price]]</f>
        <v>192.90505326216282</v>
      </c>
      <c r="F604" s="8">
        <f>firm_data[[#This Row],[price]]-firm_data[[#This Row],[avg_price]]</f>
        <v>-4.5400532621628145</v>
      </c>
      <c r="G604">
        <v>188.36500000000001</v>
      </c>
      <c r="H604">
        <v>4109.3599999999997</v>
      </c>
      <c r="I604" s="3">
        <f>firm_data[[#This Row],[production]]-firm_data[[#This Row],[sales]]</f>
        <v>0</v>
      </c>
      <c r="J604">
        <v>5.4089599999999996E-13</v>
      </c>
      <c r="K604">
        <v>837.18499999999995</v>
      </c>
      <c r="L604">
        <v>4.5</v>
      </c>
      <c r="M604">
        <v>4.5</v>
      </c>
      <c r="N604">
        <v>1.5955900000000001</v>
      </c>
      <c r="O604">
        <v>5</v>
      </c>
      <c r="P604">
        <v>7.7467599999999997E-15</v>
      </c>
      <c r="Q604">
        <v>0</v>
      </c>
      <c r="R604" s="10">
        <v>5.9214499999999996E-17</v>
      </c>
      <c r="S604" s="12" t="s">
        <v>3075</v>
      </c>
      <c r="T604" s="12" t="s">
        <v>3068</v>
      </c>
      <c r="U604">
        <v>0</v>
      </c>
      <c r="V604">
        <v>33.218600000000002</v>
      </c>
      <c r="W604">
        <v>17.41</v>
      </c>
      <c r="X604">
        <v>0</v>
      </c>
      <c r="Y604">
        <v>4.3464999999999998</v>
      </c>
      <c r="Z604">
        <v>0</v>
      </c>
      <c r="AA604">
        <v>9</v>
      </c>
      <c r="AB604">
        <v>0</v>
      </c>
      <c r="AC604" s="12">
        <f>firm_data[[#This Row],[capital_book]]/firm_data[[#This Row],[capital]]</f>
        <v>2.1808143630375754</v>
      </c>
      <c r="AD604">
        <v>72.443600000000004</v>
      </c>
      <c r="AE604">
        <v>22.260999999999999</v>
      </c>
    </row>
    <row r="605" spans="1:31" x14ac:dyDescent="0.25">
      <c r="A605">
        <v>604</v>
      </c>
      <c r="B605">
        <v>422802848</v>
      </c>
      <c r="C605" s="12" t="s">
        <v>96</v>
      </c>
      <c r="D605">
        <v>2597.1</v>
      </c>
      <c r="E605" s="12">
        <f>c_sales_data[[#This Row],[price]]</f>
        <v>194.21246315993102</v>
      </c>
      <c r="F605" s="8">
        <f>firm_data[[#This Row],[price]]-firm_data[[#This Row],[avg_price]]</f>
        <v>4.5945368400689688</v>
      </c>
      <c r="G605">
        <v>198.80699999999999</v>
      </c>
      <c r="H605">
        <v>3316.73</v>
      </c>
      <c r="I605" s="3">
        <f>firm_data[[#This Row],[production]]-firm_data[[#This Row],[sales]]</f>
        <v>4.3700419999999998</v>
      </c>
      <c r="J605">
        <v>5.1374600000000002E-13</v>
      </c>
      <c r="K605">
        <v>14.177</v>
      </c>
      <c r="L605">
        <v>4.5</v>
      </c>
      <c r="M605">
        <v>0.12995799999999999</v>
      </c>
      <c r="N605">
        <v>0</v>
      </c>
      <c r="O605">
        <v>5</v>
      </c>
      <c r="P605">
        <v>7.35942E-15</v>
      </c>
      <c r="Q605">
        <v>2.56508</v>
      </c>
      <c r="R605" s="10">
        <v>5.6123799999999994E-17</v>
      </c>
      <c r="S605" s="12" t="s">
        <v>3076</v>
      </c>
      <c r="T605" s="12" t="s">
        <v>3068</v>
      </c>
      <c r="U605">
        <v>0</v>
      </c>
      <c r="V605">
        <v>32.948300000000003</v>
      </c>
      <c r="W605">
        <v>19.4727</v>
      </c>
      <c r="X605">
        <v>0</v>
      </c>
      <c r="Y605">
        <v>5.78254</v>
      </c>
      <c r="Z605">
        <v>0</v>
      </c>
      <c r="AA605">
        <v>9</v>
      </c>
      <c r="AB605">
        <v>0</v>
      </c>
      <c r="AC605" s="12">
        <f>firm_data[[#This Row],[capital_book]]/firm_data[[#This Row],[capital]]</f>
        <v>2.1355062324915091</v>
      </c>
      <c r="AD605">
        <v>70.3613</v>
      </c>
      <c r="AE605">
        <v>22.260999999999999</v>
      </c>
    </row>
    <row r="606" spans="1:31" x14ac:dyDescent="0.25">
      <c r="A606">
        <v>605</v>
      </c>
      <c r="B606">
        <v>895824818</v>
      </c>
      <c r="C606" s="12" t="s">
        <v>96</v>
      </c>
      <c r="D606">
        <v>2222.7199999999998</v>
      </c>
      <c r="E606" s="12">
        <f>c_sales_data[[#This Row],[price]]</f>
        <v>196.13100514916724</v>
      </c>
      <c r="F606" s="8">
        <f>firm_data[[#This Row],[price]]-firm_data[[#This Row],[avg_price]]</f>
        <v>-12.827005149167235</v>
      </c>
      <c r="G606">
        <v>183.304</v>
      </c>
      <c r="H606">
        <v>2849.1</v>
      </c>
      <c r="I606" s="3">
        <f>firm_data[[#This Row],[production]]-firm_data[[#This Row],[sales]]</f>
        <v>0</v>
      </c>
      <c r="J606">
        <v>4.8795299999999997E-13</v>
      </c>
      <c r="K606">
        <v>181.517</v>
      </c>
      <c r="L606">
        <v>1</v>
      </c>
      <c r="M606">
        <v>1</v>
      </c>
      <c r="N606">
        <v>2.0278700000000001</v>
      </c>
      <c r="O606">
        <v>5</v>
      </c>
      <c r="P606">
        <v>6.9914499999999996E-15</v>
      </c>
      <c r="Q606">
        <v>0</v>
      </c>
      <c r="R606" s="10">
        <v>5.7107799999999994E-17</v>
      </c>
      <c r="S606" s="12" t="s">
        <v>3077</v>
      </c>
      <c r="T606" s="12" t="s">
        <v>3078</v>
      </c>
      <c r="U606">
        <v>0</v>
      </c>
      <c r="V606">
        <v>32.888300000000001</v>
      </c>
      <c r="W606">
        <v>17.685500000000001</v>
      </c>
      <c r="X606">
        <v>0</v>
      </c>
      <c r="Y606">
        <v>0.56696199999999997</v>
      </c>
      <c r="Z606">
        <v>0</v>
      </c>
      <c r="AA606">
        <v>2</v>
      </c>
      <c r="AB606">
        <v>0</v>
      </c>
      <c r="AC606" s="12">
        <f>firm_data[[#This Row],[capital_book]]/firm_data[[#This Row],[capital]]</f>
        <v>2.1497949118683546</v>
      </c>
      <c r="AD606">
        <v>70.703100000000006</v>
      </c>
      <c r="AE606">
        <v>22.260999999999999</v>
      </c>
    </row>
    <row r="607" spans="1:31" x14ac:dyDescent="0.25">
      <c r="A607">
        <v>606</v>
      </c>
      <c r="B607">
        <v>51388785</v>
      </c>
      <c r="C607" s="12" t="s">
        <v>96</v>
      </c>
      <c r="D607">
        <v>1930.16</v>
      </c>
      <c r="E607" s="12">
        <f>c_sales_data[[#This Row],[price]]</f>
        <v>197.58103554202265</v>
      </c>
      <c r="F607" s="8">
        <f>firm_data[[#This Row],[price]]-firm_data[[#This Row],[avg_price]]</f>
        <v>-5.6070355420226576</v>
      </c>
      <c r="G607">
        <v>191.97399999999999</v>
      </c>
      <c r="H607">
        <v>2484.4</v>
      </c>
      <c r="I607" s="3">
        <f>firm_data[[#This Row],[production]]-firm_data[[#This Row],[sales]]</f>
        <v>0</v>
      </c>
      <c r="J607">
        <v>4.6345000000000001E-13</v>
      </c>
      <c r="K607">
        <v>190.84100000000001</v>
      </c>
      <c r="L607">
        <v>1</v>
      </c>
      <c r="M607">
        <v>1</v>
      </c>
      <c r="N607">
        <v>2.2717000000000001</v>
      </c>
      <c r="O607">
        <v>5</v>
      </c>
      <c r="P607">
        <v>6.6418799999999998E-15</v>
      </c>
      <c r="Q607">
        <v>2.7840799999999999</v>
      </c>
      <c r="R607" s="10">
        <v>5.6260400000000003E-17</v>
      </c>
      <c r="S607" s="12" t="s">
        <v>3079</v>
      </c>
      <c r="T607" s="12" t="s">
        <v>3078</v>
      </c>
      <c r="U607">
        <v>0</v>
      </c>
      <c r="V607">
        <v>32.828200000000002</v>
      </c>
      <c r="W607">
        <v>14.1914</v>
      </c>
      <c r="X607">
        <v>0</v>
      </c>
      <c r="Y607">
        <v>2.3920400000000002</v>
      </c>
      <c r="Z607">
        <v>0</v>
      </c>
      <c r="AA607">
        <v>2</v>
      </c>
      <c r="AB607">
        <v>0</v>
      </c>
      <c r="AC607" s="12">
        <f>firm_data[[#This Row],[capital_book]]/firm_data[[#This Row],[capital]]</f>
        <v>2.1841282799544293</v>
      </c>
      <c r="AD607">
        <v>71.700999999999993</v>
      </c>
      <c r="AE607">
        <v>16.695699999999999</v>
      </c>
    </row>
    <row r="608" spans="1:31" x14ac:dyDescent="0.25">
      <c r="A608">
        <v>607</v>
      </c>
      <c r="B608">
        <v>115213211</v>
      </c>
      <c r="C608" s="12" t="s">
        <v>96</v>
      </c>
      <c r="D608">
        <v>1700.37</v>
      </c>
      <c r="E608" s="12">
        <f>c_sales_data[[#This Row],[price]]</f>
        <v>198.98447390290312</v>
      </c>
      <c r="F608" s="8">
        <f>firm_data[[#This Row],[price]]-firm_data[[#This Row],[avg_price]]</f>
        <v>-1.679473902903112</v>
      </c>
      <c r="G608">
        <v>197.30500000000001</v>
      </c>
      <c r="H608">
        <v>2196.7199999999998</v>
      </c>
      <c r="I608" s="3">
        <f>firm_data[[#This Row],[production]]-firm_data[[#This Row],[sales]]</f>
        <v>0</v>
      </c>
      <c r="J608">
        <v>4.4017200000000003E-13</v>
      </c>
      <c r="K608">
        <v>194.72900000000001</v>
      </c>
      <c r="L608">
        <v>1</v>
      </c>
      <c r="M608">
        <v>1</v>
      </c>
      <c r="N608">
        <v>0.917381</v>
      </c>
      <c r="O608">
        <v>5</v>
      </c>
      <c r="P608">
        <v>6.3097900000000003E-15</v>
      </c>
      <c r="Q608">
        <v>6.8731400000000002</v>
      </c>
      <c r="R608" s="10">
        <v>5.5065200000000002E-17</v>
      </c>
      <c r="S608" s="12" t="s">
        <v>3080</v>
      </c>
      <c r="T608" s="12" t="s">
        <v>3078</v>
      </c>
      <c r="U608">
        <v>0</v>
      </c>
      <c r="V608">
        <v>32.768099999999997</v>
      </c>
      <c r="W608">
        <v>12.8751</v>
      </c>
      <c r="X608">
        <v>0</v>
      </c>
      <c r="Y608">
        <v>4.4365699999999997</v>
      </c>
      <c r="Z608">
        <v>0</v>
      </c>
      <c r="AA608">
        <v>2</v>
      </c>
      <c r="AB608">
        <v>0</v>
      </c>
      <c r="AC608" s="12">
        <f>firm_data[[#This Row],[capital_book]]/firm_data[[#This Row],[capital]]</f>
        <v>2.174538651920618</v>
      </c>
      <c r="AD608">
        <v>71.255499999999998</v>
      </c>
      <c r="AE608">
        <v>16.695699999999999</v>
      </c>
    </row>
    <row r="609" spans="1:31" x14ac:dyDescent="0.25">
      <c r="A609">
        <v>608</v>
      </c>
      <c r="B609">
        <v>735389981</v>
      </c>
      <c r="C609" s="12" t="s">
        <v>96</v>
      </c>
      <c r="D609">
        <v>1847.37</v>
      </c>
      <c r="E609" s="12">
        <f>c_sales_data[[#This Row],[price]]</f>
        <v>200.43312480303942</v>
      </c>
      <c r="F609" s="8">
        <f>firm_data[[#This Row],[price]]-firm_data[[#This Row],[avg_price]]</f>
        <v>4.5168751969605694</v>
      </c>
      <c r="G609">
        <v>204.95</v>
      </c>
      <c r="H609">
        <v>2379.81</v>
      </c>
      <c r="I609" s="3">
        <f>firm_data[[#This Row],[production]]-firm_data[[#This Row],[sales]]</f>
        <v>0</v>
      </c>
      <c r="J609">
        <v>4.1805799999999999E-13</v>
      </c>
      <c r="K609">
        <v>607.79899999999998</v>
      </c>
      <c r="L609">
        <v>3</v>
      </c>
      <c r="M609">
        <v>3</v>
      </c>
      <c r="N609">
        <v>1.8901300000000001</v>
      </c>
      <c r="O609">
        <v>5</v>
      </c>
      <c r="P609">
        <v>5.9943000000000004E-15</v>
      </c>
      <c r="Q609">
        <v>4.5244299999999997</v>
      </c>
      <c r="R609" s="10">
        <v>5.3544199999999999E-17</v>
      </c>
      <c r="S609" s="12" t="s">
        <v>3081</v>
      </c>
      <c r="T609" s="12" t="s">
        <v>3082</v>
      </c>
      <c r="U609">
        <v>0</v>
      </c>
      <c r="V609">
        <v>32.588000000000001</v>
      </c>
      <c r="W609">
        <v>9.8245299999999993</v>
      </c>
      <c r="X609">
        <v>0</v>
      </c>
      <c r="Y609">
        <v>5.2622099999999996</v>
      </c>
      <c r="Z609">
        <v>0</v>
      </c>
      <c r="AA609">
        <v>6</v>
      </c>
      <c r="AB609">
        <v>0</v>
      </c>
      <c r="AC609" s="12">
        <f>firm_data[[#This Row],[capital_book]]/firm_data[[#This Row],[capital]]</f>
        <v>2.1662820670185345</v>
      </c>
      <c r="AD609">
        <v>70.594800000000006</v>
      </c>
      <c r="AE609">
        <v>11.558299999999999</v>
      </c>
    </row>
    <row r="610" spans="1:31" x14ac:dyDescent="0.25">
      <c r="A610">
        <v>609</v>
      </c>
      <c r="B610">
        <v>379959471</v>
      </c>
      <c r="C610" s="12" t="s">
        <v>96</v>
      </c>
      <c r="D610">
        <v>2127.34</v>
      </c>
      <c r="E610" s="12">
        <f>c_sales_data[[#This Row],[price]]</f>
        <v>200.85423372777063</v>
      </c>
      <c r="F610" s="8">
        <f>firm_data[[#This Row],[price]]-firm_data[[#This Row],[avg_price]]</f>
        <v>4.0957662722293549</v>
      </c>
      <c r="G610">
        <v>204.95</v>
      </c>
      <c r="H610">
        <v>2729.64</v>
      </c>
      <c r="I610" s="3">
        <f>firm_data[[#This Row],[production]]-firm_data[[#This Row],[sales]]</f>
        <v>0</v>
      </c>
      <c r="J610">
        <v>3.9704899999999999E-13</v>
      </c>
      <c r="K610">
        <v>811.14300000000003</v>
      </c>
      <c r="L610">
        <v>4</v>
      </c>
      <c r="M610">
        <v>4</v>
      </c>
      <c r="N610">
        <v>1.48811</v>
      </c>
      <c r="O610">
        <v>5</v>
      </c>
      <c r="P610">
        <v>5.6945800000000003E-15</v>
      </c>
      <c r="Q610">
        <v>5.92666</v>
      </c>
      <c r="R610" s="10">
        <v>4.9892999999999998E-17</v>
      </c>
      <c r="S610" s="12" t="s">
        <v>3083</v>
      </c>
      <c r="T610" s="12" t="s">
        <v>3084</v>
      </c>
      <c r="U610">
        <v>0</v>
      </c>
      <c r="V610">
        <v>32.347700000000003</v>
      </c>
      <c r="W610">
        <v>13.5505</v>
      </c>
      <c r="X610">
        <v>0</v>
      </c>
      <c r="Y610">
        <v>6.96333</v>
      </c>
      <c r="Z610">
        <v>0</v>
      </c>
      <c r="AA610">
        <v>8</v>
      </c>
      <c r="AB610">
        <v>0</v>
      </c>
      <c r="AC610" s="12">
        <f>firm_data[[#This Row],[capital_book]]/firm_data[[#This Row],[capital]]</f>
        <v>2.1782476033844751</v>
      </c>
      <c r="AD610">
        <v>70.461299999999994</v>
      </c>
      <c r="AE610">
        <v>11.558299999999999</v>
      </c>
    </row>
    <row r="611" spans="1:31" x14ac:dyDescent="0.25">
      <c r="A611">
        <v>610</v>
      </c>
      <c r="B611">
        <v>693118139</v>
      </c>
      <c r="C611" s="12" t="s">
        <v>96</v>
      </c>
      <c r="D611">
        <v>2575.85</v>
      </c>
      <c r="E611" s="12">
        <f>c_sales_data[[#This Row],[price]]</f>
        <v>201.66993546555213</v>
      </c>
      <c r="F611" s="8">
        <f>firm_data[[#This Row],[price]]-firm_data[[#This Row],[avg_price]]</f>
        <v>3.2800645344478596</v>
      </c>
      <c r="G611">
        <v>204.95</v>
      </c>
      <c r="H611">
        <v>3289.07</v>
      </c>
      <c r="I611" s="3">
        <f>firm_data[[#This Row],[production]]-firm_data[[#This Row],[sales]]</f>
        <v>1.1061399999999999</v>
      </c>
      <c r="J611">
        <v>3.7709099999999998E-13</v>
      </c>
      <c r="K611">
        <v>1090.43</v>
      </c>
      <c r="L611">
        <v>6.5</v>
      </c>
      <c r="M611">
        <v>5.3938600000000001</v>
      </c>
      <c r="N611">
        <v>8.6672699999999993E-18</v>
      </c>
      <c r="O611">
        <v>5</v>
      </c>
      <c r="P611">
        <v>5.4098500000000001E-15</v>
      </c>
      <c r="Q611">
        <v>3.60527</v>
      </c>
      <c r="R611" s="10">
        <v>4.6037299999999998E-17</v>
      </c>
      <c r="S611" s="12" t="s">
        <v>3085</v>
      </c>
      <c r="T611" s="12" t="s">
        <v>3086</v>
      </c>
      <c r="U611">
        <v>0</v>
      </c>
      <c r="V611">
        <v>31.9573</v>
      </c>
      <c r="W611">
        <v>16.469899999999999</v>
      </c>
      <c r="X611">
        <v>0</v>
      </c>
      <c r="Y611">
        <v>8.3026400000000002</v>
      </c>
      <c r="Z611">
        <v>0</v>
      </c>
      <c r="AA611">
        <v>13</v>
      </c>
      <c r="AB611">
        <v>0</v>
      </c>
      <c r="AC611" s="12">
        <f>firm_data[[#This Row],[capital_book]]/firm_data[[#This Row],[capital]]</f>
        <v>2.1673576929214922</v>
      </c>
      <c r="AD611">
        <v>69.262900000000002</v>
      </c>
      <c r="AE611">
        <v>19.376300000000001</v>
      </c>
    </row>
    <row r="612" spans="1:31" x14ac:dyDescent="0.25">
      <c r="A612">
        <v>611</v>
      </c>
      <c r="B612">
        <v>200494041</v>
      </c>
      <c r="C612" s="12" t="s">
        <v>96</v>
      </c>
      <c r="D612">
        <v>2969</v>
      </c>
      <c r="E612" s="12">
        <f>c_sales_data[[#This Row],[price]]</f>
        <v>203.27580688149976</v>
      </c>
      <c r="F612" s="8">
        <f>firm_data[[#This Row],[price]]-firm_data[[#This Row],[avg_price]]</f>
        <v>-12.041806881499753</v>
      </c>
      <c r="G612">
        <v>191.23400000000001</v>
      </c>
      <c r="H612">
        <v>3780.02</v>
      </c>
      <c r="I612" s="3">
        <f>firm_data[[#This Row],[production]]-firm_data[[#This Row],[sales]]</f>
        <v>0</v>
      </c>
      <c r="J612">
        <v>3.5813099999999998E-13</v>
      </c>
      <c r="K612">
        <v>1134.1199999999999</v>
      </c>
      <c r="L612">
        <v>6</v>
      </c>
      <c r="M612">
        <v>6</v>
      </c>
      <c r="N612">
        <v>2.2729200000000001</v>
      </c>
      <c r="O612">
        <v>5</v>
      </c>
      <c r="P612">
        <v>5.13936E-15</v>
      </c>
      <c r="Q612">
        <v>0</v>
      </c>
      <c r="R612" s="10">
        <v>4.1802999999999999E-17</v>
      </c>
      <c r="S612" s="12" t="s">
        <v>3087</v>
      </c>
      <c r="T612" s="12" t="s">
        <v>3088</v>
      </c>
      <c r="U612">
        <v>0</v>
      </c>
      <c r="V612">
        <v>31.597000000000001</v>
      </c>
      <c r="W612">
        <v>19.716999999999999</v>
      </c>
      <c r="X612">
        <v>0</v>
      </c>
      <c r="Y612">
        <v>5.5044700000000004</v>
      </c>
      <c r="Z612">
        <v>0</v>
      </c>
      <c r="AA612">
        <v>12</v>
      </c>
      <c r="AB612">
        <v>0</v>
      </c>
      <c r="AC612" s="12">
        <f>firm_data[[#This Row],[capital_book]]/firm_data[[#This Row],[capital]]</f>
        <v>2.1763458556192044</v>
      </c>
      <c r="AD612">
        <v>68.766000000000005</v>
      </c>
      <c r="AE612">
        <v>19.376300000000001</v>
      </c>
    </row>
    <row r="613" spans="1:31" x14ac:dyDescent="0.25">
      <c r="A613">
        <v>612</v>
      </c>
      <c r="B613">
        <v>4743800</v>
      </c>
      <c r="C613" s="12" t="s">
        <v>96</v>
      </c>
      <c r="D613">
        <v>3301.42</v>
      </c>
      <c r="E613" s="12">
        <f>c_sales_data[[#This Row],[price]]</f>
        <v>205.05783759117566</v>
      </c>
      <c r="F613" s="8">
        <f>firm_data[[#This Row],[price]]-firm_data[[#This Row],[avg_price]]</f>
        <v>-10.094837591175661</v>
      </c>
      <c r="G613">
        <v>194.96299999999999</v>
      </c>
      <c r="H613">
        <v>4194.6899999999996</v>
      </c>
      <c r="I613" s="3">
        <f>firm_data[[#This Row],[production]]-firm_data[[#This Row],[sales]]</f>
        <v>0</v>
      </c>
      <c r="J613">
        <v>3.40119E-13</v>
      </c>
      <c r="K613">
        <v>1156.1400000000001</v>
      </c>
      <c r="L613">
        <v>6</v>
      </c>
      <c r="M613">
        <v>6</v>
      </c>
      <c r="N613">
        <v>3.9492500000000001</v>
      </c>
      <c r="O613">
        <v>5</v>
      </c>
      <c r="P613">
        <v>4.88239E-15</v>
      </c>
      <c r="Q613">
        <v>3.1002000000000001</v>
      </c>
      <c r="R613" s="10">
        <v>3.81319E-17</v>
      </c>
      <c r="S613" s="12" t="s">
        <v>3089</v>
      </c>
      <c r="T613" s="12" t="s">
        <v>3088</v>
      </c>
      <c r="U613">
        <v>0</v>
      </c>
      <c r="V613">
        <v>31.236599999999999</v>
      </c>
      <c r="W613">
        <v>24.4724</v>
      </c>
      <c r="X613">
        <v>0</v>
      </c>
      <c r="Y613">
        <v>7.5500999999999996</v>
      </c>
      <c r="Z613">
        <v>0</v>
      </c>
      <c r="AA613">
        <v>12</v>
      </c>
      <c r="AB613">
        <v>0</v>
      </c>
      <c r="AC613" s="12">
        <f>firm_data[[#This Row],[capital_book]]/firm_data[[#This Row],[capital]]</f>
        <v>2.1740746432070073</v>
      </c>
      <c r="AD613">
        <v>67.910700000000006</v>
      </c>
      <c r="AE613">
        <v>19.376300000000001</v>
      </c>
    </row>
    <row r="614" spans="1:31" x14ac:dyDescent="0.25">
      <c r="A614">
        <v>613</v>
      </c>
      <c r="B614">
        <v>19300509</v>
      </c>
      <c r="C614" s="12" t="s">
        <v>96</v>
      </c>
      <c r="D614">
        <v>3774.23</v>
      </c>
      <c r="E614" s="12">
        <f>c_sales_data[[#This Row],[price]]</f>
        <v>205.75444733669255</v>
      </c>
      <c r="F614" s="8">
        <f>firm_data[[#This Row],[price]]-firm_data[[#This Row],[avg_price]]</f>
        <v>-3.656447336692537</v>
      </c>
      <c r="G614">
        <v>202.09800000000001</v>
      </c>
      <c r="H614">
        <v>4799.5200000000004</v>
      </c>
      <c r="I614" s="3">
        <f>firm_data[[#This Row],[production]]-firm_data[[#This Row],[sales]]</f>
        <v>0.34820000000000029</v>
      </c>
      <c r="J614">
        <v>3.2300699999999999E-13</v>
      </c>
      <c r="K614">
        <v>1443.2</v>
      </c>
      <c r="L614">
        <v>7.5</v>
      </c>
      <c r="M614">
        <v>7.1517999999999997</v>
      </c>
      <c r="N614">
        <v>0</v>
      </c>
      <c r="O614">
        <v>5</v>
      </c>
      <c r="P614">
        <v>4.6382700000000003E-15</v>
      </c>
      <c r="Q614">
        <v>5.8035800000000002</v>
      </c>
      <c r="R614" s="10">
        <v>3.5039500000000002E-17</v>
      </c>
      <c r="S614" s="12" t="s">
        <v>3090</v>
      </c>
      <c r="T614" s="12" t="s">
        <v>3091</v>
      </c>
      <c r="U614">
        <v>0</v>
      </c>
      <c r="V614">
        <v>37.427399999999999</v>
      </c>
      <c r="W614">
        <v>29.811299999999999</v>
      </c>
      <c r="X614">
        <v>13.991899999999999</v>
      </c>
      <c r="Y614">
        <v>11.1044</v>
      </c>
      <c r="Z614">
        <v>6.6412399999999998</v>
      </c>
      <c r="AA614">
        <v>15</v>
      </c>
      <c r="AB614">
        <v>14.502000000000001</v>
      </c>
      <c r="AC614" s="12">
        <f>firm_data[[#This Row],[capital_book]]/firm_data[[#This Row],[capital]]</f>
        <v>2.1836248310061612</v>
      </c>
      <c r="AD614">
        <v>81.727400000000003</v>
      </c>
      <c r="AE614">
        <v>35.072099999999999</v>
      </c>
    </row>
    <row r="615" spans="1:31" x14ac:dyDescent="0.25">
      <c r="A615">
        <v>614</v>
      </c>
      <c r="B615">
        <v>18050011</v>
      </c>
      <c r="C615" s="12" t="s">
        <v>96</v>
      </c>
      <c r="D615">
        <v>4219.97</v>
      </c>
      <c r="E615" s="12">
        <f>c_sales_data[[#This Row],[price]]</f>
        <v>205.89122888455384</v>
      </c>
      <c r="F615" s="8">
        <f>firm_data[[#This Row],[price]]-firm_data[[#This Row],[avg_price]]</f>
        <v>-3.7932288845538267</v>
      </c>
      <c r="G615">
        <v>202.09800000000001</v>
      </c>
      <c r="H615">
        <v>5353.53</v>
      </c>
      <c r="I615" s="3">
        <f>firm_data[[#This Row],[production]]-firm_data[[#This Row],[sales]]</f>
        <v>0</v>
      </c>
      <c r="J615">
        <v>3.06751E-13</v>
      </c>
      <c r="K615">
        <v>1496.61</v>
      </c>
      <c r="L615">
        <v>7.5</v>
      </c>
      <c r="M615">
        <v>7.5</v>
      </c>
      <c r="N615">
        <v>2.1260400000000002</v>
      </c>
      <c r="O615">
        <v>5</v>
      </c>
      <c r="P615">
        <v>4.4063600000000001E-15</v>
      </c>
      <c r="Q615">
        <v>0</v>
      </c>
      <c r="R615" s="10">
        <v>2.8148599999999998E-17</v>
      </c>
      <c r="S615" s="12" t="s">
        <v>3092</v>
      </c>
      <c r="T615" s="12" t="s">
        <v>3091</v>
      </c>
      <c r="U615">
        <v>0</v>
      </c>
      <c r="V615">
        <v>36.976900000000001</v>
      </c>
      <c r="W615">
        <v>28.154199999999999</v>
      </c>
      <c r="X615">
        <v>0</v>
      </c>
      <c r="Y615">
        <v>7.1866199999999996</v>
      </c>
      <c r="Z615">
        <v>0</v>
      </c>
      <c r="AA615">
        <v>15</v>
      </c>
      <c r="AB615">
        <v>0</v>
      </c>
      <c r="AC615" s="12">
        <f>firm_data[[#This Row],[capital_book]]/firm_data[[#This Row],[capital]]</f>
        <v>2.124629160367689</v>
      </c>
      <c r="AD615">
        <v>78.562200000000004</v>
      </c>
      <c r="AE615">
        <v>35.072099999999999</v>
      </c>
    </row>
    <row r="616" spans="1:31" x14ac:dyDescent="0.25">
      <c r="A616">
        <v>615</v>
      </c>
      <c r="B616">
        <v>646170098</v>
      </c>
      <c r="C616" s="12" t="s">
        <v>96</v>
      </c>
      <c r="D616">
        <v>4595.9399999999996</v>
      </c>
      <c r="E616" s="12">
        <f>c_sales_data[[#This Row],[price]]</f>
        <v>205.79527860293277</v>
      </c>
      <c r="F616" s="8">
        <f>firm_data[[#This Row],[price]]-firm_data[[#This Row],[avg_price]]</f>
        <v>-0.46827860293277013</v>
      </c>
      <c r="G616">
        <v>205.327</v>
      </c>
      <c r="H616">
        <v>5825.11</v>
      </c>
      <c r="I616" s="3">
        <f>firm_data[[#This Row],[production]]-firm_data[[#This Row],[sales]]</f>
        <v>0</v>
      </c>
      <c r="J616">
        <v>2.91308E-13</v>
      </c>
      <c r="K616">
        <v>1525.59</v>
      </c>
      <c r="L616">
        <v>7.5</v>
      </c>
      <c r="M616">
        <v>7.5</v>
      </c>
      <c r="N616">
        <v>1.2494399999999999E-4</v>
      </c>
      <c r="O616">
        <v>5</v>
      </c>
      <c r="P616">
        <v>4.1860399999999997E-15</v>
      </c>
      <c r="Q616">
        <v>3.2001200000000001</v>
      </c>
      <c r="R616" s="10">
        <v>2.5923E-17</v>
      </c>
      <c r="S616" s="12" t="s">
        <v>3093</v>
      </c>
      <c r="T616" s="12" t="s">
        <v>3091</v>
      </c>
      <c r="U616">
        <v>0</v>
      </c>
      <c r="V616">
        <v>36.526499999999999</v>
      </c>
      <c r="W616">
        <v>31.081199999999999</v>
      </c>
      <c r="X616">
        <v>0</v>
      </c>
      <c r="Y616">
        <v>9.1000599999999991</v>
      </c>
      <c r="Z616">
        <v>0</v>
      </c>
      <c r="AA616">
        <v>15</v>
      </c>
      <c r="AB616">
        <v>0</v>
      </c>
      <c r="AC616" s="12">
        <f>firm_data[[#This Row],[capital_book]]/firm_data[[#This Row],[capital]]</f>
        <v>2.1954471411167233</v>
      </c>
      <c r="AD616">
        <v>80.191999999999993</v>
      </c>
      <c r="AE616">
        <v>35.072099999999999</v>
      </c>
    </row>
    <row r="617" spans="1:31" x14ac:dyDescent="0.25">
      <c r="A617">
        <v>616</v>
      </c>
      <c r="B617">
        <v>959382507</v>
      </c>
      <c r="C617" s="12" t="s">
        <v>96</v>
      </c>
      <c r="D617">
        <v>4143.03</v>
      </c>
      <c r="E617" s="12">
        <f>c_sales_data[[#This Row],[price]]</f>
        <v>206.69123925411606</v>
      </c>
      <c r="F617" s="8">
        <f>firm_data[[#This Row],[price]]-firm_data[[#This Row],[avg_price]]</f>
        <v>9.1137607458839511</v>
      </c>
      <c r="G617">
        <v>215.80500000000001</v>
      </c>
      <c r="H617">
        <v>5257.89</v>
      </c>
      <c r="I617" s="3">
        <f>firm_data[[#This Row],[production]]-firm_data[[#This Row],[sales]]</f>
        <v>4.7291299999999996</v>
      </c>
      <c r="J617">
        <v>2.7663700000000001E-13</v>
      </c>
      <c r="K617">
        <v>580.89200000000005</v>
      </c>
      <c r="L617">
        <v>7.5</v>
      </c>
      <c r="M617">
        <v>2.7708699999999999</v>
      </c>
      <c r="N617">
        <v>6.7393800000000003E-17</v>
      </c>
      <c r="O617">
        <v>5</v>
      </c>
      <c r="P617">
        <v>3.97674E-15</v>
      </c>
      <c r="Q617">
        <v>3.2003400000000002</v>
      </c>
      <c r="R617" s="10">
        <v>2.4049400000000001E-17</v>
      </c>
      <c r="S617" s="12" t="s">
        <v>3094</v>
      </c>
      <c r="T617" s="12" t="s">
        <v>3091</v>
      </c>
      <c r="U617">
        <v>0</v>
      </c>
      <c r="V617">
        <v>36.128999999999998</v>
      </c>
      <c r="W617">
        <v>28.789400000000001</v>
      </c>
      <c r="X617">
        <v>0.114816</v>
      </c>
      <c r="Y617">
        <v>9.1001700000000003</v>
      </c>
      <c r="Z617">
        <v>5.2949200000000002E-2</v>
      </c>
      <c r="AA617">
        <v>15</v>
      </c>
      <c r="AB617">
        <v>0.11593000000000001</v>
      </c>
      <c r="AC617" s="12">
        <f>firm_data[[#This Row],[capital_book]]/firm_data[[#This Row],[capital]]</f>
        <v>2.1894572227296636</v>
      </c>
      <c r="AD617">
        <v>79.102900000000005</v>
      </c>
      <c r="AE617">
        <v>33.869900000000001</v>
      </c>
    </row>
    <row r="618" spans="1:31" x14ac:dyDescent="0.25">
      <c r="A618">
        <v>617</v>
      </c>
      <c r="B618">
        <v>377429923</v>
      </c>
      <c r="C618" s="12" t="s">
        <v>96</v>
      </c>
      <c r="D618">
        <v>4649.24</v>
      </c>
      <c r="E618" s="12">
        <f>c_sales_data[[#This Row],[price]]</f>
        <v>207.1586707339859</v>
      </c>
      <c r="F618" s="8">
        <f>firm_data[[#This Row],[price]]-firm_data[[#This Row],[avg_price]]</f>
        <v>3.4053292660140926</v>
      </c>
      <c r="G618">
        <v>210.56399999999999</v>
      </c>
      <c r="H618">
        <v>5889.03</v>
      </c>
      <c r="I618" s="3">
        <f>firm_data[[#This Row],[production]]-firm_data[[#This Row],[sales]]</f>
        <v>0</v>
      </c>
      <c r="J618">
        <v>2.6269999999999998E-13</v>
      </c>
      <c r="K618">
        <v>1665.85</v>
      </c>
      <c r="L618">
        <v>8</v>
      </c>
      <c r="M618">
        <v>8</v>
      </c>
      <c r="N618">
        <v>0.91743799999999998</v>
      </c>
      <c r="O618">
        <v>5</v>
      </c>
      <c r="P618">
        <v>3.7779000000000001E-15</v>
      </c>
      <c r="Q618">
        <v>2.2003400000000002</v>
      </c>
      <c r="R618" s="10">
        <v>2.3826300000000001E-17</v>
      </c>
      <c r="S618" s="12" t="s">
        <v>3095</v>
      </c>
      <c r="T618" s="12" t="s">
        <v>3096</v>
      </c>
      <c r="U618">
        <v>0</v>
      </c>
      <c r="V618">
        <v>35.648499999999999</v>
      </c>
      <c r="W618">
        <v>27.6432</v>
      </c>
      <c r="X618">
        <v>0</v>
      </c>
      <c r="Y618">
        <v>9.1001700000000003</v>
      </c>
      <c r="Z618">
        <v>0</v>
      </c>
      <c r="AA618">
        <v>16</v>
      </c>
      <c r="AB618">
        <v>0</v>
      </c>
      <c r="AC618" s="12">
        <f>firm_data[[#This Row],[capital_book]]/firm_data[[#This Row],[capital]]</f>
        <v>2.1735584947473248</v>
      </c>
      <c r="AD618">
        <v>77.484099999999998</v>
      </c>
      <c r="AE618">
        <v>32.5214</v>
      </c>
    </row>
    <row r="619" spans="1:31" x14ac:dyDescent="0.25">
      <c r="A619">
        <v>618</v>
      </c>
      <c r="B619">
        <v>250148406</v>
      </c>
      <c r="C619" s="12" t="s">
        <v>96</v>
      </c>
      <c r="D619">
        <v>4985.93</v>
      </c>
      <c r="E619" s="12">
        <f>c_sales_data[[#This Row],[price]]</f>
        <v>206.76498559896953</v>
      </c>
      <c r="F619" s="8">
        <f>firm_data[[#This Row],[price]]-firm_data[[#This Row],[avg_price]]</f>
        <v>3.7990144010304618</v>
      </c>
      <c r="G619">
        <v>210.56399999999999</v>
      </c>
      <c r="H619">
        <v>6309.87</v>
      </c>
      <c r="I619" s="3">
        <f>firm_data[[#This Row],[production]]-firm_data[[#This Row],[sales]]</f>
        <v>0.90054999999999996</v>
      </c>
      <c r="J619">
        <v>2.4945900000000001E-13</v>
      </c>
      <c r="K619">
        <v>1582.03</v>
      </c>
      <c r="L619">
        <v>8.5</v>
      </c>
      <c r="M619">
        <v>7.59945</v>
      </c>
      <c r="N619">
        <v>0</v>
      </c>
      <c r="O619">
        <v>5</v>
      </c>
      <c r="P619">
        <v>3.5890100000000003E-15</v>
      </c>
      <c r="Q619">
        <v>2.8517299999999999</v>
      </c>
      <c r="R619" s="10">
        <v>2.18296E-17</v>
      </c>
      <c r="S619" s="12" t="s">
        <v>3097</v>
      </c>
      <c r="T619" s="12" t="s">
        <v>3098</v>
      </c>
      <c r="U619">
        <v>0</v>
      </c>
      <c r="V619">
        <v>35.137999999999998</v>
      </c>
      <c r="W619">
        <v>29.574000000000002</v>
      </c>
      <c r="X619">
        <v>0</v>
      </c>
      <c r="Y619">
        <v>9.9258600000000001</v>
      </c>
      <c r="Z619">
        <v>0</v>
      </c>
      <c r="AA619">
        <v>17</v>
      </c>
      <c r="AB619">
        <v>0</v>
      </c>
      <c r="AC619" s="12">
        <f>firm_data[[#This Row],[capital_book]]/firm_data[[#This Row],[capital]]</f>
        <v>2.2045307074961582</v>
      </c>
      <c r="AD619">
        <v>77.462800000000001</v>
      </c>
      <c r="AE619">
        <v>32.5214</v>
      </c>
    </row>
    <row r="620" spans="1:31" x14ac:dyDescent="0.25">
      <c r="A620">
        <v>619</v>
      </c>
      <c r="B620">
        <v>890034139</v>
      </c>
      <c r="C620" s="12" t="s">
        <v>96</v>
      </c>
      <c r="D620">
        <v>5212.8500000000004</v>
      </c>
      <c r="E620" s="12">
        <f>c_sales_data[[#This Row],[price]]</f>
        <v>206.47490581864403</v>
      </c>
      <c r="F620" s="8">
        <f>firm_data[[#This Row],[price]]-firm_data[[#This Row],[avg_price]]</f>
        <v>-13.208905818644041</v>
      </c>
      <c r="G620">
        <v>193.26599999999999</v>
      </c>
      <c r="H620">
        <v>6591.48</v>
      </c>
      <c r="I620" s="3">
        <f>firm_data[[#This Row],[production]]-firm_data[[#This Row],[sales]]</f>
        <v>0</v>
      </c>
      <c r="J620">
        <v>2.3688100000000002E-13</v>
      </c>
      <c r="K620">
        <v>1527.04</v>
      </c>
      <c r="L620">
        <v>8</v>
      </c>
      <c r="M620">
        <v>8</v>
      </c>
      <c r="N620">
        <v>1.37554</v>
      </c>
      <c r="O620">
        <v>5</v>
      </c>
      <c r="P620">
        <v>3.4095600000000001E-15</v>
      </c>
      <c r="Q620">
        <v>0</v>
      </c>
      <c r="R620" s="10">
        <v>2.0362E-17</v>
      </c>
      <c r="S620" s="12" t="s">
        <v>3099</v>
      </c>
      <c r="T620" s="12" t="s">
        <v>3100</v>
      </c>
      <c r="U620">
        <v>0</v>
      </c>
      <c r="V620">
        <v>34.657499999999999</v>
      </c>
      <c r="W620">
        <v>29.802</v>
      </c>
      <c r="X620">
        <v>0</v>
      </c>
      <c r="Y620">
        <v>7.6894999999999998</v>
      </c>
      <c r="Z620">
        <v>0</v>
      </c>
      <c r="AA620">
        <v>16</v>
      </c>
      <c r="AB620">
        <v>0</v>
      </c>
      <c r="AC620" s="12">
        <f>firm_data[[#This Row],[capital_book]]/firm_data[[#This Row],[capital]]</f>
        <v>2.1760773281396526</v>
      </c>
      <c r="AD620">
        <v>75.417400000000001</v>
      </c>
      <c r="AE620">
        <v>32.5214</v>
      </c>
    </row>
    <row r="621" spans="1:31" x14ac:dyDescent="0.25">
      <c r="A621">
        <v>620</v>
      </c>
      <c r="B621">
        <v>880414000</v>
      </c>
      <c r="C621" s="12" t="s">
        <v>96</v>
      </c>
      <c r="D621">
        <v>5406.92</v>
      </c>
      <c r="E621" s="12">
        <f>c_sales_data[[#This Row],[price]]</f>
        <v>206.97765252708584</v>
      </c>
      <c r="F621" s="8">
        <f>firm_data[[#This Row],[price]]-firm_data[[#This Row],[avg_price]]</f>
        <v>-11.751652527085838</v>
      </c>
      <c r="G621">
        <v>195.226</v>
      </c>
      <c r="H621">
        <v>6832.19</v>
      </c>
      <c r="I621" s="3">
        <f>firm_data[[#This Row],[production]]-firm_data[[#This Row],[sales]]</f>
        <v>0</v>
      </c>
      <c r="J621">
        <v>2.24931E-13</v>
      </c>
      <c r="K621">
        <v>1542.89</v>
      </c>
      <c r="L621">
        <v>8</v>
      </c>
      <c r="M621">
        <v>8</v>
      </c>
      <c r="N621">
        <v>2.9294E-3</v>
      </c>
      <c r="O621">
        <v>5</v>
      </c>
      <c r="P621">
        <v>3.2390800000000002E-15</v>
      </c>
      <c r="Q621">
        <v>1.85497</v>
      </c>
      <c r="R621" s="10">
        <v>1.9151499999999999E-17</v>
      </c>
      <c r="S621" s="12" t="s">
        <v>3101</v>
      </c>
      <c r="T621" s="12" t="s">
        <v>3100</v>
      </c>
      <c r="U621">
        <v>0</v>
      </c>
      <c r="V621">
        <v>34.177</v>
      </c>
      <c r="W621">
        <v>31.462599999999998</v>
      </c>
      <c r="X621">
        <v>0</v>
      </c>
      <c r="Y621">
        <v>8.9274900000000006</v>
      </c>
      <c r="Z621">
        <v>0</v>
      </c>
      <c r="AA621">
        <v>16</v>
      </c>
      <c r="AB621">
        <v>0</v>
      </c>
      <c r="AC621" s="12">
        <f>firm_data[[#This Row],[capital_book]]/firm_data[[#This Row],[capital]]</f>
        <v>2.1515288059221112</v>
      </c>
      <c r="AD621">
        <v>73.532799999999995</v>
      </c>
      <c r="AE621">
        <v>32.5214</v>
      </c>
    </row>
    <row r="622" spans="1:31" x14ac:dyDescent="0.25">
      <c r="A622">
        <v>621</v>
      </c>
      <c r="B622">
        <v>971996669</v>
      </c>
      <c r="C622" s="12" t="s">
        <v>96</v>
      </c>
      <c r="D622">
        <v>5630.27</v>
      </c>
      <c r="E622" s="12">
        <f>c_sales_data[[#This Row],[price]]</f>
        <v>205.74922184360227</v>
      </c>
      <c r="F622" s="8">
        <f>firm_data[[#This Row],[price]]-firm_data[[#This Row],[avg_price]]</f>
        <v>0.11477815639773326</v>
      </c>
      <c r="G622">
        <v>205.864</v>
      </c>
      <c r="H622">
        <v>7110.25</v>
      </c>
      <c r="I622" s="3">
        <f>firm_data[[#This Row],[production]]-firm_data[[#This Row],[sales]]</f>
        <v>0</v>
      </c>
      <c r="J622">
        <v>2.1357899999999999E-13</v>
      </c>
      <c r="K622">
        <v>1628.76</v>
      </c>
      <c r="L622">
        <v>8</v>
      </c>
      <c r="M622">
        <v>8</v>
      </c>
      <c r="N622">
        <v>8.6622400000000002E-2</v>
      </c>
      <c r="O622">
        <v>5</v>
      </c>
      <c r="P622">
        <v>3.07713E-15</v>
      </c>
      <c r="Q622">
        <v>1.86025</v>
      </c>
      <c r="R622" s="10">
        <v>1.80222E-17</v>
      </c>
      <c r="S622" s="12" t="s">
        <v>3102</v>
      </c>
      <c r="T622" s="12" t="s">
        <v>3100</v>
      </c>
      <c r="U622">
        <v>0</v>
      </c>
      <c r="V622">
        <v>33.696599999999997</v>
      </c>
      <c r="W622">
        <v>29.868300000000001</v>
      </c>
      <c r="X622">
        <v>0</v>
      </c>
      <c r="Y622">
        <v>8.9301200000000005</v>
      </c>
      <c r="Z622">
        <v>0</v>
      </c>
      <c r="AA622">
        <v>16</v>
      </c>
      <c r="AB622">
        <v>0</v>
      </c>
      <c r="AC622" s="12">
        <f>firm_data[[#This Row],[capital_book]]/firm_data[[#This Row],[capital]]</f>
        <v>2.149035807766956</v>
      </c>
      <c r="AD622">
        <v>72.415199999999999</v>
      </c>
      <c r="AE622">
        <v>32.5214</v>
      </c>
    </row>
    <row r="623" spans="1:31" x14ac:dyDescent="0.25">
      <c r="A623">
        <v>622</v>
      </c>
      <c r="B623">
        <v>219164185</v>
      </c>
      <c r="C623" s="12" t="s">
        <v>96</v>
      </c>
      <c r="D623">
        <v>5890.49</v>
      </c>
      <c r="E623" s="12">
        <f>c_sales_data[[#This Row],[price]]</f>
        <v>206.13366220207789</v>
      </c>
      <c r="F623" s="8">
        <f>firm_data[[#This Row],[price]]-firm_data[[#This Row],[avg_price]]</f>
        <v>-0.26966220207788183</v>
      </c>
      <c r="G623">
        <v>205.864</v>
      </c>
      <c r="H623">
        <v>7435.34</v>
      </c>
      <c r="I623" s="3">
        <f>firm_data[[#This Row],[production]]-firm_data[[#This Row],[sales]]</f>
        <v>0</v>
      </c>
      <c r="J623">
        <v>2.02795E-13</v>
      </c>
      <c r="K623">
        <v>1731.54</v>
      </c>
      <c r="L623">
        <v>8.5</v>
      </c>
      <c r="M623">
        <v>8.5</v>
      </c>
      <c r="N623">
        <v>0.58465900000000004</v>
      </c>
      <c r="O623">
        <v>5</v>
      </c>
      <c r="P623">
        <v>2.9232699999999999E-15</v>
      </c>
      <c r="Q623">
        <v>1.01617</v>
      </c>
      <c r="R623" s="10">
        <v>1.70002E-17</v>
      </c>
      <c r="S623" s="12" t="s">
        <v>3103</v>
      </c>
      <c r="T623" s="12" t="s">
        <v>3104</v>
      </c>
      <c r="U623">
        <v>0</v>
      </c>
      <c r="V623">
        <v>33.186</v>
      </c>
      <c r="W623">
        <v>29.218900000000001</v>
      </c>
      <c r="X623">
        <v>0</v>
      </c>
      <c r="Y623">
        <v>9.0080799999999996</v>
      </c>
      <c r="Z623">
        <v>0</v>
      </c>
      <c r="AA623">
        <v>17</v>
      </c>
      <c r="AB623">
        <v>0</v>
      </c>
      <c r="AC623" s="12">
        <f>firm_data[[#This Row],[capital_book]]/firm_data[[#This Row],[capital]]</f>
        <v>2.17618574097511</v>
      </c>
      <c r="AD623">
        <v>72.218900000000005</v>
      </c>
      <c r="AE623">
        <v>32.5214</v>
      </c>
    </row>
    <row r="624" spans="1:31" x14ac:dyDescent="0.25">
      <c r="A624">
        <v>623</v>
      </c>
      <c r="B624">
        <v>37387136</v>
      </c>
      <c r="C624" s="12" t="s">
        <v>96</v>
      </c>
      <c r="D624">
        <v>4702.95</v>
      </c>
      <c r="E624" s="12">
        <f>c_sales_data[[#This Row],[price]]</f>
        <v>206.69506430734577</v>
      </c>
      <c r="F624" s="8">
        <f>firm_data[[#This Row],[price]]-firm_data[[#This Row],[avg_price]]</f>
        <v>19.562935692654236</v>
      </c>
      <c r="G624">
        <v>226.25800000000001</v>
      </c>
      <c r="H624">
        <v>5948.56</v>
      </c>
      <c r="I624" s="3">
        <f>firm_data[[#This Row],[production]]-firm_data[[#This Row],[sales]]</f>
        <v>8.4770340999999991</v>
      </c>
      <c r="J624">
        <v>1.92549E-13</v>
      </c>
      <c r="K624">
        <v>-15.2431</v>
      </c>
      <c r="L624">
        <v>8.5</v>
      </c>
      <c r="M624">
        <v>2.2965900000000001E-2</v>
      </c>
      <c r="N624">
        <v>9.8137700000000009E-19</v>
      </c>
      <c r="O624">
        <v>5</v>
      </c>
      <c r="P624">
        <v>2.7771099999999999E-15</v>
      </c>
      <c r="Q624">
        <v>2.0685500000000001</v>
      </c>
      <c r="R624" s="10">
        <v>1.5928899999999998E-17</v>
      </c>
      <c r="S624" s="12" t="s">
        <v>3105</v>
      </c>
      <c r="T624" s="12" t="s">
        <v>3104</v>
      </c>
      <c r="U624">
        <v>0</v>
      </c>
      <c r="V624">
        <v>32.6755</v>
      </c>
      <c r="W624">
        <v>30.657299999999999</v>
      </c>
      <c r="X624">
        <v>0</v>
      </c>
      <c r="Y624">
        <v>9.5342800000000008</v>
      </c>
      <c r="Z624">
        <v>0</v>
      </c>
      <c r="AA624">
        <v>17</v>
      </c>
      <c r="AB624">
        <v>0</v>
      </c>
      <c r="AC624" s="12">
        <f>firm_data[[#This Row],[capital_book]]/firm_data[[#This Row],[capital]]</f>
        <v>2.1383360621872658</v>
      </c>
      <c r="AD624">
        <v>69.871200000000002</v>
      </c>
      <c r="AE624">
        <v>32.5214</v>
      </c>
    </row>
    <row r="625" spans="1:31" x14ac:dyDescent="0.25">
      <c r="A625">
        <v>624</v>
      </c>
      <c r="B625">
        <v>479138595</v>
      </c>
      <c r="C625" s="12" t="s">
        <v>96</v>
      </c>
      <c r="D625">
        <v>3921.72</v>
      </c>
      <c r="E625" s="12">
        <f>c_sales_data[[#This Row],[price]]</f>
        <v>207.46745122967465</v>
      </c>
      <c r="F625" s="8">
        <f>firm_data[[#This Row],[price]]-firm_data[[#This Row],[avg_price]]</f>
        <v>8.0955487703253368</v>
      </c>
      <c r="G625">
        <v>215.56299999999999</v>
      </c>
      <c r="H625">
        <v>4972.09</v>
      </c>
      <c r="I625" s="3">
        <f>firm_data[[#This Row],[production]]-firm_data[[#This Row],[sales]]</f>
        <v>7.4970300000000005</v>
      </c>
      <c r="J625">
        <v>1.8281600000000001E-13</v>
      </c>
      <c r="K625">
        <v>198.16</v>
      </c>
      <c r="L625">
        <v>8.5</v>
      </c>
      <c r="M625">
        <v>1.0029699999999999</v>
      </c>
      <c r="N625">
        <v>0</v>
      </c>
      <c r="O625">
        <v>5</v>
      </c>
      <c r="P625">
        <v>2.6382499999999998E-15</v>
      </c>
      <c r="Q625">
        <v>2.0685500000000001</v>
      </c>
      <c r="R625" s="10">
        <v>1.6806500000000001E-17</v>
      </c>
      <c r="S625" s="12" t="s">
        <v>3106</v>
      </c>
      <c r="T625" s="12" t="s">
        <v>3104</v>
      </c>
      <c r="U625">
        <v>0</v>
      </c>
      <c r="V625">
        <v>32.164999999999999</v>
      </c>
      <c r="W625">
        <v>30.343599999999999</v>
      </c>
      <c r="X625">
        <v>0</v>
      </c>
      <c r="Y625">
        <v>9.5342800000000008</v>
      </c>
      <c r="Z625">
        <v>0</v>
      </c>
      <c r="AA625">
        <v>17</v>
      </c>
      <c r="AB625">
        <v>0</v>
      </c>
      <c r="AC625" s="12">
        <f>firm_data[[#This Row],[capital_book]]/firm_data[[#This Row],[capital]]</f>
        <v>2.1743914192445204</v>
      </c>
      <c r="AD625">
        <v>69.939300000000003</v>
      </c>
      <c r="AE625">
        <v>32.5214</v>
      </c>
    </row>
    <row r="626" spans="1:31" x14ac:dyDescent="0.25">
      <c r="A626">
        <v>625</v>
      </c>
      <c r="B626">
        <v>152004135</v>
      </c>
      <c r="C626" s="12" t="s">
        <v>96</v>
      </c>
      <c r="D626">
        <v>4273.4399999999996</v>
      </c>
      <c r="E626" s="12">
        <f>c_sales_data[[#This Row],[price]]</f>
        <v>208.0142434361824</v>
      </c>
      <c r="F626" s="8">
        <f>firm_data[[#This Row],[price]]-firm_data[[#This Row],[avg_price]]</f>
        <v>3.6557565638175902</v>
      </c>
      <c r="G626">
        <v>211.67</v>
      </c>
      <c r="H626">
        <v>5409.27</v>
      </c>
      <c r="I626" s="3">
        <f>firm_data[[#This Row],[production]]-firm_data[[#This Row],[sales]]</f>
        <v>1.7108100000000004</v>
      </c>
      <c r="J626">
        <v>1.7357000000000001E-13</v>
      </c>
      <c r="K626">
        <v>1416.52</v>
      </c>
      <c r="L626">
        <v>8.5</v>
      </c>
      <c r="M626">
        <v>6.7891899999999996</v>
      </c>
      <c r="N626">
        <v>0</v>
      </c>
      <c r="O626">
        <v>5</v>
      </c>
      <c r="P626">
        <v>2.50634E-15</v>
      </c>
      <c r="Q626">
        <v>2.0685500000000001</v>
      </c>
      <c r="R626" s="10">
        <v>1.72551E-17</v>
      </c>
      <c r="S626" s="12" t="s">
        <v>3107</v>
      </c>
      <c r="T626" s="12" t="s">
        <v>3104</v>
      </c>
      <c r="U626">
        <v>0</v>
      </c>
      <c r="V626">
        <v>31.654499999999999</v>
      </c>
      <c r="W626">
        <v>30.186800000000002</v>
      </c>
      <c r="X626">
        <v>0</v>
      </c>
      <c r="Y626">
        <v>9.5342800000000008</v>
      </c>
      <c r="Z626">
        <v>0</v>
      </c>
      <c r="AA626">
        <v>17</v>
      </c>
      <c r="AB626">
        <v>0</v>
      </c>
      <c r="AC626" s="12">
        <f>firm_data[[#This Row],[capital_book]]/firm_data[[#This Row],[capital]]</f>
        <v>2.1316653240455543</v>
      </c>
      <c r="AD626">
        <v>67.476799999999997</v>
      </c>
      <c r="AE626">
        <v>32.5214</v>
      </c>
    </row>
    <row r="627" spans="1:31" x14ac:dyDescent="0.25">
      <c r="A627">
        <v>626</v>
      </c>
      <c r="B627">
        <v>989754510</v>
      </c>
      <c r="C627" s="12" t="s">
        <v>96</v>
      </c>
      <c r="D627">
        <v>4556.3</v>
      </c>
      <c r="E627" s="12">
        <f>c_sales_data[[#This Row],[price]]</f>
        <v>208.51754803375982</v>
      </c>
      <c r="F627" s="8">
        <f>firm_data[[#This Row],[price]]-firm_data[[#This Row],[avg_price]]</f>
        <v>-3.3825480337598322</v>
      </c>
      <c r="G627">
        <v>205.13499999999999</v>
      </c>
      <c r="H627">
        <v>5763.1</v>
      </c>
      <c r="I627" s="3">
        <f>firm_data[[#This Row],[production]]-firm_data[[#This Row],[sales]]</f>
        <v>0</v>
      </c>
      <c r="J627">
        <v>1.6478600000000001E-13</v>
      </c>
      <c r="K627">
        <v>1421.28</v>
      </c>
      <c r="L627">
        <v>7</v>
      </c>
      <c r="M627">
        <v>7</v>
      </c>
      <c r="N627">
        <v>3.04548</v>
      </c>
      <c r="O627">
        <v>5</v>
      </c>
      <c r="P627">
        <v>2.3810200000000002E-15</v>
      </c>
      <c r="Q627">
        <v>0</v>
      </c>
      <c r="R627" s="10">
        <v>1.5985400000000001E-17</v>
      </c>
      <c r="S627" s="12" t="s">
        <v>3108</v>
      </c>
      <c r="T627" s="12" t="s">
        <v>3109</v>
      </c>
      <c r="U627">
        <v>0</v>
      </c>
      <c r="V627">
        <v>31.234100000000002</v>
      </c>
      <c r="W627">
        <v>30.1084</v>
      </c>
      <c r="X627">
        <v>0</v>
      </c>
      <c r="Y627">
        <v>6.9602700000000004</v>
      </c>
      <c r="Z627">
        <v>0</v>
      </c>
      <c r="AA627">
        <v>14</v>
      </c>
      <c r="AB627">
        <v>0</v>
      </c>
      <c r="AC627" s="12">
        <f>firm_data[[#This Row],[capital_book]]/firm_data[[#This Row],[capital]]</f>
        <v>2.1681943772991694</v>
      </c>
      <c r="AD627">
        <v>67.721599999999995</v>
      </c>
      <c r="AE627">
        <v>32.5214</v>
      </c>
    </row>
    <row r="628" spans="1:31" x14ac:dyDescent="0.25">
      <c r="A628">
        <v>627</v>
      </c>
      <c r="B628">
        <v>57665020</v>
      </c>
      <c r="C628" s="12" t="s">
        <v>96</v>
      </c>
      <c r="D628">
        <v>4798.6000000000004</v>
      </c>
      <c r="E628" s="12">
        <f>c_sales_data[[#This Row],[price]]</f>
        <v>209.07300406549922</v>
      </c>
      <c r="F628" s="8">
        <f>firm_data[[#This Row],[price]]-firm_data[[#This Row],[avg_price]]</f>
        <v>-1.0800040654992245</v>
      </c>
      <c r="G628">
        <v>207.99299999999999</v>
      </c>
      <c r="H628">
        <v>6065.76</v>
      </c>
      <c r="I628" s="3">
        <f>firm_data[[#This Row],[production]]-firm_data[[#This Row],[sales]]</f>
        <v>0</v>
      </c>
      <c r="J628">
        <v>1.5644100000000001E-13</v>
      </c>
      <c r="K628">
        <v>1440.81</v>
      </c>
      <c r="L628">
        <v>7</v>
      </c>
      <c r="M628">
        <v>7</v>
      </c>
      <c r="N628">
        <v>1.46862</v>
      </c>
      <c r="O628">
        <v>5</v>
      </c>
      <c r="P628">
        <v>2.26197E-15</v>
      </c>
      <c r="Q628">
        <v>5.4024099999999997</v>
      </c>
      <c r="R628" s="10">
        <v>1.48869E-17</v>
      </c>
      <c r="S628" s="12" t="s">
        <v>3110</v>
      </c>
      <c r="T628" s="12" t="s">
        <v>3109</v>
      </c>
      <c r="U628">
        <v>0</v>
      </c>
      <c r="V628">
        <v>30.813700000000001</v>
      </c>
      <c r="W628">
        <v>32.799300000000002</v>
      </c>
      <c r="X628">
        <v>0</v>
      </c>
      <c r="Y628">
        <v>9.7012</v>
      </c>
      <c r="Z628">
        <v>0</v>
      </c>
      <c r="AA628">
        <v>14</v>
      </c>
      <c r="AB628">
        <v>0</v>
      </c>
      <c r="AC628" s="12">
        <f>firm_data[[#This Row],[capital_book]]/firm_data[[#This Row],[capital]]</f>
        <v>2.1907171160879737</v>
      </c>
      <c r="AD628">
        <v>67.504099999999994</v>
      </c>
      <c r="AE628">
        <v>32.5214</v>
      </c>
    </row>
    <row r="629" spans="1:31" x14ac:dyDescent="0.25">
      <c r="A629">
        <v>628</v>
      </c>
      <c r="B629">
        <v>660312063</v>
      </c>
      <c r="C629" s="12" t="s">
        <v>96</v>
      </c>
      <c r="D629">
        <v>3833.47</v>
      </c>
      <c r="E629" s="12">
        <f>c_sales_data[[#This Row],[price]]</f>
        <v>209.48462303856604</v>
      </c>
      <c r="F629" s="8">
        <f>firm_data[[#This Row],[price]]-firm_data[[#This Row],[avg_price]]</f>
        <v>12.675376961433955</v>
      </c>
      <c r="G629">
        <v>222.16</v>
      </c>
      <c r="H629">
        <v>4857.29</v>
      </c>
      <c r="I629" s="3">
        <f>firm_data[[#This Row],[production]]-firm_data[[#This Row],[sales]]</f>
        <v>7.4629516999999996</v>
      </c>
      <c r="J629">
        <v>1.4851300000000001E-13</v>
      </c>
      <c r="K629">
        <v>-9.7911300000000008</v>
      </c>
      <c r="L629">
        <v>7.5</v>
      </c>
      <c r="M629">
        <v>3.7048299999999999E-2</v>
      </c>
      <c r="N629">
        <v>0</v>
      </c>
      <c r="O629">
        <v>5</v>
      </c>
      <c r="P629">
        <v>2.1488700000000001E-15</v>
      </c>
      <c r="Q629">
        <v>5.5219100000000001</v>
      </c>
      <c r="R629" s="10">
        <v>1.3917100000000001E-17</v>
      </c>
      <c r="S629" s="12" t="s">
        <v>3111</v>
      </c>
      <c r="T629" s="12" t="s">
        <v>3112</v>
      </c>
      <c r="U629">
        <v>0</v>
      </c>
      <c r="V629">
        <v>30.363199999999999</v>
      </c>
      <c r="W629">
        <v>31.359200000000001</v>
      </c>
      <c r="X629">
        <v>0</v>
      </c>
      <c r="Y629">
        <v>11.023</v>
      </c>
      <c r="Z629">
        <v>0</v>
      </c>
      <c r="AA629">
        <v>15</v>
      </c>
      <c r="AB629">
        <v>0</v>
      </c>
      <c r="AC629" s="12">
        <f>firm_data[[#This Row],[capital_book]]/firm_data[[#This Row],[capital]]</f>
        <v>2.1556785846024136</v>
      </c>
      <c r="AD629">
        <v>65.453299999999999</v>
      </c>
      <c r="AE629">
        <v>32.5214</v>
      </c>
    </row>
    <row r="630" spans="1:31" x14ac:dyDescent="0.25">
      <c r="A630">
        <v>629</v>
      </c>
      <c r="B630">
        <v>61514822</v>
      </c>
      <c r="C630" s="12" t="s">
        <v>96</v>
      </c>
      <c r="D630">
        <v>3227.65</v>
      </c>
      <c r="E630" s="12">
        <f>c_sales_data[[#This Row],[price]]</f>
        <v>211.5318557552485</v>
      </c>
      <c r="F630" s="8">
        <f>firm_data[[#This Row],[price]]-firm_data[[#This Row],[avg_price]]</f>
        <v>-8.4308557552485013</v>
      </c>
      <c r="G630">
        <v>203.101</v>
      </c>
      <c r="H630">
        <v>4100.22</v>
      </c>
      <c r="I630" s="3">
        <f>firm_data[[#This Row],[production]]-firm_data[[#This Row],[sales]]</f>
        <v>0</v>
      </c>
      <c r="J630">
        <v>1.4098199999999999E-13</v>
      </c>
      <c r="K630">
        <v>201.172</v>
      </c>
      <c r="L630">
        <v>1</v>
      </c>
      <c r="M630">
        <v>1</v>
      </c>
      <c r="N630">
        <v>2.3032400000000002</v>
      </c>
      <c r="O630">
        <v>5</v>
      </c>
      <c r="P630">
        <v>2.0414300000000001E-15</v>
      </c>
      <c r="Q630">
        <v>0</v>
      </c>
      <c r="R630" s="10">
        <v>1.4568600000000001E-17</v>
      </c>
      <c r="S630" s="12" t="s">
        <v>3113</v>
      </c>
      <c r="T630" s="12" t="s">
        <v>3114</v>
      </c>
      <c r="U630">
        <v>0</v>
      </c>
      <c r="V630">
        <v>30.3032</v>
      </c>
      <c r="W630">
        <v>28.9282</v>
      </c>
      <c r="X630">
        <v>0</v>
      </c>
      <c r="Y630">
        <v>0.78334300000000001</v>
      </c>
      <c r="Z630">
        <v>0</v>
      </c>
      <c r="AA630">
        <v>2</v>
      </c>
      <c r="AB630">
        <v>0</v>
      </c>
      <c r="AC630" s="12">
        <f>firm_data[[#This Row],[capital_book]]/firm_data[[#This Row],[capital]]</f>
        <v>2.1665863671163441</v>
      </c>
      <c r="AD630">
        <v>65.654499999999999</v>
      </c>
      <c r="AE630">
        <v>32.5214</v>
      </c>
    </row>
    <row r="631" spans="1:31" x14ac:dyDescent="0.25">
      <c r="A631">
        <v>630</v>
      </c>
      <c r="B631">
        <v>29535825</v>
      </c>
      <c r="C631" s="12" t="s">
        <v>96</v>
      </c>
      <c r="D631">
        <v>2748.93</v>
      </c>
      <c r="E631" s="12">
        <f>c_sales_data[[#This Row],[price]]</f>
        <v>211.43538254201499</v>
      </c>
      <c r="F631" s="8">
        <f>firm_data[[#This Row],[price]]-firm_data[[#This Row],[avg_price]]</f>
        <v>-0.92838254201498671</v>
      </c>
      <c r="G631">
        <v>210.50700000000001</v>
      </c>
      <c r="H631">
        <v>3502.31</v>
      </c>
      <c r="I631" s="3">
        <f>firm_data[[#This Row],[production]]-firm_data[[#This Row],[sales]]</f>
        <v>0</v>
      </c>
      <c r="J631">
        <v>1.3382700000000001E-13</v>
      </c>
      <c r="K631">
        <v>208.87299999999999</v>
      </c>
      <c r="L631">
        <v>1</v>
      </c>
      <c r="M631">
        <v>1</v>
      </c>
      <c r="N631">
        <v>0.110664</v>
      </c>
      <c r="O631">
        <v>5</v>
      </c>
      <c r="P631">
        <v>1.93936E-15</v>
      </c>
      <c r="Q631">
        <v>3.71252</v>
      </c>
      <c r="R631" s="10">
        <v>1.46281E-17</v>
      </c>
      <c r="S631" s="12" t="s">
        <v>3115</v>
      </c>
      <c r="T631" s="12" t="s">
        <v>3114</v>
      </c>
      <c r="U631">
        <v>0</v>
      </c>
      <c r="V631">
        <v>30.243099999999998</v>
      </c>
      <c r="W631">
        <v>20.299199999999999</v>
      </c>
      <c r="X631">
        <v>0</v>
      </c>
      <c r="Y631">
        <v>2.8562599999999998</v>
      </c>
      <c r="Z631">
        <v>0</v>
      </c>
      <c r="AA631">
        <v>2</v>
      </c>
      <c r="AB631">
        <v>0</v>
      </c>
      <c r="AC631" s="12">
        <f>firm_data[[#This Row],[capital_book]]/firm_data[[#This Row],[capital]]</f>
        <v>2.1873419060876698</v>
      </c>
      <c r="AD631">
        <v>66.152000000000001</v>
      </c>
      <c r="AE631">
        <v>23.881399999999999</v>
      </c>
    </row>
    <row r="632" spans="1:31" x14ac:dyDescent="0.25">
      <c r="A632">
        <v>631</v>
      </c>
      <c r="B632">
        <v>292047170</v>
      </c>
      <c r="C632" s="12" t="s">
        <v>96</v>
      </c>
      <c r="D632">
        <v>2387.11</v>
      </c>
      <c r="E632" s="12">
        <f>c_sales_data[[#This Row],[price]]</f>
        <v>211.67425200400703</v>
      </c>
      <c r="F632" s="8">
        <f>firm_data[[#This Row],[price]]-firm_data[[#This Row],[avg_price]]</f>
        <v>12.71874799599297</v>
      </c>
      <c r="G632">
        <v>224.393</v>
      </c>
      <c r="H632">
        <v>3050</v>
      </c>
      <c r="I632" s="3">
        <f>firm_data[[#This Row],[production]]-firm_data[[#This Row],[sales]]</f>
        <v>0.43952999999999998</v>
      </c>
      <c r="J632">
        <v>1.2702999999999999E-13</v>
      </c>
      <c r="K632">
        <v>234.721</v>
      </c>
      <c r="L632">
        <v>1.5</v>
      </c>
      <c r="M632">
        <v>1.06047</v>
      </c>
      <c r="N632">
        <v>0</v>
      </c>
      <c r="O632">
        <v>5</v>
      </c>
      <c r="P632">
        <v>1.8423899999999999E-15</v>
      </c>
      <c r="Q632">
        <v>2.9117199999999999</v>
      </c>
      <c r="R632" s="10">
        <v>1.4636500000000001E-17</v>
      </c>
      <c r="S632" s="12" t="s">
        <v>3116</v>
      </c>
      <c r="T632" s="12" t="s">
        <v>3117</v>
      </c>
      <c r="U632">
        <v>0</v>
      </c>
      <c r="V632">
        <v>30.152999999999999</v>
      </c>
      <c r="W632">
        <v>12.111499999999999</v>
      </c>
      <c r="X632">
        <v>0</v>
      </c>
      <c r="Y632">
        <v>2.9558599999999999</v>
      </c>
      <c r="Z632">
        <v>0</v>
      </c>
      <c r="AA632">
        <v>3</v>
      </c>
      <c r="AB632">
        <v>0</v>
      </c>
      <c r="AC632" s="12">
        <f>firm_data[[#This Row],[capital_book]]/firm_data[[#This Row],[capital]]</f>
        <v>2.1924053991310983</v>
      </c>
      <c r="AD632">
        <v>66.107600000000005</v>
      </c>
      <c r="AE632">
        <v>23.881399999999999</v>
      </c>
    </row>
    <row r="633" spans="1:31" x14ac:dyDescent="0.25">
      <c r="A633">
        <v>632</v>
      </c>
      <c r="B633">
        <v>389248733</v>
      </c>
      <c r="C633" s="12" t="s">
        <v>96</v>
      </c>
      <c r="D633">
        <v>2155.4699999999998</v>
      </c>
      <c r="E633" s="12">
        <f>c_sales_data[[#This Row],[price]]</f>
        <v>212.33918797840735</v>
      </c>
      <c r="F633" s="8">
        <f>firm_data[[#This Row],[price]]-firm_data[[#This Row],[avg_price]]</f>
        <v>-5.5221879784073451</v>
      </c>
      <c r="G633">
        <v>206.81700000000001</v>
      </c>
      <c r="H633">
        <v>2758.97</v>
      </c>
      <c r="I633" s="3">
        <f>firm_data[[#This Row],[production]]-firm_data[[#This Row],[sales]]</f>
        <v>0</v>
      </c>
      <c r="J633">
        <v>1.20573E-13</v>
      </c>
      <c r="K633">
        <v>305.55900000000003</v>
      </c>
      <c r="L633">
        <v>1.5</v>
      </c>
      <c r="M633">
        <v>1.5</v>
      </c>
      <c r="N633">
        <v>2.92618</v>
      </c>
      <c r="O633">
        <v>5</v>
      </c>
      <c r="P633">
        <v>1.7502699999999999E-15</v>
      </c>
      <c r="Q633">
        <v>0</v>
      </c>
      <c r="R633" s="10">
        <v>1.44851E-17</v>
      </c>
      <c r="S633" s="12" t="s">
        <v>3118</v>
      </c>
      <c r="T633" s="12" t="s">
        <v>3117</v>
      </c>
      <c r="U633">
        <v>0</v>
      </c>
      <c r="V633">
        <v>30.062899999999999</v>
      </c>
      <c r="W633">
        <v>8.7054799999999997</v>
      </c>
      <c r="X633">
        <v>0</v>
      </c>
      <c r="Y633">
        <v>1.10443</v>
      </c>
      <c r="Z633">
        <v>0</v>
      </c>
      <c r="AA633">
        <v>3</v>
      </c>
      <c r="AB633">
        <v>0</v>
      </c>
      <c r="AC633" s="12">
        <f>firm_data[[#This Row],[capital_book]]/firm_data[[#This Row],[capital]]</f>
        <v>2.1499589194655209</v>
      </c>
      <c r="AD633">
        <v>64.634</v>
      </c>
      <c r="AE633">
        <v>23.881399999999999</v>
      </c>
    </row>
    <row r="634" spans="1:31" x14ac:dyDescent="0.25">
      <c r="A634">
        <v>633</v>
      </c>
      <c r="B634">
        <v>548741282</v>
      </c>
      <c r="C634" s="12" t="s">
        <v>96</v>
      </c>
      <c r="D634">
        <v>2063.4699999999998</v>
      </c>
      <c r="E634" s="12">
        <f>c_sales_data[[#This Row],[price]]</f>
        <v>212.58067215361388</v>
      </c>
      <c r="F634" s="8">
        <f>firm_data[[#This Row],[price]]-firm_data[[#This Row],[avg_price]]</f>
        <v>1.3523278463861175</v>
      </c>
      <c r="G634">
        <v>213.93299999999999</v>
      </c>
      <c r="H634">
        <v>2644.16</v>
      </c>
      <c r="I634" s="3">
        <f>firm_data[[#This Row],[production]]-firm_data[[#This Row],[sales]]</f>
        <v>0</v>
      </c>
      <c r="J634">
        <v>1.1443899999999999E-13</v>
      </c>
      <c r="K634">
        <v>423.79899999999998</v>
      </c>
      <c r="L634">
        <v>2</v>
      </c>
      <c r="M634">
        <v>2</v>
      </c>
      <c r="N634">
        <v>2.9577399999999998</v>
      </c>
      <c r="O634">
        <v>5</v>
      </c>
      <c r="P634">
        <v>1.66276E-15</v>
      </c>
      <c r="Q634">
        <v>3.4759699999999998</v>
      </c>
      <c r="R634" s="10">
        <v>1.41203E-17</v>
      </c>
      <c r="S634" s="12" t="s">
        <v>3119</v>
      </c>
      <c r="T634" s="12" t="s">
        <v>3120</v>
      </c>
      <c r="U634">
        <v>0</v>
      </c>
      <c r="V634">
        <v>29.942799999999998</v>
      </c>
      <c r="W634">
        <v>12.1715</v>
      </c>
      <c r="X634">
        <v>0</v>
      </c>
      <c r="Y634">
        <v>3.7379799999999999</v>
      </c>
      <c r="Z634">
        <v>0</v>
      </c>
      <c r="AA634">
        <v>4</v>
      </c>
      <c r="AB634">
        <v>0</v>
      </c>
      <c r="AC634" s="12">
        <f>firm_data[[#This Row],[capital_book]]/firm_data[[#This Row],[capital]]</f>
        <v>2.1650012690863916</v>
      </c>
      <c r="AD634">
        <v>64.8262</v>
      </c>
      <c r="AE634">
        <v>14.3194</v>
      </c>
    </row>
    <row r="635" spans="1:31" x14ac:dyDescent="0.25">
      <c r="A635">
        <v>634</v>
      </c>
      <c r="B635">
        <v>806530150</v>
      </c>
      <c r="C635" s="12" t="s">
        <v>96</v>
      </c>
      <c r="D635">
        <v>2074.64</v>
      </c>
      <c r="E635" s="12">
        <f>c_sales_data[[#This Row],[price]]</f>
        <v>213.547859114266</v>
      </c>
      <c r="F635" s="8">
        <f>firm_data[[#This Row],[price]]-firm_data[[#This Row],[avg_price]]</f>
        <v>0.38514088573398908</v>
      </c>
      <c r="G635">
        <v>213.93299999999999</v>
      </c>
      <c r="H635">
        <v>2658.76</v>
      </c>
      <c r="I635" s="3">
        <f>firm_data[[#This Row],[production]]-firm_data[[#This Row],[sales]]</f>
        <v>0</v>
      </c>
      <c r="J635">
        <v>1.08612E-13</v>
      </c>
      <c r="K635">
        <v>530.12900000000002</v>
      </c>
      <c r="L635">
        <v>2.5</v>
      </c>
      <c r="M635">
        <v>2.5</v>
      </c>
      <c r="N635">
        <v>1.9121600000000001</v>
      </c>
      <c r="O635">
        <v>5</v>
      </c>
      <c r="P635">
        <v>1.57962E-15</v>
      </c>
      <c r="Q635">
        <v>7.7998900000000004</v>
      </c>
      <c r="R635" s="10">
        <v>1.3577299999999999E-17</v>
      </c>
      <c r="S635" s="12" t="s">
        <v>3121</v>
      </c>
      <c r="T635" s="12" t="s">
        <v>3122</v>
      </c>
      <c r="U635">
        <v>0</v>
      </c>
      <c r="V635">
        <v>29.7927</v>
      </c>
      <c r="W635">
        <v>14.843400000000001</v>
      </c>
      <c r="X635">
        <v>0</v>
      </c>
      <c r="Y635">
        <v>6.3999499999999996</v>
      </c>
      <c r="Z635">
        <v>0</v>
      </c>
      <c r="AA635">
        <v>5</v>
      </c>
      <c r="AB635">
        <v>0</v>
      </c>
      <c r="AC635" s="12">
        <f>firm_data[[#This Row],[capital_book]]/firm_data[[#This Row],[capital]]</f>
        <v>2.1969140091364663</v>
      </c>
      <c r="AD635">
        <v>65.451999999999998</v>
      </c>
      <c r="AE635">
        <v>14.3194</v>
      </c>
    </row>
    <row r="636" spans="1:31" x14ac:dyDescent="0.25">
      <c r="A636">
        <v>635</v>
      </c>
      <c r="B636">
        <v>1824386</v>
      </c>
      <c r="C636" s="12" t="s">
        <v>96</v>
      </c>
      <c r="D636">
        <v>2337.9</v>
      </c>
      <c r="E636" s="12">
        <f>c_sales_data[[#This Row],[price]]</f>
        <v>214.42369106075662</v>
      </c>
      <c r="F636" s="8">
        <f>firm_data[[#This Row],[price]]-firm_data[[#This Row],[avg_price]]</f>
        <v>-0.49069106075663171</v>
      </c>
      <c r="G636">
        <v>213.93299999999999</v>
      </c>
      <c r="H636">
        <v>2985.54</v>
      </c>
      <c r="I636" s="3">
        <f>firm_data[[#This Row],[production]]-firm_data[[#This Row],[sales]]</f>
        <v>0</v>
      </c>
      <c r="J636">
        <v>1.0307500000000001E-13</v>
      </c>
      <c r="K636">
        <v>844.93600000000004</v>
      </c>
      <c r="L636">
        <v>4</v>
      </c>
      <c r="M636">
        <v>4</v>
      </c>
      <c r="N636">
        <v>1.4420299999999999</v>
      </c>
      <c r="O636">
        <v>5</v>
      </c>
      <c r="P636">
        <v>1.5006400000000001E-15</v>
      </c>
      <c r="Q636">
        <v>8.2417800000000003</v>
      </c>
      <c r="R636" s="10">
        <v>1.28735E-17</v>
      </c>
      <c r="S636" s="12" t="s">
        <v>3123</v>
      </c>
      <c r="T636" s="12" t="s">
        <v>3124</v>
      </c>
      <c r="U636">
        <v>0</v>
      </c>
      <c r="V636">
        <v>29.552399999999999</v>
      </c>
      <c r="W636">
        <v>15.2157</v>
      </c>
      <c r="X636">
        <v>0</v>
      </c>
      <c r="Y636">
        <v>8.1208899999999993</v>
      </c>
      <c r="Z636">
        <v>0</v>
      </c>
      <c r="AA636">
        <v>8</v>
      </c>
      <c r="AB636">
        <v>0</v>
      </c>
      <c r="AC636" s="12">
        <f>firm_data[[#This Row],[capital_book]]/firm_data[[#This Row],[capital]]</f>
        <v>2.1375252094584534</v>
      </c>
      <c r="AD636">
        <v>63.168999999999997</v>
      </c>
      <c r="AE636">
        <v>14.3194</v>
      </c>
    </row>
    <row r="637" spans="1:31" x14ac:dyDescent="0.25">
      <c r="A637">
        <v>636</v>
      </c>
      <c r="B637">
        <v>224180354</v>
      </c>
      <c r="C637" s="12" t="s">
        <v>96</v>
      </c>
      <c r="D637">
        <v>2629.18</v>
      </c>
      <c r="E637" s="12">
        <f>c_sales_data[[#This Row],[price]]</f>
        <v>214.57491372924298</v>
      </c>
      <c r="F637" s="8">
        <f>firm_data[[#This Row],[price]]-firm_data[[#This Row],[avg_price]]</f>
        <v>8.9780862707570179</v>
      </c>
      <c r="G637">
        <v>223.553</v>
      </c>
      <c r="H637">
        <v>3350.24</v>
      </c>
      <c r="I637" s="3">
        <f>firm_data[[#This Row],[production]]-firm_data[[#This Row],[sales]]</f>
        <v>0.71208999999999989</v>
      </c>
      <c r="J637">
        <v>9.7815999999999994E-14</v>
      </c>
      <c r="K637">
        <v>948.51499999999999</v>
      </c>
      <c r="L637">
        <v>5</v>
      </c>
      <c r="M637">
        <v>4.2879100000000001</v>
      </c>
      <c r="N637">
        <v>1.55196E-20</v>
      </c>
      <c r="O637">
        <v>5</v>
      </c>
      <c r="P637">
        <v>1.4256099999999999E-15</v>
      </c>
      <c r="Q637">
        <v>8.8374400000000009</v>
      </c>
      <c r="R637" s="10">
        <v>1.1882399999999999E-17</v>
      </c>
      <c r="S637" s="12" t="s">
        <v>3125</v>
      </c>
      <c r="T637" s="12" t="s">
        <v>3126</v>
      </c>
      <c r="U637">
        <v>0</v>
      </c>
      <c r="V637">
        <v>29.252099999999999</v>
      </c>
      <c r="W637">
        <v>17.221</v>
      </c>
      <c r="X637">
        <v>0</v>
      </c>
      <c r="Y637">
        <v>9.4187200000000004</v>
      </c>
      <c r="Z637">
        <v>0</v>
      </c>
      <c r="AA637">
        <v>10</v>
      </c>
      <c r="AB637">
        <v>0</v>
      </c>
      <c r="AC637" s="12">
        <f>firm_data[[#This Row],[capital_book]]/firm_data[[#This Row],[capital]]</f>
        <v>2.1798366612995306</v>
      </c>
      <c r="AD637">
        <v>63.764800000000001</v>
      </c>
      <c r="AE637">
        <v>20.260000000000002</v>
      </c>
    </row>
    <row r="638" spans="1:31" x14ac:dyDescent="0.25">
      <c r="A638">
        <v>637</v>
      </c>
      <c r="B638">
        <v>323459621</v>
      </c>
      <c r="C638" s="12" t="s">
        <v>96</v>
      </c>
      <c r="D638">
        <v>2856.62</v>
      </c>
      <c r="E638" s="12">
        <f>c_sales_data[[#This Row],[price]]</f>
        <v>214.85728115421222</v>
      </c>
      <c r="F638" s="8">
        <f>firm_data[[#This Row],[price]]-firm_data[[#This Row],[avg_price]]</f>
        <v>-3.6142811542122217</v>
      </c>
      <c r="G638">
        <v>211.24299999999999</v>
      </c>
      <c r="H638">
        <v>3633.36</v>
      </c>
      <c r="I638" s="3">
        <f>firm_data[[#This Row],[production]]-firm_data[[#This Row],[sales]]</f>
        <v>0</v>
      </c>
      <c r="J638">
        <v>9.2819599999999999E-14</v>
      </c>
      <c r="K638">
        <v>939.83500000000004</v>
      </c>
      <c r="L638">
        <v>4.5</v>
      </c>
      <c r="M638">
        <v>4.5</v>
      </c>
      <c r="N638">
        <v>1.20723</v>
      </c>
      <c r="O638">
        <v>5</v>
      </c>
      <c r="P638">
        <v>1.3543200000000001E-15</v>
      </c>
      <c r="Q638">
        <v>0</v>
      </c>
      <c r="R638" s="10">
        <v>1.09832E-17</v>
      </c>
      <c r="S638" s="12" t="s">
        <v>3127</v>
      </c>
      <c r="T638" s="12" t="s">
        <v>3128</v>
      </c>
      <c r="U638">
        <v>0</v>
      </c>
      <c r="V638">
        <v>28.9818</v>
      </c>
      <c r="W638">
        <v>17.442900000000002</v>
      </c>
      <c r="X638">
        <v>0</v>
      </c>
      <c r="Y638">
        <v>4.3591199999999999</v>
      </c>
      <c r="Z638">
        <v>0</v>
      </c>
      <c r="AA638">
        <v>9</v>
      </c>
      <c r="AB638">
        <v>0</v>
      </c>
      <c r="AC638" s="12">
        <f>firm_data[[#This Row],[capital_book]]/firm_data[[#This Row],[capital]]</f>
        <v>2.1596346672739442</v>
      </c>
      <c r="AD638">
        <v>62.5901</v>
      </c>
      <c r="AE638">
        <v>20.260000000000002</v>
      </c>
    </row>
    <row r="639" spans="1:31" x14ac:dyDescent="0.25">
      <c r="A639">
        <v>638</v>
      </c>
      <c r="B639">
        <v>936608581</v>
      </c>
      <c r="C639" s="12" t="s">
        <v>96</v>
      </c>
      <c r="D639">
        <v>2823.45</v>
      </c>
      <c r="E639" s="12">
        <f>c_sales_data[[#This Row],[price]]</f>
        <v>215.67883063334509</v>
      </c>
      <c r="F639" s="8">
        <f>firm_data[[#This Row],[price]]-firm_data[[#This Row],[avg_price]]</f>
        <v>13.73116936665491</v>
      </c>
      <c r="G639">
        <v>229.41</v>
      </c>
      <c r="H639">
        <v>3590.7</v>
      </c>
      <c r="I639" s="3">
        <f>firm_data[[#This Row],[production]]-firm_data[[#This Row],[sales]]</f>
        <v>1.5284900000000001</v>
      </c>
      <c r="J639">
        <v>8.8073099999999995E-14</v>
      </c>
      <c r="K639">
        <v>670.91600000000005</v>
      </c>
      <c r="L639">
        <v>4.5</v>
      </c>
      <c r="M639">
        <v>2.9715099999999999</v>
      </c>
      <c r="N639">
        <v>2.4197299999999999E-18</v>
      </c>
      <c r="O639">
        <v>5</v>
      </c>
      <c r="P639">
        <v>1.28661E-15</v>
      </c>
      <c r="Q639">
        <v>1.8912599999999999</v>
      </c>
      <c r="R639" s="10">
        <v>1.0218399999999999E-17</v>
      </c>
      <c r="S639" s="12" t="s">
        <v>3129</v>
      </c>
      <c r="T639" s="12" t="s">
        <v>3128</v>
      </c>
      <c r="U639">
        <v>0</v>
      </c>
      <c r="V639">
        <v>28.711600000000001</v>
      </c>
      <c r="W639">
        <v>18.803100000000001</v>
      </c>
      <c r="X639">
        <v>0</v>
      </c>
      <c r="Y639">
        <v>5.4456300000000004</v>
      </c>
      <c r="Z639">
        <v>0</v>
      </c>
      <c r="AA639">
        <v>9</v>
      </c>
      <c r="AB639">
        <v>0</v>
      </c>
      <c r="AC639" s="12">
        <f>firm_data[[#This Row],[capital_book]]/firm_data[[#This Row],[capital]]</f>
        <v>2.1380731133061204</v>
      </c>
      <c r="AD639">
        <v>61.387500000000003</v>
      </c>
      <c r="AE639">
        <v>20.260000000000002</v>
      </c>
    </row>
    <row r="640" spans="1:31" x14ac:dyDescent="0.25">
      <c r="A640">
        <v>639</v>
      </c>
      <c r="B640">
        <v>817524135</v>
      </c>
      <c r="C640" s="12" t="s">
        <v>96</v>
      </c>
      <c r="D640">
        <v>2585.7800000000002</v>
      </c>
      <c r="E640" s="12">
        <f>c_sales_data[[#This Row],[price]]</f>
        <v>216.01912121203293</v>
      </c>
      <c r="F640" s="8">
        <f>firm_data[[#This Row],[price]]-firm_data[[#This Row],[avg_price]]</f>
        <v>12.859878787967062</v>
      </c>
      <c r="G640">
        <v>228.87899999999999</v>
      </c>
      <c r="H640">
        <v>3293.05</v>
      </c>
      <c r="I640" s="3">
        <f>firm_data[[#This Row],[production]]-firm_data[[#This Row],[sales]]</f>
        <v>2.6747199999999998</v>
      </c>
      <c r="J640">
        <v>8.3563799999999997E-14</v>
      </c>
      <c r="K640">
        <v>407.63600000000002</v>
      </c>
      <c r="L640">
        <v>4.5</v>
      </c>
      <c r="M640">
        <v>1.82528</v>
      </c>
      <c r="N640">
        <v>3.1044499999999998E-17</v>
      </c>
      <c r="O640">
        <v>5</v>
      </c>
      <c r="P640">
        <v>1.22228E-15</v>
      </c>
      <c r="Q640">
        <v>1.8912599999999999</v>
      </c>
      <c r="R640" s="10">
        <v>9.7686100000000003E-18</v>
      </c>
      <c r="S640" s="12" t="s">
        <v>3130</v>
      </c>
      <c r="T640" s="12" t="s">
        <v>3128</v>
      </c>
      <c r="U640">
        <v>0</v>
      </c>
      <c r="V640">
        <v>28.441299999999998</v>
      </c>
      <c r="W640">
        <v>17.3507</v>
      </c>
      <c r="X640">
        <v>0</v>
      </c>
      <c r="Y640">
        <v>5.4456300000000004</v>
      </c>
      <c r="Z640">
        <v>0</v>
      </c>
      <c r="AA640">
        <v>9</v>
      </c>
      <c r="AB640">
        <v>0</v>
      </c>
      <c r="AC640" s="12">
        <f>firm_data[[#This Row],[capital_book]]/firm_data[[#This Row],[capital]]</f>
        <v>2.1389247326950596</v>
      </c>
      <c r="AD640">
        <v>60.833799999999997</v>
      </c>
      <c r="AE640">
        <v>20.260000000000002</v>
      </c>
    </row>
    <row r="641" spans="1:31" x14ac:dyDescent="0.25">
      <c r="A641">
        <v>640</v>
      </c>
      <c r="B641">
        <v>201951844</v>
      </c>
      <c r="C641" s="12" t="s">
        <v>96</v>
      </c>
      <c r="D641">
        <v>2491.62</v>
      </c>
      <c r="E641" s="12">
        <f>c_sales_data[[#This Row],[price]]</f>
        <v>216.05881690847326</v>
      </c>
      <c r="F641" s="8">
        <f>firm_data[[#This Row],[price]]-firm_data[[#This Row],[avg_price]]</f>
        <v>-2.5608169084732708</v>
      </c>
      <c r="G641">
        <v>213.49799999999999</v>
      </c>
      <c r="H641">
        <v>3177.08</v>
      </c>
      <c r="I641" s="3">
        <f>firm_data[[#This Row],[production]]-firm_data[[#This Row],[sales]]</f>
        <v>0</v>
      </c>
      <c r="J641">
        <v>7.9280099999999999E-14</v>
      </c>
      <c r="K641">
        <v>530.14200000000005</v>
      </c>
      <c r="L641">
        <v>2.5</v>
      </c>
      <c r="M641">
        <v>2.5</v>
      </c>
      <c r="N641">
        <v>0.98814599999999997</v>
      </c>
      <c r="O641">
        <v>5</v>
      </c>
      <c r="P641">
        <v>1.1611599999999999E-15</v>
      </c>
      <c r="Q641">
        <v>0</v>
      </c>
      <c r="R641" s="10">
        <v>9.5724300000000008E-18</v>
      </c>
      <c r="S641" s="12" t="s">
        <v>3131</v>
      </c>
      <c r="T641" s="12" t="s">
        <v>3132</v>
      </c>
      <c r="U641">
        <v>0</v>
      </c>
      <c r="V641">
        <v>28.2912</v>
      </c>
      <c r="W641">
        <v>16.624500000000001</v>
      </c>
      <c r="X641">
        <v>0</v>
      </c>
      <c r="Y641">
        <v>2.0927500000000001</v>
      </c>
      <c r="Z641">
        <v>0</v>
      </c>
      <c r="AA641">
        <v>5</v>
      </c>
      <c r="AB641">
        <v>0</v>
      </c>
      <c r="AC641" s="12">
        <f>firm_data[[#This Row],[capital_book]]/firm_data[[#This Row],[capital]]</f>
        <v>2.2113413358217398</v>
      </c>
      <c r="AD641">
        <v>62.561500000000002</v>
      </c>
      <c r="AE641">
        <v>20.260000000000002</v>
      </c>
    </row>
    <row r="642" spans="1:31" x14ac:dyDescent="0.25">
      <c r="A642">
        <v>641</v>
      </c>
      <c r="B642">
        <v>287118521</v>
      </c>
      <c r="C642" s="12" t="s">
        <v>96</v>
      </c>
      <c r="D642">
        <v>2399.0300000000002</v>
      </c>
      <c r="E642" s="12">
        <f>c_sales_data[[#This Row],[price]]</f>
        <v>217.09470037549306</v>
      </c>
      <c r="F642" s="8">
        <f>firm_data[[#This Row],[price]]-firm_data[[#This Row],[avg_price]]</f>
        <v>13.013299624506942</v>
      </c>
      <c r="G642">
        <v>230.108</v>
      </c>
      <c r="H642">
        <v>3059.81</v>
      </c>
      <c r="I642" s="3">
        <f>firm_data[[#This Row],[production]]-firm_data[[#This Row],[sales]]</f>
        <v>0.2742</v>
      </c>
      <c r="J642">
        <v>7.52105E-14</v>
      </c>
      <c r="K642">
        <v>505.30700000000002</v>
      </c>
      <c r="L642">
        <v>2.5</v>
      </c>
      <c r="M642">
        <v>2.2258</v>
      </c>
      <c r="N642">
        <v>0</v>
      </c>
      <c r="O642">
        <v>5</v>
      </c>
      <c r="P642">
        <v>1.1031100000000001E-15</v>
      </c>
      <c r="Q642">
        <v>0.96416199999999996</v>
      </c>
      <c r="R642" s="10">
        <v>9.2141499999999996E-18</v>
      </c>
      <c r="S642" s="12" t="s">
        <v>3133</v>
      </c>
      <c r="T642" s="12" t="s">
        <v>3132</v>
      </c>
      <c r="U642">
        <v>0</v>
      </c>
      <c r="V642">
        <v>28.140999999999998</v>
      </c>
      <c r="W642">
        <v>14.4739</v>
      </c>
      <c r="X642">
        <v>0</v>
      </c>
      <c r="Y642">
        <v>2.9820799999999998</v>
      </c>
      <c r="Z642">
        <v>0</v>
      </c>
      <c r="AA642">
        <v>5</v>
      </c>
      <c r="AB642">
        <v>0</v>
      </c>
      <c r="AC642" s="12">
        <f>firm_data[[#This Row],[capital_book]]/firm_data[[#This Row],[capital]]</f>
        <v>2.1683522262890444</v>
      </c>
      <c r="AD642">
        <v>61.019599999999997</v>
      </c>
      <c r="AE642">
        <v>20.260000000000002</v>
      </c>
    </row>
    <row r="643" spans="1:31" x14ac:dyDescent="0.25">
      <c r="A643">
        <v>642</v>
      </c>
      <c r="B643">
        <v>572686374</v>
      </c>
      <c r="C643" s="12" t="s">
        <v>96</v>
      </c>
      <c r="D643">
        <v>2362.62</v>
      </c>
      <c r="E643" s="12">
        <f>c_sales_data[[#This Row],[price]]</f>
        <v>218.04583560758894</v>
      </c>
      <c r="F643" s="8">
        <f>firm_data[[#This Row],[price]]-firm_data[[#This Row],[avg_price]]</f>
        <v>5.6511643924110615</v>
      </c>
      <c r="G643">
        <v>223.697</v>
      </c>
      <c r="H643">
        <v>3013.62</v>
      </c>
      <c r="I643" s="3">
        <f>firm_data[[#This Row],[production]]-firm_data[[#This Row],[sales]]</f>
        <v>0</v>
      </c>
      <c r="J643">
        <v>7.1344400000000005E-14</v>
      </c>
      <c r="K643">
        <v>553.24400000000003</v>
      </c>
      <c r="L643">
        <v>2.5</v>
      </c>
      <c r="M643">
        <v>2.5</v>
      </c>
      <c r="N643">
        <v>0.58674899999999997</v>
      </c>
      <c r="O643">
        <v>5</v>
      </c>
      <c r="P643">
        <v>1.04795E-15</v>
      </c>
      <c r="Q643">
        <v>0.96416199999999996</v>
      </c>
      <c r="R643" s="10">
        <v>8.83967E-18</v>
      </c>
      <c r="S643" s="12" t="s">
        <v>3134</v>
      </c>
      <c r="T643" s="12" t="s">
        <v>3132</v>
      </c>
      <c r="U643">
        <v>0</v>
      </c>
      <c r="V643">
        <v>27.9909</v>
      </c>
      <c r="W643">
        <v>11.6532</v>
      </c>
      <c r="X643">
        <v>0</v>
      </c>
      <c r="Y643">
        <v>2.9820799999999998</v>
      </c>
      <c r="Z643">
        <v>0</v>
      </c>
      <c r="AA643">
        <v>5</v>
      </c>
      <c r="AB643">
        <v>0</v>
      </c>
      <c r="AC643" s="12">
        <f>firm_data[[#This Row],[capital_book]]/firm_data[[#This Row],[capital]]</f>
        <v>2.1558649418203775</v>
      </c>
      <c r="AD643">
        <v>60.3446</v>
      </c>
      <c r="AE643">
        <v>20.260000000000002</v>
      </c>
    </row>
    <row r="644" spans="1:31" x14ac:dyDescent="0.25">
      <c r="A644">
        <v>643</v>
      </c>
      <c r="B644">
        <v>280849490</v>
      </c>
      <c r="C644" s="12" t="s">
        <v>96</v>
      </c>
      <c r="D644">
        <v>2333.4899999999998</v>
      </c>
      <c r="E644" s="12">
        <f>c_sales_data[[#This Row],[price]]</f>
        <v>219.07206073202829</v>
      </c>
      <c r="F644" s="8">
        <f>firm_data[[#This Row],[price]]-firm_data[[#This Row],[avg_price]]</f>
        <v>4.6249392679717118</v>
      </c>
      <c r="G644">
        <v>223.697</v>
      </c>
      <c r="H644">
        <v>2977.63</v>
      </c>
      <c r="I644" s="3">
        <f>firm_data[[#This Row],[production]]-firm_data[[#This Row],[sales]]</f>
        <v>0</v>
      </c>
      <c r="J644">
        <v>6.7671600000000006E-14</v>
      </c>
      <c r="K644">
        <v>554.33699999999999</v>
      </c>
      <c r="L644">
        <v>2.5</v>
      </c>
      <c r="M644">
        <v>2.5</v>
      </c>
      <c r="N644">
        <v>1.9216899999999999</v>
      </c>
      <c r="O644">
        <v>5</v>
      </c>
      <c r="P644">
        <v>9.9555300000000003E-16</v>
      </c>
      <c r="Q644">
        <v>2.0203099999999998</v>
      </c>
      <c r="R644" s="10">
        <v>8.4272599999999993E-18</v>
      </c>
      <c r="S644" s="12" t="s">
        <v>3135</v>
      </c>
      <c r="T644" s="12" t="s">
        <v>3132</v>
      </c>
      <c r="U644">
        <v>0</v>
      </c>
      <c r="V644">
        <v>27.840699999999998</v>
      </c>
      <c r="W644">
        <v>11.279199999999999</v>
      </c>
      <c r="X644">
        <v>0</v>
      </c>
      <c r="Y644">
        <v>3.5101599999999999</v>
      </c>
      <c r="Z644">
        <v>0</v>
      </c>
      <c r="AA644">
        <v>5</v>
      </c>
      <c r="AB644">
        <v>0</v>
      </c>
      <c r="AC644" s="12">
        <f>firm_data[[#This Row],[capital_book]]/firm_data[[#This Row],[capital]]</f>
        <v>2.1826714127159161</v>
      </c>
      <c r="AD644">
        <v>60.767099999999999</v>
      </c>
      <c r="AE644">
        <v>20.260000000000002</v>
      </c>
    </row>
    <row r="645" spans="1:31" x14ac:dyDescent="0.25">
      <c r="A645">
        <v>644</v>
      </c>
      <c r="B645">
        <v>347914125</v>
      </c>
      <c r="C645" s="12" t="s">
        <v>96</v>
      </c>
      <c r="D645">
        <v>2398.86</v>
      </c>
      <c r="E645" s="12">
        <f>c_sales_data[[#This Row],[price]]</f>
        <v>220.14469012262322</v>
      </c>
      <c r="F645" s="8">
        <f>firm_data[[#This Row],[price]]-firm_data[[#This Row],[avg_price]]</f>
        <v>3.5523098773767856</v>
      </c>
      <c r="G645">
        <v>223.697</v>
      </c>
      <c r="H645">
        <v>3058.06</v>
      </c>
      <c r="I645" s="3">
        <f>firm_data[[#This Row],[production]]-firm_data[[#This Row],[sales]]</f>
        <v>0</v>
      </c>
      <c r="J645">
        <v>6.4182399999999995E-14</v>
      </c>
      <c r="K645">
        <v>663.41899999999998</v>
      </c>
      <c r="L645">
        <v>3</v>
      </c>
      <c r="M645">
        <v>3</v>
      </c>
      <c r="N645">
        <v>1.1762999999999999</v>
      </c>
      <c r="O645">
        <v>5</v>
      </c>
      <c r="P645">
        <v>9.4577500000000007E-16</v>
      </c>
      <c r="Q645">
        <v>4.4793500000000002</v>
      </c>
      <c r="R645" s="10">
        <v>8.0249900000000003E-18</v>
      </c>
      <c r="S645" s="12" t="s">
        <v>3136</v>
      </c>
      <c r="T645" s="12" t="s">
        <v>3137</v>
      </c>
      <c r="U645">
        <v>0</v>
      </c>
      <c r="V645">
        <v>27.660499999999999</v>
      </c>
      <c r="W645">
        <v>13.4504</v>
      </c>
      <c r="X645">
        <v>0</v>
      </c>
      <c r="Y645">
        <v>5.2396700000000003</v>
      </c>
      <c r="Z645">
        <v>0</v>
      </c>
      <c r="AA645">
        <v>6</v>
      </c>
      <c r="AB645">
        <v>0</v>
      </c>
      <c r="AC645" s="12">
        <f>firm_data[[#This Row],[capital_book]]/firm_data[[#This Row],[capital]]</f>
        <v>2.1504491965076555</v>
      </c>
      <c r="AD645">
        <v>59.482500000000002</v>
      </c>
      <c r="AE645">
        <v>15.824</v>
      </c>
    </row>
    <row r="646" spans="1:31" x14ac:dyDescent="0.25">
      <c r="A646">
        <v>645</v>
      </c>
      <c r="B646">
        <v>102186066</v>
      </c>
      <c r="C646" s="12" t="s">
        <v>96</v>
      </c>
      <c r="D646">
        <v>2510.4699999999998</v>
      </c>
      <c r="E646" s="12">
        <f>c_sales_data[[#This Row],[price]]</f>
        <v>220.96182300566014</v>
      </c>
      <c r="F646" s="8">
        <f>firm_data[[#This Row],[price]]-firm_data[[#This Row],[avg_price]]</f>
        <v>2.7351769943398665</v>
      </c>
      <c r="G646">
        <v>223.697</v>
      </c>
      <c r="H646">
        <v>3197.88</v>
      </c>
      <c r="I646" s="3">
        <f>firm_data[[#This Row],[production]]-firm_data[[#This Row],[sales]]</f>
        <v>0.16415999999999986</v>
      </c>
      <c r="J646">
        <v>6.0867699999999995E-14</v>
      </c>
      <c r="K646">
        <v>739.07399999999996</v>
      </c>
      <c r="L646">
        <v>3.5</v>
      </c>
      <c r="M646">
        <v>3.3358400000000001</v>
      </c>
      <c r="N646">
        <v>0</v>
      </c>
      <c r="O646">
        <v>5</v>
      </c>
      <c r="P646">
        <v>8.9848700000000008E-16</v>
      </c>
      <c r="Q646">
        <v>5.5966800000000001</v>
      </c>
      <c r="R646" s="10">
        <v>7.5613900000000007E-18</v>
      </c>
      <c r="S646" s="12" t="s">
        <v>3138</v>
      </c>
      <c r="T646" s="12" t="s">
        <v>3139</v>
      </c>
      <c r="U646">
        <v>0</v>
      </c>
      <c r="V646">
        <v>27.450299999999999</v>
      </c>
      <c r="W646">
        <v>14.102499999999999</v>
      </c>
      <c r="X646">
        <v>0</v>
      </c>
      <c r="Y646">
        <v>6.2983399999999996</v>
      </c>
      <c r="Z646">
        <v>0</v>
      </c>
      <c r="AA646">
        <v>7</v>
      </c>
      <c r="AB646">
        <v>0</v>
      </c>
      <c r="AC646" s="12">
        <f>firm_data[[#This Row],[capital_book]]/firm_data[[#This Row],[capital]]</f>
        <v>2.1783368487776089</v>
      </c>
      <c r="AD646">
        <v>59.795999999999999</v>
      </c>
      <c r="AE646">
        <v>15.824</v>
      </c>
    </row>
    <row r="647" spans="1:31" x14ac:dyDescent="0.25">
      <c r="A647">
        <v>646</v>
      </c>
      <c r="B647">
        <v>562928560</v>
      </c>
      <c r="C647" s="12" t="s">
        <v>96</v>
      </c>
      <c r="D647">
        <v>2568.1799999999998</v>
      </c>
      <c r="E647" s="12">
        <f>c_sales_data[[#This Row],[price]]</f>
        <v>221.31626653135621</v>
      </c>
      <c r="F647" s="8">
        <f>firm_data[[#This Row],[price]]-firm_data[[#This Row],[avg_price]]</f>
        <v>-19.385266531356194</v>
      </c>
      <c r="G647">
        <v>201.93100000000001</v>
      </c>
      <c r="H647">
        <v>3269.53</v>
      </c>
      <c r="I647" s="3">
        <f>firm_data[[#This Row],[production]]-firm_data[[#This Row],[sales]]</f>
        <v>0</v>
      </c>
      <c r="J647">
        <v>5.7718799999999994E-14</v>
      </c>
      <c r="K647">
        <v>698.80799999999999</v>
      </c>
      <c r="L647">
        <v>3.5</v>
      </c>
      <c r="M647">
        <v>3.5</v>
      </c>
      <c r="N647">
        <v>0.50197499999999995</v>
      </c>
      <c r="O647">
        <v>5</v>
      </c>
      <c r="P647">
        <v>8.5356200000000004E-16</v>
      </c>
      <c r="Q647">
        <v>0</v>
      </c>
      <c r="R647" s="10">
        <v>7.0974999999999994E-18</v>
      </c>
      <c r="S647" s="12" t="s">
        <v>3140</v>
      </c>
      <c r="T647" s="12" t="s">
        <v>3139</v>
      </c>
      <c r="U647">
        <v>0</v>
      </c>
      <c r="V647">
        <v>27.240100000000002</v>
      </c>
      <c r="W647">
        <v>13.2339</v>
      </c>
      <c r="X647">
        <v>0</v>
      </c>
      <c r="Y647">
        <v>3.3522599999999998</v>
      </c>
      <c r="Z647">
        <v>0</v>
      </c>
      <c r="AA647">
        <v>7</v>
      </c>
      <c r="AB647">
        <v>0</v>
      </c>
      <c r="AC647" s="12">
        <f>firm_data[[#This Row],[capital_book]]/firm_data[[#This Row],[capital]]</f>
        <v>2.1771138872471099</v>
      </c>
      <c r="AD647">
        <v>59.3048</v>
      </c>
      <c r="AE647">
        <v>15.5693</v>
      </c>
    </row>
    <row r="648" spans="1:31" x14ac:dyDescent="0.25">
      <c r="A648">
        <v>647</v>
      </c>
      <c r="B648">
        <v>967500628</v>
      </c>
      <c r="C648" s="12" t="s">
        <v>96</v>
      </c>
      <c r="D648">
        <v>2655.25</v>
      </c>
      <c r="E648" s="12">
        <f>c_sales_data[[#This Row],[price]]</f>
        <v>222.529347379906</v>
      </c>
      <c r="F648" s="8">
        <f>firm_data[[#This Row],[price]]-firm_data[[#This Row],[avg_price]]</f>
        <v>-5.9893473799060075</v>
      </c>
      <c r="G648">
        <v>216.54</v>
      </c>
      <c r="H648">
        <v>3378.58</v>
      </c>
      <c r="I648" s="3">
        <f>firm_data[[#This Row],[production]]-firm_data[[#This Row],[sales]]</f>
        <v>0</v>
      </c>
      <c r="J648">
        <v>5.4727299999999998E-14</v>
      </c>
      <c r="K648">
        <v>750.63</v>
      </c>
      <c r="L648">
        <v>3.5</v>
      </c>
      <c r="M648">
        <v>3.5</v>
      </c>
      <c r="N648">
        <v>5.7046100000000002E-2</v>
      </c>
      <c r="O648">
        <v>5</v>
      </c>
      <c r="P648">
        <v>8.1088400000000004E-16</v>
      </c>
      <c r="Q648">
        <v>0.60807599999999995</v>
      </c>
      <c r="R648" s="10">
        <v>6.7139399999999999E-18</v>
      </c>
      <c r="S648" s="12" t="s">
        <v>3141</v>
      </c>
      <c r="T648" s="12" t="s">
        <v>3139</v>
      </c>
      <c r="U648">
        <v>0</v>
      </c>
      <c r="V648">
        <v>27.029900000000001</v>
      </c>
      <c r="W648">
        <v>13.686299999999999</v>
      </c>
      <c r="X648">
        <v>0</v>
      </c>
      <c r="Y648">
        <v>3.8040400000000001</v>
      </c>
      <c r="Z648">
        <v>0</v>
      </c>
      <c r="AA648">
        <v>7</v>
      </c>
      <c r="AB648">
        <v>0</v>
      </c>
      <c r="AC648" s="12">
        <f>firm_data[[#This Row],[capital_book]]/firm_data[[#This Row],[capital]]</f>
        <v>2.2016026696362174</v>
      </c>
      <c r="AD648">
        <v>59.509099999999997</v>
      </c>
      <c r="AE648">
        <v>15.5693</v>
      </c>
    </row>
    <row r="649" spans="1:31" x14ac:dyDescent="0.25">
      <c r="A649">
        <v>648</v>
      </c>
      <c r="B649">
        <v>754498057</v>
      </c>
      <c r="C649" s="12" t="s">
        <v>96</v>
      </c>
      <c r="D649">
        <v>2560.2800000000002</v>
      </c>
      <c r="E649" s="12">
        <f>c_sales_data[[#This Row],[price]]</f>
        <v>223.18165270972929</v>
      </c>
      <c r="F649" s="8">
        <f>firm_data[[#This Row],[price]]-firm_data[[#This Row],[avg_price]]</f>
        <v>6.4373472902707078</v>
      </c>
      <c r="G649">
        <v>229.619</v>
      </c>
      <c r="H649">
        <v>3258.17</v>
      </c>
      <c r="I649" s="3">
        <f>firm_data[[#This Row],[production]]-firm_data[[#This Row],[sales]]</f>
        <v>1.0955699999999999</v>
      </c>
      <c r="J649">
        <v>5.1885300000000001E-14</v>
      </c>
      <c r="K649">
        <v>542.95500000000004</v>
      </c>
      <c r="L649">
        <v>3.5</v>
      </c>
      <c r="M649">
        <v>2.4044300000000001</v>
      </c>
      <c r="N649">
        <v>0</v>
      </c>
      <c r="O649">
        <v>5</v>
      </c>
      <c r="P649">
        <v>7.7034000000000001E-16</v>
      </c>
      <c r="Q649">
        <v>0.71075900000000003</v>
      </c>
      <c r="R649" s="10">
        <v>6.3121100000000002E-18</v>
      </c>
      <c r="S649" s="12" t="s">
        <v>3142</v>
      </c>
      <c r="T649" s="12" t="s">
        <v>3139</v>
      </c>
      <c r="U649">
        <v>0</v>
      </c>
      <c r="V649">
        <v>26.819700000000001</v>
      </c>
      <c r="W649">
        <v>13.1266</v>
      </c>
      <c r="X649">
        <v>0</v>
      </c>
      <c r="Y649">
        <v>3.8553799999999998</v>
      </c>
      <c r="Z649">
        <v>0</v>
      </c>
      <c r="AA649">
        <v>7</v>
      </c>
      <c r="AB649">
        <v>0</v>
      </c>
      <c r="AC649" s="12">
        <f>firm_data[[#This Row],[capital_book]]/firm_data[[#This Row],[capital]]</f>
        <v>2.1557064396693475</v>
      </c>
      <c r="AD649">
        <v>57.815399999999997</v>
      </c>
      <c r="AE649">
        <v>15.5693</v>
      </c>
    </row>
    <row r="650" spans="1:31" x14ac:dyDescent="0.25">
      <c r="A650">
        <v>649</v>
      </c>
      <c r="B650">
        <v>914518977</v>
      </c>
      <c r="C650" s="12" t="s">
        <v>96</v>
      </c>
      <c r="D650">
        <v>2544.58</v>
      </c>
      <c r="E650" s="12">
        <f>c_sales_data[[#This Row],[price]]</f>
        <v>224.02057436508389</v>
      </c>
      <c r="F650" s="8">
        <f>firm_data[[#This Row],[price]]-firm_data[[#This Row],[avg_price]]</f>
        <v>-15.209574365083881</v>
      </c>
      <c r="G650">
        <v>208.81100000000001</v>
      </c>
      <c r="H650">
        <v>3239.14</v>
      </c>
      <c r="I650" s="3">
        <f>firm_data[[#This Row],[production]]-firm_data[[#This Row],[sales]]</f>
        <v>0</v>
      </c>
      <c r="J650">
        <v>4.9185499999999999E-14</v>
      </c>
      <c r="K650">
        <v>620.64</v>
      </c>
      <c r="L650">
        <v>3</v>
      </c>
      <c r="M650">
        <v>3</v>
      </c>
      <c r="N650">
        <v>3.8569900000000001</v>
      </c>
      <c r="O650">
        <v>5</v>
      </c>
      <c r="P650">
        <v>7.3182299999999998E-16</v>
      </c>
      <c r="Q650">
        <v>0</v>
      </c>
      <c r="R650" s="10">
        <v>6.0713399999999999E-18</v>
      </c>
      <c r="S650" s="12" t="s">
        <v>3143</v>
      </c>
      <c r="T650" s="12" t="s">
        <v>3144</v>
      </c>
      <c r="U650">
        <v>0</v>
      </c>
      <c r="V650">
        <v>26.639500000000002</v>
      </c>
      <c r="W650">
        <v>12.745900000000001</v>
      </c>
      <c r="X650">
        <v>0</v>
      </c>
      <c r="Y650">
        <v>2.5139800000000001</v>
      </c>
      <c r="Z650">
        <v>0</v>
      </c>
      <c r="AA650">
        <v>6</v>
      </c>
      <c r="AB650">
        <v>0</v>
      </c>
      <c r="AC650" s="12">
        <f>firm_data[[#This Row],[capital_book]]/firm_data[[#This Row],[capital]]</f>
        <v>2.1928339495861406</v>
      </c>
      <c r="AD650">
        <v>58.415999999999997</v>
      </c>
      <c r="AE650">
        <v>15.5693</v>
      </c>
    </row>
    <row r="651" spans="1:31" x14ac:dyDescent="0.25">
      <c r="A651">
        <v>650</v>
      </c>
      <c r="B651">
        <v>552015381</v>
      </c>
      <c r="C651" s="12" t="s">
        <v>96</v>
      </c>
      <c r="D651">
        <v>2703.38</v>
      </c>
      <c r="E651" s="12">
        <f>c_sales_data[[#This Row],[price]]</f>
        <v>224.29392591367733</v>
      </c>
      <c r="F651" s="8">
        <f>firm_data[[#This Row],[price]]-firm_data[[#This Row],[avg_price]]</f>
        <v>-13.631925913677321</v>
      </c>
      <c r="G651">
        <v>210.66200000000001</v>
      </c>
      <c r="H651">
        <v>3437.02</v>
      </c>
      <c r="I651" s="3">
        <f>firm_data[[#This Row],[production]]-firm_data[[#This Row],[sales]]</f>
        <v>0</v>
      </c>
      <c r="J651">
        <v>4.66206E-14</v>
      </c>
      <c r="K651">
        <v>833.5</v>
      </c>
      <c r="L651">
        <v>4</v>
      </c>
      <c r="M651">
        <v>4</v>
      </c>
      <c r="N651">
        <v>0.41011999999999998</v>
      </c>
      <c r="O651">
        <v>5</v>
      </c>
      <c r="P651">
        <v>6.9523199999999999E-16</v>
      </c>
      <c r="Q651">
        <v>3.9705499999999998</v>
      </c>
      <c r="R651" s="10">
        <v>5.7781200000000003E-18</v>
      </c>
      <c r="S651" s="12" t="s">
        <v>3145</v>
      </c>
      <c r="T651" s="12" t="s">
        <v>3146</v>
      </c>
      <c r="U651">
        <v>0</v>
      </c>
      <c r="V651">
        <v>26.3993</v>
      </c>
      <c r="W651">
        <v>18.485700000000001</v>
      </c>
      <c r="X651">
        <v>0</v>
      </c>
      <c r="Y651">
        <v>5.9852800000000004</v>
      </c>
      <c r="Z651">
        <v>0</v>
      </c>
      <c r="AA651">
        <v>8</v>
      </c>
      <c r="AB651">
        <v>0</v>
      </c>
      <c r="AC651" s="12">
        <f>firm_data[[#This Row],[capital_book]]/firm_data[[#This Row],[capital]]</f>
        <v>2.1892209263124403</v>
      </c>
      <c r="AD651">
        <v>57.793900000000001</v>
      </c>
      <c r="AE651">
        <v>21.747800000000002</v>
      </c>
    </row>
    <row r="652" spans="1:31" x14ac:dyDescent="0.25">
      <c r="A652">
        <v>651</v>
      </c>
      <c r="B652">
        <v>631756180</v>
      </c>
      <c r="C652" s="12" t="s">
        <v>96</v>
      </c>
      <c r="D652">
        <v>2843.31</v>
      </c>
      <c r="E652" s="12">
        <f>c_sales_data[[#This Row],[price]]</f>
        <v>225.07094203458144</v>
      </c>
      <c r="F652" s="8">
        <f>firm_data[[#This Row],[price]]-firm_data[[#This Row],[avg_price]]</f>
        <v>5.6220579654185769</v>
      </c>
      <c r="G652">
        <v>230.69300000000001</v>
      </c>
      <c r="H652">
        <v>3611.29</v>
      </c>
      <c r="I652" s="3">
        <f>firm_data[[#This Row],[production]]-firm_data[[#This Row],[sales]]</f>
        <v>0.77313000000000009</v>
      </c>
      <c r="J652">
        <v>4.4184E-14</v>
      </c>
      <c r="K652">
        <v>849.524</v>
      </c>
      <c r="L652">
        <v>4.5</v>
      </c>
      <c r="M652">
        <v>3.7268699999999999</v>
      </c>
      <c r="N652">
        <v>0</v>
      </c>
      <c r="O652">
        <v>5</v>
      </c>
      <c r="P652">
        <v>6.6046999999999996E-16</v>
      </c>
      <c r="Q652">
        <v>3.7087699999999999</v>
      </c>
      <c r="R652" s="10">
        <v>5.4055600000000002E-18</v>
      </c>
      <c r="S652" s="12" t="s">
        <v>3147</v>
      </c>
      <c r="T652" s="12" t="s">
        <v>3148</v>
      </c>
      <c r="U652">
        <v>0</v>
      </c>
      <c r="V652">
        <v>26.129000000000001</v>
      </c>
      <c r="W652">
        <v>17.033200000000001</v>
      </c>
      <c r="X652">
        <v>0</v>
      </c>
      <c r="Y652">
        <v>6.3543799999999999</v>
      </c>
      <c r="Z652">
        <v>0</v>
      </c>
      <c r="AA652">
        <v>9</v>
      </c>
      <c r="AB652">
        <v>0</v>
      </c>
      <c r="AC652" s="12">
        <f>firm_data[[#This Row],[capital_book]]/firm_data[[#This Row],[capital]]</f>
        <v>2.1870641815607179</v>
      </c>
      <c r="AD652">
        <v>57.145800000000001</v>
      </c>
      <c r="AE652">
        <v>21.747800000000002</v>
      </c>
    </row>
    <row r="653" spans="1:31" x14ac:dyDescent="0.25">
      <c r="A653">
        <v>652</v>
      </c>
      <c r="B653">
        <v>153188588</v>
      </c>
      <c r="C653" s="12" t="s">
        <v>96</v>
      </c>
      <c r="D653">
        <v>2960.29</v>
      </c>
      <c r="E653" s="12">
        <f>c_sales_data[[#This Row],[price]]</f>
        <v>225.79793412864228</v>
      </c>
      <c r="F653" s="8">
        <f>firm_data[[#This Row],[price]]-firm_data[[#This Row],[avg_price]]</f>
        <v>-9.5369341286422866</v>
      </c>
      <c r="G653">
        <v>216.261</v>
      </c>
      <c r="H653">
        <v>3756.03</v>
      </c>
      <c r="I653" s="3">
        <f>firm_data[[#This Row],[production]]-firm_data[[#This Row],[sales]]</f>
        <v>0</v>
      </c>
      <c r="J653">
        <v>4.1869200000000001E-14</v>
      </c>
      <c r="K653">
        <v>855.053</v>
      </c>
      <c r="L653">
        <v>4</v>
      </c>
      <c r="M653">
        <v>4</v>
      </c>
      <c r="N653">
        <v>0.49063600000000002</v>
      </c>
      <c r="O653">
        <v>5</v>
      </c>
      <c r="P653">
        <v>6.2744700000000002E-16</v>
      </c>
      <c r="Q653">
        <v>0</v>
      </c>
      <c r="R653" s="10">
        <v>5.06454E-18</v>
      </c>
      <c r="S653" s="12" t="s">
        <v>3149</v>
      </c>
      <c r="T653" s="12" t="s">
        <v>3150</v>
      </c>
      <c r="U653">
        <v>0</v>
      </c>
      <c r="V653">
        <v>25.8887</v>
      </c>
      <c r="W653">
        <v>16.465699999999998</v>
      </c>
      <c r="X653">
        <v>0</v>
      </c>
      <c r="Y653">
        <v>3.8041800000000001</v>
      </c>
      <c r="Z653">
        <v>0</v>
      </c>
      <c r="AA653">
        <v>8</v>
      </c>
      <c r="AB653">
        <v>0</v>
      </c>
      <c r="AC653" s="12">
        <f>firm_data[[#This Row],[capital_book]]/firm_data[[#This Row],[capital]]</f>
        <v>2.1503783503999814</v>
      </c>
      <c r="AD653">
        <v>55.670499999999997</v>
      </c>
      <c r="AE653">
        <v>21.747800000000002</v>
      </c>
    </row>
    <row r="654" spans="1:31" x14ac:dyDescent="0.25">
      <c r="A654">
        <v>653</v>
      </c>
      <c r="B654">
        <v>504707659</v>
      </c>
      <c r="C654" s="12" t="s">
        <v>96</v>
      </c>
      <c r="D654">
        <v>3089.62</v>
      </c>
      <c r="E654" s="12">
        <f>c_sales_data[[#This Row],[price]]</f>
        <v>227.0886119447795</v>
      </c>
      <c r="F654" s="8">
        <f>firm_data[[#This Row],[price]]-firm_data[[#This Row],[avg_price]]</f>
        <v>0.34538805522049643</v>
      </c>
      <c r="G654">
        <v>227.434</v>
      </c>
      <c r="H654">
        <v>3917.04</v>
      </c>
      <c r="I654" s="3">
        <f>firm_data[[#This Row],[production]]-firm_data[[#This Row],[sales]]</f>
        <v>0</v>
      </c>
      <c r="J654">
        <v>3.9670199999999998E-14</v>
      </c>
      <c r="K654">
        <v>900.57</v>
      </c>
      <c r="L654">
        <v>4</v>
      </c>
      <c r="M654">
        <v>4</v>
      </c>
      <c r="N654">
        <v>2.6619700000000002</v>
      </c>
      <c r="O654">
        <v>5</v>
      </c>
      <c r="P654">
        <v>5.9607400000000001E-16</v>
      </c>
      <c r="Q654">
        <v>0.491504</v>
      </c>
      <c r="R654" s="10">
        <v>4.7546699999999998E-18</v>
      </c>
      <c r="S654" s="12" t="s">
        <v>3151</v>
      </c>
      <c r="T654" s="12" t="s">
        <v>3150</v>
      </c>
      <c r="U654">
        <v>0</v>
      </c>
      <c r="V654">
        <v>25.648499999999999</v>
      </c>
      <c r="W654">
        <v>16.165400000000002</v>
      </c>
      <c r="X654">
        <v>0</v>
      </c>
      <c r="Y654">
        <v>4.2457500000000001</v>
      </c>
      <c r="Z654">
        <v>0</v>
      </c>
      <c r="AA654">
        <v>8</v>
      </c>
      <c r="AB654">
        <v>0</v>
      </c>
      <c r="AC654" s="12">
        <f>firm_data[[#This Row],[capital_book]]/firm_data[[#This Row],[capital]]</f>
        <v>2.1451429908181767</v>
      </c>
      <c r="AD654">
        <v>55.0197</v>
      </c>
      <c r="AE654">
        <v>19.0182</v>
      </c>
    </row>
    <row r="655" spans="1:31" x14ac:dyDescent="0.25">
      <c r="A655">
        <v>654</v>
      </c>
      <c r="B655">
        <v>521459334</v>
      </c>
      <c r="C655" s="12" t="s">
        <v>96</v>
      </c>
      <c r="D655">
        <v>3373.43</v>
      </c>
      <c r="E655" s="12">
        <f>c_sales_data[[#This Row],[price]]</f>
        <v>228.07915876115138</v>
      </c>
      <c r="F655" s="8">
        <f>firm_data[[#This Row],[price]]-firm_data[[#This Row],[avg_price]]</f>
        <v>-0.64515876115137871</v>
      </c>
      <c r="G655">
        <v>227.434</v>
      </c>
      <c r="H655">
        <v>4272.22</v>
      </c>
      <c r="I655" s="3">
        <f>firm_data[[#This Row],[production]]-firm_data[[#This Row],[sales]]</f>
        <v>0</v>
      </c>
      <c r="J655">
        <v>3.75811E-14</v>
      </c>
      <c r="K655">
        <v>1126.93</v>
      </c>
      <c r="L655">
        <v>5</v>
      </c>
      <c r="M655">
        <v>5</v>
      </c>
      <c r="N655">
        <v>0.26726299999999997</v>
      </c>
      <c r="O655">
        <v>5</v>
      </c>
      <c r="P655">
        <v>5.6627100000000005E-16</v>
      </c>
      <c r="Q655">
        <v>3.2830400000000002</v>
      </c>
      <c r="R655" s="10">
        <v>4.4502700000000001E-18</v>
      </c>
      <c r="S655" s="12" t="s">
        <v>3152</v>
      </c>
      <c r="T655" s="12" t="s">
        <v>3153</v>
      </c>
      <c r="U655">
        <v>0</v>
      </c>
      <c r="V655">
        <v>25.348199999999999</v>
      </c>
      <c r="W655">
        <v>19.850899999999999</v>
      </c>
      <c r="X655">
        <v>0</v>
      </c>
      <c r="Y655">
        <v>6.6415199999999999</v>
      </c>
      <c r="Z655">
        <v>0</v>
      </c>
      <c r="AA655">
        <v>10</v>
      </c>
      <c r="AB655">
        <v>0</v>
      </c>
      <c r="AC655" s="12">
        <f>firm_data[[#This Row],[capital_book]]/firm_data[[#This Row],[capital]]</f>
        <v>2.1869126801903094</v>
      </c>
      <c r="AD655">
        <v>55.4343</v>
      </c>
      <c r="AE655">
        <v>19.0182</v>
      </c>
    </row>
    <row r="656" spans="1:31" x14ac:dyDescent="0.25">
      <c r="A656">
        <v>655</v>
      </c>
      <c r="B656">
        <v>705553046</v>
      </c>
      <c r="C656" s="12" t="s">
        <v>96</v>
      </c>
      <c r="D656">
        <v>2699.12</v>
      </c>
      <c r="E656" s="12">
        <f>c_sales_data[[#This Row],[price]]</f>
        <v>228.88759066427863</v>
      </c>
      <c r="F656" s="8">
        <f>firm_data[[#This Row],[price]]-firm_data[[#This Row],[avg_price]]</f>
        <v>7.0934093357213612</v>
      </c>
      <c r="G656">
        <v>235.98099999999999</v>
      </c>
      <c r="H656">
        <v>3427.92</v>
      </c>
      <c r="I656" s="3">
        <f>firm_data[[#This Row],[production]]-firm_data[[#This Row],[sales]]</f>
        <v>5.4513971000000003</v>
      </c>
      <c r="J656">
        <v>3.55965E-14</v>
      </c>
      <c r="K656">
        <v>-1.6606300000000001</v>
      </c>
      <c r="L656">
        <v>5.5</v>
      </c>
      <c r="M656">
        <v>4.8602899999999997E-2</v>
      </c>
      <c r="N656">
        <v>0</v>
      </c>
      <c r="O656">
        <v>5</v>
      </c>
      <c r="P656">
        <v>5.3795700000000002E-16</v>
      </c>
      <c r="Q656">
        <v>2.7641200000000001</v>
      </c>
      <c r="R656" s="10">
        <v>4.1050600000000001E-18</v>
      </c>
      <c r="S656" s="12" t="s">
        <v>3154</v>
      </c>
      <c r="T656" s="12" t="s">
        <v>3155</v>
      </c>
      <c r="U656">
        <v>0</v>
      </c>
      <c r="V656">
        <v>25.017900000000001</v>
      </c>
      <c r="W656">
        <v>19.229900000000001</v>
      </c>
      <c r="X656">
        <v>0</v>
      </c>
      <c r="Y656">
        <v>6.8820600000000001</v>
      </c>
      <c r="Z656">
        <v>0</v>
      </c>
      <c r="AA656">
        <v>11</v>
      </c>
      <c r="AB656">
        <v>0</v>
      </c>
      <c r="AC656" s="12">
        <f>firm_data[[#This Row],[capital_book]]/firm_data[[#This Row],[capital]]</f>
        <v>2.1591580428413257</v>
      </c>
      <c r="AD656">
        <v>54.017600000000002</v>
      </c>
      <c r="AE656">
        <v>19.0182</v>
      </c>
    </row>
    <row r="657" spans="1:31" x14ac:dyDescent="0.25">
      <c r="A657">
        <v>656</v>
      </c>
      <c r="B657">
        <v>29930495</v>
      </c>
      <c r="C657" s="12" t="s">
        <v>96</v>
      </c>
      <c r="D657">
        <v>2335.73</v>
      </c>
      <c r="E657" s="12">
        <f>c_sales_data[[#This Row],[price]]</f>
        <v>230.01870012049687</v>
      </c>
      <c r="F657" s="8">
        <f>firm_data[[#This Row],[price]]-firm_data[[#This Row],[avg_price]]</f>
        <v>-7.4757001204968674</v>
      </c>
      <c r="G657">
        <v>222.54300000000001</v>
      </c>
      <c r="H657">
        <v>2973.56</v>
      </c>
      <c r="I657" s="3">
        <f>firm_data[[#This Row],[production]]-firm_data[[#This Row],[sales]]</f>
        <v>0</v>
      </c>
      <c r="J657">
        <v>3.37111E-14</v>
      </c>
      <c r="K657">
        <v>220.29499999999999</v>
      </c>
      <c r="L657">
        <v>1</v>
      </c>
      <c r="M657">
        <v>1</v>
      </c>
      <c r="N657">
        <v>2.92015</v>
      </c>
      <c r="O657">
        <v>5</v>
      </c>
      <c r="P657">
        <v>5.1105900000000005E-16</v>
      </c>
      <c r="Q657">
        <v>0</v>
      </c>
      <c r="R657" s="10">
        <v>4.2248999999999998E-18</v>
      </c>
      <c r="S657" s="12" t="s">
        <v>3156</v>
      </c>
      <c r="T657" s="12" t="s">
        <v>3157</v>
      </c>
      <c r="U657">
        <v>0</v>
      </c>
      <c r="V657">
        <v>24.957799999999999</v>
      </c>
      <c r="W657">
        <v>19.3306</v>
      </c>
      <c r="X657">
        <v>0</v>
      </c>
      <c r="Y657">
        <v>0.59374300000000002</v>
      </c>
      <c r="Z657">
        <v>0</v>
      </c>
      <c r="AA657">
        <v>2</v>
      </c>
      <c r="AB657">
        <v>0</v>
      </c>
      <c r="AC657" s="12">
        <f>firm_data[[#This Row],[capital_book]]/firm_data[[#This Row],[capital]]</f>
        <v>2.1596054139387286</v>
      </c>
      <c r="AD657">
        <v>53.899000000000001</v>
      </c>
      <c r="AE657">
        <v>19.0182</v>
      </c>
    </row>
    <row r="658" spans="1:31" x14ac:dyDescent="0.25">
      <c r="A658">
        <v>657</v>
      </c>
      <c r="B658">
        <v>397474347</v>
      </c>
      <c r="C658" s="12" t="s">
        <v>96</v>
      </c>
      <c r="D658">
        <v>2225.0300000000002</v>
      </c>
      <c r="E658" s="12">
        <f>c_sales_data[[#This Row],[price]]</f>
        <v>230.63340965385711</v>
      </c>
      <c r="F658" s="8">
        <f>firm_data[[#This Row],[price]]-firm_data[[#This Row],[avg_price]]</f>
        <v>-5.8574096538571041</v>
      </c>
      <c r="G658">
        <v>224.77600000000001</v>
      </c>
      <c r="H658">
        <v>2835.59</v>
      </c>
      <c r="I658" s="3">
        <f>firm_data[[#This Row],[production]]-firm_data[[#This Row],[sales]]</f>
        <v>0</v>
      </c>
      <c r="J658">
        <v>3.1919899999999997E-14</v>
      </c>
      <c r="K658">
        <v>445.70100000000002</v>
      </c>
      <c r="L658">
        <v>2</v>
      </c>
      <c r="M658">
        <v>2</v>
      </c>
      <c r="N658">
        <v>0.25157299999999999</v>
      </c>
      <c r="O658">
        <v>5</v>
      </c>
      <c r="P658">
        <v>4.85506E-16</v>
      </c>
      <c r="Q658">
        <v>2.4437500000000001</v>
      </c>
      <c r="R658" s="10">
        <v>4.1739700000000003E-18</v>
      </c>
      <c r="S658" s="12" t="s">
        <v>3158</v>
      </c>
      <c r="T658" s="12" t="s">
        <v>3159</v>
      </c>
      <c r="U658">
        <v>0</v>
      </c>
      <c r="V658">
        <v>24.837700000000002</v>
      </c>
      <c r="W658">
        <v>16.5901</v>
      </c>
      <c r="X658">
        <v>0</v>
      </c>
      <c r="Y658">
        <v>3.2218800000000001</v>
      </c>
      <c r="Z658">
        <v>0</v>
      </c>
      <c r="AA658">
        <v>4</v>
      </c>
      <c r="AB658">
        <v>0</v>
      </c>
      <c r="AC658" s="12">
        <f>firm_data[[#This Row],[capital_book]]/firm_data[[#This Row],[capital]]</f>
        <v>2.1866638215293688</v>
      </c>
      <c r="AD658">
        <v>54.311700000000002</v>
      </c>
      <c r="AE658">
        <v>19.517800000000001</v>
      </c>
    </row>
    <row r="659" spans="1:31" x14ac:dyDescent="0.25">
      <c r="A659">
        <v>658</v>
      </c>
      <c r="B659">
        <v>32919229</v>
      </c>
      <c r="C659" s="12" t="s">
        <v>96</v>
      </c>
      <c r="D659">
        <v>2161.7399999999998</v>
      </c>
      <c r="E659" s="12">
        <f>c_sales_data[[#This Row],[price]]</f>
        <v>231.35132581060432</v>
      </c>
      <c r="F659" s="8">
        <f>firm_data[[#This Row],[price]]-firm_data[[#This Row],[avg_price]]</f>
        <v>9.2226741893956898</v>
      </c>
      <c r="G659">
        <v>240.57400000000001</v>
      </c>
      <c r="H659">
        <v>2755.24</v>
      </c>
      <c r="I659" s="3">
        <f>firm_data[[#This Row],[production]]-firm_data[[#This Row],[sales]]</f>
        <v>0</v>
      </c>
      <c r="J659">
        <v>3.0218400000000001E-14</v>
      </c>
      <c r="K659">
        <v>475.64499999999998</v>
      </c>
      <c r="L659">
        <v>2</v>
      </c>
      <c r="M659">
        <v>2</v>
      </c>
      <c r="N659">
        <v>0.43674400000000002</v>
      </c>
      <c r="O659">
        <v>5</v>
      </c>
      <c r="P659">
        <v>4.6123100000000002E-16</v>
      </c>
      <c r="Q659">
        <v>2.8965800000000002</v>
      </c>
      <c r="R659" s="10">
        <v>4.01336E-18</v>
      </c>
      <c r="S659" s="12" t="s">
        <v>3160</v>
      </c>
      <c r="T659" s="12" t="s">
        <v>3159</v>
      </c>
      <c r="U659">
        <v>0</v>
      </c>
      <c r="V659">
        <v>24.717600000000001</v>
      </c>
      <c r="W659">
        <v>12.272399999999999</v>
      </c>
      <c r="X659">
        <v>0</v>
      </c>
      <c r="Y659">
        <v>3.4482900000000001</v>
      </c>
      <c r="Z659">
        <v>0</v>
      </c>
      <c r="AA659">
        <v>4</v>
      </c>
      <c r="AB659">
        <v>0</v>
      </c>
      <c r="AC659" s="12">
        <f>firm_data[[#This Row],[capital_book]]/firm_data[[#This Row],[capital]]</f>
        <v>2.1468912839434249</v>
      </c>
      <c r="AD659">
        <v>53.066000000000003</v>
      </c>
      <c r="AE659">
        <v>19.517800000000001</v>
      </c>
    </row>
    <row r="660" spans="1:31" x14ac:dyDescent="0.25">
      <c r="A660">
        <v>659</v>
      </c>
      <c r="B660">
        <v>653074970</v>
      </c>
      <c r="C660" s="12" t="s">
        <v>96</v>
      </c>
      <c r="D660">
        <v>2111.11</v>
      </c>
      <c r="E660" s="12">
        <f>c_sales_data[[#This Row],[price]]</f>
        <v>230.94948498285802</v>
      </c>
      <c r="F660" s="8">
        <f>firm_data[[#This Row],[price]]-firm_data[[#This Row],[avg_price]]</f>
        <v>9.624515017141988</v>
      </c>
      <c r="G660">
        <v>240.57400000000001</v>
      </c>
      <c r="H660">
        <v>2693.26</v>
      </c>
      <c r="I660" s="3">
        <f>firm_data[[#This Row],[production]]-firm_data[[#This Row],[sales]]</f>
        <v>0</v>
      </c>
      <c r="J660">
        <v>2.8601899999999998E-14</v>
      </c>
      <c r="K660">
        <v>478.19299999999998</v>
      </c>
      <c r="L660">
        <v>2</v>
      </c>
      <c r="M660">
        <v>2</v>
      </c>
      <c r="N660">
        <v>2.14453</v>
      </c>
      <c r="O660">
        <v>5</v>
      </c>
      <c r="P660">
        <v>4.3816999999999998E-16</v>
      </c>
      <c r="Q660">
        <v>3.6827200000000002</v>
      </c>
      <c r="R660" s="10">
        <v>3.8347300000000001E-18</v>
      </c>
      <c r="S660" s="12" t="s">
        <v>3161</v>
      </c>
      <c r="T660" s="12" t="s">
        <v>3159</v>
      </c>
      <c r="U660">
        <v>0</v>
      </c>
      <c r="V660">
        <v>24.5975</v>
      </c>
      <c r="W660">
        <v>10.4406</v>
      </c>
      <c r="X660">
        <v>0</v>
      </c>
      <c r="Y660">
        <v>3.8413599999999999</v>
      </c>
      <c r="Z660">
        <v>0</v>
      </c>
      <c r="AA660">
        <v>4</v>
      </c>
      <c r="AB660">
        <v>0</v>
      </c>
      <c r="AC660" s="12">
        <f>firm_data[[#This Row],[capital_book]]/firm_data[[#This Row],[capital]]</f>
        <v>2.2106392926110376</v>
      </c>
      <c r="AD660">
        <v>54.376199999999997</v>
      </c>
      <c r="AE660">
        <v>12.283099999999999</v>
      </c>
    </row>
    <row r="661" spans="1:31" x14ac:dyDescent="0.25">
      <c r="A661">
        <v>660</v>
      </c>
      <c r="B661">
        <v>146618795</v>
      </c>
      <c r="C661" s="12" t="s">
        <v>96</v>
      </c>
      <c r="D661">
        <v>2166.04</v>
      </c>
      <c r="E661" s="12">
        <f>c_sales_data[[#This Row],[price]]</f>
        <v>231.22444653703977</v>
      </c>
      <c r="F661" s="8">
        <f>firm_data[[#This Row],[price]]-firm_data[[#This Row],[avg_price]]</f>
        <v>9.3495534629602446</v>
      </c>
      <c r="G661">
        <v>240.57400000000001</v>
      </c>
      <c r="H661">
        <v>2760.44</v>
      </c>
      <c r="I661" s="3">
        <f>firm_data[[#This Row],[production]]-firm_data[[#This Row],[sales]]</f>
        <v>0</v>
      </c>
      <c r="J661">
        <v>2.7066200000000001E-14</v>
      </c>
      <c r="K661">
        <v>594.63199999999995</v>
      </c>
      <c r="L661">
        <v>2.5</v>
      </c>
      <c r="M661">
        <v>2.5</v>
      </c>
      <c r="N661">
        <v>0.53287799999999996</v>
      </c>
      <c r="O661">
        <v>5</v>
      </c>
      <c r="P661">
        <v>4.16261E-16</v>
      </c>
      <c r="Q661">
        <v>6.5428800000000003</v>
      </c>
      <c r="R661" s="10">
        <v>3.67073E-18</v>
      </c>
      <c r="S661" s="12" t="s">
        <v>3162</v>
      </c>
      <c r="T661" s="12" t="s">
        <v>3163</v>
      </c>
      <c r="U661">
        <v>0</v>
      </c>
      <c r="V661">
        <v>24.447299999999998</v>
      </c>
      <c r="W661">
        <v>12.541499999999999</v>
      </c>
      <c r="X661">
        <v>0</v>
      </c>
      <c r="Y661">
        <v>5.7714400000000001</v>
      </c>
      <c r="Z661">
        <v>0</v>
      </c>
      <c r="AA661">
        <v>5</v>
      </c>
      <c r="AB661">
        <v>0</v>
      </c>
      <c r="AC661" s="12">
        <f>firm_data[[#This Row],[capital_book]]/firm_data[[#This Row],[capital]]</f>
        <v>2.1637317822418018</v>
      </c>
      <c r="AD661">
        <v>52.897399999999998</v>
      </c>
      <c r="AE661">
        <v>12.283099999999999</v>
      </c>
    </row>
    <row r="662" spans="1:31" x14ac:dyDescent="0.25">
      <c r="A662">
        <v>661</v>
      </c>
      <c r="B662">
        <v>577301252</v>
      </c>
      <c r="C662" s="12" t="s">
        <v>96</v>
      </c>
      <c r="D662">
        <v>1731.49</v>
      </c>
      <c r="E662" s="12">
        <f>c_sales_data[[#This Row],[price]]</f>
        <v>232.9328357355933</v>
      </c>
      <c r="F662" s="8">
        <f>firm_data[[#This Row],[price]]-firm_data[[#This Row],[avg_price]]</f>
        <v>7.6411642644067115</v>
      </c>
      <c r="G662">
        <v>240.57400000000001</v>
      </c>
      <c r="H662">
        <v>2217.46</v>
      </c>
      <c r="I662" s="3">
        <f>firm_data[[#This Row],[production]]-firm_data[[#This Row],[sales]]</f>
        <v>3.9736872000000001</v>
      </c>
      <c r="J662">
        <v>2.5607300000000001E-14</v>
      </c>
      <c r="K662">
        <v>-1.99814</v>
      </c>
      <c r="L662">
        <v>4</v>
      </c>
      <c r="M662">
        <v>2.6312800000000001E-2</v>
      </c>
      <c r="N662">
        <v>0</v>
      </c>
      <c r="O662">
        <v>5</v>
      </c>
      <c r="P662">
        <v>3.9544800000000001E-16</v>
      </c>
      <c r="Q662">
        <v>4.5020600000000002</v>
      </c>
      <c r="R662" s="10">
        <v>3.4616600000000001E-18</v>
      </c>
      <c r="S662" s="12" t="s">
        <v>3164</v>
      </c>
      <c r="T662" s="12" t="s">
        <v>3165</v>
      </c>
      <c r="U662">
        <v>0</v>
      </c>
      <c r="V662">
        <v>24.207100000000001</v>
      </c>
      <c r="W662">
        <v>11.628299999999999</v>
      </c>
      <c r="X662">
        <v>0</v>
      </c>
      <c r="Y662">
        <v>6.2510300000000001</v>
      </c>
      <c r="Z662">
        <v>0</v>
      </c>
      <c r="AA662">
        <v>8</v>
      </c>
      <c r="AB662">
        <v>0</v>
      </c>
      <c r="AC662" s="12">
        <f>firm_data[[#This Row],[capital_book]]/firm_data[[#This Row],[capital]]</f>
        <v>2.1934060668151076</v>
      </c>
      <c r="AD662">
        <v>53.095999999999997</v>
      </c>
      <c r="AE662">
        <v>13.680300000000001</v>
      </c>
    </row>
    <row r="663" spans="1:31" x14ac:dyDescent="0.25">
      <c r="A663">
        <v>662</v>
      </c>
      <c r="B663">
        <v>586883627</v>
      </c>
      <c r="C663" s="12" t="s">
        <v>96</v>
      </c>
      <c r="D663">
        <v>1476.22</v>
      </c>
      <c r="E663" s="12">
        <f>c_sales_data[[#This Row],[price]]</f>
        <v>233.0462926377939</v>
      </c>
      <c r="F663" s="8">
        <f>firm_data[[#This Row],[price]]-firm_data[[#This Row],[avg_price]]</f>
        <v>-3.4952926377939093</v>
      </c>
      <c r="G663">
        <v>229.55099999999999</v>
      </c>
      <c r="H663">
        <v>1897.16</v>
      </c>
      <c r="I663" s="3">
        <f>firm_data[[#This Row],[production]]-firm_data[[#This Row],[sales]]</f>
        <v>0</v>
      </c>
      <c r="J663">
        <v>2.42214E-14</v>
      </c>
      <c r="K663">
        <v>112.506</v>
      </c>
      <c r="L663">
        <v>0.5</v>
      </c>
      <c r="M663">
        <v>0.5</v>
      </c>
      <c r="N663">
        <v>2.9248400000000001</v>
      </c>
      <c r="O663">
        <v>5</v>
      </c>
      <c r="P663">
        <v>3.75676E-16</v>
      </c>
      <c r="Q663">
        <v>0</v>
      </c>
      <c r="R663" s="10">
        <v>3.47448E-18</v>
      </c>
      <c r="S663" s="12" t="s">
        <v>3166</v>
      </c>
      <c r="T663" s="12" t="s">
        <v>3167</v>
      </c>
      <c r="U663">
        <v>0</v>
      </c>
      <c r="V663">
        <v>24.177</v>
      </c>
      <c r="W663">
        <v>12.88</v>
      </c>
      <c r="X663">
        <v>0</v>
      </c>
      <c r="Y663">
        <v>0.42368099999999997</v>
      </c>
      <c r="Z663">
        <v>0</v>
      </c>
      <c r="AA663">
        <v>1</v>
      </c>
      <c r="AB663">
        <v>0</v>
      </c>
      <c r="AC663" s="12">
        <f>firm_data[[#This Row],[capital_book]]/firm_data[[#This Row],[capital]]</f>
        <v>2.1462836580220874</v>
      </c>
      <c r="AD663">
        <v>51.890700000000002</v>
      </c>
      <c r="AE663">
        <v>15.153</v>
      </c>
    </row>
    <row r="664" spans="1:31" x14ac:dyDescent="0.25">
      <c r="A664">
        <v>663</v>
      </c>
      <c r="B664">
        <v>223938995</v>
      </c>
      <c r="C664" s="12" t="s">
        <v>96</v>
      </c>
      <c r="D664">
        <v>1275.1400000000001</v>
      </c>
      <c r="E664" s="12">
        <f>c_sales_data[[#This Row],[price]]</f>
        <v>234.47215279913112</v>
      </c>
      <c r="F664" s="8">
        <f>firm_data[[#This Row],[price]]-firm_data[[#This Row],[avg_price]]</f>
        <v>2.9498472008688736</v>
      </c>
      <c r="G664">
        <v>237.422</v>
      </c>
      <c r="H664">
        <v>1646.07</v>
      </c>
      <c r="I664" s="3">
        <f>firm_data[[#This Row],[production]]-firm_data[[#This Row],[sales]]</f>
        <v>0</v>
      </c>
      <c r="J664">
        <v>2.2904699999999998E-14</v>
      </c>
      <c r="K664">
        <v>117.895</v>
      </c>
      <c r="L664">
        <v>0.5</v>
      </c>
      <c r="M664">
        <v>0.5</v>
      </c>
      <c r="N664">
        <v>1.8871</v>
      </c>
      <c r="O664">
        <v>5</v>
      </c>
      <c r="P664">
        <v>3.56892E-16</v>
      </c>
      <c r="Q664">
        <v>5.1120700000000001</v>
      </c>
      <c r="R664" s="10">
        <v>3.40638E-18</v>
      </c>
      <c r="S664" s="12" t="s">
        <v>3168</v>
      </c>
      <c r="T664" s="12" t="s">
        <v>3167</v>
      </c>
      <c r="U664">
        <v>0</v>
      </c>
      <c r="V664">
        <v>24.146999999999998</v>
      </c>
      <c r="W664">
        <v>12.4899</v>
      </c>
      <c r="X664">
        <v>0</v>
      </c>
      <c r="Y664">
        <v>3.0560399999999999</v>
      </c>
      <c r="Z664">
        <v>0</v>
      </c>
      <c r="AA664">
        <v>1</v>
      </c>
      <c r="AB664">
        <v>0</v>
      </c>
      <c r="AC664" s="12">
        <f>firm_data[[#This Row],[capital_book]]/firm_data[[#This Row],[capital]]</f>
        <v>2.1592413136207398</v>
      </c>
      <c r="AD664">
        <v>52.139200000000002</v>
      </c>
      <c r="AE664">
        <v>15.153</v>
      </c>
    </row>
    <row r="665" spans="1:31" x14ac:dyDescent="0.25">
      <c r="A665">
        <v>664</v>
      </c>
      <c r="B665">
        <v>794221149</v>
      </c>
      <c r="C665" s="12" t="s">
        <v>96</v>
      </c>
      <c r="D665">
        <v>1585.12</v>
      </c>
      <c r="E665" s="12">
        <f>c_sales_data[[#This Row],[price]]</f>
        <v>234.83937372196371</v>
      </c>
      <c r="F665" s="8">
        <f>firm_data[[#This Row],[price]]-firm_data[[#This Row],[avg_price]]</f>
        <v>2.5826262780362867</v>
      </c>
      <c r="G665">
        <v>237.422</v>
      </c>
      <c r="H665">
        <v>2033.07</v>
      </c>
      <c r="I665" s="3">
        <f>firm_data[[#This Row],[production]]-firm_data[[#This Row],[sales]]</f>
        <v>0</v>
      </c>
      <c r="J665">
        <v>2.1653899999999999E-14</v>
      </c>
      <c r="K665">
        <v>705.40200000000004</v>
      </c>
      <c r="L665">
        <v>3</v>
      </c>
      <c r="M665">
        <v>3</v>
      </c>
      <c r="N665">
        <v>2.89418</v>
      </c>
      <c r="O665">
        <v>5</v>
      </c>
      <c r="P665">
        <v>3.39047E-16</v>
      </c>
      <c r="Q665">
        <v>3.5088499999999998</v>
      </c>
      <c r="R665" s="10">
        <v>3.3018499999999999E-18</v>
      </c>
      <c r="S665" s="12" t="s">
        <v>3169</v>
      </c>
      <c r="T665" s="12" t="s">
        <v>3170</v>
      </c>
      <c r="U665">
        <v>0</v>
      </c>
      <c r="V665">
        <v>23.966799999999999</v>
      </c>
      <c r="W665">
        <v>10.4617</v>
      </c>
      <c r="X665">
        <v>0</v>
      </c>
      <c r="Y665">
        <v>4.7544199999999996</v>
      </c>
      <c r="Z665">
        <v>0</v>
      </c>
      <c r="AA665">
        <v>6</v>
      </c>
      <c r="AB665">
        <v>0</v>
      </c>
      <c r="AC665" s="12">
        <f>firm_data[[#This Row],[capital_book]]/firm_data[[#This Row],[capital]]</f>
        <v>2.1556403024183455</v>
      </c>
      <c r="AD665">
        <v>51.663800000000002</v>
      </c>
      <c r="AE665">
        <v>12.3079</v>
      </c>
    </row>
    <row r="666" spans="1:31" x14ac:dyDescent="0.25">
      <c r="A666">
        <v>665</v>
      </c>
      <c r="B666">
        <v>988914680</v>
      </c>
      <c r="C666" s="12" t="s">
        <v>96</v>
      </c>
      <c r="D666">
        <v>1688.17</v>
      </c>
      <c r="E666" s="12">
        <f>c_sales_data[[#This Row],[price]]</f>
        <v>235.56147671381183</v>
      </c>
      <c r="F666" s="8">
        <f>firm_data[[#This Row],[price]]-firm_data[[#This Row],[avg_price]]</f>
        <v>1.8605232861881689</v>
      </c>
      <c r="G666">
        <v>237.422</v>
      </c>
      <c r="H666">
        <v>2162.2199999999998</v>
      </c>
      <c r="I666" s="3">
        <f>firm_data[[#This Row],[production]]-firm_data[[#This Row],[sales]]</f>
        <v>1.7547000000000001</v>
      </c>
      <c r="J666">
        <v>2.04656E-14</v>
      </c>
      <c r="K666">
        <v>524.904</v>
      </c>
      <c r="L666">
        <v>4</v>
      </c>
      <c r="M666">
        <v>2.2452999999999999</v>
      </c>
      <c r="N666">
        <v>0</v>
      </c>
      <c r="O666">
        <v>5</v>
      </c>
      <c r="P666">
        <v>3.2209500000000001E-16</v>
      </c>
      <c r="Q666">
        <v>6.7183700000000002</v>
      </c>
      <c r="R666" s="10">
        <v>3.0018700000000002E-18</v>
      </c>
      <c r="S666" s="12" t="s">
        <v>3171</v>
      </c>
      <c r="T666" s="12" t="s">
        <v>3172</v>
      </c>
      <c r="U666">
        <v>0</v>
      </c>
      <c r="V666">
        <v>23.726600000000001</v>
      </c>
      <c r="W666">
        <v>15.6427</v>
      </c>
      <c r="X666">
        <v>0</v>
      </c>
      <c r="Y666">
        <v>7.3591899999999999</v>
      </c>
      <c r="Z666">
        <v>0</v>
      </c>
      <c r="AA666">
        <v>8</v>
      </c>
      <c r="AB666">
        <v>0</v>
      </c>
      <c r="AC666" s="12">
        <f>firm_data[[#This Row],[capital_book]]/firm_data[[#This Row],[capital]]</f>
        <v>2.1921261369096285</v>
      </c>
      <c r="AD666">
        <v>52.011699999999998</v>
      </c>
      <c r="AE666">
        <v>12.3079</v>
      </c>
    </row>
    <row r="667" spans="1:31" x14ac:dyDescent="0.25">
      <c r="A667">
        <v>666</v>
      </c>
      <c r="B667">
        <v>823996008</v>
      </c>
      <c r="C667" s="12" t="s">
        <v>96</v>
      </c>
      <c r="D667">
        <v>1816.53</v>
      </c>
      <c r="E667" s="12">
        <f>c_sales_data[[#This Row],[price]]</f>
        <v>236.39729844522591</v>
      </c>
      <c r="F667" s="8">
        <f>firm_data[[#This Row],[price]]-firm_data[[#This Row],[avg_price]]</f>
        <v>-1.3982984452259188</v>
      </c>
      <c r="G667">
        <v>234.999</v>
      </c>
      <c r="H667">
        <v>2321.41</v>
      </c>
      <c r="I667" s="3">
        <f>firm_data[[#This Row],[production]]-firm_data[[#This Row],[sales]]</f>
        <v>0</v>
      </c>
      <c r="J667">
        <v>1.9336800000000001E-14</v>
      </c>
      <c r="K667">
        <v>580.90700000000004</v>
      </c>
      <c r="L667">
        <v>2.5</v>
      </c>
      <c r="M667">
        <v>2.5</v>
      </c>
      <c r="N667">
        <v>0.70645100000000005</v>
      </c>
      <c r="O667">
        <v>5</v>
      </c>
      <c r="P667">
        <v>3.0599000000000002E-16</v>
      </c>
      <c r="Q667">
        <v>0</v>
      </c>
      <c r="R667" s="10">
        <v>2.8122800000000002E-18</v>
      </c>
      <c r="S667" s="12" t="s">
        <v>3173</v>
      </c>
      <c r="T667" s="12" t="s">
        <v>3174</v>
      </c>
      <c r="U667">
        <v>0</v>
      </c>
      <c r="V667">
        <v>23.5764</v>
      </c>
      <c r="W667">
        <v>14.8873</v>
      </c>
      <c r="X667">
        <v>0</v>
      </c>
      <c r="Y667">
        <v>2.4207700000000001</v>
      </c>
      <c r="Z667">
        <v>0</v>
      </c>
      <c r="AA667">
        <v>5</v>
      </c>
      <c r="AB667">
        <v>0</v>
      </c>
      <c r="AC667" s="12">
        <f>firm_data[[#This Row],[capital_book]]/firm_data[[#This Row],[capital]]</f>
        <v>2.1522878811014405</v>
      </c>
      <c r="AD667">
        <v>50.743200000000002</v>
      </c>
      <c r="AE667">
        <v>12.3079</v>
      </c>
    </row>
    <row r="668" spans="1:31" x14ac:dyDescent="0.25">
      <c r="A668">
        <v>667</v>
      </c>
      <c r="B668">
        <v>334699020</v>
      </c>
      <c r="C668" s="12" t="s">
        <v>96</v>
      </c>
      <c r="D668">
        <v>1943.82</v>
      </c>
      <c r="E668" s="12">
        <f>c_sales_data[[#This Row],[price]]</f>
        <v>237.16349246284059</v>
      </c>
      <c r="F668" s="8">
        <f>firm_data[[#This Row],[price]]-firm_data[[#This Row],[avg_price]]</f>
        <v>10.131507537159393</v>
      </c>
      <c r="G668">
        <v>247.29499999999999</v>
      </c>
      <c r="H668">
        <v>2479.96</v>
      </c>
      <c r="I668" s="3">
        <f>firm_data[[#This Row],[production]]-firm_data[[#This Row],[sales]]</f>
        <v>0</v>
      </c>
      <c r="J668">
        <v>1.8264399999999999E-14</v>
      </c>
      <c r="K668">
        <v>612.36099999999999</v>
      </c>
      <c r="L668">
        <v>2.5</v>
      </c>
      <c r="M668">
        <v>2.5</v>
      </c>
      <c r="N668">
        <v>0.44485999999999998</v>
      </c>
      <c r="O668">
        <v>5</v>
      </c>
      <c r="P668">
        <v>2.9069100000000001E-16</v>
      </c>
      <c r="Q668">
        <v>1.1131500000000001</v>
      </c>
      <c r="R668" s="10">
        <v>2.6166400000000001E-18</v>
      </c>
      <c r="S668" s="12" t="s">
        <v>3175</v>
      </c>
      <c r="T668" s="12" t="s">
        <v>3174</v>
      </c>
      <c r="U668">
        <v>0</v>
      </c>
      <c r="V668">
        <v>23.426300000000001</v>
      </c>
      <c r="W668">
        <v>13.107699999999999</v>
      </c>
      <c r="X668">
        <v>0</v>
      </c>
      <c r="Y668">
        <v>3.0565699999999998</v>
      </c>
      <c r="Z668">
        <v>0</v>
      </c>
      <c r="AA668">
        <v>5</v>
      </c>
      <c r="AB668">
        <v>0</v>
      </c>
      <c r="AC668" s="12">
        <f>firm_data[[#This Row],[capital_book]]/firm_data[[#This Row],[capital]]</f>
        <v>2.1424125875618429</v>
      </c>
      <c r="AD668">
        <v>50.188800000000001</v>
      </c>
      <c r="AE668">
        <v>12.3079</v>
      </c>
    </row>
    <row r="669" spans="1:31" x14ac:dyDescent="0.25">
      <c r="A669">
        <v>668</v>
      </c>
      <c r="B669">
        <v>102464911</v>
      </c>
      <c r="C669" s="12" t="s">
        <v>96</v>
      </c>
      <c r="D669">
        <v>2045.64</v>
      </c>
      <c r="E669" s="12">
        <f>c_sales_data[[#This Row],[price]]</f>
        <v>237.31413268158559</v>
      </c>
      <c r="F669" s="8">
        <f>firm_data[[#This Row],[price]]-firm_data[[#This Row],[avg_price]]</f>
        <v>9.980867318414397</v>
      </c>
      <c r="G669">
        <v>247.29499999999999</v>
      </c>
      <c r="H669">
        <v>2606.91</v>
      </c>
      <c r="I669" s="3">
        <f>firm_data[[#This Row],[production]]-firm_data[[#This Row],[sales]]</f>
        <v>0</v>
      </c>
      <c r="J669">
        <v>1.7245599999999999E-14</v>
      </c>
      <c r="K669">
        <v>612.58600000000001</v>
      </c>
      <c r="L669">
        <v>2.5</v>
      </c>
      <c r="M669">
        <v>2.5</v>
      </c>
      <c r="N669">
        <v>0.430147</v>
      </c>
      <c r="O669">
        <v>5</v>
      </c>
      <c r="P669">
        <v>2.7615600000000001E-16</v>
      </c>
      <c r="Q669">
        <v>1.9138999999999999</v>
      </c>
      <c r="R669" s="10">
        <v>2.4353499999999999E-18</v>
      </c>
      <c r="S669" s="12" t="s">
        <v>3176</v>
      </c>
      <c r="T669" s="12" t="s">
        <v>3174</v>
      </c>
      <c r="U669">
        <v>0</v>
      </c>
      <c r="V669">
        <v>23.2761</v>
      </c>
      <c r="W669">
        <v>11.7559</v>
      </c>
      <c r="X669">
        <v>0</v>
      </c>
      <c r="Y669">
        <v>3.45695</v>
      </c>
      <c r="Z669">
        <v>0</v>
      </c>
      <c r="AA669">
        <v>5</v>
      </c>
      <c r="AB669">
        <v>0</v>
      </c>
      <c r="AC669" s="12">
        <f>firm_data[[#This Row],[capital_book]]/firm_data[[#This Row],[capital]]</f>
        <v>2.1420856586799335</v>
      </c>
      <c r="AD669">
        <v>49.859400000000001</v>
      </c>
      <c r="AE669">
        <v>12.3079</v>
      </c>
    </row>
    <row r="670" spans="1:31" x14ac:dyDescent="0.25">
      <c r="A670">
        <v>669</v>
      </c>
      <c r="B670">
        <v>787966347</v>
      </c>
      <c r="C670" s="12" t="s">
        <v>96</v>
      </c>
      <c r="D670">
        <v>2225.2199999999998</v>
      </c>
      <c r="E670" s="12">
        <f>c_sales_data[[#This Row],[price]]</f>
        <v>237.68311342444878</v>
      </c>
      <c r="F670" s="8">
        <f>firm_data[[#This Row],[price]]-firm_data[[#This Row],[avg_price]]</f>
        <v>9.6118865755512104</v>
      </c>
      <c r="G670">
        <v>247.29499999999999</v>
      </c>
      <c r="H670">
        <v>2831.25</v>
      </c>
      <c r="I670" s="3">
        <f>firm_data[[#This Row],[production]]-firm_data[[#This Row],[sales]]</f>
        <v>0</v>
      </c>
      <c r="J670">
        <v>1.6277699999999999E-14</v>
      </c>
      <c r="K670">
        <v>735.35599999999999</v>
      </c>
      <c r="L670">
        <v>3</v>
      </c>
      <c r="M670">
        <v>3</v>
      </c>
      <c r="N670">
        <v>2.2147899999999998</v>
      </c>
      <c r="O670">
        <v>5</v>
      </c>
      <c r="P670">
        <v>2.6234799999999998E-16</v>
      </c>
      <c r="Q670">
        <v>1.6881600000000001</v>
      </c>
      <c r="R670" s="10">
        <v>2.27833E-18</v>
      </c>
      <c r="S670" s="12" t="s">
        <v>3177</v>
      </c>
      <c r="T670" s="12" t="s">
        <v>3178</v>
      </c>
      <c r="U670">
        <v>0</v>
      </c>
      <c r="V670">
        <v>23.096</v>
      </c>
      <c r="W670">
        <v>11.054</v>
      </c>
      <c r="X670">
        <v>0</v>
      </c>
      <c r="Y670">
        <v>3.8440799999999999</v>
      </c>
      <c r="Z670">
        <v>0</v>
      </c>
      <c r="AA670">
        <v>6</v>
      </c>
      <c r="AB670">
        <v>0</v>
      </c>
      <c r="AC670" s="12">
        <f>firm_data[[#This Row],[capital_book]]/firm_data[[#This Row],[capital]]</f>
        <v>2.1526974367855907</v>
      </c>
      <c r="AD670">
        <v>49.718699999999998</v>
      </c>
      <c r="AE670">
        <v>12.3079</v>
      </c>
    </row>
    <row r="671" spans="1:31" x14ac:dyDescent="0.25">
      <c r="A671">
        <v>670</v>
      </c>
      <c r="B671">
        <v>897633063</v>
      </c>
      <c r="C671" s="12" t="s">
        <v>96</v>
      </c>
      <c r="D671">
        <v>2467</v>
      </c>
      <c r="E671" s="12">
        <f>c_sales_data[[#This Row],[price]]</f>
        <v>239.30872511068279</v>
      </c>
      <c r="F671" s="8">
        <f>firm_data[[#This Row],[price]]-firm_data[[#This Row],[avg_price]]</f>
        <v>7.9862748893172011</v>
      </c>
      <c r="G671">
        <v>247.29499999999999</v>
      </c>
      <c r="H671">
        <v>3133.62</v>
      </c>
      <c r="I671" s="3">
        <f>firm_data[[#This Row],[production]]-firm_data[[#This Row],[sales]]</f>
        <v>0</v>
      </c>
      <c r="J671">
        <v>1.53583E-14</v>
      </c>
      <c r="K671">
        <v>858.22400000000005</v>
      </c>
      <c r="L671">
        <v>3.5</v>
      </c>
      <c r="M671">
        <v>3.5</v>
      </c>
      <c r="N671">
        <v>1.13432</v>
      </c>
      <c r="O671">
        <v>5</v>
      </c>
      <c r="P671">
        <v>2.4923099999999998E-16</v>
      </c>
      <c r="Q671">
        <v>4.6747800000000002</v>
      </c>
      <c r="R671" s="10">
        <v>2.1099500000000001E-18</v>
      </c>
      <c r="S671" s="12" t="s">
        <v>3179</v>
      </c>
      <c r="T671" s="12" t="s">
        <v>3180</v>
      </c>
      <c r="U671">
        <v>0</v>
      </c>
      <c r="V671">
        <v>22.8857</v>
      </c>
      <c r="W671">
        <v>14.738799999999999</v>
      </c>
      <c r="X671">
        <v>0</v>
      </c>
      <c r="Y671">
        <v>5.8373900000000001</v>
      </c>
      <c r="Z671">
        <v>0</v>
      </c>
      <c r="AA671">
        <v>7</v>
      </c>
      <c r="AB671">
        <v>0</v>
      </c>
      <c r="AC671" s="12">
        <f>firm_data[[#This Row],[capital_book]]/firm_data[[#This Row],[capital]]</f>
        <v>2.1790113476974704</v>
      </c>
      <c r="AD671">
        <v>49.868200000000002</v>
      </c>
      <c r="AE671">
        <v>12.3079</v>
      </c>
    </row>
    <row r="672" spans="1:31" x14ac:dyDescent="0.25">
      <c r="A672">
        <v>671</v>
      </c>
      <c r="B672">
        <v>602969665</v>
      </c>
      <c r="C672" s="12" t="s">
        <v>96</v>
      </c>
      <c r="D672">
        <v>2754.81</v>
      </c>
      <c r="E672" s="12">
        <f>c_sales_data[[#This Row],[price]]</f>
        <v>240.48017527660974</v>
      </c>
      <c r="F672" s="8">
        <f>firm_data[[#This Row],[price]]-firm_data[[#This Row],[avg_price]]</f>
        <v>6.8148247233902453</v>
      </c>
      <c r="G672">
        <v>247.29499999999999</v>
      </c>
      <c r="H672">
        <v>3492.88</v>
      </c>
      <c r="I672" s="3">
        <f>firm_data[[#This Row],[production]]-firm_data[[#This Row],[sales]]</f>
        <v>1.01078</v>
      </c>
      <c r="J672">
        <v>1.4484799999999999E-14</v>
      </c>
      <c r="K672">
        <v>975.35</v>
      </c>
      <c r="L672">
        <v>5</v>
      </c>
      <c r="M672">
        <v>3.98922</v>
      </c>
      <c r="N672">
        <v>0</v>
      </c>
      <c r="O672">
        <v>5</v>
      </c>
      <c r="P672">
        <v>2.3676899999999998E-16</v>
      </c>
      <c r="Q672">
        <v>3.7165499999999998</v>
      </c>
      <c r="R672" s="10">
        <v>1.9333700000000001E-18</v>
      </c>
      <c r="S672" s="12" t="s">
        <v>3181</v>
      </c>
      <c r="T672" s="12" t="s">
        <v>3182</v>
      </c>
      <c r="U672">
        <v>0</v>
      </c>
      <c r="V672">
        <v>22.5854</v>
      </c>
      <c r="W672">
        <v>15.5558</v>
      </c>
      <c r="X672">
        <v>0</v>
      </c>
      <c r="Y672">
        <v>6.8582700000000001</v>
      </c>
      <c r="Z672">
        <v>0</v>
      </c>
      <c r="AA672">
        <v>10</v>
      </c>
      <c r="AB672">
        <v>0</v>
      </c>
      <c r="AC672" s="12">
        <f>firm_data[[#This Row],[capital_book]]/firm_data[[#This Row],[capital]]</f>
        <v>2.1855003674940447</v>
      </c>
      <c r="AD672">
        <v>49.360399999999998</v>
      </c>
      <c r="AE672">
        <v>12.3079</v>
      </c>
    </row>
    <row r="673" spans="1:31" x14ac:dyDescent="0.25">
      <c r="A673">
        <v>672</v>
      </c>
      <c r="B673">
        <v>746921755</v>
      </c>
      <c r="C673" s="12" t="s">
        <v>96</v>
      </c>
      <c r="D673">
        <v>3034.24</v>
      </c>
      <c r="E673" s="12">
        <f>c_sales_data[[#This Row],[price]]</f>
        <v>242.02342653534325</v>
      </c>
      <c r="F673" s="8">
        <f>firm_data[[#This Row],[price]]-firm_data[[#This Row],[avg_price]]</f>
        <v>-9.3584265353432556</v>
      </c>
      <c r="G673">
        <v>232.66499999999999</v>
      </c>
      <c r="H673">
        <v>3841.65</v>
      </c>
      <c r="I673" s="3">
        <f>firm_data[[#This Row],[production]]-firm_data[[#This Row],[sales]]</f>
        <v>0</v>
      </c>
      <c r="J673">
        <v>1.3655E-14</v>
      </c>
      <c r="K673">
        <v>1036.8900000000001</v>
      </c>
      <c r="L673">
        <v>4.5</v>
      </c>
      <c r="M673">
        <v>4.5</v>
      </c>
      <c r="N673">
        <v>0.563751</v>
      </c>
      <c r="O673">
        <v>5</v>
      </c>
      <c r="P673">
        <v>2.2493100000000001E-16</v>
      </c>
      <c r="Q673">
        <v>0</v>
      </c>
      <c r="R673" s="10">
        <v>1.7694199999999999E-18</v>
      </c>
      <c r="S673" s="12" t="s">
        <v>3183</v>
      </c>
      <c r="T673" s="12" t="s">
        <v>3184</v>
      </c>
      <c r="U673">
        <v>0</v>
      </c>
      <c r="V673">
        <v>22.315200000000001</v>
      </c>
      <c r="W673">
        <v>16.610199999999999</v>
      </c>
      <c r="X673">
        <v>0</v>
      </c>
      <c r="Y673">
        <v>4.0903</v>
      </c>
      <c r="Z673">
        <v>0</v>
      </c>
      <c r="AA673">
        <v>9</v>
      </c>
      <c r="AB673">
        <v>0</v>
      </c>
      <c r="AC673" s="12">
        <f>firm_data[[#This Row],[capital_book]]/firm_data[[#This Row],[capital]]</f>
        <v>2.1889922563992257</v>
      </c>
      <c r="AD673">
        <v>48.847799999999999</v>
      </c>
      <c r="AE673">
        <v>12.3079</v>
      </c>
    </row>
    <row r="674" spans="1:31" x14ac:dyDescent="0.25">
      <c r="A674">
        <v>673</v>
      </c>
      <c r="B674">
        <v>158786002</v>
      </c>
      <c r="C674" s="12" t="s">
        <v>96</v>
      </c>
      <c r="D674">
        <v>3308.03</v>
      </c>
      <c r="E674" s="12">
        <f>c_sales_data[[#This Row],[price]]</f>
        <v>242.79440065202849</v>
      </c>
      <c r="F674" s="8">
        <f>firm_data[[#This Row],[price]]-firm_data[[#This Row],[avg_price]]</f>
        <v>3.8255993479715187</v>
      </c>
      <c r="G674">
        <v>246.62</v>
      </c>
      <c r="H674">
        <v>4182.8</v>
      </c>
      <c r="I674" s="3">
        <f>firm_data[[#This Row],[production]]-firm_data[[#This Row],[sales]]</f>
        <v>0</v>
      </c>
      <c r="J674">
        <v>1.28666E-14</v>
      </c>
      <c r="K674">
        <v>1099.1199999999999</v>
      </c>
      <c r="L674">
        <v>4.5</v>
      </c>
      <c r="M674">
        <v>4.5</v>
      </c>
      <c r="N674">
        <v>0.91172200000000003</v>
      </c>
      <c r="O674">
        <v>5</v>
      </c>
      <c r="P674">
        <v>2.13684E-16</v>
      </c>
      <c r="Q674">
        <v>0.19534899999999999</v>
      </c>
      <c r="R674" s="10">
        <v>1.6188399999999999E-18</v>
      </c>
      <c r="S674" s="12" t="s">
        <v>3185</v>
      </c>
      <c r="T674" s="12" t="s">
        <v>3184</v>
      </c>
      <c r="U674">
        <v>0</v>
      </c>
      <c r="V674">
        <v>22.044899999999998</v>
      </c>
      <c r="W674">
        <v>17.2501</v>
      </c>
      <c r="X674">
        <v>0</v>
      </c>
      <c r="Y674">
        <v>4.5976699999999999</v>
      </c>
      <c r="Z674">
        <v>0</v>
      </c>
      <c r="AA674">
        <v>9</v>
      </c>
      <c r="AB674">
        <v>0</v>
      </c>
      <c r="AC674" s="12">
        <f>firm_data[[#This Row],[capital_book]]/firm_data[[#This Row],[capital]]</f>
        <v>2.1667006881410211</v>
      </c>
      <c r="AD674">
        <v>47.764699999999998</v>
      </c>
      <c r="AE674">
        <v>12.3079</v>
      </c>
    </row>
    <row r="675" spans="1:31" x14ac:dyDescent="0.25">
      <c r="A675">
        <v>674</v>
      </c>
      <c r="B675">
        <v>373757150</v>
      </c>
      <c r="C675" s="12" t="s">
        <v>96</v>
      </c>
      <c r="D675">
        <v>3527.05</v>
      </c>
      <c r="E675" s="12">
        <f>c_sales_data[[#This Row],[price]]</f>
        <v>241.75759401633402</v>
      </c>
      <c r="F675" s="8">
        <f>firm_data[[#This Row],[price]]-firm_data[[#This Row],[avg_price]]</f>
        <v>4.8624059836659796</v>
      </c>
      <c r="G675">
        <v>246.62</v>
      </c>
      <c r="H675">
        <v>4456.53</v>
      </c>
      <c r="I675" s="3">
        <f>firm_data[[#This Row],[production]]-firm_data[[#This Row],[sales]]</f>
        <v>0</v>
      </c>
      <c r="J675">
        <v>1.21177E-14</v>
      </c>
      <c r="K675">
        <v>1100.1500000000001</v>
      </c>
      <c r="L675">
        <v>4.5</v>
      </c>
      <c r="M675">
        <v>4.5</v>
      </c>
      <c r="N675">
        <v>2.8540000000000001</v>
      </c>
      <c r="O675">
        <v>5</v>
      </c>
      <c r="P675">
        <v>2.03E-16</v>
      </c>
      <c r="Q675">
        <v>1.8364499999999999</v>
      </c>
      <c r="R675" s="10">
        <v>1.4856800000000001E-18</v>
      </c>
      <c r="S675" s="12" t="s">
        <v>3186</v>
      </c>
      <c r="T675" s="12" t="s">
        <v>3184</v>
      </c>
      <c r="U675">
        <v>0</v>
      </c>
      <c r="V675">
        <v>21.7746</v>
      </c>
      <c r="W675">
        <v>18.184699999999999</v>
      </c>
      <c r="X675">
        <v>0</v>
      </c>
      <c r="Y675">
        <v>5.4182199999999998</v>
      </c>
      <c r="Z675">
        <v>0</v>
      </c>
      <c r="AA675">
        <v>9</v>
      </c>
      <c r="AB675">
        <v>0</v>
      </c>
      <c r="AC675" s="12">
        <f>firm_data[[#This Row],[capital_book]]/firm_data[[#This Row],[capital]]</f>
        <v>2.191319243522269</v>
      </c>
      <c r="AD675">
        <v>47.7151</v>
      </c>
      <c r="AE675">
        <v>12.3079</v>
      </c>
    </row>
    <row r="676" spans="1:31" x14ac:dyDescent="0.25">
      <c r="A676">
        <v>675</v>
      </c>
      <c r="B676">
        <v>724328466</v>
      </c>
      <c r="C676" s="12" t="s">
        <v>96</v>
      </c>
      <c r="D676">
        <v>3448.52</v>
      </c>
      <c r="E676" s="12">
        <f>c_sales_data[[#This Row],[price]]</f>
        <v>242.09229679215164</v>
      </c>
      <c r="F676" s="8">
        <f>firm_data[[#This Row],[price]]-firm_data[[#This Row],[avg_price]]</f>
        <v>4.5277032078483614</v>
      </c>
      <c r="G676">
        <v>246.62</v>
      </c>
      <c r="H676">
        <v>4357.41</v>
      </c>
      <c r="I676" s="3">
        <f>firm_data[[#This Row],[production]]-firm_data[[#This Row],[sales]]</f>
        <v>2.2780300000000002</v>
      </c>
      <c r="J676">
        <v>1.1406300000000001E-14</v>
      </c>
      <c r="K676">
        <v>781.91800000000001</v>
      </c>
      <c r="L676">
        <v>5.5</v>
      </c>
      <c r="M676">
        <v>3.2219699999999998</v>
      </c>
      <c r="N676">
        <v>4.9519299999999998E-18</v>
      </c>
      <c r="O676">
        <v>5</v>
      </c>
      <c r="P676">
        <v>1.9284999999999999E-16</v>
      </c>
      <c r="Q676">
        <v>3.5019100000000001</v>
      </c>
      <c r="R676" s="10">
        <v>1.37839E-18</v>
      </c>
      <c r="S676" s="12" t="s">
        <v>3187</v>
      </c>
      <c r="T676" s="12" t="s">
        <v>3188</v>
      </c>
      <c r="U676">
        <v>0</v>
      </c>
      <c r="V676">
        <v>21.444299999999998</v>
      </c>
      <c r="W676">
        <v>22.082999999999998</v>
      </c>
      <c r="X676">
        <v>0</v>
      </c>
      <c r="Y676">
        <v>7.9868300000000003</v>
      </c>
      <c r="Z676">
        <v>0</v>
      </c>
      <c r="AA676">
        <v>11</v>
      </c>
      <c r="AB676">
        <v>0</v>
      </c>
      <c r="AC676" s="12">
        <f>firm_data[[#This Row],[capital_book]]/firm_data[[#This Row],[capital]]</f>
        <v>2.1801364465149247</v>
      </c>
      <c r="AD676">
        <v>46.7515</v>
      </c>
      <c r="AE676">
        <v>12.3079</v>
      </c>
    </row>
    <row r="677" spans="1:31" x14ac:dyDescent="0.25">
      <c r="A677">
        <v>676</v>
      </c>
      <c r="B677">
        <v>439072085</v>
      </c>
      <c r="C677" s="12" t="s">
        <v>96</v>
      </c>
      <c r="D677">
        <v>3403.49</v>
      </c>
      <c r="E677" s="12">
        <f>c_sales_data[[#This Row],[price]]</f>
        <v>241.86252052811562</v>
      </c>
      <c r="F677" s="8">
        <f>firm_data[[#This Row],[price]]-firm_data[[#This Row],[avg_price]]</f>
        <v>-9.6235205281156198</v>
      </c>
      <c r="G677">
        <v>232.239</v>
      </c>
      <c r="H677">
        <v>4300.92</v>
      </c>
      <c r="I677" s="3">
        <f>firm_data[[#This Row],[production]]-firm_data[[#This Row],[sales]]</f>
        <v>0</v>
      </c>
      <c r="J677">
        <v>1.0730399999999999E-14</v>
      </c>
      <c r="K677">
        <v>805.18799999999999</v>
      </c>
      <c r="L677">
        <v>3.5</v>
      </c>
      <c r="M677">
        <v>3.5</v>
      </c>
      <c r="N677">
        <v>2.7660399999999998</v>
      </c>
      <c r="O677">
        <v>5</v>
      </c>
      <c r="P677">
        <v>1.8320799999999999E-16</v>
      </c>
      <c r="Q677">
        <v>0</v>
      </c>
      <c r="R677" s="10">
        <v>1.32016E-18</v>
      </c>
      <c r="S677" s="12" t="s">
        <v>3189</v>
      </c>
      <c r="T677" s="12" t="s">
        <v>3190</v>
      </c>
      <c r="U677">
        <v>0</v>
      </c>
      <c r="V677">
        <v>21.234100000000002</v>
      </c>
      <c r="W677">
        <v>20.757100000000001</v>
      </c>
      <c r="X677">
        <v>0</v>
      </c>
      <c r="Y677">
        <v>3.44977</v>
      </c>
      <c r="Z677">
        <v>0</v>
      </c>
      <c r="AA677">
        <v>7</v>
      </c>
      <c r="AB677">
        <v>0</v>
      </c>
      <c r="AC677" s="12">
        <f>firm_data[[#This Row],[capital_book]]/firm_data[[#This Row],[capital]]</f>
        <v>2.1929114019431011</v>
      </c>
      <c r="AD677">
        <v>46.564500000000002</v>
      </c>
      <c r="AE677">
        <v>12.3079</v>
      </c>
    </row>
    <row r="678" spans="1:31" x14ac:dyDescent="0.25">
      <c r="A678">
        <v>677</v>
      </c>
      <c r="B678">
        <v>185643190</v>
      </c>
      <c r="C678" s="12" t="s">
        <v>96</v>
      </c>
      <c r="D678">
        <v>2914.61</v>
      </c>
      <c r="E678" s="12">
        <f>c_sales_data[[#This Row],[price]]</f>
        <v>241.0154424181614</v>
      </c>
      <c r="F678" s="8">
        <f>firm_data[[#This Row],[price]]-firm_data[[#This Row],[avg_price]]</f>
        <v>4.6065575818386151</v>
      </c>
      <c r="G678">
        <v>245.62200000000001</v>
      </c>
      <c r="H678">
        <v>3688.22</v>
      </c>
      <c r="I678" s="3">
        <f>firm_data[[#This Row],[production]]-firm_data[[#This Row],[sales]]</f>
        <v>2.9912200000000002</v>
      </c>
      <c r="J678">
        <v>1.0088299999999999E-14</v>
      </c>
      <c r="K678">
        <v>237.65600000000001</v>
      </c>
      <c r="L678">
        <v>4</v>
      </c>
      <c r="M678">
        <v>1.00878</v>
      </c>
      <c r="N678">
        <v>0</v>
      </c>
      <c r="O678">
        <v>5</v>
      </c>
      <c r="P678">
        <v>1.7404700000000001E-16</v>
      </c>
      <c r="Q678">
        <v>3.8784100000000001</v>
      </c>
      <c r="R678" s="10">
        <v>1.2565999999999999E-18</v>
      </c>
      <c r="S678" s="12" t="s">
        <v>3191</v>
      </c>
      <c r="T678" s="12" t="s">
        <v>3192</v>
      </c>
      <c r="U678">
        <v>0</v>
      </c>
      <c r="V678">
        <v>20.9939</v>
      </c>
      <c r="W678">
        <v>21.447299999999998</v>
      </c>
      <c r="X678">
        <v>0</v>
      </c>
      <c r="Y678">
        <v>5.9391999999999996</v>
      </c>
      <c r="Z678">
        <v>0</v>
      </c>
      <c r="AA678">
        <v>8</v>
      </c>
      <c r="AB678">
        <v>0</v>
      </c>
      <c r="AC678" s="12">
        <f>firm_data[[#This Row],[capital_book]]/firm_data[[#This Row],[capital]]</f>
        <v>2.141455375132777</v>
      </c>
      <c r="AD678">
        <v>44.957500000000003</v>
      </c>
      <c r="AE678">
        <v>12.3079</v>
      </c>
    </row>
    <row r="679" spans="1:31" x14ac:dyDescent="0.25">
      <c r="A679">
        <v>678</v>
      </c>
      <c r="B679">
        <v>419974688</v>
      </c>
      <c r="C679" s="12" t="s">
        <v>96</v>
      </c>
      <c r="D679">
        <v>3097.15</v>
      </c>
      <c r="E679" s="12">
        <f>c_sales_data[[#This Row],[price]]</f>
        <v>240.69776556927783</v>
      </c>
      <c r="F679" s="8">
        <f>firm_data[[#This Row],[price]]-firm_data[[#This Row],[avg_price]]</f>
        <v>1.3622344307221681</v>
      </c>
      <c r="G679">
        <v>242.06</v>
      </c>
      <c r="H679">
        <v>3919.85</v>
      </c>
      <c r="I679" s="3">
        <f>firm_data[[#This Row],[production]]-firm_data[[#This Row],[sales]]</f>
        <v>0</v>
      </c>
      <c r="J679">
        <v>9.4782799999999999E-15</v>
      </c>
      <c r="K679">
        <v>963.17700000000002</v>
      </c>
      <c r="L679">
        <v>4</v>
      </c>
      <c r="M679">
        <v>4</v>
      </c>
      <c r="N679">
        <v>5.2206099999999998E-2</v>
      </c>
      <c r="O679">
        <v>5</v>
      </c>
      <c r="P679">
        <v>1.65345E-16</v>
      </c>
      <c r="Q679">
        <v>3.8784100000000001</v>
      </c>
      <c r="R679" s="10">
        <v>1.2650699999999999E-18</v>
      </c>
      <c r="S679" s="12" t="s">
        <v>3193</v>
      </c>
      <c r="T679" s="12" t="s">
        <v>3192</v>
      </c>
      <c r="U679">
        <v>0</v>
      </c>
      <c r="V679">
        <v>22.363</v>
      </c>
      <c r="W679">
        <v>17.7896</v>
      </c>
      <c r="X679">
        <v>3.4199899999999999</v>
      </c>
      <c r="Y679">
        <v>5.9391999999999996</v>
      </c>
      <c r="Z679">
        <v>1.6093500000000001</v>
      </c>
      <c r="AA679">
        <v>8</v>
      </c>
      <c r="AB679">
        <v>3.4839899999999999</v>
      </c>
      <c r="AC679" s="12">
        <f>firm_data[[#This Row],[capital_book]]/firm_data[[#This Row],[capital]]</f>
        <v>2.1648437150650626</v>
      </c>
      <c r="AD679">
        <v>48.412399999999998</v>
      </c>
      <c r="AE679">
        <v>20.928899999999999</v>
      </c>
    </row>
    <row r="680" spans="1:31" x14ac:dyDescent="0.25">
      <c r="A680">
        <v>679</v>
      </c>
      <c r="B680">
        <v>590452323</v>
      </c>
      <c r="C680" s="12" t="s">
        <v>96</v>
      </c>
      <c r="D680">
        <v>3341.94</v>
      </c>
      <c r="E680" s="12">
        <f>c_sales_data[[#This Row],[price]]</f>
        <v>240.34211467266394</v>
      </c>
      <c r="F680" s="8">
        <f>firm_data[[#This Row],[price]]-firm_data[[#This Row],[avg_price]]</f>
        <v>1.717885327336063</v>
      </c>
      <c r="G680">
        <v>242.06</v>
      </c>
      <c r="H680">
        <v>4226.12</v>
      </c>
      <c r="I680" s="3">
        <f>firm_data[[#This Row],[production]]-firm_data[[#This Row],[sales]]</f>
        <v>0</v>
      </c>
      <c r="J680">
        <v>8.8987900000000004E-15</v>
      </c>
      <c r="K680">
        <v>1079.97</v>
      </c>
      <c r="L680">
        <v>4.5</v>
      </c>
      <c r="M680">
        <v>4.5</v>
      </c>
      <c r="N680">
        <v>0.44213999999999998</v>
      </c>
      <c r="O680">
        <v>5</v>
      </c>
      <c r="P680">
        <v>1.57078E-16</v>
      </c>
      <c r="Q680">
        <v>2.9723799999999998</v>
      </c>
      <c r="R680" s="10">
        <v>1.11774E-18</v>
      </c>
      <c r="S680" s="12" t="s">
        <v>3194</v>
      </c>
      <c r="T680" s="12" t="s">
        <v>3195</v>
      </c>
      <c r="U680">
        <v>0</v>
      </c>
      <c r="V680">
        <v>22.092700000000001</v>
      </c>
      <c r="W680">
        <v>16.052900000000001</v>
      </c>
      <c r="X680">
        <v>0</v>
      </c>
      <c r="Y680">
        <v>5.9861899999999997</v>
      </c>
      <c r="Z680">
        <v>0</v>
      </c>
      <c r="AA680">
        <v>9</v>
      </c>
      <c r="AB680">
        <v>0</v>
      </c>
      <c r="AC680" s="12">
        <f>firm_data[[#This Row],[capital_book]]/firm_data[[#This Row],[capital]]</f>
        <v>2.2044883604086416</v>
      </c>
      <c r="AD680">
        <v>48.703099999999999</v>
      </c>
      <c r="AE680">
        <v>18.8857</v>
      </c>
    </row>
    <row r="681" spans="1:31" x14ac:dyDescent="0.25">
      <c r="A681">
        <v>680</v>
      </c>
      <c r="B681">
        <v>458452224</v>
      </c>
      <c r="C681" s="12" t="s">
        <v>96</v>
      </c>
      <c r="D681">
        <v>3633.79</v>
      </c>
      <c r="E681" s="12">
        <f>c_sales_data[[#This Row],[price]]</f>
        <v>240.23824201268107</v>
      </c>
      <c r="F681" s="8">
        <f>firm_data[[#This Row],[price]]-firm_data[[#This Row],[avg_price]]</f>
        <v>1.8217579873189322</v>
      </c>
      <c r="G681">
        <v>242.06</v>
      </c>
      <c r="H681">
        <v>4589.03</v>
      </c>
      <c r="I681" s="3">
        <f>firm_data[[#This Row],[production]]-firm_data[[#This Row],[sales]]</f>
        <v>0</v>
      </c>
      <c r="J681">
        <v>8.3482699999999995E-15</v>
      </c>
      <c r="K681">
        <v>1197.75</v>
      </c>
      <c r="L681">
        <v>5</v>
      </c>
      <c r="M681">
        <v>5</v>
      </c>
      <c r="N681">
        <v>0.66595700000000002</v>
      </c>
      <c r="O681">
        <v>5</v>
      </c>
      <c r="P681">
        <v>1.4922400000000001E-16</v>
      </c>
      <c r="Q681">
        <v>2.76823</v>
      </c>
      <c r="R681" s="10">
        <v>1.02855E-18</v>
      </c>
      <c r="S681" s="12" t="s">
        <v>3196</v>
      </c>
      <c r="T681" s="12" t="s">
        <v>3197</v>
      </c>
      <c r="U681">
        <v>0</v>
      </c>
      <c r="V681">
        <v>21.792400000000001</v>
      </c>
      <c r="W681">
        <v>16.756599999999999</v>
      </c>
      <c r="X681">
        <v>0</v>
      </c>
      <c r="Y681">
        <v>6.3841200000000002</v>
      </c>
      <c r="Z681">
        <v>0</v>
      </c>
      <c r="AA681">
        <v>10</v>
      </c>
      <c r="AB681">
        <v>0</v>
      </c>
      <c r="AC681" s="12">
        <f>firm_data[[#This Row],[capital_book]]/firm_data[[#This Row],[capital]]</f>
        <v>2.1472623483416236</v>
      </c>
      <c r="AD681">
        <v>46.793999999999997</v>
      </c>
      <c r="AE681">
        <v>18.8857</v>
      </c>
    </row>
    <row r="682" spans="1:31" x14ac:dyDescent="0.25">
      <c r="A682">
        <v>681</v>
      </c>
      <c r="B682">
        <v>906928917</v>
      </c>
      <c r="C682" s="12" t="s">
        <v>96</v>
      </c>
      <c r="D682">
        <v>3574.16</v>
      </c>
      <c r="E682" s="12">
        <f>c_sales_data[[#This Row],[price]]</f>
        <v>239.95733250409359</v>
      </c>
      <c r="F682" s="8">
        <f>firm_data[[#This Row],[price]]-firm_data[[#This Row],[avg_price]]</f>
        <v>2.1026674959064167</v>
      </c>
      <c r="G682">
        <v>242.06</v>
      </c>
      <c r="H682">
        <v>4514.25</v>
      </c>
      <c r="I682" s="3">
        <f>firm_data[[#This Row],[production]]-firm_data[[#This Row],[sales]]</f>
        <v>2.0095100000000001</v>
      </c>
      <c r="J682">
        <v>7.8252799999999992E-15</v>
      </c>
      <c r="K682">
        <v>832.95299999999997</v>
      </c>
      <c r="L682">
        <v>5.5</v>
      </c>
      <c r="M682">
        <v>3.4904899999999999</v>
      </c>
      <c r="N682">
        <v>7.3384900000000002E-18</v>
      </c>
      <c r="O682">
        <v>5</v>
      </c>
      <c r="P682">
        <v>1.4176300000000001E-16</v>
      </c>
      <c r="Q682">
        <v>2.9669599999999998</v>
      </c>
      <c r="R682" s="10">
        <v>9.4126999999999996E-19</v>
      </c>
      <c r="S682" s="12" t="s">
        <v>3198</v>
      </c>
      <c r="T682" s="12" t="s">
        <v>3199</v>
      </c>
      <c r="U682">
        <v>0</v>
      </c>
      <c r="V682">
        <v>21.4621</v>
      </c>
      <c r="W682">
        <v>18.3871</v>
      </c>
      <c r="X682">
        <v>0</v>
      </c>
      <c r="Y682">
        <v>6.9834800000000001</v>
      </c>
      <c r="Z682">
        <v>0</v>
      </c>
      <c r="AA682">
        <v>11</v>
      </c>
      <c r="AB682">
        <v>0</v>
      </c>
      <c r="AC682" s="12">
        <f>firm_data[[#This Row],[capital_book]]/firm_data[[#This Row],[capital]]</f>
        <v>2.1691260407881803</v>
      </c>
      <c r="AD682">
        <v>46.554000000000002</v>
      </c>
      <c r="AE682">
        <v>18.8857</v>
      </c>
    </row>
    <row r="683" spans="1:31" x14ac:dyDescent="0.25">
      <c r="A683">
        <v>682</v>
      </c>
      <c r="B683">
        <v>538087755</v>
      </c>
      <c r="C683" s="12" t="s">
        <v>96</v>
      </c>
      <c r="D683">
        <v>3574.27</v>
      </c>
      <c r="E683" s="12">
        <f>c_sales_data[[#This Row],[price]]</f>
        <v>240.57451923458086</v>
      </c>
      <c r="F683" s="8">
        <f>firm_data[[#This Row],[price]]-firm_data[[#This Row],[avg_price]]</f>
        <v>-15.155519234580851</v>
      </c>
      <c r="G683">
        <v>225.41900000000001</v>
      </c>
      <c r="H683">
        <v>4514.3900000000003</v>
      </c>
      <c r="I683" s="3">
        <f>firm_data[[#This Row],[production]]-firm_data[[#This Row],[sales]]</f>
        <v>0</v>
      </c>
      <c r="J683">
        <v>7.3284400000000004E-15</v>
      </c>
      <c r="K683">
        <v>893.15</v>
      </c>
      <c r="L683">
        <v>4</v>
      </c>
      <c r="M683">
        <v>4</v>
      </c>
      <c r="N683">
        <v>0.80013800000000002</v>
      </c>
      <c r="O683">
        <v>5</v>
      </c>
      <c r="P683">
        <v>1.34674E-16</v>
      </c>
      <c r="Q683">
        <v>0</v>
      </c>
      <c r="R683" s="10">
        <v>8.9696900000000004E-19</v>
      </c>
      <c r="S683" s="12" t="s">
        <v>3200</v>
      </c>
      <c r="T683" s="12" t="s">
        <v>3201</v>
      </c>
      <c r="U683">
        <v>0</v>
      </c>
      <c r="V683">
        <v>21.221800000000002</v>
      </c>
      <c r="W683">
        <v>18.909099999999999</v>
      </c>
      <c r="X683">
        <v>0</v>
      </c>
      <c r="Y683">
        <v>3.6914400000000001</v>
      </c>
      <c r="Z683">
        <v>0</v>
      </c>
      <c r="AA683">
        <v>8</v>
      </c>
      <c r="AB683">
        <v>0</v>
      </c>
      <c r="AC683" s="12">
        <f>firm_data[[#This Row],[capital_book]]/firm_data[[#This Row],[capital]]</f>
        <v>2.1937960022241279</v>
      </c>
      <c r="AD683">
        <v>46.5563</v>
      </c>
      <c r="AE683">
        <v>18.8857</v>
      </c>
    </row>
    <row r="684" spans="1:31" x14ac:dyDescent="0.25">
      <c r="A684">
        <v>683</v>
      </c>
      <c r="B684">
        <v>121628528</v>
      </c>
      <c r="C684" s="12" t="s">
        <v>96</v>
      </c>
      <c r="D684">
        <v>3637.89</v>
      </c>
      <c r="E684" s="12">
        <f>c_sales_data[[#This Row],[price]]</f>
        <v>242.10947377711381</v>
      </c>
      <c r="F684" s="8">
        <f>firm_data[[#This Row],[price]]-firm_data[[#This Row],[avg_price]]</f>
        <v>3.1645262228861952</v>
      </c>
      <c r="G684">
        <v>245.274</v>
      </c>
      <c r="H684">
        <v>4592.79</v>
      </c>
      <c r="I684" s="3">
        <f>firm_data[[#This Row],[production]]-firm_data[[#This Row],[sales]]</f>
        <v>0</v>
      </c>
      <c r="J684">
        <v>6.8564399999999998E-15</v>
      </c>
      <c r="K684">
        <v>971.44399999999996</v>
      </c>
      <c r="L684">
        <v>4</v>
      </c>
      <c r="M684">
        <v>4</v>
      </c>
      <c r="N684">
        <v>0.50225699999999995</v>
      </c>
      <c r="O684">
        <v>5</v>
      </c>
      <c r="P684">
        <v>1.2794100000000001E-16</v>
      </c>
      <c r="Q684">
        <v>0.82313000000000003</v>
      </c>
      <c r="R684" s="10">
        <v>8.4431999999999997E-19</v>
      </c>
      <c r="S684" s="12" t="s">
        <v>3202</v>
      </c>
      <c r="T684" s="12" t="s">
        <v>3201</v>
      </c>
      <c r="U684">
        <v>0</v>
      </c>
      <c r="V684">
        <v>20.9816</v>
      </c>
      <c r="W684">
        <v>17.933900000000001</v>
      </c>
      <c r="X684">
        <v>0</v>
      </c>
      <c r="Y684">
        <v>4.4115599999999997</v>
      </c>
      <c r="Z684">
        <v>0</v>
      </c>
      <c r="AA684">
        <v>8</v>
      </c>
      <c r="AB684">
        <v>0</v>
      </c>
      <c r="AC684" s="12">
        <f>firm_data[[#This Row],[capital_book]]/firm_data[[#This Row],[capital]]</f>
        <v>2.1649206924162123</v>
      </c>
      <c r="AD684">
        <v>45.423499999999997</v>
      </c>
      <c r="AE684">
        <v>18.8857</v>
      </c>
    </row>
    <row r="685" spans="1:31" x14ac:dyDescent="0.25">
      <c r="A685">
        <v>684</v>
      </c>
      <c r="B685">
        <v>278483105</v>
      </c>
      <c r="C685" s="12" t="s">
        <v>96</v>
      </c>
      <c r="D685">
        <v>3688.79</v>
      </c>
      <c r="E685" s="12">
        <f>c_sales_data[[#This Row],[price]]</f>
        <v>243.62825066537155</v>
      </c>
      <c r="F685" s="8">
        <f>firm_data[[#This Row],[price]]-firm_data[[#This Row],[avg_price]]</f>
        <v>1.645749334628448</v>
      </c>
      <c r="G685">
        <v>245.274</v>
      </c>
      <c r="H685">
        <v>4656.08</v>
      </c>
      <c r="I685" s="3">
        <f>firm_data[[#This Row],[production]]-firm_data[[#This Row],[sales]]</f>
        <v>0</v>
      </c>
      <c r="J685">
        <v>6.4080399999999999E-15</v>
      </c>
      <c r="K685">
        <v>972.24</v>
      </c>
      <c r="L685">
        <v>4</v>
      </c>
      <c r="M685">
        <v>4</v>
      </c>
      <c r="N685">
        <v>1.74949</v>
      </c>
      <c r="O685">
        <v>5</v>
      </c>
      <c r="P685">
        <v>1.2154399999999999E-16</v>
      </c>
      <c r="Q685">
        <v>1.72719</v>
      </c>
      <c r="R685" s="10">
        <v>7.8649399999999996E-19</v>
      </c>
      <c r="S685" s="12" t="s">
        <v>3203</v>
      </c>
      <c r="T685" s="12" t="s">
        <v>3201</v>
      </c>
      <c r="U685">
        <v>0</v>
      </c>
      <c r="V685">
        <v>20.741299999999999</v>
      </c>
      <c r="W685">
        <v>16.920000000000002</v>
      </c>
      <c r="X685">
        <v>0</v>
      </c>
      <c r="Y685">
        <v>4.8635999999999999</v>
      </c>
      <c r="Z685">
        <v>0</v>
      </c>
      <c r="AA685">
        <v>8</v>
      </c>
      <c r="AB685">
        <v>0</v>
      </c>
      <c r="AC685" s="12">
        <f>firm_data[[#This Row],[capital_book]]/firm_data[[#This Row],[capital]]</f>
        <v>2.173856026382146</v>
      </c>
      <c r="AD685">
        <v>45.0886</v>
      </c>
      <c r="AE685">
        <v>18.8857</v>
      </c>
    </row>
    <row r="686" spans="1:31" x14ac:dyDescent="0.25">
      <c r="A686">
        <v>685</v>
      </c>
      <c r="B686">
        <v>555650709</v>
      </c>
      <c r="C686" s="12" t="s">
        <v>96</v>
      </c>
      <c r="D686">
        <v>3821.8</v>
      </c>
      <c r="E686" s="12">
        <f>c_sales_data[[#This Row],[price]]</f>
        <v>244.50336885027528</v>
      </c>
      <c r="F686" s="8">
        <f>firm_data[[#This Row],[price]]-firm_data[[#This Row],[avg_price]]</f>
        <v>0.77063114972472135</v>
      </c>
      <c r="G686">
        <v>245.274</v>
      </c>
      <c r="H686">
        <v>4827.6400000000003</v>
      </c>
      <c r="I686" s="3">
        <f>firm_data[[#This Row],[production]]-firm_data[[#This Row],[sales]]</f>
        <v>0</v>
      </c>
      <c r="J686">
        <v>5.98206E-15</v>
      </c>
      <c r="K686">
        <v>1099.45</v>
      </c>
      <c r="L686">
        <v>4.5</v>
      </c>
      <c r="M686">
        <v>4.5</v>
      </c>
      <c r="N686">
        <v>0.54980099999999998</v>
      </c>
      <c r="O686">
        <v>5</v>
      </c>
      <c r="P686">
        <v>1.1546600000000001E-16</v>
      </c>
      <c r="Q686">
        <v>3.8762799999999999</v>
      </c>
      <c r="R686" s="10">
        <v>7.3302100000000002E-19</v>
      </c>
      <c r="S686" s="12" t="s">
        <v>3204</v>
      </c>
      <c r="T686" s="12" t="s">
        <v>3205</v>
      </c>
      <c r="U686">
        <v>0</v>
      </c>
      <c r="V686">
        <v>23.383400000000002</v>
      </c>
      <c r="W686">
        <v>18.616299999999999</v>
      </c>
      <c r="X686">
        <v>6.2735700000000003</v>
      </c>
      <c r="Y686">
        <v>6.4381399999999998</v>
      </c>
      <c r="Z686">
        <v>2.9123600000000001</v>
      </c>
      <c r="AA686">
        <v>9</v>
      </c>
      <c r="AB686">
        <v>6.2759999999999998</v>
      </c>
      <c r="AC686" s="12">
        <f>firm_data[[#This Row],[capital_book]]/firm_data[[#This Row],[capital]]</f>
        <v>2.1549518034160982</v>
      </c>
      <c r="AD686">
        <v>50.390099999999997</v>
      </c>
      <c r="AE686">
        <v>21.901599999999998</v>
      </c>
    </row>
    <row r="687" spans="1:31" x14ac:dyDescent="0.25">
      <c r="A687">
        <v>686</v>
      </c>
      <c r="B687">
        <v>768531675</v>
      </c>
      <c r="C687" s="12" t="s">
        <v>96</v>
      </c>
      <c r="D687">
        <v>4030.54</v>
      </c>
      <c r="E687" s="12">
        <f>c_sales_data[[#This Row],[price]]</f>
        <v>244.45547970961294</v>
      </c>
      <c r="F687" s="8">
        <f>firm_data[[#This Row],[price]]-firm_data[[#This Row],[avg_price]]</f>
        <v>0.81852029038705609</v>
      </c>
      <c r="G687">
        <v>245.274</v>
      </c>
      <c r="H687">
        <v>5089.28</v>
      </c>
      <c r="I687" s="3">
        <f>firm_data[[#This Row],[production]]-firm_data[[#This Row],[sales]]</f>
        <v>0</v>
      </c>
      <c r="J687">
        <v>5.5773799999999999E-15</v>
      </c>
      <c r="K687">
        <v>1216.42</v>
      </c>
      <c r="L687">
        <v>5</v>
      </c>
      <c r="M687">
        <v>5</v>
      </c>
      <c r="N687">
        <v>2.02311</v>
      </c>
      <c r="O687">
        <v>5</v>
      </c>
      <c r="P687">
        <v>1.09693E-16</v>
      </c>
      <c r="Q687">
        <v>3.86592</v>
      </c>
      <c r="R687" s="10">
        <v>6.2710799999999996E-19</v>
      </c>
      <c r="S687" s="12" t="s">
        <v>3206</v>
      </c>
      <c r="T687" s="12" t="s">
        <v>3207</v>
      </c>
      <c r="U687">
        <v>0</v>
      </c>
      <c r="V687">
        <v>23.083100000000002</v>
      </c>
      <c r="W687">
        <v>18.2285</v>
      </c>
      <c r="X687">
        <v>0</v>
      </c>
      <c r="Y687">
        <v>6.9329599999999996</v>
      </c>
      <c r="Z687">
        <v>0</v>
      </c>
      <c r="AA687">
        <v>10</v>
      </c>
      <c r="AB687">
        <v>0</v>
      </c>
      <c r="AC687" s="12">
        <f>firm_data[[#This Row],[capital_book]]/firm_data[[#This Row],[capital]]</f>
        <v>2.2141133556584687</v>
      </c>
      <c r="AD687">
        <v>51.108600000000003</v>
      </c>
      <c r="AE687">
        <v>21.4453</v>
      </c>
    </row>
    <row r="688" spans="1:31" x14ac:dyDescent="0.25">
      <c r="A688">
        <v>687</v>
      </c>
      <c r="B688">
        <v>147359240</v>
      </c>
      <c r="C688" s="12" t="s">
        <v>96</v>
      </c>
      <c r="D688">
        <v>4243.79</v>
      </c>
      <c r="E688" s="12">
        <f>c_sales_data[[#This Row],[price]]</f>
        <v>243.55047125360332</v>
      </c>
      <c r="F688" s="8">
        <f>firm_data[[#This Row],[price]]-firm_data[[#This Row],[avg_price]]</f>
        <v>1.7235287463966813</v>
      </c>
      <c r="G688">
        <v>245.274</v>
      </c>
      <c r="H688">
        <v>5353.96</v>
      </c>
      <c r="I688" s="3">
        <f>firm_data[[#This Row],[production]]-firm_data[[#This Row],[sales]]</f>
        <v>0.75607999999999986</v>
      </c>
      <c r="J688">
        <v>5.1929400000000003E-15</v>
      </c>
      <c r="K688">
        <v>1271.54</v>
      </c>
      <c r="L688">
        <v>6</v>
      </c>
      <c r="M688">
        <v>5.2439200000000001</v>
      </c>
      <c r="N688">
        <v>9.9581999999999999E-18</v>
      </c>
      <c r="O688">
        <v>5</v>
      </c>
      <c r="P688">
        <v>1.04208E-16</v>
      </c>
      <c r="Q688">
        <v>3.37337</v>
      </c>
      <c r="R688" s="10">
        <v>5.7657299999999997E-19</v>
      </c>
      <c r="S688" s="12" t="s">
        <v>3208</v>
      </c>
      <c r="T688" s="12" t="s">
        <v>3209</v>
      </c>
      <c r="U688">
        <v>0</v>
      </c>
      <c r="V688">
        <v>22.722799999999999</v>
      </c>
      <c r="W688">
        <v>21.520399999999999</v>
      </c>
      <c r="X688">
        <v>0</v>
      </c>
      <c r="Y688">
        <v>8.7537599999999998</v>
      </c>
      <c r="Z688">
        <v>0</v>
      </c>
      <c r="AA688">
        <v>12</v>
      </c>
      <c r="AB688">
        <v>0</v>
      </c>
      <c r="AC688" s="12">
        <f>firm_data[[#This Row],[capital_book]]/firm_data[[#This Row],[capital]]</f>
        <v>2.1665155702642283</v>
      </c>
      <c r="AD688">
        <v>49.229300000000002</v>
      </c>
      <c r="AE688">
        <v>21.4453</v>
      </c>
    </row>
    <row r="689" spans="1:31" x14ac:dyDescent="0.25">
      <c r="A689">
        <v>688</v>
      </c>
      <c r="B689">
        <v>133249313</v>
      </c>
      <c r="C689" s="12" t="s">
        <v>96</v>
      </c>
      <c r="D689">
        <v>4145</v>
      </c>
      <c r="E689" s="12">
        <f>c_sales_data[[#This Row],[price]]</f>
        <v>243.05645077007497</v>
      </c>
      <c r="F689" s="8">
        <f>firm_data[[#This Row],[price]]-firm_data[[#This Row],[avg_price]]</f>
        <v>-3.4504507700749798</v>
      </c>
      <c r="G689">
        <v>239.60599999999999</v>
      </c>
      <c r="H689">
        <v>5229.4799999999996</v>
      </c>
      <c r="I689" s="3">
        <f>firm_data[[#This Row],[production]]-firm_data[[#This Row],[sales]]</f>
        <v>1.5415899999999998</v>
      </c>
      <c r="J689">
        <v>4.8277099999999997E-15</v>
      </c>
      <c r="K689">
        <v>935.74900000000002</v>
      </c>
      <c r="L689">
        <v>5.5</v>
      </c>
      <c r="M689">
        <v>3.9584100000000002</v>
      </c>
      <c r="N689">
        <v>0</v>
      </c>
      <c r="O689">
        <v>5</v>
      </c>
      <c r="P689">
        <v>9.8998100000000003E-17</v>
      </c>
      <c r="Q689">
        <v>0</v>
      </c>
      <c r="R689" s="10">
        <v>5.3108799999999999E-19</v>
      </c>
      <c r="S689" s="12" t="s">
        <v>3210</v>
      </c>
      <c r="T689" s="12" t="s">
        <v>3211</v>
      </c>
      <c r="U689">
        <v>0</v>
      </c>
      <c r="V689">
        <v>22.392399999999999</v>
      </c>
      <c r="W689">
        <v>21.359000000000002</v>
      </c>
      <c r="X689">
        <v>0</v>
      </c>
      <c r="Y689">
        <v>5.3195199999999998</v>
      </c>
      <c r="Z689">
        <v>0</v>
      </c>
      <c r="AA689">
        <v>11</v>
      </c>
      <c r="AB689">
        <v>0</v>
      </c>
      <c r="AC689" s="12">
        <f>firm_data[[#This Row],[capital_book]]/firm_data[[#This Row],[capital]]</f>
        <v>2.1539450885121738</v>
      </c>
      <c r="AD689">
        <v>48.231999999999999</v>
      </c>
      <c r="AE689">
        <v>21.4453</v>
      </c>
    </row>
    <row r="690" spans="1:31" x14ac:dyDescent="0.25">
      <c r="A690">
        <v>689</v>
      </c>
      <c r="B690">
        <v>907550234</v>
      </c>
      <c r="C690" s="12" t="s">
        <v>96</v>
      </c>
      <c r="D690">
        <v>4171.38</v>
      </c>
      <c r="E690" s="12">
        <f>c_sales_data[[#This Row],[price]]</f>
        <v>243.51799816419978</v>
      </c>
      <c r="F690" s="8">
        <f>firm_data[[#This Row],[price]]-firm_data[[#This Row],[avg_price]]</f>
        <v>-3.9119981641997867</v>
      </c>
      <c r="G690">
        <v>239.60599999999999</v>
      </c>
      <c r="H690">
        <v>5262.09</v>
      </c>
      <c r="I690" s="3">
        <f>firm_data[[#This Row],[production]]-firm_data[[#This Row],[sales]]</f>
        <v>0</v>
      </c>
      <c r="J690">
        <v>4.4807500000000001E-15</v>
      </c>
      <c r="K690">
        <v>1068.28</v>
      </c>
      <c r="L690">
        <v>4.5</v>
      </c>
      <c r="M690">
        <v>4.5</v>
      </c>
      <c r="N690">
        <v>3.1842700000000002</v>
      </c>
      <c r="O690">
        <v>5</v>
      </c>
      <c r="P690">
        <v>9.4048199999999999E-17</v>
      </c>
      <c r="Q690">
        <v>0</v>
      </c>
      <c r="R690" s="10">
        <v>5.0353600000000001E-19</v>
      </c>
      <c r="S690" s="12" t="s">
        <v>3212</v>
      </c>
      <c r="T690" s="12" t="s">
        <v>3213</v>
      </c>
      <c r="U690">
        <v>0</v>
      </c>
      <c r="V690">
        <v>22.122199999999999</v>
      </c>
      <c r="W690">
        <v>20.395099999999999</v>
      </c>
      <c r="X690">
        <v>0</v>
      </c>
      <c r="Y690">
        <v>4.1125699999999998</v>
      </c>
      <c r="Z690">
        <v>0</v>
      </c>
      <c r="AA690">
        <v>9</v>
      </c>
      <c r="AB690">
        <v>0</v>
      </c>
      <c r="AC690" s="12">
        <f>firm_data[[#This Row],[capital_book]]/firm_data[[#This Row],[capital]]</f>
        <v>2.1638535046243139</v>
      </c>
      <c r="AD690">
        <v>47.869199999999999</v>
      </c>
      <c r="AE690">
        <v>21.4453</v>
      </c>
    </row>
    <row r="691" spans="1:31" x14ac:dyDescent="0.25">
      <c r="A691">
        <v>690</v>
      </c>
      <c r="B691">
        <v>896432709</v>
      </c>
      <c r="C691" s="12" t="s">
        <v>96</v>
      </c>
      <c r="D691">
        <v>3936.9</v>
      </c>
      <c r="E691" s="12">
        <f>c_sales_data[[#This Row],[price]]</f>
        <v>242.49155230891085</v>
      </c>
      <c r="F691" s="8">
        <f>firm_data[[#This Row],[price]]-firm_data[[#This Row],[avg_price]]</f>
        <v>19.970447691089134</v>
      </c>
      <c r="G691">
        <v>262.46199999999999</v>
      </c>
      <c r="H691">
        <v>4985.57</v>
      </c>
      <c r="I691" s="3">
        <f>firm_data[[#This Row],[production]]-firm_data[[#This Row],[sales]]</f>
        <v>2.53667</v>
      </c>
      <c r="J691">
        <v>4.1511399999999998E-15</v>
      </c>
      <c r="K691">
        <v>782.62300000000005</v>
      </c>
      <c r="L691">
        <v>5.5</v>
      </c>
      <c r="M691">
        <v>2.96333</v>
      </c>
      <c r="N691">
        <v>0</v>
      </c>
      <c r="O691">
        <v>5</v>
      </c>
      <c r="P691">
        <v>8.9345699999999998E-17</v>
      </c>
      <c r="Q691">
        <v>2.95682</v>
      </c>
      <c r="R691" s="10">
        <v>4.6876999999999997E-19</v>
      </c>
      <c r="S691" s="12" t="s">
        <v>3214</v>
      </c>
      <c r="T691" s="12" t="s">
        <v>3215</v>
      </c>
      <c r="U691">
        <v>0</v>
      </c>
      <c r="V691">
        <v>29.8736</v>
      </c>
      <c r="W691">
        <v>23.771599999999999</v>
      </c>
      <c r="X691">
        <v>17.0153</v>
      </c>
      <c r="Y691">
        <v>6.9784100000000002</v>
      </c>
      <c r="Z691">
        <v>8.0817499999999995</v>
      </c>
      <c r="AA691">
        <v>11</v>
      </c>
      <c r="AB691">
        <v>17.433399999999999</v>
      </c>
      <c r="AC691" s="12">
        <f>firm_data[[#This Row],[capital_book]]/firm_data[[#This Row],[capital]]</f>
        <v>2.1571320497027475</v>
      </c>
      <c r="AD691">
        <v>64.441299999999998</v>
      </c>
      <c r="AE691">
        <v>27.9666</v>
      </c>
    </row>
    <row r="692" spans="1:31" x14ac:dyDescent="0.25">
      <c r="A692">
        <v>691</v>
      </c>
      <c r="B692">
        <v>875285946</v>
      </c>
      <c r="C692" s="12" t="s">
        <v>96</v>
      </c>
      <c r="D692">
        <v>3466.59</v>
      </c>
      <c r="E692" s="12">
        <f>c_sales_data[[#This Row],[price]]</f>
        <v>242.39165829194658</v>
      </c>
      <c r="F692" s="8">
        <f>firm_data[[#This Row],[price]]-firm_data[[#This Row],[avg_price]]</f>
        <v>4.9583417080534105</v>
      </c>
      <c r="G692">
        <v>247.35</v>
      </c>
      <c r="H692">
        <v>4396.58</v>
      </c>
      <c r="I692" s="3">
        <f>firm_data[[#This Row],[production]]-firm_data[[#This Row],[sales]]</f>
        <v>3.8532000000000002</v>
      </c>
      <c r="J692">
        <v>3.8379999999999997E-15</v>
      </c>
      <c r="K692">
        <v>394.53199999999998</v>
      </c>
      <c r="L692">
        <v>5.5</v>
      </c>
      <c r="M692">
        <v>1.6468</v>
      </c>
      <c r="N692">
        <v>0</v>
      </c>
      <c r="O692">
        <v>5</v>
      </c>
      <c r="P692">
        <v>8.4878499999999997E-17</v>
      </c>
      <c r="Q692">
        <v>2.95682</v>
      </c>
      <c r="R692" s="10">
        <v>3.7126699999999998E-19</v>
      </c>
      <c r="S692" s="12" t="s">
        <v>3216</v>
      </c>
      <c r="T692" s="12" t="s">
        <v>3215</v>
      </c>
      <c r="U692">
        <v>0</v>
      </c>
      <c r="V692">
        <v>29.543299999999999</v>
      </c>
      <c r="W692">
        <v>21.601400000000002</v>
      </c>
      <c r="X692">
        <v>0</v>
      </c>
      <c r="Y692">
        <v>6.9784100000000002</v>
      </c>
      <c r="Z692">
        <v>0</v>
      </c>
      <c r="AA692">
        <v>11</v>
      </c>
      <c r="AB692">
        <v>0</v>
      </c>
      <c r="AC692" s="12">
        <f>firm_data[[#This Row],[capital_book]]/firm_data[[#This Row],[capital]]</f>
        <v>2.1441003543950745</v>
      </c>
      <c r="AD692">
        <v>63.343800000000002</v>
      </c>
      <c r="AE692">
        <v>27.9666</v>
      </c>
    </row>
    <row r="693" spans="1:31" x14ac:dyDescent="0.25">
      <c r="A693">
        <v>692</v>
      </c>
      <c r="B693">
        <v>80540936</v>
      </c>
      <c r="C693" s="12" t="s">
        <v>96</v>
      </c>
      <c r="D693">
        <v>3839.83</v>
      </c>
      <c r="E693" s="12">
        <f>c_sales_data[[#This Row],[price]]</f>
        <v>242.80797323084752</v>
      </c>
      <c r="F693" s="8">
        <f>firm_data[[#This Row],[price]]-firm_data[[#This Row],[avg_price]]</f>
        <v>1.5930267691524875</v>
      </c>
      <c r="G693">
        <v>244.40100000000001</v>
      </c>
      <c r="H693">
        <v>4863.7700000000004</v>
      </c>
      <c r="I693" s="3">
        <f>firm_data[[#This Row],[production]]-firm_data[[#This Row],[sales]]</f>
        <v>0</v>
      </c>
      <c r="J693">
        <v>3.54053E-15</v>
      </c>
      <c r="K693">
        <v>1333.12</v>
      </c>
      <c r="L693">
        <v>5.5</v>
      </c>
      <c r="M693">
        <v>5.5</v>
      </c>
      <c r="N693">
        <v>3.7176499999999999</v>
      </c>
      <c r="O693">
        <v>5</v>
      </c>
      <c r="P693">
        <v>8.0634499999999994E-17</v>
      </c>
      <c r="Q693">
        <v>2.95682</v>
      </c>
      <c r="R693" s="10">
        <v>3.6113400000000001E-19</v>
      </c>
      <c r="S693" s="12" t="s">
        <v>3217</v>
      </c>
      <c r="T693" s="12" t="s">
        <v>3215</v>
      </c>
      <c r="U693">
        <v>0</v>
      </c>
      <c r="V693">
        <v>29.212900000000001</v>
      </c>
      <c r="W693">
        <v>20.516300000000001</v>
      </c>
      <c r="X693">
        <v>0</v>
      </c>
      <c r="Y693">
        <v>6.9784100000000002</v>
      </c>
      <c r="Z693">
        <v>0</v>
      </c>
      <c r="AA693">
        <v>11</v>
      </c>
      <c r="AB693">
        <v>0</v>
      </c>
      <c r="AC693" s="12">
        <f>firm_data[[#This Row],[capital_book]]/firm_data[[#This Row],[capital]]</f>
        <v>2.1901831040396535</v>
      </c>
      <c r="AD693">
        <v>63.9816</v>
      </c>
      <c r="AE693">
        <v>27.9666</v>
      </c>
    </row>
    <row r="694" spans="1:31" x14ac:dyDescent="0.25">
      <c r="A694">
        <v>693</v>
      </c>
      <c r="B694">
        <v>994179274</v>
      </c>
      <c r="C694" s="12" t="s">
        <v>96</v>
      </c>
      <c r="D694">
        <v>4368.4799999999996</v>
      </c>
      <c r="E694" s="12">
        <f>c_sales_data[[#This Row],[price]]</f>
        <v>243.59248121852539</v>
      </c>
      <c r="F694" s="8">
        <f>firm_data[[#This Row],[price]]-firm_data[[#This Row],[avg_price]]</f>
        <v>0.80851878147461775</v>
      </c>
      <c r="G694">
        <v>244.40100000000001</v>
      </c>
      <c r="H694">
        <v>5522.82</v>
      </c>
      <c r="I694" s="3">
        <f>firm_data[[#This Row],[production]]-firm_data[[#This Row],[sales]]</f>
        <v>0.31111000000000022</v>
      </c>
      <c r="J694">
        <v>3.2579199999999999E-15</v>
      </c>
      <c r="K694">
        <v>1618.09</v>
      </c>
      <c r="L694">
        <v>7</v>
      </c>
      <c r="M694">
        <v>6.6888899999999998</v>
      </c>
      <c r="N694">
        <v>4.6516599999999995E-16</v>
      </c>
      <c r="O694">
        <v>5</v>
      </c>
      <c r="P694">
        <v>7.6602800000000003E-17</v>
      </c>
      <c r="Q694">
        <v>5.4558099999999996</v>
      </c>
      <c r="R694" s="10">
        <v>3.2383899999999999E-19</v>
      </c>
      <c r="S694" s="12" t="s">
        <v>3218</v>
      </c>
      <c r="T694" s="12" t="s">
        <v>3219</v>
      </c>
      <c r="U694">
        <v>0</v>
      </c>
      <c r="V694">
        <v>28.7925</v>
      </c>
      <c r="W694">
        <v>26.540900000000001</v>
      </c>
      <c r="X694">
        <v>0</v>
      </c>
      <c r="Y694">
        <v>10.324299999999999</v>
      </c>
      <c r="Z694">
        <v>0</v>
      </c>
      <c r="AA694">
        <v>14</v>
      </c>
      <c r="AB694">
        <v>0</v>
      </c>
      <c r="AC694" s="12">
        <f>firm_data[[#This Row],[capital_book]]/firm_data[[#This Row],[capital]]</f>
        <v>2.1607745072501521</v>
      </c>
      <c r="AD694">
        <v>62.214100000000002</v>
      </c>
      <c r="AE694">
        <v>27.9666</v>
      </c>
    </row>
    <row r="695" spans="1:31" x14ac:dyDescent="0.25">
      <c r="A695">
        <v>694</v>
      </c>
      <c r="B695">
        <v>460763120</v>
      </c>
      <c r="C695" s="12" t="s">
        <v>96</v>
      </c>
      <c r="D695">
        <v>4827.21</v>
      </c>
      <c r="E695" s="12">
        <f>c_sales_data[[#This Row],[price]]</f>
        <v>243.20194839166982</v>
      </c>
      <c r="F695" s="8">
        <f>firm_data[[#This Row],[price]]-firm_data[[#This Row],[avg_price]]</f>
        <v>-3.2689483916698236</v>
      </c>
      <c r="G695">
        <v>239.93299999999999</v>
      </c>
      <c r="H695">
        <v>6095.21</v>
      </c>
      <c r="I695" s="3">
        <f>firm_data[[#This Row],[production]]-firm_data[[#This Row],[sales]]</f>
        <v>0</v>
      </c>
      <c r="J695">
        <v>2.9894500000000001E-15</v>
      </c>
      <c r="K695">
        <v>1663.61</v>
      </c>
      <c r="L695">
        <v>7</v>
      </c>
      <c r="M695">
        <v>7</v>
      </c>
      <c r="N695">
        <v>2.6476899999999999</v>
      </c>
      <c r="O695">
        <v>5</v>
      </c>
      <c r="P695">
        <v>7.2772700000000004E-17</v>
      </c>
      <c r="Q695">
        <v>0</v>
      </c>
      <c r="R695" s="10">
        <v>2.8623199999999999E-19</v>
      </c>
      <c r="S695" s="12" t="s">
        <v>3220</v>
      </c>
      <c r="T695" s="12" t="s">
        <v>3219</v>
      </c>
      <c r="U695">
        <v>0</v>
      </c>
      <c r="V695">
        <v>28.3721</v>
      </c>
      <c r="W695">
        <v>25.6357</v>
      </c>
      <c r="X695">
        <v>0</v>
      </c>
      <c r="Y695">
        <v>6.72</v>
      </c>
      <c r="Z695">
        <v>0</v>
      </c>
      <c r="AA695">
        <v>14</v>
      </c>
      <c r="AB695">
        <v>0</v>
      </c>
      <c r="AC695" s="12">
        <f>firm_data[[#This Row],[capital_book]]/firm_data[[#This Row],[capital]]</f>
        <v>2.1570838957990421</v>
      </c>
      <c r="AD695">
        <v>61.201000000000001</v>
      </c>
      <c r="AE695">
        <v>27.9666</v>
      </c>
    </row>
    <row r="696" spans="1:31" x14ac:dyDescent="0.25">
      <c r="A696">
        <v>695</v>
      </c>
      <c r="B696">
        <v>860740308</v>
      </c>
      <c r="C696" s="12" t="s">
        <v>96</v>
      </c>
      <c r="D696">
        <v>4074.27</v>
      </c>
      <c r="E696" s="12">
        <f>c_sales_data[[#This Row],[price]]</f>
        <v>244.10066961571044</v>
      </c>
      <c r="F696" s="8">
        <f>firm_data[[#This Row],[price]]-firm_data[[#This Row],[avg_price]]</f>
        <v>17.372330384289569</v>
      </c>
      <c r="G696">
        <v>261.47300000000001</v>
      </c>
      <c r="H696">
        <v>5154.6400000000003</v>
      </c>
      <c r="I696" s="3">
        <f>firm_data[[#This Row],[production]]-firm_data[[#This Row],[sales]]</f>
        <v>5.93058</v>
      </c>
      <c r="J696">
        <v>2.7344E-15</v>
      </c>
      <c r="K696">
        <v>265.3</v>
      </c>
      <c r="L696">
        <v>7</v>
      </c>
      <c r="M696">
        <v>1.06942</v>
      </c>
      <c r="N696">
        <v>0</v>
      </c>
      <c r="O696">
        <v>5</v>
      </c>
      <c r="P696">
        <v>6.9133999999999996E-17</v>
      </c>
      <c r="Q696">
        <v>4.2058299999999997</v>
      </c>
      <c r="R696" s="10">
        <v>2.54912E-19</v>
      </c>
      <c r="S696" s="12" t="s">
        <v>3221</v>
      </c>
      <c r="T696" s="12" t="s">
        <v>3219</v>
      </c>
      <c r="U696">
        <v>0</v>
      </c>
      <c r="V696">
        <v>27.951699999999999</v>
      </c>
      <c r="W696">
        <v>29.860199999999999</v>
      </c>
      <c r="X696">
        <v>0</v>
      </c>
      <c r="Y696">
        <v>9.1029199999999992</v>
      </c>
      <c r="Z696">
        <v>0</v>
      </c>
      <c r="AA696">
        <v>14</v>
      </c>
      <c r="AB696">
        <v>0</v>
      </c>
      <c r="AC696" s="12">
        <f>firm_data[[#This Row],[capital_book]]/firm_data[[#This Row],[capital]]</f>
        <v>2.211182146345303</v>
      </c>
      <c r="AD696">
        <v>61.8063</v>
      </c>
      <c r="AE696">
        <v>27.9666</v>
      </c>
    </row>
    <row r="697" spans="1:31" x14ac:dyDescent="0.25">
      <c r="A697">
        <v>696</v>
      </c>
      <c r="B697">
        <v>120159174</v>
      </c>
      <c r="C697" s="12" t="s">
        <v>96</v>
      </c>
      <c r="D697">
        <v>4248.57</v>
      </c>
      <c r="E697" s="12">
        <f>c_sales_data[[#This Row],[price]]</f>
        <v>245.02728380435991</v>
      </c>
      <c r="F697" s="8">
        <f>firm_data[[#This Row],[price]]-firm_data[[#This Row],[avg_price]]</f>
        <v>13.346716195640113</v>
      </c>
      <c r="G697">
        <v>258.37400000000002</v>
      </c>
      <c r="H697">
        <v>5370.21</v>
      </c>
      <c r="I697" s="3">
        <f>firm_data[[#This Row],[production]]-firm_data[[#This Row],[sales]]</f>
        <v>2.6564500000000004</v>
      </c>
      <c r="J697">
        <v>2.4921E-15</v>
      </c>
      <c r="K697">
        <v>1233.1600000000001</v>
      </c>
      <c r="L697">
        <v>7.5</v>
      </c>
      <c r="M697">
        <v>4.8435499999999996</v>
      </c>
      <c r="N697">
        <v>0</v>
      </c>
      <c r="O697">
        <v>5</v>
      </c>
      <c r="P697">
        <v>6.5677299999999995E-17</v>
      </c>
      <c r="Q697">
        <v>3.2058300000000002</v>
      </c>
      <c r="R697" s="10">
        <v>2.5092499999999998E-19</v>
      </c>
      <c r="S697" s="12" t="s">
        <v>3222</v>
      </c>
      <c r="T697" s="12" t="s">
        <v>3223</v>
      </c>
      <c r="U697">
        <v>0</v>
      </c>
      <c r="V697">
        <v>27.501200000000001</v>
      </c>
      <c r="W697">
        <v>27.295400000000001</v>
      </c>
      <c r="X697">
        <v>0</v>
      </c>
      <c r="Y697">
        <v>9.1029199999999992</v>
      </c>
      <c r="Z697">
        <v>0</v>
      </c>
      <c r="AA697">
        <v>15</v>
      </c>
      <c r="AB697">
        <v>0</v>
      </c>
      <c r="AC697" s="12">
        <f>firm_data[[#This Row],[capital_book]]/firm_data[[#This Row],[capital]]</f>
        <v>2.1632619667505417</v>
      </c>
      <c r="AD697">
        <v>59.4923</v>
      </c>
      <c r="AE697">
        <v>27.9666</v>
      </c>
    </row>
    <row r="698" spans="1:31" x14ac:dyDescent="0.25">
      <c r="A698">
        <v>697</v>
      </c>
      <c r="B698">
        <v>800377945</v>
      </c>
      <c r="C698" s="12" t="s">
        <v>96</v>
      </c>
      <c r="D698">
        <v>4949.6099999999997</v>
      </c>
      <c r="E698" s="12">
        <f>c_sales_data[[#This Row],[price]]</f>
        <v>245.34380762015201</v>
      </c>
      <c r="F698" s="8">
        <f>firm_data[[#This Row],[price]]-firm_data[[#This Row],[avg_price]]</f>
        <v>0.80119237984800407</v>
      </c>
      <c r="G698">
        <v>246.14500000000001</v>
      </c>
      <c r="H698">
        <v>6259.47</v>
      </c>
      <c r="I698" s="3">
        <f>firm_data[[#This Row],[production]]-firm_data[[#This Row],[sales]]</f>
        <v>0</v>
      </c>
      <c r="J698">
        <v>2.2619199999999999E-15</v>
      </c>
      <c r="K698">
        <v>1965.09</v>
      </c>
      <c r="L698">
        <v>8</v>
      </c>
      <c r="M698">
        <v>8</v>
      </c>
      <c r="N698">
        <v>2.6796500000000001</v>
      </c>
      <c r="O698">
        <v>5</v>
      </c>
      <c r="P698">
        <v>6.23935E-17</v>
      </c>
      <c r="Q698">
        <v>2.2058300000000002</v>
      </c>
      <c r="R698" s="10">
        <v>2.2681999999999998E-19</v>
      </c>
      <c r="S698" s="12" t="s">
        <v>3224</v>
      </c>
      <c r="T698" s="12" t="s">
        <v>3225</v>
      </c>
      <c r="U698">
        <v>0</v>
      </c>
      <c r="V698">
        <v>33.693600000000004</v>
      </c>
      <c r="W698">
        <v>26.8963</v>
      </c>
      <c r="X698">
        <v>14.7182</v>
      </c>
      <c r="Y698">
        <v>9.1029199999999992</v>
      </c>
      <c r="Z698">
        <v>6.6728500000000004</v>
      </c>
      <c r="AA698">
        <v>16</v>
      </c>
      <c r="AB698">
        <v>14.349500000000001</v>
      </c>
      <c r="AC698" s="12">
        <f>firm_data[[#This Row],[capital_book]]/firm_data[[#This Row],[capital]]</f>
        <v>2.1504291616211977</v>
      </c>
      <c r="AD698">
        <v>72.455699999999993</v>
      </c>
      <c r="AE698">
        <v>31.642700000000001</v>
      </c>
    </row>
    <row r="699" spans="1:31" x14ac:dyDescent="0.25">
      <c r="A699">
        <v>698</v>
      </c>
      <c r="B699">
        <v>663077755</v>
      </c>
      <c r="C699" s="12" t="s">
        <v>96</v>
      </c>
      <c r="D699">
        <v>5704.87</v>
      </c>
      <c r="E699" s="12">
        <f>c_sales_data[[#This Row],[price]]</f>
        <v>245.07594952575451</v>
      </c>
      <c r="F699" s="8">
        <f>firm_data[[#This Row],[price]]-firm_data[[#This Row],[avg_price]]</f>
        <v>1.0690504742455005</v>
      </c>
      <c r="G699">
        <v>246.14500000000001</v>
      </c>
      <c r="H699">
        <v>7219.96</v>
      </c>
      <c r="I699" s="3">
        <f>firm_data[[#This Row],[production]]-firm_data[[#This Row],[sales]]</f>
        <v>0</v>
      </c>
      <c r="J699">
        <v>2.0432499999999998E-15</v>
      </c>
      <c r="K699">
        <v>2212.54</v>
      </c>
      <c r="L699">
        <v>9</v>
      </c>
      <c r="M699">
        <v>9</v>
      </c>
      <c r="N699">
        <v>0.42945100000000003</v>
      </c>
      <c r="O699">
        <v>5</v>
      </c>
      <c r="P699">
        <v>5.9273800000000006E-17</v>
      </c>
      <c r="Q699">
        <v>4.4399300000000004</v>
      </c>
      <c r="R699" s="10">
        <v>1.7114900000000001E-19</v>
      </c>
      <c r="S699" s="12" t="s">
        <v>3226</v>
      </c>
      <c r="T699" s="12" t="s">
        <v>3227</v>
      </c>
      <c r="U699">
        <v>0</v>
      </c>
      <c r="V699">
        <v>40.516500000000001</v>
      </c>
      <c r="W699">
        <v>32.313400000000001</v>
      </c>
      <c r="X699">
        <v>15.837199999999999</v>
      </c>
      <c r="Y699">
        <v>11.5146</v>
      </c>
      <c r="Z699">
        <v>7.3634899999999996</v>
      </c>
      <c r="AA699">
        <v>18</v>
      </c>
      <c r="AB699">
        <v>16.151399999999999</v>
      </c>
      <c r="AC699" s="12">
        <f>firm_data[[#This Row],[capital_book]]/firm_data[[#This Row],[capital]]</f>
        <v>2.1934495822689524</v>
      </c>
      <c r="AD699">
        <v>88.870900000000006</v>
      </c>
      <c r="AE699">
        <v>38.015799999999999</v>
      </c>
    </row>
    <row r="700" spans="1:31" x14ac:dyDescent="0.25">
      <c r="A700">
        <v>699</v>
      </c>
      <c r="B700">
        <v>505783702</v>
      </c>
      <c r="C700" s="12" t="s">
        <v>96</v>
      </c>
      <c r="D700">
        <v>6509.28</v>
      </c>
      <c r="E700" s="12">
        <f>c_sales_data[[#This Row],[price]]</f>
        <v>243.53645702967961</v>
      </c>
      <c r="F700" s="8">
        <f>firm_data[[#This Row],[price]]-firm_data[[#This Row],[avg_price]]</f>
        <v>2.6085429703203999</v>
      </c>
      <c r="G700">
        <v>246.14500000000001</v>
      </c>
      <c r="H700">
        <v>8224.19</v>
      </c>
      <c r="I700" s="3">
        <f>firm_data[[#This Row],[production]]-firm_data[[#This Row],[sales]]</f>
        <v>3.9500000000000313E-2</v>
      </c>
      <c r="J700">
        <v>1.8355100000000001E-15</v>
      </c>
      <c r="K700">
        <v>2429.13</v>
      </c>
      <c r="L700">
        <v>10</v>
      </c>
      <c r="M700">
        <v>9.9604999999999997</v>
      </c>
      <c r="N700">
        <v>0</v>
      </c>
      <c r="O700">
        <v>5</v>
      </c>
      <c r="P700">
        <v>5.6310100000000004E-17</v>
      </c>
      <c r="Q700">
        <v>3.8022300000000002</v>
      </c>
      <c r="R700" s="10">
        <v>1.3068799999999999E-19</v>
      </c>
      <c r="S700" s="12" t="s">
        <v>3228</v>
      </c>
      <c r="T700" s="12" t="s">
        <v>3229</v>
      </c>
      <c r="U700">
        <v>0</v>
      </c>
      <c r="V700">
        <v>39.915900000000001</v>
      </c>
      <c r="W700">
        <v>32.813600000000001</v>
      </c>
      <c r="X700">
        <v>0</v>
      </c>
      <c r="Y700">
        <v>11.9011</v>
      </c>
      <c r="Z700">
        <v>0</v>
      </c>
      <c r="AA700">
        <v>20</v>
      </c>
      <c r="AB700">
        <v>0</v>
      </c>
      <c r="AC700" s="12">
        <f>firm_data[[#This Row],[capital_book]]/firm_data[[#This Row],[capital]]</f>
        <v>2.1943586390385783</v>
      </c>
      <c r="AD700">
        <v>87.589799999999997</v>
      </c>
      <c r="AE700">
        <v>38.015799999999999</v>
      </c>
    </row>
    <row r="701" spans="1:31" x14ac:dyDescent="0.25">
      <c r="A701">
        <v>700</v>
      </c>
      <c r="B701">
        <v>261574180</v>
      </c>
      <c r="C701" s="12" t="s">
        <v>96</v>
      </c>
      <c r="D701">
        <v>7106.44</v>
      </c>
      <c r="E701" s="12">
        <f>c_sales_data[[#This Row],[price]]</f>
        <v>244.65013136777335</v>
      </c>
      <c r="F701" s="8">
        <f>firm_data[[#This Row],[price]]-firm_data[[#This Row],[avg_price]]</f>
        <v>-5.2731313677733453</v>
      </c>
      <c r="G701">
        <v>239.37700000000001</v>
      </c>
      <c r="H701">
        <v>8969.35</v>
      </c>
      <c r="I701" s="3">
        <f>firm_data[[#This Row],[production]]-firm_data[[#This Row],[sales]]</f>
        <v>0</v>
      </c>
      <c r="J701">
        <v>1.63816E-15</v>
      </c>
      <c r="K701">
        <v>2371.17</v>
      </c>
      <c r="L701">
        <v>10</v>
      </c>
      <c r="M701">
        <v>10</v>
      </c>
      <c r="N701">
        <v>2.39873</v>
      </c>
      <c r="O701">
        <v>5</v>
      </c>
      <c r="P701">
        <v>5.3494599999999999E-17</v>
      </c>
      <c r="Q701">
        <v>0</v>
      </c>
      <c r="R701" s="10">
        <v>1.13092E-19</v>
      </c>
      <c r="S701" s="12" t="s">
        <v>3230</v>
      </c>
      <c r="T701" s="12" t="s">
        <v>3229</v>
      </c>
      <c r="U701">
        <v>0</v>
      </c>
      <c r="V701">
        <v>39.315300000000001</v>
      </c>
      <c r="W701">
        <v>34.0715</v>
      </c>
      <c r="X701">
        <v>0</v>
      </c>
      <c r="Y701">
        <v>9.9644499999999994</v>
      </c>
      <c r="Z701">
        <v>0</v>
      </c>
      <c r="AA701">
        <v>20</v>
      </c>
      <c r="AB701">
        <v>0</v>
      </c>
      <c r="AC701" s="12">
        <f>firm_data[[#This Row],[capital_book]]/firm_data[[#This Row],[capital]]</f>
        <v>2.1952598606649318</v>
      </c>
      <c r="AD701">
        <v>86.307299999999998</v>
      </c>
      <c r="AE701">
        <v>38.015799999999999</v>
      </c>
    </row>
    <row r="702" spans="1:31" x14ac:dyDescent="0.25">
      <c r="A702">
        <v>701</v>
      </c>
      <c r="B702">
        <v>583225171</v>
      </c>
      <c r="C702" s="12" t="s">
        <v>96</v>
      </c>
      <c r="D702">
        <v>6357.68</v>
      </c>
      <c r="E702" s="12">
        <f>c_sales_data[[#This Row],[price]]</f>
        <v>244.76698702974659</v>
      </c>
      <c r="F702" s="8">
        <f>firm_data[[#This Row],[price]]-firm_data[[#This Row],[avg_price]]</f>
        <v>5.2120129702534257</v>
      </c>
      <c r="G702">
        <v>249.97900000000001</v>
      </c>
      <c r="H702">
        <v>8052.57</v>
      </c>
      <c r="I702" s="3">
        <f>firm_data[[#This Row],[production]]-firm_data[[#This Row],[sales]]</f>
        <v>6.4708199999999998</v>
      </c>
      <c r="J702">
        <v>1.45067E-15</v>
      </c>
      <c r="K702">
        <v>880.08399999999995</v>
      </c>
      <c r="L702">
        <v>10</v>
      </c>
      <c r="M702">
        <v>3.5291800000000002</v>
      </c>
      <c r="N702">
        <v>0</v>
      </c>
      <c r="O702">
        <v>5</v>
      </c>
      <c r="P702">
        <v>5.0819899999999999E-17</v>
      </c>
      <c r="Q702">
        <v>4.2466100000000004</v>
      </c>
      <c r="R702" s="10">
        <v>9.7946900000000006E-20</v>
      </c>
      <c r="S702" s="12" t="s">
        <v>3231</v>
      </c>
      <c r="T702" s="12" t="s">
        <v>3229</v>
      </c>
      <c r="U702">
        <v>0</v>
      </c>
      <c r="V702">
        <v>48.8733</v>
      </c>
      <c r="W702">
        <v>38.937800000000003</v>
      </c>
      <c r="X702">
        <v>21.5579</v>
      </c>
      <c r="Y702">
        <v>12.1233</v>
      </c>
      <c r="Z702">
        <v>10.1585</v>
      </c>
      <c r="AA702">
        <v>20</v>
      </c>
      <c r="AB702">
        <v>21.921600000000002</v>
      </c>
      <c r="AC702" s="12">
        <f>firm_data[[#This Row],[capital_book]]/firm_data[[#This Row],[capital]]</f>
        <v>2.1579471817945586</v>
      </c>
      <c r="AD702">
        <v>105.46599999999999</v>
      </c>
      <c r="AE702">
        <v>45.809100000000001</v>
      </c>
    </row>
    <row r="703" spans="1:31" x14ac:dyDescent="0.25">
      <c r="A703">
        <v>702</v>
      </c>
      <c r="B703">
        <v>11322388</v>
      </c>
      <c r="C703" s="12" t="s">
        <v>96</v>
      </c>
      <c r="D703">
        <v>5904.17</v>
      </c>
      <c r="E703" s="12">
        <f>c_sales_data[[#This Row],[price]]</f>
        <v>244.06012005629887</v>
      </c>
      <c r="F703" s="8">
        <f>firm_data[[#This Row],[price]]-firm_data[[#This Row],[avg_price]]</f>
        <v>-14.831120056298857</v>
      </c>
      <c r="G703">
        <v>229.22900000000001</v>
      </c>
      <c r="H703">
        <v>7486.47</v>
      </c>
      <c r="I703" s="3">
        <f>firm_data[[#This Row],[production]]-firm_data[[#This Row],[sales]]</f>
        <v>0</v>
      </c>
      <c r="J703">
        <v>1.2725599999999999E-15</v>
      </c>
      <c r="K703">
        <v>1022.73</v>
      </c>
      <c r="L703">
        <v>4.5</v>
      </c>
      <c r="M703">
        <v>4.5</v>
      </c>
      <c r="N703">
        <v>2.5312299999999999</v>
      </c>
      <c r="O703">
        <v>5</v>
      </c>
      <c r="P703">
        <v>4.82789E-17</v>
      </c>
      <c r="Q703">
        <v>0</v>
      </c>
      <c r="R703" s="10">
        <v>7.9184000000000004E-20</v>
      </c>
      <c r="S703" s="12" t="s">
        <v>3232</v>
      </c>
      <c r="T703" s="12" t="s">
        <v>3233</v>
      </c>
      <c r="U703">
        <v>0</v>
      </c>
      <c r="V703">
        <v>48.603000000000002</v>
      </c>
      <c r="W703">
        <v>37.133600000000001</v>
      </c>
      <c r="X703">
        <v>0</v>
      </c>
      <c r="Y703">
        <v>4.1762600000000001</v>
      </c>
      <c r="Z703">
        <v>0</v>
      </c>
      <c r="AA703">
        <v>9</v>
      </c>
      <c r="AB703">
        <v>0</v>
      </c>
      <c r="AC703" s="12">
        <f>firm_data[[#This Row],[capital_book]]/firm_data[[#This Row],[capital]]</f>
        <v>2.1863053720963723</v>
      </c>
      <c r="AD703">
        <v>106.261</v>
      </c>
      <c r="AE703">
        <v>45.809100000000001</v>
      </c>
    </row>
    <row r="704" spans="1:31" x14ac:dyDescent="0.25">
      <c r="A704">
        <v>703</v>
      </c>
      <c r="B704">
        <v>523527885</v>
      </c>
      <c r="C704" s="12" t="s">
        <v>96</v>
      </c>
      <c r="D704">
        <v>5399.79</v>
      </c>
      <c r="E704" s="12">
        <f>c_sales_data[[#This Row],[price]]</f>
        <v>244.11320161611982</v>
      </c>
      <c r="F704" s="8">
        <f>firm_data[[#This Row],[price]]-firm_data[[#This Row],[avg_price]]</f>
        <v>6.2267983838801797</v>
      </c>
      <c r="G704">
        <v>250.34</v>
      </c>
      <c r="H704">
        <v>6853.36</v>
      </c>
      <c r="I704" s="3">
        <f>firm_data[[#This Row],[production]]-firm_data[[#This Row],[sales]]</f>
        <v>1.0863700000000001</v>
      </c>
      <c r="J704">
        <v>1.10336E-15</v>
      </c>
      <c r="K704">
        <v>842.34799999999996</v>
      </c>
      <c r="L704">
        <v>4.5</v>
      </c>
      <c r="M704">
        <v>3.4136299999999999</v>
      </c>
      <c r="N704">
        <v>8.8697399999999996E-19</v>
      </c>
      <c r="O704">
        <v>5</v>
      </c>
      <c r="P704">
        <v>4.58649E-17</v>
      </c>
      <c r="Q704">
        <v>3.9087499999999999</v>
      </c>
      <c r="R704" s="10">
        <v>7.1628100000000003E-20</v>
      </c>
      <c r="S704" s="12" t="s">
        <v>3234</v>
      </c>
      <c r="T704" s="12" t="s">
        <v>3233</v>
      </c>
      <c r="U704">
        <v>0</v>
      </c>
      <c r="V704">
        <v>48.332700000000003</v>
      </c>
      <c r="W704">
        <v>30.987300000000001</v>
      </c>
      <c r="X704">
        <v>0</v>
      </c>
      <c r="Y704">
        <v>6.4543699999999999</v>
      </c>
      <c r="Z704">
        <v>0</v>
      </c>
      <c r="AA704">
        <v>9</v>
      </c>
      <c r="AB704">
        <v>0</v>
      </c>
      <c r="AC704" s="12">
        <f>firm_data[[#This Row],[capital_book]]/firm_data[[#This Row],[capital]]</f>
        <v>2.1439108512456366</v>
      </c>
      <c r="AD704">
        <v>103.621</v>
      </c>
      <c r="AE704">
        <v>36.455599999999997</v>
      </c>
    </row>
    <row r="705" spans="1:31" x14ac:dyDescent="0.25">
      <c r="A705">
        <v>704</v>
      </c>
      <c r="B705">
        <v>453771730</v>
      </c>
      <c r="C705" s="12" t="s">
        <v>96</v>
      </c>
      <c r="D705">
        <v>5037.16</v>
      </c>
      <c r="E705" s="12">
        <f>c_sales_data[[#This Row],[price]]</f>
        <v>243.80892178764645</v>
      </c>
      <c r="F705" s="8">
        <f>firm_data[[#This Row],[price]]-firm_data[[#This Row],[avg_price]]</f>
        <v>-17.642921787646458</v>
      </c>
      <c r="G705">
        <v>226.166</v>
      </c>
      <c r="H705">
        <v>6400.77</v>
      </c>
      <c r="I705" s="3">
        <f>firm_data[[#This Row],[production]]-firm_data[[#This Row],[sales]]</f>
        <v>0</v>
      </c>
      <c r="J705">
        <v>9.4261099999999996E-16</v>
      </c>
      <c r="K705">
        <v>896.83600000000001</v>
      </c>
      <c r="L705">
        <v>4</v>
      </c>
      <c r="M705">
        <v>4</v>
      </c>
      <c r="N705">
        <v>1.8467799999999999E-3</v>
      </c>
      <c r="O705">
        <v>5</v>
      </c>
      <c r="P705">
        <v>4.3571700000000001E-17</v>
      </c>
      <c r="Q705">
        <v>0</v>
      </c>
      <c r="R705" s="10">
        <v>6.4154400000000001E-20</v>
      </c>
      <c r="S705" s="12" t="s">
        <v>3235</v>
      </c>
      <c r="T705" s="12" t="s">
        <v>3236</v>
      </c>
      <c r="U705">
        <v>0</v>
      </c>
      <c r="V705">
        <v>48.092500000000001</v>
      </c>
      <c r="W705">
        <v>23.442799999999998</v>
      </c>
      <c r="X705">
        <v>0</v>
      </c>
      <c r="Y705">
        <v>3.5222699999999998</v>
      </c>
      <c r="Z705">
        <v>0</v>
      </c>
      <c r="AA705">
        <v>8</v>
      </c>
      <c r="AB705">
        <v>0</v>
      </c>
      <c r="AC705" s="12">
        <f>firm_data[[#This Row],[capital_book]]/firm_data[[#This Row],[capital]]</f>
        <v>2.1690492280501115</v>
      </c>
      <c r="AD705">
        <v>104.315</v>
      </c>
      <c r="AE705">
        <v>36.455599999999997</v>
      </c>
    </row>
    <row r="706" spans="1:31" x14ac:dyDescent="0.25">
      <c r="A706">
        <v>705</v>
      </c>
      <c r="B706">
        <v>580775147</v>
      </c>
      <c r="C706" s="12" t="s">
        <v>96</v>
      </c>
      <c r="D706">
        <v>4815.83</v>
      </c>
      <c r="E706" s="12">
        <f>c_sales_data[[#This Row],[price]]</f>
        <v>244.11578701521159</v>
      </c>
      <c r="F706" s="8">
        <f>firm_data[[#This Row],[price]]-firm_data[[#This Row],[avg_price]]</f>
        <v>3.541212984788416</v>
      </c>
      <c r="G706">
        <v>247.65700000000001</v>
      </c>
      <c r="H706">
        <v>6123.66</v>
      </c>
      <c r="I706" s="3">
        <f>firm_data[[#This Row],[production]]-firm_data[[#This Row],[sales]]</f>
        <v>0</v>
      </c>
      <c r="J706">
        <v>7.8990300000000003E-16</v>
      </c>
      <c r="K706">
        <v>981.66700000000003</v>
      </c>
      <c r="L706">
        <v>4</v>
      </c>
      <c r="M706">
        <v>4</v>
      </c>
      <c r="N706">
        <v>0.118699</v>
      </c>
      <c r="O706">
        <v>5</v>
      </c>
      <c r="P706">
        <v>4.1393100000000002E-17</v>
      </c>
      <c r="Q706">
        <v>0</v>
      </c>
      <c r="R706" s="10">
        <v>5.6233200000000004E-20</v>
      </c>
      <c r="S706" s="12" t="s">
        <v>3237</v>
      </c>
      <c r="T706" s="12" t="s">
        <v>3236</v>
      </c>
      <c r="U706">
        <v>0</v>
      </c>
      <c r="V706">
        <v>47.852200000000003</v>
      </c>
      <c r="W706">
        <v>18.790500000000002</v>
      </c>
      <c r="X706">
        <v>0</v>
      </c>
      <c r="Y706">
        <v>3.52393</v>
      </c>
      <c r="Z706">
        <v>0</v>
      </c>
      <c r="AA706">
        <v>8</v>
      </c>
      <c r="AB706">
        <v>0</v>
      </c>
      <c r="AC706" s="12">
        <f>firm_data[[#This Row],[capital_book]]/firm_data[[#This Row],[capital]]</f>
        <v>2.1707674882241568</v>
      </c>
      <c r="AD706">
        <v>103.876</v>
      </c>
      <c r="AE706">
        <v>36.455599999999997</v>
      </c>
    </row>
    <row r="707" spans="1:31" x14ac:dyDescent="0.25">
      <c r="A707">
        <v>706</v>
      </c>
      <c r="B707">
        <v>911816127</v>
      </c>
      <c r="C707" s="12" t="s">
        <v>96</v>
      </c>
      <c r="D707">
        <v>4638.7700000000004</v>
      </c>
      <c r="E707" s="12">
        <f>c_sales_data[[#This Row],[price]]</f>
        <v>244.43490549203327</v>
      </c>
      <c r="F707" s="8">
        <f>firm_data[[#This Row],[price]]-firm_data[[#This Row],[avg_price]]</f>
        <v>3.2220945079667445</v>
      </c>
      <c r="G707">
        <v>247.65700000000001</v>
      </c>
      <c r="H707">
        <v>5900.94</v>
      </c>
      <c r="I707" s="3">
        <f>firm_data[[#This Row],[production]]-firm_data[[#This Row],[sales]]</f>
        <v>0</v>
      </c>
      <c r="J707">
        <v>6.4483099999999999E-16</v>
      </c>
      <c r="K707">
        <v>980.71799999999996</v>
      </c>
      <c r="L707">
        <v>4</v>
      </c>
      <c r="M707">
        <v>4</v>
      </c>
      <c r="N707">
        <v>0.83398700000000003</v>
      </c>
      <c r="O707">
        <v>5</v>
      </c>
      <c r="P707">
        <v>3.9323400000000001E-17</v>
      </c>
      <c r="Q707">
        <v>0</v>
      </c>
      <c r="R707" s="10">
        <v>4.7880700000000002E-20</v>
      </c>
      <c r="S707" s="12" t="s">
        <v>3238</v>
      </c>
      <c r="T707" s="12" t="s">
        <v>3236</v>
      </c>
      <c r="U707">
        <v>0</v>
      </c>
      <c r="V707">
        <v>47.612000000000002</v>
      </c>
      <c r="W707">
        <v>16.6708</v>
      </c>
      <c r="X707">
        <v>0</v>
      </c>
      <c r="Y707">
        <v>3.63076</v>
      </c>
      <c r="Z707">
        <v>0</v>
      </c>
      <c r="AA707">
        <v>8</v>
      </c>
      <c r="AB707">
        <v>0</v>
      </c>
      <c r="AC707" s="12">
        <f>firm_data[[#This Row],[capital_book]]/firm_data[[#This Row],[capital]]</f>
        <v>2.1524825674199781</v>
      </c>
      <c r="AD707">
        <v>102.48399999999999</v>
      </c>
      <c r="AE707">
        <v>36.455599999999997</v>
      </c>
    </row>
    <row r="708" spans="1:31" x14ac:dyDescent="0.25">
      <c r="A708">
        <v>707</v>
      </c>
      <c r="B708">
        <v>73658632</v>
      </c>
      <c r="C708" s="12" t="s">
        <v>96</v>
      </c>
      <c r="D708">
        <v>3721.73</v>
      </c>
      <c r="E708" s="12">
        <f>c_sales_data[[#This Row],[price]]</f>
        <v>244.44078286224149</v>
      </c>
      <c r="F708" s="8">
        <f>firm_data[[#This Row],[price]]-firm_data[[#This Row],[avg_price]]</f>
        <v>3.2162171377585196</v>
      </c>
      <c r="G708">
        <v>247.65700000000001</v>
      </c>
      <c r="H708">
        <v>4754.32</v>
      </c>
      <c r="I708" s="3">
        <f>firm_data[[#This Row],[production]]-firm_data[[#This Row],[sales]]</f>
        <v>3.9135936</v>
      </c>
      <c r="J708">
        <v>5.0701199999999996E-16</v>
      </c>
      <c r="K708">
        <v>12.5528</v>
      </c>
      <c r="L708">
        <v>4</v>
      </c>
      <c r="M708">
        <v>8.6406399999999994E-2</v>
      </c>
      <c r="N708">
        <v>6.7243599999999997E-18</v>
      </c>
      <c r="O708">
        <v>5</v>
      </c>
      <c r="P708">
        <v>3.7357299999999998E-17</v>
      </c>
      <c r="Q708">
        <v>0.76270099999999996</v>
      </c>
      <c r="R708" s="10">
        <v>3.9616599999999998E-20</v>
      </c>
      <c r="S708" s="12" t="s">
        <v>3239</v>
      </c>
      <c r="T708" s="12" t="s">
        <v>3236</v>
      </c>
      <c r="U708">
        <v>0</v>
      </c>
      <c r="V708">
        <v>47.3718</v>
      </c>
      <c r="W708">
        <v>16.874500000000001</v>
      </c>
      <c r="X708">
        <v>0</v>
      </c>
      <c r="Y708">
        <v>4.3813500000000003</v>
      </c>
      <c r="Z708">
        <v>0</v>
      </c>
      <c r="AA708">
        <v>8</v>
      </c>
      <c r="AB708">
        <v>0</v>
      </c>
      <c r="AC708" s="12">
        <f>firm_data[[#This Row],[capital_book]]/firm_data[[#This Row],[capital]]</f>
        <v>2.15647283827087</v>
      </c>
      <c r="AD708">
        <v>102.15600000000001</v>
      </c>
      <c r="AE708">
        <v>36.455599999999997</v>
      </c>
    </row>
    <row r="709" spans="1:31" x14ac:dyDescent="0.25">
      <c r="A709">
        <v>708</v>
      </c>
      <c r="B709">
        <v>692767525</v>
      </c>
      <c r="C709" s="12" t="s">
        <v>96</v>
      </c>
      <c r="D709">
        <v>3066.36</v>
      </c>
      <c r="E709" s="12">
        <f>c_sales_data[[#This Row],[price]]</f>
        <v>245.7351628930667</v>
      </c>
      <c r="F709" s="8">
        <f>firm_data[[#This Row],[price]]-firm_data[[#This Row],[avg_price]]</f>
        <v>-21.306162893066698</v>
      </c>
      <c r="G709">
        <v>224.429</v>
      </c>
      <c r="H709">
        <v>3937.69</v>
      </c>
      <c r="I709" s="3">
        <f>firm_data[[#This Row],[production]]-firm_data[[#This Row],[sales]]</f>
        <v>0</v>
      </c>
      <c r="J709">
        <v>3.7608499999999998E-16</v>
      </c>
      <c r="K709">
        <v>113.732</v>
      </c>
      <c r="L709">
        <v>0.5</v>
      </c>
      <c r="M709">
        <v>0.5</v>
      </c>
      <c r="N709">
        <v>4.1019899999999998</v>
      </c>
      <c r="O709">
        <v>5</v>
      </c>
      <c r="P709">
        <v>3.5489400000000002E-17</v>
      </c>
      <c r="Q709">
        <v>0</v>
      </c>
      <c r="R709" s="10">
        <v>3.31352E-20</v>
      </c>
      <c r="S709" s="12" t="s">
        <v>3240</v>
      </c>
      <c r="T709" s="12" t="s">
        <v>3241</v>
      </c>
      <c r="U709">
        <v>0</v>
      </c>
      <c r="V709">
        <v>47.341700000000003</v>
      </c>
      <c r="W709">
        <v>15.5031</v>
      </c>
      <c r="X709">
        <v>0</v>
      </c>
      <c r="Y709">
        <v>0.47776600000000002</v>
      </c>
      <c r="Z709">
        <v>0</v>
      </c>
      <c r="AA709">
        <v>1</v>
      </c>
      <c r="AB709">
        <v>0</v>
      </c>
      <c r="AC709" s="12">
        <f>firm_data[[#This Row],[capital_book]]/firm_data[[#This Row],[capital]]</f>
        <v>2.2124258317719891</v>
      </c>
      <c r="AD709">
        <v>104.74</v>
      </c>
      <c r="AE709">
        <v>36.455599999999997</v>
      </c>
    </row>
    <row r="710" spans="1:31" x14ac:dyDescent="0.25">
      <c r="A710">
        <v>709</v>
      </c>
      <c r="B710">
        <v>59060018</v>
      </c>
      <c r="C710" s="12" t="s">
        <v>96</v>
      </c>
      <c r="D710">
        <v>2806.6</v>
      </c>
      <c r="E710" s="12">
        <f>c_sales_data[[#This Row],[price]]</f>
        <v>247.19098154378889</v>
      </c>
      <c r="F710" s="8">
        <f>firm_data[[#This Row],[price]]-firm_data[[#This Row],[avg_price]]</f>
        <v>-8.4959815437889006</v>
      </c>
      <c r="G710">
        <v>238.69499999999999</v>
      </c>
      <c r="H710">
        <v>3610.04</v>
      </c>
      <c r="I710" s="3">
        <f>firm_data[[#This Row],[production]]-firm_data[[#This Row],[sales]]</f>
        <v>0.13195000000000001</v>
      </c>
      <c r="J710">
        <v>2.51704E-16</v>
      </c>
      <c r="K710">
        <v>438.68799999999999</v>
      </c>
      <c r="L710">
        <v>2</v>
      </c>
      <c r="M710">
        <v>1.86805</v>
      </c>
      <c r="N710">
        <v>0</v>
      </c>
      <c r="O710">
        <v>5</v>
      </c>
      <c r="P710">
        <v>3.3714900000000002E-17</v>
      </c>
      <c r="Q710">
        <v>4.3391099999999998</v>
      </c>
      <c r="R710" s="10">
        <v>2.5584199999999999E-20</v>
      </c>
      <c r="S710" s="12" t="s">
        <v>3242</v>
      </c>
      <c r="T710" s="12" t="s">
        <v>3243</v>
      </c>
      <c r="U710">
        <v>0</v>
      </c>
      <c r="V710">
        <v>47.221600000000002</v>
      </c>
      <c r="W710">
        <v>15.8809</v>
      </c>
      <c r="X710">
        <v>0</v>
      </c>
      <c r="Y710">
        <v>4.1695599999999997</v>
      </c>
      <c r="Z710">
        <v>0</v>
      </c>
      <c r="AA710">
        <v>4</v>
      </c>
      <c r="AB710">
        <v>0</v>
      </c>
      <c r="AC710" s="12">
        <f>firm_data[[#This Row],[capital_book]]/firm_data[[#This Row],[capital]]</f>
        <v>2.1556025208802749</v>
      </c>
      <c r="AD710">
        <v>101.791</v>
      </c>
      <c r="AE710">
        <v>36.455599999999997</v>
      </c>
    </row>
    <row r="711" spans="1:31" x14ac:dyDescent="0.25">
      <c r="A711">
        <v>710</v>
      </c>
      <c r="B711">
        <v>367922005</v>
      </c>
      <c r="C711" s="12" t="s">
        <v>96</v>
      </c>
      <c r="D711">
        <v>2623.99</v>
      </c>
      <c r="E711" s="12">
        <f>c_sales_data[[#This Row],[price]]</f>
        <v>249.90188813061442</v>
      </c>
      <c r="F711" s="8">
        <f>firm_data[[#This Row],[price]]-firm_data[[#This Row],[avg_price]]</f>
        <v>-11.206888130614431</v>
      </c>
      <c r="G711">
        <v>238.69499999999999</v>
      </c>
      <c r="H711">
        <v>3382.33</v>
      </c>
      <c r="I711" s="3">
        <f>firm_data[[#This Row],[production]]-firm_data[[#This Row],[sales]]</f>
        <v>0</v>
      </c>
      <c r="J711">
        <v>1.3354099999999999E-16</v>
      </c>
      <c r="K711">
        <v>473.678</v>
      </c>
      <c r="L711">
        <v>2</v>
      </c>
      <c r="M711">
        <v>2</v>
      </c>
      <c r="N711">
        <v>1.04541</v>
      </c>
      <c r="O711">
        <v>5</v>
      </c>
      <c r="P711">
        <v>3.2029200000000002E-17</v>
      </c>
      <c r="Q711">
        <v>0</v>
      </c>
      <c r="R711" s="10">
        <v>1.73836E-20</v>
      </c>
      <c r="S711" s="12" t="s">
        <v>3244</v>
      </c>
      <c r="T711" s="12" t="s">
        <v>3243</v>
      </c>
      <c r="U711">
        <v>0</v>
      </c>
      <c r="V711">
        <v>47.101500000000001</v>
      </c>
      <c r="W711">
        <v>11.4734</v>
      </c>
      <c r="X711">
        <v>0</v>
      </c>
      <c r="Y711">
        <v>1.8812500000000001</v>
      </c>
      <c r="Z711">
        <v>0</v>
      </c>
      <c r="AA711">
        <v>4</v>
      </c>
      <c r="AB711">
        <v>0</v>
      </c>
      <c r="AC711" s="12">
        <f>firm_data[[#This Row],[capital_book]]/firm_data[[#This Row],[capital]]</f>
        <v>2.1727333524410049</v>
      </c>
      <c r="AD711">
        <v>102.339</v>
      </c>
      <c r="AE711">
        <v>36.455599999999997</v>
      </c>
    </row>
    <row r="712" spans="1:31" x14ac:dyDescent="0.25">
      <c r="A712">
        <v>711</v>
      </c>
      <c r="B712">
        <v>198585152</v>
      </c>
      <c r="C712" s="12" t="s">
        <v>96</v>
      </c>
      <c r="D712">
        <v>2107.69</v>
      </c>
      <c r="E712" s="12">
        <f>c_sales_data[[#This Row],[price]]</f>
        <v>252.52995662226365</v>
      </c>
      <c r="F712" s="8">
        <f>firm_data[[#This Row],[price]]-firm_data[[#This Row],[avg_price]]</f>
        <v>8.3360433777363312</v>
      </c>
      <c r="G712">
        <v>260.86599999999999</v>
      </c>
      <c r="H712">
        <v>2736.15</v>
      </c>
      <c r="I712" s="3">
        <f>firm_data[[#This Row],[production]]-firm_data[[#This Row],[sales]]</f>
        <v>1.9439499</v>
      </c>
      <c r="J712">
        <v>2.12874E-17</v>
      </c>
      <c r="K712">
        <v>9.5596899999999998</v>
      </c>
      <c r="L712">
        <v>2</v>
      </c>
      <c r="M712">
        <v>5.6050099999999999E-2</v>
      </c>
      <c r="N712">
        <v>0</v>
      </c>
      <c r="O712">
        <v>5</v>
      </c>
      <c r="P712">
        <v>3.0427699999999997E-17</v>
      </c>
      <c r="Q712">
        <v>1.6442300000000001</v>
      </c>
      <c r="R712" s="10">
        <v>9.2770900000000006E-21</v>
      </c>
      <c r="S712" s="12" t="s">
        <v>3245</v>
      </c>
      <c r="T712" s="12" t="s">
        <v>3243</v>
      </c>
      <c r="U712">
        <v>0</v>
      </c>
      <c r="V712">
        <v>46.981400000000001</v>
      </c>
      <c r="W712">
        <v>11.116300000000001</v>
      </c>
      <c r="X712">
        <v>0</v>
      </c>
      <c r="Y712">
        <v>2.8221099999999999</v>
      </c>
      <c r="Z712">
        <v>0</v>
      </c>
      <c r="AA712">
        <v>4</v>
      </c>
      <c r="AB712">
        <v>0</v>
      </c>
      <c r="AC712" s="12">
        <f>firm_data[[#This Row],[capital_book]]/firm_data[[#This Row],[capital]]</f>
        <v>2.1612169922565103</v>
      </c>
      <c r="AD712">
        <v>101.53700000000001</v>
      </c>
      <c r="AE712">
        <v>36.455599999999997</v>
      </c>
    </row>
    <row r="713" spans="1:31" x14ac:dyDescent="0.25">
      <c r="A713">
        <v>712</v>
      </c>
      <c r="B713">
        <v>151841166</v>
      </c>
      <c r="C713" s="12" t="s">
        <v>96</v>
      </c>
      <c r="D713">
        <v>2195.08</v>
      </c>
      <c r="E713" s="12">
        <f>c_sales_data[[#This Row],[price]]</f>
        <v>254.54421871343476</v>
      </c>
      <c r="F713" s="8">
        <f>firm_data[[#This Row],[price]]-firm_data[[#This Row],[avg_price]]</f>
        <v>1.9177812865652299</v>
      </c>
      <c r="G713">
        <v>256.46199999999999</v>
      </c>
      <c r="H713">
        <v>2845.51</v>
      </c>
      <c r="I713" s="3">
        <f>firm_data[[#This Row],[production]]-firm_data[[#This Row],[sales]]</f>
        <v>0</v>
      </c>
      <c r="J713">
        <v>-8.5354000000000004E-17</v>
      </c>
      <c r="K713">
        <v>635.95600000000002</v>
      </c>
      <c r="L713">
        <v>2.5</v>
      </c>
      <c r="M713">
        <v>2.5</v>
      </c>
      <c r="N713">
        <v>0.63699600000000001</v>
      </c>
      <c r="O713">
        <v>5</v>
      </c>
      <c r="P713">
        <v>2.8906299999999998E-17</v>
      </c>
      <c r="Q713">
        <v>0.64422500000000005</v>
      </c>
      <c r="R713" s="10">
        <v>1.5235800000000001E-21</v>
      </c>
      <c r="S713" s="12" t="s">
        <v>3246</v>
      </c>
      <c r="T713" s="12" t="s">
        <v>3247</v>
      </c>
      <c r="U713">
        <v>0</v>
      </c>
      <c r="V713">
        <v>46.831200000000003</v>
      </c>
      <c r="W713">
        <v>9.0911000000000008</v>
      </c>
      <c r="X713">
        <v>0</v>
      </c>
      <c r="Y713">
        <v>2.8221099999999999</v>
      </c>
      <c r="Z713">
        <v>0</v>
      </c>
      <c r="AA713">
        <v>5</v>
      </c>
      <c r="AB713">
        <v>0</v>
      </c>
      <c r="AC713" s="12">
        <f>firm_data[[#This Row],[capital_book]]/firm_data[[#This Row],[capital]]</f>
        <v>2.1708604520063548</v>
      </c>
      <c r="AD713">
        <v>101.664</v>
      </c>
      <c r="AE713">
        <v>36.455599999999997</v>
      </c>
    </row>
    <row r="714" spans="1:31" x14ac:dyDescent="0.25">
      <c r="A714">
        <v>713</v>
      </c>
      <c r="B714">
        <v>157755451</v>
      </c>
      <c r="C714" s="12" t="s">
        <v>96</v>
      </c>
      <c r="D714">
        <v>2264.9899999999998</v>
      </c>
      <c r="E714" s="12">
        <f>c_sales_data[[#This Row],[price]]</f>
        <v>255.82091470076449</v>
      </c>
      <c r="F714" s="8">
        <f>firm_data[[#This Row],[price]]-firm_data[[#This Row],[avg_price]]</f>
        <v>0.64108529923549895</v>
      </c>
      <c r="G714">
        <v>256.46199999999999</v>
      </c>
      <c r="H714">
        <v>2931.51</v>
      </c>
      <c r="I714" s="3">
        <f>firm_data[[#This Row],[production]]-firm_data[[#This Row],[sales]]</f>
        <v>0</v>
      </c>
      <c r="J714">
        <v>-1.8666300000000001E-16</v>
      </c>
      <c r="K714">
        <v>634.45000000000005</v>
      </c>
      <c r="L714">
        <v>2.5</v>
      </c>
      <c r="M714">
        <v>2.5</v>
      </c>
      <c r="N714">
        <v>0.45738099999999998</v>
      </c>
      <c r="O714">
        <v>5</v>
      </c>
      <c r="P714">
        <v>2.7460999999999999E-17</v>
      </c>
      <c r="Q714">
        <v>1.7908200000000001</v>
      </c>
      <c r="R714" s="10">
        <v>-6.0467399999999998E-21</v>
      </c>
      <c r="S714" s="12" t="s">
        <v>3248</v>
      </c>
      <c r="T714" s="12" t="s">
        <v>3247</v>
      </c>
      <c r="U714">
        <v>0</v>
      </c>
      <c r="V714">
        <v>46.681100000000001</v>
      </c>
      <c r="W714">
        <v>10.087</v>
      </c>
      <c r="X714">
        <v>0</v>
      </c>
      <c r="Y714">
        <v>3.39541</v>
      </c>
      <c r="Z714">
        <v>0</v>
      </c>
      <c r="AA714">
        <v>5</v>
      </c>
      <c r="AB714">
        <v>0</v>
      </c>
      <c r="AC714" s="12">
        <f>firm_data[[#This Row],[capital_book]]/firm_data[[#This Row],[capital]]</f>
        <v>2.1481927375318919</v>
      </c>
      <c r="AD714">
        <v>100.28</v>
      </c>
      <c r="AE714">
        <v>11.867000000000001</v>
      </c>
    </row>
    <row r="715" spans="1:31" x14ac:dyDescent="0.25">
      <c r="A715">
        <v>714</v>
      </c>
      <c r="B715">
        <v>494567513</v>
      </c>
      <c r="C715" s="12" t="s">
        <v>96</v>
      </c>
      <c r="D715">
        <v>2422.6999999999998</v>
      </c>
      <c r="E715" s="12">
        <f>c_sales_data[[#This Row],[price]]</f>
        <v>257.22554855554711</v>
      </c>
      <c r="F715" s="8">
        <f>firm_data[[#This Row],[price]]-firm_data[[#This Row],[avg_price]]</f>
        <v>-0.76354855554711776</v>
      </c>
      <c r="G715">
        <v>256.46199999999999</v>
      </c>
      <c r="H715">
        <v>3129.74</v>
      </c>
      <c r="I715" s="3">
        <f>firm_data[[#This Row],[production]]-firm_data[[#This Row],[sales]]</f>
        <v>0</v>
      </c>
      <c r="J715">
        <v>-2.8290699999999999E-16</v>
      </c>
      <c r="K715">
        <v>764.07799999999997</v>
      </c>
      <c r="L715">
        <v>3</v>
      </c>
      <c r="M715">
        <v>3</v>
      </c>
      <c r="N715">
        <v>3.1993100000000001</v>
      </c>
      <c r="O715">
        <v>5</v>
      </c>
      <c r="P715">
        <v>2.6087999999999999E-17</v>
      </c>
      <c r="Q715">
        <v>1.6141000000000001</v>
      </c>
      <c r="R715" s="10">
        <v>-1.3138799999999999E-20</v>
      </c>
      <c r="S715" s="12" t="s">
        <v>3249</v>
      </c>
      <c r="T715" s="12" t="s">
        <v>3250</v>
      </c>
      <c r="U715">
        <v>0</v>
      </c>
      <c r="V715">
        <v>46.500900000000001</v>
      </c>
      <c r="W715">
        <v>10.2676</v>
      </c>
      <c r="X715">
        <v>0</v>
      </c>
      <c r="Y715">
        <v>3.8070499999999998</v>
      </c>
      <c r="Z715">
        <v>0</v>
      </c>
      <c r="AA715">
        <v>6</v>
      </c>
      <c r="AB715">
        <v>0</v>
      </c>
      <c r="AC715" s="12">
        <f>firm_data[[#This Row],[capital_book]]/firm_data[[#This Row],[capital]]</f>
        <v>2.1798287775075322</v>
      </c>
      <c r="AD715">
        <v>101.364</v>
      </c>
      <c r="AE715">
        <v>12.079499999999999</v>
      </c>
    </row>
    <row r="716" spans="1:31" x14ac:dyDescent="0.25">
      <c r="A716">
        <v>715</v>
      </c>
      <c r="B716">
        <v>449851114</v>
      </c>
      <c r="C716" s="12" t="s">
        <v>96</v>
      </c>
      <c r="D716">
        <v>2534.27</v>
      </c>
      <c r="E716" s="12">
        <f>c_sales_data[[#This Row],[price]]</f>
        <v>257.82299613749149</v>
      </c>
      <c r="F716" s="8">
        <f>firm_data[[#This Row],[price]]-firm_data[[#This Row],[avg_price]]</f>
        <v>19.400003862508527</v>
      </c>
      <c r="G716">
        <v>277.22300000000001</v>
      </c>
      <c r="H716">
        <v>3271.42</v>
      </c>
      <c r="I716" s="3">
        <f>firm_data[[#This Row],[production]]-firm_data[[#This Row],[sales]]</f>
        <v>1.77969</v>
      </c>
      <c r="J716">
        <v>-3.7433900000000002E-16</v>
      </c>
      <c r="K716">
        <v>746.75599999999997</v>
      </c>
      <c r="L716">
        <v>4.5</v>
      </c>
      <c r="M716">
        <v>2.72031</v>
      </c>
      <c r="N716">
        <v>0</v>
      </c>
      <c r="O716">
        <v>5</v>
      </c>
      <c r="P716">
        <v>2.4783600000000001E-17</v>
      </c>
      <c r="Q716">
        <v>4.3728699999999998</v>
      </c>
      <c r="R716" s="10">
        <v>-1.9668299999999999E-20</v>
      </c>
      <c r="S716" s="12" t="s">
        <v>3251</v>
      </c>
      <c r="T716" s="12" t="s">
        <v>3252</v>
      </c>
      <c r="U716">
        <v>0</v>
      </c>
      <c r="V716">
        <v>46.230600000000003</v>
      </c>
      <c r="W716">
        <v>16.084700000000002</v>
      </c>
      <c r="X716">
        <v>0</v>
      </c>
      <c r="Y716">
        <v>6.6864299999999997</v>
      </c>
      <c r="Z716">
        <v>0</v>
      </c>
      <c r="AA716">
        <v>9</v>
      </c>
      <c r="AB716">
        <v>0</v>
      </c>
      <c r="AC716" s="12">
        <f>firm_data[[#This Row],[capital_book]]/firm_data[[#This Row],[capital]]</f>
        <v>2.2407885686104008</v>
      </c>
      <c r="AD716">
        <v>103.593</v>
      </c>
      <c r="AE716">
        <v>12.079499999999999</v>
      </c>
    </row>
    <row r="717" spans="1:31" x14ac:dyDescent="0.25">
      <c r="A717">
        <v>716</v>
      </c>
      <c r="B717">
        <v>877175339</v>
      </c>
      <c r="C717" s="12" t="s">
        <v>96</v>
      </c>
      <c r="D717">
        <v>2629.56</v>
      </c>
      <c r="E717" s="12">
        <f>c_sales_data[[#This Row],[price]]</f>
        <v>258.22486830936958</v>
      </c>
      <c r="F717" s="8">
        <f>firm_data[[#This Row],[price]]-firm_data[[#This Row],[avg_price]]</f>
        <v>7.0451316906303987</v>
      </c>
      <c r="G717">
        <v>265.27</v>
      </c>
      <c r="H717">
        <v>3386.36</v>
      </c>
      <c r="I717" s="3">
        <f>firm_data[[#This Row],[production]]-firm_data[[#This Row],[sales]]</f>
        <v>2.6211000000000002</v>
      </c>
      <c r="J717">
        <v>-4.6119899999999996E-16</v>
      </c>
      <c r="K717">
        <v>747.78800000000001</v>
      </c>
      <c r="L717">
        <v>5.5</v>
      </c>
      <c r="M717">
        <v>2.8788999999999998</v>
      </c>
      <c r="N717">
        <v>0</v>
      </c>
      <c r="O717">
        <v>5</v>
      </c>
      <c r="P717">
        <v>2.3544399999999999E-17</v>
      </c>
      <c r="Q717">
        <v>2.3728699999999998</v>
      </c>
      <c r="R717" s="10">
        <v>-2.5899400000000001E-20</v>
      </c>
      <c r="S717" s="12" t="s">
        <v>3253</v>
      </c>
      <c r="T717" s="12" t="s">
        <v>3254</v>
      </c>
      <c r="U717">
        <v>0</v>
      </c>
      <c r="V717">
        <v>45.900300000000001</v>
      </c>
      <c r="W717">
        <v>15.9915</v>
      </c>
      <c r="X717">
        <v>0</v>
      </c>
      <c r="Y717">
        <v>6.6864299999999997</v>
      </c>
      <c r="Z717">
        <v>0</v>
      </c>
      <c r="AA717">
        <v>11</v>
      </c>
      <c r="AB717">
        <v>0</v>
      </c>
      <c r="AC717" s="12">
        <f>firm_data[[#This Row],[capital_book]]/firm_data[[#This Row],[capital]]</f>
        <v>2.1657265856650172</v>
      </c>
      <c r="AD717">
        <v>99.407499999999999</v>
      </c>
      <c r="AE717">
        <v>18.813500000000001</v>
      </c>
    </row>
    <row r="718" spans="1:31" x14ac:dyDescent="0.25">
      <c r="A718">
        <v>717</v>
      </c>
      <c r="B718">
        <v>540018752</v>
      </c>
      <c r="C718" s="12" t="s">
        <v>96</v>
      </c>
      <c r="D718">
        <v>2775.7</v>
      </c>
      <c r="E718" s="12">
        <f>c_sales_data[[#This Row],[price]]</f>
        <v>258.26439503131161</v>
      </c>
      <c r="F718" s="8">
        <f>firm_data[[#This Row],[price]]-firm_data[[#This Row],[avg_price]]</f>
        <v>-16.245395031311602</v>
      </c>
      <c r="G718">
        <v>242.01900000000001</v>
      </c>
      <c r="H718">
        <v>3570.13</v>
      </c>
      <c r="I718" s="3">
        <f>firm_data[[#This Row],[production]]-firm_data[[#This Row],[sales]]</f>
        <v>0</v>
      </c>
      <c r="J718">
        <v>-5.4371600000000002E-16</v>
      </c>
      <c r="K718">
        <v>840.69799999999998</v>
      </c>
      <c r="L718">
        <v>3.5</v>
      </c>
      <c r="M718">
        <v>3.5</v>
      </c>
      <c r="N718">
        <v>1.8017700000000001</v>
      </c>
      <c r="O718">
        <v>5</v>
      </c>
      <c r="P718">
        <v>2.2367199999999999E-17</v>
      </c>
      <c r="Q718">
        <v>0</v>
      </c>
      <c r="R718" s="10">
        <v>-3.1846000000000001E-20</v>
      </c>
      <c r="S718" s="12" t="s">
        <v>3255</v>
      </c>
      <c r="T718" s="12" t="s">
        <v>3256</v>
      </c>
      <c r="U718">
        <v>0</v>
      </c>
      <c r="V718">
        <v>45.690100000000001</v>
      </c>
      <c r="W718">
        <v>17.711300000000001</v>
      </c>
      <c r="X718">
        <v>0</v>
      </c>
      <c r="Y718">
        <v>3.1410100000000001</v>
      </c>
      <c r="Z718">
        <v>0</v>
      </c>
      <c r="AA718">
        <v>7</v>
      </c>
      <c r="AB718">
        <v>0</v>
      </c>
      <c r="AC718" s="12">
        <f>firm_data[[#This Row],[capital_book]]/firm_data[[#This Row],[capital]]</f>
        <v>2.1996668862620128</v>
      </c>
      <c r="AD718">
        <v>100.503</v>
      </c>
      <c r="AE718">
        <v>20.8369</v>
      </c>
    </row>
    <row r="719" spans="1:31" x14ac:dyDescent="0.25">
      <c r="A719">
        <v>718</v>
      </c>
      <c r="B719">
        <v>902535624</v>
      </c>
      <c r="C719" s="12" t="s">
        <v>96</v>
      </c>
      <c r="D719">
        <v>2903.93</v>
      </c>
      <c r="E719" s="12">
        <f>c_sales_data[[#This Row],[price]]</f>
        <v>257.89657057945618</v>
      </c>
      <c r="F719" s="8">
        <f>firm_data[[#This Row],[price]]-firm_data[[#This Row],[avg_price]]</f>
        <v>-11.838570579456189</v>
      </c>
      <c r="G719">
        <v>246.05799999999999</v>
      </c>
      <c r="H719">
        <v>3728.67</v>
      </c>
      <c r="I719" s="3">
        <f>firm_data[[#This Row],[production]]-firm_data[[#This Row],[sales]]</f>
        <v>0</v>
      </c>
      <c r="J719">
        <v>-6.2210700000000001E-16</v>
      </c>
      <c r="K719">
        <v>852.00900000000001</v>
      </c>
      <c r="L719">
        <v>3.5</v>
      </c>
      <c r="M719">
        <v>3.5</v>
      </c>
      <c r="N719">
        <v>1.4075899999999999</v>
      </c>
      <c r="O719">
        <v>5</v>
      </c>
      <c r="P719">
        <v>2.1248800000000001E-17</v>
      </c>
      <c r="Q719">
        <v>2.52521</v>
      </c>
      <c r="R719" s="10">
        <v>-3.7302599999999998E-20</v>
      </c>
      <c r="S719" s="12" t="s">
        <v>3257</v>
      </c>
      <c r="T719" s="12" t="s">
        <v>3256</v>
      </c>
      <c r="U719">
        <v>0</v>
      </c>
      <c r="V719">
        <v>45.479900000000001</v>
      </c>
      <c r="W719">
        <v>18.2211</v>
      </c>
      <c r="X719">
        <v>0</v>
      </c>
      <c r="Y719">
        <v>4.7625999999999999</v>
      </c>
      <c r="Z719">
        <v>0</v>
      </c>
      <c r="AA719">
        <v>7</v>
      </c>
      <c r="AB719">
        <v>0</v>
      </c>
      <c r="AC719" s="12">
        <f>firm_data[[#This Row],[capital_book]]/firm_data[[#This Row],[capital]]</f>
        <v>2.1715834907288714</v>
      </c>
      <c r="AD719">
        <v>98.763400000000004</v>
      </c>
      <c r="AE719">
        <v>20.8369</v>
      </c>
    </row>
    <row r="720" spans="1:31" x14ac:dyDescent="0.25">
      <c r="A720">
        <v>719</v>
      </c>
      <c r="B720">
        <v>586610680</v>
      </c>
      <c r="C720" s="12" t="s">
        <v>96</v>
      </c>
      <c r="D720">
        <v>3138.63</v>
      </c>
      <c r="E720" s="12">
        <f>c_sales_data[[#This Row],[price]]</f>
        <v>258.17299122416551</v>
      </c>
      <c r="F720" s="8">
        <f>firm_data[[#This Row],[price]]-firm_data[[#This Row],[avg_price]]</f>
        <v>-1.3319912241655061</v>
      </c>
      <c r="G720">
        <v>256.84100000000001</v>
      </c>
      <c r="H720">
        <v>4021.96</v>
      </c>
      <c r="I720" s="3">
        <f>firm_data[[#This Row],[production]]-firm_data[[#This Row],[sales]]</f>
        <v>0</v>
      </c>
      <c r="J720">
        <v>-6.9657899999999995E-16</v>
      </c>
      <c r="K720">
        <v>1018.75</v>
      </c>
      <c r="L720">
        <v>4</v>
      </c>
      <c r="M720">
        <v>4</v>
      </c>
      <c r="N720">
        <v>0.49183399999999999</v>
      </c>
      <c r="O720">
        <v>5</v>
      </c>
      <c r="P720">
        <v>2.0186399999999999E-17</v>
      </c>
      <c r="Q720">
        <v>4.0588600000000001</v>
      </c>
      <c r="R720" s="10">
        <v>-4.2513900000000001E-20</v>
      </c>
      <c r="S720" s="12" t="s">
        <v>3258</v>
      </c>
      <c r="T720" s="12" t="s">
        <v>3259</v>
      </c>
      <c r="U720">
        <v>0</v>
      </c>
      <c r="V720">
        <v>45.239600000000003</v>
      </c>
      <c r="W720">
        <v>17.779699999999998</v>
      </c>
      <c r="X720">
        <v>0</v>
      </c>
      <c r="Y720">
        <v>6.0294299999999996</v>
      </c>
      <c r="Z720">
        <v>0</v>
      </c>
      <c r="AA720">
        <v>8</v>
      </c>
      <c r="AB720">
        <v>0</v>
      </c>
      <c r="AC720" s="12">
        <f>firm_data[[#This Row],[capital_book]]/firm_data[[#This Row],[capital]]</f>
        <v>2.1810537670536432</v>
      </c>
      <c r="AD720">
        <v>98.67</v>
      </c>
      <c r="AE720">
        <v>20.8369</v>
      </c>
    </row>
    <row r="721" spans="1:31" x14ac:dyDescent="0.25">
      <c r="A721">
        <v>720</v>
      </c>
      <c r="B721">
        <v>644229569</v>
      </c>
      <c r="C721" s="12" t="s">
        <v>96</v>
      </c>
      <c r="D721">
        <v>2747.47</v>
      </c>
      <c r="E721" s="12">
        <f>c_sales_data[[#This Row],[price]]</f>
        <v>257.58043963078057</v>
      </c>
      <c r="F721" s="8">
        <f>firm_data[[#This Row],[price]]-firm_data[[#This Row],[avg_price]]</f>
        <v>8.9385603692194309</v>
      </c>
      <c r="G721">
        <v>266.51900000000001</v>
      </c>
      <c r="H721">
        <v>3533.58</v>
      </c>
      <c r="I721" s="3">
        <f>firm_data[[#This Row],[production]]-firm_data[[#This Row],[sales]]</f>
        <v>3.3567400000000003</v>
      </c>
      <c r="J721">
        <v>-7.6732700000000003E-16</v>
      </c>
      <c r="K721">
        <v>295.68</v>
      </c>
      <c r="L721">
        <v>4.5</v>
      </c>
      <c r="M721">
        <v>1.1432599999999999</v>
      </c>
      <c r="N721">
        <v>0</v>
      </c>
      <c r="O721">
        <v>5</v>
      </c>
      <c r="P721">
        <v>1.9177099999999999E-17</v>
      </c>
      <c r="Q721">
        <v>3.9441600000000001</v>
      </c>
      <c r="R721" s="10">
        <v>-4.7008000000000002E-20</v>
      </c>
      <c r="S721" s="12" t="s">
        <v>3260</v>
      </c>
      <c r="T721" s="12" t="s">
        <v>3261</v>
      </c>
      <c r="U721">
        <v>0</v>
      </c>
      <c r="V721">
        <v>44.9694</v>
      </c>
      <c r="W721">
        <v>16.8245</v>
      </c>
      <c r="X721">
        <v>0</v>
      </c>
      <c r="Y721">
        <v>6.4720800000000001</v>
      </c>
      <c r="Z721">
        <v>0</v>
      </c>
      <c r="AA721">
        <v>9</v>
      </c>
      <c r="AB721">
        <v>0</v>
      </c>
      <c r="AC721" s="12">
        <f>firm_data[[#This Row],[capital_book]]/firm_data[[#This Row],[capital]]</f>
        <v>2.2069473908924735</v>
      </c>
      <c r="AD721">
        <v>99.245099999999994</v>
      </c>
      <c r="AE721">
        <v>19.793600000000001</v>
      </c>
    </row>
    <row r="722" spans="1:31" x14ac:dyDescent="0.25">
      <c r="A722">
        <v>721</v>
      </c>
      <c r="B722">
        <v>379536234</v>
      </c>
      <c r="C722" s="12" t="s">
        <v>96</v>
      </c>
      <c r="D722">
        <v>3250.95</v>
      </c>
      <c r="E722" s="12">
        <f>c_sales_data[[#This Row],[price]]</f>
        <v>258.66201306376348</v>
      </c>
      <c r="F722" s="8">
        <f>firm_data[[#This Row],[price]]-firm_data[[#This Row],[avg_price]]</f>
        <v>6.5819869362365466</v>
      </c>
      <c r="G722">
        <v>265.24400000000003</v>
      </c>
      <c r="H722">
        <v>4161.4399999999996</v>
      </c>
      <c r="I722" s="3">
        <f>firm_data[[#This Row],[production]]-firm_data[[#This Row],[sales]]</f>
        <v>0</v>
      </c>
      <c r="J722">
        <v>-8.34537E-16</v>
      </c>
      <c r="K722">
        <v>1314.07</v>
      </c>
      <c r="L722">
        <v>5</v>
      </c>
      <c r="M722">
        <v>5</v>
      </c>
      <c r="N722">
        <v>2.24655</v>
      </c>
      <c r="O722">
        <v>5</v>
      </c>
      <c r="P722">
        <v>1.8218200000000001E-17</v>
      </c>
      <c r="Q722">
        <v>2.9441600000000001</v>
      </c>
      <c r="R722" s="10">
        <v>-5.3544300000000001E-20</v>
      </c>
      <c r="S722" s="12" t="s">
        <v>3262</v>
      </c>
      <c r="T722" s="12" t="s">
        <v>3263</v>
      </c>
      <c r="U722">
        <v>0</v>
      </c>
      <c r="V722">
        <v>44.6691</v>
      </c>
      <c r="W722">
        <v>16.3614</v>
      </c>
      <c r="X722">
        <v>0</v>
      </c>
      <c r="Y722">
        <v>6.4720800000000001</v>
      </c>
      <c r="Z722">
        <v>0</v>
      </c>
      <c r="AA722">
        <v>10</v>
      </c>
      <c r="AB722">
        <v>0</v>
      </c>
      <c r="AC722" s="12">
        <f>firm_data[[#This Row],[capital_book]]/firm_data[[#This Row],[capital]]</f>
        <v>2.1883024283005477</v>
      </c>
      <c r="AD722">
        <v>97.749499999999998</v>
      </c>
      <c r="AE722">
        <v>19.793600000000001</v>
      </c>
    </row>
    <row r="723" spans="1:31" x14ac:dyDescent="0.25">
      <c r="A723">
        <v>722</v>
      </c>
      <c r="B723">
        <v>629264585</v>
      </c>
      <c r="C723" s="12" t="s">
        <v>96</v>
      </c>
      <c r="D723">
        <v>3969.63</v>
      </c>
      <c r="E723" s="12">
        <f>c_sales_data[[#This Row],[price]]</f>
        <v>258.81460894454716</v>
      </c>
      <c r="F723" s="8">
        <f>firm_data[[#This Row],[price]]-firm_data[[#This Row],[avg_price]]</f>
        <v>6.4293910554528679</v>
      </c>
      <c r="G723">
        <v>265.24400000000003</v>
      </c>
      <c r="H723">
        <v>5057.99</v>
      </c>
      <c r="I723" s="3">
        <f>firm_data[[#This Row],[production]]-firm_data[[#This Row],[sales]]</f>
        <v>0</v>
      </c>
      <c r="J723">
        <v>-8.9838699999999994E-16</v>
      </c>
      <c r="K723">
        <v>1708.44</v>
      </c>
      <c r="L723">
        <v>6.5</v>
      </c>
      <c r="M723">
        <v>6.5</v>
      </c>
      <c r="N723">
        <v>2.1941199999999998</v>
      </c>
      <c r="O723">
        <v>5</v>
      </c>
      <c r="P723">
        <v>1.73073E-17</v>
      </c>
      <c r="Q723">
        <v>3.9879600000000002</v>
      </c>
      <c r="R723" s="10">
        <v>-5.6368099999999997E-20</v>
      </c>
      <c r="S723" s="12" t="s">
        <v>3264</v>
      </c>
      <c r="T723" s="12" t="s">
        <v>3265</v>
      </c>
      <c r="U723">
        <v>0</v>
      </c>
      <c r="V723">
        <v>44.278700000000001</v>
      </c>
      <c r="W723">
        <v>20.9815</v>
      </c>
      <c r="X723">
        <v>0</v>
      </c>
      <c r="Y723">
        <v>8.4939800000000005</v>
      </c>
      <c r="Z723">
        <v>0</v>
      </c>
      <c r="AA723">
        <v>13</v>
      </c>
      <c r="AB723">
        <v>0</v>
      </c>
      <c r="AC723" s="12">
        <f>firm_data[[#This Row],[capital_book]]/firm_data[[#This Row],[capital]]</f>
        <v>2.167091626447931</v>
      </c>
      <c r="AD723">
        <v>95.956000000000003</v>
      </c>
      <c r="AE723">
        <v>19.793600000000001</v>
      </c>
    </row>
    <row r="724" spans="1:31" x14ac:dyDescent="0.25">
      <c r="A724">
        <v>723</v>
      </c>
      <c r="B724">
        <v>723269680</v>
      </c>
      <c r="C724" s="12" t="s">
        <v>96</v>
      </c>
      <c r="D724">
        <v>3893.24</v>
      </c>
      <c r="E724" s="12">
        <f>c_sales_data[[#This Row],[price]]</f>
        <v>258.9436942887998</v>
      </c>
      <c r="F724" s="8">
        <f>firm_data[[#This Row],[price]]-firm_data[[#This Row],[avg_price]]</f>
        <v>6.3003057112002239</v>
      </c>
      <c r="G724">
        <v>265.24400000000003</v>
      </c>
      <c r="H724">
        <v>4962.25</v>
      </c>
      <c r="I724" s="3">
        <f>firm_data[[#This Row],[production]]-firm_data[[#This Row],[sales]]</f>
        <v>4.55816</v>
      </c>
      <c r="J724">
        <v>-9.5904499999999999E-16</v>
      </c>
      <c r="K724">
        <v>895.61599999999999</v>
      </c>
      <c r="L724">
        <v>8</v>
      </c>
      <c r="M724">
        <v>3.44184</v>
      </c>
      <c r="N724">
        <v>0</v>
      </c>
      <c r="O724">
        <v>5</v>
      </c>
      <c r="P724">
        <v>1.6441899999999999E-17</v>
      </c>
      <c r="Q724">
        <v>4.9373699999999996</v>
      </c>
      <c r="R724" s="10">
        <v>-5.8224999999999995E-20</v>
      </c>
      <c r="S724" s="12" t="s">
        <v>3266</v>
      </c>
      <c r="T724" s="12" t="s">
        <v>3267</v>
      </c>
      <c r="U724">
        <v>0</v>
      </c>
      <c r="V724">
        <v>43.798200000000001</v>
      </c>
      <c r="W724">
        <v>25.848700000000001</v>
      </c>
      <c r="X724">
        <v>0</v>
      </c>
      <c r="Y724">
        <v>10.4687</v>
      </c>
      <c r="Z724">
        <v>0</v>
      </c>
      <c r="AA724">
        <v>16</v>
      </c>
      <c r="AB724">
        <v>0</v>
      </c>
      <c r="AC724" s="12">
        <f>firm_data[[#This Row],[capital_book]]/firm_data[[#This Row],[capital]]</f>
        <v>2.1849231246946221</v>
      </c>
      <c r="AD724">
        <v>95.695700000000002</v>
      </c>
      <c r="AE724">
        <v>19.793600000000001</v>
      </c>
    </row>
    <row r="725" spans="1:31" x14ac:dyDescent="0.25">
      <c r="A725">
        <v>724</v>
      </c>
      <c r="B725">
        <v>46600413</v>
      </c>
      <c r="C725" s="12" t="s">
        <v>96</v>
      </c>
      <c r="D725">
        <v>3431.99</v>
      </c>
      <c r="E725" s="12">
        <f>c_sales_data[[#This Row],[price]]</f>
        <v>258.93262024152261</v>
      </c>
      <c r="F725" s="8">
        <f>firm_data[[#This Row],[price]]-firm_data[[#This Row],[avg_price]]</f>
        <v>4.1663797584773761</v>
      </c>
      <c r="G725">
        <v>263.09899999999999</v>
      </c>
      <c r="H725">
        <v>4383.78</v>
      </c>
      <c r="I725" s="3">
        <f>firm_data[[#This Row],[production]]-firm_data[[#This Row],[sales]]</f>
        <v>7.4236399999999998</v>
      </c>
      <c r="J725">
        <v>-1.01667E-15</v>
      </c>
      <c r="K725">
        <v>393.67</v>
      </c>
      <c r="L725">
        <v>9</v>
      </c>
      <c r="M725">
        <v>1.57636</v>
      </c>
      <c r="N725">
        <v>0</v>
      </c>
      <c r="O725">
        <v>5</v>
      </c>
      <c r="P725">
        <v>1.5619800000000001E-17</v>
      </c>
      <c r="Q725">
        <v>2.93737</v>
      </c>
      <c r="R725" s="10">
        <v>-6.2952099999999998E-20</v>
      </c>
      <c r="S725" s="12" t="s">
        <v>3268</v>
      </c>
      <c r="T725" s="12" t="s">
        <v>3269</v>
      </c>
      <c r="U725">
        <v>0</v>
      </c>
      <c r="V725">
        <v>43.2577</v>
      </c>
      <c r="W725">
        <v>27.056100000000001</v>
      </c>
      <c r="X725">
        <v>0</v>
      </c>
      <c r="Y725">
        <v>10.4687</v>
      </c>
      <c r="Z725">
        <v>0</v>
      </c>
      <c r="AA725">
        <v>18</v>
      </c>
      <c r="AB725">
        <v>0</v>
      </c>
      <c r="AC725" s="12">
        <f>firm_data[[#This Row],[capital_book]]/firm_data[[#This Row],[capital]]</f>
        <v>2.1683353483888417</v>
      </c>
      <c r="AD725">
        <v>93.797200000000004</v>
      </c>
      <c r="AE725">
        <v>19.793600000000001</v>
      </c>
    </row>
    <row r="726" spans="1:31" x14ac:dyDescent="0.25">
      <c r="A726">
        <v>725</v>
      </c>
      <c r="B726">
        <v>653658327</v>
      </c>
      <c r="C726" s="12" t="s">
        <v>96</v>
      </c>
      <c r="D726">
        <v>3258.3</v>
      </c>
      <c r="E726" s="12">
        <f>c_sales_data[[#This Row],[price]]</f>
        <v>258.69521963552927</v>
      </c>
      <c r="F726" s="8">
        <f>firm_data[[#This Row],[price]]-firm_data[[#This Row],[avg_price]]</f>
        <v>-0.33721963552926582</v>
      </c>
      <c r="G726">
        <v>258.358</v>
      </c>
      <c r="H726">
        <v>4166.05</v>
      </c>
      <c r="I726" s="3">
        <f>firm_data[[#This Row],[production]]-firm_data[[#This Row],[sales]]</f>
        <v>0</v>
      </c>
      <c r="J726">
        <v>-1.07141E-15</v>
      </c>
      <c r="K726">
        <v>639.94399999999996</v>
      </c>
      <c r="L726">
        <v>2.5</v>
      </c>
      <c r="M726">
        <v>2.5</v>
      </c>
      <c r="N726">
        <v>6.1006600000000001E-2</v>
      </c>
      <c r="O726">
        <v>5</v>
      </c>
      <c r="P726">
        <v>1.4838800000000001E-17</v>
      </c>
      <c r="Q726">
        <v>0</v>
      </c>
      <c r="R726" s="10">
        <v>-6.9478799999999996E-20</v>
      </c>
      <c r="S726" s="12" t="s">
        <v>3270</v>
      </c>
      <c r="T726" s="12" t="s">
        <v>3271</v>
      </c>
      <c r="U726">
        <v>0</v>
      </c>
      <c r="V726">
        <v>43.107500000000002</v>
      </c>
      <c r="W726">
        <v>29.426300000000001</v>
      </c>
      <c r="X726">
        <v>0</v>
      </c>
      <c r="Y726">
        <v>2.31873</v>
      </c>
      <c r="Z726">
        <v>0</v>
      </c>
      <c r="AA726">
        <v>5</v>
      </c>
      <c r="AB726">
        <v>0</v>
      </c>
      <c r="AC726" s="12">
        <f>firm_data[[#This Row],[capital_book]]/firm_data[[#This Row],[capital]]</f>
        <v>2.1613431537435481</v>
      </c>
      <c r="AD726">
        <v>93.170100000000005</v>
      </c>
      <c r="AE726">
        <v>19.793600000000001</v>
      </c>
    </row>
    <row r="727" spans="1:31" x14ac:dyDescent="0.25">
      <c r="A727">
        <v>726</v>
      </c>
      <c r="B727">
        <v>658624452</v>
      </c>
      <c r="C727" s="12" t="s">
        <v>96</v>
      </c>
      <c r="D727">
        <v>2604.33</v>
      </c>
      <c r="E727" s="12">
        <f>c_sales_data[[#This Row],[price]]</f>
        <v>258.46908701010511</v>
      </c>
      <c r="F727" s="8">
        <f>firm_data[[#This Row],[price]]-firm_data[[#This Row],[avg_price]]</f>
        <v>13.734912989894895</v>
      </c>
      <c r="G727">
        <v>272.20400000000001</v>
      </c>
      <c r="H727">
        <v>3349.79</v>
      </c>
      <c r="I727" s="3">
        <f>firm_data[[#This Row],[production]]-firm_data[[#This Row],[sales]]</f>
        <v>2.4922555499999999</v>
      </c>
      <c r="J727">
        <v>-1.12342E-15</v>
      </c>
      <c r="K727">
        <v>-2.01566</v>
      </c>
      <c r="L727">
        <v>2.5</v>
      </c>
      <c r="M727">
        <v>7.7444499999999999E-3</v>
      </c>
      <c r="N727">
        <v>0</v>
      </c>
      <c r="O727">
        <v>5</v>
      </c>
      <c r="P727">
        <v>1.4096900000000001E-17</v>
      </c>
      <c r="Q727">
        <v>0</v>
      </c>
      <c r="R727" s="10">
        <v>-7.4351999999999999E-20</v>
      </c>
      <c r="S727" s="12" t="s">
        <v>3272</v>
      </c>
      <c r="T727" s="12" t="s">
        <v>3271</v>
      </c>
      <c r="U727">
        <v>0</v>
      </c>
      <c r="V727">
        <v>42.9574</v>
      </c>
      <c r="W727">
        <v>19.237100000000002</v>
      </c>
      <c r="X727">
        <v>0</v>
      </c>
      <c r="Y727">
        <v>2.3736299999999999</v>
      </c>
      <c r="Z727">
        <v>0</v>
      </c>
      <c r="AA727">
        <v>5</v>
      </c>
      <c r="AB727">
        <v>0</v>
      </c>
      <c r="AC727" s="12">
        <f>firm_data[[#This Row],[capital_book]]/firm_data[[#This Row],[capital]]</f>
        <v>2.1969742116608546</v>
      </c>
      <c r="AD727">
        <v>94.376300000000001</v>
      </c>
      <c r="AE727">
        <v>22.631900000000002</v>
      </c>
    </row>
    <row r="728" spans="1:31" x14ac:dyDescent="0.25">
      <c r="A728">
        <v>727</v>
      </c>
      <c r="B728">
        <v>386316213</v>
      </c>
      <c r="C728" s="12" t="s">
        <v>96</v>
      </c>
      <c r="D728">
        <v>2184.5100000000002</v>
      </c>
      <c r="E728" s="12">
        <f>c_sales_data[[#This Row],[price]]</f>
        <v>258.25179775975261</v>
      </c>
      <c r="F728" s="8">
        <f>firm_data[[#This Row],[price]]-firm_data[[#This Row],[avg_price]]</f>
        <v>-3.6327977597526058</v>
      </c>
      <c r="G728">
        <v>254.619</v>
      </c>
      <c r="H728">
        <v>2822.88</v>
      </c>
      <c r="I728" s="3">
        <f>firm_data[[#This Row],[production]]-firm_data[[#This Row],[sales]]</f>
        <v>0</v>
      </c>
      <c r="J728">
        <v>-1.17283E-15</v>
      </c>
      <c r="K728">
        <v>124.107</v>
      </c>
      <c r="L728">
        <v>0.5</v>
      </c>
      <c r="M728">
        <v>0.5</v>
      </c>
      <c r="N728">
        <v>1.2733300000000001</v>
      </c>
      <c r="O728">
        <v>5</v>
      </c>
      <c r="P728">
        <v>1.33921E-17</v>
      </c>
      <c r="Q728">
        <v>0</v>
      </c>
      <c r="R728" s="10">
        <v>-8.1956700000000001E-20</v>
      </c>
      <c r="S728" s="12" t="s">
        <v>3273</v>
      </c>
      <c r="T728" s="12" t="s">
        <v>3274</v>
      </c>
      <c r="U728">
        <v>0</v>
      </c>
      <c r="V728">
        <v>42.927300000000002</v>
      </c>
      <c r="W728">
        <v>14.034700000000001</v>
      </c>
      <c r="X728">
        <v>0</v>
      </c>
      <c r="Y728">
        <v>0.25696999999999998</v>
      </c>
      <c r="Z728">
        <v>0</v>
      </c>
      <c r="AA728">
        <v>1</v>
      </c>
      <c r="AB728">
        <v>0</v>
      </c>
      <c r="AC728" s="12">
        <f>firm_data[[#This Row],[capital_book]]/firm_data[[#This Row],[capital]]</f>
        <v>2.1487118919661845</v>
      </c>
      <c r="AD728">
        <v>92.238399999999999</v>
      </c>
      <c r="AE728">
        <v>22.631900000000002</v>
      </c>
    </row>
    <row r="729" spans="1:31" x14ac:dyDescent="0.25">
      <c r="A729">
        <v>728</v>
      </c>
      <c r="B729">
        <v>279983681</v>
      </c>
      <c r="C729" s="12" t="s">
        <v>96</v>
      </c>
      <c r="D729">
        <v>1853.16</v>
      </c>
      <c r="E729" s="12">
        <f>c_sales_data[[#This Row],[price]]</f>
        <v>258.5150226704032</v>
      </c>
      <c r="F729" s="8">
        <f>firm_data[[#This Row],[price]]-firm_data[[#This Row],[avg_price]]</f>
        <v>7.3579773295967925</v>
      </c>
      <c r="G729">
        <v>265.87299999999999</v>
      </c>
      <c r="H729">
        <v>2409.46</v>
      </c>
      <c r="I729" s="3">
        <f>firm_data[[#This Row],[production]]-firm_data[[#This Row],[sales]]</f>
        <v>0</v>
      </c>
      <c r="J729">
        <v>-1.2197599999999999E-15</v>
      </c>
      <c r="K729">
        <v>132.642</v>
      </c>
      <c r="L729">
        <v>0.5</v>
      </c>
      <c r="M729">
        <v>0.5</v>
      </c>
      <c r="N729">
        <v>3.1780300000000001</v>
      </c>
      <c r="O729">
        <v>5</v>
      </c>
      <c r="P729">
        <v>1.27225E-17</v>
      </c>
      <c r="Q729">
        <v>1.8059400000000001</v>
      </c>
      <c r="R729" s="10">
        <v>-8.8377899999999997E-20</v>
      </c>
      <c r="S729" s="12" t="s">
        <v>3275</v>
      </c>
      <c r="T729" s="12" t="s">
        <v>3274</v>
      </c>
      <c r="U729">
        <v>0</v>
      </c>
      <c r="V729">
        <v>42.897300000000001</v>
      </c>
      <c r="W729">
        <v>10.149900000000001</v>
      </c>
      <c r="X729">
        <v>0</v>
      </c>
      <c r="Y729">
        <v>1.4029700000000001</v>
      </c>
      <c r="Z729">
        <v>0</v>
      </c>
      <c r="AA729">
        <v>1</v>
      </c>
      <c r="AB729">
        <v>0</v>
      </c>
      <c r="AC729" s="12">
        <f>firm_data[[#This Row],[capital_book]]/firm_data[[#This Row],[capital]]</f>
        <v>2.1681854102705764</v>
      </c>
      <c r="AD729">
        <v>93.009299999999996</v>
      </c>
      <c r="AE729">
        <v>11.9411</v>
      </c>
    </row>
    <row r="730" spans="1:31" x14ac:dyDescent="0.25">
      <c r="A730">
        <v>729</v>
      </c>
      <c r="B730">
        <v>96141788</v>
      </c>
      <c r="C730" s="12" t="s">
        <v>96</v>
      </c>
      <c r="D730">
        <v>1607.36</v>
      </c>
      <c r="E730" s="12">
        <f>c_sales_data[[#This Row],[price]]</f>
        <v>259.53779577818494</v>
      </c>
      <c r="F730" s="8">
        <f>firm_data[[#This Row],[price]]-firm_data[[#This Row],[avg_price]]</f>
        <v>6.3352042218150473</v>
      </c>
      <c r="G730">
        <v>265.87299999999999</v>
      </c>
      <c r="H730">
        <v>2102.63</v>
      </c>
      <c r="I730" s="3">
        <f>firm_data[[#This Row],[production]]-firm_data[[#This Row],[sales]]</f>
        <v>0.90180499999999997</v>
      </c>
      <c r="J730">
        <v>-1.2643499999999999E-15</v>
      </c>
      <c r="K730">
        <v>156.27000000000001</v>
      </c>
      <c r="L730">
        <v>1.5</v>
      </c>
      <c r="M730">
        <v>0.59819500000000003</v>
      </c>
      <c r="N730">
        <v>0</v>
      </c>
      <c r="O730">
        <v>5</v>
      </c>
      <c r="P730">
        <v>1.20863E-17</v>
      </c>
      <c r="Q730">
        <v>5.5263999999999998</v>
      </c>
      <c r="R730" s="10">
        <v>-9.4242800000000002E-20</v>
      </c>
      <c r="S730" s="12" t="s">
        <v>3276</v>
      </c>
      <c r="T730" s="12" t="s">
        <v>3277</v>
      </c>
      <c r="U730">
        <v>0</v>
      </c>
      <c r="V730">
        <v>42.807200000000002</v>
      </c>
      <c r="W730">
        <v>11.572100000000001</v>
      </c>
      <c r="X730">
        <v>0</v>
      </c>
      <c r="Y730">
        <v>4.2632000000000003</v>
      </c>
      <c r="Z730">
        <v>0</v>
      </c>
      <c r="AA730">
        <v>3</v>
      </c>
      <c r="AB730">
        <v>0</v>
      </c>
      <c r="AC730" s="12">
        <f>firm_data[[#This Row],[capital_book]]/firm_data[[#This Row],[capital]]</f>
        <v>2.1826398362892223</v>
      </c>
      <c r="AD730">
        <v>93.432699999999997</v>
      </c>
      <c r="AE730">
        <v>11.9411</v>
      </c>
    </row>
    <row r="731" spans="1:31" x14ac:dyDescent="0.25">
      <c r="A731">
        <v>730</v>
      </c>
      <c r="B731">
        <v>27460485</v>
      </c>
      <c r="C731" s="12" t="s">
        <v>96</v>
      </c>
      <c r="D731">
        <v>1489.04</v>
      </c>
      <c r="E731" s="12">
        <f>c_sales_data[[#This Row],[price]]</f>
        <v>261.02634477684745</v>
      </c>
      <c r="F731" s="8">
        <f>firm_data[[#This Row],[price]]-firm_data[[#This Row],[avg_price]]</f>
        <v>-5.0913447768474498</v>
      </c>
      <c r="G731">
        <v>255.935</v>
      </c>
      <c r="H731">
        <v>1953.86</v>
      </c>
      <c r="I731" s="3">
        <f>firm_data[[#This Row],[production]]-firm_data[[#This Row],[sales]]</f>
        <v>0</v>
      </c>
      <c r="J731">
        <v>-1.3067100000000001E-15</v>
      </c>
      <c r="K731">
        <v>252.935</v>
      </c>
      <c r="L731">
        <v>1</v>
      </c>
      <c r="M731">
        <v>1</v>
      </c>
      <c r="N731">
        <v>1.3062100000000001</v>
      </c>
      <c r="O731">
        <v>5</v>
      </c>
      <c r="P731">
        <v>1.1481999999999999E-17</v>
      </c>
      <c r="Q731">
        <v>0</v>
      </c>
      <c r="R731" s="10">
        <v>-9.9418499999999998E-20</v>
      </c>
      <c r="S731" s="12" t="s">
        <v>3278</v>
      </c>
      <c r="T731" s="12" t="s">
        <v>3279</v>
      </c>
      <c r="U731">
        <v>0</v>
      </c>
      <c r="V731">
        <v>42.747100000000003</v>
      </c>
      <c r="W731">
        <v>8.4357600000000001</v>
      </c>
      <c r="X731">
        <v>0</v>
      </c>
      <c r="Y731">
        <v>0.68837499999999996</v>
      </c>
      <c r="Z731">
        <v>0</v>
      </c>
      <c r="AA731">
        <v>2</v>
      </c>
      <c r="AB731">
        <v>0</v>
      </c>
      <c r="AC731" s="12">
        <f>firm_data[[#This Row],[capital_book]]/firm_data[[#This Row],[capital]]</f>
        <v>2.1653656037485582</v>
      </c>
      <c r="AD731">
        <v>92.563100000000006</v>
      </c>
      <c r="AE731">
        <v>9.9244199999999996</v>
      </c>
    </row>
    <row r="732" spans="1:31" x14ac:dyDescent="0.25">
      <c r="A732">
        <v>731</v>
      </c>
      <c r="B732">
        <v>216437865</v>
      </c>
      <c r="C732" s="12" t="s">
        <v>96</v>
      </c>
      <c r="D732">
        <v>1408.53</v>
      </c>
      <c r="E732" s="12">
        <f>c_sales_data[[#This Row],[price]]</f>
        <v>261.67790523769838</v>
      </c>
      <c r="F732" s="8">
        <f>firm_data[[#This Row],[price]]-firm_data[[#This Row],[avg_price]]</f>
        <v>11.946094762301641</v>
      </c>
      <c r="G732">
        <v>273.62400000000002</v>
      </c>
      <c r="H732">
        <v>1853.69</v>
      </c>
      <c r="I732" s="3">
        <f>firm_data[[#This Row],[production]]-firm_data[[#This Row],[sales]]</f>
        <v>0</v>
      </c>
      <c r="J732">
        <v>-1.3469499999999999E-15</v>
      </c>
      <c r="K732">
        <v>271.95699999999999</v>
      </c>
      <c r="L732">
        <v>1</v>
      </c>
      <c r="M732">
        <v>1</v>
      </c>
      <c r="N732">
        <v>2.1577000000000002</v>
      </c>
      <c r="O732">
        <v>5</v>
      </c>
      <c r="P732">
        <v>1.09079E-17</v>
      </c>
      <c r="Q732">
        <v>1.72793</v>
      </c>
      <c r="R732" s="10">
        <v>-1.0332E-19</v>
      </c>
      <c r="S732" s="12" t="s">
        <v>3280</v>
      </c>
      <c r="T732" s="12" t="s">
        <v>3279</v>
      </c>
      <c r="U732">
        <v>0</v>
      </c>
      <c r="V732">
        <v>42.687100000000001</v>
      </c>
      <c r="W732">
        <v>8.2917299999999994</v>
      </c>
      <c r="X732">
        <v>0</v>
      </c>
      <c r="Y732">
        <v>1.8639600000000001</v>
      </c>
      <c r="Z732">
        <v>0</v>
      </c>
      <c r="AA732">
        <v>2</v>
      </c>
      <c r="AB732">
        <v>0</v>
      </c>
      <c r="AC732" s="12">
        <f>firm_data[[#This Row],[capital_book]]/firm_data[[#This Row],[capital]]</f>
        <v>2.1792719580388451</v>
      </c>
      <c r="AD732">
        <v>93.026799999999994</v>
      </c>
      <c r="AE732">
        <v>9.9244199999999996</v>
      </c>
    </row>
    <row r="733" spans="1:31" x14ac:dyDescent="0.25">
      <c r="A733">
        <v>732</v>
      </c>
      <c r="B733">
        <v>890888478</v>
      </c>
      <c r="C733" s="12" t="s">
        <v>96</v>
      </c>
      <c r="D733">
        <v>1129.3800000000001</v>
      </c>
      <c r="E733" s="12">
        <f>c_sales_data[[#This Row],[price]]</f>
        <v>262.30740260443952</v>
      </c>
      <c r="F733" s="8">
        <f>firm_data[[#This Row],[price]]-firm_data[[#This Row],[avg_price]]</f>
        <v>11.316597395560507</v>
      </c>
      <c r="G733">
        <v>273.62400000000002</v>
      </c>
      <c r="H733">
        <v>1504.29</v>
      </c>
      <c r="I733" s="3">
        <f>firm_data[[#This Row],[production]]-firm_data[[#This Row],[sales]]</f>
        <v>1.4773658000000001</v>
      </c>
      <c r="J733">
        <v>-1.38518E-15</v>
      </c>
      <c r="K733">
        <v>2.5431699999999999</v>
      </c>
      <c r="L733">
        <v>1.5</v>
      </c>
      <c r="M733">
        <v>2.26342E-2</v>
      </c>
      <c r="N733">
        <v>0</v>
      </c>
      <c r="O733">
        <v>5</v>
      </c>
      <c r="P733">
        <v>1.03625E-17</v>
      </c>
      <c r="Q733">
        <v>4.6117800000000004</v>
      </c>
      <c r="R733" s="10">
        <v>-1.07081E-19</v>
      </c>
      <c r="S733" s="12" t="s">
        <v>3281</v>
      </c>
      <c r="T733" s="12" t="s">
        <v>3282</v>
      </c>
      <c r="U733">
        <v>0</v>
      </c>
      <c r="V733">
        <v>42.597000000000001</v>
      </c>
      <c r="W733">
        <v>9.7238500000000005</v>
      </c>
      <c r="X733">
        <v>0</v>
      </c>
      <c r="Y733">
        <v>3.8058900000000002</v>
      </c>
      <c r="Z733">
        <v>0</v>
      </c>
      <c r="AA733">
        <v>3</v>
      </c>
      <c r="AB733">
        <v>0</v>
      </c>
      <c r="AC733" s="12">
        <f>firm_data[[#This Row],[capital_book]]/firm_data[[#This Row],[capital]]</f>
        <v>2.1732164236918092</v>
      </c>
      <c r="AD733">
        <v>92.572500000000005</v>
      </c>
      <c r="AE733">
        <v>11.4398</v>
      </c>
    </row>
    <row r="734" spans="1:31" x14ac:dyDescent="0.25">
      <c r="A734">
        <v>733</v>
      </c>
      <c r="B734">
        <v>746951999</v>
      </c>
      <c r="C734" s="12" t="s">
        <v>96</v>
      </c>
      <c r="D734">
        <v>1220.21</v>
      </c>
      <c r="E734" s="12">
        <f>c_sales_data[[#This Row],[price]]</f>
        <v>261.71675530980991</v>
      </c>
      <c r="F734" s="8">
        <f>firm_data[[#This Row],[price]]-firm_data[[#This Row],[avg_price]]</f>
        <v>4.2092446901900757</v>
      </c>
      <c r="G734">
        <v>265.92599999999999</v>
      </c>
      <c r="H734">
        <v>1616.47</v>
      </c>
      <c r="I734" s="3">
        <f>firm_data[[#This Row],[production]]-firm_data[[#This Row],[sales]]</f>
        <v>0</v>
      </c>
      <c r="J734">
        <v>-1.4214999999999999E-15</v>
      </c>
      <c r="K734">
        <v>394.327</v>
      </c>
      <c r="L734">
        <v>1.5</v>
      </c>
      <c r="M734">
        <v>1.5</v>
      </c>
      <c r="N734">
        <v>2.61842</v>
      </c>
      <c r="O734">
        <v>5</v>
      </c>
      <c r="P734">
        <v>9.84439E-18</v>
      </c>
      <c r="Q734">
        <v>4.6117800000000004</v>
      </c>
      <c r="R734" s="10">
        <v>-1.1259E-19</v>
      </c>
      <c r="S734" s="12" t="s">
        <v>3283</v>
      </c>
      <c r="T734" s="12" t="s">
        <v>3282</v>
      </c>
      <c r="U734">
        <v>0</v>
      </c>
      <c r="V734">
        <v>42.506900000000002</v>
      </c>
      <c r="W734">
        <v>7.5116399999999999</v>
      </c>
      <c r="X734">
        <v>0</v>
      </c>
      <c r="Y734">
        <v>3.8058900000000002</v>
      </c>
      <c r="Z734">
        <v>0</v>
      </c>
      <c r="AA734">
        <v>3</v>
      </c>
      <c r="AB734">
        <v>0</v>
      </c>
      <c r="AC734" s="12">
        <f>firm_data[[#This Row],[capital_book]]/firm_data[[#This Row],[capital]]</f>
        <v>2.1456093010781778</v>
      </c>
      <c r="AD734">
        <v>91.203199999999995</v>
      </c>
      <c r="AE734">
        <v>11.4398</v>
      </c>
    </row>
    <row r="735" spans="1:31" x14ac:dyDescent="0.25">
      <c r="A735">
        <v>734</v>
      </c>
      <c r="B735">
        <v>253386702</v>
      </c>
      <c r="C735" s="12" t="s">
        <v>96</v>
      </c>
      <c r="D735">
        <v>1926.3</v>
      </c>
      <c r="E735" s="12">
        <f>c_sales_data[[#This Row],[price]]</f>
        <v>260.81256756568234</v>
      </c>
      <c r="F735" s="8">
        <f>firm_data[[#This Row],[price]]-firm_data[[#This Row],[avg_price]]</f>
        <v>5.1134324343176445</v>
      </c>
      <c r="G735">
        <v>265.92599999999999</v>
      </c>
      <c r="H735">
        <v>2499.6799999999998</v>
      </c>
      <c r="I735" s="3">
        <f>firm_data[[#This Row],[production]]-firm_data[[#This Row],[sales]]</f>
        <v>0</v>
      </c>
      <c r="J735">
        <v>-1.456E-15</v>
      </c>
      <c r="K735">
        <v>1187.68</v>
      </c>
      <c r="L735">
        <v>4.5</v>
      </c>
      <c r="M735">
        <v>4.5</v>
      </c>
      <c r="N735">
        <v>1.9699</v>
      </c>
      <c r="O735">
        <v>5</v>
      </c>
      <c r="P735">
        <v>9.3521699999999994E-18</v>
      </c>
      <c r="Q735">
        <v>3.3249300000000002</v>
      </c>
      <c r="R735" s="10">
        <v>-1.1514800000000001E-19</v>
      </c>
      <c r="S735" s="12" t="s">
        <v>3284</v>
      </c>
      <c r="T735" s="12" t="s">
        <v>3285</v>
      </c>
      <c r="U735">
        <v>0</v>
      </c>
      <c r="V735">
        <v>42.236600000000003</v>
      </c>
      <c r="W735">
        <v>11.030900000000001</v>
      </c>
      <c r="X735">
        <v>0</v>
      </c>
      <c r="Y735">
        <v>6.1624699999999999</v>
      </c>
      <c r="Z735">
        <v>0</v>
      </c>
      <c r="AA735">
        <v>9</v>
      </c>
      <c r="AB735">
        <v>0</v>
      </c>
      <c r="AC735" s="12">
        <f>firm_data[[#This Row],[capital_book]]/firm_data[[#This Row],[capital]]</f>
        <v>2.1734988138249762</v>
      </c>
      <c r="AD735">
        <v>91.801199999999994</v>
      </c>
      <c r="AE735">
        <v>11.4398</v>
      </c>
    </row>
    <row r="736" spans="1:31" x14ac:dyDescent="0.25">
      <c r="A736">
        <v>735</v>
      </c>
      <c r="B736">
        <v>781568646</v>
      </c>
      <c r="C736" s="12" t="s">
        <v>96</v>
      </c>
      <c r="D736">
        <v>2596.75</v>
      </c>
      <c r="E736" s="12">
        <f>c_sales_data[[#This Row],[price]]</f>
        <v>262.36325331828021</v>
      </c>
      <c r="F736" s="8">
        <f>firm_data[[#This Row],[price]]-firm_data[[#This Row],[avg_price]]</f>
        <v>3.5627466817197728</v>
      </c>
      <c r="G736">
        <v>265.92599999999999</v>
      </c>
      <c r="H736">
        <v>3335.36</v>
      </c>
      <c r="I736" s="3">
        <f>firm_data[[#This Row],[production]]-firm_data[[#This Row],[sales]]</f>
        <v>0</v>
      </c>
      <c r="J736">
        <v>-1.4887799999999999E-15</v>
      </c>
      <c r="K736">
        <v>1316.62</v>
      </c>
      <c r="L736">
        <v>5</v>
      </c>
      <c r="M736">
        <v>5</v>
      </c>
      <c r="N736">
        <v>2.0681699999999998</v>
      </c>
      <c r="O736">
        <v>5</v>
      </c>
      <c r="P736">
        <v>8.8845600000000007E-18</v>
      </c>
      <c r="Q736">
        <v>5.8707399999999996</v>
      </c>
      <c r="R736" s="10">
        <v>-1.12501E-19</v>
      </c>
      <c r="S736" s="12" t="s">
        <v>3286</v>
      </c>
      <c r="T736" s="12" t="s">
        <v>3287</v>
      </c>
      <c r="U736">
        <v>0</v>
      </c>
      <c r="V736">
        <v>41.936300000000003</v>
      </c>
      <c r="W736">
        <v>16.944299999999998</v>
      </c>
      <c r="X736">
        <v>0</v>
      </c>
      <c r="Y736">
        <v>7.9353699999999998</v>
      </c>
      <c r="Z736">
        <v>0</v>
      </c>
      <c r="AA736">
        <v>10</v>
      </c>
      <c r="AB736">
        <v>0</v>
      </c>
      <c r="AC736" s="12">
        <f>firm_data[[#This Row],[capital_book]]/firm_data[[#This Row],[capital]]</f>
        <v>2.1324580375474231</v>
      </c>
      <c r="AD736">
        <v>89.427400000000006</v>
      </c>
      <c r="AE736">
        <v>11.4398</v>
      </c>
    </row>
    <row r="737" spans="1:31" x14ac:dyDescent="0.25">
      <c r="A737">
        <v>736</v>
      </c>
      <c r="B737">
        <v>80310980</v>
      </c>
      <c r="C737" s="12" t="s">
        <v>96</v>
      </c>
      <c r="D737">
        <v>3399.92</v>
      </c>
      <c r="E737" s="12">
        <f>c_sales_data[[#This Row],[price]]</f>
        <v>261.97786950171042</v>
      </c>
      <c r="F737" s="8">
        <f>firm_data[[#This Row],[price]]-firm_data[[#This Row],[avg_price]]</f>
        <v>3.9481304982895722</v>
      </c>
      <c r="G737">
        <v>265.92599999999999</v>
      </c>
      <c r="H737">
        <v>4342.1400000000003</v>
      </c>
      <c r="I737" s="3">
        <f>firm_data[[#This Row],[production]]-firm_data[[#This Row],[sales]]</f>
        <v>0.23451999999999984</v>
      </c>
      <c r="J737">
        <v>-1.5199200000000001E-15</v>
      </c>
      <c r="K737">
        <v>1655.1</v>
      </c>
      <c r="L737">
        <v>6.5</v>
      </c>
      <c r="M737">
        <v>6.2654800000000002</v>
      </c>
      <c r="N737">
        <v>8.3498599999999998E-19</v>
      </c>
      <c r="O737">
        <v>5</v>
      </c>
      <c r="P737">
        <v>8.4403400000000002E-18</v>
      </c>
      <c r="Q737">
        <v>6.5934600000000003</v>
      </c>
      <c r="R737" s="10">
        <v>-1.09475E-19</v>
      </c>
      <c r="S737" s="12" t="s">
        <v>3288</v>
      </c>
      <c r="T737" s="12" t="s">
        <v>3289</v>
      </c>
      <c r="U737">
        <v>0</v>
      </c>
      <c r="V737">
        <v>41.545900000000003</v>
      </c>
      <c r="W737">
        <v>20.957899999999999</v>
      </c>
      <c r="X737">
        <v>0</v>
      </c>
      <c r="Y737">
        <v>9.7967300000000002</v>
      </c>
      <c r="Z737">
        <v>0</v>
      </c>
      <c r="AA737">
        <v>13</v>
      </c>
      <c r="AB737">
        <v>0</v>
      </c>
      <c r="AC737" s="12">
        <f>firm_data[[#This Row],[capital_book]]/firm_data[[#This Row],[capital]]</f>
        <v>2.2200963271947409</v>
      </c>
      <c r="AD737">
        <v>92.235900000000001</v>
      </c>
      <c r="AE737">
        <v>11.4398</v>
      </c>
    </row>
    <row r="738" spans="1:31" x14ac:dyDescent="0.25">
      <c r="A738">
        <v>737</v>
      </c>
      <c r="B738">
        <v>104017039</v>
      </c>
      <c r="C738" s="12" t="s">
        <v>96</v>
      </c>
      <c r="D738">
        <v>3168.3</v>
      </c>
      <c r="E738" s="12">
        <f>c_sales_data[[#This Row],[price]]</f>
        <v>261.96481166407455</v>
      </c>
      <c r="F738" s="8">
        <f>firm_data[[#This Row],[price]]-firm_data[[#This Row],[avg_price]]</f>
        <v>-1.9328116640745634</v>
      </c>
      <c r="G738">
        <v>260.03199999999998</v>
      </c>
      <c r="H738">
        <v>4049.49</v>
      </c>
      <c r="I738" s="3">
        <f>firm_data[[#This Row],[production]]-firm_data[[#This Row],[sales]]</f>
        <v>4.2947000000000006</v>
      </c>
      <c r="J738">
        <v>-1.5495E-15</v>
      </c>
      <c r="K738">
        <v>556.48199999999997</v>
      </c>
      <c r="L738">
        <v>6.5</v>
      </c>
      <c r="M738">
        <v>2.2052999999999998</v>
      </c>
      <c r="N738">
        <v>0</v>
      </c>
      <c r="O738">
        <v>5</v>
      </c>
      <c r="P738">
        <v>8.0183199999999994E-18</v>
      </c>
      <c r="Q738">
        <v>0</v>
      </c>
      <c r="R738" s="10">
        <v>-1.0640699999999999E-19</v>
      </c>
      <c r="S738" s="12" t="s">
        <v>3290</v>
      </c>
      <c r="T738" s="12" t="s">
        <v>3289</v>
      </c>
      <c r="U738">
        <v>0</v>
      </c>
      <c r="V738">
        <v>41.1556</v>
      </c>
      <c r="W738">
        <v>21.960999999999999</v>
      </c>
      <c r="X738">
        <v>0</v>
      </c>
      <c r="Y738">
        <v>6.2889299999999997</v>
      </c>
      <c r="Z738">
        <v>0</v>
      </c>
      <c r="AA738">
        <v>13</v>
      </c>
      <c r="AB738">
        <v>0</v>
      </c>
      <c r="AC738" s="12">
        <f>firm_data[[#This Row],[capital_book]]/firm_data[[#This Row],[capital]]</f>
        <v>2.1653553829855476</v>
      </c>
      <c r="AD738">
        <v>89.116500000000002</v>
      </c>
      <c r="AE738">
        <v>11.4398</v>
      </c>
    </row>
    <row r="739" spans="1:31" x14ac:dyDescent="0.25">
      <c r="A739">
        <v>738</v>
      </c>
      <c r="B739">
        <v>542087845</v>
      </c>
      <c r="C739" s="12" t="s">
        <v>96</v>
      </c>
      <c r="D739">
        <v>3153.91</v>
      </c>
      <c r="E739" s="12">
        <f>c_sales_data[[#This Row],[price]]</f>
        <v>261.69249071572403</v>
      </c>
      <c r="F739" s="8">
        <f>firm_data[[#This Row],[price]]-firm_data[[#This Row],[avg_price]]</f>
        <v>-1.6604907157240518</v>
      </c>
      <c r="G739">
        <v>260.03199999999998</v>
      </c>
      <c r="H739">
        <v>4032.06</v>
      </c>
      <c r="I739" s="3">
        <f>firm_data[[#This Row],[production]]-firm_data[[#This Row],[sales]]</f>
        <v>0</v>
      </c>
      <c r="J739">
        <v>-1.5776E-15</v>
      </c>
      <c r="K739">
        <v>774.25</v>
      </c>
      <c r="L739">
        <v>3</v>
      </c>
      <c r="M739">
        <v>3</v>
      </c>
      <c r="N739">
        <v>1.7349699999999999</v>
      </c>
      <c r="O739">
        <v>5</v>
      </c>
      <c r="P739">
        <v>7.6173999999999992E-18</v>
      </c>
      <c r="Q739">
        <v>0</v>
      </c>
      <c r="R739" s="10">
        <v>-1.1107800000000001E-19</v>
      </c>
      <c r="S739" s="12" t="s">
        <v>3291</v>
      </c>
      <c r="T739" s="12" t="s">
        <v>3292</v>
      </c>
      <c r="U739">
        <v>0</v>
      </c>
      <c r="V739">
        <v>40.9754</v>
      </c>
      <c r="W739">
        <v>22.462599999999998</v>
      </c>
      <c r="X739">
        <v>0</v>
      </c>
      <c r="Y739">
        <v>2.6347700000000001</v>
      </c>
      <c r="Z739">
        <v>0</v>
      </c>
      <c r="AA739">
        <v>6</v>
      </c>
      <c r="AB739">
        <v>0</v>
      </c>
      <c r="AC739" s="12">
        <f>firm_data[[#This Row],[capital_book]]/firm_data[[#This Row],[capital]]</f>
        <v>2.1882837019284742</v>
      </c>
      <c r="AD739">
        <v>89.665800000000004</v>
      </c>
      <c r="AE739">
        <v>11.4398</v>
      </c>
    </row>
    <row r="740" spans="1:31" x14ac:dyDescent="0.25">
      <c r="A740">
        <v>739</v>
      </c>
      <c r="B740">
        <v>335361554</v>
      </c>
      <c r="C740" s="12" t="s">
        <v>96</v>
      </c>
      <c r="D740">
        <v>2990.93</v>
      </c>
      <c r="E740" s="12">
        <f>c_sales_data[[#This Row],[price]]</f>
        <v>261.87766925443225</v>
      </c>
      <c r="F740" s="8">
        <f>firm_data[[#This Row],[price]]-firm_data[[#This Row],[avg_price]]</f>
        <v>14.833330745567764</v>
      </c>
      <c r="G740">
        <v>276.71100000000001</v>
      </c>
      <c r="H740">
        <v>3827.55</v>
      </c>
      <c r="I740" s="3">
        <f>firm_data[[#This Row],[production]]-firm_data[[#This Row],[sales]]</f>
        <v>0.86507999999999985</v>
      </c>
      <c r="J740">
        <v>-1.6043000000000001E-15</v>
      </c>
      <c r="K740">
        <v>583.57899999999995</v>
      </c>
      <c r="L740">
        <v>3</v>
      </c>
      <c r="M740">
        <v>2.1349200000000002</v>
      </c>
      <c r="N740">
        <v>0</v>
      </c>
      <c r="O740">
        <v>5</v>
      </c>
      <c r="P740">
        <v>7.2365300000000007E-18</v>
      </c>
      <c r="Q740">
        <v>2.3924799999999999</v>
      </c>
      <c r="R740" s="10">
        <v>-1.1368599999999999E-19</v>
      </c>
      <c r="S740" s="12" t="s">
        <v>3293</v>
      </c>
      <c r="T740" s="12" t="s">
        <v>3292</v>
      </c>
      <c r="U740">
        <v>0</v>
      </c>
      <c r="V740">
        <v>40.795200000000001</v>
      </c>
      <c r="W740">
        <v>19.595500000000001</v>
      </c>
      <c r="X740">
        <v>0</v>
      </c>
      <c r="Y740">
        <v>4.1962400000000004</v>
      </c>
      <c r="Z740">
        <v>0</v>
      </c>
      <c r="AA740">
        <v>6</v>
      </c>
      <c r="AB740">
        <v>0</v>
      </c>
      <c r="AC740" s="12">
        <f>firm_data[[#This Row],[capital_book]]/firm_data[[#This Row],[capital]]</f>
        <v>2.1787489704671135</v>
      </c>
      <c r="AD740">
        <v>88.882499999999993</v>
      </c>
      <c r="AE740">
        <v>11.4398</v>
      </c>
    </row>
    <row r="741" spans="1:31" x14ac:dyDescent="0.25">
      <c r="A741">
        <v>740</v>
      </c>
      <c r="B741">
        <v>930733938</v>
      </c>
      <c r="C741" s="12" t="s">
        <v>96</v>
      </c>
      <c r="D741">
        <v>3022.84</v>
      </c>
      <c r="E741" s="12">
        <f>c_sales_data[[#This Row],[price]]</f>
        <v>262.28802100195253</v>
      </c>
      <c r="F741" s="8">
        <f>firm_data[[#This Row],[price]]-firm_data[[#This Row],[avg_price]]</f>
        <v>2.2529789980474675</v>
      </c>
      <c r="G741">
        <v>264.541</v>
      </c>
      <c r="H741">
        <v>3868.75</v>
      </c>
      <c r="I741" s="3">
        <f>firm_data[[#This Row],[production]]-firm_data[[#This Row],[sales]]</f>
        <v>0</v>
      </c>
      <c r="J741">
        <v>-1.6296599999999999E-15</v>
      </c>
      <c r="K741">
        <v>788.529</v>
      </c>
      <c r="L741">
        <v>3</v>
      </c>
      <c r="M741">
        <v>3</v>
      </c>
      <c r="N741">
        <v>1.04331</v>
      </c>
      <c r="O741">
        <v>5</v>
      </c>
      <c r="P741">
        <v>6.8747099999999998E-18</v>
      </c>
      <c r="Q741">
        <v>2.3924799999999999</v>
      </c>
      <c r="R741" s="10">
        <v>-1.1732199999999999E-19</v>
      </c>
      <c r="S741" s="12" t="s">
        <v>3294</v>
      </c>
      <c r="T741" s="12" t="s">
        <v>3292</v>
      </c>
      <c r="U741">
        <v>0</v>
      </c>
      <c r="V741">
        <v>40.615000000000002</v>
      </c>
      <c r="W741">
        <v>15.097200000000001</v>
      </c>
      <c r="X741">
        <v>0</v>
      </c>
      <c r="Y741">
        <v>4.1962400000000004</v>
      </c>
      <c r="Z741">
        <v>0</v>
      </c>
      <c r="AA741">
        <v>6</v>
      </c>
      <c r="AB741">
        <v>0</v>
      </c>
      <c r="AC741" s="12">
        <f>firm_data[[#This Row],[capital_book]]/firm_data[[#This Row],[capital]]</f>
        <v>2.2206032254093317</v>
      </c>
      <c r="AD741">
        <v>90.189800000000005</v>
      </c>
      <c r="AE741">
        <v>11.4398</v>
      </c>
    </row>
    <row r="742" spans="1:31" x14ac:dyDescent="0.25">
      <c r="A742">
        <v>741</v>
      </c>
      <c r="B742">
        <v>567705424</v>
      </c>
      <c r="C742" s="12" t="s">
        <v>96</v>
      </c>
      <c r="D742">
        <v>3153.39</v>
      </c>
      <c r="E742" s="12">
        <f>c_sales_data[[#This Row],[price]]</f>
        <v>260.99321847697803</v>
      </c>
      <c r="F742" s="8">
        <f>firm_data[[#This Row],[price]]-firm_data[[#This Row],[avg_price]]</f>
        <v>3.5477815230219676</v>
      </c>
      <c r="G742">
        <v>264.541</v>
      </c>
      <c r="H742">
        <v>4029.78</v>
      </c>
      <c r="I742" s="3">
        <f>firm_data[[#This Row],[production]]-firm_data[[#This Row],[sales]]</f>
        <v>0</v>
      </c>
      <c r="J742">
        <v>-1.6537499999999999E-15</v>
      </c>
      <c r="K742">
        <v>916.29100000000005</v>
      </c>
      <c r="L742">
        <v>3.5</v>
      </c>
      <c r="M742">
        <v>3.5</v>
      </c>
      <c r="N742">
        <v>2.3037999999999998</v>
      </c>
      <c r="O742">
        <v>5</v>
      </c>
      <c r="P742">
        <v>6.5309700000000002E-18</v>
      </c>
      <c r="Q742">
        <v>3.2704300000000002</v>
      </c>
      <c r="R742" s="10">
        <v>-1.19165E-19</v>
      </c>
      <c r="S742" s="12" t="s">
        <v>3295</v>
      </c>
      <c r="T742" s="12" t="s">
        <v>3296</v>
      </c>
      <c r="U742">
        <v>0</v>
      </c>
      <c r="V742">
        <v>40.404800000000002</v>
      </c>
      <c r="W742">
        <v>14.691000000000001</v>
      </c>
      <c r="X742">
        <v>0</v>
      </c>
      <c r="Y742">
        <v>5.1352200000000003</v>
      </c>
      <c r="Z742">
        <v>0</v>
      </c>
      <c r="AA742">
        <v>7</v>
      </c>
      <c r="AB742">
        <v>0</v>
      </c>
      <c r="AC742" s="12">
        <f>firm_data[[#This Row],[capital_book]]/firm_data[[#This Row],[capital]]</f>
        <v>2.1791198075476177</v>
      </c>
      <c r="AD742">
        <v>88.046899999999994</v>
      </c>
      <c r="AE742">
        <v>17.2835</v>
      </c>
    </row>
    <row r="743" spans="1:31" x14ac:dyDescent="0.25">
      <c r="A743">
        <v>742</v>
      </c>
      <c r="B743">
        <v>281852321</v>
      </c>
      <c r="C743" s="12" t="s">
        <v>96</v>
      </c>
      <c r="D743">
        <v>3257.82</v>
      </c>
      <c r="E743" s="12">
        <f>c_sales_data[[#This Row],[price]]</f>
        <v>262.31090641238001</v>
      </c>
      <c r="F743" s="8">
        <f>firm_data[[#This Row],[price]]-firm_data[[#This Row],[avg_price]]</f>
        <v>2.2300935876199901</v>
      </c>
      <c r="G743">
        <v>264.541</v>
      </c>
      <c r="H743">
        <v>4159.67</v>
      </c>
      <c r="I743" s="3">
        <f>firm_data[[#This Row],[production]]-firm_data[[#This Row],[sales]]</f>
        <v>0</v>
      </c>
      <c r="J743">
        <v>-1.67664E-15</v>
      </c>
      <c r="K743">
        <v>917.77700000000004</v>
      </c>
      <c r="L743">
        <v>3.5</v>
      </c>
      <c r="M743">
        <v>3.5</v>
      </c>
      <c r="N743">
        <v>1.5306500000000001</v>
      </c>
      <c r="O743">
        <v>5</v>
      </c>
      <c r="P743">
        <v>6.2044200000000001E-18</v>
      </c>
      <c r="Q743">
        <v>7.4172799999999999</v>
      </c>
      <c r="R743" s="10">
        <v>-1.20723E-19</v>
      </c>
      <c r="S743" s="12" t="s">
        <v>3297</v>
      </c>
      <c r="T743" s="12" t="s">
        <v>3296</v>
      </c>
      <c r="U743">
        <v>0</v>
      </c>
      <c r="V743">
        <v>40.194600000000001</v>
      </c>
      <c r="W743">
        <v>17.5977</v>
      </c>
      <c r="X743">
        <v>0</v>
      </c>
      <c r="Y743">
        <v>7.2086399999999999</v>
      </c>
      <c r="Z743">
        <v>0</v>
      </c>
      <c r="AA743">
        <v>7</v>
      </c>
      <c r="AB743">
        <v>0</v>
      </c>
      <c r="AC743" s="12">
        <f>firm_data[[#This Row],[capital_book]]/firm_data[[#This Row],[capital]]</f>
        <v>2.1741552347827819</v>
      </c>
      <c r="AD743">
        <v>87.389300000000006</v>
      </c>
      <c r="AE743">
        <v>17.2835</v>
      </c>
    </row>
    <row r="744" spans="1:31" x14ac:dyDescent="0.25">
      <c r="A744">
        <v>743</v>
      </c>
      <c r="B744">
        <v>225378359</v>
      </c>
      <c r="C744" s="12" t="s">
        <v>96</v>
      </c>
      <c r="D744">
        <v>3411.78</v>
      </c>
      <c r="E744" s="12">
        <f>c_sales_data[[#This Row],[price]]</f>
        <v>262.18754991000395</v>
      </c>
      <c r="F744" s="8">
        <f>firm_data[[#This Row],[price]]-firm_data[[#This Row],[avg_price]]</f>
        <v>2.3534500899960449</v>
      </c>
      <c r="G744">
        <v>264.541</v>
      </c>
      <c r="H744">
        <v>4351.24</v>
      </c>
      <c r="I744" s="3">
        <f>firm_data[[#This Row],[production]]-firm_data[[#This Row],[sales]]</f>
        <v>1.1559900000000001</v>
      </c>
      <c r="J744">
        <v>-1.69839E-15</v>
      </c>
      <c r="K744">
        <v>1005.37</v>
      </c>
      <c r="L744">
        <v>5</v>
      </c>
      <c r="M744">
        <v>3.8440099999999999</v>
      </c>
      <c r="N744">
        <v>0</v>
      </c>
      <c r="O744">
        <v>5</v>
      </c>
      <c r="P744">
        <v>5.8941999999999998E-18</v>
      </c>
      <c r="Q744">
        <v>7.1724500000000004</v>
      </c>
      <c r="R744" s="10">
        <v>-1.21484E-19</v>
      </c>
      <c r="S744" s="12" t="s">
        <v>3298</v>
      </c>
      <c r="T744" s="12" t="s">
        <v>3299</v>
      </c>
      <c r="U744">
        <v>0</v>
      </c>
      <c r="V744">
        <v>39.894300000000001</v>
      </c>
      <c r="W744">
        <v>17.685400000000001</v>
      </c>
      <c r="X744">
        <v>0</v>
      </c>
      <c r="Y744">
        <v>8.5862200000000009</v>
      </c>
      <c r="Z744">
        <v>0</v>
      </c>
      <c r="AA744">
        <v>10</v>
      </c>
      <c r="AB744">
        <v>0</v>
      </c>
      <c r="AC744" s="12">
        <f>firm_data[[#This Row],[capital_book]]/firm_data[[#This Row],[capital]]</f>
        <v>2.1686005268923125</v>
      </c>
      <c r="AD744">
        <v>86.514799999999994</v>
      </c>
      <c r="AE744">
        <v>17.2835</v>
      </c>
    </row>
    <row r="745" spans="1:31" x14ac:dyDescent="0.25">
      <c r="A745">
        <v>744</v>
      </c>
      <c r="B745">
        <v>561418471</v>
      </c>
      <c r="C745" s="12" t="s">
        <v>96</v>
      </c>
      <c r="D745">
        <v>3506.58</v>
      </c>
      <c r="E745" s="12">
        <f>c_sales_data[[#This Row],[price]]</f>
        <v>262.73204916174728</v>
      </c>
      <c r="F745" s="8">
        <f>firm_data[[#This Row],[price]]-firm_data[[#This Row],[avg_price]]</f>
        <v>-17.870049161747289</v>
      </c>
      <c r="G745">
        <v>244.86199999999999</v>
      </c>
      <c r="H745">
        <v>4468.46</v>
      </c>
      <c r="I745" s="3">
        <f>firm_data[[#This Row],[production]]-firm_data[[#This Row],[sales]]</f>
        <v>0</v>
      </c>
      <c r="J745">
        <v>-1.71904E-15</v>
      </c>
      <c r="K745">
        <v>969.65099999999995</v>
      </c>
      <c r="L745">
        <v>4</v>
      </c>
      <c r="M745">
        <v>4</v>
      </c>
      <c r="N745">
        <v>1.06979</v>
      </c>
      <c r="O745">
        <v>5</v>
      </c>
      <c r="P745">
        <v>5.5994899999999996E-18</v>
      </c>
      <c r="Q745">
        <v>0</v>
      </c>
      <c r="R745" s="10">
        <v>-1.2243700000000001E-19</v>
      </c>
      <c r="S745" s="12" t="s">
        <v>3300</v>
      </c>
      <c r="T745" s="12" t="s">
        <v>3301</v>
      </c>
      <c r="U745">
        <v>0</v>
      </c>
      <c r="V745">
        <v>39.6541</v>
      </c>
      <c r="W745">
        <v>17.675000000000001</v>
      </c>
      <c r="X745">
        <v>0</v>
      </c>
      <c r="Y745">
        <v>3.9596100000000001</v>
      </c>
      <c r="Z745">
        <v>0</v>
      </c>
      <c r="AA745">
        <v>8</v>
      </c>
      <c r="AB745">
        <v>0</v>
      </c>
      <c r="AC745" s="12">
        <f>firm_data[[#This Row],[capital_book]]/firm_data[[#This Row],[capital]]</f>
        <v>2.1494019533919571</v>
      </c>
      <c r="AD745">
        <v>85.232600000000005</v>
      </c>
      <c r="AE745">
        <v>17.2835</v>
      </c>
    </row>
    <row r="746" spans="1:31" x14ac:dyDescent="0.25">
      <c r="A746">
        <v>745</v>
      </c>
      <c r="B746">
        <v>89212012</v>
      </c>
      <c r="C746" s="12" t="s">
        <v>96</v>
      </c>
      <c r="D746">
        <v>3633.12</v>
      </c>
      <c r="E746" s="12">
        <f>c_sales_data[[#This Row],[price]]</f>
        <v>263.22123175137079</v>
      </c>
      <c r="F746" s="8">
        <f>firm_data[[#This Row],[price]]-firm_data[[#This Row],[avg_price]]</f>
        <v>-2.5172317513707867</v>
      </c>
      <c r="G746">
        <v>260.70400000000001</v>
      </c>
      <c r="H746">
        <v>4627.76</v>
      </c>
      <c r="I746" s="3">
        <f>firm_data[[#This Row],[production]]-firm_data[[#This Row],[sales]]</f>
        <v>0</v>
      </c>
      <c r="J746">
        <v>-1.7386699999999999E-15</v>
      </c>
      <c r="K746">
        <v>1035.42</v>
      </c>
      <c r="L746">
        <v>4</v>
      </c>
      <c r="M746">
        <v>4</v>
      </c>
      <c r="N746">
        <v>3.6431199999999997E-2</v>
      </c>
      <c r="O746">
        <v>5</v>
      </c>
      <c r="P746">
        <v>5.3195200000000003E-18</v>
      </c>
      <c r="Q746">
        <v>1.8448500000000001</v>
      </c>
      <c r="R746" s="10">
        <v>-1.2345000000000001E-19</v>
      </c>
      <c r="S746" s="12" t="s">
        <v>3302</v>
      </c>
      <c r="T746" s="12" t="s">
        <v>3301</v>
      </c>
      <c r="U746">
        <v>0</v>
      </c>
      <c r="V746">
        <v>39.413800000000002</v>
      </c>
      <c r="W746">
        <v>17.793199999999999</v>
      </c>
      <c r="X746">
        <v>0</v>
      </c>
      <c r="Y746">
        <v>4.9224300000000003</v>
      </c>
      <c r="Z746">
        <v>0</v>
      </c>
      <c r="AA746">
        <v>8</v>
      </c>
      <c r="AB746">
        <v>0</v>
      </c>
      <c r="AC746" s="12">
        <f>firm_data[[#This Row],[capital_book]]/firm_data[[#This Row],[capital]]</f>
        <v>2.1911234136266993</v>
      </c>
      <c r="AD746">
        <v>86.360500000000002</v>
      </c>
      <c r="AE746">
        <v>17.2835</v>
      </c>
    </row>
    <row r="747" spans="1:31" x14ac:dyDescent="0.25">
      <c r="A747">
        <v>746</v>
      </c>
      <c r="B747">
        <v>178950070</v>
      </c>
      <c r="C747" s="12" t="s">
        <v>96</v>
      </c>
      <c r="D747">
        <v>3793.49</v>
      </c>
      <c r="E747" s="12">
        <f>c_sales_data[[#This Row],[price]]</f>
        <v>264.95281008185481</v>
      </c>
      <c r="F747" s="8">
        <f>firm_data[[#This Row],[price]]-firm_data[[#This Row],[avg_price]]</f>
        <v>15.703189918145199</v>
      </c>
      <c r="G747">
        <v>280.65600000000001</v>
      </c>
      <c r="H747">
        <v>4826.38</v>
      </c>
      <c r="I747" s="3">
        <f>firm_data[[#This Row],[production]]-firm_data[[#This Row],[sales]]</f>
        <v>2.0939999999999959E-2</v>
      </c>
      <c r="J747">
        <v>-1.75731E-15</v>
      </c>
      <c r="K747">
        <v>1106.3800000000001</v>
      </c>
      <c r="L747">
        <v>4</v>
      </c>
      <c r="M747">
        <v>3.97906</v>
      </c>
      <c r="N747">
        <v>0</v>
      </c>
      <c r="O747">
        <v>5</v>
      </c>
      <c r="P747">
        <v>5.0535399999999998E-18</v>
      </c>
      <c r="Q747">
        <v>1.9104300000000001</v>
      </c>
      <c r="R747" s="10">
        <v>-1.2412299999999999E-19</v>
      </c>
      <c r="S747" s="12" t="s">
        <v>3303</v>
      </c>
      <c r="T747" s="12" t="s">
        <v>3301</v>
      </c>
      <c r="U747">
        <v>0</v>
      </c>
      <c r="V747">
        <v>39.1736</v>
      </c>
      <c r="W747">
        <v>16.026800000000001</v>
      </c>
      <c r="X747">
        <v>0</v>
      </c>
      <c r="Y747">
        <v>4.9552100000000001</v>
      </c>
      <c r="Z747">
        <v>0</v>
      </c>
      <c r="AA747">
        <v>8</v>
      </c>
      <c r="AB747">
        <v>0</v>
      </c>
      <c r="AC747" s="12">
        <f>firm_data[[#This Row],[capital_book]]/firm_data[[#This Row],[capital]]</f>
        <v>2.1574938223701676</v>
      </c>
      <c r="AD747">
        <v>84.516800000000003</v>
      </c>
      <c r="AE747">
        <v>17.2835</v>
      </c>
    </row>
    <row r="748" spans="1:31" x14ac:dyDescent="0.25">
      <c r="A748">
        <v>747</v>
      </c>
      <c r="B748">
        <v>579786858</v>
      </c>
      <c r="C748" s="12" t="s">
        <v>96</v>
      </c>
      <c r="D748">
        <v>3840.82</v>
      </c>
      <c r="E748" s="12">
        <f>c_sales_data[[#This Row],[price]]</f>
        <v>266.50021560399949</v>
      </c>
      <c r="F748" s="8">
        <f>firm_data[[#This Row],[price]]-firm_data[[#This Row],[avg_price]]</f>
        <v>-12.618215603999488</v>
      </c>
      <c r="G748">
        <v>253.88200000000001</v>
      </c>
      <c r="H748">
        <v>4885.6400000000003</v>
      </c>
      <c r="I748" s="3">
        <f>firm_data[[#This Row],[production]]-firm_data[[#This Row],[sales]]</f>
        <v>0</v>
      </c>
      <c r="J748">
        <v>-1.77502E-15</v>
      </c>
      <c r="K748">
        <v>1007.11</v>
      </c>
      <c r="L748">
        <v>4</v>
      </c>
      <c r="M748">
        <v>4</v>
      </c>
      <c r="N748">
        <v>1.5894600000000001</v>
      </c>
      <c r="O748">
        <v>5</v>
      </c>
      <c r="P748">
        <v>4.8008599999999999E-18</v>
      </c>
      <c r="Q748">
        <v>0</v>
      </c>
      <c r="R748" s="10">
        <v>-1.23993E-19</v>
      </c>
      <c r="S748" s="12" t="s">
        <v>3304</v>
      </c>
      <c r="T748" s="12" t="s">
        <v>3301</v>
      </c>
      <c r="U748">
        <v>0</v>
      </c>
      <c r="V748">
        <v>38.933300000000003</v>
      </c>
      <c r="W748">
        <v>15.0793</v>
      </c>
      <c r="X748">
        <v>0</v>
      </c>
      <c r="Y748">
        <v>3.98115</v>
      </c>
      <c r="Z748">
        <v>0</v>
      </c>
      <c r="AA748">
        <v>8</v>
      </c>
      <c r="AB748">
        <v>0</v>
      </c>
      <c r="AC748" s="12">
        <f>firm_data[[#This Row],[capital_book]]/firm_data[[#This Row],[capital]]</f>
        <v>2.1734992923795309</v>
      </c>
      <c r="AD748">
        <v>84.621499999999997</v>
      </c>
      <c r="AE748">
        <v>17.2835</v>
      </c>
    </row>
    <row r="749" spans="1:31" x14ac:dyDescent="0.25">
      <c r="A749">
        <v>748</v>
      </c>
      <c r="B749">
        <v>908449372</v>
      </c>
      <c r="C749" s="12" t="s">
        <v>96</v>
      </c>
      <c r="D749">
        <v>3453.79</v>
      </c>
      <c r="E749" s="12">
        <f>c_sales_data[[#This Row],[price]]</f>
        <v>268.10708550561588</v>
      </c>
      <c r="F749" s="8">
        <f>firm_data[[#This Row],[price]]-firm_data[[#This Row],[avg_price]]</f>
        <v>-2.5390855056159012</v>
      </c>
      <c r="G749">
        <v>265.56799999999998</v>
      </c>
      <c r="H749">
        <v>4402.16</v>
      </c>
      <c r="I749" s="3">
        <f>firm_data[[#This Row],[production]]-firm_data[[#This Row],[sales]]</f>
        <v>2.6721500000000002</v>
      </c>
      <c r="J749">
        <v>-1.7918500000000001E-15</v>
      </c>
      <c r="K749">
        <v>476.12400000000002</v>
      </c>
      <c r="L749">
        <v>4.5</v>
      </c>
      <c r="M749">
        <v>1.82785</v>
      </c>
      <c r="N749">
        <v>8.3611300000000003E-19</v>
      </c>
      <c r="O749">
        <v>5</v>
      </c>
      <c r="P749">
        <v>4.5608199999999999E-18</v>
      </c>
      <c r="Q749">
        <v>1.8233299999999999</v>
      </c>
      <c r="R749" s="10">
        <v>-1.2485600000000001E-19</v>
      </c>
      <c r="S749" s="12" t="s">
        <v>3305</v>
      </c>
      <c r="T749" s="12" t="s">
        <v>3306</v>
      </c>
      <c r="U749">
        <v>0</v>
      </c>
      <c r="V749">
        <v>38.6631</v>
      </c>
      <c r="W749">
        <v>17.4133</v>
      </c>
      <c r="X749">
        <v>0</v>
      </c>
      <c r="Y749">
        <v>5.4116600000000004</v>
      </c>
      <c r="Z749">
        <v>0</v>
      </c>
      <c r="AA749">
        <v>9</v>
      </c>
      <c r="AB749">
        <v>0</v>
      </c>
      <c r="AC749" s="12">
        <f>firm_data[[#This Row],[capital_book]]/firm_data[[#This Row],[capital]]</f>
        <v>2.1964327744024663</v>
      </c>
      <c r="AD749">
        <v>84.920900000000003</v>
      </c>
      <c r="AE749">
        <v>17.2835</v>
      </c>
    </row>
    <row r="750" spans="1:31" x14ac:dyDescent="0.25">
      <c r="A750">
        <v>749</v>
      </c>
      <c r="B750">
        <v>185674665</v>
      </c>
      <c r="C750" s="12" t="s">
        <v>96</v>
      </c>
      <c r="D750">
        <v>3290.17</v>
      </c>
      <c r="E750" s="12">
        <f>c_sales_data[[#This Row],[price]]</f>
        <v>270.65825259798316</v>
      </c>
      <c r="F750" s="8">
        <f>firm_data[[#This Row],[price]]-firm_data[[#This Row],[avg_price]]</f>
        <v>-5.0902525979831807</v>
      </c>
      <c r="G750">
        <v>265.56799999999998</v>
      </c>
      <c r="H750">
        <v>4196.1899999999996</v>
      </c>
      <c r="I750" s="3">
        <f>firm_data[[#This Row],[production]]-firm_data[[#This Row],[sales]]</f>
        <v>0</v>
      </c>
      <c r="J750">
        <v>-1.80783E-15</v>
      </c>
      <c r="K750">
        <v>657.16</v>
      </c>
      <c r="L750">
        <v>2.5</v>
      </c>
      <c r="M750">
        <v>2.5</v>
      </c>
      <c r="N750">
        <v>3.4207299999999998</v>
      </c>
      <c r="O750">
        <v>5</v>
      </c>
      <c r="P750">
        <v>4.3327800000000003E-18</v>
      </c>
      <c r="Q750">
        <v>0</v>
      </c>
      <c r="R750" s="10">
        <v>-1.2966E-19</v>
      </c>
      <c r="S750" s="12" t="s">
        <v>3307</v>
      </c>
      <c r="T750" s="12" t="s">
        <v>3308</v>
      </c>
      <c r="U750">
        <v>0</v>
      </c>
      <c r="V750">
        <v>38.512900000000002</v>
      </c>
      <c r="W750">
        <v>16.655799999999999</v>
      </c>
      <c r="X750">
        <v>0</v>
      </c>
      <c r="Y750">
        <v>2.0950700000000002</v>
      </c>
      <c r="Z750">
        <v>0</v>
      </c>
      <c r="AA750">
        <v>5</v>
      </c>
      <c r="AB750">
        <v>0</v>
      </c>
      <c r="AC750" s="12">
        <f>firm_data[[#This Row],[capital_book]]/firm_data[[#This Row],[capital]]</f>
        <v>2.1677593741317844</v>
      </c>
      <c r="AD750">
        <v>83.486699999999999</v>
      </c>
      <c r="AE750">
        <v>19.594999999999999</v>
      </c>
    </row>
    <row r="751" spans="1:31" x14ac:dyDescent="0.25">
      <c r="A751">
        <v>750</v>
      </c>
      <c r="B751">
        <v>40302607</v>
      </c>
      <c r="C751" s="12" t="s">
        <v>96</v>
      </c>
      <c r="D751">
        <v>2634.64</v>
      </c>
      <c r="E751" s="12">
        <f>c_sales_data[[#This Row],[price]]</f>
        <v>272.46911542329366</v>
      </c>
      <c r="F751" s="8">
        <f>firm_data[[#This Row],[price]]-firm_data[[#This Row],[avg_price]]</f>
        <v>12.991884576706354</v>
      </c>
      <c r="G751">
        <v>285.46100000000001</v>
      </c>
      <c r="H751">
        <v>3376.29</v>
      </c>
      <c r="I751" s="3">
        <f>firm_data[[#This Row],[production]]-firm_data[[#This Row],[sales]]</f>
        <v>2.9679923000000001</v>
      </c>
      <c r="J751">
        <v>-1.8230200000000002E-15</v>
      </c>
      <c r="K751">
        <v>2.2479200000000001</v>
      </c>
      <c r="L751">
        <v>3</v>
      </c>
      <c r="M751">
        <v>3.20077E-2</v>
      </c>
      <c r="N751">
        <v>2.7224599999999998E-18</v>
      </c>
      <c r="O751">
        <v>5</v>
      </c>
      <c r="P751">
        <v>4.1161399999999997E-18</v>
      </c>
      <c r="Q751">
        <v>4.3474500000000003</v>
      </c>
      <c r="R751" s="10">
        <v>-1.31824E-19</v>
      </c>
      <c r="S751" s="12" t="s">
        <v>3309</v>
      </c>
      <c r="T751" s="12" t="s">
        <v>3310</v>
      </c>
      <c r="U751">
        <v>0</v>
      </c>
      <c r="V751">
        <v>38.332700000000003</v>
      </c>
      <c r="W751">
        <v>18.7867</v>
      </c>
      <c r="X751">
        <v>0</v>
      </c>
      <c r="Y751">
        <v>5.1737299999999999</v>
      </c>
      <c r="Z751">
        <v>0</v>
      </c>
      <c r="AA751">
        <v>6</v>
      </c>
      <c r="AB751">
        <v>0</v>
      </c>
      <c r="AC751" s="12">
        <f>firm_data[[#This Row],[capital_book]]/firm_data[[#This Row],[capital]]</f>
        <v>2.1649348989244168</v>
      </c>
      <c r="AD751">
        <v>82.987799999999993</v>
      </c>
      <c r="AE751">
        <v>22.102</v>
      </c>
    </row>
    <row r="752" spans="1:31" x14ac:dyDescent="0.25">
      <c r="A752">
        <v>751</v>
      </c>
      <c r="B752">
        <v>45922218</v>
      </c>
      <c r="C752" s="12" t="s">
        <v>96</v>
      </c>
      <c r="D752">
        <v>2870.83</v>
      </c>
      <c r="E752" s="12">
        <f>c_sales_data[[#This Row],[price]]</f>
        <v>272.99104450342804</v>
      </c>
      <c r="F752" s="8">
        <f>firm_data[[#This Row],[price]]-firm_data[[#This Row],[avg_price]]</f>
        <v>1.549955496571954</v>
      </c>
      <c r="G752">
        <v>274.541</v>
      </c>
      <c r="H752">
        <v>3672.07</v>
      </c>
      <c r="I752" s="3">
        <f>firm_data[[#This Row],[production]]-firm_data[[#This Row],[sales]]</f>
        <v>0</v>
      </c>
      <c r="J752">
        <v>-1.8374499999999999E-15</v>
      </c>
      <c r="K752">
        <v>953.97900000000004</v>
      </c>
      <c r="L752">
        <v>3.5</v>
      </c>
      <c r="M752">
        <v>3.5</v>
      </c>
      <c r="N752">
        <v>1.20444</v>
      </c>
      <c r="O752">
        <v>5</v>
      </c>
      <c r="P752">
        <v>3.9103299999999999E-18</v>
      </c>
      <c r="Q752">
        <v>3.3474499999999998</v>
      </c>
      <c r="R752" s="10">
        <v>-1.3938399999999999E-19</v>
      </c>
      <c r="S752" s="12" t="s">
        <v>3311</v>
      </c>
      <c r="T752" s="12" t="s">
        <v>3312</v>
      </c>
      <c r="U752">
        <v>0</v>
      </c>
      <c r="V752">
        <v>38.122500000000002</v>
      </c>
      <c r="W752">
        <v>14.6928</v>
      </c>
      <c r="X752">
        <v>0</v>
      </c>
      <c r="Y752">
        <v>5.1737299999999999</v>
      </c>
      <c r="Z752">
        <v>0</v>
      </c>
      <c r="AA752">
        <v>7</v>
      </c>
      <c r="AB752">
        <v>0</v>
      </c>
      <c r="AC752" s="12">
        <f>firm_data[[#This Row],[capital_book]]/firm_data[[#This Row],[capital]]</f>
        <v>2.1911889304216672</v>
      </c>
      <c r="AD752">
        <v>83.533600000000007</v>
      </c>
      <c r="AE752">
        <v>17.285599999999999</v>
      </c>
    </row>
    <row r="753" spans="1:31" x14ac:dyDescent="0.25">
      <c r="A753">
        <v>752</v>
      </c>
      <c r="B753">
        <v>477877480</v>
      </c>
      <c r="C753" s="12" t="s">
        <v>96</v>
      </c>
      <c r="D753">
        <v>3168.79</v>
      </c>
      <c r="E753" s="12">
        <f>c_sales_data[[#This Row],[price]]</f>
        <v>274.18713130259852</v>
      </c>
      <c r="F753" s="8">
        <f>firm_data[[#This Row],[price]]-firm_data[[#This Row],[avg_price]]</f>
        <v>0.35386869740148086</v>
      </c>
      <c r="G753">
        <v>274.541</v>
      </c>
      <c r="H753">
        <v>4043.14</v>
      </c>
      <c r="I753" s="3">
        <f>firm_data[[#This Row],[production]]-firm_data[[#This Row],[sales]]</f>
        <v>0</v>
      </c>
      <c r="J753">
        <v>-1.8511500000000001E-15</v>
      </c>
      <c r="K753">
        <v>1088.26</v>
      </c>
      <c r="L753">
        <v>4</v>
      </c>
      <c r="M753">
        <v>4</v>
      </c>
      <c r="N753">
        <v>0.39753100000000002</v>
      </c>
      <c r="O753">
        <v>5</v>
      </c>
      <c r="P753">
        <v>3.7148199999999999E-18</v>
      </c>
      <c r="Q753">
        <v>4.5154500000000004</v>
      </c>
      <c r="R753" s="10">
        <v>-1.3838299999999999E-19</v>
      </c>
      <c r="S753" s="12" t="s">
        <v>3313</v>
      </c>
      <c r="T753" s="12" t="s">
        <v>3314</v>
      </c>
      <c r="U753">
        <v>0</v>
      </c>
      <c r="V753">
        <v>37.882300000000001</v>
      </c>
      <c r="W753">
        <v>15.656700000000001</v>
      </c>
      <c r="X753">
        <v>0</v>
      </c>
      <c r="Y753">
        <v>6.2577299999999996</v>
      </c>
      <c r="Z753">
        <v>0</v>
      </c>
      <c r="AA753">
        <v>8</v>
      </c>
      <c r="AB753">
        <v>0</v>
      </c>
      <c r="AC753" s="12">
        <f>firm_data[[#This Row],[capital_book]]/firm_data[[#This Row],[capital]]</f>
        <v>2.1685853287683163</v>
      </c>
      <c r="AD753">
        <v>82.150999999999996</v>
      </c>
      <c r="AE753">
        <v>18.419599999999999</v>
      </c>
    </row>
    <row r="754" spans="1:31" x14ac:dyDescent="0.25">
      <c r="A754">
        <v>753</v>
      </c>
      <c r="B754">
        <v>229521573</v>
      </c>
      <c r="C754" s="12" t="s">
        <v>96</v>
      </c>
      <c r="D754">
        <v>3516.18</v>
      </c>
      <c r="E754" s="12">
        <f>c_sales_data[[#This Row],[price]]</f>
        <v>276.54297051151724</v>
      </c>
      <c r="F754" s="8">
        <f>firm_data[[#This Row],[price]]-firm_data[[#This Row],[avg_price]]</f>
        <v>-2.0019705115172428</v>
      </c>
      <c r="G754">
        <v>274.541</v>
      </c>
      <c r="H754">
        <v>4477.72</v>
      </c>
      <c r="I754" s="3">
        <f>firm_data[[#This Row],[production]]-firm_data[[#This Row],[sales]]</f>
        <v>0</v>
      </c>
      <c r="J754">
        <v>-1.8641700000000001E-15</v>
      </c>
      <c r="K754">
        <v>1226.19</v>
      </c>
      <c r="L754">
        <v>4.5</v>
      </c>
      <c r="M754">
        <v>4.5</v>
      </c>
      <c r="N754">
        <v>2.18425</v>
      </c>
      <c r="O754">
        <v>5</v>
      </c>
      <c r="P754">
        <v>3.5290799999999997E-18</v>
      </c>
      <c r="Q754">
        <v>4.2310100000000004</v>
      </c>
      <c r="R754" s="10">
        <v>-1.3655999999999999E-19</v>
      </c>
      <c r="S754" s="12" t="s">
        <v>3315</v>
      </c>
      <c r="T754" s="12" t="s">
        <v>3316</v>
      </c>
      <c r="U754">
        <v>0</v>
      </c>
      <c r="V754">
        <v>37.612000000000002</v>
      </c>
      <c r="W754">
        <v>15.596399999999999</v>
      </c>
      <c r="X754">
        <v>0</v>
      </c>
      <c r="Y754">
        <v>6.6154999999999999</v>
      </c>
      <c r="Z754">
        <v>0</v>
      </c>
      <c r="AA754">
        <v>9</v>
      </c>
      <c r="AB754">
        <v>0</v>
      </c>
      <c r="AC754" s="12">
        <f>firm_data[[#This Row],[capital_book]]/firm_data[[#This Row],[capital]]</f>
        <v>2.1933212804424116</v>
      </c>
      <c r="AD754">
        <v>82.495199999999997</v>
      </c>
      <c r="AE754">
        <v>18.419599999999999</v>
      </c>
    </row>
    <row r="755" spans="1:31" x14ac:dyDescent="0.25">
      <c r="A755">
        <v>754</v>
      </c>
      <c r="B755">
        <v>111592466</v>
      </c>
      <c r="C755" s="12" t="s">
        <v>96</v>
      </c>
      <c r="D755">
        <v>2813.88</v>
      </c>
      <c r="E755" s="12">
        <f>c_sales_data[[#This Row],[price]]</f>
        <v>278.50558131159653</v>
      </c>
      <c r="F755" s="8">
        <f>firm_data[[#This Row],[price]]-firm_data[[#This Row],[avg_price]]</f>
        <v>21.324418688403455</v>
      </c>
      <c r="G755">
        <v>299.83</v>
      </c>
      <c r="H755">
        <v>3598.47</v>
      </c>
      <c r="I755" s="3">
        <f>firm_data[[#This Row],[production]]-firm_data[[#This Row],[sales]]</f>
        <v>4.4661096000000002</v>
      </c>
      <c r="J755">
        <v>-1.8765399999999999E-15</v>
      </c>
      <c r="K755">
        <v>-0.80099600000000004</v>
      </c>
      <c r="L755">
        <v>4.5</v>
      </c>
      <c r="M755">
        <v>3.3890400000000001E-2</v>
      </c>
      <c r="N755">
        <v>0</v>
      </c>
      <c r="O755">
        <v>5</v>
      </c>
      <c r="P755">
        <v>3.35262E-18</v>
      </c>
      <c r="Q755">
        <v>8.1626499999999993</v>
      </c>
      <c r="R755" s="10">
        <v>-1.3394400000000001E-19</v>
      </c>
      <c r="S755" s="12" t="s">
        <v>3317</v>
      </c>
      <c r="T755" s="12" t="s">
        <v>3316</v>
      </c>
      <c r="U755">
        <v>0</v>
      </c>
      <c r="V755">
        <v>37.341700000000003</v>
      </c>
      <c r="W755">
        <v>19.605799999999999</v>
      </c>
      <c r="X755">
        <v>0</v>
      </c>
      <c r="Y755">
        <v>8.5813299999999995</v>
      </c>
      <c r="Z755">
        <v>0</v>
      </c>
      <c r="AA755">
        <v>9</v>
      </c>
      <c r="AB755">
        <v>0</v>
      </c>
      <c r="AC755" s="12">
        <f>firm_data[[#This Row],[capital_book]]/firm_data[[#This Row],[capital]]</f>
        <v>2.1723702991561713</v>
      </c>
      <c r="AD755">
        <v>81.12</v>
      </c>
      <c r="AE755">
        <v>18.419599999999999</v>
      </c>
    </row>
    <row r="756" spans="1:31" x14ac:dyDescent="0.25">
      <c r="A756">
        <v>755</v>
      </c>
      <c r="B756">
        <v>492827076</v>
      </c>
      <c r="C756" s="12" t="s">
        <v>96</v>
      </c>
      <c r="D756">
        <v>2856.49</v>
      </c>
      <c r="E756" s="12">
        <f>c_sales_data[[#This Row],[price]]</f>
        <v>279.46027914001513</v>
      </c>
      <c r="F756" s="8">
        <f>firm_data[[#This Row],[price]]-firm_data[[#This Row],[avg_price]]</f>
        <v>8.0127208599848814</v>
      </c>
      <c r="G756">
        <v>287.47300000000001</v>
      </c>
      <c r="H756">
        <v>3650.75</v>
      </c>
      <c r="I756" s="3">
        <f>firm_data[[#This Row],[production]]-firm_data[[#This Row],[sales]]</f>
        <v>2.8293499999999998</v>
      </c>
      <c r="J756">
        <v>-1.8882900000000002E-15</v>
      </c>
      <c r="K756">
        <v>755.04300000000001</v>
      </c>
      <c r="L756">
        <v>5.5</v>
      </c>
      <c r="M756">
        <v>2.6706500000000002</v>
      </c>
      <c r="N756">
        <v>3.8620099999999997E-18</v>
      </c>
      <c r="O756">
        <v>5</v>
      </c>
      <c r="P756">
        <v>3.1849899999999999E-18</v>
      </c>
      <c r="Q756">
        <v>6.1626599999999998</v>
      </c>
      <c r="R756" s="10">
        <v>-1.42014E-19</v>
      </c>
      <c r="S756" s="12" t="s">
        <v>3318</v>
      </c>
      <c r="T756" s="12" t="s">
        <v>3319</v>
      </c>
      <c r="U756">
        <v>0</v>
      </c>
      <c r="V756">
        <v>37.011400000000002</v>
      </c>
      <c r="W756">
        <v>17.751999999999999</v>
      </c>
      <c r="X756">
        <v>0</v>
      </c>
      <c r="Y756">
        <v>8.5813299999999995</v>
      </c>
      <c r="Z756">
        <v>0</v>
      </c>
      <c r="AA756">
        <v>11</v>
      </c>
      <c r="AB756">
        <v>0</v>
      </c>
      <c r="AC756" s="12">
        <f>firm_data[[#This Row],[capital_book]]/firm_data[[#This Row],[capital]]</f>
        <v>2.1652382779359871</v>
      </c>
      <c r="AD756">
        <v>80.138499999999993</v>
      </c>
      <c r="AE756">
        <v>18.419599999999999</v>
      </c>
    </row>
    <row r="757" spans="1:31" x14ac:dyDescent="0.25">
      <c r="A757">
        <v>756</v>
      </c>
      <c r="B757">
        <v>865617617</v>
      </c>
      <c r="C757" s="12" t="s">
        <v>96</v>
      </c>
      <c r="D757">
        <v>2911.72</v>
      </c>
      <c r="E757" s="12">
        <f>c_sales_data[[#This Row],[price]]</f>
        <v>280.72302453609495</v>
      </c>
      <c r="F757" s="8">
        <f>firm_data[[#This Row],[price]]-firm_data[[#This Row],[avg_price]]</f>
        <v>-17.668024536094947</v>
      </c>
      <c r="G757">
        <v>263.05500000000001</v>
      </c>
      <c r="H757">
        <v>3719.84</v>
      </c>
      <c r="I757" s="3">
        <f>firm_data[[#This Row],[production]]-firm_data[[#This Row],[sales]]</f>
        <v>0</v>
      </c>
      <c r="J757">
        <v>-1.8994500000000001E-15</v>
      </c>
      <c r="K757">
        <v>782.81399999999996</v>
      </c>
      <c r="L757">
        <v>3</v>
      </c>
      <c r="M757">
        <v>3</v>
      </c>
      <c r="N757">
        <v>0.10853699999999999</v>
      </c>
      <c r="O757">
        <v>5</v>
      </c>
      <c r="P757">
        <v>3.0257400000000001E-18</v>
      </c>
      <c r="Q757">
        <v>0</v>
      </c>
      <c r="R757" s="10">
        <v>-1.43055E-19</v>
      </c>
      <c r="S757" s="12" t="s">
        <v>3320</v>
      </c>
      <c r="T757" s="12" t="s">
        <v>3321</v>
      </c>
      <c r="U757">
        <v>0</v>
      </c>
      <c r="V757">
        <v>36.831200000000003</v>
      </c>
      <c r="W757">
        <v>18.5916</v>
      </c>
      <c r="X757">
        <v>0</v>
      </c>
      <c r="Y757">
        <v>2.9535800000000001</v>
      </c>
      <c r="Z757">
        <v>0</v>
      </c>
      <c r="AA757">
        <v>6</v>
      </c>
      <c r="AB757">
        <v>0</v>
      </c>
      <c r="AC757" s="12">
        <f>firm_data[[#This Row],[capital_book]]/firm_data[[#This Row],[capital]]</f>
        <v>2.1769993918199786</v>
      </c>
      <c r="AD757">
        <v>80.1815</v>
      </c>
      <c r="AE757">
        <v>18.419599999999999</v>
      </c>
    </row>
    <row r="758" spans="1:31" x14ac:dyDescent="0.25">
      <c r="A758">
        <v>757</v>
      </c>
      <c r="B758">
        <v>644607596</v>
      </c>
      <c r="C758" s="12" t="s">
        <v>96</v>
      </c>
      <c r="D758">
        <v>2993.77</v>
      </c>
      <c r="E758" s="12">
        <f>c_sales_data[[#This Row],[price]]</f>
        <v>281.21213201836815</v>
      </c>
      <c r="F758" s="8">
        <f>firm_data[[#This Row],[price]]-firm_data[[#This Row],[avg_price]]</f>
        <v>-2.3821320183681678</v>
      </c>
      <c r="G758">
        <v>278.83</v>
      </c>
      <c r="H758">
        <v>3821.92</v>
      </c>
      <c r="I758" s="3">
        <f>firm_data[[#This Row],[production]]-firm_data[[#This Row],[sales]]</f>
        <v>0</v>
      </c>
      <c r="J758">
        <v>-1.9100600000000001E-15</v>
      </c>
      <c r="K758">
        <v>829.62</v>
      </c>
      <c r="L758">
        <v>3</v>
      </c>
      <c r="M758">
        <v>3</v>
      </c>
      <c r="N758">
        <v>1.2512000000000001</v>
      </c>
      <c r="O758">
        <v>5</v>
      </c>
      <c r="P758">
        <v>2.8744500000000001E-18</v>
      </c>
      <c r="Q758">
        <v>0.102534</v>
      </c>
      <c r="R758" s="10">
        <v>-1.4334299999999999E-19</v>
      </c>
      <c r="S758" s="12" t="s">
        <v>3322</v>
      </c>
      <c r="T758" s="12" t="s">
        <v>3321</v>
      </c>
      <c r="U758">
        <v>0</v>
      </c>
      <c r="V758">
        <v>36.6511</v>
      </c>
      <c r="W758">
        <v>14.786899999999999</v>
      </c>
      <c r="X758">
        <v>0</v>
      </c>
      <c r="Y758">
        <v>3.0512700000000001</v>
      </c>
      <c r="Z758">
        <v>0</v>
      </c>
      <c r="AA758">
        <v>6</v>
      </c>
      <c r="AB758">
        <v>0</v>
      </c>
      <c r="AC758" s="12">
        <f>firm_data[[#This Row],[capital_book]]/firm_data[[#This Row],[capital]]</f>
        <v>2.1746250453601665</v>
      </c>
      <c r="AD758">
        <v>79.702399999999997</v>
      </c>
      <c r="AE758">
        <v>18.419599999999999</v>
      </c>
    </row>
    <row r="759" spans="1:31" x14ac:dyDescent="0.25">
      <c r="A759">
        <v>758</v>
      </c>
      <c r="B759">
        <v>618249477</v>
      </c>
      <c r="C759" s="12" t="s">
        <v>96</v>
      </c>
      <c r="D759">
        <v>3094.07</v>
      </c>
      <c r="E759" s="12">
        <f>c_sales_data[[#This Row],[price]]</f>
        <v>281.55388907134312</v>
      </c>
      <c r="F759" s="8">
        <f>firm_data[[#This Row],[price]]-firm_data[[#This Row],[avg_price]]</f>
        <v>11.717110928656894</v>
      </c>
      <c r="G759">
        <v>293.27100000000002</v>
      </c>
      <c r="H759">
        <v>3947.26</v>
      </c>
      <c r="I759" s="3">
        <f>firm_data[[#This Row],[production]]-firm_data[[#This Row],[sales]]</f>
        <v>0</v>
      </c>
      <c r="J759">
        <v>-1.9201299999999999E-15</v>
      </c>
      <c r="K759">
        <v>873.39300000000003</v>
      </c>
      <c r="L759">
        <v>3</v>
      </c>
      <c r="M759">
        <v>3</v>
      </c>
      <c r="N759">
        <v>0.52695999999999998</v>
      </c>
      <c r="O759">
        <v>5</v>
      </c>
      <c r="P759">
        <v>2.73073E-18</v>
      </c>
      <c r="Q759">
        <v>2.3546900000000002</v>
      </c>
      <c r="R759" s="10">
        <v>-1.4360799999999999E-19</v>
      </c>
      <c r="S759" s="12" t="s">
        <v>3323</v>
      </c>
      <c r="T759" s="12" t="s">
        <v>3321</v>
      </c>
      <c r="U759">
        <v>0</v>
      </c>
      <c r="V759">
        <v>36.4709</v>
      </c>
      <c r="W759">
        <v>14.9031</v>
      </c>
      <c r="X759">
        <v>0</v>
      </c>
      <c r="Y759">
        <v>4.1773400000000001</v>
      </c>
      <c r="Z759">
        <v>0</v>
      </c>
      <c r="AA759">
        <v>6</v>
      </c>
      <c r="AB759">
        <v>0</v>
      </c>
      <c r="AC759" s="12">
        <f>firm_data[[#This Row],[capital_book]]/firm_data[[#This Row],[capital]]</f>
        <v>2.1846760019632088</v>
      </c>
      <c r="AD759">
        <v>79.677099999999996</v>
      </c>
      <c r="AE759">
        <v>18.419599999999999</v>
      </c>
    </row>
    <row r="760" spans="1:31" x14ac:dyDescent="0.25">
      <c r="A760">
        <v>759</v>
      </c>
      <c r="B760">
        <v>571537138</v>
      </c>
      <c r="C760" s="12" t="s">
        <v>96</v>
      </c>
      <c r="D760">
        <v>3290.81</v>
      </c>
      <c r="E760" s="12">
        <f>c_sales_data[[#This Row],[price]]</f>
        <v>282.74791010102194</v>
      </c>
      <c r="F760" s="8">
        <f>firm_data[[#This Row],[price]]-firm_data[[#This Row],[avg_price]]</f>
        <v>10.523089898978071</v>
      </c>
      <c r="G760">
        <v>293.27100000000002</v>
      </c>
      <c r="H760">
        <v>4192.9799999999996</v>
      </c>
      <c r="I760" s="3">
        <f>firm_data[[#This Row],[production]]-firm_data[[#This Row],[sales]]</f>
        <v>0</v>
      </c>
      <c r="J760">
        <v>-1.9297000000000002E-15</v>
      </c>
      <c r="K760">
        <v>1018.77</v>
      </c>
      <c r="L760">
        <v>3.5</v>
      </c>
      <c r="M760">
        <v>3.5</v>
      </c>
      <c r="N760">
        <v>1.26149</v>
      </c>
      <c r="O760">
        <v>5</v>
      </c>
      <c r="P760">
        <v>2.5942E-18</v>
      </c>
      <c r="Q760">
        <v>2.30322</v>
      </c>
      <c r="R760" s="10">
        <v>-1.43694E-19</v>
      </c>
      <c r="S760" s="12" t="s">
        <v>3324</v>
      </c>
      <c r="T760" s="12" t="s">
        <v>3325</v>
      </c>
      <c r="U760">
        <v>0</v>
      </c>
      <c r="V760">
        <v>36.2607</v>
      </c>
      <c r="W760">
        <v>13.681800000000001</v>
      </c>
      <c r="X760">
        <v>0</v>
      </c>
      <c r="Y760">
        <v>4.6516099999999998</v>
      </c>
      <c r="Z760">
        <v>0</v>
      </c>
      <c r="AA760">
        <v>7</v>
      </c>
      <c r="AB760">
        <v>0</v>
      </c>
      <c r="AC760" s="12">
        <f>firm_data[[#This Row],[capital_book]]/firm_data[[#This Row],[capital]]</f>
        <v>2.1914193603543231</v>
      </c>
      <c r="AD760">
        <v>79.462400000000002</v>
      </c>
      <c r="AE760">
        <v>18.419599999999999</v>
      </c>
    </row>
    <row r="761" spans="1:31" x14ac:dyDescent="0.25">
      <c r="A761">
        <v>760</v>
      </c>
      <c r="B761">
        <v>900173441</v>
      </c>
      <c r="C761" s="12" t="s">
        <v>96</v>
      </c>
      <c r="D761">
        <v>2945.82</v>
      </c>
      <c r="E761" s="12">
        <f>c_sales_data[[#This Row],[price]]</f>
        <v>283.17419928987277</v>
      </c>
      <c r="F761" s="8">
        <f>firm_data[[#This Row],[price]]-firm_data[[#This Row],[avg_price]]</f>
        <v>10.096800710127241</v>
      </c>
      <c r="G761">
        <v>293.27100000000002</v>
      </c>
      <c r="H761">
        <v>3759.44</v>
      </c>
      <c r="I761" s="3">
        <f>firm_data[[#This Row],[production]]-firm_data[[#This Row],[sales]]</f>
        <v>2.6379200000000003</v>
      </c>
      <c r="J761">
        <v>-1.9387900000000001E-15</v>
      </c>
      <c r="K761">
        <v>388.65499999999997</v>
      </c>
      <c r="L761">
        <v>4</v>
      </c>
      <c r="M761">
        <v>1.36208</v>
      </c>
      <c r="N761">
        <v>0</v>
      </c>
      <c r="O761">
        <v>5</v>
      </c>
      <c r="P761">
        <v>2.4644900000000001E-18</v>
      </c>
      <c r="Q761">
        <v>3.57389</v>
      </c>
      <c r="R761" s="10">
        <v>-1.4248199999999999E-19</v>
      </c>
      <c r="S761" s="12" t="s">
        <v>3326</v>
      </c>
      <c r="T761" s="12" t="s">
        <v>3327</v>
      </c>
      <c r="U761">
        <v>0</v>
      </c>
      <c r="V761">
        <v>36.020400000000002</v>
      </c>
      <c r="W761">
        <v>15.251899999999999</v>
      </c>
      <c r="X761">
        <v>0</v>
      </c>
      <c r="Y761">
        <v>5.78695</v>
      </c>
      <c r="Z761">
        <v>0</v>
      </c>
      <c r="AA761">
        <v>8</v>
      </c>
      <c r="AB761">
        <v>0</v>
      </c>
      <c r="AC761" s="12">
        <f>firm_data[[#This Row],[capital_book]]/firm_data[[#This Row],[capital]]</f>
        <v>2.14252756771163</v>
      </c>
      <c r="AD761">
        <v>77.174700000000001</v>
      </c>
      <c r="AE761">
        <v>18.419599999999999</v>
      </c>
    </row>
    <row r="762" spans="1:31" x14ac:dyDescent="0.25">
      <c r="A762">
        <v>761</v>
      </c>
      <c r="B762">
        <v>253318103</v>
      </c>
      <c r="C762" s="12" t="s">
        <v>96</v>
      </c>
      <c r="D762">
        <v>2794.42</v>
      </c>
      <c r="E762" s="12">
        <f>c_sales_data[[#This Row],[price]]</f>
        <v>283.02500185776086</v>
      </c>
      <c r="F762" s="8">
        <f>firm_data[[#This Row],[price]]-firm_data[[#This Row],[avg_price]]</f>
        <v>-7.418001857760828</v>
      </c>
      <c r="G762">
        <v>275.60700000000003</v>
      </c>
      <c r="H762">
        <v>3572.08</v>
      </c>
      <c r="I762" s="3">
        <f>firm_data[[#This Row],[production]]-firm_data[[#This Row],[sales]]</f>
        <v>0</v>
      </c>
      <c r="J762">
        <v>-1.9474300000000002E-15</v>
      </c>
      <c r="K762">
        <v>548.82500000000005</v>
      </c>
      <c r="L762">
        <v>2</v>
      </c>
      <c r="M762">
        <v>2</v>
      </c>
      <c r="N762">
        <v>2.18058</v>
      </c>
      <c r="O762">
        <v>5</v>
      </c>
      <c r="P762">
        <v>2.3412599999999999E-18</v>
      </c>
      <c r="Q762">
        <v>0</v>
      </c>
      <c r="R762" s="10">
        <v>-1.47483E-19</v>
      </c>
      <c r="S762" s="12" t="s">
        <v>3328</v>
      </c>
      <c r="T762" s="12" t="s">
        <v>3329</v>
      </c>
      <c r="U762">
        <v>0</v>
      </c>
      <c r="V762">
        <v>35.900300000000001</v>
      </c>
      <c r="W762">
        <v>14.6919</v>
      </c>
      <c r="X762">
        <v>0</v>
      </c>
      <c r="Y762">
        <v>1.6258699999999999</v>
      </c>
      <c r="Z762">
        <v>0</v>
      </c>
      <c r="AA762">
        <v>4</v>
      </c>
      <c r="AB762">
        <v>0</v>
      </c>
      <c r="AC762" s="12">
        <f>firm_data[[#This Row],[capital_book]]/firm_data[[#This Row],[capital]]</f>
        <v>2.2019258891986975</v>
      </c>
      <c r="AD762">
        <v>79.049800000000005</v>
      </c>
      <c r="AE762">
        <v>17.284500000000001</v>
      </c>
    </row>
    <row r="763" spans="1:31" x14ac:dyDescent="0.25">
      <c r="A763">
        <v>762</v>
      </c>
      <c r="B763">
        <v>66089007</v>
      </c>
      <c r="C763" s="12" t="s">
        <v>96</v>
      </c>
      <c r="D763">
        <v>2695.32</v>
      </c>
      <c r="E763" s="12">
        <f>c_sales_data[[#This Row],[price]]</f>
        <v>282.12943587777113</v>
      </c>
      <c r="F763" s="8">
        <f>firm_data[[#This Row],[price]]-firm_data[[#This Row],[avg_price]]</f>
        <v>7.23356412222887</v>
      </c>
      <c r="G763">
        <v>289.363</v>
      </c>
      <c r="H763">
        <v>3447.49</v>
      </c>
      <c r="I763" s="3">
        <f>firm_data[[#This Row],[production]]-firm_data[[#This Row],[sales]]</f>
        <v>0</v>
      </c>
      <c r="J763">
        <v>-1.9556300000000002E-15</v>
      </c>
      <c r="K763">
        <v>573.74900000000002</v>
      </c>
      <c r="L763">
        <v>2</v>
      </c>
      <c r="M763">
        <v>2</v>
      </c>
      <c r="N763">
        <v>2.37683</v>
      </c>
      <c r="O763">
        <v>5</v>
      </c>
      <c r="P763">
        <v>2.2242000000000001E-18</v>
      </c>
      <c r="Q763">
        <v>3.1767799999999999</v>
      </c>
      <c r="R763" s="10">
        <v>-1.5032100000000001E-19</v>
      </c>
      <c r="S763" s="12" t="s">
        <v>3330</v>
      </c>
      <c r="T763" s="12" t="s">
        <v>3329</v>
      </c>
      <c r="U763">
        <v>0</v>
      </c>
      <c r="V763">
        <v>35.780200000000001</v>
      </c>
      <c r="W763">
        <v>14.7308</v>
      </c>
      <c r="X763">
        <v>0</v>
      </c>
      <c r="Y763">
        <v>3.58839</v>
      </c>
      <c r="Z763">
        <v>0</v>
      </c>
      <c r="AA763">
        <v>4</v>
      </c>
      <c r="AB763">
        <v>0</v>
      </c>
      <c r="AC763" s="12">
        <f>firm_data[[#This Row],[capital_book]]/firm_data[[#This Row],[capital]]</f>
        <v>2.1893365604440445</v>
      </c>
      <c r="AD763">
        <v>78.334900000000005</v>
      </c>
      <c r="AE763">
        <v>17.284500000000001</v>
      </c>
    </row>
    <row r="764" spans="1:31" x14ac:dyDescent="0.25">
      <c r="A764">
        <v>763</v>
      </c>
      <c r="B764">
        <v>409210046</v>
      </c>
      <c r="C764" s="12" t="s">
        <v>96</v>
      </c>
      <c r="D764">
        <v>2960.87</v>
      </c>
      <c r="E764" s="12">
        <f>c_sales_data[[#This Row],[price]]</f>
        <v>282.15315313730952</v>
      </c>
      <c r="F764" s="8">
        <f>firm_data[[#This Row],[price]]-firm_data[[#This Row],[avg_price]]</f>
        <v>7.2098468626904832</v>
      </c>
      <c r="G764">
        <v>289.363</v>
      </c>
      <c r="H764">
        <v>3777.43</v>
      </c>
      <c r="I764" s="3">
        <f>firm_data[[#This Row],[production]]-firm_data[[#This Row],[sales]]</f>
        <v>0</v>
      </c>
      <c r="J764">
        <v>-1.96343E-15</v>
      </c>
      <c r="K764">
        <v>1003.32</v>
      </c>
      <c r="L764">
        <v>3.5</v>
      </c>
      <c r="M764">
        <v>3.5</v>
      </c>
      <c r="N764">
        <v>0.47733799999999998</v>
      </c>
      <c r="O764">
        <v>5</v>
      </c>
      <c r="P764">
        <v>2.1129900000000001E-18</v>
      </c>
      <c r="Q764">
        <v>4.4550799999999997</v>
      </c>
      <c r="R764" s="10">
        <v>-1.5290399999999999E-19</v>
      </c>
      <c r="S764" s="12" t="s">
        <v>3331</v>
      </c>
      <c r="T764" s="12" t="s">
        <v>3332</v>
      </c>
      <c r="U764">
        <v>0</v>
      </c>
      <c r="V764">
        <v>35.57</v>
      </c>
      <c r="W764">
        <v>15.097</v>
      </c>
      <c r="X764">
        <v>0</v>
      </c>
      <c r="Y764">
        <v>5.7275400000000003</v>
      </c>
      <c r="Z764">
        <v>0</v>
      </c>
      <c r="AA764">
        <v>7</v>
      </c>
      <c r="AB764">
        <v>0</v>
      </c>
      <c r="AC764" s="12">
        <f>firm_data[[#This Row],[capital_book]]/firm_data[[#This Row],[capital]]</f>
        <v>2.1461147034017429</v>
      </c>
      <c r="AD764">
        <v>76.337299999999999</v>
      </c>
      <c r="AE764">
        <v>17.284500000000001</v>
      </c>
    </row>
    <row r="765" spans="1:31" x14ac:dyDescent="0.25">
      <c r="A765">
        <v>764</v>
      </c>
      <c r="B765">
        <v>199181663</v>
      </c>
      <c r="C765" s="12" t="s">
        <v>96</v>
      </c>
      <c r="D765">
        <v>2936.48</v>
      </c>
      <c r="E765" s="12">
        <f>c_sales_data[[#This Row],[price]]</f>
        <v>282.49604846750645</v>
      </c>
      <c r="F765" s="8">
        <f>firm_data[[#This Row],[price]]-firm_data[[#This Row],[avg_price]]</f>
        <v>6.8669515324935446</v>
      </c>
      <c r="G765">
        <v>289.363</v>
      </c>
      <c r="H765">
        <v>3747.14</v>
      </c>
      <c r="I765" s="3">
        <f>firm_data[[#This Row],[production]]-firm_data[[#This Row],[sales]]</f>
        <v>2.0161699999999998</v>
      </c>
      <c r="J765">
        <v>-1.9708399999999999E-15</v>
      </c>
      <c r="K765">
        <v>709.34400000000005</v>
      </c>
      <c r="L765">
        <v>4.5</v>
      </c>
      <c r="M765">
        <v>2.4838300000000002</v>
      </c>
      <c r="N765">
        <v>0</v>
      </c>
      <c r="O765">
        <v>5</v>
      </c>
      <c r="P765">
        <v>2.0073399999999998E-18</v>
      </c>
      <c r="Q765">
        <v>3.3142900000000002</v>
      </c>
      <c r="R765" s="10">
        <v>-1.5106699999999999E-19</v>
      </c>
      <c r="S765" s="12" t="s">
        <v>3333</v>
      </c>
      <c r="T765" s="12" t="s">
        <v>3334</v>
      </c>
      <c r="U765">
        <v>0</v>
      </c>
      <c r="V765">
        <v>35.299700000000001</v>
      </c>
      <c r="W765">
        <v>14.574299999999999</v>
      </c>
      <c r="X765">
        <v>0</v>
      </c>
      <c r="Y765">
        <v>6.1571400000000001</v>
      </c>
      <c r="Z765">
        <v>0</v>
      </c>
      <c r="AA765">
        <v>9</v>
      </c>
      <c r="AB765">
        <v>0</v>
      </c>
      <c r="AC765" s="12">
        <f>firm_data[[#This Row],[capital_book]]/firm_data[[#This Row],[capital]]</f>
        <v>2.1682280585953988</v>
      </c>
      <c r="AD765">
        <v>76.537800000000004</v>
      </c>
      <c r="AE765">
        <v>17.284500000000001</v>
      </c>
    </row>
    <row r="766" spans="1:31" x14ac:dyDescent="0.25">
      <c r="A766">
        <v>765</v>
      </c>
      <c r="B766">
        <v>692769111</v>
      </c>
      <c r="C766" s="12" t="s">
        <v>96</v>
      </c>
      <c r="D766">
        <v>3483.43</v>
      </c>
      <c r="E766" s="12">
        <f>c_sales_data[[#This Row],[price]]</f>
        <v>282.85529246661912</v>
      </c>
      <c r="F766" s="8">
        <f>firm_data[[#This Row],[price]]-firm_data[[#This Row],[avg_price]]</f>
        <v>4.8647075333809084</v>
      </c>
      <c r="G766">
        <v>287.72000000000003</v>
      </c>
      <c r="H766">
        <v>4428.4399999999996</v>
      </c>
      <c r="I766" s="3">
        <f>firm_data[[#This Row],[production]]-firm_data[[#This Row],[sales]]</f>
        <v>3.7519999999999776E-2</v>
      </c>
      <c r="J766">
        <v>-1.9778699999999999E-15</v>
      </c>
      <c r="K766">
        <v>1414.79</v>
      </c>
      <c r="L766">
        <v>5</v>
      </c>
      <c r="M766">
        <v>4.9624800000000002</v>
      </c>
      <c r="N766">
        <v>0</v>
      </c>
      <c r="O766">
        <v>5</v>
      </c>
      <c r="P766">
        <v>1.90697E-18</v>
      </c>
      <c r="Q766">
        <v>2.3142900000000002</v>
      </c>
      <c r="R766" s="10">
        <v>-1.52677E-19</v>
      </c>
      <c r="S766" s="12" t="s">
        <v>3335</v>
      </c>
      <c r="T766" s="12" t="s">
        <v>3336</v>
      </c>
      <c r="U766">
        <v>0</v>
      </c>
      <c r="V766">
        <v>34.999400000000001</v>
      </c>
      <c r="W766">
        <v>15.2363</v>
      </c>
      <c r="X766">
        <v>0</v>
      </c>
      <c r="Y766">
        <v>6.1571400000000001</v>
      </c>
      <c r="Z766">
        <v>0</v>
      </c>
      <c r="AA766">
        <v>10</v>
      </c>
      <c r="AB766">
        <v>0</v>
      </c>
      <c r="AC766" s="12">
        <f>firm_data[[#This Row],[capital_book]]/firm_data[[#This Row],[capital]]</f>
        <v>2.1187791790716415</v>
      </c>
      <c r="AD766">
        <v>74.156000000000006</v>
      </c>
      <c r="AE766">
        <v>17.284500000000001</v>
      </c>
    </row>
    <row r="767" spans="1:31" x14ac:dyDescent="0.25">
      <c r="A767">
        <v>766</v>
      </c>
      <c r="B767">
        <v>651338657</v>
      </c>
      <c r="C767" s="12" t="s">
        <v>96</v>
      </c>
      <c r="D767">
        <v>3894.97</v>
      </c>
      <c r="E767" s="12">
        <f>c_sales_data[[#This Row],[price]]</f>
        <v>282.82338909287517</v>
      </c>
      <c r="F767" s="8">
        <f>firm_data[[#This Row],[price]]-firm_data[[#This Row],[avg_price]]</f>
        <v>-3.7673890928751916</v>
      </c>
      <c r="G767">
        <v>279.05599999999998</v>
      </c>
      <c r="H767">
        <v>4944.1899999999996</v>
      </c>
      <c r="I767" s="3">
        <f>firm_data[[#This Row],[production]]-firm_data[[#This Row],[sales]]</f>
        <v>0</v>
      </c>
      <c r="J767">
        <v>-1.9845499999999999E-15</v>
      </c>
      <c r="K767">
        <v>1385.94</v>
      </c>
      <c r="L767">
        <v>5</v>
      </c>
      <c r="M767">
        <v>5</v>
      </c>
      <c r="N767">
        <v>0.44424400000000003</v>
      </c>
      <c r="O767">
        <v>5</v>
      </c>
      <c r="P767">
        <v>1.8116199999999999E-18</v>
      </c>
      <c r="Q767">
        <v>0</v>
      </c>
      <c r="R767" s="10">
        <v>-1.47788E-19</v>
      </c>
      <c r="S767" s="12" t="s">
        <v>3337</v>
      </c>
      <c r="T767" s="12" t="s">
        <v>3336</v>
      </c>
      <c r="U767">
        <v>0</v>
      </c>
      <c r="V767">
        <v>34.699100000000001</v>
      </c>
      <c r="W767">
        <v>16.450500000000002</v>
      </c>
      <c r="X767">
        <v>0</v>
      </c>
      <c r="Y767">
        <v>4.9662300000000004</v>
      </c>
      <c r="Z767">
        <v>0</v>
      </c>
      <c r="AA767">
        <v>10</v>
      </c>
      <c r="AB767">
        <v>0</v>
      </c>
      <c r="AC767" s="12">
        <f>firm_data[[#This Row],[capital_book]]/firm_data[[#This Row],[capital]]</f>
        <v>2.1751371073024948</v>
      </c>
      <c r="AD767">
        <v>75.475300000000004</v>
      </c>
      <c r="AE767">
        <v>17.284500000000001</v>
      </c>
    </row>
    <row r="768" spans="1:31" x14ac:dyDescent="0.25">
      <c r="A768">
        <v>767</v>
      </c>
      <c r="B768">
        <v>928059400</v>
      </c>
      <c r="C768" s="12" t="s">
        <v>96</v>
      </c>
      <c r="D768">
        <v>3735.73</v>
      </c>
      <c r="E768" s="12">
        <f>c_sales_data[[#This Row],[price]]</f>
        <v>283.45643653724829</v>
      </c>
      <c r="F768" s="8">
        <f>firm_data[[#This Row],[price]]-firm_data[[#This Row],[avg_price]]</f>
        <v>12.807563462751716</v>
      </c>
      <c r="G768">
        <v>296.26400000000001</v>
      </c>
      <c r="H768">
        <v>4743.21</v>
      </c>
      <c r="I768" s="3">
        <f>firm_data[[#This Row],[production]]-firm_data[[#This Row],[sales]]</f>
        <v>2.3513700000000002</v>
      </c>
      <c r="J768">
        <v>-1.9909000000000001E-15</v>
      </c>
      <c r="K768">
        <v>772.12099999999998</v>
      </c>
      <c r="L768">
        <v>5</v>
      </c>
      <c r="M768">
        <v>2.6486299999999998</v>
      </c>
      <c r="N768">
        <v>0</v>
      </c>
      <c r="O768">
        <v>5</v>
      </c>
      <c r="P768">
        <v>1.72104E-18</v>
      </c>
      <c r="Q768">
        <v>0.73209900000000006</v>
      </c>
      <c r="R768" s="10">
        <v>-1.44766E-19</v>
      </c>
      <c r="S768" s="12" t="s">
        <v>3338</v>
      </c>
      <c r="T768" s="12" t="s">
        <v>3336</v>
      </c>
      <c r="U768">
        <v>0</v>
      </c>
      <c r="V768">
        <v>34.398800000000001</v>
      </c>
      <c r="W768">
        <v>17.842400000000001</v>
      </c>
      <c r="X768">
        <v>0</v>
      </c>
      <c r="Y768">
        <v>5.3660500000000004</v>
      </c>
      <c r="Z768">
        <v>0</v>
      </c>
      <c r="AA768">
        <v>10</v>
      </c>
      <c r="AB768">
        <v>0</v>
      </c>
      <c r="AC768" s="12">
        <f>firm_data[[#This Row],[capital_book]]/firm_data[[#This Row],[capital]]</f>
        <v>2.138019349512192</v>
      </c>
      <c r="AD768">
        <v>73.545299999999997</v>
      </c>
      <c r="AE768">
        <v>17.284500000000001</v>
      </c>
    </row>
    <row r="769" spans="1:31" x14ac:dyDescent="0.25">
      <c r="A769">
        <v>768</v>
      </c>
      <c r="B769">
        <v>854913000</v>
      </c>
      <c r="C769" s="12" t="s">
        <v>96</v>
      </c>
      <c r="D769">
        <v>3647.69</v>
      </c>
      <c r="E769" s="12">
        <f>c_sales_data[[#This Row],[price]]</f>
        <v>283.90010660318188</v>
      </c>
      <c r="F769" s="8">
        <f>firm_data[[#This Row],[price]]-firm_data[[#This Row],[avg_price]]</f>
        <v>-7.2721066031818964</v>
      </c>
      <c r="G769">
        <v>276.62799999999999</v>
      </c>
      <c r="H769">
        <v>4633.5200000000004</v>
      </c>
      <c r="I769" s="3">
        <f>firm_data[[#This Row],[production]]-firm_data[[#This Row],[sales]]</f>
        <v>0</v>
      </c>
      <c r="J769">
        <v>-1.9969400000000001E-15</v>
      </c>
      <c r="K769">
        <v>823.85199999999998</v>
      </c>
      <c r="L769">
        <v>3</v>
      </c>
      <c r="M769">
        <v>3</v>
      </c>
      <c r="N769">
        <v>1.59188</v>
      </c>
      <c r="O769">
        <v>5</v>
      </c>
      <c r="P769">
        <v>1.63499E-18</v>
      </c>
      <c r="Q769">
        <v>0</v>
      </c>
      <c r="R769" s="10">
        <v>-1.47624E-19</v>
      </c>
      <c r="S769" s="12" t="s">
        <v>3339</v>
      </c>
      <c r="T769" s="12" t="s">
        <v>3340</v>
      </c>
      <c r="U769">
        <v>0</v>
      </c>
      <c r="V769">
        <v>34.218600000000002</v>
      </c>
      <c r="W769">
        <v>17.753499999999999</v>
      </c>
      <c r="X769">
        <v>0</v>
      </c>
      <c r="Y769">
        <v>2.8837700000000002</v>
      </c>
      <c r="Z769">
        <v>0</v>
      </c>
      <c r="AA769">
        <v>6</v>
      </c>
      <c r="AB769">
        <v>0</v>
      </c>
      <c r="AC769" s="12">
        <f>firm_data[[#This Row],[capital_book]]/firm_data[[#This Row],[capital]]</f>
        <v>2.1597698327810022</v>
      </c>
      <c r="AD769">
        <v>73.904300000000006</v>
      </c>
      <c r="AE769">
        <v>17.284500000000001</v>
      </c>
    </row>
    <row r="770" spans="1:31" x14ac:dyDescent="0.25">
      <c r="A770">
        <v>769</v>
      </c>
      <c r="B770">
        <v>167590944</v>
      </c>
      <c r="C770" s="12" t="s">
        <v>96</v>
      </c>
      <c r="D770">
        <v>3131.15</v>
      </c>
      <c r="E770" s="12">
        <f>c_sales_data[[#This Row],[price]]</f>
        <v>284.58155910332943</v>
      </c>
      <c r="F770" s="8">
        <f>firm_data[[#This Row],[price]]-firm_data[[#This Row],[avg_price]]</f>
        <v>6.1384408966706019</v>
      </c>
      <c r="G770">
        <v>290.72000000000003</v>
      </c>
      <c r="H770">
        <v>3988.5</v>
      </c>
      <c r="I770" s="3">
        <f>firm_data[[#This Row],[production]]-firm_data[[#This Row],[sales]]</f>
        <v>3.056673</v>
      </c>
      <c r="J770">
        <v>-2.0026699999999999E-15</v>
      </c>
      <c r="K770">
        <v>266.38200000000001</v>
      </c>
      <c r="L770">
        <v>4</v>
      </c>
      <c r="M770">
        <v>0.94332700000000003</v>
      </c>
      <c r="N770">
        <v>3.8188800000000003E-18</v>
      </c>
      <c r="O770">
        <v>5</v>
      </c>
      <c r="P770">
        <v>1.5532400000000001E-18</v>
      </c>
      <c r="Q770">
        <v>0.63292400000000004</v>
      </c>
      <c r="R770" s="10">
        <v>-1.4944500000000001E-19</v>
      </c>
      <c r="S770" s="12" t="s">
        <v>3341</v>
      </c>
      <c r="T770" s="12" t="s">
        <v>3342</v>
      </c>
      <c r="U770">
        <v>0</v>
      </c>
      <c r="V770">
        <v>33.978400000000001</v>
      </c>
      <c r="W770">
        <v>16.988199999999999</v>
      </c>
      <c r="X770">
        <v>0</v>
      </c>
      <c r="Y770">
        <v>4.3164600000000002</v>
      </c>
      <c r="Z770">
        <v>0</v>
      </c>
      <c r="AA770">
        <v>8</v>
      </c>
      <c r="AB770">
        <v>0</v>
      </c>
      <c r="AC770" s="12">
        <f>firm_data[[#This Row],[capital_book]]/firm_data[[#This Row],[capital]]</f>
        <v>2.1946177571633743</v>
      </c>
      <c r="AD770">
        <v>74.569599999999994</v>
      </c>
      <c r="AE770">
        <v>17.284500000000001</v>
      </c>
    </row>
    <row r="771" spans="1:31" x14ac:dyDescent="0.25">
      <c r="A771">
        <v>770</v>
      </c>
      <c r="B771">
        <v>339356393</v>
      </c>
      <c r="C771" s="12" t="s">
        <v>96</v>
      </c>
      <c r="D771">
        <v>2832.82</v>
      </c>
      <c r="E771" s="12">
        <f>c_sales_data[[#This Row],[price]]</f>
        <v>284.98776510853094</v>
      </c>
      <c r="F771" s="8">
        <f>firm_data[[#This Row],[price]]-firm_data[[#This Row],[avg_price]]</f>
        <v>-9.7377651085309367</v>
      </c>
      <c r="G771">
        <v>275.25</v>
      </c>
      <c r="H771">
        <v>3614.33</v>
      </c>
      <c r="I771" s="3">
        <f>firm_data[[#This Row],[production]]-firm_data[[#This Row],[sales]]</f>
        <v>0</v>
      </c>
      <c r="J771">
        <v>-2.0081099999999998E-15</v>
      </c>
      <c r="K771">
        <v>408.41899999999998</v>
      </c>
      <c r="L771">
        <v>1.5</v>
      </c>
      <c r="M771">
        <v>1.5</v>
      </c>
      <c r="N771">
        <v>1.71648</v>
      </c>
      <c r="O771">
        <v>5</v>
      </c>
      <c r="P771">
        <v>1.47558E-18</v>
      </c>
      <c r="Q771">
        <v>0</v>
      </c>
      <c r="R771" s="10">
        <v>-1.56449E-19</v>
      </c>
      <c r="S771" s="12" t="s">
        <v>3343</v>
      </c>
      <c r="T771" s="12" t="s">
        <v>3344</v>
      </c>
      <c r="U771">
        <v>0</v>
      </c>
      <c r="V771">
        <v>33.888300000000001</v>
      </c>
      <c r="W771">
        <v>15.56</v>
      </c>
      <c r="X771">
        <v>0</v>
      </c>
      <c r="Y771">
        <v>1.24899</v>
      </c>
      <c r="Z771">
        <v>0</v>
      </c>
      <c r="AA771">
        <v>3</v>
      </c>
      <c r="AB771">
        <v>0</v>
      </c>
      <c r="AC771" s="12">
        <f>firm_data[[#This Row],[capital_book]]/firm_data[[#This Row],[capital]]</f>
        <v>2.1632451318006511</v>
      </c>
      <c r="AD771">
        <v>73.308700000000002</v>
      </c>
      <c r="AE771">
        <v>18.305900000000001</v>
      </c>
    </row>
    <row r="772" spans="1:31" x14ac:dyDescent="0.25">
      <c r="A772">
        <v>771</v>
      </c>
      <c r="B772">
        <v>608329321</v>
      </c>
      <c r="C772" s="12" t="s">
        <v>96</v>
      </c>
      <c r="D772">
        <v>2605.23</v>
      </c>
      <c r="E772" s="12">
        <f>c_sales_data[[#This Row],[price]]</f>
        <v>285.29678013521357</v>
      </c>
      <c r="F772" s="8">
        <f>firm_data[[#This Row],[price]]-firm_data[[#This Row],[avg_price]]</f>
        <v>-0.81478013521353887</v>
      </c>
      <c r="G772">
        <v>284.48200000000003</v>
      </c>
      <c r="H772">
        <v>3328.74</v>
      </c>
      <c r="I772" s="3">
        <f>firm_data[[#This Row],[production]]-firm_data[[#This Row],[sales]]</f>
        <v>0</v>
      </c>
      <c r="J772">
        <v>-2.0132799999999999E-15</v>
      </c>
      <c r="K772">
        <v>422.42500000000001</v>
      </c>
      <c r="L772">
        <v>1.5</v>
      </c>
      <c r="M772">
        <v>1.5</v>
      </c>
      <c r="N772">
        <v>0.25299700000000003</v>
      </c>
      <c r="O772">
        <v>5</v>
      </c>
      <c r="P772">
        <v>1.4017999999999999E-18</v>
      </c>
      <c r="Q772">
        <v>2.5876399999999999</v>
      </c>
      <c r="R772" s="10">
        <v>-1.6077E-19</v>
      </c>
      <c r="S772" s="12" t="s">
        <v>3345</v>
      </c>
      <c r="T772" s="12" t="s">
        <v>3344</v>
      </c>
      <c r="U772">
        <v>0</v>
      </c>
      <c r="V772">
        <v>33.798200000000001</v>
      </c>
      <c r="W772">
        <v>13.4618</v>
      </c>
      <c r="X772">
        <v>0</v>
      </c>
      <c r="Y772">
        <v>2.7938200000000002</v>
      </c>
      <c r="Z772">
        <v>0</v>
      </c>
      <c r="AA772">
        <v>3</v>
      </c>
      <c r="AB772">
        <v>0</v>
      </c>
      <c r="AC772" s="12">
        <f>firm_data[[#This Row],[capital_book]]/firm_data[[#This Row],[capital]]</f>
        <v>2.1362912817842368</v>
      </c>
      <c r="AD772">
        <v>72.202799999999996</v>
      </c>
      <c r="AE772">
        <v>18.305900000000001</v>
      </c>
    </row>
    <row r="773" spans="1:31" x14ac:dyDescent="0.25">
      <c r="A773">
        <v>772</v>
      </c>
      <c r="B773">
        <v>711942474</v>
      </c>
      <c r="C773" s="12" t="s">
        <v>96</v>
      </c>
      <c r="D773">
        <v>2085.11</v>
      </c>
      <c r="E773" s="12">
        <f>c_sales_data[[#This Row],[price]]</f>
        <v>286.30297254046712</v>
      </c>
      <c r="F773" s="8">
        <f>firm_data[[#This Row],[price]]-firm_data[[#This Row],[avg_price]]</f>
        <v>15.15202745953286</v>
      </c>
      <c r="G773">
        <v>301.45499999999998</v>
      </c>
      <c r="H773">
        <v>2677.85</v>
      </c>
      <c r="I773" s="3">
        <f>firm_data[[#This Row],[production]]-firm_data[[#This Row],[sales]]</f>
        <v>1.4862008</v>
      </c>
      <c r="J773">
        <v>-2.0181900000000002E-15</v>
      </c>
      <c r="K773">
        <v>0.22018699999999999</v>
      </c>
      <c r="L773">
        <v>1.5</v>
      </c>
      <c r="M773">
        <v>1.3799199999999999E-2</v>
      </c>
      <c r="N773">
        <v>0</v>
      </c>
      <c r="O773">
        <v>5</v>
      </c>
      <c r="P773">
        <v>1.3317099999999999E-18</v>
      </c>
      <c r="Q773">
        <v>3.04304</v>
      </c>
      <c r="R773" s="10">
        <v>-1.6438000000000001E-19</v>
      </c>
      <c r="S773" s="12" t="s">
        <v>3346</v>
      </c>
      <c r="T773" s="12" t="s">
        <v>3344</v>
      </c>
      <c r="U773">
        <v>0</v>
      </c>
      <c r="V773">
        <v>33.708100000000002</v>
      </c>
      <c r="W773">
        <v>9.8275299999999994</v>
      </c>
      <c r="X773">
        <v>0</v>
      </c>
      <c r="Y773">
        <v>3.0215200000000002</v>
      </c>
      <c r="Z773">
        <v>0</v>
      </c>
      <c r="AA773">
        <v>3</v>
      </c>
      <c r="AB773">
        <v>0</v>
      </c>
      <c r="AC773" s="12">
        <f>firm_data[[#This Row],[capital_book]]/firm_data[[#This Row],[capital]]</f>
        <v>2.1197901987949481</v>
      </c>
      <c r="AD773">
        <v>71.454099999999997</v>
      </c>
      <c r="AE773">
        <v>18.305900000000001</v>
      </c>
    </row>
    <row r="774" spans="1:31" x14ac:dyDescent="0.25">
      <c r="A774">
        <v>773</v>
      </c>
      <c r="B774">
        <v>415371167</v>
      </c>
      <c r="C774" s="12" t="s">
        <v>96</v>
      </c>
      <c r="D774">
        <v>2124.5500000000002</v>
      </c>
      <c r="E774" s="12">
        <f>c_sales_data[[#This Row],[price]]</f>
        <v>287.05465437366763</v>
      </c>
      <c r="F774" s="8">
        <f>firm_data[[#This Row],[price]]-firm_data[[#This Row],[avg_price]]</f>
        <v>0.2313456263323701</v>
      </c>
      <c r="G774">
        <v>287.286</v>
      </c>
      <c r="H774">
        <v>2727.87</v>
      </c>
      <c r="I774" s="3">
        <f>firm_data[[#This Row],[production]]-firm_data[[#This Row],[sales]]</f>
        <v>0</v>
      </c>
      <c r="J774">
        <v>-2.0228599999999999E-15</v>
      </c>
      <c r="K774">
        <v>571.048</v>
      </c>
      <c r="L774">
        <v>2</v>
      </c>
      <c r="M774">
        <v>2</v>
      </c>
      <c r="N774">
        <v>2.6251699999999998</v>
      </c>
      <c r="O774">
        <v>5</v>
      </c>
      <c r="P774">
        <v>1.26512E-18</v>
      </c>
      <c r="Q774">
        <v>2.04304</v>
      </c>
      <c r="R774" s="10">
        <v>-1.71968E-19</v>
      </c>
      <c r="S774" s="12" t="s">
        <v>3347</v>
      </c>
      <c r="T774" s="12" t="s">
        <v>3348</v>
      </c>
      <c r="U774">
        <v>0</v>
      </c>
      <c r="V774">
        <v>33.588000000000001</v>
      </c>
      <c r="W774">
        <v>7.5634699999999997</v>
      </c>
      <c r="X774">
        <v>0</v>
      </c>
      <c r="Y774">
        <v>3.0215200000000002</v>
      </c>
      <c r="Z774">
        <v>0</v>
      </c>
      <c r="AA774">
        <v>4</v>
      </c>
      <c r="AB774">
        <v>0</v>
      </c>
      <c r="AC774" s="12">
        <f>firm_data[[#This Row],[capital_book]]/firm_data[[#This Row],[capital]]</f>
        <v>2.1492140050017863</v>
      </c>
      <c r="AD774">
        <v>72.187799999999996</v>
      </c>
      <c r="AE774">
        <v>18.305900000000001</v>
      </c>
    </row>
    <row r="775" spans="1:31" x14ac:dyDescent="0.25">
      <c r="A775">
        <v>774</v>
      </c>
      <c r="B775">
        <v>758752923</v>
      </c>
      <c r="C775" s="12" t="s">
        <v>96</v>
      </c>
      <c r="D775">
        <v>2384.33</v>
      </c>
      <c r="E775" s="12">
        <f>c_sales_data[[#This Row],[price]]</f>
        <v>287.16161858488761</v>
      </c>
      <c r="F775" s="8">
        <f>firm_data[[#This Row],[price]]-firm_data[[#This Row],[avg_price]]</f>
        <v>0.12438141511239564</v>
      </c>
      <c r="G775">
        <v>287.286</v>
      </c>
      <c r="H775">
        <v>3052.08</v>
      </c>
      <c r="I775" s="3">
        <f>firm_data[[#This Row],[production]]-firm_data[[#This Row],[sales]]</f>
        <v>0</v>
      </c>
      <c r="J775">
        <v>-2.0272899999999999E-15</v>
      </c>
      <c r="K775">
        <v>854.95699999999999</v>
      </c>
      <c r="L775">
        <v>3</v>
      </c>
      <c r="M775">
        <v>3</v>
      </c>
      <c r="N775">
        <v>0.52188900000000005</v>
      </c>
      <c r="O775">
        <v>5</v>
      </c>
      <c r="P775">
        <v>1.2018699999999999E-18</v>
      </c>
      <c r="Q775">
        <v>4.7683499999999999</v>
      </c>
      <c r="R775" s="10">
        <v>-1.71922E-19</v>
      </c>
      <c r="S775" s="12" t="s">
        <v>3349</v>
      </c>
      <c r="T775" s="12" t="s">
        <v>3350</v>
      </c>
      <c r="U775">
        <v>0</v>
      </c>
      <c r="V775">
        <v>33.407800000000002</v>
      </c>
      <c r="W775">
        <v>11.952</v>
      </c>
      <c r="X775">
        <v>0</v>
      </c>
      <c r="Y775">
        <v>5.3841700000000001</v>
      </c>
      <c r="Z775">
        <v>0</v>
      </c>
      <c r="AA775">
        <v>6</v>
      </c>
      <c r="AB775">
        <v>0</v>
      </c>
      <c r="AC775" s="12">
        <f>firm_data[[#This Row],[capital_book]]/firm_data[[#This Row],[capital]]</f>
        <v>2.1454031693197395</v>
      </c>
      <c r="AD775">
        <v>71.673199999999994</v>
      </c>
      <c r="AE775">
        <v>14.0611</v>
      </c>
    </row>
    <row r="776" spans="1:31" x14ac:dyDescent="0.25">
      <c r="A776">
        <v>775</v>
      </c>
      <c r="B776">
        <v>384859643</v>
      </c>
      <c r="C776" s="12" t="s">
        <v>96</v>
      </c>
      <c r="D776">
        <v>2820.38</v>
      </c>
      <c r="E776" s="12">
        <f>c_sales_data[[#This Row],[price]]</f>
        <v>287.42016097144796</v>
      </c>
      <c r="F776" s="8">
        <f>firm_data[[#This Row],[price]]-firm_data[[#This Row],[avg_price]]</f>
        <v>-0.13416097144795458</v>
      </c>
      <c r="G776">
        <v>287.286</v>
      </c>
      <c r="H776">
        <v>3597.17</v>
      </c>
      <c r="I776" s="3">
        <f>firm_data[[#This Row],[production]]-firm_data[[#This Row],[sales]]</f>
        <v>0</v>
      </c>
      <c r="J776">
        <v>-2.0315100000000001E-15</v>
      </c>
      <c r="K776">
        <v>1140.6500000000001</v>
      </c>
      <c r="L776">
        <v>4</v>
      </c>
      <c r="M776">
        <v>4</v>
      </c>
      <c r="N776">
        <v>0.47479500000000002</v>
      </c>
      <c r="O776">
        <v>5</v>
      </c>
      <c r="P776">
        <v>1.14177E-18</v>
      </c>
      <c r="Q776">
        <v>3.7077499999999999</v>
      </c>
      <c r="R776" s="10">
        <v>-1.69255E-19</v>
      </c>
      <c r="S776" s="12" t="s">
        <v>3351</v>
      </c>
      <c r="T776" s="12" t="s">
        <v>3352</v>
      </c>
      <c r="U776">
        <v>0</v>
      </c>
      <c r="V776">
        <v>33.1676</v>
      </c>
      <c r="W776">
        <v>12.1973</v>
      </c>
      <c r="X776">
        <v>0</v>
      </c>
      <c r="Y776">
        <v>5.8538699999999997</v>
      </c>
      <c r="Z776">
        <v>0</v>
      </c>
      <c r="AA776">
        <v>8</v>
      </c>
      <c r="AB776">
        <v>0</v>
      </c>
      <c r="AC776" s="12">
        <f>firm_data[[#This Row],[capital_book]]/firm_data[[#This Row],[capital]]</f>
        <v>2.1617150472147517</v>
      </c>
      <c r="AD776">
        <v>71.698899999999995</v>
      </c>
      <c r="AE776">
        <v>14.0611</v>
      </c>
    </row>
    <row r="777" spans="1:31" x14ac:dyDescent="0.25">
      <c r="A777">
        <v>776</v>
      </c>
      <c r="B777">
        <v>871676655</v>
      </c>
      <c r="C777" s="12" t="s">
        <v>96</v>
      </c>
      <c r="D777">
        <v>2858.23</v>
      </c>
      <c r="E777" s="12">
        <f>c_sales_data[[#This Row],[price]]</f>
        <v>287.52226629903248</v>
      </c>
      <c r="F777" s="8">
        <f>firm_data[[#This Row],[price]]-firm_data[[#This Row],[avg_price]]</f>
        <v>24.146733700967502</v>
      </c>
      <c r="G777">
        <v>311.66899999999998</v>
      </c>
      <c r="H777">
        <v>3644.2</v>
      </c>
      <c r="I777" s="3">
        <f>firm_data[[#This Row],[production]]-firm_data[[#This Row],[sales]]</f>
        <v>2.0569999999999999</v>
      </c>
      <c r="J777">
        <v>-2.0355099999999998E-15</v>
      </c>
      <c r="K777">
        <v>751.53599999999994</v>
      </c>
      <c r="L777">
        <v>4.5</v>
      </c>
      <c r="M777">
        <v>2.4430000000000001</v>
      </c>
      <c r="N777">
        <v>9.1191899999999999E-17</v>
      </c>
      <c r="O777">
        <v>5</v>
      </c>
      <c r="P777">
        <v>1.08469E-18</v>
      </c>
      <c r="Q777">
        <v>3.5623800000000001</v>
      </c>
      <c r="R777" s="10">
        <v>-1.64449E-19</v>
      </c>
      <c r="S777" s="12" t="s">
        <v>3353</v>
      </c>
      <c r="T777" s="12" t="s">
        <v>3354</v>
      </c>
      <c r="U777">
        <v>0</v>
      </c>
      <c r="V777">
        <v>32.897300000000001</v>
      </c>
      <c r="W777">
        <v>14.003299999999999</v>
      </c>
      <c r="X777">
        <v>0</v>
      </c>
      <c r="Y777">
        <v>6.2811899999999996</v>
      </c>
      <c r="Z777">
        <v>0</v>
      </c>
      <c r="AA777">
        <v>9</v>
      </c>
      <c r="AB777">
        <v>0</v>
      </c>
      <c r="AC777" s="12">
        <f>firm_data[[#This Row],[capital_book]]/firm_data[[#This Row],[capital]]</f>
        <v>2.1708286090347841</v>
      </c>
      <c r="AD777">
        <v>71.414400000000001</v>
      </c>
      <c r="AE777">
        <v>14.0611</v>
      </c>
    </row>
    <row r="778" spans="1:31" x14ac:dyDescent="0.25">
      <c r="A778">
        <v>777</v>
      </c>
      <c r="B778">
        <v>910674236</v>
      </c>
      <c r="C778" s="12" t="s">
        <v>96</v>
      </c>
      <c r="D778">
        <v>2289.91</v>
      </c>
      <c r="E778" s="12">
        <f>c_sales_data[[#This Row],[price]]</f>
        <v>287.24860192852788</v>
      </c>
      <c r="F778" s="8">
        <f>firm_data[[#This Row],[price]]-firm_data[[#This Row],[avg_price]]</f>
        <v>10.993398071472143</v>
      </c>
      <c r="G778">
        <v>298.24200000000002</v>
      </c>
      <c r="H778">
        <v>2934.66</v>
      </c>
      <c r="I778" s="3">
        <f>firm_data[[#This Row],[production]]-firm_data[[#This Row],[sales]]</f>
        <v>4.4558606000000003</v>
      </c>
      <c r="J778">
        <v>-2.03931E-15</v>
      </c>
      <c r="K778">
        <v>4.4186899999999998</v>
      </c>
      <c r="L778">
        <v>4.5</v>
      </c>
      <c r="M778">
        <v>4.4139400000000002E-2</v>
      </c>
      <c r="N778">
        <v>0</v>
      </c>
      <c r="O778">
        <v>5</v>
      </c>
      <c r="P778">
        <v>1.03045E-18</v>
      </c>
      <c r="Q778">
        <v>3.5623800000000001</v>
      </c>
      <c r="R778" s="10">
        <v>-1.65261E-19</v>
      </c>
      <c r="S778" s="12" t="s">
        <v>3355</v>
      </c>
      <c r="T778" s="12" t="s">
        <v>3354</v>
      </c>
      <c r="U778">
        <v>0</v>
      </c>
      <c r="V778">
        <v>32.627000000000002</v>
      </c>
      <c r="W778">
        <v>14.950799999999999</v>
      </c>
      <c r="X778">
        <v>0</v>
      </c>
      <c r="Y778">
        <v>6.2811899999999996</v>
      </c>
      <c r="Z778">
        <v>0</v>
      </c>
      <c r="AA778">
        <v>9</v>
      </c>
      <c r="AB778">
        <v>0</v>
      </c>
      <c r="AC778" s="12">
        <f>firm_data[[#This Row],[capital_book]]/firm_data[[#This Row],[capital]]</f>
        <v>2.2149600024519569</v>
      </c>
      <c r="AD778">
        <v>72.267499999999998</v>
      </c>
      <c r="AE778">
        <v>14.0611</v>
      </c>
    </row>
    <row r="779" spans="1:31" x14ac:dyDescent="0.25">
      <c r="A779">
        <v>778</v>
      </c>
      <c r="B779">
        <v>547049251</v>
      </c>
      <c r="C779" s="12" t="s">
        <v>96</v>
      </c>
      <c r="D779">
        <v>1938.51</v>
      </c>
      <c r="E779" s="12">
        <f>c_sales_data[[#This Row],[price]]</f>
        <v>287.21726342501688</v>
      </c>
      <c r="F779" s="8">
        <f>firm_data[[#This Row],[price]]-firm_data[[#This Row],[avg_price]]</f>
        <v>-18.764263425016907</v>
      </c>
      <c r="G779">
        <v>268.45299999999997</v>
      </c>
      <c r="H779">
        <v>2495.1799999999998</v>
      </c>
      <c r="I779" s="3">
        <f>firm_data[[#This Row],[production]]-firm_data[[#This Row],[sales]]</f>
        <v>0</v>
      </c>
      <c r="J779">
        <v>-2.0429200000000001E-15</v>
      </c>
      <c r="K779">
        <v>132.93</v>
      </c>
      <c r="L779">
        <v>0.5</v>
      </c>
      <c r="M779">
        <v>0.5</v>
      </c>
      <c r="N779">
        <v>1.7760199999999999</v>
      </c>
      <c r="O779">
        <v>5</v>
      </c>
      <c r="P779">
        <v>9.7892899999999995E-19</v>
      </c>
      <c r="Q779">
        <v>0</v>
      </c>
      <c r="R779" s="10">
        <v>-1.74868E-19</v>
      </c>
      <c r="S779" s="12" t="s">
        <v>3356</v>
      </c>
      <c r="T779" s="12" t="s">
        <v>3357</v>
      </c>
      <c r="U779">
        <v>0</v>
      </c>
      <c r="V779">
        <v>32.597000000000001</v>
      </c>
      <c r="W779">
        <v>15.4245</v>
      </c>
      <c r="X779">
        <v>0</v>
      </c>
      <c r="Y779">
        <v>0.48972500000000002</v>
      </c>
      <c r="Z779">
        <v>0</v>
      </c>
      <c r="AA779">
        <v>1</v>
      </c>
      <c r="AB779">
        <v>0</v>
      </c>
      <c r="AC779" s="12">
        <f>firm_data[[#This Row],[capital_book]]/firm_data[[#This Row],[capital]]</f>
        <v>2.2099518360585328</v>
      </c>
      <c r="AD779">
        <v>72.037800000000004</v>
      </c>
      <c r="AE779">
        <v>14.0611</v>
      </c>
    </row>
    <row r="780" spans="1:31" x14ac:dyDescent="0.25">
      <c r="A780">
        <v>779</v>
      </c>
      <c r="B780">
        <v>483474797</v>
      </c>
      <c r="C780" s="12" t="s">
        <v>96</v>
      </c>
      <c r="D780">
        <v>1660.77</v>
      </c>
      <c r="E780" s="12">
        <f>c_sales_data[[#This Row],[price]]</f>
        <v>286.50368904810807</v>
      </c>
      <c r="F780" s="8">
        <f>firm_data[[#This Row],[price]]-firm_data[[#This Row],[avg_price]]</f>
        <v>-9.6126890481080522</v>
      </c>
      <c r="G780">
        <v>276.89100000000002</v>
      </c>
      <c r="H780">
        <v>2148.5300000000002</v>
      </c>
      <c r="I780" s="3">
        <f>firm_data[[#This Row],[production]]-firm_data[[#This Row],[sales]]</f>
        <v>0</v>
      </c>
      <c r="J780">
        <v>-2.0463499999999998E-15</v>
      </c>
      <c r="K780">
        <v>137.91399999999999</v>
      </c>
      <c r="L780">
        <v>0.5</v>
      </c>
      <c r="M780">
        <v>0.5</v>
      </c>
      <c r="N780">
        <v>3.2123400000000002</v>
      </c>
      <c r="O780">
        <v>5</v>
      </c>
      <c r="P780">
        <v>9.2998300000000008E-19</v>
      </c>
      <c r="Q780">
        <v>3.1762999999999999</v>
      </c>
      <c r="R780" s="10">
        <v>-1.8077500000000001E-19</v>
      </c>
      <c r="S780" s="12" t="s">
        <v>3358</v>
      </c>
      <c r="T780" s="12" t="s">
        <v>3357</v>
      </c>
      <c r="U780">
        <v>0</v>
      </c>
      <c r="V780">
        <v>32.567</v>
      </c>
      <c r="W780">
        <v>11.732799999999999</v>
      </c>
      <c r="X780">
        <v>0</v>
      </c>
      <c r="Y780">
        <v>2.0881500000000002</v>
      </c>
      <c r="Z780">
        <v>0</v>
      </c>
      <c r="AA780">
        <v>1</v>
      </c>
      <c r="AB780">
        <v>0</v>
      </c>
      <c r="AC780" s="12">
        <f>firm_data[[#This Row],[capital_book]]/firm_data[[#This Row],[capital]]</f>
        <v>2.2284091258021923</v>
      </c>
      <c r="AD780">
        <v>72.572599999999994</v>
      </c>
      <c r="AE780">
        <v>14.0611</v>
      </c>
    </row>
    <row r="781" spans="1:31" x14ac:dyDescent="0.25">
      <c r="A781">
        <v>780</v>
      </c>
      <c r="B781">
        <v>808156632</v>
      </c>
      <c r="C781" s="12" t="s">
        <v>96</v>
      </c>
      <c r="D781">
        <v>1559.94</v>
      </c>
      <c r="E781" s="12">
        <f>c_sales_data[[#This Row],[price]]</f>
        <v>286.39167875523503</v>
      </c>
      <c r="F781" s="8">
        <f>firm_data[[#This Row],[price]]-firm_data[[#This Row],[avg_price]]</f>
        <v>4.772321244764953</v>
      </c>
      <c r="G781">
        <v>291.16399999999999</v>
      </c>
      <c r="H781">
        <v>2020.95</v>
      </c>
      <c r="I781" s="3">
        <f>firm_data[[#This Row],[production]]-firm_data[[#This Row],[sales]]</f>
        <v>0</v>
      </c>
      <c r="J781">
        <v>-2.0496100000000002E-15</v>
      </c>
      <c r="K781">
        <v>287.47899999999998</v>
      </c>
      <c r="L781">
        <v>1</v>
      </c>
      <c r="M781">
        <v>1</v>
      </c>
      <c r="N781">
        <v>1.3092600000000001</v>
      </c>
      <c r="O781">
        <v>5</v>
      </c>
      <c r="P781">
        <v>8.8348299999999998E-19</v>
      </c>
      <c r="Q781">
        <v>7.9584999999999999</v>
      </c>
      <c r="R781" s="10">
        <v>-1.8617899999999999E-19</v>
      </c>
      <c r="S781" s="12" t="s">
        <v>3359</v>
      </c>
      <c r="T781" s="12" t="s">
        <v>3360</v>
      </c>
      <c r="U781">
        <v>0</v>
      </c>
      <c r="V781">
        <v>32.506900000000002</v>
      </c>
      <c r="W781">
        <v>12.424099999999999</v>
      </c>
      <c r="X781">
        <v>0</v>
      </c>
      <c r="Y781">
        <v>4.9792500000000004</v>
      </c>
      <c r="Z781">
        <v>0</v>
      </c>
      <c r="AA781">
        <v>2</v>
      </c>
      <c r="AB781">
        <v>0</v>
      </c>
      <c r="AC781" s="12">
        <f>firm_data[[#This Row],[capital_book]]/firm_data[[#This Row],[capital]]</f>
        <v>2.1847115535470927</v>
      </c>
      <c r="AD781">
        <v>71.018199999999993</v>
      </c>
      <c r="AE781">
        <v>14.0611</v>
      </c>
    </row>
    <row r="782" spans="1:31" x14ac:dyDescent="0.25">
      <c r="A782">
        <v>781</v>
      </c>
      <c r="B782">
        <v>437288199</v>
      </c>
      <c r="C782" s="12" t="s">
        <v>96</v>
      </c>
      <c r="D782">
        <v>1267.1500000000001</v>
      </c>
      <c r="E782" s="12">
        <f>c_sales_data[[#This Row],[price]]</f>
        <v>286.61619198586624</v>
      </c>
      <c r="F782" s="8">
        <f>firm_data[[#This Row],[price]]-firm_data[[#This Row],[avg_price]]</f>
        <v>4.54780801413375</v>
      </c>
      <c r="G782">
        <v>291.16399999999999</v>
      </c>
      <c r="H782">
        <v>1653.72</v>
      </c>
      <c r="I782" s="3">
        <f>firm_data[[#This Row],[production]]-firm_data[[#This Row],[sales]]</f>
        <v>1.4072716999999999</v>
      </c>
      <c r="J782">
        <v>-2.0527100000000002E-15</v>
      </c>
      <c r="K782">
        <v>22.561499999999999</v>
      </c>
      <c r="L782">
        <v>1.5</v>
      </c>
      <c r="M782">
        <v>9.27283E-2</v>
      </c>
      <c r="N782">
        <v>0</v>
      </c>
      <c r="O782">
        <v>5</v>
      </c>
      <c r="P782">
        <v>8.3930899999999997E-19</v>
      </c>
      <c r="Q782">
        <v>9.3151700000000002</v>
      </c>
      <c r="R782" s="10">
        <v>-1.8856300000000001E-19</v>
      </c>
      <c r="S782" s="12" t="s">
        <v>3361</v>
      </c>
      <c r="T782" s="12" t="s">
        <v>3362</v>
      </c>
      <c r="U782">
        <v>0</v>
      </c>
      <c r="V782">
        <v>32.416800000000002</v>
      </c>
      <c r="W782">
        <v>10.2913</v>
      </c>
      <c r="X782">
        <v>0</v>
      </c>
      <c r="Y782">
        <v>6.1575800000000003</v>
      </c>
      <c r="Z782">
        <v>0</v>
      </c>
      <c r="AA782">
        <v>3</v>
      </c>
      <c r="AB782">
        <v>0</v>
      </c>
      <c r="AC782" s="12">
        <f>firm_data[[#This Row],[capital_book]]/firm_data[[#This Row],[capital]]</f>
        <v>2.1524147972656151</v>
      </c>
      <c r="AD782">
        <v>69.7744</v>
      </c>
      <c r="AE782">
        <v>12.1074</v>
      </c>
    </row>
    <row r="783" spans="1:31" x14ac:dyDescent="0.25">
      <c r="A783">
        <v>782</v>
      </c>
      <c r="B783">
        <v>570425537</v>
      </c>
      <c r="C783" s="12" t="s">
        <v>96</v>
      </c>
      <c r="D783">
        <v>1119.53</v>
      </c>
      <c r="E783" s="12">
        <f>c_sales_data[[#This Row],[price]]</f>
        <v>285.47789941562075</v>
      </c>
      <c r="F783" s="8">
        <f>firm_data[[#This Row],[price]]-firm_data[[#This Row],[avg_price]]</f>
        <v>-18.960899415620759</v>
      </c>
      <c r="G783">
        <v>266.517</v>
      </c>
      <c r="H783">
        <v>1469.88</v>
      </c>
      <c r="I783" s="3">
        <f>firm_data[[#This Row],[production]]-firm_data[[#This Row],[sales]]</f>
        <v>0</v>
      </c>
      <c r="J783">
        <v>-2.0556500000000002E-15</v>
      </c>
      <c r="K783">
        <v>132.88800000000001</v>
      </c>
      <c r="L783">
        <v>0.5</v>
      </c>
      <c r="M783">
        <v>0.5</v>
      </c>
      <c r="N783">
        <v>2.0401699999999998</v>
      </c>
      <c r="O783">
        <v>5</v>
      </c>
      <c r="P783">
        <v>7.9734399999999998E-19</v>
      </c>
      <c r="Q783">
        <v>0</v>
      </c>
      <c r="R783" s="10">
        <v>-1.9441599999999999E-19</v>
      </c>
      <c r="S783" s="12" t="s">
        <v>3363</v>
      </c>
      <c r="T783" s="12" t="s">
        <v>3357</v>
      </c>
      <c r="U783">
        <v>0</v>
      </c>
      <c r="V783">
        <v>32.386800000000001</v>
      </c>
      <c r="W783">
        <v>7.7953599999999996</v>
      </c>
      <c r="X783">
        <v>0</v>
      </c>
      <c r="Y783">
        <v>0.233456</v>
      </c>
      <c r="Z783">
        <v>0</v>
      </c>
      <c r="AA783">
        <v>1</v>
      </c>
      <c r="AB783">
        <v>0</v>
      </c>
      <c r="AC783" s="12">
        <f>firm_data[[#This Row],[capital_book]]/firm_data[[#This Row],[capital]]</f>
        <v>2.1758802969110875</v>
      </c>
      <c r="AD783">
        <v>70.469800000000006</v>
      </c>
      <c r="AE783">
        <v>12.1074</v>
      </c>
    </row>
    <row r="784" spans="1:31" x14ac:dyDescent="0.25">
      <c r="A784">
        <v>783</v>
      </c>
      <c r="B784">
        <v>690351862</v>
      </c>
      <c r="C784" s="12" t="s">
        <v>96</v>
      </c>
      <c r="D784">
        <v>1110.3599999999999</v>
      </c>
      <c r="E784" s="12">
        <f>c_sales_data[[#This Row],[price]]</f>
        <v>284.96839351840583</v>
      </c>
      <c r="F784" s="8">
        <f>firm_data[[#This Row],[price]]-firm_data[[#This Row],[avg_price]]</f>
        <v>-14.55139351840586</v>
      </c>
      <c r="G784">
        <v>270.41699999999997</v>
      </c>
      <c r="H784">
        <v>1458</v>
      </c>
      <c r="I784" s="3">
        <f>firm_data[[#This Row],[production]]-firm_data[[#This Row],[sales]]</f>
        <v>0</v>
      </c>
      <c r="J784">
        <v>-2.05844E-15</v>
      </c>
      <c r="K784">
        <v>267.87200000000001</v>
      </c>
      <c r="L784">
        <v>1</v>
      </c>
      <c r="M784">
        <v>1</v>
      </c>
      <c r="N784">
        <v>2.3029000000000002</v>
      </c>
      <c r="O784">
        <v>5</v>
      </c>
      <c r="P784">
        <v>7.5747699999999998E-19</v>
      </c>
      <c r="Q784">
        <v>2.1392099999999998</v>
      </c>
      <c r="R784" s="10">
        <v>-1.9832099999999999E-19</v>
      </c>
      <c r="S784" s="12" t="s">
        <v>3364</v>
      </c>
      <c r="T784" s="12" t="s">
        <v>3365</v>
      </c>
      <c r="U784">
        <v>0</v>
      </c>
      <c r="V784">
        <v>32.326700000000002</v>
      </c>
      <c r="W784">
        <v>8.3848099999999999</v>
      </c>
      <c r="X784">
        <v>0</v>
      </c>
      <c r="Y784">
        <v>2.0695999999999999</v>
      </c>
      <c r="Z784">
        <v>0</v>
      </c>
      <c r="AA784">
        <v>2</v>
      </c>
      <c r="AB784">
        <v>0</v>
      </c>
      <c r="AC784" s="12">
        <f>firm_data[[#This Row],[capital_book]]/firm_data[[#This Row],[capital]]</f>
        <v>2.1670909805207459</v>
      </c>
      <c r="AD784">
        <v>70.054900000000004</v>
      </c>
      <c r="AE784">
        <v>12.1074</v>
      </c>
    </row>
    <row r="785" spans="1:31" x14ac:dyDescent="0.25">
      <c r="A785">
        <v>784</v>
      </c>
      <c r="B785">
        <v>370125170</v>
      </c>
      <c r="C785" s="12" t="s">
        <v>96</v>
      </c>
      <c r="D785">
        <v>1325.29</v>
      </c>
      <c r="E785" s="12">
        <f>c_sales_data[[#This Row],[price]]</f>
        <v>285.64398046233032</v>
      </c>
      <c r="F785" s="8">
        <f>firm_data[[#This Row],[price]]-firm_data[[#This Row],[avg_price]]</f>
        <v>-10.515980462330333</v>
      </c>
      <c r="G785">
        <v>275.12799999999999</v>
      </c>
      <c r="H785">
        <v>1726.45</v>
      </c>
      <c r="I785" s="3">
        <f>firm_data[[#This Row],[production]]-firm_data[[#This Row],[sales]]</f>
        <v>0</v>
      </c>
      <c r="J785">
        <v>-2.0610999999999999E-15</v>
      </c>
      <c r="K785">
        <v>545.77300000000002</v>
      </c>
      <c r="L785">
        <v>2</v>
      </c>
      <c r="M785">
        <v>2</v>
      </c>
      <c r="N785">
        <v>1.27505</v>
      </c>
      <c r="O785">
        <v>5</v>
      </c>
      <c r="P785">
        <v>7.1960299999999999E-19</v>
      </c>
      <c r="Q785">
        <v>4.2844300000000004</v>
      </c>
      <c r="R785" s="10">
        <v>-1.99414E-19</v>
      </c>
      <c r="S785" s="12" t="s">
        <v>3366</v>
      </c>
      <c r="T785" s="12" t="s">
        <v>3367</v>
      </c>
      <c r="U785">
        <v>0</v>
      </c>
      <c r="V785">
        <v>32.206600000000002</v>
      </c>
      <c r="W785">
        <v>10.026899999999999</v>
      </c>
      <c r="X785">
        <v>0</v>
      </c>
      <c r="Y785">
        <v>4.14222</v>
      </c>
      <c r="Z785">
        <v>0</v>
      </c>
      <c r="AA785">
        <v>4</v>
      </c>
      <c r="AB785">
        <v>0</v>
      </c>
      <c r="AC785" s="12">
        <f>firm_data[[#This Row],[capital_book]]/firm_data[[#This Row],[capital]]</f>
        <v>2.1682667527773809</v>
      </c>
      <c r="AD785">
        <v>69.832499999999996</v>
      </c>
      <c r="AE785">
        <v>12.1074</v>
      </c>
    </row>
    <row r="786" spans="1:31" x14ac:dyDescent="0.25">
      <c r="A786">
        <v>785</v>
      </c>
      <c r="B786">
        <v>443298546</v>
      </c>
      <c r="C786" s="12" t="s">
        <v>96</v>
      </c>
      <c r="D786">
        <v>1878.61</v>
      </c>
      <c r="E786" s="12">
        <f>c_sales_data[[#This Row],[price]]</f>
        <v>284.72580569879881</v>
      </c>
      <c r="F786" s="8">
        <f>firm_data[[#This Row],[price]]-firm_data[[#This Row],[avg_price]]</f>
        <v>9.5521943012012116</v>
      </c>
      <c r="G786">
        <v>294.27800000000002</v>
      </c>
      <c r="H786">
        <v>2416.63</v>
      </c>
      <c r="I786" s="3">
        <f>firm_data[[#This Row],[production]]-firm_data[[#This Row],[sales]]</f>
        <v>0</v>
      </c>
      <c r="J786">
        <v>-2.0636200000000002E-15</v>
      </c>
      <c r="K786">
        <v>1021.06</v>
      </c>
      <c r="L786">
        <v>3.5</v>
      </c>
      <c r="M786">
        <v>3.5</v>
      </c>
      <c r="N786">
        <v>0.70185600000000004</v>
      </c>
      <c r="O786">
        <v>5</v>
      </c>
      <c r="P786">
        <v>6.8362300000000001E-19</v>
      </c>
      <c r="Q786">
        <v>3.57952</v>
      </c>
      <c r="R786" s="10">
        <v>-1.9582999999999999E-19</v>
      </c>
      <c r="S786" s="12" t="s">
        <v>3368</v>
      </c>
      <c r="T786" s="12" t="s">
        <v>3369</v>
      </c>
      <c r="U786">
        <v>0</v>
      </c>
      <c r="V786">
        <v>31.996400000000001</v>
      </c>
      <c r="W786">
        <v>10.7987</v>
      </c>
      <c r="X786">
        <v>0</v>
      </c>
      <c r="Y786">
        <v>5.2897600000000002</v>
      </c>
      <c r="Z786">
        <v>0</v>
      </c>
      <c r="AA786">
        <v>7</v>
      </c>
      <c r="AB786">
        <v>0</v>
      </c>
      <c r="AC786" s="12">
        <f>firm_data[[#This Row],[capital_book]]/firm_data[[#This Row],[capital]]</f>
        <v>2.1367466339963244</v>
      </c>
      <c r="AD786">
        <v>68.368200000000002</v>
      </c>
      <c r="AE786">
        <v>12.7044</v>
      </c>
    </row>
    <row r="787" spans="1:31" x14ac:dyDescent="0.25">
      <c r="A787">
        <v>786</v>
      </c>
      <c r="B787">
        <v>953016374</v>
      </c>
      <c r="C787" s="12" t="s">
        <v>96</v>
      </c>
      <c r="D787">
        <v>1504.81</v>
      </c>
      <c r="E787" s="12">
        <f>c_sales_data[[#This Row],[price]]</f>
        <v>284.89793091522836</v>
      </c>
      <c r="F787" s="8">
        <f>firm_data[[#This Row],[price]]-firm_data[[#This Row],[avg_price]]</f>
        <v>9.3800690847716623</v>
      </c>
      <c r="G787">
        <v>294.27800000000002</v>
      </c>
      <c r="H787">
        <v>1949.71</v>
      </c>
      <c r="I787" s="3">
        <f>firm_data[[#This Row],[production]]-firm_data[[#This Row],[sales]]</f>
        <v>4.461252</v>
      </c>
      <c r="J787">
        <v>-2.06602E-15</v>
      </c>
      <c r="K787">
        <v>2.1478700000000002</v>
      </c>
      <c r="L787">
        <v>4.5</v>
      </c>
      <c r="M787">
        <v>3.8747999999999998E-2</v>
      </c>
      <c r="N787">
        <v>0</v>
      </c>
      <c r="O787">
        <v>5</v>
      </c>
      <c r="P787">
        <v>6.49441E-19</v>
      </c>
      <c r="Q787">
        <v>2.8428599999999999</v>
      </c>
      <c r="R787" s="10">
        <v>-1.87793E-19</v>
      </c>
      <c r="S787" s="12" t="s">
        <v>3370</v>
      </c>
      <c r="T787" s="12" t="s">
        <v>3371</v>
      </c>
      <c r="U787">
        <v>0</v>
      </c>
      <c r="V787">
        <v>31.726099999999999</v>
      </c>
      <c r="W787">
        <v>12.8218</v>
      </c>
      <c r="X787">
        <v>0</v>
      </c>
      <c r="Y787">
        <v>5.92143</v>
      </c>
      <c r="Z787">
        <v>0</v>
      </c>
      <c r="AA787">
        <v>9</v>
      </c>
      <c r="AB787">
        <v>0</v>
      </c>
      <c r="AC787" s="12">
        <f>firm_data[[#This Row],[capital_book]]/firm_data[[#This Row],[capital]]</f>
        <v>2.1653654246818865</v>
      </c>
      <c r="AD787">
        <v>68.698599999999999</v>
      </c>
      <c r="AE787">
        <v>12.7044</v>
      </c>
    </row>
    <row r="788" spans="1:31" x14ac:dyDescent="0.25">
      <c r="A788">
        <v>787</v>
      </c>
      <c r="B788">
        <v>812274398</v>
      </c>
      <c r="C788" s="12" t="s">
        <v>96</v>
      </c>
      <c r="D788">
        <v>1989.5</v>
      </c>
      <c r="E788" s="12">
        <f>c_sales_data[[#This Row],[price]]</f>
        <v>285.34600712446729</v>
      </c>
      <c r="F788" s="8">
        <f>firm_data[[#This Row],[price]]-firm_data[[#This Row],[avg_price]]</f>
        <v>7.093992875532706</v>
      </c>
      <c r="G788">
        <v>292.44</v>
      </c>
      <c r="H788">
        <v>2556.5700000000002</v>
      </c>
      <c r="I788" s="3">
        <f>firm_data[[#This Row],[production]]-firm_data[[#This Row],[sales]]</f>
        <v>1.1110500000000001</v>
      </c>
      <c r="J788">
        <v>-2.0682899999999999E-15</v>
      </c>
      <c r="K788">
        <v>982.45899999999995</v>
      </c>
      <c r="L788">
        <v>4.5</v>
      </c>
      <c r="M788">
        <v>3.3889499999999999</v>
      </c>
      <c r="N788">
        <v>0</v>
      </c>
      <c r="O788">
        <v>5</v>
      </c>
      <c r="P788">
        <v>6.1696899999999999E-19</v>
      </c>
      <c r="Q788">
        <v>2.8428599999999999</v>
      </c>
      <c r="R788" s="10">
        <v>-1.95951E-19</v>
      </c>
      <c r="S788" s="12" t="s">
        <v>3372</v>
      </c>
      <c r="T788" s="12" t="s">
        <v>3371</v>
      </c>
      <c r="U788">
        <v>0</v>
      </c>
      <c r="V788">
        <v>31.4559</v>
      </c>
      <c r="W788">
        <v>14.36</v>
      </c>
      <c r="X788">
        <v>0</v>
      </c>
      <c r="Y788">
        <v>5.92143</v>
      </c>
      <c r="Z788">
        <v>0</v>
      </c>
      <c r="AA788">
        <v>9</v>
      </c>
      <c r="AB788">
        <v>0</v>
      </c>
      <c r="AC788" s="12">
        <f>firm_data[[#This Row],[capital_book]]/firm_data[[#This Row],[capital]]</f>
        <v>2.2155366719756864</v>
      </c>
      <c r="AD788">
        <v>69.691699999999997</v>
      </c>
      <c r="AE788">
        <v>16.894200000000001</v>
      </c>
    </row>
    <row r="789" spans="1:31" x14ac:dyDescent="0.25">
      <c r="A789">
        <v>788</v>
      </c>
      <c r="B789">
        <v>332450367</v>
      </c>
      <c r="C789" s="12" t="s">
        <v>96</v>
      </c>
      <c r="D789">
        <v>2428.94</v>
      </c>
      <c r="E789" s="12">
        <f>c_sales_data[[#This Row],[price]]</f>
        <v>286.24251632194159</v>
      </c>
      <c r="F789" s="8">
        <f>firm_data[[#This Row],[price]]-firm_data[[#This Row],[avg_price]]</f>
        <v>-22.572516321941578</v>
      </c>
      <c r="G789">
        <v>263.67</v>
      </c>
      <c r="H789">
        <v>3103.94</v>
      </c>
      <c r="I789" s="3">
        <f>firm_data[[#This Row],[production]]-firm_data[[#This Row],[sales]]</f>
        <v>0</v>
      </c>
      <c r="J789">
        <v>-2.0704600000000001E-15</v>
      </c>
      <c r="K789">
        <v>1044.23</v>
      </c>
      <c r="L789">
        <v>4</v>
      </c>
      <c r="M789">
        <v>4</v>
      </c>
      <c r="N789">
        <v>0.57344099999999998</v>
      </c>
      <c r="O789">
        <v>5</v>
      </c>
      <c r="P789">
        <v>5.8612099999999996E-19</v>
      </c>
      <c r="Q789">
        <v>0</v>
      </c>
      <c r="R789" s="10">
        <v>-1.88622E-19</v>
      </c>
      <c r="S789" s="12" t="s">
        <v>3373</v>
      </c>
      <c r="T789" s="12" t="s">
        <v>3374</v>
      </c>
      <c r="U789">
        <v>0</v>
      </c>
      <c r="V789">
        <v>31.215599999999998</v>
      </c>
      <c r="W789">
        <v>15.129099999999999</v>
      </c>
      <c r="X789">
        <v>0</v>
      </c>
      <c r="Y789">
        <v>3.5000599999999999</v>
      </c>
      <c r="Z789">
        <v>0</v>
      </c>
      <c r="AA789">
        <v>8</v>
      </c>
      <c r="AB789">
        <v>0</v>
      </c>
      <c r="AC789" s="12">
        <f>firm_data[[#This Row],[capital_book]]/firm_data[[#This Row],[capital]]</f>
        <v>2.1708664898320071</v>
      </c>
      <c r="AD789">
        <v>67.764899999999997</v>
      </c>
      <c r="AE789">
        <v>16.894200000000001</v>
      </c>
    </row>
    <row r="790" spans="1:31" x14ac:dyDescent="0.25">
      <c r="A790">
        <v>789</v>
      </c>
      <c r="B790">
        <v>10516162</v>
      </c>
      <c r="C790" s="12" t="s">
        <v>96</v>
      </c>
      <c r="D790">
        <v>2842.13</v>
      </c>
      <c r="E790" s="12">
        <f>c_sales_data[[#This Row],[price]]</f>
        <v>285.96149088942667</v>
      </c>
      <c r="F790" s="8">
        <f>firm_data[[#This Row],[price]]-firm_data[[#This Row],[avg_price]]</f>
        <v>-3.0324908894266969</v>
      </c>
      <c r="G790">
        <v>282.92899999999997</v>
      </c>
      <c r="H790">
        <v>3620.38</v>
      </c>
      <c r="I790" s="3">
        <f>firm_data[[#This Row],[production]]-firm_data[[#This Row],[sales]]</f>
        <v>0</v>
      </c>
      <c r="J790">
        <v>-2.0725099999999998E-15</v>
      </c>
      <c r="K790">
        <v>1123.1400000000001</v>
      </c>
      <c r="L790">
        <v>4</v>
      </c>
      <c r="M790">
        <v>4</v>
      </c>
      <c r="N790">
        <v>1.673</v>
      </c>
      <c r="O790">
        <v>5</v>
      </c>
      <c r="P790">
        <v>5.5681499999999999E-19</v>
      </c>
      <c r="Q790">
        <v>3.2303900000000003E-2</v>
      </c>
      <c r="R790" s="10">
        <v>-1.8219099999999999E-19</v>
      </c>
      <c r="S790" s="12" t="s">
        <v>3375</v>
      </c>
      <c r="T790" s="12" t="s">
        <v>3374</v>
      </c>
      <c r="U790">
        <v>0</v>
      </c>
      <c r="V790">
        <v>30.9754</v>
      </c>
      <c r="W790">
        <v>15.6434</v>
      </c>
      <c r="X790">
        <v>0</v>
      </c>
      <c r="Y790">
        <v>4.0161499999999997</v>
      </c>
      <c r="Z790">
        <v>0</v>
      </c>
      <c r="AA790">
        <v>8</v>
      </c>
      <c r="AB790">
        <v>0</v>
      </c>
      <c r="AC790" s="12">
        <f>firm_data[[#This Row],[capital_book]]/firm_data[[#This Row],[capital]]</f>
        <v>2.1861767725356249</v>
      </c>
      <c r="AD790">
        <v>67.717699999999994</v>
      </c>
      <c r="AE790">
        <v>16.894200000000001</v>
      </c>
    </row>
    <row r="791" spans="1:31" x14ac:dyDescent="0.25">
      <c r="A791">
        <v>790</v>
      </c>
      <c r="B791">
        <v>890902502</v>
      </c>
      <c r="C791" s="12" t="s">
        <v>96</v>
      </c>
      <c r="D791">
        <v>3259.4</v>
      </c>
      <c r="E791" s="12">
        <f>c_sales_data[[#This Row],[price]]</f>
        <v>286.69559871829398</v>
      </c>
      <c r="F791" s="8">
        <f>firm_data[[#This Row],[price]]-firm_data[[#This Row],[avg_price]]</f>
        <v>23.336401281706003</v>
      </c>
      <c r="G791">
        <v>310.03199999999998</v>
      </c>
      <c r="H791">
        <v>4140.8599999999997</v>
      </c>
      <c r="I791" s="3">
        <f>firm_data[[#This Row],[production]]-firm_data[[#This Row],[sales]]</f>
        <v>0</v>
      </c>
      <c r="J791">
        <v>-2.0744600000000002E-15</v>
      </c>
      <c r="K791">
        <v>1230.5</v>
      </c>
      <c r="L791">
        <v>4</v>
      </c>
      <c r="M791">
        <v>4</v>
      </c>
      <c r="N791">
        <v>0.45800600000000002</v>
      </c>
      <c r="O791">
        <v>5</v>
      </c>
      <c r="P791">
        <v>5.2897400000000002E-19</v>
      </c>
      <c r="Q791">
        <v>3.0436999999999999</v>
      </c>
      <c r="R791" s="10">
        <v>-1.7713900000000001E-19</v>
      </c>
      <c r="S791" s="12" t="s">
        <v>3376</v>
      </c>
      <c r="T791" s="12" t="s">
        <v>3374</v>
      </c>
      <c r="U791">
        <v>0</v>
      </c>
      <c r="V791">
        <v>30.735099999999999</v>
      </c>
      <c r="W791">
        <v>17.8429</v>
      </c>
      <c r="X791">
        <v>0</v>
      </c>
      <c r="Y791">
        <v>5.5218499999999997</v>
      </c>
      <c r="Z791">
        <v>0</v>
      </c>
      <c r="AA791">
        <v>8</v>
      </c>
      <c r="AB791">
        <v>0</v>
      </c>
      <c r="AC791" s="12">
        <f>firm_data[[#This Row],[capital_book]]/firm_data[[#This Row],[capital]]</f>
        <v>2.167193209067158</v>
      </c>
      <c r="AD791">
        <v>66.608900000000006</v>
      </c>
      <c r="AE791">
        <v>16.894200000000001</v>
      </c>
    </row>
    <row r="792" spans="1:31" x14ac:dyDescent="0.25">
      <c r="A792">
        <v>791</v>
      </c>
      <c r="B792">
        <v>973142352</v>
      </c>
      <c r="C792" s="12" t="s">
        <v>96</v>
      </c>
      <c r="D792">
        <v>2879.42</v>
      </c>
      <c r="E792" s="12">
        <f>c_sales_data[[#This Row],[price]]</f>
        <v>287.60990463219451</v>
      </c>
      <c r="F792" s="8">
        <f>firm_data[[#This Row],[price]]-firm_data[[#This Row],[avg_price]]</f>
        <v>22.422095367805468</v>
      </c>
      <c r="G792">
        <v>310.03199999999998</v>
      </c>
      <c r="H792">
        <v>3665.26</v>
      </c>
      <c r="I792" s="3">
        <f>firm_data[[#This Row],[production]]-firm_data[[#This Row],[sales]]</f>
        <v>3.8715200000000003</v>
      </c>
      <c r="J792">
        <v>-2.0763200000000002E-15</v>
      </c>
      <c r="K792">
        <v>338.59399999999999</v>
      </c>
      <c r="L792">
        <v>5</v>
      </c>
      <c r="M792">
        <v>1.1284799999999999</v>
      </c>
      <c r="N792">
        <v>0</v>
      </c>
      <c r="O792">
        <v>5</v>
      </c>
      <c r="P792">
        <v>5.0252500000000005E-19</v>
      </c>
      <c r="Q792">
        <v>1.8681099999999999</v>
      </c>
      <c r="R792" s="10">
        <v>-1.7185499999999999E-19</v>
      </c>
      <c r="S792" s="12" t="s">
        <v>3377</v>
      </c>
      <c r="T792" s="12" t="s">
        <v>3378</v>
      </c>
      <c r="U792">
        <v>0</v>
      </c>
      <c r="V792">
        <v>30.434799999999999</v>
      </c>
      <c r="W792">
        <v>16.796399999999998</v>
      </c>
      <c r="X792">
        <v>0</v>
      </c>
      <c r="Y792">
        <v>5.93405</v>
      </c>
      <c r="Z792">
        <v>0</v>
      </c>
      <c r="AA792">
        <v>10</v>
      </c>
      <c r="AB792">
        <v>0</v>
      </c>
      <c r="AC792" s="12">
        <f>firm_data[[#This Row],[capital_book]]/firm_data[[#This Row],[capital]]</f>
        <v>2.168205475311157</v>
      </c>
      <c r="AD792">
        <v>65.988900000000001</v>
      </c>
      <c r="AE792">
        <v>19.7605</v>
      </c>
    </row>
    <row r="793" spans="1:31" x14ac:dyDescent="0.25">
      <c r="A793">
        <v>792</v>
      </c>
      <c r="B793">
        <v>969235340</v>
      </c>
      <c r="C793" s="12" t="s">
        <v>96</v>
      </c>
      <c r="D793">
        <v>2753.69</v>
      </c>
      <c r="E793" s="12">
        <f>c_sales_data[[#This Row],[price]]</f>
        <v>289.35102361104174</v>
      </c>
      <c r="F793" s="8">
        <f>firm_data[[#This Row],[price]]-firm_data[[#This Row],[avg_price]]</f>
        <v>-6.0050236110417359</v>
      </c>
      <c r="G793">
        <v>283.346</v>
      </c>
      <c r="H793">
        <v>3507.54</v>
      </c>
      <c r="I793" s="3">
        <f>firm_data[[#This Row],[production]]-firm_data[[#This Row],[sales]]</f>
        <v>0</v>
      </c>
      <c r="J793">
        <v>-2.07808E-15</v>
      </c>
      <c r="K793">
        <v>561.87199999999996</v>
      </c>
      <c r="L793">
        <v>2</v>
      </c>
      <c r="M793">
        <v>2</v>
      </c>
      <c r="N793">
        <v>0.41689999999999999</v>
      </c>
      <c r="O793">
        <v>5</v>
      </c>
      <c r="P793">
        <v>4.7739899999999997E-19</v>
      </c>
      <c r="Q793">
        <v>0</v>
      </c>
      <c r="R793" s="10">
        <v>-1.7848800000000001E-19</v>
      </c>
      <c r="S793" s="12" t="s">
        <v>3379</v>
      </c>
      <c r="T793" s="12" t="s">
        <v>3380</v>
      </c>
      <c r="U793">
        <v>0</v>
      </c>
      <c r="V793">
        <v>30.314699999999998</v>
      </c>
      <c r="W793">
        <v>17.230599999999999</v>
      </c>
      <c r="X793">
        <v>0</v>
      </c>
      <c r="Y793">
        <v>1.51563</v>
      </c>
      <c r="Z793">
        <v>0</v>
      </c>
      <c r="AA793">
        <v>4</v>
      </c>
      <c r="AB793">
        <v>0</v>
      </c>
      <c r="AC793" s="12">
        <f>firm_data[[#This Row],[capital_book]]/firm_data[[#This Row],[capital]]</f>
        <v>2.15831923126404</v>
      </c>
      <c r="AD793">
        <v>65.428799999999995</v>
      </c>
      <c r="AE793">
        <v>19.7605</v>
      </c>
    </row>
    <row r="794" spans="1:31" x14ac:dyDescent="0.25">
      <c r="A794">
        <v>793</v>
      </c>
      <c r="B794">
        <v>519052792</v>
      </c>
      <c r="C794" s="12" t="s">
        <v>96</v>
      </c>
      <c r="D794">
        <v>2660.56</v>
      </c>
      <c r="E794" s="12">
        <f>c_sales_data[[#This Row],[price]]</f>
        <v>289.12516087563773</v>
      </c>
      <c r="F794" s="8">
        <f>firm_data[[#This Row],[price]]-firm_data[[#This Row],[avg_price]]</f>
        <v>-1.1161608756377177</v>
      </c>
      <c r="G794">
        <v>288.00900000000001</v>
      </c>
      <c r="H794">
        <v>3392.1</v>
      </c>
      <c r="I794" s="3">
        <f>firm_data[[#This Row],[production]]-firm_data[[#This Row],[sales]]</f>
        <v>0</v>
      </c>
      <c r="J794">
        <v>-2.0797499999999999E-15</v>
      </c>
      <c r="K794">
        <v>572.72500000000002</v>
      </c>
      <c r="L794">
        <v>2</v>
      </c>
      <c r="M794">
        <v>2</v>
      </c>
      <c r="N794">
        <v>2.19016E-2</v>
      </c>
      <c r="O794">
        <v>5</v>
      </c>
      <c r="P794">
        <v>4.5352900000000003E-19</v>
      </c>
      <c r="Q794">
        <v>0</v>
      </c>
      <c r="R794" s="10">
        <v>-1.80306E-19</v>
      </c>
      <c r="S794" s="12" t="s">
        <v>3381</v>
      </c>
      <c r="T794" s="12" t="s">
        <v>3380</v>
      </c>
      <c r="U794">
        <v>0</v>
      </c>
      <c r="V794">
        <v>30.194600000000001</v>
      </c>
      <c r="W794">
        <v>12.8847</v>
      </c>
      <c r="X794">
        <v>0</v>
      </c>
      <c r="Y794">
        <v>1.8908400000000001</v>
      </c>
      <c r="Z794">
        <v>0</v>
      </c>
      <c r="AA794">
        <v>4</v>
      </c>
      <c r="AB794">
        <v>0</v>
      </c>
      <c r="AC794" s="12">
        <f>firm_data[[#This Row],[capital_book]]/firm_data[[#This Row],[capital]]</f>
        <v>2.1990521483973957</v>
      </c>
      <c r="AD794">
        <v>66.399500000000003</v>
      </c>
      <c r="AE794">
        <v>19.7605</v>
      </c>
    </row>
    <row r="795" spans="1:31" x14ac:dyDescent="0.25">
      <c r="A795">
        <v>794</v>
      </c>
      <c r="B795">
        <v>47944405</v>
      </c>
      <c r="C795" s="12" t="s">
        <v>96</v>
      </c>
      <c r="D795">
        <v>2615.62</v>
      </c>
      <c r="E795" s="12">
        <f>c_sales_data[[#This Row],[price]]</f>
        <v>289.55455382344593</v>
      </c>
      <c r="F795" s="8">
        <f>firm_data[[#This Row],[price]]-firm_data[[#This Row],[avg_price]]</f>
        <v>16.928446176554075</v>
      </c>
      <c r="G795">
        <v>306.483</v>
      </c>
      <c r="H795">
        <v>3335.18</v>
      </c>
      <c r="I795" s="3">
        <f>firm_data[[#This Row],[production]]-firm_data[[#This Row],[sales]]</f>
        <v>0</v>
      </c>
      <c r="J795">
        <v>-2.08134E-15</v>
      </c>
      <c r="K795">
        <v>607.952</v>
      </c>
      <c r="L795">
        <v>2</v>
      </c>
      <c r="M795">
        <v>2</v>
      </c>
      <c r="N795">
        <v>0.219192</v>
      </c>
      <c r="O795">
        <v>5</v>
      </c>
      <c r="P795">
        <v>4.3085299999999998E-19</v>
      </c>
      <c r="Q795">
        <v>0</v>
      </c>
      <c r="R795" s="10">
        <v>-1.82585E-19</v>
      </c>
      <c r="S795" s="12" t="s">
        <v>3382</v>
      </c>
      <c r="T795" s="12" t="s">
        <v>3380</v>
      </c>
      <c r="U795">
        <v>0</v>
      </c>
      <c r="V795">
        <v>30.0745</v>
      </c>
      <c r="W795">
        <v>10.013999999999999</v>
      </c>
      <c r="X795">
        <v>0</v>
      </c>
      <c r="Y795">
        <v>1.91056</v>
      </c>
      <c r="Z795">
        <v>0</v>
      </c>
      <c r="AA795">
        <v>4</v>
      </c>
      <c r="AB795">
        <v>0</v>
      </c>
      <c r="AC795" s="12">
        <f>firm_data[[#This Row],[capital_book]]/firm_data[[#This Row],[capital]]</f>
        <v>2.1828359573725247</v>
      </c>
      <c r="AD795">
        <v>65.6477</v>
      </c>
      <c r="AE795">
        <v>19.7605</v>
      </c>
    </row>
    <row r="796" spans="1:31" x14ac:dyDescent="0.25">
      <c r="A796">
        <v>795</v>
      </c>
      <c r="B796">
        <v>157516855</v>
      </c>
      <c r="C796" s="12" t="s">
        <v>96</v>
      </c>
      <c r="D796">
        <v>2292.25</v>
      </c>
      <c r="E796" s="12">
        <f>c_sales_data[[#This Row],[price]]</f>
        <v>290.20264927155387</v>
      </c>
      <c r="F796" s="8">
        <f>firm_data[[#This Row],[price]]-firm_data[[#This Row],[avg_price]]</f>
        <v>16.280350728446138</v>
      </c>
      <c r="G796">
        <v>306.483</v>
      </c>
      <c r="H796">
        <v>2930.29</v>
      </c>
      <c r="I796" s="3">
        <f>firm_data[[#This Row],[production]]-firm_data[[#This Row],[sales]]</f>
        <v>1.1722600000000001</v>
      </c>
      <c r="J796">
        <v>-2.0828499999999999E-15</v>
      </c>
      <c r="K796">
        <v>248.761</v>
      </c>
      <c r="L796">
        <v>2</v>
      </c>
      <c r="M796">
        <v>0.82774000000000003</v>
      </c>
      <c r="N796">
        <v>0</v>
      </c>
      <c r="O796">
        <v>5</v>
      </c>
      <c r="P796">
        <v>4.0930999999999999E-19</v>
      </c>
      <c r="Q796">
        <v>0.21565599999999999</v>
      </c>
      <c r="R796" s="10">
        <v>-1.83802E-19</v>
      </c>
      <c r="S796" s="12" t="s">
        <v>3383</v>
      </c>
      <c r="T796" s="12" t="s">
        <v>3380</v>
      </c>
      <c r="U796">
        <v>0</v>
      </c>
      <c r="V796">
        <v>29.9544</v>
      </c>
      <c r="W796">
        <v>8.9271200000000004</v>
      </c>
      <c r="X796">
        <v>0</v>
      </c>
      <c r="Y796">
        <v>2.1078299999999999</v>
      </c>
      <c r="Z796">
        <v>0</v>
      </c>
      <c r="AA796">
        <v>4</v>
      </c>
      <c r="AB796">
        <v>0</v>
      </c>
      <c r="AC796" s="12">
        <f>firm_data[[#This Row],[capital_book]]/firm_data[[#This Row],[capital]]</f>
        <v>2.1693273776139734</v>
      </c>
      <c r="AD796">
        <v>64.980900000000005</v>
      </c>
      <c r="AE796">
        <v>19.7605</v>
      </c>
    </row>
    <row r="797" spans="1:31" x14ac:dyDescent="0.25">
      <c r="A797">
        <v>796</v>
      </c>
      <c r="B797">
        <v>735984072</v>
      </c>
      <c r="C797" s="12" t="s">
        <v>96</v>
      </c>
      <c r="D797">
        <v>1841.51</v>
      </c>
      <c r="E797" s="12">
        <f>c_sales_data[[#This Row],[price]]</f>
        <v>291.81215851549888</v>
      </c>
      <c r="F797" s="8">
        <f>firm_data[[#This Row],[price]]-firm_data[[#This Row],[avg_price]]</f>
        <v>6.3688414845011039</v>
      </c>
      <c r="G797">
        <v>298.18099999999998</v>
      </c>
      <c r="H797">
        <v>2368.71</v>
      </c>
      <c r="I797" s="3">
        <f>firm_data[[#This Row],[production]]-firm_data[[#This Row],[sales]]</f>
        <v>1.9542632</v>
      </c>
      <c r="J797">
        <v>-2.08428E-15</v>
      </c>
      <c r="K797">
        <v>11.2143</v>
      </c>
      <c r="L797">
        <v>2</v>
      </c>
      <c r="M797">
        <v>4.5736800000000001E-2</v>
      </c>
      <c r="N797">
        <v>0</v>
      </c>
      <c r="O797">
        <v>5</v>
      </c>
      <c r="P797">
        <v>3.8884499999999999E-19</v>
      </c>
      <c r="Q797">
        <v>0.21565599999999999</v>
      </c>
      <c r="R797" s="10">
        <v>-1.8960699999999999E-19</v>
      </c>
      <c r="S797" s="12" t="s">
        <v>3384</v>
      </c>
      <c r="T797" s="12" t="s">
        <v>3380</v>
      </c>
      <c r="U797">
        <v>0</v>
      </c>
      <c r="V797">
        <v>29.834199999999999</v>
      </c>
      <c r="W797">
        <v>7.9965099999999998</v>
      </c>
      <c r="X797">
        <v>0</v>
      </c>
      <c r="Y797">
        <v>2.1078299999999999</v>
      </c>
      <c r="Z797">
        <v>0</v>
      </c>
      <c r="AA797">
        <v>4</v>
      </c>
      <c r="AB797">
        <v>0</v>
      </c>
      <c r="AC797" s="12">
        <f>firm_data[[#This Row],[capital_book]]/firm_data[[#This Row],[capital]]</f>
        <v>2.2399293428347331</v>
      </c>
      <c r="AD797">
        <v>66.826499999999996</v>
      </c>
      <c r="AE797">
        <v>9.4076599999999999</v>
      </c>
    </row>
    <row r="798" spans="1:31" x14ac:dyDescent="0.25">
      <c r="A798">
        <v>797</v>
      </c>
      <c r="B798">
        <v>361624286</v>
      </c>
      <c r="C798" s="12" t="s">
        <v>96</v>
      </c>
      <c r="D798">
        <v>1937.56</v>
      </c>
      <c r="E798" s="12">
        <f>c_sales_data[[#This Row],[price]]</f>
        <v>293.92377085244885</v>
      </c>
      <c r="F798" s="8">
        <f>firm_data[[#This Row],[price]]-firm_data[[#This Row],[avg_price]]</f>
        <v>-1.7007708524488407</v>
      </c>
      <c r="G798">
        <v>292.22300000000001</v>
      </c>
      <c r="H798">
        <v>2485.4</v>
      </c>
      <c r="I798" s="3">
        <f>firm_data[[#This Row],[production]]-firm_data[[#This Row],[sales]]</f>
        <v>0</v>
      </c>
      <c r="J798">
        <v>-2.0856499999999999E-15</v>
      </c>
      <c r="K798">
        <v>576.80899999999997</v>
      </c>
      <c r="L798">
        <v>2</v>
      </c>
      <c r="M798">
        <v>2</v>
      </c>
      <c r="N798">
        <v>2.4880200000000001</v>
      </c>
      <c r="O798">
        <v>5</v>
      </c>
      <c r="P798">
        <v>3.6940200000000002E-19</v>
      </c>
      <c r="Q798">
        <v>0.21565599999999999</v>
      </c>
      <c r="R798" s="10">
        <v>-1.97609E-19</v>
      </c>
      <c r="S798" s="12" t="s">
        <v>3385</v>
      </c>
      <c r="T798" s="12" t="s">
        <v>3380</v>
      </c>
      <c r="U798">
        <v>0</v>
      </c>
      <c r="V798">
        <v>29.714099999999998</v>
      </c>
      <c r="W798">
        <v>7.5312000000000001</v>
      </c>
      <c r="X798">
        <v>0</v>
      </c>
      <c r="Y798">
        <v>2.1078299999999999</v>
      </c>
      <c r="Z798">
        <v>0</v>
      </c>
      <c r="AA798">
        <v>4</v>
      </c>
      <c r="AB798">
        <v>0</v>
      </c>
      <c r="AC798" s="12">
        <f>firm_data[[#This Row],[capital_book]]/firm_data[[#This Row],[capital]]</f>
        <v>2.1352018065497527</v>
      </c>
      <c r="AD798">
        <v>63.445599999999999</v>
      </c>
      <c r="AE798">
        <v>8.8602299999999996</v>
      </c>
    </row>
    <row r="799" spans="1:31" x14ac:dyDescent="0.25">
      <c r="A799">
        <v>798</v>
      </c>
      <c r="B799">
        <v>23653368</v>
      </c>
      <c r="C799" s="12" t="s">
        <v>96</v>
      </c>
      <c r="D799">
        <v>1550.25</v>
      </c>
      <c r="E799" s="12">
        <f>c_sales_data[[#This Row],[price]]</f>
        <v>296.06358785312113</v>
      </c>
      <c r="F799" s="8">
        <f>firm_data[[#This Row],[price]]-firm_data[[#This Row],[avg_price]]</f>
        <v>11.308412146878879</v>
      </c>
      <c r="G799">
        <v>307.37200000000001</v>
      </c>
      <c r="H799">
        <v>2000.81</v>
      </c>
      <c r="I799" s="3">
        <f>firm_data[[#This Row],[production]]-firm_data[[#This Row],[sales]]</f>
        <v>2.4829401</v>
      </c>
      <c r="J799">
        <v>-2.0869399999999999E-15</v>
      </c>
      <c r="K799">
        <v>-0.51577300000000004</v>
      </c>
      <c r="L799">
        <v>2.5</v>
      </c>
      <c r="M799">
        <v>1.7059899999999999E-2</v>
      </c>
      <c r="N799">
        <v>0</v>
      </c>
      <c r="O799">
        <v>5</v>
      </c>
      <c r="P799">
        <v>3.5093200000000002E-19</v>
      </c>
      <c r="Q799">
        <v>3.6941000000000002</v>
      </c>
      <c r="R799" s="10">
        <v>-1.95445E-19</v>
      </c>
      <c r="S799" s="12" t="s">
        <v>3386</v>
      </c>
      <c r="T799" s="12" t="s">
        <v>3387</v>
      </c>
      <c r="U799">
        <v>0</v>
      </c>
      <c r="V799">
        <v>29.564</v>
      </c>
      <c r="W799">
        <v>11.6936</v>
      </c>
      <c r="X799">
        <v>0</v>
      </c>
      <c r="Y799">
        <v>4.3470500000000003</v>
      </c>
      <c r="Z799">
        <v>0</v>
      </c>
      <c r="AA799">
        <v>5</v>
      </c>
      <c r="AB799">
        <v>0</v>
      </c>
      <c r="AC799" s="12">
        <f>firm_data[[#This Row],[capital_book]]/firm_data[[#This Row],[capital]]</f>
        <v>2.1311764307942092</v>
      </c>
      <c r="AD799">
        <v>63.006100000000004</v>
      </c>
      <c r="AE799">
        <v>8.8602299999999996</v>
      </c>
    </row>
    <row r="800" spans="1:31" x14ac:dyDescent="0.25">
      <c r="A800">
        <v>799</v>
      </c>
      <c r="B800">
        <v>490196281</v>
      </c>
      <c r="C800" s="12" t="s">
        <v>96</v>
      </c>
      <c r="D800">
        <v>1356.45</v>
      </c>
      <c r="E800" s="12">
        <f>c_sales_data[[#This Row],[price]]</f>
        <v>297.10931811388082</v>
      </c>
      <c r="F800" s="8">
        <f>firm_data[[#This Row],[price]]-firm_data[[#This Row],[avg_price]]</f>
        <v>-4.4763181138808363</v>
      </c>
      <c r="G800">
        <v>292.63299999999998</v>
      </c>
      <c r="H800">
        <v>1758.86</v>
      </c>
      <c r="I800" s="3">
        <f>firm_data[[#This Row],[production]]-firm_data[[#This Row],[sales]]</f>
        <v>0</v>
      </c>
      <c r="J800">
        <v>-2.0881700000000002E-15</v>
      </c>
      <c r="K800">
        <v>145.54300000000001</v>
      </c>
      <c r="L800">
        <v>0.5</v>
      </c>
      <c r="M800">
        <v>0.5</v>
      </c>
      <c r="N800">
        <v>2.8866800000000001</v>
      </c>
      <c r="O800">
        <v>5</v>
      </c>
      <c r="P800">
        <v>3.3338599999999999E-19</v>
      </c>
      <c r="Q800">
        <v>0</v>
      </c>
      <c r="R800" s="10">
        <v>-2.02555E-19</v>
      </c>
      <c r="S800" s="12" t="s">
        <v>3388</v>
      </c>
      <c r="T800" s="12" t="s">
        <v>3389</v>
      </c>
      <c r="U800">
        <v>0</v>
      </c>
      <c r="V800">
        <v>29.533899999999999</v>
      </c>
      <c r="W800">
        <v>10.263</v>
      </c>
      <c r="X800">
        <v>0</v>
      </c>
      <c r="Y800">
        <v>0.26535399999999998</v>
      </c>
      <c r="Z800">
        <v>0</v>
      </c>
      <c r="AA800">
        <v>1</v>
      </c>
      <c r="AB800">
        <v>0</v>
      </c>
      <c r="AC800" s="12">
        <f>firm_data[[#This Row],[capital_book]]/firm_data[[#This Row],[capital]]</f>
        <v>2.1431846115819448</v>
      </c>
      <c r="AD800">
        <v>63.296599999999998</v>
      </c>
      <c r="AE800">
        <v>12.0741</v>
      </c>
    </row>
    <row r="801" spans="1:31" x14ac:dyDescent="0.25">
      <c r="A801">
        <v>800</v>
      </c>
      <c r="B801">
        <v>710116990</v>
      </c>
      <c r="C801" s="12" t="s">
        <v>96</v>
      </c>
      <c r="D801">
        <v>1335.59</v>
      </c>
      <c r="E801" s="12">
        <f>c_sales_data[[#This Row],[price]]</f>
        <v>298.4803061914813</v>
      </c>
      <c r="F801" s="8">
        <f>firm_data[[#This Row],[price]]-firm_data[[#This Row],[avg_price]]</f>
        <v>16.558693808518683</v>
      </c>
      <c r="G801">
        <v>315.03899999999999</v>
      </c>
      <c r="H801">
        <v>1733.8</v>
      </c>
      <c r="I801" s="3">
        <f>firm_data[[#This Row],[production]]-firm_data[[#This Row],[sales]]</f>
        <v>0</v>
      </c>
      <c r="J801">
        <v>-2.0893400000000001E-15</v>
      </c>
      <c r="K801">
        <v>313.923</v>
      </c>
      <c r="L801">
        <v>1</v>
      </c>
      <c r="M801">
        <v>1</v>
      </c>
      <c r="N801">
        <v>0.16617499999999999</v>
      </c>
      <c r="O801">
        <v>5</v>
      </c>
      <c r="P801">
        <v>3.1671600000000001E-19</v>
      </c>
      <c r="Q801">
        <v>3.7267399999999999</v>
      </c>
      <c r="R801" s="10">
        <v>-2.06112E-19</v>
      </c>
      <c r="S801" s="12" t="s">
        <v>3390</v>
      </c>
      <c r="T801" s="12" t="s">
        <v>3391</v>
      </c>
      <c r="U801">
        <v>0</v>
      </c>
      <c r="V801">
        <v>29.4739</v>
      </c>
      <c r="W801">
        <v>11.114000000000001</v>
      </c>
      <c r="X801">
        <v>0</v>
      </c>
      <c r="Y801">
        <v>2.8633700000000002</v>
      </c>
      <c r="Z801">
        <v>0</v>
      </c>
      <c r="AA801">
        <v>2</v>
      </c>
      <c r="AB801">
        <v>0</v>
      </c>
      <c r="AC801" s="12">
        <f>firm_data[[#This Row],[capital_book]]/firm_data[[#This Row],[capital]]</f>
        <v>2.1819881318726058</v>
      </c>
      <c r="AD801">
        <v>64.311700000000002</v>
      </c>
      <c r="AE801">
        <v>13.075200000000001</v>
      </c>
    </row>
    <row r="802" spans="1:31" x14ac:dyDescent="0.25">
      <c r="A802">
        <v>801</v>
      </c>
      <c r="B802">
        <v>966739316</v>
      </c>
      <c r="C802" s="12" t="s">
        <v>96</v>
      </c>
      <c r="D802">
        <v>1318.9</v>
      </c>
      <c r="E802" s="12">
        <f>c_sales_data[[#This Row],[price]]</f>
        <v>299.51535660157191</v>
      </c>
      <c r="F802" s="8">
        <f>firm_data[[#This Row],[price]]-firm_data[[#This Row],[avg_price]]</f>
        <v>15.523643398428078</v>
      </c>
      <c r="G802">
        <v>315.03899999999999</v>
      </c>
      <c r="H802">
        <v>1712.57</v>
      </c>
      <c r="I802" s="3">
        <f>firm_data[[#This Row],[production]]-firm_data[[#This Row],[sales]]</f>
        <v>0</v>
      </c>
      <c r="J802">
        <v>-2.0904499999999999E-15</v>
      </c>
      <c r="K802">
        <v>312.536</v>
      </c>
      <c r="L802">
        <v>1</v>
      </c>
      <c r="M802">
        <v>1</v>
      </c>
      <c r="N802">
        <v>0.83705499999999999</v>
      </c>
      <c r="O802">
        <v>5</v>
      </c>
      <c r="P802">
        <v>3.0088100000000001E-19</v>
      </c>
      <c r="Q802">
        <v>4.0258500000000002</v>
      </c>
      <c r="R802" s="10">
        <v>-2.0619199999999999E-19</v>
      </c>
      <c r="S802" s="12" t="s">
        <v>3392</v>
      </c>
      <c r="T802" s="12" t="s">
        <v>3391</v>
      </c>
      <c r="U802">
        <v>0</v>
      </c>
      <c r="V802">
        <v>29.413799999999998</v>
      </c>
      <c r="W802">
        <v>7.617</v>
      </c>
      <c r="X802">
        <v>0</v>
      </c>
      <c r="Y802">
        <v>3.0129299999999999</v>
      </c>
      <c r="Z802">
        <v>0</v>
      </c>
      <c r="AA802">
        <v>2</v>
      </c>
      <c r="AB802">
        <v>0</v>
      </c>
      <c r="AC802" s="12">
        <f>firm_data[[#This Row],[capital_book]]/firm_data[[#This Row],[capital]]</f>
        <v>2.1737789744949652</v>
      </c>
      <c r="AD802">
        <v>63.939100000000003</v>
      </c>
      <c r="AE802">
        <v>13.075200000000001</v>
      </c>
    </row>
    <row r="803" spans="1:31" x14ac:dyDescent="0.25">
      <c r="A803">
        <v>802</v>
      </c>
      <c r="B803">
        <v>59978257</v>
      </c>
      <c r="C803" s="12" t="s">
        <v>96</v>
      </c>
      <c r="D803">
        <v>1381.32</v>
      </c>
      <c r="E803" s="12">
        <f>c_sales_data[[#This Row],[price]]</f>
        <v>300.43024358286988</v>
      </c>
      <c r="F803" s="8">
        <f>firm_data[[#This Row],[price]]-firm_data[[#This Row],[avg_price]]</f>
        <v>14.60875641713011</v>
      </c>
      <c r="G803">
        <v>315.03899999999999</v>
      </c>
      <c r="H803">
        <v>1789.72</v>
      </c>
      <c r="I803" s="3">
        <f>firm_data[[#This Row],[production]]-firm_data[[#This Row],[sales]]</f>
        <v>0.19621</v>
      </c>
      <c r="J803">
        <v>-2.0915000000000002E-15</v>
      </c>
      <c r="K803">
        <v>406.68400000000003</v>
      </c>
      <c r="L803">
        <v>1.5</v>
      </c>
      <c r="M803">
        <v>1.30379</v>
      </c>
      <c r="N803">
        <v>0</v>
      </c>
      <c r="O803">
        <v>5</v>
      </c>
      <c r="P803">
        <v>2.85836E-19</v>
      </c>
      <c r="Q803">
        <v>4.5325499999999996</v>
      </c>
      <c r="R803" s="10">
        <v>-2.0638700000000001E-19</v>
      </c>
      <c r="S803" s="12" t="s">
        <v>3393</v>
      </c>
      <c r="T803" s="12" t="s">
        <v>3394</v>
      </c>
      <c r="U803">
        <v>0</v>
      </c>
      <c r="V803">
        <v>29.323699999999999</v>
      </c>
      <c r="W803">
        <v>7.0536000000000003</v>
      </c>
      <c r="X803">
        <v>0</v>
      </c>
      <c r="Y803">
        <v>3.76627</v>
      </c>
      <c r="Z803">
        <v>0</v>
      </c>
      <c r="AA803">
        <v>3</v>
      </c>
      <c r="AB803">
        <v>0</v>
      </c>
      <c r="AC803" s="12">
        <f>firm_data[[#This Row],[capital_book]]/firm_data[[#This Row],[capital]]</f>
        <v>2.1509495732121118</v>
      </c>
      <c r="AD803">
        <v>63.073799999999999</v>
      </c>
      <c r="AE803">
        <v>13.075200000000001</v>
      </c>
    </row>
    <row r="804" spans="1:31" x14ac:dyDescent="0.25">
      <c r="A804">
        <v>803</v>
      </c>
      <c r="B804">
        <v>241021553</v>
      </c>
      <c r="C804" s="12" t="s">
        <v>96</v>
      </c>
      <c r="D804">
        <v>1583.22</v>
      </c>
      <c r="E804" s="12">
        <f>c_sales_data[[#This Row],[price]]</f>
        <v>301.07300277368898</v>
      </c>
      <c r="F804" s="8">
        <f>firm_data[[#This Row],[price]]-firm_data[[#This Row],[avg_price]]</f>
        <v>-0.22300277368896104</v>
      </c>
      <c r="G804">
        <v>300.85000000000002</v>
      </c>
      <c r="H804">
        <v>2042.33</v>
      </c>
      <c r="I804" s="3">
        <f>firm_data[[#This Row],[production]]-firm_data[[#This Row],[sales]]</f>
        <v>0</v>
      </c>
      <c r="J804">
        <v>-2.0925100000000002E-15</v>
      </c>
      <c r="K804">
        <v>597.67899999999997</v>
      </c>
      <c r="L804">
        <v>2</v>
      </c>
      <c r="M804">
        <v>2</v>
      </c>
      <c r="N804">
        <v>1.67994</v>
      </c>
      <c r="O804">
        <v>5</v>
      </c>
      <c r="P804">
        <v>2.71545E-19</v>
      </c>
      <c r="Q804">
        <v>3.5325500000000001</v>
      </c>
      <c r="R804" s="10">
        <v>-2.05229E-19</v>
      </c>
      <c r="S804" s="12" t="s">
        <v>3395</v>
      </c>
      <c r="T804" s="12" t="s">
        <v>3396</v>
      </c>
      <c r="U804">
        <v>0</v>
      </c>
      <c r="V804">
        <v>29.203600000000002</v>
      </c>
      <c r="W804">
        <v>6.1765100000000004</v>
      </c>
      <c r="X804">
        <v>0</v>
      </c>
      <c r="Y804">
        <v>3.76627</v>
      </c>
      <c r="Z804">
        <v>0</v>
      </c>
      <c r="AA804">
        <v>4</v>
      </c>
      <c r="AB804">
        <v>0</v>
      </c>
      <c r="AC804" s="12">
        <f>firm_data[[#This Row],[capital_book]]/firm_data[[#This Row],[capital]]</f>
        <v>2.1679553205769153</v>
      </c>
      <c r="AD804">
        <v>63.312100000000001</v>
      </c>
      <c r="AE804">
        <v>7.2664799999999996</v>
      </c>
    </row>
    <row r="805" spans="1:31" x14ac:dyDescent="0.25">
      <c r="A805">
        <v>804</v>
      </c>
      <c r="B805">
        <v>640934926</v>
      </c>
      <c r="C805" s="12" t="s">
        <v>96</v>
      </c>
      <c r="D805">
        <v>1987.64</v>
      </c>
      <c r="E805" s="12">
        <f>c_sales_data[[#This Row],[price]]</f>
        <v>301.83412922920718</v>
      </c>
      <c r="F805" s="8">
        <f>firm_data[[#This Row],[price]]-firm_data[[#This Row],[avg_price]]</f>
        <v>0.61287077079282426</v>
      </c>
      <c r="G805">
        <v>302.447</v>
      </c>
      <c r="H805">
        <v>2547.64</v>
      </c>
      <c r="I805" s="3">
        <f>firm_data[[#This Row],[production]]-firm_data[[#This Row],[sales]]</f>
        <v>0</v>
      </c>
      <c r="J805">
        <v>-2.0934599999999999E-15</v>
      </c>
      <c r="K805">
        <v>900.71699999999998</v>
      </c>
      <c r="L805">
        <v>3</v>
      </c>
      <c r="M805">
        <v>3</v>
      </c>
      <c r="N805">
        <v>1.4981599999999999</v>
      </c>
      <c r="O805">
        <v>5</v>
      </c>
      <c r="P805">
        <v>2.5796700000000002E-19</v>
      </c>
      <c r="Q805">
        <v>4.5564400000000003</v>
      </c>
      <c r="R805" s="10">
        <v>-2.01675E-19</v>
      </c>
      <c r="S805" s="12" t="s">
        <v>3397</v>
      </c>
      <c r="T805" s="12" t="s">
        <v>3398</v>
      </c>
      <c r="U805">
        <v>0</v>
      </c>
      <c r="V805">
        <v>29.023399999999999</v>
      </c>
      <c r="W805">
        <v>9.5887700000000002</v>
      </c>
      <c r="X805">
        <v>0</v>
      </c>
      <c r="Y805">
        <v>5.2782200000000001</v>
      </c>
      <c r="Z805">
        <v>0</v>
      </c>
      <c r="AA805">
        <v>6</v>
      </c>
      <c r="AB805">
        <v>0</v>
      </c>
      <c r="AC805" s="12">
        <f>firm_data[[#This Row],[capital_book]]/firm_data[[#This Row],[capital]]</f>
        <v>2.1734255807383009</v>
      </c>
      <c r="AD805">
        <v>63.080199999999998</v>
      </c>
      <c r="AE805">
        <v>11.280900000000001</v>
      </c>
    </row>
    <row r="806" spans="1:31" x14ac:dyDescent="0.25">
      <c r="A806">
        <v>805</v>
      </c>
      <c r="B806">
        <v>710108554</v>
      </c>
      <c r="C806" s="12" t="s">
        <v>96</v>
      </c>
      <c r="D806">
        <v>2311.19</v>
      </c>
      <c r="E806" s="12">
        <f>c_sales_data[[#This Row],[price]]</f>
        <v>302.58075387215587</v>
      </c>
      <c r="F806" s="8">
        <f>firm_data[[#This Row],[price]]-firm_data[[#This Row],[avg_price]]</f>
        <v>-0.13375387215586443</v>
      </c>
      <c r="G806">
        <v>302.447</v>
      </c>
      <c r="H806">
        <v>2953.15</v>
      </c>
      <c r="I806" s="3">
        <f>firm_data[[#This Row],[production]]-firm_data[[#This Row],[sales]]</f>
        <v>0</v>
      </c>
      <c r="J806">
        <v>-2.09436E-15</v>
      </c>
      <c r="K806">
        <v>902.02599999999995</v>
      </c>
      <c r="L806">
        <v>3</v>
      </c>
      <c r="M806">
        <v>3</v>
      </c>
      <c r="N806">
        <v>3.68634</v>
      </c>
      <c r="O806">
        <v>5</v>
      </c>
      <c r="P806">
        <v>2.4506900000000002E-19</v>
      </c>
      <c r="Q806">
        <v>7.25312</v>
      </c>
      <c r="R806" s="10">
        <v>-1.9477799999999999E-19</v>
      </c>
      <c r="S806" s="12" t="s">
        <v>3399</v>
      </c>
      <c r="T806" s="12" t="s">
        <v>3398</v>
      </c>
      <c r="U806">
        <v>0</v>
      </c>
      <c r="V806">
        <v>28.8432</v>
      </c>
      <c r="W806">
        <v>12.7403</v>
      </c>
      <c r="X806">
        <v>0</v>
      </c>
      <c r="Y806">
        <v>6.6265599999999996</v>
      </c>
      <c r="Z806">
        <v>0</v>
      </c>
      <c r="AA806">
        <v>6</v>
      </c>
      <c r="AB806">
        <v>0</v>
      </c>
      <c r="AC806" s="12">
        <f>firm_data[[#This Row],[capital_book]]/firm_data[[#This Row],[capital]]</f>
        <v>2.2246942086869694</v>
      </c>
      <c r="AD806">
        <v>64.167299999999997</v>
      </c>
      <c r="AE806">
        <v>14.9885</v>
      </c>
    </row>
    <row r="807" spans="1:31" x14ac:dyDescent="0.25">
      <c r="A807">
        <v>806</v>
      </c>
      <c r="B807">
        <v>583509072</v>
      </c>
      <c r="C807" s="12" t="s">
        <v>96</v>
      </c>
      <c r="D807">
        <v>1853.91</v>
      </c>
      <c r="E807" s="12">
        <f>c_sales_data[[#This Row],[price]]</f>
        <v>302.49035330563163</v>
      </c>
      <c r="F807" s="8">
        <f>firm_data[[#This Row],[price]]-firm_data[[#This Row],[avg_price]]</f>
        <v>6.4886466943683558</v>
      </c>
      <c r="G807">
        <v>308.97899999999998</v>
      </c>
      <c r="H807">
        <v>2379.84</v>
      </c>
      <c r="I807" s="3">
        <f>firm_data[[#This Row],[production]]-firm_data[[#This Row],[sales]]</f>
        <v>4.4508172999999998</v>
      </c>
      <c r="J807">
        <v>-2.0952200000000002E-15</v>
      </c>
      <c r="K807">
        <v>3.8908399999999999</v>
      </c>
      <c r="L807">
        <v>4.5</v>
      </c>
      <c r="M807">
        <v>4.9182700000000003E-2</v>
      </c>
      <c r="N807">
        <v>0</v>
      </c>
      <c r="O807">
        <v>5</v>
      </c>
      <c r="P807">
        <v>2.3281600000000001E-19</v>
      </c>
      <c r="Q807">
        <v>10.2096</v>
      </c>
      <c r="R807" s="10">
        <v>-1.89731E-19</v>
      </c>
      <c r="S807" s="12" t="s">
        <v>3400</v>
      </c>
      <c r="T807" s="12" t="s">
        <v>3401</v>
      </c>
      <c r="U807">
        <v>0</v>
      </c>
      <c r="V807">
        <v>28.573</v>
      </c>
      <c r="W807">
        <v>18.1814</v>
      </c>
      <c r="X807">
        <v>0</v>
      </c>
      <c r="Y807">
        <v>9.9442699999999995</v>
      </c>
      <c r="Z807">
        <v>0</v>
      </c>
      <c r="AA807">
        <v>9</v>
      </c>
      <c r="AB807">
        <v>0</v>
      </c>
      <c r="AC807" s="12">
        <f>firm_data[[#This Row],[capital_book]]/firm_data[[#This Row],[capital]]</f>
        <v>2.1857172855492948</v>
      </c>
      <c r="AD807">
        <v>62.452500000000001</v>
      </c>
      <c r="AE807">
        <v>14.9885</v>
      </c>
    </row>
    <row r="808" spans="1:31" x14ac:dyDescent="0.25">
      <c r="A808">
        <v>807</v>
      </c>
      <c r="B808">
        <v>510088740</v>
      </c>
      <c r="C808" s="12" t="s">
        <v>96</v>
      </c>
      <c r="D808">
        <v>1599.33</v>
      </c>
      <c r="E808" s="12">
        <f>c_sales_data[[#This Row],[price]]</f>
        <v>302.32325745368388</v>
      </c>
      <c r="F808" s="8">
        <f>firm_data[[#This Row],[price]]-firm_data[[#This Row],[avg_price]]</f>
        <v>-9.8032574536838979</v>
      </c>
      <c r="G808">
        <v>292.52</v>
      </c>
      <c r="H808">
        <v>2060.85</v>
      </c>
      <c r="I808" s="3">
        <f>firm_data[[#This Row],[production]]-firm_data[[#This Row],[sales]]</f>
        <v>0</v>
      </c>
      <c r="J808">
        <v>-2.09604E-15</v>
      </c>
      <c r="K808">
        <v>144.422</v>
      </c>
      <c r="L808">
        <v>0.5</v>
      </c>
      <c r="M808">
        <v>0.5</v>
      </c>
      <c r="N808">
        <v>2.8439899999999998</v>
      </c>
      <c r="O808">
        <v>5</v>
      </c>
      <c r="P808">
        <v>2.21175E-19</v>
      </c>
      <c r="Q808">
        <v>0</v>
      </c>
      <c r="R808" s="10">
        <v>-1.9960300000000001E-19</v>
      </c>
      <c r="S808" s="12" t="s">
        <v>3402</v>
      </c>
      <c r="T808" s="12" t="s">
        <v>3403</v>
      </c>
      <c r="U808">
        <v>0</v>
      </c>
      <c r="V808">
        <v>28.542899999999999</v>
      </c>
      <c r="W808">
        <v>17.0398</v>
      </c>
      <c r="X808">
        <v>0</v>
      </c>
      <c r="Y808">
        <v>0.49426399999999998</v>
      </c>
      <c r="Z808">
        <v>0</v>
      </c>
      <c r="AA808">
        <v>1</v>
      </c>
      <c r="AB808">
        <v>0</v>
      </c>
      <c r="AC808" s="12">
        <f>firm_data[[#This Row],[capital_book]]/firm_data[[#This Row],[capital]]</f>
        <v>2.1609472057849763</v>
      </c>
      <c r="AD808">
        <v>61.679699999999997</v>
      </c>
      <c r="AE808">
        <v>14.9885</v>
      </c>
    </row>
    <row r="809" spans="1:31" x14ac:dyDescent="0.25">
      <c r="A809">
        <v>808</v>
      </c>
      <c r="B809">
        <v>324221279</v>
      </c>
      <c r="C809" s="12" t="s">
        <v>96</v>
      </c>
      <c r="D809">
        <v>1639.6</v>
      </c>
      <c r="E809" s="12">
        <f>c_sales_data[[#This Row],[price]]</f>
        <v>301.81354839790555</v>
      </c>
      <c r="F809" s="8">
        <f>firm_data[[#This Row],[price]]-firm_data[[#This Row],[avg_price]]</f>
        <v>0.29545160209443111</v>
      </c>
      <c r="G809">
        <v>302.10899999999998</v>
      </c>
      <c r="H809">
        <v>2110.73</v>
      </c>
      <c r="I809" s="3">
        <f>firm_data[[#This Row],[production]]-firm_data[[#This Row],[sales]]</f>
        <v>0</v>
      </c>
      <c r="J809">
        <v>-2.0968099999999998E-15</v>
      </c>
      <c r="K809">
        <v>449.52</v>
      </c>
      <c r="L809">
        <v>1.5</v>
      </c>
      <c r="M809">
        <v>1.5</v>
      </c>
      <c r="N809">
        <v>1.37774</v>
      </c>
      <c r="O809">
        <v>5</v>
      </c>
      <c r="P809">
        <v>2.1011600000000001E-19</v>
      </c>
      <c r="Q809">
        <v>3.10771</v>
      </c>
      <c r="R809" s="10">
        <v>-2.0492099999999999E-19</v>
      </c>
      <c r="S809" s="12" t="s">
        <v>3404</v>
      </c>
      <c r="T809" s="12" t="s">
        <v>3405</v>
      </c>
      <c r="U809">
        <v>0</v>
      </c>
      <c r="V809">
        <v>28.4529</v>
      </c>
      <c r="W809">
        <v>14.427</v>
      </c>
      <c r="X809">
        <v>0</v>
      </c>
      <c r="Y809">
        <v>3.0538500000000002</v>
      </c>
      <c r="Z809">
        <v>0</v>
      </c>
      <c r="AA809">
        <v>3</v>
      </c>
      <c r="AB809">
        <v>0</v>
      </c>
      <c r="AC809" s="12">
        <f>firm_data[[#This Row],[capital_book]]/firm_data[[#This Row],[capital]]</f>
        <v>2.1519845077303192</v>
      </c>
      <c r="AD809">
        <v>61.230200000000004</v>
      </c>
      <c r="AE809">
        <v>14.9885</v>
      </c>
    </row>
    <row r="810" spans="1:31" x14ac:dyDescent="0.25">
      <c r="A810">
        <v>809</v>
      </c>
      <c r="B810">
        <v>734208706</v>
      </c>
      <c r="C810" s="12" t="s">
        <v>96</v>
      </c>
      <c r="D810">
        <v>1911.9</v>
      </c>
      <c r="E810" s="12">
        <f>c_sales_data[[#This Row],[price]]</f>
        <v>300.77966133422569</v>
      </c>
      <c r="F810" s="8">
        <f>firm_data[[#This Row],[price]]-firm_data[[#This Row],[avg_price]]</f>
        <v>1.3293386657742872</v>
      </c>
      <c r="G810">
        <v>302.10899999999998</v>
      </c>
      <c r="H810">
        <v>2451.0700000000002</v>
      </c>
      <c r="I810" s="3">
        <f>firm_data[[#This Row],[production]]-firm_data[[#This Row],[sales]]</f>
        <v>0</v>
      </c>
      <c r="J810">
        <v>-2.0975499999999999E-15</v>
      </c>
      <c r="K810">
        <v>749.92200000000003</v>
      </c>
      <c r="L810">
        <v>2.5</v>
      </c>
      <c r="M810">
        <v>2.5</v>
      </c>
      <c r="N810">
        <v>1.1612</v>
      </c>
      <c r="O810">
        <v>5</v>
      </c>
      <c r="P810">
        <v>1.9961000000000001E-19</v>
      </c>
      <c r="Q810">
        <v>3.5876399999999999</v>
      </c>
      <c r="R810" s="10">
        <v>-2.0502600000000001E-19</v>
      </c>
      <c r="S810" s="12" t="s">
        <v>3406</v>
      </c>
      <c r="T810" s="12" t="s">
        <v>3407</v>
      </c>
      <c r="U810">
        <v>0</v>
      </c>
      <c r="V810">
        <v>28.302700000000002</v>
      </c>
      <c r="W810">
        <v>12.296900000000001</v>
      </c>
      <c r="X810">
        <v>0</v>
      </c>
      <c r="Y810">
        <v>4.2938200000000002</v>
      </c>
      <c r="Z810">
        <v>0</v>
      </c>
      <c r="AA810">
        <v>5</v>
      </c>
      <c r="AB810">
        <v>0</v>
      </c>
      <c r="AC810" s="12">
        <f>firm_data[[#This Row],[capital_book]]/firm_data[[#This Row],[capital]]</f>
        <v>2.1625039307203906</v>
      </c>
      <c r="AD810">
        <v>61.204700000000003</v>
      </c>
      <c r="AE810">
        <v>14.467000000000001</v>
      </c>
    </row>
    <row r="811" spans="1:31" x14ac:dyDescent="0.25">
      <c r="A811">
        <v>810</v>
      </c>
      <c r="B811">
        <v>611714556</v>
      </c>
      <c r="C811" s="12" t="s">
        <v>96</v>
      </c>
      <c r="D811">
        <v>2369.8200000000002</v>
      </c>
      <c r="E811" s="12">
        <f>c_sales_data[[#This Row],[price]]</f>
        <v>301.21470344241311</v>
      </c>
      <c r="F811" s="8">
        <f>firm_data[[#This Row],[price]]-firm_data[[#This Row],[avg_price]]</f>
        <v>0.89429655758686977</v>
      </c>
      <c r="G811">
        <v>302.10899999999998</v>
      </c>
      <c r="H811">
        <v>3023.26</v>
      </c>
      <c r="I811" s="3">
        <f>firm_data[[#This Row],[production]]-firm_data[[#This Row],[sales]]</f>
        <v>0</v>
      </c>
      <c r="J811">
        <v>-2.0982500000000001E-15</v>
      </c>
      <c r="K811">
        <v>1049.7</v>
      </c>
      <c r="L811">
        <v>3.5</v>
      </c>
      <c r="M811">
        <v>3.5</v>
      </c>
      <c r="N811">
        <v>0.68465299999999996</v>
      </c>
      <c r="O811">
        <v>5</v>
      </c>
      <c r="P811">
        <v>1.8963E-19</v>
      </c>
      <c r="Q811">
        <v>3.6778</v>
      </c>
      <c r="R811" s="10">
        <v>-2.0120800000000001E-19</v>
      </c>
      <c r="S811" s="12" t="s">
        <v>3408</v>
      </c>
      <c r="T811" s="12" t="s">
        <v>3409</v>
      </c>
      <c r="U811">
        <v>0</v>
      </c>
      <c r="V811">
        <v>28.092500000000001</v>
      </c>
      <c r="W811">
        <v>12.6159</v>
      </c>
      <c r="X811">
        <v>0</v>
      </c>
      <c r="Y811">
        <v>5.3388999999999998</v>
      </c>
      <c r="Z811">
        <v>0</v>
      </c>
      <c r="AA811">
        <v>7</v>
      </c>
      <c r="AB811">
        <v>0</v>
      </c>
      <c r="AC811" s="12">
        <f>firm_data[[#This Row],[capital_book]]/firm_data[[#This Row],[capital]]</f>
        <v>2.1708819079825576</v>
      </c>
      <c r="AD811">
        <v>60.985500000000002</v>
      </c>
      <c r="AE811">
        <v>14.467000000000001</v>
      </c>
    </row>
    <row r="812" spans="1:31" x14ac:dyDescent="0.25">
      <c r="A812">
        <v>811</v>
      </c>
      <c r="B812">
        <v>591918022</v>
      </c>
      <c r="C812" s="12" t="s">
        <v>96</v>
      </c>
      <c r="D812">
        <v>2856.2</v>
      </c>
      <c r="E812" s="12">
        <f>c_sales_data[[#This Row],[price]]</f>
        <v>299.87663651760971</v>
      </c>
      <c r="F812" s="8">
        <f>firm_data[[#This Row],[price]]-firm_data[[#This Row],[avg_price]]</f>
        <v>2.2323634823902694</v>
      </c>
      <c r="G812">
        <v>302.10899999999998</v>
      </c>
      <c r="H812">
        <v>3631.02</v>
      </c>
      <c r="I812" s="3">
        <f>firm_data[[#This Row],[production]]-firm_data[[#This Row],[sales]]</f>
        <v>0</v>
      </c>
      <c r="J812">
        <v>-2.09891E-15</v>
      </c>
      <c r="K812">
        <v>1199.69</v>
      </c>
      <c r="L812">
        <v>4</v>
      </c>
      <c r="M812">
        <v>4</v>
      </c>
      <c r="N812">
        <v>2.1608000000000001</v>
      </c>
      <c r="O812">
        <v>5</v>
      </c>
      <c r="P812">
        <v>1.80148E-19</v>
      </c>
      <c r="Q812">
        <v>3.9101699999999999</v>
      </c>
      <c r="R812" s="10">
        <v>-1.93714E-19</v>
      </c>
      <c r="S812" s="12" t="s">
        <v>3410</v>
      </c>
      <c r="T812" s="12" t="s">
        <v>3411</v>
      </c>
      <c r="U812">
        <v>0</v>
      </c>
      <c r="V812">
        <v>27.8523</v>
      </c>
      <c r="W812">
        <v>13.7</v>
      </c>
      <c r="X812">
        <v>0</v>
      </c>
      <c r="Y812">
        <v>5.9550900000000002</v>
      </c>
      <c r="Z812">
        <v>0</v>
      </c>
      <c r="AA812">
        <v>8</v>
      </c>
      <c r="AB812">
        <v>0</v>
      </c>
      <c r="AC812" s="12">
        <f>firm_data[[#This Row],[capital_book]]/firm_data[[#This Row],[capital]]</f>
        <v>2.1816115724733685</v>
      </c>
      <c r="AD812">
        <v>60.762900000000002</v>
      </c>
      <c r="AE812">
        <v>14.467000000000001</v>
      </c>
    </row>
    <row r="813" spans="1:31" x14ac:dyDescent="0.25">
      <c r="A813">
        <v>812</v>
      </c>
      <c r="B813">
        <v>891181059</v>
      </c>
      <c r="C813" s="12" t="s">
        <v>96</v>
      </c>
      <c r="D813">
        <v>3485.4</v>
      </c>
      <c r="E813" s="12">
        <f>c_sales_data[[#This Row],[price]]</f>
        <v>299.34308969984949</v>
      </c>
      <c r="F813" s="8">
        <f>firm_data[[#This Row],[price]]-firm_data[[#This Row],[avg_price]]</f>
        <v>2.7659103001504945</v>
      </c>
      <c r="G813">
        <v>302.10899999999998</v>
      </c>
      <c r="H813">
        <v>4417.84</v>
      </c>
      <c r="I813" s="3">
        <f>firm_data[[#This Row],[production]]-firm_data[[#This Row],[sales]]</f>
        <v>0</v>
      </c>
      <c r="J813">
        <v>-2.0995400000000002E-15</v>
      </c>
      <c r="K813">
        <v>1500.2</v>
      </c>
      <c r="L813">
        <v>5</v>
      </c>
      <c r="M813">
        <v>5</v>
      </c>
      <c r="N813">
        <v>0.47408899999999998</v>
      </c>
      <c r="O813">
        <v>5</v>
      </c>
      <c r="P813">
        <v>1.7114099999999999E-19</v>
      </c>
      <c r="Q813">
        <v>5.7996100000000004</v>
      </c>
      <c r="R813" s="10">
        <v>-1.87262E-19</v>
      </c>
      <c r="S813" s="12" t="s">
        <v>3412</v>
      </c>
      <c r="T813" s="12" t="s">
        <v>3413</v>
      </c>
      <c r="U813">
        <v>0</v>
      </c>
      <c r="V813">
        <v>27.552</v>
      </c>
      <c r="W813">
        <v>17.732900000000001</v>
      </c>
      <c r="X813">
        <v>0</v>
      </c>
      <c r="Y813">
        <v>7.8998100000000004</v>
      </c>
      <c r="Z813">
        <v>0</v>
      </c>
      <c r="AA813">
        <v>10</v>
      </c>
      <c r="AB813">
        <v>0</v>
      </c>
      <c r="AC813" s="12">
        <f>firm_data[[#This Row],[capital_book]]/firm_data[[#This Row],[capital]]</f>
        <v>2.2172074622531941</v>
      </c>
      <c r="AD813">
        <v>61.088500000000003</v>
      </c>
      <c r="AE813">
        <v>20.862200000000001</v>
      </c>
    </row>
    <row r="814" spans="1:31" x14ac:dyDescent="0.25">
      <c r="A814">
        <v>813</v>
      </c>
      <c r="B814">
        <v>586376865</v>
      </c>
      <c r="C814" s="12" t="s">
        <v>96</v>
      </c>
      <c r="D814">
        <v>4228.84</v>
      </c>
      <c r="E814" s="12">
        <f>c_sales_data[[#This Row],[price]]</f>
        <v>299.4295645835673</v>
      </c>
      <c r="F814" s="8">
        <f>firm_data[[#This Row],[price]]-firm_data[[#This Row],[avg_price]]</f>
        <v>2.6794354164326819</v>
      </c>
      <c r="G814">
        <v>302.10899999999998</v>
      </c>
      <c r="H814">
        <v>5344.71</v>
      </c>
      <c r="I814" s="3">
        <f>firm_data[[#This Row],[production]]-firm_data[[#This Row],[sales]]</f>
        <v>0</v>
      </c>
      <c r="J814">
        <v>-2.1001399999999998E-15</v>
      </c>
      <c r="K814">
        <v>1797.44</v>
      </c>
      <c r="L814">
        <v>6</v>
      </c>
      <c r="M814">
        <v>6</v>
      </c>
      <c r="N814">
        <v>1.9938E-3</v>
      </c>
      <c r="O814">
        <v>5</v>
      </c>
      <c r="P814">
        <v>1.6258399999999999E-19</v>
      </c>
      <c r="Q814">
        <v>4.6529699999999998</v>
      </c>
      <c r="R814" s="10">
        <v>-1.78945E-19</v>
      </c>
      <c r="S814" s="12" t="s">
        <v>3414</v>
      </c>
      <c r="T814" s="12" t="s">
        <v>3415</v>
      </c>
      <c r="U814">
        <v>0</v>
      </c>
      <c r="V814">
        <v>27.191600000000001</v>
      </c>
      <c r="W814">
        <v>18.536300000000001</v>
      </c>
      <c r="X814">
        <v>0</v>
      </c>
      <c r="Y814">
        <v>8.3264899999999997</v>
      </c>
      <c r="Z814">
        <v>0</v>
      </c>
      <c r="AA814">
        <v>12</v>
      </c>
      <c r="AB814">
        <v>0</v>
      </c>
      <c r="AC814" s="12">
        <f>firm_data[[#This Row],[capital_book]]/firm_data[[#This Row],[capital]]</f>
        <v>2.1571772164933289</v>
      </c>
      <c r="AD814">
        <v>58.6571</v>
      </c>
      <c r="AE814">
        <v>20.862200000000001</v>
      </c>
    </row>
    <row r="815" spans="1:31" x14ac:dyDescent="0.25">
      <c r="A815">
        <v>814</v>
      </c>
      <c r="B815">
        <v>34182912</v>
      </c>
      <c r="C815" s="12" t="s">
        <v>96</v>
      </c>
      <c r="D815">
        <v>5063.68</v>
      </c>
      <c r="E815" s="12">
        <f>c_sales_data[[#This Row],[price]]</f>
        <v>298.31660121559582</v>
      </c>
      <c r="F815" s="8">
        <f>firm_data[[#This Row],[price]]-firm_data[[#This Row],[avg_price]]</f>
        <v>3.7923987844041562</v>
      </c>
      <c r="G815">
        <v>302.10899999999998</v>
      </c>
      <c r="H815">
        <v>6387.76</v>
      </c>
      <c r="I815" s="3">
        <f>firm_data[[#This Row],[production]]-firm_data[[#This Row],[sales]]</f>
        <v>0</v>
      </c>
      <c r="J815">
        <v>-2.1007100000000002E-15</v>
      </c>
      <c r="K815">
        <v>2099.35</v>
      </c>
      <c r="L815">
        <v>7</v>
      </c>
      <c r="M815">
        <v>7</v>
      </c>
      <c r="N815">
        <v>2.95933E-3</v>
      </c>
      <c r="O815">
        <v>5</v>
      </c>
      <c r="P815">
        <v>1.5445499999999999E-19</v>
      </c>
      <c r="Q815">
        <v>2.6565599999999998</v>
      </c>
      <c r="R815" s="10">
        <v>-1.6976599999999999E-19</v>
      </c>
      <c r="S815" s="12" t="s">
        <v>3416</v>
      </c>
      <c r="T815" s="12" t="s">
        <v>3417</v>
      </c>
      <c r="U815">
        <v>0</v>
      </c>
      <c r="V815">
        <v>26.7712</v>
      </c>
      <c r="W815">
        <v>19.8705</v>
      </c>
      <c r="X815">
        <v>0</v>
      </c>
      <c r="Y815">
        <v>8.3282799999999995</v>
      </c>
      <c r="Z815">
        <v>0</v>
      </c>
      <c r="AA815">
        <v>14</v>
      </c>
      <c r="AB815">
        <v>0</v>
      </c>
      <c r="AC815" s="12">
        <f>firm_data[[#This Row],[capital_book]]/firm_data[[#This Row],[capital]]</f>
        <v>2.1722933600286876</v>
      </c>
      <c r="AD815">
        <v>58.154899999999998</v>
      </c>
      <c r="AE815">
        <v>20.862200000000001</v>
      </c>
    </row>
    <row r="816" spans="1:31" x14ac:dyDescent="0.25">
      <c r="A816">
        <v>815</v>
      </c>
      <c r="B816">
        <v>232878615</v>
      </c>
      <c r="C816" s="12" t="s">
        <v>96</v>
      </c>
      <c r="D816">
        <v>4171.37</v>
      </c>
      <c r="E816" s="12">
        <f>c_sales_data[[#This Row],[price]]</f>
        <v>300.03780660146197</v>
      </c>
      <c r="F816" s="8">
        <f>firm_data[[#This Row],[price]]-firm_data[[#This Row],[avg_price]]</f>
        <v>2.0711933985380142</v>
      </c>
      <c r="G816">
        <v>302.10899999999998</v>
      </c>
      <c r="H816">
        <v>5272.2</v>
      </c>
      <c r="I816" s="3">
        <f>firm_data[[#This Row],[production]]-firm_data[[#This Row],[sales]]</f>
        <v>6.9520859999999995</v>
      </c>
      <c r="J816">
        <v>-2.10125E-15</v>
      </c>
      <c r="K816">
        <v>149.375</v>
      </c>
      <c r="L816">
        <v>7.5</v>
      </c>
      <c r="M816">
        <v>0.54791400000000001</v>
      </c>
      <c r="N816">
        <v>0</v>
      </c>
      <c r="O816">
        <v>5</v>
      </c>
      <c r="P816">
        <v>1.4673200000000001E-19</v>
      </c>
      <c r="Q816">
        <v>1.6618900000000001</v>
      </c>
      <c r="R816" s="10">
        <v>-1.60975E-19</v>
      </c>
      <c r="S816" s="12" t="s">
        <v>3418</v>
      </c>
      <c r="T816" s="12" t="s">
        <v>3419</v>
      </c>
      <c r="U816">
        <v>0</v>
      </c>
      <c r="V816">
        <v>26.320699999999999</v>
      </c>
      <c r="W816">
        <v>22.305800000000001</v>
      </c>
      <c r="X816">
        <v>0</v>
      </c>
      <c r="Y816">
        <v>8.33094</v>
      </c>
      <c r="Z816">
        <v>0</v>
      </c>
      <c r="AA816">
        <v>15</v>
      </c>
      <c r="AB816">
        <v>0</v>
      </c>
      <c r="AC816" s="12">
        <f>firm_data[[#This Row],[capital_book]]/firm_data[[#This Row],[capital]]</f>
        <v>2.2033380571185419</v>
      </c>
      <c r="AD816">
        <v>57.993400000000001</v>
      </c>
      <c r="AE816">
        <v>20.862200000000001</v>
      </c>
    </row>
    <row r="817" spans="1:31" x14ac:dyDescent="0.25">
      <c r="A817">
        <v>816</v>
      </c>
      <c r="B817">
        <v>808325831</v>
      </c>
      <c r="C817" s="12" t="s">
        <v>96</v>
      </c>
      <c r="D817">
        <v>3669.81</v>
      </c>
      <c r="E817" s="12">
        <f>c_sales_data[[#This Row],[price]]</f>
        <v>300.36495742106564</v>
      </c>
      <c r="F817" s="8">
        <f>firm_data[[#This Row],[price]]-firm_data[[#This Row],[avg_price]]</f>
        <v>-21.105957421065625</v>
      </c>
      <c r="G817">
        <v>279.25900000000001</v>
      </c>
      <c r="H817">
        <v>4644.88</v>
      </c>
      <c r="I817" s="3">
        <f>firm_data[[#This Row],[production]]-firm_data[[#This Row],[sales]]</f>
        <v>0</v>
      </c>
      <c r="J817">
        <v>-2.1017699999999998E-15</v>
      </c>
      <c r="K817">
        <v>415.32499999999999</v>
      </c>
      <c r="L817">
        <v>1.5</v>
      </c>
      <c r="M817">
        <v>1.5</v>
      </c>
      <c r="N817">
        <v>2.89873</v>
      </c>
      <c r="O817">
        <v>5</v>
      </c>
      <c r="P817">
        <v>1.3939499999999999E-19</v>
      </c>
      <c r="Q817">
        <v>0</v>
      </c>
      <c r="R817" s="10">
        <v>-1.7411000000000001E-19</v>
      </c>
      <c r="S817" s="12" t="s">
        <v>3420</v>
      </c>
      <c r="T817" s="12" t="s">
        <v>3421</v>
      </c>
      <c r="U817">
        <v>0</v>
      </c>
      <c r="V817">
        <v>26.230599999999999</v>
      </c>
      <c r="W817">
        <v>24.401399999999999</v>
      </c>
      <c r="X817">
        <v>0</v>
      </c>
      <c r="Y817">
        <v>1.24312</v>
      </c>
      <c r="Z817">
        <v>0</v>
      </c>
      <c r="AA817">
        <v>3</v>
      </c>
      <c r="AB817">
        <v>0</v>
      </c>
      <c r="AC817" s="12">
        <f>firm_data[[#This Row],[capital_book]]/firm_data[[#This Row],[capital]]</f>
        <v>2.1969646138479484</v>
      </c>
      <c r="AD817">
        <v>57.627699999999997</v>
      </c>
      <c r="AE817">
        <v>20.862200000000001</v>
      </c>
    </row>
    <row r="818" spans="1:31" x14ac:dyDescent="0.25">
      <c r="A818">
        <v>817</v>
      </c>
      <c r="B818">
        <v>246361286</v>
      </c>
      <c r="C818" s="12" t="s">
        <v>96</v>
      </c>
      <c r="D818">
        <v>3275.61</v>
      </c>
      <c r="E818" s="12">
        <f>c_sales_data[[#This Row],[price]]</f>
        <v>301.66428662075566</v>
      </c>
      <c r="F818" s="8">
        <f>firm_data[[#This Row],[price]]-firm_data[[#This Row],[avg_price]]</f>
        <v>-16.530286620755646</v>
      </c>
      <c r="G818">
        <v>285.13400000000001</v>
      </c>
      <c r="H818">
        <v>4150.1899999999996</v>
      </c>
      <c r="I818" s="3">
        <f>firm_data[[#This Row],[production]]-firm_data[[#This Row],[sales]]</f>
        <v>0</v>
      </c>
      <c r="J818">
        <v>-2.10226E-15</v>
      </c>
      <c r="K818">
        <v>422.56200000000001</v>
      </c>
      <c r="L818">
        <v>1.5</v>
      </c>
      <c r="M818">
        <v>1.5</v>
      </c>
      <c r="N818">
        <v>1.0794900000000001</v>
      </c>
      <c r="O818">
        <v>5</v>
      </c>
      <c r="P818">
        <v>1.3242600000000001E-19</v>
      </c>
      <c r="Q818">
        <v>4.7039499999999999</v>
      </c>
      <c r="R818" s="10">
        <v>-1.8199399999999999E-19</v>
      </c>
      <c r="S818" s="12" t="s">
        <v>3422</v>
      </c>
      <c r="T818" s="12" t="s">
        <v>3421</v>
      </c>
      <c r="U818">
        <v>0</v>
      </c>
      <c r="V818">
        <v>26.140499999999999</v>
      </c>
      <c r="W818">
        <v>19.9709</v>
      </c>
      <c r="X818">
        <v>0</v>
      </c>
      <c r="Y818">
        <v>3.8519800000000002</v>
      </c>
      <c r="Z818">
        <v>0</v>
      </c>
      <c r="AA818">
        <v>3</v>
      </c>
      <c r="AB818">
        <v>0</v>
      </c>
      <c r="AC818" s="12">
        <f>firm_data[[#This Row],[capital_book]]/firm_data[[#This Row],[capital]]</f>
        <v>2.1300548956599914</v>
      </c>
      <c r="AD818">
        <v>55.680700000000002</v>
      </c>
      <c r="AE818">
        <v>20.862200000000001</v>
      </c>
    </row>
    <row r="819" spans="1:31" x14ac:dyDescent="0.25">
      <c r="A819">
        <v>818</v>
      </c>
      <c r="B819">
        <v>556322367</v>
      </c>
      <c r="C819" s="12" t="s">
        <v>96</v>
      </c>
      <c r="D819">
        <v>3307.43</v>
      </c>
      <c r="E819" s="12">
        <f>c_sales_data[[#This Row],[price]]</f>
        <v>301.38006887649686</v>
      </c>
      <c r="F819" s="8">
        <f>firm_data[[#This Row],[price]]-firm_data[[#This Row],[avg_price]]</f>
        <v>-13.153068876496889</v>
      </c>
      <c r="G819">
        <v>288.22699999999998</v>
      </c>
      <c r="H819">
        <v>4190.18</v>
      </c>
      <c r="I819" s="3">
        <f>firm_data[[#This Row],[production]]-firm_data[[#This Row],[sales]]</f>
        <v>0</v>
      </c>
      <c r="J819">
        <v>-2.10272E-15</v>
      </c>
      <c r="K819">
        <v>858.50900000000001</v>
      </c>
      <c r="L819">
        <v>3</v>
      </c>
      <c r="M819">
        <v>3</v>
      </c>
      <c r="N819">
        <v>2.5044900000000001</v>
      </c>
      <c r="O819">
        <v>5</v>
      </c>
      <c r="P819">
        <v>1.2580400000000001E-19</v>
      </c>
      <c r="Q819">
        <v>3.6470400000000001</v>
      </c>
      <c r="R819" s="10">
        <v>-1.88353E-19</v>
      </c>
      <c r="S819" s="12" t="s">
        <v>3423</v>
      </c>
      <c r="T819" s="12" t="s">
        <v>3424</v>
      </c>
      <c r="U819">
        <v>0</v>
      </c>
      <c r="V819">
        <v>25.9604</v>
      </c>
      <c r="W819">
        <v>14.5421</v>
      </c>
      <c r="X819">
        <v>0</v>
      </c>
      <c r="Y819">
        <v>4.8235200000000003</v>
      </c>
      <c r="Z819">
        <v>0</v>
      </c>
      <c r="AA819">
        <v>6</v>
      </c>
      <c r="AB819">
        <v>0</v>
      </c>
      <c r="AC819" s="12">
        <f>firm_data[[#This Row],[capital_book]]/firm_data[[#This Row],[capital]]</f>
        <v>2.1531756059228671</v>
      </c>
      <c r="AD819">
        <v>55.897300000000001</v>
      </c>
      <c r="AE819">
        <v>17.1083</v>
      </c>
    </row>
    <row r="820" spans="1:31" x14ac:dyDescent="0.25">
      <c r="A820">
        <v>819</v>
      </c>
      <c r="B820">
        <v>279552316</v>
      </c>
      <c r="C820" s="12" t="s">
        <v>96</v>
      </c>
      <c r="D820">
        <v>3867.12</v>
      </c>
      <c r="E820" s="12">
        <f>c_sales_data[[#This Row],[price]]</f>
        <v>302.37755786466028</v>
      </c>
      <c r="F820" s="8">
        <f>firm_data[[#This Row],[price]]-firm_data[[#This Row],[avg_price]]</f>
        <v>4.9154421353397311</v>
      </c>
      <c r="G820">
        <v>307.29300000000001</v>
      </c>
      <c r="H820">
        <v>4889.6000000000004</v>
      </c>
      <c r="I820" s="3">
        <f>firm_data[[#This Row],[production]]-firm_data[[#This Row],[sales]]</f>
        <v>0</v>
      </c>
      <c r="J820">
        <v>-2.10316E-15</v>
      </c>
      <c r="K820">
        <v>1525.62</v>
      </c>
      <c r="L820">
        <v>5</v>
      </c>
      <c r="M820">
        <v>5</v>
      </c>
      <c r="N820">
        <v>0.22917699999999999</v>
      </c>
      <c r="O820">
        <v>5</v>
      </c>
      <c r="P820">
        <v>1.19514E-19</v>
      </c>
      <c r="Q820">
        <v>4.1551200000000001</v>
      </c>
      <c r="R820" s="10">
        <v>-1.8890100000000001E-19</v>
      </c>
      <c r="S820" s="12" t="s">
        <v>3425</v>
      </c>
      <c r="T820" s="12" t="s">
        <v>3426</v>
      </c>
      <c r="U820">
        <v>0</v>
      </c>
      <c r="V820">
        <v>25.6601</v>
      </c>
      <c r="W820">
        <v>16.994599999999998</v>
      </c>
      <c r="X820">
        <v>0</v>
      </c>
      <c r="Y820">
        <v>7.0775600000000001</v>
      </c>
      <c r="Z820">
        <v>0</v>
      </c>
      <c r="AA820">
        <v>10</v>
      </c>
      <c r="AB820">
        <v>0</v>
      </c>
      <c r="AC820" s="12">
        <f>firm_data[[#This Row],[capital_book]]/firm_data[[#This Row],[capital]]</f>
        <v>2.1709736127294907</v>
      </c>
      <c r="AD820">
        <v>55.7074</v>
      </c>
      <c r="AE820">
        <v>19.993600000000001</v>
      </c>
    </row>
    <row r="821" spans="1:31" x14ac:dyDescent="0.25">
      <c r="A821">
        <v>820</v>
      </c>
      <c r="B821">
        <v>521054578</v>
      </c>
      <c r="C821" s="12" t="s">
        <v>96</v>
      </c>
      <c r="D821">
        <v>3643.3</v>
      </c>
      <c r="E821" s="12">
        <f>c_sales_data[[#This Row],[price]]</f>
        <v>303.6282869930946</v>
      </c>
      <c r="F821" s="8">
        <f>firm_data[[#This Row],[price]]-firm_data[[#This Row],[avg_price]]</f>
        <v>3.6647130069054015</v>
      </c>
      <c r="G821">
        <v>307.29300000000001</v>
      </c>
      <c r="H821">
        <v>4609.24</v>
      </c>
      <c r="I821" s="3">
        <f>firm_data[[#This Row],[production]]-firm_data[[#This Row],[sales]]</f>
        <v>2.73176</v>
      </c>
      <c r="J821">
        <v>-2.1035800000000002E-15</v>
      </c>
      <c r="K821">
        <v>685.76400000000001</v>
      </c>
      <c r="L821">
        <v>5</v>
      </c>
      <c r="M821">
        <v>2.26824</v>
      </c>
      <c r="N821">
        <v>0</v>
      </c>
      <c r="O821">
        <v>5</v>
      </c>
      <c r="P821">
        <v>1.13538E-19</v>
      </c>
      <c r="Q821">
        <v>4.5676399999999999</v>
      </c>
      <c r="R821" s="10">
        <v>-1.8089899999999999E-19</v>
      </c>
      <c r="S821" s="12" t="s">
        <v>3427</v>
      </c>
      <c r="T821" s="12" t="s">
        <v>3426</v>
      </c>
      <c r="U821">
        <v>0</v>
      </c>
      <c r="V821">
        <v>25.3598</v>
      </c>
      <c r="W821">
        <v>17.734500000000001</v>
      </c>
      <c r="X821">
        <v>0</v>
      </c>
      <c r="Y821">
        <v>7.2838200000000004</v>
      </c>
      <c r="Z821">
        <v>0</v>
      </c>
      <c r="AA821">
        <v>10</v>
      </c>
      <c r="AB821">
        <v>0</v>
      </c>
      <c r="AC821" s="12">
        <f>firm_data[[#This Row],[capital_book]]/firm_data[[#This Row],[capital]]</f>
        <v>2.1730967909841561</v>
      </c>
      <c r="AD821">
        <v>55.109299999999998</v>
      </c>
      <c r="AE821">
        <v>19.993600000000001</v>
      </c>
    </row>
    <row r="822" spans="1:31" x14ac:dyDescent="0.25">
      <c r="A822">
        <v>821</v>
      </c>
      <c r="B822">
        <v>497174300</v>
      </c>
      <c r="C822" s="12" t="s">
        <v>96</v>
      </c>
      <c r="D822">
        <v>3581.44</v>
      </c>
      <c r="E822" s="12">
        <f>c_sales_data[[#This Row],[price]]</f>
        <v>304.39664563008387</v>
      </c>
      <c r="F822" s="8">
        <f>firm_data[[#This Row],[price]]-firm_data[[#This Row],[avg_price]]</f>
        <v>-24.56364563008384</v>
      </c>
      <c r="G822">
        <v>279.83300000000003</v>
      </c>
      <c r="H822">
        <v>4531.28</v>
      </c>
      <c r="I822" s="3">
        <f>firm_data[[#This Row],[production]]-firm_data[[#This Row],[sales]]</f>
        <v>0</v>
      </c>
      <c r="J822">
        <v>-2.1039799999999999E-15</v>
      </c>
      <c r="K822">
        <v>832.47699999999998</v>
      </c>
      <c r="L822">
        <v>3</v>
      </c>
      <c r="M822">
        <v>3</v>
      </c>
      <c r="N822">
        <v>1.06779</v>
      </c>
      <c r="O822">
        <v>5</v>
      </c>
      <c r="P822">
        <v>1.07861E-19</v>
      </c>
      <c r="Q822">
        <v>0</v>
      </c>
      <c r="R822" s="10">
        <v>-1.8544800000000001E-19</v>
      </c>
      <c r="S822" s="12" t="s">
        <v>3428</v>
      </c>
      <c r="T822" s="12" t="s">
        <v>3429</v>
      </c>
      <c r="U822">
        <v>0</v>
      </c>
      <c r="V822">
        <v>25.179600000000001</v>
      </c>
      <c r="W822">
        <v>17.6996</v>
      </c>
      <c r="X822">
        <v>0</v>
      </c>
      <c r="Y822">
        <v>2.54142</v>
      </c>
      <c r="Z822">
        <v>0</v>
      </c>
      <c r="AA822">
        <v>6</v>
      </c>
      <c r="AB822">
        <v>0</v>
      </c>
      <c r="AC822" s="12">
        <f>firm_data[[#This Row],[capital_book]]/firm_data[[#This Row],[capital]]</f>
        <v>2.1635014059000142</v>
      </c>
      <c r="AD822">
        <v>54.476100000000002</v>
      </c>
      <c r="AE822">
        <v>19.993600000000001</v>
      </c>
    </row>
    <row r="823" spans="1:31" x14ac:dyDescent="0.25">
      <c r="A823">
        <v>822</v>
      </c>
      <c r="B823">
        <v>417499851</v>
      </c>
      <c r="C823" s="12" t="s">
        <v>96</v>
      </c>
      <c r="D823">
        <v>3540.02</v>
      </c>
      <c r="E823" s="12">
        <f>c_sales_data[[#This Row],[price]]</f>
        <v>305.4112584300774</v>
      </c>
      <c r="F823" s="8">
        <f>firm_data[[#This Row],[price]]-firm_data[[#This Row],[avg_price]]</f>
        <v>-22.216258430077403</v>
      </c>
      <c r="G823">
        <v>283.19499999999999</v>
      </c>
      <c r="H823">
        <v>4480.0200000000004</v>
      </c>
      <c r="I823" s="3">
        <f>firm_data[[#This Row],[production]]-firm_data[[#This Row],[sales]]</f>
        <v>0</v>
      </c>
      <c r="J823">
        <v>-2.1043600000000001E-15</v>
      </c>
      <c r="K823">
        <v>843.69899999999996</v>
      </c>
      <c r="L823">
        <v>3</v>
      </c>
      <c r="M823">
        <v>3</v>
      </c>
      <c r="N823">
        <v>2.2823199999999999</v>
      </c>
      <c r="O823">
        <v>5</v>
      </c>
      <c r="P823">
        <v>1.0246799999999999E-19</v>
      </c>
      <c r="Q823">
        <v>1.00485</v>
      </c>
      <c r="R823" s="10">
        <v>-1.8708699999999999E-19</v>
      </c>
      <c r="S823" s="12" t="s">
        <v>3430</v>
      </c>
      <c r="T823" s="12" t="s">
        <v>3429</v>
      </c>
      <c r="U823">
        <v>0</v>
      </c>
      <c r="V823">
        <v>24.999400000000001</v>
      </c>
      <c r="W823">
        <v>16.035399999999999</v>
      </c>
      <c r="X823">
        <v>0</v>
      </c>
      <c r="Y823">
        <v>3.5024299999999999</v>
      </c>
      <c r="Z823">
        <v>0</v>
      </c>
      <c r="AA823">
        <v>6</v>
      </c>
      <c r="AB823">
        <v>0</v>
      </c>
      <c r="AC823" s="12">
        <f>firm_data[[#This Row],[capital_book]]/firm_data[[#This Row],[capital]]</f>
        <v>2.1994607870588894</v>
      </c>
      <c r="AD823">
        <v>54.985199999999999</v>
      </c>
      <c r="AE823">
        <v>19.993600000000001</v>
      </c>
    </row>
    <row r="824" spans="1:31" x14ac:dyDescent="0.25">
      <c r="A824">
        <v>823</v>
      </c>
      <c r="B824">
        <v>887299431</v>
      </c>
      <c r="C824" s="12" t="s">
        <v>96</v>
      </c>
      <c r="D824">
        <v>3820.78</v>
      </c>
      <c r="E824" s="12">
        <f>c_sales_data[[#This Row],[price]]</f>
        <v>307.24385752353294</v>
      </c>
      <c r="F824" s="8">
        <f>firm_data[[#This Row],[price]]-firm_data[[#This Row],[avg_price]]</f>
        <v>3.7441424764670614</v>
      </c>
      <c r="G824">
        <v>310.988</v>
      </c>
      <c r="H824">
        <v>4829.75</v>
      </c>
      <c r="I824" s="3">
        <f>firm_data[[#This Row],[production]]-firm_data[[#This Row],[sales]]</f>
        <v>0</v>
      </c>
      <c r="J824">
        <v>-2.10472E-15</v>
      </c>
      <c r="K824">
        <v>1234.22</v>
      </c>
      <c r="L824">
        <v>4</v>
      </c>
      <c r="M824">
        <v>4</v>
      </c>
      <c r="N824">
        <v>0.14266899999999999</v>
      </c>
      <c r="O824">
        <v>5</v>
      </c>
      <c r="P824">
        <v>9.7344899999999999E-20</v>
      </c>
      <c r="Q824">
        <v>3.1130300000000002</v>
      </c>
      <c r="R824" s="10">
        <v>-1.8830699999999999E-19</v>
      </c>
      <c r="S824" s="12" t="s">
        <v>3431</v>
      </c>
      <c r="T824" s="12" t="s">
        <v>3432</v>
      </c>
      <c r="U824">
        <v>0</v>
      </c>
      <c r="V824">
        <v>24.7592</v>
      </c>
      <c r="W824">
        <v>17.348800000000001</v>
      </c>
      <c r="X824">
        <v>0</v>
      </c>
      <c r="Y824">
        <v>5.5565100000000003</v>
      </c>
      <c r="Z824">
        <v>0</v>
      </c>
      <c r="AA824">
        <v>8</v>
      </c>
      <c r="AB824">
        <v>0</v>
      </c>
      <c r="AC824" s="12">
        <f>firm_data[[#This Row],[capital_book]]/firm_data[[#This Row],[capital]]</f>
        <v>2.1717543377815116</v>
      </c>
      <c r="AD824">
        <v>53.770899999999997</v>
      </c>
      <c r="AE824">
        <v>20.410299999999999</v>
      </c>
    </row>
    <row r="825" spans="1:31" x14ac:dyDescent="0.25">
      <c r="A825">
        <v>824</v>
      </c>
      <c r="B825">
        <v>399893960</v>
      </c>
      <c r="C825" s="12" t="s">
        <v>96</v>
      </c>
      <c r="D825">
        <v>3630.63</v>
      </c>
      <c r="E825" s="12">
        <f>c_sales_data[[#This Row],[price]]</f>
        <v>310.13792566470357</v>
      </c>
      <c r="F825" s="8">
        <f>firm_data[[#This Row],[price]]-firm_data[[#This Row],[avg_price]]</f>
        <v>0.8500743352964264</v>
      </c>
      <c r="G825">
        <v>310.988</v>
      </c>
      <c r="H825">
        <v>4592.07</v>
      </c>
      <c r="I825" s="3">
        <f>firm_data[[#This Row],[production]]-firm_data[[#This Row],[sales]]</f>
        <v>1.6671100000000001</v>
      </c>
      <c r="J825">
        <v>-2.1050599999999999E-15</v>
      </c>
      <c r="K825">
        <v>716.98699999999997</v>
      </c>
      <c r="L825">
        <v>4</v>
      </c>
      <c r="M825">
        <v>2.3328899999999999</v>
      </c>
      <c r="N825">
        <v>3.6556600000000002E-16</v>
      </c>
      <c r="O825">
        <v>5</v>
      </c>
      <c r="P825">
        <v>9.2477700000000004E-20</v>
      </c>
      <c r="Q825">
        <v>3.3698299999999999</v>
      </c>
      <c r="R825" s="10">
        <v>-1.8417400000000001E-19</v>
      </c>
      <c r="S825" s="12" t="s">
        <v>3433</v>
      </c>
      <c r="T825" s="12" t="s">
        <v>3432</v>
      </c>
      <c r="U825">
        <v>0</v>
      </c>
      <c r="V825">
        <v>24.518899999999999</v>
      </c>
      <c r="W825">
        <v>15.9923</v>
      </c>
      <c r="X825">
        <v>0</v>
      </c>
      <c r="Y825">
        <v>5.68492</v>
      </c>
      <c r="Z825">
        <v>0</v>
      </c>
      <c r="AA825">
        <v>8</v>
      </c>
      <c r="AB825">
        <v>0</v>
      </c>
      <c r="AC825" s="12">
        <f>firm_data[[#This Row],[capital_book]]/firm_data[[#This Row],[capital]]</f>
        <v>2.193597592061634</v>
      </c>
      <c r="AD825">
        <v>53.784599999999998</v>
      </c>
      <c r="AE825">
        <v>18.814499999999999</v>
      </c>
    </row>
    <row r="826" spans="1:31" x14ac:dyDescent="0.25">
      <c r="A826">
        <v>825</v>
      </c>
      <c r="B826">
        <v>874330596</v>
      </c>
      <c r="C826" s="12" t="s">
        <v>96</v>
      </c>
      <c r="D826">
        <v>3488.15</v>
      </c>
      <c r="E826" s="12">
        <f>c_sales_data[[#This Row],[price]]</f>
        <v>312.0071159254195</v>
      </c>
      <c r="F826" s="8">
        <f>firm_data[[#This Row],[price]]-firm_data[[#This Row],[avg_price]]</f>
        <v>-18.1801159254195</v>
      </c>
      <c r="G826">
        <v>293.827</v>
      </c>
      <c r="H826">
        <v>4413.32</v>
      </c>
      <c r="I826" s="3">
        <f>firm_data[[#This Row],[production]]-firm_data[[#This Row],[sales]]</f>
        <v>0</v>
      </c>
      <c r="J826">
        <v>-2.1053799999999999E-15</v>
      </c>
      <c r="K826">
        <v>728.58600000000001</v>
      </c>
      <c r="L826">
        <v>2.5</v>
      </c>
      <c r="M826">
        <v>2.5</v>
      </c>
      <c r="N826">
        <v>1.76536</v>
      </c>
      <c r="O826">
        <v>5</v>
      </c>
      <c r="P826">
        <v>8.7853800000000004E-20</v>
      </c>
      <c r="Q826">
        <v>0</v>
      </c>
      <c r="R826" s="10">
        <v>-1.8736800000000001E-19</v>
      </c>
      <c r="S826" s="12" t="s">
        <v>3434</v>
      </c>
      <c r="T826" s="12" t="s">
        <v>3435</v>
      </c>
      <c r="U826">
        <v>0</v>
      </c>
      <c r="V826">
        <v>24.3688</v>
      </c>
      <c r="W826">
        <v>15.061999999999999</v>
      </c>
      <c r="X826">
        <v>0</v>
      </c>
      <c r="Y826">
        <v>2.4996</v>
      </c>
      <c r="Z826">
        <v>0</v>
      </c>
      <c r="AA826">
        <v>5</v>
      </c>
      <c r="AB826">
        <v>0</v>
      </c>
      <c r="AC826" s="12">
        <f>firm_data[[#This Row],[capital_book]]/firm_data[[#This Row],[capital]]</f>
        <v>2.1802920127375991</v>
      </c>
      <c r="AD826">
        <v>53.131100000000004</v>
      </c>
      <c r="AE826">
        <v>18.814499999999999</v>
      </c>
    </row>
    <row r="827" spans="1:31" x14ac:dyDescent="0.25">
      <c r="A827">
        <v>826</v>
      </c>
      <c r="B827">
        <v>804611141</v>
      </c>
      <c r="C827" s="12" t="s">
        <v>96</v>
      </c>
      <c r="D827">
        <v>3507.46</v>
      </c>
      <c r="E827" s="12">
        <f>c_sales_data[[#This Row],[price]]</f>
        <v>313.67853873876436</v>
      </c>
      <c r="F827" s="8">
        <f>firm_data[[#This Row],[price]]-firm_data[[#This Row],[avg_price]]</f>
        <v>9.4724612612356509</v>
      </c>
      <c r="G827">
        <v>323.15100000000001</v>
      </c>
      <c r="H827">
        <v>4438.6400000000003</v>
      </c>
      <c r="I827" s="3">
        <f>firm_data[[#This Row],[production]]-firm_data[[#This Row],[sales]]</f>
        <v>0.20820999999999978</v>
      </c>
      <c r="J827">
        <v>-2.1056900000000001E-15</v>
      </c>
      <c r="K827">
        <v>896.94799999999998</v>
      </c>
      <c r="L827">
        <v>3</v>
      </c>
      <c r="M827">
        <v>2.7917900000000002</v>
      </c>
      <c r="N827">
        <v>0</v>
      </c>
      <c r="O827">
        <v>5</v>
      </c>
      <c r="P827">
        <v>8.3461100000000004E-20</v>
      </c>
      <c r="Q827">
        <v>2.1768399999999999</v>
      </c>
      <c r="R827" s="10">
        <v>-1.89821E-19</v>
      </c>
      <c r="S827" s="12" t="s">
        <v>3436</v>
      </c>
      <c r="T827" s="12" t="s">
        <v>3437</v>
      </c>
      <c r="U827">
        <v>0</v>
      </c>
      <c r="V827">
        <v>24.188600000000001</v>
      </c>
      <c r="W827">
        <v>15.0657</v>
      </c>
      <c r="X827">
        <v>0</v>
      </c>
      <c r="Y827">
        <v>4.0884200000000002</v>
      </c>
      <c r="Z827">
        <v>0</v>
      </c>
      <c r="AA827">
        <v>6</v>
      </c>
      <c r="AB827">
        <v>0</v>
      </c>
      <c r="AC827" s="12">
        <f>firm_data[[#This Row],[capital_book]]/firm_data[[#This Row],[capital]]</f>
        <v>2.2454586044665668</v>
      </c>
      <c r="AD827">
        <v>54.314500000000002</v>
      </c>
      <c r="AE827">
        <v>18.814499999999999</v>
      </c>
    </row>
    <row r="828" spans="1:31" x14ac:dyDescent="0.25">
      <c r="A828">
        <v>827</v>
      </c>
      <c r="B828">
        <v>390855548</v>
      </c>
      <c r="C828" s="12" t="s">
        <v>96</v>
      </c>
      <c r="D828">
        <v>3568.02</v>
      </c>
      <c r="E828" s="12">
        <f>c_sales_data[[#This Row],[price]]</f>
        <v>314.97416113079555</v>
      </c>
      <c r="F828" s="8">
        <f>firm_data[[#This Row],[price]]-firm_data[[#This Row],[avg_price]]</f>
        <v>4.54983886920445</v>
      </c>
      <c r="G828">
        <v>319.524</v>
      </c>
      <c r="H828">
        <v>4512.17</v>
      </c>
      <c r="I828" s="3">
        <f>firm_data[[#This Row],[production]]-firm_data[[#This Row],[sales]]</f>
        <v>0</v>
      </c>
      <c r="J828">
        <v>-2.10598E-15</v>
      </c>
      <c r="K828">
        <v>950.00300000000004</v>
      </c>
      <c r="L828">
        <v>3</v>
      </c>
      <c r="M828">
        <v>3</v>
      </c>
      <c r="N828">
        <v>2.0841599999999998</v>
      </c>
      <c r="O828">
        <v>5</v>
      </c>
      <c r="P828">
        <v>7.9288099999999997E-20</v>
      </c>
      <c r="Q828">
        <v>2.1768399999999999</v>
      </c>
      <c r="R828" s="10">
        <v>-1.89789E-19</v>
      </c>
      <c r="S828" s="12" t="s">
        <v>3438</v>
      </c>
      <c r="T828" s="12" t="s">
        <v>3437</v>
      </c>
      <c r="U828">
        <v>0</v>
      </c>
      <c r="V828">
        <v>24.008400000000002</v>
      </c>
      <c r="W828">
        <v>12.8322</v>
      </c>
      <c r="X828">
        <v>0</v>
      </c>
      <c r="Y828">
        <v>4.0884200000000002</v>
      </c>
      <c r="Z828">
        <v>0</v>
      </c>
      <c r="AA828">
        <v>6</v>
      </c>
      <c r="AB828">
        <v>0</v>
      </c>
      <c r="AC828" s="12">
        <f>firm_data[[#This Row],[capital_book]]/firm_data[[#This Row],[capital]]</f>
        <v>2.171639926025891</v>
      </c>
      <c r="AD828">
        <v>52.137599999999999</v>
      </c>
      <c r="AE828">
        <v>18.814499999999999</v>
      </c>
    </row>
    <row r="829" spans="1:31" x14ac:dyDescent="0.25">
      <c r="A829">
        <v>828</v>
      </c>
      <c r="B829">
        <v>219799886</v>
      </c>
      <c r="C829" s="12" t="s">
        <v>96</v>
      </c>
      <c r="D829">
        <v>3743.48</v>
      </c>
      <c r="E829" s="12">
        <f>c_sales_data[[#This Row],[price]]</f>
        <v>316.4283352071979</v>
      </c>
      <c r="F829" s="8">
        <f>firm_data[[#This Row],[price]]-firm_data[[#This Row],[avg_price]]</f>
        <v>3.0956647928020971</v>
      </c>
      <c r="G829">
        <v>319.524</v>
      </c>
      <c r="H829">
        <v>4731.3599999999997</v>
      </c>
      <c r="I829" s="3">
        <f>firm_data[[#This Row],[production]]-firm_data[[#This Row],[sales]]</f>
        <v>0</v>
      </c>
      <c r="J829">
        <v>-2.10626E-15</v>
      </c>
      <c r="K829">
        <v>1110.74</v>
      </c>
      <c r="L829">
        <v>3.5</v>
      </c>
      <c r="M829">
        <v>3.5</v>
      </c>
      <c r="N829">
        <v>4.1915899999999999E-2</v>
      </c>
      <c r="O829">
        <v>5</v>
      </c>
      <c r="P829">
        <v>7.5323700000000003E-20</v>
      </c>
      <c r="Q829">
        <v>4.9283299999999999</v>
      </c>
      <c r="R829" s="10">
        <v>-1.8921600000000001E-19</v>
      </c>
      <c r="S829" s="12" t="s">
        <v>3439</v>
      </c>
      <c r="T829" s="12" t="s">
        <v>3440</v>
      </c>
      <c r="U829">
        <v>0</v>
      </c>
      <c r="V829">
        <v>23.798200000000001</v>
      </c>
      <c r="W829">
        <v>15.3971</v>
      </c>
      <c r="X829">
        <v>0</v>
      </c>
      <c r="Y829">
        <v>5.9641599999999997</v>
      </c>
      <c r="Z829">
        <v>0</v>
      </c>
      <c r="AA829">
        <v>7</v>
      </c>
      <c r="AB829">
        <v>0</v>
      </c>
      <c r="AC829" s="12">
        <f>firm_data[[#This Row],[capital_book]]/firm_data[[#This Row],[capital]]</f>
        <v>2.1853669605264265</v>
      </c>
      <c r="AD829">
        <v>52.007800000000003</v>
      </c>
      <c r="AE829">
        <v>18.814499999999999</v>
      </c>
    </row>
    <row r="830" spans="1:31" x14ac:dyDescent="0.25">
      <c r="A830">
        <v>829</v>
      </c>
      <c r="B830">
        <v>74743564</v>
      </c>
      <c r="C830" s="12" t="s">
        <v>96</v>
      </c>
      <c r="D830">
        <v>3471.63</v>
      </c>
      <c r="E830" s="12">
        <f>c_sales_data[[#This Row],[price]]</f>
        <v>317.95303088248136</v>
      </c>
      <c r="F830" s="8">
        <f>firm_data[[#This Row],[price]]-firm_data[[#This Row],[avg_price]]</f>
        <v>1.5709691175186435</v>
      </c>
      <c r="G830">
        <v>319.524</v>
      </c>
      <c r="H830">
        <v>4391.75</v>
      </c>
      <c r="I830" s="3">
        <f>firm_data[[#This Row],[production]]-firm_data[[#This Row],[sales]]</f>
        <v>2.6063900000000002</v>
      </c>
      <c r="J830">
        <v>-2.1065200000000002E-15</v>
      </c>
      <c r="K830">
        <v>595.65899999999999</v>
      </c>
      <c r="L830">
        <v>4.5</v>
      </c>
      <c r="M830">
        <v>1.89361</v>
      </c>
      <c r="N830">
        <v>8.6865499999999994E-18</v>
      </c>
      <c r="O830">
        <v>5</v>
      </c>
      <c r="P830">
        <v>7.1557500000000002E-20</v>
      </c>
      <c r="Q830">
        <v>3.0037699999999998</v>
      </c>
      <c r="R830" s="10">
        <v>-1.8682600000000001E-19</v>
      </c>
      <c r="S830" s="12" t="s">
        <v>3441</v>
      </c>
      <c r="T830" s="12" t="s">
        <v>3442</v>
      </c>
      <c r="U830">
        <v>0</v>
      </c>
      <c r="V830">
        <v>23.527899999999999</v>
      </c>
      <c r="W830">
        <v>13.955299999999999</v>
      </c>
      <c r="X830">
        <v>0</v>
      </c>
      <c r="Y830">
        <v>6.0018900000000004</v>
      </c>
      <c r="Z830">
        <v>0</v>
      </c>
      <c r="AA830">
        <v>9</v>
      </c>
      <c r="AB830">
        <v>0</v>
      </c>
      <c r="AC830" s="12">
        <f>firm_data[[#This Row],[capital_book]]/firm_data[[#This Row],[capital]]</f>
        <v>2.2191653313725408</v>
      </c>
      <c r="AD830">
        <v>52.212299999999999</v>
      </c>
      <c r="AE830">
        <v>18.814499999999999</v>
      </c>
    </row>
    <row r="831" spans="1:31" x14ac:dyDescent="0.25">
      <c r="A831">
        <v>830</v>
      </c>
      <c r="B831">
        <v>174081746</v>
      </c>
      <c r="C831" s="12" t="s">
        <v>96</v>
      </c>
      <c r="D831">
        <v>4042.46</v>
      </c>
      <c r="E831" s="12">
        <f>c_sales_data[[#This Row],[price]]</f>
        <v>319.13206162788771</v>
      </c>
      <c r="F831" s="8">
        <f>firm_data[[#This Row],[price]]-firm_data[[#This Row],[avg_price]]</f>
        <v>-0.84406162788769734</v>
      </c>
      <c r="G831">
        <v>318.28800000000001</v>
      </c>
      <c r="H831">
        <v>5102.97</v>
      </c>
      <c r="I831" s="3">
        <f>firm_data[[#This Row],[production]]-firm_data[[#This Row],[sales]]</f>
        <v>0</v>
      </c>
      <c r="J831">
        <v>-2.1067700000000001E-15</v>
      </c>
      <c r="K831">
        <v>1578.48</v>
      </c>
      <c r="L831">
        <v>5</v>
      </c>
      <c r="M831">
        <v>5</v>
      </c>
      <c r="N831">
        <v>0.47020200000000001</v>
      </c>
      <c r="O831">
        <v>5</v>
      </c>
      <c r="P831">
        <v>6.7979600000000004E-20</v>
      </c>
      <c r="Q831">
        <v>2.0037699999999998</v>
      </c>
      <c r="R831" s="10">
        <v>-1.9233399999999999E-19</v>
      </c>
      <c r="S831" s="12" t="s">
        <v>3443</v>
      </c>
      <c r="T831" s="12" t="s">
        <v>3444</v>
      </c>
      <c r="U831">
        <v>0</v>
      </c>
      <c r="V831">
        <v>23.227599999999999</v>
      </c>
      <c r="W831">
        <v>14.9268</v>
      </c>
      <c r="X831">
        <v>0</v>
      </c>
      <c r="Y831">
        <v>6.0018900000000004</v>
      </c>
      <c r="Z831">
        <v>0</v>
      </c>
      <c r="AA831">
        <v>10</v>
      </c>
      <c r="AB831">
        <v>0</v>
      </c>
      <c r="AC831" s="12">
        <f>firm_data[[#This Row],[capital_book]]/firm_data[[#This Row],[capital]]</f>
        <v>2.1482589677797104</v>
      </c>
      <c r="AD831">
        <v>49.898899999999998</v>
      </c>
      <c r="AE831">
        <v>18.814499999999999</v>
      </c>
    </row>
    <row r="832" spans="1:31" x14ac:dyDescent="0.25">
      <c r="A832">
        <v>831</v>
      </c>
      <c r="B832">
        <v>625317938</v>
      </c>
      <c r="C832" s="12" t="s">
        <v>96</v>
      </c>
      <c r="D832">
        <v>3469.88</v>
      </c>
      <c r="E832" s="12">
        <f>c_sales_data[[#This Row],[price]]</f>
        <v>321.36624474060261</v>
      </c>
      <c r="F832" s="8">
        <f>firm_data[[#This Row],[price]]-firm_data[[#This Row],[avg_price]]</f>
        <v>17.016755259397371</v>
      </c>
      <c r="G832">
        <v>338.38299999999998</v>
      </c>
      <c r="H832">
        <v>4387.3</v>
      </c>
      <c r="I832" s="3">
        <f>firm_data[[#This Row],[production]]-firm_data[[#This Row],[sales]]</f>
        <v>4.5960359999999998</v>
      </c>
      <c r="J832">
        <v>-2.1070099999999999E-15</v>
      </c>
      <c r="K832">
        <v>294.221</v>
      </c>
      <c r="L832">
        <v>5.5</v>
      </c>
      <c r="M832">
        <v>0.90396399999999999</v>
      </c>
      <c r="N832">
        <v>0</v>
      </c>
      <c r="O832">
        <v>5</v>
      </c>
      <c r="P832">
        <v>6.4580600000000004E-20</v>
      </c>
      <c r="Q832">
        <v>1.8501399999999999</v>
      </c>
      <c r="R832" s="10">
        <v>-1.8391500000000001E-19</v>
      </c>
      <c r="S832" s="12" t="s">
        <v>3445</v>
      </c>
      <c r="T832" s="12" t="s">
        <v>3446</v>
      </c>
      <c r="U832">
        <v>0</v>
      </c>
      <c r="V832">
        <v>22.897300000000001</v>
      </c>
      <c r="W832">
        <v>17.126300000000001</v>
      </c>
      <c r="X832">
        <v>0</v>
      </c>
      <c r="Y832">
        <v>6.4250699999999998</v>
      </c>
      <c r="Z832">
        <v>0</v>
      </c>
      <c r="AA832">
        <v>11</v>
      </c>
      <c r="AB832">
        <v>0</v>
      </c>
      <c r="AC832" s="12">
        <f>firm_data[[#This Row],[capital_book]]/firm_data[[#This Row],[capital]]</f>
        <v>2.1816851768549128</v>
      </c>
      <c r="AD832">
        <v>49.954700000000003</v>
      </c>
      <c r="AE832">
        <v>18.814499999999999</v>
      </c>
    </row>
    <row r="833" spans="1:31" x14ac:dyDescent="0.25">
      <c r="A833">
        <v>832</v>
      </c>
      <c r="B833">
        <v>61081046</v>
      </c>
      <c r="C833" s="12" t="s">
        <v>96</v>
      </c>
      <c r="D833">
        <v>3395.99</v>
      </c>
      <c r="E833" s="12">
        <f>c_sales_data[[#This Row],[price]]</f>
        <v>323.59055650548197</v>
      </c>
      <c r="F833" s="8">
        <f>firm_data[[#This Row],[price]]-firm_data[[#This Row],[avg_price]]</f>
        <v>6.0974434945180178</v>
      </c>
      <c r="G833">
        <v>329.68799999999999</v>
      </c>
      <c r="H833">
        <v>4294.8</v>
      </c>
      <c r="I833" s="3">
        <f>firm_data[[#This Row],[production]]-firm_data[[#This Row],[sales]]</f>
        <v>3.1156000000000001</v>
      </c>
      <c r="J833">
        <v>-2.1072399999999999E-15</v>
      </c>
      <c r="K833">
        <v>774.24199999999996</v>
      </c>
      <c r="L833">
        <v>5.5</v>
      </c>
      <c r="M833">
        <v>2.3843999999999999</v>
      </c>
      <c r="N833">
        <v>3.0307499999999998E-18</v>
      </c>
      <c r="O833">
        <v>5</v>
      </c>
      <c r="P833">
        <v>6.1351599999999996E-20</v>
      </c>
      <c r="Q833">
        <v>1.8501399999999999</v>
      </c>
      <c r="R833" s="10">
        <v>-1.94584E-19</v>
      </c>
      <c r="S833" s="12" t="s">
        <v>3447</v>
      </c>
      <c r="T833" s="12" t="s">
        <v>3446</v>
      </c>
      <c r="U833">
        <v>0</v>
      </c>
      <c r="V833">
        <v>22.567</v>
      </c>
      <c r="W833">
        <v>18.2788</v>
      </c>
      <c r="X833">
        <v>0</v>
      </c>
      <c r="Y833">
        <v>6.4250699999999998</v>
      </c>
      <c r="Z833">
        <v>0</v>
      </c>
      <c r="AA833">
        <v>11</v>
      </c>
      <c r="AB833">
        <v>0</v>
      </c>
      <c r="AC833" s="12">
        <f>firm_data[[#This Row],[capital_book]]/firm_data[[#This Row],[capital]]</f>
        <v>2.2075464173350468</v>
      </c>
      <c r="AD833">
        <v>49.817700000000002</v>
      </c>
      <c r="AE833">
        <v>18.814499999999999</v>
      </c>
    </row>
    <row r="834" spans="1:31" x14ac:dyDescent="0.25">
      <c r="A834">
        <v>833</v>
      </c>
      <c r="B834">
        <v>668933768</v>
      </c>
      <c r="C834" s="12" t="s">
        <v>96</v>
      </c>
      <c r="D834">
        <v>3431.8</v>
      </c>
      <c r="E834" s="12">
        <f>c_sales_data[[#This Row],[price]]</f>
        <v>326.0409897727169</v>
      </c>
      <c r="F834" s="8">
        <f>firm_data[[#This Row],[price]]-firm_data[[#This Row],[avg_price]]</f>
        <v>-26.118989772716873</v>
      </c>
      <c r="G834">
        <v>299.92200000000003</v>
      </c>
      <c r="H834">
        <v>4337.5200000000004</v>
      </c>
      <c r="I834" s="3">
        <f>firm_data[[#This Row],[production]]-firm_data[[#This Row],[sales]]</f>
        <v>0</v>
      </c>
      <c r="J834">
        <v>-2.10745E-15</v>
      </c>
      <c r="K834">
        <v>891.33199999999999</v>
      </c>
      <c r="L834">
        <v>3</v>
      </c>
      <c r="M834">
        <v>3</v>
      </c>
      <c r="N834">
        <v>2.9305500000000002</v>
      </c>
      <c r="O834">
        <v>5</v>
      </c>
      <c r="P834">
        <v>5.8283999999999996E-20</v>
      </c>
      <c r="Q834">
        <v>0</v>
      </c>
      <c r="R834" s="10">
        <v>-1.96967E-19</v>
      </c>
      <c r="S834" s="12" t="s">
        <v>3448</v>
      </c>
      <c r="T834" s="12" t="s">
        <v>3449</v>
      </c>
      <c r="U834">
        <v>0</v>
      </c>
      <c r="V834">
        <v>22.386800000000001</v>
      </c>
      <c r="W834">
        <v>18.855</v>
      </c>
      <c r="X834">
        <v>0</v>
      </c>
      <c r="Y834">
        <v>2.6959599999999999</v>
      </c>
      <c r="Z834">
        <v>0</v>
      </c>
      <c r="AA834">
        <v>6</v>
      </c>
      <c r="AB834">
        <v>0</v>
      </c>
      <c r="AC834" s="12">
        <f>firm_data[[#This Row],[capital_book]]/firm_data[[#This Row],[capital]]</f>
        <v>2.1337395250772775</v>
      </c>
      <c r="AD834">
        <v>47.767600000000002</v>
      </c>
      <c r="AE834">
        <v>18.814499999999999</v>
      </c>
    </row>
    <row r="835" spans="1:31" x14ac:dyDescent="0.25">
      <c r="A835">
        <v>834</v>
      </c>
      <c r="B835">
        <v>132382233</v>
      </c>
      <c r="C835" s="12" t="s">
        <v>96</v>
      </c>
      <c r="D835">
        <v>3662.63</v>
      </c>
      <c r="E835" s="12">
        <f>c_sales_data[[#This Row],[price]]</f>
        <v>327.39356994826113</v>
      </c>
      <c r="F835" s="8">
        <f>firm_data[[#This Row],[price]]-firm_data[[#This Row],[avg_price]]</f>
        <v>2.1744300517388524</v>
      </c>
      <c r="G835">
        <v>329.56799999999998</v>
      </c>
      <c r="H835">
        <v>4626.17</v>
      </c>
      <c r="I835" s="3">
        <f>firm_data[[#This Row],[production]]-firm_data[[#This Row],[sales]]</f>
        <v>0</v>
      </c>
      <c r="J835">
        <v>-2.10766E-15</v>
      </c>
      <c r="K835">
        <v>1146.1500000000001</v>
      </c>
      <c r="L835">
        <v>3.5</v>
      </c>
      <c r="M835">
        <v>3.5</v>
      </c>
      <c r="N835">
        <v>1.0698799999999999</v>
      </c>
      <c r="O835">
        <v>5</v>
      </c>
      <c r="P835">
        <v>5.5369799999999998E-20</v>
      </c>
      <c r="Q835">
        <v>3.6669200000000002</v>
      </c>
      <c r="R835" s="10">
        <v>-1.9639299999999999E-19</v>
      </c>
      <c r="S835" s="12" t="s">
        <v>3450</v>
      </c>
      <c r="T835" s="12" t="s">
        <v>3451</v>
      </c>
      <c r="U835">
        <v>0</v>
      </c>
      <c r="V835">
        <v>22.176600000000001</v>
      </c>
      <c r="W835">
        <v>19.903600000000001</v>
      </c>
      <c r="X835">
        <v>0</v>
      </c>
      <c r="Y835">
        <v>5.3334599999999996</v>
      </c>
      <c r="Z835">
        <v>0</v>
      </c>
      <c r="AA835">
        <v>7</v>
      </c>
      <c r="AB835">
        <v>0</v>
      </c>
      <c r="AC835" s="12">
        <f>firm_data[[#This Row],[capital_book]]/firm_data[[#This Row],[capital]]</f>
        <v>2.1589738733620121</v>
      </c>
      <c r="AD835">
        <v>47.878700000000002</v>
      </c>
      <c r="AE835">
        <v>18.814499999999999</v>
      </c>
    </row>
    <row r="836" spans="1:31" x14ac:dyDescent="0.25">
      <c r="A836">
        <v>835</v>
      </c>
      <c r="B836">
        <v>915181777</v>
      </c>
      <c r="C836" s="12" t="s">
        <v>96</v>
      </c>
      <c r="D836">
        <v>4109.3500000000004</v>
      </c>
      <c r="E836" s="12">
        <f>c_sales_data[[#This Row],[price]]</f>
        <v>329.51226337750956</v>
      </c>
      <c r="F836" s="8">
        <f>firm_data[[#This Row],[price]]-firm_data[[#This Row],[avg_price]]</f>
        <v>5.5736622490428545E-2</v>
      </c>
      <c r="G836">
        <v>329.56799999999998</v>
      </c>
      <c r="H836">
        <v>5183.71</v>
      </c>
      <c r="I836" s="3">
        <f>firm_data[[#This Row],[production]]-firm_data[[#This Row],[sales]]</f>
        <v>0</v>
      </c>
      <c r="J836">
        <v>-2.1078500000000001E-15</v>
      </c>
      <c r="K836">
        <v>1472.62</v>
      </c>
      <c r="L836">
        <v>4.5</v>
      </c>
      <c r="M836">
        <v>4.5</v>
      </c>
      <c r="N836">
        <v>0.13206599999999999</v>
      </c>
      <c r="O836">
        <v>5</v>
      </c>
      <c r="P836">
        <v>5.2601300000000001E-20</v>
      </c>
      <c r="Q836">
        <v>3.5926999999999998</v>
      </c>
      <c r="R836" s="10">
        <v>-1.92954E-19</v>
      </c>
      <c r="S836" s="12" t="s">
        <v>3452</v>
      </c>
      <c r="T836" s="12" t="s">
        <v>3453</v>
      </c>
      <c r="U836">
        <v>0</v>
      </c>
      <c r="V836">
        <v>21.906300000000002</v>
      </c>
      <c r="W836">
        <v>18.0244</v>
      </c>
      <c r="X836">
        <v>0</v>
      </c>
      <c r="Y836">
        <v>6.2963500000000003</v>
      </c>
      <c r="Z836">
        <v>0</v>
      </c>
      <c r="AA836">
        <v>9</v>
      </c>
      <c r="AB836">
        <v>0</v>
      </c>
      <c r="AC836" s="12">
        <f>firm_data[[#This Row],[capital_book]]/firm_data[[#This Row],[capital]]</f>
        <v>2.1464327613517571</v>
      </c>
      <c r="AD836">
        <v>47.020400000000002</v>
      </c>
      <c r="AE836">
        <v>18.814499999999999</v>
      </c>
    </row>
    <row r="837" spans="1:31" x14ac:dyDescent="0.25">
      <c r="A837">
        <v>836</v>
      </c>
      <c r="B837">
        <v>297241035</v>
      </c>
      <c r="C837" s="12" t="s">
        <v>96</v>
      </c>
      <c r="D837">
        <v>4466.7299999999996</v>
      </c>
      <c r="E837" s="12">
        <f>c_sales_data[[#This Row],[price]]</f>
        <v>331.47815428580122</v>
      </c>
      <c r="F837" s="8">
        <f>firm_data[[#This Row],[price]]-firm_data[[#This Row],[avg_price]]</f>
        <v>-1.9101542858012408</v>
      </c>
      <c r="G837">
        <v>329.56799999999998</v>
      </c>
      <c r="H837">
        <v>5631.26</v>
      </c>
      <c r="I837" s="3">
        <f>firm_data[[#This Row],[production]]-firm_data[[#This Row],[sales]]</f>
        <v>0</v>
      </c>
      <c r="J837">
        <v>-2.1080399999999998E-15</v>
      </c>
      <c r="K837">
        <v>1474.29</v>
      </c>
      <c r="L837">
        <v>4.5</v>
      </c>
      <c r="M837">
        <v>4.5</v>
      </c>
      <c r="N837">
        <v>1.00349</v>
      </c>
      <c r="O837">
        <v>5</v>
      </c>
      <c r="P837">
        <v>4.9971300000000001E-20</v>
      </c>
      <c r="Q837">
        <v>3.8304200000000002</v>
      </c>
      <c r="R837" s="10">
        <v>-1.8607900000000001E-19</v>
      </c>
      <c r="S837" s="12" t="s">
        <v>3454</v>
      </c>
      <c r="T837" s="12" t="s">
        <v>3453</v>
      </c>
      <c r="U837">
        <v>0</v>
      </c>
      <c r="V837">
        <v>21.635999999999999</v>
      </c>
      <c r="W837">
        <v>17.194600000000001</v>
      </c>
      <c r="X837">
        <v>0</v>
      </c>
      <c r="Y837">
        <v>6.4152100000000001</v>
      </c>
      <c r="Z837">
        <v>0</v>
      </c>
      <c r="AA837">
        <v>9</v>
      </c>
      <c r="AB837">
        <v>0</v>
      </c>
      <c r="AC837" s="12">
        <f>firm_data[[#This Row],[capital_book]]/firm_data[[#This Row],[capital]]</f>
        <v>2.2117905342946944</v>
      </c>
      <c r="AD837">
        <v>47.854300000000002</v>
      </c>
      <c r="AE837">
        <v>20.228999999999999</v>
      </c>
    </row>
    <row r="838" spans="1:31" x14ac:dyDescent="0.25">
      <c r="A838">
        <v>837</v>
      </c>
      <c r="B838">
        <v>979994457</v>
      </c>
      <c r="C838" s="12" t="s">
        <v>96</v>
      </c>
      <c r="D838">
        <v>5036.33</v>
      </c>
      <c r="E838" s="12">
        <f>c_sales_data[[#This Row],[price]]</f>
        <v>332.29787714848607</v>
      </c>
      <c r="F838" s="8">
        <f>firm_data[[#This Row],[price]]-firm_data[[#This Row],[avg_price]]</f>
        <v>8.9671228515139205</v>
      </c>
      <c r="G838">
        <v>341.26499999999999</v>
      </c>
      <c r="H838">
        <v>6340.7</v>
      </c>
      <c r="I838" s="3">
        <f>firm_data[[#This Row],[production]]-firm_data[[#This Row],[sales]]</f>
        <v>0.10923999999999978</v>
      </c>
      <c r="J838">
        <v>-2.10821E-15</v>
      </c>
      <c r="K838">
        <v>1825.42</v>
      </c>
      <c r="L838">
        <v>5.5</v>
      </c>
      <c r="M838">
        <v>5.3907600000000002</v>
      </c>
      <c r="N838">
        <v>0</v>
      </c>
      <c r="O838">
        <v>5</v>
      </c>
      <c r="P838">
        <v>4.74727E-20</v>
      </c>
      <c r="Q838">
        <v>3.4096000000000002</v>
      </c>
      <c r="R838" s="10">
        <v>-1.8112499999999999E-19</v>
      </c>
      <c r="S838" s="12" t="s">
        <v>3455</v>
      </c>
      <c r="T838" s="12" t="s">
        <v>3456</v>
      </c>
      <c r="U838">
        <v>0</v>
      </c>
      <c r="V838">
        <v>21.305700000000002</v>
      </c>
      <c r="W838">
        <v>18.319099999999999</v>
      </c>
      <c r="X838">
        <v>0</v>
      </c>
      <c r="Y838">
        <v>7.3183499999999997</v>
      </c>
      <c r="Z838">
        <v>0</v>
      </c>
      <c r="AA838">
        <v>11</v>
      </c>
      <c r="AB838">
        <v>0</v>
      </c>
      <c r="AC838" s="12">
        <f>firm_data[[#This Row],[capital_book]]/firm_data[[#This Row],[capital]]</f>
        <v>2.1260179200871128</v>
      </c>
      <c r="AD838">
        <v>45.296300000000002</v>
      </c>
      <c r="AE838">
        <v>20.228999999999999</v>
      </c>
    </row>
    <row r="839" spans="1:31" x14ac:dyDescent="0.25">
      <c r="A839">
        <v>838</v>
      </c>
      <c r="B839">
        <v>561774764</v>
      </c>
      <c r="C839" s="12" t="s">
        <v>96</v>
      </c>
      <c r="D839">
        <v>5575.43</v>
      </c>
      <c r="E839" s="12">
        <f>c_sales_data[[#This Row],[price]]</f>
        <v>334.11977479162891</v>
      </c>
      <c r="F839" s="8">
        <f>firm_data[[#This Row],[price]]-firm_data[[#This Row],[avg_price]]</f>
        <v>-0.74977479162890859</v>
      </c>
      <c r="G839">
        <v>333.37</v>
      </c>
      <c r="H839">
        <v>7014.75</v>
      </c>
      <c r="I839" s="3">
        <f>firm_data[[#This Row],[production]]-firm_data[[#This Row],[sales]]</f>
        <v>0.66275999999999957</v>
      </c>
      <c r="J839">
        <v>-2.1083800000000002E-15</v>
      </c>
      <c r="K839">
        <v>1932.28</v>
      </c>
      <c r="L839">
        <v>6.5</v>
      </c>
      <c r="M839">
        <v>5.8372400000000004</v>
      </c>
      <c r="N839">
        <v>9.9909200000000008E-18</v>
      </c>
      <c r="O839">
        <v>5</v>
      </c>
      <c r="P839">
        <v>4.5099099999999997E-20</v>
      </c>
      <c r="Q839">
        <v>1.1896</v>
      </c>
      <c r="R839" s="10">
        <v>-1.74E-19</v>
      </c>
      <c r="S839" s="12" t="s">
        <v>3457</v>
      </c>
      <c r="T839" s="12" t="s">
        <v>3458</v>
      </c>
      <c r="U839">
        <v>0</v>
      </c>
      <c r="V839">
        <v>20.915299999999998</v>
      </c>
      <c r="W839">
        <v>18.8751</v>
      </c>
      <c r="X839">
        <v>0</v>
      </c>
      <c r="Y839">
        <v>7.3183499999999997</v>
      </c>
      <c r="Z839">
        <v>0</v>
      </c>
      <c r="AA839">
        <v>13</v>
      </c>
      <c r="AB839">
        <v>0</v>
      </c>
      <c r="AC839" s="12">
        <f>firm_data[[#This Row],[capital_book]]/firm_data[[#This Row],[capital]]</f>
        <v>2.173867934000469</v>
      </c>
      <c r="AD839">
        <v>45.467100000000002</v>
      </c>
      <c r="AE839">
        <v>20.228999999999999</v>
      </c>
    </row>
    <row r="840" spans="1:31" x14ac:dyDescent="0.25">
      <c r="A840">
        <v>839</v>
      </c>
      <c r="B840">
        <v>65460372</v>
      </c>
      <c r="C840" s="12" t="s">
        <v>96</v>
      </c>
      <c r="D840">
        <v>6050.92</v>
      </c>
      <c r="E840" s="12">
        <f>c_sales_data[[#This Row],[price]]</f>
        <v>333.83783638842857</v>
      </c>
      <c r="F840" s="8">
        <f>firm_data[[#This Row],[price]]-firm_data[[#This Row],[avg_price]]</f>
        <v>-0.4678363884285659</v>
      </c>
      <c r="G840">
        <v>333.37</v>
      </c>
      <c r="H840">
        <v>7607.71</v>
      </c>
      <c r="I840" s="3">
        <f>firm_data[[#This Row],[production]]-firm_data[[#This Row],[sales]]</f>
        <v>0</v>
      </c>
      <c r="J840">
        <v>-2.1085400000000001E-15</v>
      </c>
      <c r="K840">
        <v>1986.04</v>
      </c>
      <c r="L840">
        <v>6</v>
      </c>
      <c r="M840">
        <v>6</v>
      </c>
      <c r="N840">
        <v>2.6785100000000002</v>
      </c>
      <c r="O840">
        <v>5</v>
      </c>
      <c r="P840">
        <v>4.2844099999999998E-20</v>
      </c>
      <c r="Q840">
        <v>0</v>
      </c>
      <c r="R840" s="10">
        <v>-1.67816E-19</v>
      </c>
      <c r="S840" s="12" t="s">
        <v>3459</v>
      </c>
      <c r="T840" s="12" t="s">
        <v>3460</v>
      </c>
      <c r="U840">
        <v>0</v>
      </c>
      <c r="V840">
        <v>20.555</v>
      </c>
      <c r="W840">
        <v>20.919599999999999</v>
      </c>
      <c r="X840">
        <v>0</v>
      </c>
      <c r="Y840">
        <v>5.9035200000000003</v>
      </c>
      <c r="Z840">
        <v>0</v>
      </c>
      <c r="AA840">
        <v>12</v>
      </c>
      <c r="AB840">
        <v>0</v>
      </c>
      <c r="AC840" s="12">
        <f>firm_data[[#This Row],[capital_book]]/firm_data[[#This Row],[capital]]</f>
        <v>2.1436146922889807</v>
      </c>
      <c r="AD840">
        <v>44.061999999999998</v>
      </c>
      <c r="AE840">
        <v>20.228999999999999</v>
      </c>
    </row>
    <row r="841" spans="1:31" x14ac:dyDescent="0.25">
      <c r="A841">
        <v>840</v>
      </c>
      <c r="B841">
        <v>262404645</v>
      </c>
      <c r="C841" s="12" t="s">
        <v>96</v>
      </c>
      <c r="D841">
        <v>6436.79</v>
      </c>
      <c r="E841" s="12">
        <f>c_sales_data[[#This Row],[price]]</f>
        <v>334.12715610158205</v>
      </c>
      <c r="F841" s="8">
        <f>firm_data[[#This Row],[price]]-firm_data[[#This Row],[avg_price]]</f>
        <v>0.38484389841795519</v>
      </c>
      <c r="G841">
        <v>334.512</v>
      </c>
      <c r="H841">
        <v>8090.54</v>
      </c>
      <c r="I841" s="3">
        <f>firm_data[[#This Row],[production]]-firm_data[[#This Row],[sales]]</f>
        <v>0</v>
      </c>
      <c r="J841">
        <v>-2.10869E-15</v>
      </c>
      <c r="K841">
        <v>1994.77</v>
      </c>
      <c r="L841">
        <v>6</v>
      </c>
      <c r="M841">
        <v>6</v>
      </c>
      <c r="N841">
        <v>0.32923200000000002</v>
      </c>
      <c r="O841">
        <v>5</v>
      </c>
      <c r="P841">
        <v>4.0701899999999997E-20</v>
      </c>
      <c r="Q841">
        <v>1.6896</v>
      </c>
      <c r="R841" s="10">
        <v>-1.6328900000000001E-19</v>
      </c>
      <c r="S841" s="12" t="s">
        <v>3461</v>
      </c>
      <c r="T841" s="12" t="s">
        <v>3460</v>
      </c>
      <c r="U841">
        <v>0</v>
      </c>
      <c r="V841">
        <v>20.194600000000001</v>
      </c>
      <c r="W841">
        <v>25.790199999999999</v>
      </c>
      <c r="X841">
        <v>0</v>
      </c>
      <c r="Y841">
        <v>8.3141700000000007</v>
      </c>
      <c r="Z841">
        <v>0</v>
      </c>
      <c r="AA841">
        <v>12</v>
      </c>
      <c r="AB841">
        <v>0</v>
      </c>
      <c r="AC841" s="12">
        <f>firm_data[[#This Row],[capital_book]]/firm_data[[#This Row],[capital]]</f>
        <v>2.2063274340665324</v>
      </c>
      <c r="AD841">
        <v>44.555900000000001</v>
      </c>
      <c r="AE841">
        <v>20.228999999999999</v>
      </c>
    </row>
    <row r="842" spans="1:31" x14ac:dyDescent="0.25">
      <c r="A842">
        <v>841</v>
      </c>
      <c r="B842">
        <v>749700027</v>
      </c>
      <c r="C842" s="12" t="s">
        <v>96</v>
      </c>
      <c r="D842">
        <v>6745.49</v>
      </c>
      <c r="E842" s="12">
        <f>c_sales_data[[#This Row],[price]]</f>
        <v>334.03609274566543</v>
      </c>
      <c r="F842" s="8">
        <f>firm_data[[#This Row],[price]]-firm_data[[#This Row],[avg_price]]</f>
        <v>0.47590725433457237</v>
      </c>
      <c r="G842">
        <v>334.512</v>
      </c>
      <c r="H842">
        <v>8474.61</v>
      </c>
      <c r="I842" s="3">
        <f>firm_data[[#This Row],[production]]-firm_data[[#This Row],[sales]]</f>
        <v>0</v>
      </c>
      <c r="J842">
        <v>-2.10883E-15</v>
      </c>
      <c r="K842">
        <v>1992.49</v>
      </c>
      <c r="L842">
        <v>6</v>
      </c>
      <c r="M842">
        <v>6</v>
      </c>
      <c r="N842">
        <v>0.50620200000000004</v>
      </c>
      <c r="O842">
        <v>5</v>
      </c>
      <c r="P842">
        <v>3.8666799999999999E-20</v>
      </c>
      <c r="Q842">
        <v>1.4496</v>
      </c>
      <c r="R842" s="10">
        <v>-1.5993899999999999E-19</v>
      </c>
      <c r="S842" s="12" t="s">
        <v>3462</v>
      </c>
      <c r="T842" s="12" t="s">
        <v>3460</v>
      </c>
      <c r="U842">
        <v>0</v>
      </c>
      <c r="V842">
        <v>19.834199999999999</v>
      </c>
      <c r="W842">
        <v>24.075500000000002</v>
      </c>
      <c r="X842">
        <v>0</v>
      </c>
      <c r="Y842">
        <v>8.6104800000000008</v>
      </c>
      <c r="Z842">
        <v>0</v>
      </c>
      <c r="AA842">
        <v>12</v>
      </c>
      <c r="AB842">
        <v>0</v>
      </c>
      <c r="AC842" s="12">
        <f>firm_data[[#This Row],[capital_book]]/firm_data[[#This Row],[capital]]</f>
        <v>2.1552369140172027</v>
      </c>
      <c r="AD842">
        <v>42.747399999999999</v>
      </c>
      <c r="AE842">
        <v>20.228999999999999</v>
      </c>
    </row>
    <row r="843" spans="1:31" x14ac:dyDescent="0.25">
      <c r="A843">
        <v>842</v>
      </c>
      <c r="B843">
        <v>190411971</v>
      </c>
      <c r="C843" s="12" t="s">
        <v>96</v>
      </c>
      <c r="D843">
        <v>7125.45</v>
      </c>
      <c r="E843" s="12">
        <f>c_sales_data[[#This Row],[price]]</f>
        <v>334.28609467194889</v>
      </c>
      <c r="F843" s="8">
        <f>firm_data[[#This Row],[price]]-firm_data[[#This Row],[avg_price]]</f>
        <v>0.22590532805111252</v>
      </c>
      <c r="G843">
        <v>334.512</v>
      </c>
      <c r="H843">
        <v>8949.7900000000009</v>
      </c>
      <c r="I843" s="3">
        <f>firm_data[[#This Row],[production]]-firm_data[[#This Row],[sales]]</f>
        <v>0</v>
      </c>
      <c r="J843">
        <v>-2.1089599999999999E-15</v>
      </c>
      <c r="K843">
        <v>2160.69</v>
      </c>
      <c r="L843">
        <v>6.5</v>
      </c>
      <c r="M843">
        <v>6.5</v>
      </c>
      <c r="N843">
        <v>0.106603</v>
      </c>
      <c r="O843">
        <v>5</v>
      </c>
      <c r="P843">
        <v>3.6733500000000001E-20</v>
      </c>
      <c r="Q843">
        <v>0.20959900000000001</v>
      </c>
      <c r="R843" s="10">
        <v>-1.57719E-19</v>
      </c>
      <c r="S843" s="12" t="s">
        <v>3463</v>
      </c>
      <c r="T843" s="12" t="s">
        <v>3464</v>
      </c>
      <c r="U843">
        <v>0</v>
      </c>
      <c r="V843">
        <v>19.4438</v>
      </c>
      <c r="W843">
        <v>23.530799999999999</v>
      </c>
      <c r="X843">
        <v>0</v>
      </c>
      <c r="Y843">
        <v>9.0660600000000002</v>
      </c>
      <c r="Z843">
        <v>0</v>
      </c>
      <c r="AA843">
        <v>13</v>
      </c>
      <c r="AB843">
        <v>0</v>
      </c>
      <c r="AC843" s="12">
        <f>firm_data[[#This Row],[capital_book]]/firm_data[[#This Row],[capital]]</f>
        <v>2.2100103889157467</v>
      </c>
      <c r="AD843">
        <v>42.970999999999997</v>
      </c>
      <c r="AE843">
        <v>20.228999999999999</v>
      </c>
    </row>
    <row r="844" spans="1:31" x14ac:dyDescent="0.25">
      <c r="A844">
        <v>843</v>
      </c>
      <c r="B844">
        <v>331888201</v>
      </c>
      <c r="C844" s="12" t="s">
        <v>96</v>
      </c>
      <c r="D844">
        <v>7422.68</v>
      </c>
      <c r="E844" s="12">
        <f>c_sales_data[[#This Row],[price]]</f>
        <v>333.41543489405268</v>
      </c>
      <c r="F844" s="8">
        <f>firm_data[[#This Row],[price]]-firm_data[[#This Row],[avg_price]]</f>
        <v>1.0965651059473203</v>
      </c>
      <c r="G844">
        <v>334.512</v>
      </c>
      <c r="H844">
        <v>9319.98</v>
      </c>
      <c r="I844" s="3">
        <f>firm_data[[#This Row],[production]]-firm_data[[#This Row],[sales]]</f>
        <v>0</v>
      </c>
      <c r="J844">
        <v>-2.1090900000000001E-15</v>
      </c>
      <c r="K844">
        <v>2150.71</v>
      </c>
      <c r="L844">
        <v>6.4748000000000001</v>
      </c>
      <c r="M844">
        <v>6.4748000000000001</v>
      </c>
      <c r="N844">
        <v>2.4936400000000001</v>
      </c>
      <c r="O844">
        <v>5</v>
      </c>
      <c r="P844">
        <v>3.4896800000000003E-20</v>
      </c>
      <c r="Q844">
        <v>0</v>
      </c>
      <c r="R844" s="10">
        <v>-1.54783E-19</v>
      </c>
      <c r="S844" s="12" t="s">
        <v>3465</v>
      </c>
      <c r="T844" s="12" t="s">
        <v>3464</v>
      </c>
      <c r="U844">
        <v>0</v>
      </c>
      <c r="V844">
        <v>19.055</v>
      </c>
      <c r="W844">
        <v>23.4358</v>
      </c>
      <c r="X844">
        <v>0</v>
      </c>
      <c r="Y844">
        <v>9.1620100000000004</v>
      </c>
      <c r="Z844">
        <v>0</v>
      </c>
      <c r="AA844">
        <v>13</v>
      </c>
      <c r="AB844">
        <v>0</v>
      </c>
      <c r="AC844" s="12">
        <f>firm_data[[#This Row],[capital_book]]/firm_data[[#This Row],[capital]]</f>
        <v>2.1849016006297561</v>
      </c>
      <c r="AD844">
        <v>41.633299999999998</v>
      </c>
      <c r="AE844">
        <v>20.228999999999999</v>
      </c>
    </row>
    <row r="845" spans="1:31" x14ac:dyDescent="0.25">
      <c r="A845">
        <v>844</v>
      </c>
      <c r="B845">
        <v>104775924</v>
      </c>
      <c r="C845" s="12" t="s">
        <v>96</v>
      </c>
      <c r="D845">
        <v>7625.81</v>
      </c>
      <c r="E845" s="12">
        <f>c_sales_data[[#This Row],[price]]</f>
        <v>334.39864518798942</v>
      </c>
      <c r="F845" s="8">
        <f>firm_data[[#This Row],[price]]-firm_data[[#This Row],[avg_price]]</f>
        <v>0.11335481201058428</v>
      </c>
      <c r="G845">
        <v>334.512</v>
      </c>
      <c r="H845">
        <v>9572.2800000000007</v>
      </c>
      <c r="I845" s="3">
        <f>firm_data[[#This Row],[production]]-firm_data[[#This Row],[sales]]</f>
        <v>0</v>
      </c>
      <c r="J845">
        <v>-2.10922E-15</v>
      </c>
      <c r="K845">
        <v>2107.15</v>
      </c>
      <c r="L845">
        <v>6.3452999999999999</v>
      </c>
      <c r="M845">
        <v>6.3452999999999999</v>
      </c>
      <c r="N845">
        <v>1.4181999999999999</v>
      </c>
      <c r="O845">
        <v>5</v>
      </c>
      <c r="P845">
        <v>3.3151999999999998E-20</v>
      </c>
      <c r="Q845">
        <v>0</v>
      </c>
      <c r="R845" s="10">
        <v>-1.531E-19</v>
      </c>
      <c r="S845" s="12" t="s">
        <v>3466</v>
      </c>
      <c r="T845" s="12" t="s">
        <v>3464</v>
      </c>
      <c r="U845">
        <v>0</v>
      </c>
      <c r="V845">
        <v>18.6739</v>
      </c>
      <c r="W845">
        <v>27.560400000000001</v>
      </c>
      <c r="X845">
        <v>0</v>
      </c>
      <c r="Y845">
        <v>11.4063</v>
      </c>
      <c r="Z845">
        <v>0</v>
      </c>
      <c r="AA845">
        <v>13</v>
      </c>
      <c r="AB845">
        <v>0</v>
      </c>
      <c r="AC845" s="12">
        <f>firm_data[[#This Row],[capital_book]]/firm_data[[#This Row],[capital]]</f>
        <v>2.1430981209067204</v>
      </c>
      <c r="AD845">
        <v>40.020000000000003</v>
      </c>
      <c r="AE845">
        <v>20.228999999999999</v>
      </c>
    </row>
    <row r="846" spans="1:31" x14ac:dyDescent="0.25">
      <c r="A846">
        <v>845</v>
      </c>
      <c r="B846">
        <v>598724748</v>
      </c>
      <c r="C846" s="12" t="s">
        <v>96</v>
      </c>
      <c r="D846">
        <v>7754.35</v>
      </c>
      <c r="E846" s="12">
        <f>c_sales_data[[#This Row],[price]]</f>
        <v>332.02594516152095</v>
      </c>
      <c r="F846" s="8">
        <f>firm_data[[#This Row],[price]]-firm_data[[#This Row],[avg_price]]</f>
        <v>2.4860548384790491</v>
      </c>
      <c r="G846">
        <v>334.512</v>
      </c>
      <c r="H846">
        <v>9733.2099999999991</v>
      </c>
      <c r="I846" s="3">
        <f>firm_data[[#This Row],[production]]-firm_data[[#This Row],[sales]]</f>
        <v>0</v>
      </c>
      <c r="J846">
        <v>-2.1093299999999999E-15</v>
      </c>
      <c r="K846">
        <v>2066.5500000000002</v>
      </c>
      <c r="L846">
        <v>6.2183999999999999</v>
      </c>
      <c r="M846">
        <v>6.2183999999999999</v>
      </c>
      <c r="N846">
        <v>3.78992</v>
      </c>
      <c r="O846">
        <v>5</v>
      </c>
      <c r="P846">
        <v>3.1494400000000001E-20</v>
      </c>
      <c r="Q846">
        <v>0</v>
      </c>
      <c r="R846" s="10">
        <v>-1.52067E-19</v>
      </c>
      <c r="S846" s="12" t="s">
        <v>3467</v>
      </c>
      <c r="T846" s="12" t="s">
        <v>3464</v>
      </c>
      <c r="U846">
        <v>0</v>
      </c>
      <c r="V846">
        <v>18.3004</v>
      </c>
      <c r="W846">
        <v>27.494199999999999</v>
      </c>
      <c r="X846">
        <v>0</v>
      </c>
      <c r="Y846">
        <v>12.682700000000001</v>
      </c>
      <c r="Z846">
        <v>0</v>
      </c>
      <c r="AA846">
        <v>13</v>
      </c>
      <c r="AB846">
        <v>0</v>
      </c>
      <c r="AC846" s="12">
        <f>firm_data[[#This Row],[capital_book]]/firm_data[[#This Row],[capital]]</f>
        <v>2.200416384341326</v>
      </c>
      <c r="AD846">
        <v>40.268500000000003</v>
      </c>
      <c r="AE846">
        <v>20.228999999999999</v>
      </c>
    </row>
    <row r="847" spans="1:31" x14ac:dyDescent="0.25">
      <c r="A847">
        <v>846</v>
      </c>
      <c r="B847">
        <v>618383225</v>
      </c>
      <c r="C847" s="12" t="s">
        <v>96</v>
      </c>
      <c r="D847">
        <v>7823.9</v>
      </c>
      <c r="E847" s="12">
        <f>c_sales_data[[#This Row],[price]]</f>
        <v>330.8380700730994</v>
      </c>
      <c r="F847" s="8">
        <f>firm_data[[#This Row],[price]]-firm_data[[#This Row],[avg_price]]</f>
        <v>3.6739299269005983</v>
      </c>
      <c r="G847">
        <v>334.512</v>
      </c>
      <c r="H847">
        <v>9819.0400000000009</v>
      </c>
      <c r="I847" s="3">
        <f>firm_data[[#This Row],[production]]-firm_data[[#This Row],[sales]]</f>
        <v>0</v>
      </c>
      <c r="J847">
        <v>-2.1094399999999998E-15</v>
      </c>
      <c r="K847">
        <v>2023.62</v>
      </c>
      <c r="L847">
        <v>6.0940300000000001</v>
      </c>
      <c r="M847">
        <v>6.0940300000000001</v>
      </c>
      <c r="N847">
        <v>2.4108299999999998</v>
      </c>
      <c r="O847">
        <v>5</v>
      </c>
      <c r="P847">
        <v>2.9919599999999999E-20</v>
      </c>
      <c r="Q847">
        <v>0</v>
      </c>
      <c r="R847" s="10">
        <v>-1.52512E-19</v>
      </c>
      <c r="S847" s="12" t="s">
        <v>3468</v>
      </c>
      <c r="T847" s="12" t="s">
        <v>3464</v>
      </c>
      <c r="U847">
        <v>0</v>
      </c>
      <c r="V847">
        <v>17.9344</v>
      </c>
      <c r="W847">
        <v>31.426500000000001</v>
      </c>
      <c r="X847">
        <v>0</v>
      </c>
      <c r="Y847">
        <v>16.093599999999999</v>
      </c>
      <c r="Z847">
        <v>0</v>
      </c>
      <c r="AA847">
        <v>13</v>
      </c>
      <c r="AB847">
        <v>0</v>
      </c>
      <c r="AC847" s="12">
        <f>firm_data[[#This Row],[capital_book]]/firm_data[[#This Row],[capital]]</f>
        <v>2.1835522794183246</v>
      </c>
      <c r="AD847">
        <v>39.160699999999999</v>
      </c>
      <c r="AE847">
        <v>20.228999999999999</v>
      </c>
    </row>
    <row r="848" spans="1:31" x14ac:dyDescent="0.25">
      <c r="A848">
        <v>847</v>
      </c>
      <c r="B848">
        <v>81711365</v>
      </c>
      <c r="C848" s="12" t="s">
        <v>96</v>
      </c>
      <c r="D848">
        <v>7847.72</v>
      </c>
      <c r="E848" s="12">
        <f>c_sales_data[[#This Row],[price]]</f>
        <v>332.83010800013653</v>
      </c>
      <c r="F848" s="8">
        <f>firm_data[[#This Row],[price]]-firm_data[[#This Row],[avg_price]]</f>
        <v>1.6818919998634669</v>
      </c>
      <c r="G848">
        <v>334.512</v>
      </c>
      <c r="H848">
        <v>9848</v>
      </c>
      <c r="I848" s="3">
        <f>firm_data[[#This Row],[production]]-firm_data[[#This Row],[sales]]</f>
        <v>0</v>
      </c>
      <c r="J848">
        <v>-2.1095500000000001E-15</v>
      </c>
      <c r="K848">
        <v>1984.15</v>
      </c>
      <c r="L848">
        <v>5.9721500000000001</v>
      </c>
      <c r="M848">
        <v>5.9721500000000001</v>
      </c>
      <c r="N848">
        <v>0.512266</v>
      </c>
      <c r="O848">
        <v>5</v>
      </c>
      <c r="P848">
        <v>2.8423699999999999E-20</v>
      </c>
      <c r="Q848">
        <v>0</v>
      </c>
      <c r="R848" s="10">
        <v>-1.53333E-19</v>
      </c>
      <c r="S848" s="12" t="s">
        <v>3469</v>
      </c>
      <c r="T848" s="12" t="s">
        <v>3470</v>
      </c>
      <c r="U848">
        <v>0</v>
      </c>
      <c r="V848">
        <v>17.575700000000001</v>
      </c>
      <c r="W848">
        <v>30.736899999999999</v>
      </c>
      <c r="X848">
        <v>0</v>
      </c>
      <c r="Y848">
        <v>18.263300000000001</v>
      </c>
      <c r="Z848">
        <v>0</v>
      </c>
      <c r="AA848">
        <v>12</v>
      </c>
      <c r="AB848">
        <v>0</v>
      </c>
      <c r="AC848" s="12">
        <f>firm_data[[#This Row],[capital_book]]/firm_data[[#This Row],[capital]]</f>
        <v>2.1814493875066141</v>
      </c>
      <c r="AD848">
        <v>38.340499999999999</v>
      </c>
      <c r="AE848">
        <v>20.228999999999999</v>
      </c>
    </row>
    <row r="849" spans="1:31" x14ac:dyDescent="0.25">
      <c r="A849">
        <v>848</v>
      </c>
      <c r="B849">
        <v>911640347</v>
      </c>
      <c r="C849" s="12" t="s">
        <v>96</v>
      </c>
      <c r="D849">
        <v>7834.82</v>
      </c>
      <c r="E849" s="12">
        <f>c_sales_data[[#This Row],[price]]</f>
        <v>332.49684122527282</v>
      </c>
      <c r="F849" s="8">
        <f>firm_data[[#This Row],[price]]-firm_data[[#This Row],[avg_price]]</f>
        <v>2.0151587747271833</v>
      </c>
      <c r="G849">
        <v>334.512</v>
      </c>
      <c r="H849">
        <v>9831.6</v>
      </c>
      <c r="I849" s="3">
        <f>firm_data[[#This Row],[production]]-firm_data[[#This Row],[sales]]</f>
        <v>0</v>
      </c>
      <c r="J849">
        <v>-2.1096499999999999E-15</v>
      </c>
      <c r="K849">
        <v>1944.76</v>
      </c>
      <c r="L849">
        <v>5.8527100000000001</v>
      </c>
      <c r="M849">
        <v>5.8527100000000001</v>
      </c>
      <c r="N849">
        <v>2.85866</v>
      </c>
      <c r="O849">
        <v>5</v>
      </c>
      <c r="P849">
        <v>2.7002500000000001E-20</v>
      </c>
      <c r="Q849">
        <v>0</v>
      </c>
      <c r="R849" s="10">
        <v>-1.5400999999999999E-19</v>
      </c>
      <c r="S849" s="12" t="s">
        <v>3471</v>
      </c>
      <c r="T849" s="12" t="s">
        <v>3470</v>
      </c>
      <c r="U849">
        <v>0</v>
      </c>
      <c r="V849">
        <v>17.2242</v>
      </c>
      <c r="W849">
        <v>26.823</v>
      </c>
      <c r="X849">
        <v>0</v>
      </c>
      <c r="Y849">
        <v>18.724399999999999</v>
      </c>
      <c r="Z849">
        <v>0</v>
      </c>
      <c r="AA849">
        <v>12</v>
      </c>
      <c r="AB849">
        <v>0</v>
      </c>
      <c r="AC849" s="12">
        <f>firm_data[[#This Row],[capital_book]]/firm_data[[#This Row],[capital]]</f>
        <v>2.2106222640238733</v>
      </c>
      <c r="AD849">
        <v>38.0762</v>
      </c>
      <c r="AE849">
        <v>20.228999999999999</v>
      </c>
    </row>
    <row r="850" spans="1:31" x14ac:dyDescent="0.25">
      <c r="A850">
        <v>849</v>
      </c>
      <c r="B850">
        <v>43011988</v>
      </c>
      <c r="C850" s="12" t="s">
        <v>96</v>
      </c>
      <c r="D850">
        <v>7793.17</v>
      </c>
      <c r="E850" s="12">
        <f>c_sales_data[[#This Row],[price]]</f>
        <v>331.6559702413665</v>
      </c>
      <c r="F850" s="8">
        <f>firm_data[[#This Row],[price]]-firm_data[[#This Row],[avg_price]]</f>
        <v>2.8560297586334968</v>
      </c>
      <c r="G850">
        <v>334.512</v>
      </c>
      <c r="H850">
        <v>9778.51</v>
      </c>
      <c r="I850" s="3">
        <f>firm_data[[#This Row],[production]]-firm_data[[#This Row],[sales]]</f>
        <v>0</v>
      </c>
      <c r="J850">
        <v>-2.1097399999999998E-15</v>
      </c>
      <c r="K850">
        <v>1904.86</v>
      </c>
      <c r="L850">
        <v>5.7356499999999997</v>
      </c>
      <c r="M850">
        <v>5.7356499999999997</v>
      </c>
      <c r="N850">
        <v>0.294049</v>
      </c>
      <c r="O850">
        <v>5</v>
      </c>
      <c r="P850">
        <v>2.5652299999999999E-20</v>
      </c>
      <c r="Q850">
        <v>0</v>
      </c>
      <c r="R850" s="10">
        <v>-1.5555800000000001E-19</v>
      </c>
      <c r="S850" s="12" t="s">
        <v>3472</v>
      </c>
      <c r="T850" s="12" t="s">
        <v>3470</v>
      </c>
      <c r="U850">
        <v>0</v>
      </c>
      <c r="V850">
        <v>16.8797</v>
      </c>
      <c r="W850">
        <v>28.799900000000001</v>
      </c>
      <c r="X850">
        <v>0</v>
      </c>
      <c r="Y850">
        <v>21.2972</v>
      </c>
      <c r="Z850">
        <v>0</v>
      </c>
      <c r="AA850">
        <v>12</v>
      </c>
      <c r="AB850">
        <v>0</v>
      </c>
      <c r="AC850" s="12">
        <f>firm_data[[#This Row],[capital_book]]/firm_data[[#This Row],[capital]]</f>
        <v>2.1950804812881746</v>
      </c>
      <c r="AD850">
        <v>37.052300000000002</v>
      </c>
      <c r="AE850">
        <v>20.228999999999999</v>
      </c>
    </row>
    <row r="851" spans="1:31" x14ac:dyDescent="0.25">
      <c r="A851">
        <v>850</v>
      </c>
      <c r="B851">
        <v>716682577</v>
      </c>
      <c r="C851" s="12" t="s">
        <v>96</v>
      </c>
      <c r="D851">
        <v>7702.91</v>
      </c>
      <c r="E851" s="12">
        <f>c_sales_data[[#This Row],[price]]</f>
        <v>330.53487620892815</v>
      </c>
      <c r="F851" s="8">
        <f>firm_data[[#This Row],[price]]-firm_data[[#This Row],[avg_price]]</f>
        <v>3.9771237910718469</v>
      </c>
      <c r="G851">
        <v>334.512</v>
      </c>
      <c r="H851">
        <v>9696.9500000000007</v>
      </c>
      <c r="I851" s="3">
        <f>firm_data[[#This Row],[production]]-firm_data[[#This Row],[sales]]</f>
        <v>0</v>
      </c>
      <c r="J851">
        <v>-2.1098299999999998E-15</v>
      </c>
      <c r="K851">
        <v>1898.79</v>
      </c>
      <c r="L851">
        <v>5.62094</v>
      </c>
      <c r="M851">
        <v>5.62094</v>
      </c>
      <c r="N851">
        <v>0.63935699999999995</v>
      </c>
      <c r="O851">
        <v>5</v>
      </c>
      <c r="P851">
        <v>2.43697E-20</v>
      </c>
      <c r="Q851">
        <v>0</v>
      </c>
      <c r="R851" s="10">
        <v>-1.57544E-19</v>
      </c>
      <c r="S851" s="12" t="s">
        <v>3473</v>
      </c>
      <c r="T851" s="12" t="s">
        <v>3470</v>
      </c>
      <c r="U851">
        <v>0</v>
      </c>
      <c r="V851">
        <v>31.4922</v>
      </c>
      <c r="W851">
        <v>25.051200000000001</v>
      </c>
      <c r="X851">
        <v>32.7988</v>
      </c>
      <c r="Y851">
        <v>21.561800000000002</v>
      </c>
      <c r="Z851">
        <v>14.950100000000001</v>
      </c>
      <c r="AA851">
        <v>12</v>
      </c>
      <c r="AB851">
        <v>32.426499999999997</v>
      </c>
      <c r="AC851" s="12">
        <f>firm_data[[#This Row],[capital_book]]/firm_data[[#This Row],[capital]]</f>
        <v>2.1689847009735743</v>
      </c>
      <c r="AD851">
        <v>68.306100000000001</v>
      </c>
      <c r="AE851">
        <v>29.472000000000001</v>
      </c>
    </row>
    <row r="852" spans="1:31" x14ac:dyDescent="0.25">
      <c r="A852">
        <v>851</v>
      </c>
      <c r="B852">
        <v>437299042</v>
      </c>
      <c r="C852" s="12" t="s">
        <v>96</v>
      </c>
      <c r="D852">
        <v>7214.51</v>
      </c>
      <c r="E852" s="12">
        <f>c_sales_data[[#This Row],[price]]</f>
        <v>328.98252096160979</v>
      </c>
      <c r="F852" s="8">
        <f>firm_data[[#This Row],[price]]-firm_data[[#This Row],[avg_price]]</f>
        <v>5.5294790383902068</v>
      </c>
      <c r="G852">
        <v>334.512</v>
      </c>
      <c r="H852">
        <v>9085.8700000000008</v>
      </c>
      <c r="I852" s="3">
        <f>firm_data[[#This Row],[production]]-firm_data[[#This Row],[sales]]</f>
        <v>3.52339</v>
      </c>
      <c r="J852">
        <v>-2.1099200000000002E-15</v>
      </c>
      <c r="K852">
        <v>1313.67</v>
      </c>
      <c r="L852">
        <v>7.5</v>
      </c>
      <c r="M852">
        <v>3.97661</v>
      </c>
      <c r="N852">
        <v>0</v>
      </c>
      <c r="O852">
        <v>5</v>
      </c>
      <c r="P852">
        <v>2.31512E-20</v>
      </c>
      <c r="Q852">
        <v>5.9738199999999999</v>
      </c>
      <c r="R852" s="10">
        <v>-1.1648700000000001E-19</v>
      </c>
      <c r="S852" s="12" t="s">
        <v>3474</v>
      </c>
      <c r="T852" s="12" t="s">
        <v>3475</v>
      </c>
      <c r="U852">
        <v>0</v>
      </c>
      <c r="V852">
        <v>31.041799999999999</v>
      </c>
      <c r="W852">
        <v>23.584299999999999</v>
      </c>
      <c r="X852">
        <v>0</v>
      </c>
      <c r="Y852">
        <v>22.1372</v>
      </c>
      <c r="Z852">
        <v>0</v>
      </c>
      <c r="AA852">
        <v>15</v>
      </c>
      <c r="AB852">
        <v>0</v>
      </c>
      <c r="AC852" s="12">
        <f>firm_data[[#This Row],[capital_book]]/firm_data[[#This Row],[capital]]</f>
        <v>2.181961097616762</v>
      </c>
      <c r="AD852">
        <v>67.731999999999999</v>
      </c>
      <c r="AE852">
        <v>29.472000000000001</v>
      </c>
    </row>
    <row r="853" spans="1:31" x14ac:dyDescent="0.25">
      <c r="A853">
        <v>852</v>
      </c>
      <c r="B853">
        <v>828957172</v>
      </c>
      <c r="C853" s="12" t="s">
        <v>96</v>
      </c>
      <c r="D853">
        <v>6915.16</v>
      </c>
      <c r="E853" s="12">
        <f>c_sales_data[[#This Row],[price]]</f>
        <v>328.27712896006813</v>
      </c>
      <c r="F853" s="8">
        <f>firm_data[[#This Row],[price]]-firm_data[[#This Row],[avg_price]]</f>
        <v>-8.2511289600681152</v>
      </c>
      <c r="G853">
        <v>320.02600000000001</v>
      </c>
      <c r="H853">
        <v>8712.0400000000009</v>
      </c>
      <c r="I853" s="3">
        <f>firm_data[[#This Row],[production]]-firm_data[[#This Row],[sales]]</f>
        <v>0</v>
      </c>
      <c r="J853">
        <v>-2.11E-15</v>
      </c>
      <c r="K853">
        <v>1430.88</v>
      </c>
      <c r="L853">
        <v>4.5</v>
      </c>
      <c r="M853">
        <v>4.5</v>
      </c>
      <c r="N853">
        <v>2.6651099999999999</v>
      </c>
      <c r="O853">
        <v>5</v>
      </c>
      <c r="P853">
        <v>2.19937E-20</v>
      </c>
      <c r="Q853">
        <v>0</v>
      </c>
      <c r="R853" s="10">
        <v>-1.2107400000000001E-19</v>
      </c>
      <c r="S853" s="12" t="s">
        <v>3476</v>
      </c>
      <c r="T853" s="12" t="s">
        <v>3477</v>
      </c>
      <c r="U853">
        <v>0</v>
      </c>
      <c r="V853">
        <v>31.546099999999999</v>
      </c>
      <c r="W853">
        <v>25.040700000000001</v>
      </c>
      <c r="X853">
        <v>1.6720699999999999</v>
      </c>
      <c r="Y853">
        <v>4.3289499999999999</v>
      </c>
      <c r="Z853">
        <v>0.774617</v>
      </c>
      <c r="AA853">
        <v>9</v>
      </c>
      <c r="AB853">
        <v>1.67181</v>
      </c>
      <c r="AC853" s="12">
        <f>firm_data[[#This Row],[capital_book]]/firm_data[[#This Row],[capital]]</f>
        <v>2.1582446007588891</v>
      </c>
      <c r="AD853">
        <v>68.084199999999996</v>
      </c>
      <c r="AE853">
        <v>29.459599999999998</v>
      </c>
    </row>
    <row r="854" spans="1:31" x14ac:dyDescent="0.25">
      <c r="A854">
        <v>853</v>
      </c>
      <c r="B854">
        <v>410913547</v>
      </c>
      <c r="C854" s="12" t="s">
        <v>96</v>
      </c>
      <c r="D854">
        <v>6218.01</v>
      </c>
      <c r="E854" s="12">
        <f>c_sales_data[[#This Row],[price]]</f>
        <v>328.43129777353653</v>
      </c>
      <c r="F854" s="8">
        <f>firm_data[[#This Row],[price]]-firm_data[[#This Row],[avg_price]]</f>
        <v>8.4587022264634584</v>
      </c>
      <c r="G854">
        <v>336.89</v>
      </c>
      <c r="H854">
        <v>7839.4</v>
      </c>
      <c r="I854" s="3">
        <f>firm_data[[#This Row],[production]]-firm_data[[#This Row],[sales]]</f>
        <v>2.4254199999999999</v>
      </c>
      <c r="J854">
        <v>-2.1100800000000002E-15</v>
      </c>
      <c r="K854">
        <v>855.51400000000001</v>
      </c>
      <c r="L854">
        <v>5</v>
      </c>
      <c r="M854">
        <v>2.5745800000000001</v>
      </c>
      <c r="N854">
        <v>0</v>
      </c>
      <c r="O854">
        <v>5</v>
      </c>
      <c r="P854">
        <v>2.0894E-20</v>
      </c>
      <c r="Q854">
        <v>3.4550999999999998</v>
      </c>
      <c r="R854" s="10">
        <v>-1.2217E-19</v>
      </c>
      <c r="S854" s="12" t="s">
        <v>3478</v>
      </c>
      <c r="T854" s="12" t="s">
        <v>3479</v>
      </c>
      <c r="U854">
        <v>0</v>
      </c>
      <c r="V854">
        <v>31.245799999999999</v>
      </c>
      <c r="W854">
        <v>25.177299999999999</v>
      </c>
      <c r="X854">
        <v>0</v>
      </c>
      <c r="Y854">
        <v>6.7275499999999999</v>
      </c>
      <c r="Z854">
        <v>0</v>
      </c>
      <c r="AA854">
        <v>10</v>
      </c>
      <c r="AB854">
        <v>0</v>
      </c>
      <c r="AC854" s="12">
        <f>firm_data[[#This Row],[capital_book]]/firm_data[[#This Row],[capital]]</f>
        <v>2.1408573312253165</v>
      </c>
      <c r="AD854">
        <v>66.892799999999994</v>
      </c>
      <c r="AE854">
        <v>29.459599999999998</v>
      </c>
    </row>
    <row r="855" spans="1:31" x14ac:dyDescent="0.25">
      <c r="A855">
        <v>854</v>
      </c>
      <c r="B855">
        <v>438710036</v>
      </c>
      <c r="C855" s="12" t="s">
        <v>96</v>
      </c>
      <c r="D855">
        <v>5739.17</v>
      </c>
      <c r="E855" s="12">
        <f>c_sales_data[[#This Row],[price]]</f>
        <v>328.1993356077536</v>
      </c>
      <c r="F855" s="8">
        <f>firm_data[[#This Row],[price]]-firm_data[[#This Row],[avg_price]]</f>
        <v>-7.5493356077536191</v>
      </c>
      <c r="G855">
        <v>320.64999999999998</v>
      </c>
      <c r="H855">
        <v>7243.09</v>
      </c>
      <c r="I855" s="3">
        <f>firm_data[[#This Row],[production]]-firm_data[[#This Row],[sales]]</f>
        <v>0</v>
      </c>
      <c r="J855">
        <v>-2.1101500000000002E-15</v>
      </c>
      <c r="K855">
        <v>957.79</v>
      </c>
      <c r="L855">
        <v>3</v>
      </c>
      <c r="M855">
        <v>3</v>
      </c>
      <c r="N855">
        <v>2.1319499999999998</v>
      </c>
      <c r="O855">
        <v>5</v>
      </c>
      <c r="P855">
        <v>1.9849300000000001E-20</v>
      </c>
      <c r="Q855">
        <v>0</v>
      </c>
      <c r="R855" s="10">
        <v>-1.28038E-19</v>
      </c>
      <c r="S855" s="12" t="s">
        <v>3480</v>
      </c>
      <c r="T855" s="12" t="s">
        <v>3481</v>
      </c>
      <c r="U855">
        <v>0</v>
      </c>
      <c r="V855">
        <v>31.0656</v>
      </c>
      <c r="W855">
        <v>21.420999999999999</v>
      </c>
      <c r="X855">
        <v>0</v>
      </c>
      <c r="Y855">
        <v>2.8171200000000001</v>
      </c>
      <c r="Z855">
        <v>0</v>
      </c>
      <c r="AA855">
        <v>6</v>
      </c>
      <c r="AB855">
        <v>0</v>
      </c>
      <c r="AC855" s="12">
        <f>firm_data[[#This Row],[capital_book]]/firm_data[[#This Row],[capital]]</f>
        <v>2.2254583848372476</v>
      </c>
      <c r="AD855">
        <v>69.135199999999998</v>
      </c>
      <c r="AE855">
        <v>29.459599999999998</v>
      </c>
    </row>
    <row r="856" spans="1:31" x14ac:dyDescent="0.25">
      <c r="A856">
        <v>855</v>
      </c>
      <c r="B856">
        <v>71828111</v>
      </c>
      <c r="C856" s="12" t="s">
        <v>96</v>
      </c>
      <c r="D856">
        <v>5505.7</v>
      </c>
      <c r="E856" s="12">
        <f>c_sales_data[[#This Row],[price]]</f>
        <v>327.13137970385515</v>
      </c>
      <c r="F856" s="8">
        <f>firm_data[[#This Row],[price]]-firm_data[[#This Row],[avg_price]]</f>
        <v>1.4276202961448803</v>
      </c>
      <c r="G856">
        <v>328.55900000000003</v>
      </c>
      <c r="H856">
        <v>6948.95</v>
      </c>
      <c r="I856" s="3">
        <f>firm_data[[#This Row],[production]]-firm_data[[#This Row],[sales]]</f>
        <v>0</v>
      </c>
      <c r="J856">
        <v>-2.1102199999999998E-15</v>
      </c>
      <c r="K856">
        <v>1140.19</v>
      </c>
      <c r="L856">
        <v>3.5</v>
      </c>
      <c r="M856">
        <v>3.5</v>
      </c>
      <c r="N856">
        <v>4.2744499999999998E-2</v>
      </c>
      <c r="O856">
        <v>5</v>
      </c>
      <c r="P856">
        <v>1.8856799999999999E-20</v>
      </c>
      <c r="Q856">
        <v>2.4717600000000002</v>
      </c>
      <c r="R856" s="10">
        <v>-1.32423E-19</v>
      </c>
      <c r="S856" s="12" t="s">
        <v>3482</v>
      </c>
      <c r="T856" s="12" t="s">
        <v>3483</v>
      </c>
      <c r="U856">
        <v>0</v>
      </c>
      <c r="V856">
        <v>30.855399999999999</v>
      </c>
      <c r="W856">
        <v>19.776</v>
      </c>
      <c r="X856">
        <v>0</v>
      </c>
      <c r="Y856">
        <v>4.7358799999999999</v>
      </c>
      <c r="Z856">
        <v>0</v>
      </c>
      <c r="AA856">
        <v>7</v>
      </c>
      <c r="AB856">
        <v>0</v>
      </c>
      <c r="AC856" s="12">
        <f>firm_data[[#This Row],[capital_book]]/firm_data[[#This Row],[capital]]</f>
        <v>2.1657862157029242</v>
      </c>
      <c r="AD856">
        <v>66.8262</v>
      </c>
      <c r="AE856">
        <v>23.265799999999999</v>
      </c>
    </row>
    <row r="857" spans="1:31" x14ac:dyDescent="0.25">
      <c r="A857">
        <v>856</v>
      </c>
      <c r="B857">
        <v>249002998</v>
      </c>
      <c r="C857" s="12" t="s">
        <v>96</v>
      </c>
      <c r="D857">
        <v>5318.93</v>
      </c>
      <c r="E857" s="12">
        <f>c_sales_data[[#This Row],[price]]</f>
        <v>327.04281170026843</v>
      </c>
      <c r="F857" s="8">
        <f>firm_data[[#This Row],[price]]-firm_data[[#This Row],[avg_price]]</f>
        <v>1.5161882997315956</v>
      </c>
      <c r="G857">
        <v>328.55900000000003</v>
      </c>
      <c r="H857">
        <v>6714.71</v>
      </c>
      <c r="I857" s="3">
        <f>firm_data[[#This Row],[production]]-firm_data[[#This Row],[sales]]</f>
        <v>0</v>
      </c>
      <c r="J857">
        <v>-2.11028E-15</v>
      </c>
      <c r="K857">
        <v>1141.73</v>
      </c>
      <c r="L857">
        <v>3.5</v>
      </c>
      <c r="M857">
        <v>3.5</v>
      </c>
      <c r="N857">
        <v>6.4879500000000007E-2</v>
      </c>
      <c r="O857">
        <v>5</v>
      </c>
      <c r="P857">
        <v>1.7914000000000001E-20</v>
      </c>
      <c r="Q857">
        <v>2.5487000000000002</v>
      </c>
      <c r="R857" s="10">
        <v>-1.3527499999999999E-19</v>
      </c>
      <c r="S857" s="12" t="s">
        <v>3484</v>
      </c>
      <c r="T857" s="12" t="s">
        <v>3483</v>
      </c>
      <c r="U857">
        <v>0</v>
      </c>
      <c r="V857">
        <v>30.645199999999999</v>
      </c>
      <c r="W857">
        <v>16.146100000000001</v>
      </c>
      <c r="X857">
        <v>0</v>
      </c>
      <c r="Y857">
        <v>4.7743500000000001</v>
      </c>
      <c r="Z857">
        <v>0</v>
      </c>
      <c r="AA857">
        <v>7</v>
      </c>
      <c r="AB857">
        <v>0</v>
      </c>
      <c r="AC857" s="12">
        <f>firm_data[[#This Row],[capital_book]]/firm_data[[#This Row],[capital]]</f>
        <v>2.1554631720465194</v>
      </c>
      <c r="AD857">
        <v>66.054599999999994</v>
      </c>
      <c r="AE857">
        <v>23.265799999999999</v>
      </c>
    </row>
    <row r="858" spans="1:31" x14ac:dyDescent="0.25">
      <c r="A858">
        <v>857</v>
      </c>
      <c r="B858">
        <v>659041379</v>
      </c>
      <c r="C858" s="12" t="s">
        <v>96</v>
      </c>
      <c r="D858">
        <v>5300.13</v>
      </c>
      <c r="E858" s="12">
        <f>c_sales_data[[#This Row],[price]]</f>
        <v>327.17322418494462</v>
      </c>
      <c r="F858" s="8">
        <f>firm_data[[#This Row],[price]]-firm_data[[#This Row],[avg_price]]</f>
        <v>1.3857758150554105</v>
      </c>
      <c r="G858">
        <v>328.55900000000003</v>
      </c>
      <c r="H858">
        <v>6689.56</v>
      </c>
      <c r="I858" s="3">
        <f>firm_data[[#This Row],[production]]-firm_data[[#This Row],[sales]]</f>
        <v>0</v>
      </c>
      <c r="J858">
        <v>-2.1103500000000001E-15</v>
      </c>
      <c r="K858">
        <v>1304.07</v>
      </c>
      <c r="L858">
        <v>4</v>
      </c>
      <c r="M858">
        <v>4</v>
      </c>
      <c r="N858">
        <v>0.91259699999999999</v>
      </c>
      <c r="O858">
        <v>5</v>
      </c>
      <c r="P858">
        <v>1.7018299999999999E-20</v>
      </c>
      <c r="Q858">
        <v>1.6654800000000001</v>
      </c>
      <c r="R858" s="10">
        <v>-1.37556E-19</v>
      </c>
      <c r="S858" s="12" t="s">
        <v>3485</v>
      </c>
      <c r="T858" s="12" t="s">
        <v>3486</v>
      </c>
      <c r="U858">
        <v>0</v>
      </c>
      <c r="V858">
        <v>30.405000000000001</v>
      </c>
      <c r="W858">
        <v>14.3703</v>
      </c>
      <c r="X858">
        <v>0</v>
      </c>
      <c r="Y858">
        <v>4.8327400000000003</v>
      </c>
      <c r="Z858">
        <v>0</v>
      </c>
      <c r="AA858">
        <v>8</v>
      </c>
      <c r="AB858">
        <v>0</v>
      </c>
      <c r="AC858" s="12">
        <f>firm_data[[#This Row],[capital_book]]/firm_data[[#This Row],[capital]]</f>
        <v>2.11799046209505</v>
      </c>
      <c r="AD858">
        <v>64.397499999999994</v>
      </c>
      <c r="AE858">
        <v>23.265799999999999</v>
      </c>
    </row>
    <row r="859" spans="1:31" x14ac:dyDescent="0.25">
      <c r="A859">
        <v>858</v>
      </c>
      <c r="B859">
        <v>795116946</v>
      </c>
      <c r="C859" s="12" t="s">
        <v>96</v>
      </c>
      <c r="D859">
        <v>5415.72</v>
      </c>
      <c r="E859" s="12">
        <f>c_sales_data[[#This Row],[price]]</f>
        <v>326.94106946623646</v>
      </c>
      <c r="F859" s="8">
        <f>firm_data[[#This Row],[price]]-firm_data[[#This Row],[avg_price]]</f>
        <v>1.6179305337635697</v>
      </c>
      <c r="G859">
        <v>328.55900000000003</v>
      </c>
      <c r="H859">
        <v>6834.75</v>
      </c>
      <c r="I859" s="3">
        <f>firm_data[[#This Row],[production]]-firm_data[[#This Row],[sales]]</f>
        <v>0</v>
      </c>
      <c r="J859">
        <v>-2.1104099999999999E-15</v>
      </c>
      <c r="K859">
        <v>1469.64</v>
      </c>
      <c r="L859">
        <v>4.5</v>
      </c>
      <c r="M859">
        <v>4.5</v>
      </c>
      <c r="N859">
        <v>1.4751700000000001</v>
      </c>
      <c r="O859">
        <v>5</v>
      </c>
      <c r="P859">
        <v>1.6167399999999999E-20</v>
      </c>
      <c r="Q859">
        <v>2.3081499999999999</v>
      </c>
      <c r="R859" s="10">
        <v>-1.38403E-19</v>
      </c>
      <c r="S859" s="12" t="s">
        <v>3487</v>
      </c>
      <c r="T859" s="12" t="s">
        <v>3488</v>
      </c>
      <c r="U859">
        <v>0</v>
      </c>
      <c r="V859">
        <v>30.134699999999999</v>
      </c>
      <c r="W859">
        <v>15.863099999999999</v>
      </c>
      <c r="X859">
        <v>0</v>
      </c>
      <c r="Y859">
        <v>5.6540800000000004</v>
      </c>
      <c r="Z859">
        <v>0</v>
      </c>
      <c r="AA859">
        <v>9</v>
      </c>
      <c r="AB859">
        <v>0</v>
      </c>
      <c r="AC859" s="12">
        <f>firm_data[[#This Row],[capital_book]]/firm_data[[#This Row],[capital]]</f>
        <v>2.1603699389740068</v>
      </c>
      <c r="AD859">
        <v>65.102099999999993</v>
      </c>
      <c r="AE859">
        <v>23.265799999999999</v>
      </c>
    </row>
    <row r="860" spans="1:31" x14ac:dyDescent="0.25">
      <c r="A860">
        <v>859</v>
      </c>
      <c r="B860">
        <v>553828592</v>
      </c>
      <c r="C860" s="12" t="s">
        <v>96</v>
      </c>
      <c r="D860">
        <v>5769.44</v>
      </c>
      <c r="E860" s="12">
        <f>c_sales_data[[#This Row],[price]]</f>
        <v>326.48824761553533</v>
      </c>
      <c r="F860" s="8">
        <f>firm_data[[#This Row],[price]]-firm_data[[#This Row],[avg_price]]</f>
        <v>2.0707523844646971</v>
      </c>
      <c r="G860">
        <v>328.55900000000003</v>
      </c>
      <c r="H860">
        <v>7275.71</v>
      </c>
      <c r="I860" s="3">
        <f>firm_data[[#This Row],[production]]-firm_data[[#This Row],[sales]]</f>
        <v>0</v>
      </c>
      <c r="J860">
        <v>-2.11046E-15</v>
      </c>
      <c r="K860">
        <v>1794.18</v>
      </c>
      <c r="L860">
        <v>5.5</v>
      </c>
      <c r="M860">
        <v>5.5</v>
      </c>
      <c r="N860">
        <v>1.7948299999999999</v>
      </c>
      <c r="O860">
        <v>5</v>
      </c>
      <c r="P860">
        <v>1.5359000000000001E-20</v>
      </c>
      <c r="Q860">
        <v>2.96347</v>
      </c>
      <c r="R860" s="10">
        <v>-1.38224E-19</v>
      </c>
      <c r="S860" s="12" t="s">
        <v>3489</v>
      </c>
      <c r="T860" s="12" t="s">
        <v>3490</v>
      </c>
      <c r="U860">
        <v>0</v>
      </c>
      <c r="V860">
        <v>29.804400000000001</v>
      </c>
      <c r="W860">
        <v>18.486499999999999</v>
      </c>
      <c r="X860">
        <v>0</v>
      </c>
      <c r="Y860">
        <v>6.9817299999999998</v>
      </c>
      <c r="Z860">
        <v>0</v>
      </c>
      <c r="AA860">
        <v>11</v>
      </c>
      <c r="AB860">
        <v>0</v>
      </c>
      <c r="AC860" s="12">
        <f>firm_data[[#This Row],[capital_book]]/firm_data[[#This Row],[capital]]</f>
        <v>2.1443813665096427</v>
      </c>
      <c r="AD860">
        <v>63.911999999999999</v>
      </c>
      <c r="AE860">
        <v>23.265799999999999</v>
      </c>
    </row>
    <row r="861" spans="1:31" x14ac:dyDescent="0.25">
      <c r="A861">
        <v>860</v>
      </c>
      <c r="B861">
        <v>608677676</v>
      </c>
      <c r="C861" s="12" t="s">
        <v>96</v>
      </c>
      <c r="D861">
        <v>6065.64</v>
      </c>
      <c r="E861" s="12">
        <f>c_sales_data[[#This Row],[price]]</f>
        <v>325.72303127188542</v>
      </c>
      <c r="F861" s="8">
        <f>firm_data[[#This Row],[price]]-firm_data[[#This Row],[avg_price]]</f>
        <v>2.835968728114608</v>
      </c>
      <c r="G861">
        <v>328.55900000000003</v>
      </c>
      <c r="H861">
        <v>7647.11</v>
      </c>
      <c r="I861" s="3">
        <f>firm_data[[#This Row],[production]]-firm_data[[#This Row],[sales]]</f>
        <v>1.9375</v>
      </c>
      <c r="J861">
        <v>-2.1105199999999998E-15</v>
      </c>
      <c r="K861">
        <v>1812.77</v>
      </c>
      <c r="L861">
        <v>7.5</v>
      </c>
      <c r="M861">
        <v>5.5625</v>
      </c>
      <c r="N861">
        <v>0</v>
      </c>
      <c r="O861">
        <v>5</v>
      </c>
      <c r="P861">
        <v>1.4591099999999999E-20</v>
      </c>
      <c r="Q861">
        <v>2.19415</v>
      </c>
      <c r="R861" s="10">
        <v>-1.36157E-19</v>
      </c>
      <c r="S861" s="12" t="s">
        <v>3491</v>
      </c>
      <c r="T861" s="12" t="s">
        <v>3492</v>
      </c>
      <c r="U861">
        <v>0</v>
      </c>
      <c r="V861">
        <v>29.353899999999999</v>
      </c>
      <c r="W861">
        <v>22.1294</v>
      </c>
      <c r="X861">
        <v>0</v>
      </c>
      <c r="Y861">
        <v>8.5970800000000001</v>
      </c>
      <c r="Z861">
        <v>0</v>
      </c>
      <c r="AA861">
        <v>15</v>
      </c>
      <c r="AB861">
        <v>0</v>
      </c>
      <c r="AC861" s="12">
        <f>firm_data[[#This Row],[capital_book]]/firm_data[[#This Row],[capital]]</f>
        <v>2.216584508361751</v>
      </c>
      <c r="AD861">
        <v>65.065399999999997</v>
      </c>
      <c r="AE861">
        <v>23.265799999999999</v>
      </c>
    </row>
    <row r="862" spans="1:31" x14ac:dyDescent="0.25">
      <c r="A862">
        <v>861</v>
      </c>
      <c r="B862">
        <v>497117343</v>
      </c>
      <c r="C862" s="12" t="s">
        <v>96</v>
      </c>
      <c r="D862">
        <v>6333.84</v>
      </c>
      <c r="E862" s="12">
        <f>c_sales_data[[#This Row],[price]]</f>
        <v>324.63667280355691</v>
      </c>
      <c r="F862" s="8">
        <f>firm_data[[#This Row],[price]]-firm_data[[#This Row],[avg_price]]</f>
        <v>-14.026672803556892</v>
      </c>
      <c r="G862">
        <v>310.61</v>
      </c>
      <c r="H862">
        <v>7979.98</v>
      </c>
      <c r="I862" s="3">
        <f>firm_data[[#This Row],[production]]-firm_data[[#This Row],[sales]]</f>
        <v>0</v>
      </c>
      <c r="J862">
        <v>-2.1105699999999999E-15</v>
      </c>
      <c r="K862">
        <v>1848.5</v>
      </c>
      <c r="L862">
        <v>6</v>
      </c>
      <c r="M862">
        <v>6</v>
      </c>
      <c r="N862">
        <v>2.09605</v>
      </c>
      <c r="O862">
        <v>5</v>
      </c>
      <c r="P862">
        <v>1.38615E-20</v>
      </c>
      <c r="Q862">
        <v>0</v>
      </c>
      <c r="R862" s="10">
        <v>-1.3505700000000001E-19</v>
      </c>
      <c r="S862" s="12" t="s">
        <v>3493</v>
      </c>
      <c r="T862" s="12" t="s">
        <v>3494</v>
      </c>
      <c r="U862">
        <v>0</v>
      </c>
      <c r="V862">
        <v>28.993600000000001</v>
      </c>
      <c r="W862">
        <v>24.313199999999998</v>
      </c>
      <c r="X862">
        <v>0</v>
      </c>
      <c r="Y862">
        <v>5.7562499999999996</v>
      </c>
      <c r="Z862">
        <v>0</v>
      </c>
      <c r="AA862">
        <v>12</v>
      </c>
      <c r="AB862">
        <v>0</v>
      </c>
      <c r="AC862" s="12">
        <f>firm_data[[#This Row],[capital_book]]/firm_data[[#This Row],[capital]]</f>
        <v>2.1618012250979528</v>
      </c>
      <c r="AD862">
        <v>62.678400000000003</v>
      </c>
      <c r="AE862">
        <v>23.265799999999999</v>
      </c>
    </row>
    <row r="863" spans="1:31" x14ac:dyDescent="0.25">
      <c r="A863">
        <v>862</v>
      </c>
      <c r="B863">
        <v>694774695</v>
      </c>
      <c r="C863" s="12" t="s">
        <v>96</v>
      </c>
      <c r="D863">
        <v>5593.9</v>
      </c>
      <c r="E863" s="12">
        <f>c_sales_data[[#This Row],[price]]</f>
        <v>324.18503584098158</v>
      </c>
      <c r="F863" s="8">
        <f>firm_data[[#This Row],[price]]-firm_data[[#This Row],[avg_price]]</f>
        <v>-1.0360358409815831</v>
      </c>
      <c r="G863">
        <v>323.149</v>
      </c>
      <c r="H863">
        <v>7064.18</v>
      </c>
      <c r="I863" s="3">
        <f>firm_data[[#This Row],[production]]-firm_data[[#This Row],[sales]]</f>
        <v>4.3916500000000003</v>
      </c>
      <c r="J863">
        <v>-2.11062E-15</v>
      </c>
      <c r="K863">
        <v>676.59900000000005</v>
      </c>
      <c r="L863">
        <v>6.5</v>
      </c>
      <c r="M863">
        <v>2.1083500000000002</v>
      </c>
      <c r="N863">
        <v>0</v>
      </c>
      <c r="O863">
        <v>5</v>
      </c>
      <c r="P863">
        <v>1.31684E-20</v>
      </c>
      <c r="Q863">
        <v>2.28538</v>
      </c>
      <c r="R863" s="10">
        <v>-1.3403700000000001E-19</v>
      </c>
      <c r="S863" s="12" t="s">
        <v>3495</v>
      </c>
      <c r="T863" s="12" t="s">
        <v>3496</v>
      </c>
      <c r="U863">
        <v>0</v>
      </c>
      <c r="V863">
        <v>33.226900000000001</v>
      </c>
      <c r="W863">
        <v>26.458100000000002</v>
      </c>
      <c r="X863">
        <v>9.7770499999999991</v>
      </c>
      <c r="Y863">
        <v>7.64269</v>
      </c>
      <c r="Z863">
        <v>4.6237399999999997</v>
      </c>
      <c r="AA863">
        <v>13</v>
      </c>
      <c r="AB863">
        <v>9.9928000000000008</v>
      </c>
      <c r="AC863" s="12">
        <f>firm_data[[#This Row],[capital_book]]/firm_data[[#This Row],[capital]]</f>
        <v>2.1611946946600495</v>
      </c>
      <c r="AD863">
        <v>71.809799999999996</v>
      </c>
      <c r="AE863">
        <v>31.127099999999999</v>
      </c>
    </row>
    <row r="864" spans="1:31" x14ac:dyDescent="0.25">
      <c r="A864">
        <v>863</v>
      </c>
      <c r="B864">
        <v>354552432</v>
      </c>
      <c r="C864" s="12" t="s">
        <v>96</v>
      </c>
      <c r="D864">
        <v>5245.88</v>
      </c>
      <c r="E864" s="12">
        <f>c_sales_data[[#This Row],[price]]</f>
        <v>324.88614481987366</v>
      </c>
      <c r="F864" s="8">
        <f>firm_data[[#This Row],[price]]-firm_data[[#This Row],[avg_price]]</f>
        <v>-1.737144819873663</v>
      </c>
      <c r="G864">
        <v>323.149</v>
      </c>
      <c r="H864">
        <v>6629.25</v>
      </c>
      <c r="I864" s="3">
        <f>firm_data[[#This Row],[production]]-firm_data[[#This Row],[sales]]</f>
        <v>0</v>
      </c>
      <c r="J864">
        <v>-2.1106599999999999E-15</v>
      </c>
      <c r="K864">
        <v>963.14700000000005</v>
      </c>
      <c r="L864">
        <v>3</v>
      </c>
      <c r="M864">
        <v>3</v>
      </c>
      <c r="N864">
        <v>3.99472</v>
      </c>
      <c r="O864">
        <v>5</v>
      </c>
      <c r="P864">
        <v>1.251E-20</v>
      </c>
      <c r="Q864">
        <v>0</v>
      </c>
      <c r="R864" s="10">
        <v>-1.28967E-19</v>
      </c>
      <c r="S864" s="12" t="s">
        <v>3497</v>
      </c>
      <c r="T864" s="12" t="s">
        <v>3498</v>
      </c>
      <c r="U864">
        <v>0</v>
      </c>
      <c r="V864">
        <v>33.046700000000001</v>
      </c>
      <c r="W864">
        <v>24.711099999999998</v>
      </c>
      <c r="X864">
        <v>0</v>
      </c>
      <c r="Y864">
        <v>2.5475099999999999</v>
      </c>
      <c r="Z864">
        <v>0</v>
      </c>
      <c r="AA864">
        <v>6</v>
      </c>
      <c r="AB864">
        <v>0</v>
      </c>
      <c r="AC864" s="12">
        <f>firm_data[[#This Row],[capital_book]]/firm_data[[#This Row],[capital]]</f>
        <v>2.1757149730532852</v>
      </c>
      <c r="AD864">
        <v>71.900199999999998</v>
      </c>
      <c r="AE864">
        <v>31.127099999999999</v>
      </c>
    </row>
    <row r="865" spans="1:31" x14ac:dyDescent="0.25">
      <c r="A865">
        <v>864</v>
      </c>
      <c r="B865">
        <v>989461324</v>
      </c>
      <c r="C865" s="12" t="s">
        <v>96</v>
      </c>
      <c r="D865">
        <v>4943.1899999999996</v>
      </c>
      <c r="E865" s="12">
        <f>c_sales_data[[#This Row],[price]]</f>
        <v>325.19709946488211</v>
      </c>
      <c r="F865" s="8">
        <f>firm_data[[#This Row],[price]]-firm_data[[#This Row],[avg_price]]</f>
        <v>14.388900535117898</v>
      </c>
      <c r="G865">
        <v>339.58600000000001</v>
      </c>
      <c r="H865">
        <v>6250.37</v>
      </c>
      <c r="I865" s="3">
        <f>firm_data[[#This Row],[production]]-firm_data[[#This Row],[sales]]</f>
        <v>1.22864</v>
      </c>
      <c r="J865">
        <v>-2.1107099999999999E-15</v>
      </c>
      <c r="K865">
        <v>932.06399999999996</v>
      </c>
      <c r="L865">
        <v>4</v>
      </c>
      <c r="M865">
        <v>2.77136</v>
      </c>
      <c r="N865">
        <v>0</v>
      </c>
      <c r="O865">
        <v>5</v>
      </c>
      <c r="P865">
        <v>1.1884499999999999E-20</v>
      </c>
      <c r="Q865">
        <v>4.28552</v>
      </c>
      <c r="R865" s="10">
        <v>-1.3206199999999999E-19</v>
      </c>
      <c r="S865" s="12" t="s">
        <v>3499</v>
      </c>
      <c r="T865" s="12" t="s">
        <v>3500</v>
      </c>
      <c r="U865">
        <v>0</v>
      </c>
      <c r="V865">
        <v>32.8065</v>
      </c>
      <c r="W865">
        <v>24.711500000000001</v>
      </c>
      <c r="X865">
        <v>0</v>
      </c>
      <c r="Y865">
        <v>6.14276</v>
      </c>
      <c r="Z865">
        <v>0</v>
      </c>
      <c r="AA865">
        <v>8</v>
      </c>
      <c r="AB865">
        <v>0</v>
      </c>
      <c r="AC865" s="12">
        <f>firm_data[[#This Row],[capital_book]]/firm_data[[#This Row],[capital]]</f>
        <v>2.1755627695731032</v>
      </c>
      <c r="AD865">
        <v>71.372600000000006</v>
      </c>
      <c r="AE865">
        <v>29.072399999999998</v>
      </c>
    </row>
    <row r="866" spans="1:31" x14ac:dyDescent="0.25">
      <c r="A866">
        <v>865</v>
      </c>
      <c r="B866">
        <v>131416114</v>
      </c>
      <c r="C866" s="12" t="s">
        <v>96</v>
      </c>
      <c r="D866">
        <v>3949.76</v>
      </c>
      <c r="E866" s="12">
        <f>c_sales_data[[#This Row],[price]]</f>
        <v>325.18852550269838</v>
      </c>
      <c r="F866" s="8">
        <f>firm_data[[#This Row],[price]]-firm_data[[#This Row],[avg_price]]</f>
        <v>13.17347449730164</v>
      </c>
      <c r="G866">
        <v>338.36200000000002</v>
      </c>
      <c r="H866">
        <v>5008.63</v>
      </c>
      <c r="I866" s="3">
        <f>firm_data[[#This Row],[production]]-firm_data[[#This Row],[sales]]</f>
        <v>4.9881783000000004</v>
      </c>
      <c r="J866">
        <v>-2.1107499999999998E-15</v>
      </c>
      <c r="K866">
        <v>-6.5933999999999999</v>
      </c>
      <c r="L866">
        <v>5</v>
      </c>
      <c r="M866">
        <v>1.1821699999999999E-2</v>
      </c>
      <c r="N866">
        <v>0</v>
      </c>
      <c r="O866">
        <v>5</v>
      </c>
      <c r="P866">
        <v>1.12903E-20</v>
      </c>
      <c r="Q866">
        <v>2.28552</v>
      </c>
      <c r="R866" s="10">
        <v>-1.3520000000000001E-19</v>
      </c>
      <c r="S866" s="12" t="s">
        <v>3501</v>
      </c>
      <c r="T866" s="12" t="s">
        <v>3502</v>
      </c>
      <c r="U866">
        <v>0</v>
      </c>
      <c r="V866">
        <v>32.5062</v>
      </c>
      <c r="W866">
        <v>19.421700000000001</v>
      </c>
      <c r="X866">
        <v>0</v>
      </c>
      <c r="Y866">
        <v>6.14276</v>
      </c>
      <c r="Z866">
        <v>0</v>
      </c>
      <c r="AA866">
        <v>10</v>
      </c>
      <c r="AB866">
        <v>0</v>
      </c>
      <c r="AC866" s="12">
        <f>firm_data[[#This Row],[capital_book]]/firm_data[[#This Row],[capital]]</f>
        <v>2.1977099753277836</v>
      </c>
      <c r="AD866">
        <v>71.4392</v>
      </c>
      <c r="AE866">
        <v>29.072399999999998</v>
      </c>
    </row>
    <row r="867" spans="1:31" x14ac:dyDescent="0.25">
      <c r="A867">
        <v>866</v>
      </c>
      <c r="B867">
        <v>218137310</v>
      </c>
      <c r="C867" s="12" t="s">
        <v>96</v>
      </c>
      <c r="D867">
        <v>3163.3</v>
      </c>
      <c r="E867" s="12">
        <f>c_sales_data[[#This Row],[price]]</f>
        <v>326.48154783541412</v>
      </c>
      <c r="F867" s="8">
        <f>firm_data[[#This Row],[price]]-firm_data[[#This Row],[avg_price]]</f>
        <v>7.1334521645858899</v>
      </c>
      <c r="G867">
        <v>333.61500000000001</v>
      </c>
      <c r="H867">
        <v>4023</v>
      </c>
      <c r="I867" s="3">
        <f>firm_data[[#This Row],[production]]-firm_data[[#This Row],[sales]]</f>
        <v>4.9569447000000002</v>
      </c>
      <c r="J867">
        <v>-2.1107900000000001E-15</v>
      </c>
      <c r="K867">
        <v>1.1594199999999999</v>
      </c>
      <c r="L867">
        <v>5</v>
      </c>
      <c r="M867">
        <v>4.3055299999999998E-2</v>
      </c>
      <c r="N867">
        <v>0</v>
      </c>
      <c r="O867">
        <v>5</v>
      </c>
      <c r="P867">
        <v>1.0725799999999999E-20</v>
      </c>
      <c r="Q867">
        <v>2.28552</v>
      </c>
      <c r="R867" s="10">
        <v>-1.4536399999999999E-19</v>
      </c>
      <c r="S867" s="12" t="s">
        <v>3503</v>
      </c>
      <c r="T867" s="12" t="s">
        <v>3502</v>
      </c>
      <c r="U867">
        <v>0</v>
      </c>
      <c r="V867">
        <v>32.2059</v>
      </c>
      <c r="W867">
        <v>18.543199999999999</v>
      </c>
      <c r="X867">
        <v>0</v>
      </c>
      <c r="Y867">
        <v>6.14276</v>
      </c>
      <c r="Z867">
        <v>0</v>
      </c>
      <c r="AA867">
        <v>10</v>
      </c>
      <c r="AB867">
        <v>0</v>
      </c>
      <c r="AC867" s="12">
        <f>firm_data[[#This Row],[capital_book]]/firm_data[[#This Row],[capital]]</f>
        <v>2.1386422984608413</v>
      </c>
      <c r="AD867">
        <v>68.876900000000006</v>
      </c>
      <c r="AE867">
        <v>29.072399999999998</v>
      </c>
    </row>
    <row r="868" spans="1:31" x14ac:dyDescent="0.25">
      <c r="A868">
        <v>867</v>
      </c>
      <c r="B868">
        <v>3618004</v>
      </c>
      <c r="C868" s="12" t="s">
        <v>96</v>
      </c>
      <c r="D868">
        <v>2771.44</v>
      </c>
      <c r="E868" s="12">
        <f>c_sales_data[[#This Row],[price]]</f>
        <v>328.31969717098451</v>
      </c>
      <c r="F868" s="8">
        <f>firm_data[[#This Row],[price]]-firm_data[[#This Row],[avg_price]]</f>
        <v>-25.314697170984516</v>
      </c>
      <c r="G868">
        <v>303.005</v>
      </c>
      <c r="H868">
        <v>3533.67</v>
      </c>
      <c r="I868" s="3">
        <f>firm_data[[#This Row],[production]]-firm_data[[#This Row],[sales]]</f>
        <v>0</v>
      </c>
      <c r="J868">
        <v>-2.11083E-15</v>
      </c>
      <c r="K868">
        <v>301.37299999999999</v>
      </c>
      <c r="L868">
        <v>1</v>
      </c>
      <c r="M868">
        <v>1</v>
      </c>
      <c r="N868">
        <v>1.32639</v>
      </c>
      <c r="O868">
        <v>5</v>
      </c>
      <c r="P868">
        <v>1.01895E-20</v>
      </c>
      <c r="Q868">
        <v>0</v>
      </c>
      <c r="R868" s="10">
        <v>-1.54321E-19</v>
      </c>
      <c r="S868" s="12" t="s">
        <v>3504</v>
      </c>
      <c r="T868" s="12" t="s">
        <v>3505</v>
      </c>
      <c r="U868">
        <v>0</v>
      </c>
      <c r="V868">
        <v>32.145800000000001</v>
      </c>
      <c r="W868">
        <v>18.103999999999999</v>
      </c>
      <c r="X868">
        <v>0</v>
      </c>
      <c r="Y868">
        <v>0.53874999999999995</v>
      </c>
      <c r="Z868">
        <v>0</v>
      </c>
      <c r="AA868">
        <v>2</v>
      </c>
      <c r="AB868">
        <v>0</v>
      </c>
      <c r="AC868" s="12">
        <f>firm_data[[#This Row],[capital_book]]/firm_data[[#This Row],[capital]]</f>
        <v>2.1581077465796463</v>
      </c>
      <c r="AD868">
        <v>69.374099999999999</v>
      </c>
      <c r="AE868">
        <v>29.072399999999998</v>
      </c>
    </row>
    <row r="869" spans="1:31" x14ac:dyDescent="0.25">
      <c r="A869">
        <v>868</v>
      </c>
      <c r="B869">
        <v>77879119</v>
      </c>
      <c r="C869" s="12" t="s">
        <v>96</v>
      </c>
      <c r="D869">
        <v>2468.31</v>
      </c>
      <c r="E869" s="12">
        <f>c_sales_data[[#This Row],[price]]</f>
        <v>330.43545201957181</v>
      </c>
      <c r="F869" s="8">
        <f>firm_data[[#This Row],[price]]-firm_data[[#This Row],[avg_price]]</f>
        <v>-14.487452019571833</v>
      </c>
      <c r="G869">
        <v>315.94799999999998</v>
      </c>
      <c r="H869">
        <v>3155.27</v>
      </c>
      <c r="I869" s="3">
        <f>firm_data[[#This Row],[production]]-firm_data[[#This Row],[sales]]</f>
        <v>0</v>
      </c>
      <c r="J869">
        <v>-2.1108600000000001E-15</v>
      </c>
      <c r="K869">
        <v>314.32100000000003</v>
      </c>
      <c r="L869">
        <v>1</v>
      </c>
      <c r="M869">
        <v>1</v>
      </c>
      <c r="N869">
        <v>0.57621100000000003</v>
      </c>
      <c r="O869">
        <v>5</v>
      </c>
      <c r="P869">
        <v>9.6800100000000004E-21</v>
      </c>
      <c r="Q869">
        <v>1.4650000000000001</v>
      </c>
      <c r="R869" s="10">
        <v>-1.5840400000000001E-19</v>
      </c>
      <c r="S869" s="12" t="s">
        <v>3506</v>
      </c>
      <c r="T869" s="12" t="s">
        <v>3505</v>
      </c>
      <c r="U869">
        <v>0</v>
      </c>
      <c r="V869">
        <v>32.085799999999999</v>
      </c>
      <c r="W869">
        <v>13.1615</v>
      </c>
      <c r="X869">
        <v>0</v>
      </c>
      <c r="Y869">
        <v>1.7324999999999999</v>
      </c>
      <c r="Z869">
        <v>0</v>
      </c>
      <c r="AA869">
        <v>2</v>
      </c>
      <c r="AB869">
        <v>0</v>
      </c>
      <c r="AC869" s="12">
        <f>firm_data[[#This Row],[capital_book]]/firm_data[[#This Row],[capital]]</f>
        <v>2.1778419113751255</v>
      </c>
      <c r="AD869">
        <v>69.877799999999993</v>
      </c>
      <c r="AE869">
        <v>29.072399999999998</v>
      </c>
    </row>
    <row r="870" spans="1:31" x14ac:dyDescent="0.25">
      <c r="A870">
        <v>869</v>
      </c>
      <c r="B870">
        <v>146604312</v>
      </c>
      <c r="C870" s="12" t="s">
        <v>96</v>
      </c>
      <c r="D870">
        <v>2354.59</v>
      </c>
      <c r="E870" s="12">
        <f>c_sales_data[[#This Row],[price]]</f>
        <v>331.90497290783344</v>
      </c>
      <c r="F870" s="8">
        <f>firm_data[[#This Row],[price]]-firm_data[[#This Row],[avg_price]]</f>
        <v>-13.286972907833444</v>
      </c>
      <c r="G870">
        <v>318.61799999999999</v>
      </c>
      <c r="H870">
        <v>3012.01</v>
      </c>
      <c r="I870" s="3">
        <f>firm_data[[#This Row],[production]]-firm_data[[#This Row],[sales]]</f>
        <v>0</v>
      </c>
      <c r="J870">
        <v>-2.1109E-15</v>
      </c>
      <c r="K870">
        <v>473.62599999999998</v>
      </c>
      <c r="L870">
        <v>1.5</v>
      </c>
      <c r="M870">
        <v>1.5</v>
      </c>
      <c r="N870">
        <v>1.31463</v>
      </c>
      <c r="O870">
        <v>5</v>
      </c>
      <c r="P870">
        <v>9.1960099999999998E-21</v>
      </c>
      <c r="Q870">
        <v>1.5021800000000001</v>
      </c>
      <c r="R870" s="10">
        <v>-1.6149699999999999E-19</v>
      </c>
      <c r="S870" s="12" t="s">
        <v>3507</v>
      </c>
      <c r="T870" s="12" t="s">
        <v>3508</v>
      </c>
      <c r="U870">
        <v>0</v>
      </c>
      <c r="V870">
        <v>31.995699999999999</v>
      </c>
      <c r="W870">
        <v>9.3650699999999993</v>
      </c>
      <c r="X870">
        <v>0</v>
      </c>
      <c r="Y870">
        <v>2.25109</v>
      </c>
      <c r="Z870">
        <v>0</v>
      </c>
      <c r="AA870">
        <v>3</v>
      </c>
      <c r="AB870">
        <v>0</v>
      </c>
      <c r="AC870" s="12">
        <f>firm_data[[#This Row],[capital_book]]/firm_data[[#This Row],[capital]]</f>
        <v>2.1493888241232413</v>
      </c>
      <c r="AD870">
        <v>68.771199999999993</v>
      </c>
      <c r="AE870">
        <v>29.072399999999998</v>
      </c>
    </row>
    <row r="871" spans="1:31" x14ac:dyDescent="0.25">
      <c r="A871">
        <v>870</v>
      </c>
      <c r="B871">
        <v>142687975</v>
      </c>
      <c r="C871" s="12" t="s">
        <v>96</v>
      </c>
      <c r="D871">
        <v>2230.89</v>
      </c>
      <c r="E871" s="12">
        <f>c_sales_data[[#This Row],[price]]</f>
        <v>333.52012573202393</v>
      </c>
      <c r="F871" s="8">
        <f>firm_data[[#This Row],[price]]-firm_data[[#This Row],[avg_price]]</f>
        <v>16.764874267976097</v>
      </c>
      <c r="G871">
        <v>350.28500000000003</v>
      </c>
      <c r="H871">
        <v>2857.68</v>
      </c>
      <c r="I871" s="3">
        <f>firm_data[[#This Row],[production]]-firm_data[[#This Row],[sales]]</f>
        <v>0.74953000000000003</v>
      </c>
      <c r="J871">
        <v>-2.1109300000000002E-15</v>
      </c>
      <c r="K871">
        <v>434.05799999999999</v>
      </c>
      <c r="L871">
        <v>2</v>
      </c>
      <c r="M871">
        <v>1.25047</v>
      </c>
      <c r="N871">
        <v>0</v>
      </c>
      <c r="O871">
        <v>5</v>
      </c>
      <c r="P871">
        <v>8.7362100000000001E-21</v>
      </c>
      <c r="Q871">
        <v>2.8685100000000001</v>
      </c>
      <c r="R871" s="10">
        <v>-1.62701E-19</v>
      </c>
      <c r="S871" s="12" t="s">
        <v>3509</v>
      </c>
      <c r="T871" s="12" t="s">
        <v>3510</v>
      </c>
      <c r="U871">
        <v>0</v>
      </c>
      <c r="V871">
        <v>31.875599999999999</v>
      </c>
      <c r="W871">
        <v>9.6545000000000005</v>
      </c>
      <c r="X871">
        <v>0</v>
      </c>
      <c r="Y871">
        <v>3.43425</v>
      </c>
      <c r="Z871">
        <v>0</v>
      </c>
      <c r="AA871">
        <v>4</v>
      </c>
      <c r="AB871">
        <v>0</v>
      </c>
      <c r="AC871" s="12">
        <f>firm_data[[#This Row],[capital_book]]/firm_data[[#This Row],[capital]]</f>
        <v>2.166773331325528</v>
      </c>
      <c r="AD871">
        <v>69.0672</v>
      </c>
      <c r="AE871">
        <v>29.072399999999998</v>
      </c>
    </row>
    <row r="872" spans="1:31" x14ac:dyDescent="0.25">
      <c r="A872">
        <v>871</v>
      </c>
      <c r="B872">
        <v>323624728</v>
      </c>
      <c r="C872" s="12" t="s">
        <v>96</v>
      </c>
      <c r="D872">
        <v>2163.98</v>
      </c>
      <c r="E872" s="12">
        <f>c_sales_data[[#This Row],[price]]</f>
        <v>335.27677549090123</v>
      </c>
      <c r="F872" s="8">
        <f>firm_data[[#This Row],[price]]-firm_data[[#This Row],[avg_price]]</f>
        <v>-17.223775490901232</v>
      </c>
      <c r="G872">
        <v>318.053</v>
      </c>
      <c r="H872">
        <v>2773.52</v>
      </c>
      <c r="I872" s="3">
        <f>firm_data[[#This Row],[production]]-firm_data[[#This Row],[sales]]</f>
        <v>0</v>
      </c>
      <c r="J872">
        <v>-2.1109599999999999E-15</v>
      </c>
      <c r="K872">
        <v>473.36599999999999</v>
      </c>
      <c r="L872">
        <v>1.5</v>
      </c>
      <c r="M872">
        <v>1.5</v>
      </c>
      <c r="N872">
        <v>2.0396999999999998</v>
      </c>
      <c r="O872">
        <v>5</v>
      </c>
      <c r="P872">
        <v>8.2993999999999994E-21</v>
      </c>
      <c r="Q872">
        <v>0</v>
      </c>
      <c r="R872" s="10">
        <v>-1.6412100000000001E-19</v>
      </c>
      <c r="S872" s="12" t="s">
        <v>3511</v>
      </c>
      <c r="T872" s="12" t="s">
        <v>3508</v>
      </c>
      <c r="U872">
        <v>0</v>
      </c>
      <c r="V872">
        <v>31.785499999999999</v>
      </c>
      <c r="W872">
        <v>8.3602000000000007</v>
      </c>
      <c r="X872">
        <v>0</v>
      </c>
      <c r="Y872">
        <v>1.3254300000000001</v>
      </c>
      <c r="Z872">
        <v>0</v>
      </c>
      <c r="AA872">
        <v>3</v>
      </c>
      <c r="AB872">
        <v>0</v>
      </c>
      <c r="AC872" s="12">
        <f>firm_data[[#This Row],[capital_book]]/firm_data[[#This Row],[capital]]</f>
        <v>2.1565965613251326</v>
      </c>
      <c r="AD872">
        <v>68.548500000000004</v>
      </c>
      <c r="AE872">
        <v>29.072399999999998</v>
      </c>
    </row>
    <row r="873" spans="1:31" x14ac:dyDescent="0.25">
      <c r="A873">
        <v>872</v>
      </c>
      <c r="B873">
        <v>3336237</v>
      </c>
      <c r="C873" s="12" t="s">
        <v>96</v>
      </c>
      <c r="D873">
        <v>2119.2399999999998</v>
      </c>
      <c r="E873" s="12">
        <f>c_sales_data[[#This Row],[price]]</f>
        <v>335.66332683380313</v>
      </c>
      <c r="F873" s="8">
        <f>firm_data[[#This Row],[price]]-firm_data[[#This Row],[avg_price]]</f>
        <v>-10.280326833803144</v>
      </c>
      <c r="G873">
        <v>325.38299999999998</v>
      </c>
      <c r="H873">
        <v>2717.05</v>
      </c>
      <c r="I873" s="3">
        <f>firm_data[[#This Row],[production]]-firm_data[[#This Row],[sales]]</f>
        <v>0</v>
      </c>
      <c r="J873">
        <v>-2.11099E-15</v>
      </c>
      <c r="K873">
        <v>484.334</v>
      </c>
      <c r="L873">
        <v>1.5</v>
      </c>
      <c r="M873">
        <v>1.5</v>
      </c>
      <c r="N873">
        <v>1.4601900000000001</v>
      </c>
      <c r="O873">
        <v>5</v>
      </c>
      <c r="P873">
        <v>7.8844299999999998E-21</v>
      </c>
      <c r="Q873">
        <v>3.3223199999999999</v>
      </c>
      <c r="R873" s="10">
        <v>-1.6465E-19</v>
      </c>
      <c r="S873" s="12" t="s">
        <v>3512</v>
      </c>
      <c r="T873" s="12" t="s">
        <v>3508</v>
      </c>
      <c r="U873">
        <v>0</v>
      </c>
      <c r="V873">
        <v>31.695399999999999</v>
      </c>
      <c r="W873">
        <v>10.4329</v>
      </c>
      <c r="X873">
        <v>0</v>
      </c>
      <c r="Y873">
        <v>3.1611600000000002</v>
      </c>
      <c r="Z873">
        <v>0</v>
      </c>
      <c r="AA873">
        <v>3</v>
      </c>
      <c r="AB873">
        <v>0</v>
      </c>
      <c r="AC873" s="12">
        <f>firm_data[[#This Row],[capital_book]]/firm_data[[#This Row],[capital]]</f>
        <v>2.1454785236974452</v>
      </c>
      <c r="AD873">
        <v>68.001800000000003</v>
      </c>
      <c r="AE873">
        <v>29.072399999999998</v>
      </c>
    </row>
    <row r="874" spans="1:31" x14ac:dyDescent="0.25">
      <c r="A874">
        <v>873</v>
      </c>
      <c r="B874">
        <v>203419271</v>
      </c>
      <c r="C874" s="12" t="s">
        <v>96</v>
      </c>
      <c r="D874">
        <v>2378.92</v>
      </c>
      <c r="E874" s="12">
        <f>c_sales_data[[#This Row],[price]]</f>
        <v>336.01929004005223</v>
      </c>
      <c r="F874" s="8">
        <f>firm_data[[#This Row],[price]]-firm_data[[#This Row],[avg_price]]</f>
        <v>7.7457099599477601</v>
      </c>
      <c r="G874">
        <v>343.76499999999999</v>
      </c>
      <c r="H874">
        <v>3041.64</v>
      </c>
      <c r="I874" s="3">
        <f>firm_data[[#This Row],[production]]-firm_data[[#This Row],[sales]]</f>
        <v>0</v>
      </c>
      <c r="J874">
        <v>-2.11101E-15</v>
      </c>
      <c r="K874">
        <v>854.07399999999996</v>
      </c>
      <c r="L874">
        <v>2.5</v>
      </c>
      <c r="M874">
        <v>2.5</v>
      </c>
      <c r="N874">
        <v>1.1463699999999999</v>
      </c>
      <c r="O874">
        <v>5</v>
      </c>
      <c r="P874">
        <v>7.4901999999999993E-21</v>
      </c>
      <c r="Q874">
        <v>3.9506600000000001</v>
      </c>
      <c r="R874" s="10">
        <v>-1.65461E-19</v>
      </c>
      <c r="S874" s="12" t="s">
        <v>3513</v>
      </c>
      <c r="T874" s="12" t="s">
        <v>3514</v>
      </c>
      <c r="U874">
        <v>0</v>
      </c>
      <c r="V874">
        <v>31.545200000000001</v>
      </c>
      <c r="W874">
        <v>10.445499999999999</v>
      </c>
      <c r="X874">
        <v>0</v>
      </c>
      <c r="Y874">
        <v>4.4753299999999996</v>
      </c>
      <c r="Z874">
        <v>0</v>
      </c>
      <c r="AA874">
        <v>5</v>
      </c>
      <c r="AB874">
        <v>0</v>
      </c>
      <c r="AC874" s="12">
        <f>firm_data[[#This Row],[capital_book]]/firm_data[[#This Row],[capital]]</f>
        <v>2.1552312237678</v>
      </c>
      <c r="AD874">
        <v>67.987200000000001</v>
      </c>
      <c r="AE874">
        <v>29.072399999999998</v>
      </c>
    </row>
    <row r="875" spans="1:31" x14ac:dyDescent="0.25">
      <c r="A875">
        <v>874</v>
      </c>
      <c r="B875">
        <v>764388212</v>
      </c>
      <c r="C875" s="12" t="s">
        <v>96</v>
      </c>
      <c r="D875">
        <v>2484.21</v>
      </c>
      <c r="E875" s="12">
        <f>c_sales_data[[#This Row],[price]]</f>
        <v>334.51413032209922</v>
      </c>
      <c r="F875" s="8">
        <f>firm_data[[#This Row],[price]]-firm_data[[#This Row],[avg_price]]</f>
        <v>9.2508696779007664</v>
      </c>
      <c r="G875">
        <v>343.76499999999999</v>
      </c>
      <c r="H875">
        <v>3173.47</v>
      </c>
      <c r="I875" s="3">
        <f>firm_data[[#This Row],[production]]-firm_data[[#This Row],[sales]]</f>
        <v>1.3667400000000001</v>
      </c>
      <c r="J875">
        <v>-2.1110400000000001E-15</v>
      </c>
      <c r="K875">
        <v>726.10400000000004</v>
      </c>
      <c r="L875">
        <v>3.5</v>
      </c>
      <c r="M875">
        <v>2.1332599999999999</v>
      </c>
      <c r="N875">
        <v>2.5836800000000001E-18</v>
      </c>
      <c r="O875">
        <v>5</v>
      </c>
      <c r="P875">
        <v>7.11569E-21</v>
      </c>
      <c r="Q875">
        <v>4.0141299999999998</v>
      </c>
      <c r="R875" s="10">
        <v>-1.6265199999999999E-19</v>
      </c>
      <c r="S875" s="12" t="s">
        <v>3515</v>
      </c>
      <c r="T875" s="12" t="s">
        <v>3516</v>
      </c>
      <c r="U875">
        <v>0</v>
      </c>
      <c r="V875">
        <v>31.335000000000001</v>
      </c>
      <c r="W875">
        <v>11.664</v>
      </c>
      <c r="X875">
        <v>0</v>
      </c>
      <c r="Y875">
        <v>5.5070600000000001</v>
      </c>
      <c r="Z875">
        <v>0</v>
      </c>
      <c r="AA875">
        <v>7</v>
      </c>
      <c r="AB875">
        <v>0</v>
      </c>
      <c r="AC875" s="12">
        <f>firm_data[[#This Row],[capital_book]]/firm_data[[#This Row],[capital]]</f>
        <v>2.1768182543481731</v>
      </c>
      <c r="AD875">
        <v>68.210599999999999</v>
      </c>
      <c r="AE875">
        <v>29.072399999999998</v>
      </c>
    </row>
    <row r="876" spans="1:31" x14ac:dyDescent="0.25">
      <c r="A876">
        <v>875</v>
      </c>
      <c r="B876">
        <v>102954916</v>
      </c>
      <c r="C876" s="12" t="s">
        <v>96</v>
      </c>
      <c r="D876">
        <v>2628.68</v>
      </c>
      <c r="E876" s="12">
        <f>c_sales_data[[#This Row],[price]]</f>
        <v>335.6006336642962</v>
      </c>
      <c r="F876" s="8">
        <f>firm_data[[#This Row],[price]]-firm_data[[#This Row],[avg_price]]</f>
        <v>-12.945633664296224</v>
      </c>
      <c r="G876">
        <v>322.65499999999997</v>
      </c>
      <c r="H876">
        <v>3352.1</v>
      </c>
      <c r="I876" s="3">
        <f>firm_data[[#This Row],[production]]-firm_data[[#This Row],[sales]]</f>
        <v>0</v>
      </c>
      <c r="J876">
        <v>-2.1110699999999998E-15</v>
      </c>
      <c r="K876">
        <v>799.36099999999999</v>
      </c>
      <c r="L876">
        <v>2.5</v>
      </c>
      <c r="M876">
        <v>2.5</v>
      </c>
      <c r="N876">
        <v>2.0118299999999998</v>
      </c>
      <c r="O876">
        <v>5</v>
      </c>
      <c r="P876">
        <v>6.7599100000000003E-21</v>
      </c>
      <c r="Q876">
        <v>0</v>
      </c>
      <c r="R876" s="10">
        <v>-1.6281100000000001E-19</v>
      </c>
      <c r="S876" s="12" t="s">
        <v>3517</v>
      </c>
      <c r="T876" s="12" t="s">
        <v>3518</v>
      </c>
      <c r="U876">
        <v>0</v>
      </c>
      <c r="V876">
        <v>31.184899999999999</v>
      </c>
      <c r="W876">
        <v>12.0146</v>
      </c>
      <c r="X876">
        <v>0</v>
      </c>
      <c r="Y876">
        <v>2.26993</v>
      </c>
      <c r="Z876">
        <v>0</v>
      </c>
      <c r="AA876">
        <v>5</v>
      </c>
      <c r="AB876">
        <v>0</v>
      </c>
      <c r="AC876" s="12">
        <f>firm_data[[#This Row],[capital_book]]/firm_data[[#This Row],[capital]]</f>
        <v>2.1244929437003166</v>
      </c>
      <c r="AD876">
        <v>66.252099999999999</v>
      </c>
      <c r="AE876">
        <v>14.1349</v>
      </c>
    </row>
    <row r="877" spans="1:31" x14ac:dyDescent="0.25">
      <c r="A877">
        <v>876</v>
      </c>
      <c r="B877">
        <v>369954454</v>
      </c>
      <c r="C877" s="12" t="s">
        <v>96</v>
      </c>
      <c r="D877">
        <v>3078.52</v>
      </c>
      <c r="E877" s="12">
        <f>c_sales_data[[#This Row],[price]]</f>
        <v>335.22807269444928</v>
      </c>
      <c r="F877" s="8">
        <f>firm_data[[#This Row],[price]]-firm_data[[#This Row],[avg_price]]</f>
        <v>15.193927305550744</v>
      </c>
      <c r="G877">
        <v>350.42200000000003</v>
      </c>
      <c r="H877">
        <v>3915.11</v>
      </c>
      <c r="I877" s="3">
        <f>firm_data[[#This Row],[production]]-firm_data[[#This Row],[sales]]</f>
        <v>0</v>
      </c>
      <c r="J877">
        <v>-2.1110900000000002E-15</v>
      </c>
      <c r="K877">
        <v>1219.72</v>
      </c>
      <c r="L877">
        <v>3.5</v>
      </c>
      <c r="M877">
        <v>3.5</v>
      </c>
      <c r="N877">
        <v>0.84109100000000003</v>
      </c>
      <c r="O877">
        <v>5</v>
      </c>
      <c r="P877">
        <v>6.4219099999999999E-21</v>
      </c>
      <c r="Q877">
        <v>1.16116</v>
      </c>
      <c r="R877" s="10">
        <v>-1.6121999999999999E-19</v>
      </c>
      <c r="S877" s="12" t="s">
        <v>3519</v>
      </c>
      <c r="T877" s="12" t="s">
        <v>3520</v>
      </c>
      <c r="U877">
        <v>0</v>
      </c>
      <c r="V877">
        <v>30.974699999999999</v>
      </c>
      <c r="W877">
        <v>13.977399999999999</v>
      </c>
      <c r="X877">
        <v>0</v>
      </c>
      <c r="Y877">
        <v>4.0805800000000003</v>
      </c>
      <c r="Z877">
        <v>0</v>
      </c>
      <c r="AA877">
        <v>7</v>
      </c>
      <c r="AB877">
        <v>0</v>
      </c>
      <c r="AC877" s="12">
        <f>firm_data[[#This Row],[capital_book]]/firm_data[[#This Row],[capital]]</f>
        <v>2.1615318308167635</v>
      </c>
      <c r="AD877">
        <v>66.952799999999996</v>
      </c>
      <c r="AE877">
        <v>16.443899999999999</v>
      </c>
    </row>
    <row r="878" spans="1:31" x14ac:dyDescent="0.25">
      <c r="A878">
        <v>877</v>
      </c>
      <c r="B878">
        <v>663001533</v>
      </c>
      <c r="C878" s="12" t="s">
        <v>96</v>
      </c>
      <c r="D878">
        <v>2635.57</v>
      </c>
      <c r="E878" s="12">
        <f>c_sales_data[[#This Row],[price]]</f>
        <v>334.89947160986003</v>
      </c>
      <c r="F878" s="8">
        <f>firm_data[[#This Row],[price]]-firm_data[[#This Row],[avg_price]]</f>
        <v>15.522528390139996</v>
      </c>
      <c r="G878">
        <v>350.42200000000003</v>
      </c>
      <c r="H878">
        <v>3361.05</v>
      </c>
      <c r="I878" s="3">
        <f>firm_data[[#This Row],[production]]-firm_data[[#This Row],[sales]]</f>
        <v>3.3609590000000003</v>
      </c>
      <c r="J878">
        <v>-2.1111100000000001E-15</v>
      </c>
      <c r="K878">
        <v>215.04900000000001</v>
      </c>
      <c r="L878">
        <v>4</v>
      </c>
      <c r="M878">
        <v>0.63904099999999997</v>
      </c>
      <c r="N878">
        <v>8.1106999999999998E-17</v>
      </c>
      <c r="O878">
        <v>5</v>
      </c>
      <c r="P878">
        <v>6.1008199999999997E-21</v>
      </c>
      <c r="Q878">
        <v>1.67513</v>
      </c>
      <c r="R878" s="10">
        <v>-1.5681700000000001E-19</v>
      </c>
      <c r="S878" s="12" t="s">
        <v>3521</v>
      </c>
      <c r="T878" s="12" t="s">
        <v>3522</v>
      </c>
      <c r="U878">
        <v>0</v>
      </c>
      <c r="V878">
        <v>30.734400000000001</v>
      </c>
      <c r="W878">
        <v>14.6571</v>
      </c>
      <c r="X878">
        <v>0</v>
      </c>
      <c r="Y878">
        <v>4.8375599999999999</v>
      </c>
      <c r="Z878">
        <v>0</v>
      </c>
      <c r="AA878">
        <v>8</v>
      </c>
      <c r="AB878">
        <v>0</v>
      </c>
      <c r="AC878" s="12">
        <f>firm_data[[#This Row],[capital_book]]/firm_data[[#This Row],[capital]]</f>
        <v>2.1665755635379247</v>
      </c>
      <c r="AD878">
        <v>66.588399999999993</v>
      </c>
      <c r="AE878">
        <v>16.443899999999999</v>
      </c>
    </row>
    <row r="879" spans="1:31" x14ac:dyDescent="0.25">
      <c r="A879">
        <v>878</v>
      </c>
      <c r="B879">
        <v>88892132</v>
      </c>
      <c r="C879" s="12" t="s">
        <v>96</v>
      </c>
      <c r="D879">
        <v>2360.2199999999998</v>
      </c>
      <c r="E879" s="12">
        <f>c_sales_data[[#This Row],[price]]</f>
        <v>334.86076995436383</v>
      </c>
      <c r="F879" s="8">
        <f>firm_data[[#This Row],[price]]-firm_data[[#This Row],[avg_price]]</f>
        <v>-18.153769954363838</v>
      </c>
      <c r="G879">
        <v>316.70699999999999</v>
      </c>
      <c r="H879">
        <v>3016.93</v>
      </c>
      <c r="I879" s="3">
        <f>firm_data[[#This Row],[production]]-firm_data[[#This Row],[sales]]</f>
        <v>0</v>
      </c>
      <c r="J879">
        <v>-2.1111300000000001E-15</v>
      </c>
      <c r="K879">
        <v>314.64100000000002</v>
      </c>
      <c r="L879">
        <v>1</v>
      </c>
      <c r="M879">
        <v>1</v>
      </c>
      <c r="N879">
        <v>0.2979</v>
      </c>
      <c r="O879">
        <v>5</v>
      </c>
      <c r="P879">
        <v>5.7957800000000002E-21</v>
      </c>
      <c r="Q879">
        <v>0</v>
      </c>
      <c r="R879" s="10">
        <v>-1.6329099999999999E-19</v>
      </c>
      <c r="S879" s="12" t="s">
        <v>3523</v>
      </c>
      <c r="T879" s="12" t="s">
        <v>3524</v>
      </c>
      <c r="U879">
        <v>0</v>
      </c>
      <c r="V879">
        <v>30.674399999999999</v>
      </c>
      <c r="W879">
        <v>14.394399999999999</v>
      </c>
      <c r="X879">
        <v>0</v>
      </c>
      <c r="Y879">
        <v>0.97513700000000003</v>
      </c>
      <c r="Z879">
        <v>0</v>
      </c>
      <c r="AA879">
        <v>2</v>
      </c>
      <c r="AB879">
        <v>0</v>
      </c>
      <c r="AC879" s="12">
        <f>firm_data[[#This Row],[capital_book]]/firm_data[[#This Row],[capital]]</f>
        <v>2.1729063975171483</v>
      </c>
      <c r="AD879">
        <v>66.652600000000007</v>
      </c>
      <c r="AE879">
        <v>16.443899999999999</v>
      </c>
    </row>
    <row r="880" spans="1:31" x14ac:dyDescent="0.25">
      <c r="A880">
        <v>879</v>
      </c>
      <c r="B880">
        <v>729171182</v>
      </c>
      <c r="C880" s="12" t="s">
        <v>96</v>
      </c>
      <c r="D880">
        <v>2148.08</v>
      </c>
      <c r="E880" s="12">
        <f>c_sales_data[[#This Row],[price]]</f>
        <v>334.59877045686915</v>
      </c>
      <c r="F880" s="8">
        <f>firm_data[[#This Row],[price]]-firm_data[[#This Row],[avg_price]]</f>
        <v>-7.7187704568691515</v>
      </c>
      <c r="G880">
        <v>326.88</v>
      </c>
      <c r="H880">
        <v>2751.92</v>
      </c>
      <c r="I880" s="3">
        <f>firm_data[[#This Row],[production]]-firm_data[[#This Row],[sales]]</f>
        <v>0</v>
      </c>
      <c r="J880">
        <v>-2.11115E-15</v>
      </c>
      <c r="K880">
        <v>324.92</v>
      </c>
      <c r="L880">
        <v>1</v>
      </c>
      <c r="M880">
        <v>1</v>
      </c>
      <c r="N880">
        <v>2.2016200000000001</v>
      </c>
      <c r="O880">
        <v>5</v>
      </c>
      <c r="P880">
        <v>5.50599E-21</v>
      </c>
      <c r="Q880">
        <v>0.48649399999999998</v>
      </c>
      <c r="R880" s="10">
        <v>-1.6712799999999999E-19</v>
      </c>
      <c r="S880" s="12" t="s">
        <v>3525</v>
      </c>
      <c r="T880" s="12" t="s">
        <v>3524</v>
      </c>
      <c r="U880">
        <v>0</v>
      </c>
      <c r="V880">
        <v>30.6143</v>
      </c>
      <c r="W880">
        <v>9.4899199999999997</v>
      </c>
      <c r="X880">
        <v>0</v>
      </c>
      <c r="Y880">
        <v>1.24325</v>
      </c>
      <c r="Z880">
        <v>0</v>
      </c>
      <c r="AA880">
        <v>2</v>
      </c>
      <c r="AB880">
        <v>0</v>
      </c>
      <c r="AC880" s="12">
        <f>firm_data[[#This Row],[capital_book]]/firm_data[[#This Row],[capital]]</f>
        <v>2.1827544644169552</v>
      </c>
      <c r="AD880">
        <v>66.823499999999996</v>
      </c>
      <c r="AE880">
        <v>16.443899999999999</v>
      </c>
    </row>
    <row r="881" spans="1:31" x14ac:dyDescent="0.25">
      <c r="A881">
        <v>880</v>
      </c>
      <c r="B881">
        <v>362930148</v>
      </c>
      <c r="C881" s="12" t="s">
        <v>96</v>
      </c>
      <c r="D881">
        <v>2116</v>
      </c>
      <c r="E881" s="12">
        <f>c_sales_data[[#This Row],[price]]</f>
        <v>334.93879115069535</v>
      </c>
      <c r="F881" s="8">
        <f>firm_data[[#This Row],[price]]-firm_data[[#This Row],[avg_price]]</f>
        <v>-1.6547911506953596</v>
      </c>
      <c r="G881">
        <v>333.28399999999999</v>
      </c>
      <c r="H881">
        <v>2710.73</v>
      </c>
      <c r="I881" s="3">
        <f>firm_data[[#This Row],[production]]-firm_data[[#This Row],[sales]]</f>
        <v>0</v>
      </c>
      <c r="J881">
        <v>-2.1111699999999999E-15</v>
      </c>
      <c r="K881">
        <v>495.62900000000002</v>
      </c>
      <c r="L881">
        <v>1.5</v>
      </c>
      <c r="M881">
        <v>1.5</v>
      </c>
      <c r="N881">
        <v>1.5693600000000001</v>
      </c>
      <c r="O881">
        <v>5</v>
      </c>
      <c r="P881">
        <v>5.2306900000000003E-21</v>
      </c>
      <c r="Q881">
        <v>3.4494199999999999</v>
      </c>
      <c r="R881" s="10">
        <v>-1.7037000000000001E-19</v>
      </c>
      <c r="S881" s="12" t="s">
        <v>3526</v>
      </c>
      <c r="T881" s="12" t="s">
        <v>3527</v>
      </c>
      <c r="U881">
        <v>0</v>
      </c>
      <c r="V881">
        <v>30.5242</v>
      </c>
      <c r="W881">
        <v>10.400499999999999</v>
      </c>
      <c r="X881">
        <v>0</v>
      </c>
      <c r="Y881">
        <v>3.22471</v>
      </c>
      <c r="Z881">
        <v>0</v>
      </c>
      <c r="AA881">
        <v>3</v>
      </c>
      <c r="AB881">
        <v>0</v>
      </c>
      <c r="AC881" s="12">
        <f>firm_data[[#This Row],[capital_book]]/firm_data[[#This Row],[capital]]</f>
        <v>2.1530621605152631</v>
      </c>
      <c r="AD881">
        <v>65.720500000000001</v>
      </c>
      <c r="AE881">
        <v>16.443899999999999</v>
      </c>
    </row>
    <row r="882" spans="1:31" x14ac:dyDescent="0.25">
      <c r="A882">
        <v>881</v>
      </c>
      <c r="B882">
        <v>38667180</v>
      </c>
      <c r="C882" s="12" t="s">
        <v>96</v>
      </c>
      <c r="D882">
        <v>2244.9699999999998</v>
      </c>
      <c r="E882" s="12">
        <f>c_sales_data[[#This Row],[price]]</f>
        <v>335.18154502240697</v>
      </c>
      <c r="F882" s="8">
        <f>firm_data[[#This Row],[price]]-firm_data[[#This Row],[avg_price]]</f>
        <v>11.92245497759302</v>
      </c>
      <c r="G882">
        <v>347.10399999999998</v>
      </c>
      <c r="H882">
        <v>2873.07</v>
      </c>
      <c r="I882" s="3">
        <f>firm_data[[#This Row],[production]]-firm_data[[#This Row],[sales]]</f>
        <v>0</v>
      </c>
      <c r="J882">
        <v>-2.1111899999999999E-15</v>
      </c>
      <c r="K882">
        <v>691.07899999999995</v>
      </c>
      <c r="L882">
        <v>2</v>
      </c>
      <c r="M882">
        <v>2</v>
      </c>
      <c r="N882">
        <v>0.48563899999999999</v>
      </c>
      <c r="O882">
        <v>5</v>
      </c>
      <c r="P882">
        <v>4.9691500000000002E-21</v>
      </c>
      <c r="Q882">
        <v>5.2742699999999996</v>
      </c>
      <c r="R882" s="10">
        <v>-1.7108699999999999E-19</v>
      </c>
      <c r="S882" s="12" t="s">
        <v>3528</v>
      </c>
      <c r="T882" s="12" t="s">
        <v>3529</v>
      </c>
      <c r="U882">
        <v>0</v>
      </c>
      <c r="V882">
        <v>30.4041</v>
      </c>
      <c r="W882">
        <v>10.622199999999999</v>
      </c>
      <c r="X882">
        <v>0</v>
      </c>
      <c r="Y882">
        <v>4.63713</v>
      </c>
      <c r="Z882">
        <v>0</v>
      </c>
      <c r="AA882">
        <v>4</v>
      </c>
      <c r="AB882">
        <v>0</v>
      </c>
      <c r="AC882" s="12">
        <f>firm_data[[#This Row],[capital_book]]/firm_data[[#This Row],[capital]]</f>
        <v>2.198904095171375</v>
      </c>
      <c r="AD882">
        <v>66.855699999999999</v>
      </c>
      <c r="AE882">
        <v>16.443899999999999</v>
      </c>
    </row>
    <row r="883" spans="1:31" x14ac:dyDescent="0.25">
      <c r="A883">
        <v>882</v>
      </c>
      <c r="B883">
        <v>58757592</v>
      </c>
      <c r="C883" s="12" t="s">
        <v>96</v>
      </c>
      <c r="D883">
        <v>2486.1799999999998</v>
      </c>
      <c r="E883" s="12">
        <f>c_sales_data[[#This Row],[price]]</f>
        <v>334.93335862000032</v>
      </c>
      <c r="F883" s="8">
        <f>firm_data[[#This Row],[price]]-firm_data[[#This Row],[avg_price]]</f>
        <v>12.170641379999665</v>
      </c>
      <c r="G883">
        <v>347.10399999999998</v>
      </c>
      <c r="H883">
        <v>3173.05</v>
      </c>
      <c r="I883" s="3">
        <f>firm_data[[#This Row],[production]]-firm_data[[#This Row],[sales]]</f>
        <v>0</v>
      </c>
      <c r="J883">
        <v>-2.1112099999999998E-15</v>
      </c>
      <c r="K883">
        <v>860.899</v>
      </c>
      <c r="L883">
        <v>2.5</v>
      </c>
      <c r="M883">
        <v>2.5</v>
      </c>
      <c r="N883">
        <v>1.3652899999999999</v>
      </c>
      <c r="O883">
        <v>5</v>
      </c>
      <c r="P883">
        <v>4.7206999999999997E-21</v>
      </c>
      <c r="Q883">
        <v>5.1484199999999998</v>
      </c>
      <c r="R883" s="10">
        <v>-1.6976599999999999E-19</v>
      </c>
      <c r="S883" s="12" t="s">
        <v>3530</v>
      </c>
      <c r="T883" s="12" t="s">
        <v>3531</v>
      </c>
      <c r="U883">
        <v>0</v>
      </c>
      <c r="V883">
        <v>30.253900000000002</v>
      </c>
      <c r="W883">
        <v>9.7019199999999994</v>
      </c>
      <c r="X883">
        <v>0</v>
      </c>
      <c r="Y883">
        <v>5.0742099999999999</v>
      </c>
      <c r="Z883">
        <v>0</v>
      </c>
      <c r="AA883">
        <v>5</v>
      </c>
      <c r="AB883">
        <v>0</v>
      </c>
      <c r="AC883" s="12">
        <f>firm_data[[#This Row],[capital_book]]/firm_data[[#This Row],[capital]]</f>
        <v>2.1590142097382485</v>
      </c>
      <c r="AD883">
        <v>65.318600000000004</v>
      </c>
      <c r="AE883">
        <v>16.443899999999999</v>
      </c>
    </row>
    <row r="884" spans="1:31" x14ac:dyDescent="0.25">
      <c r="A884">
        <v>883</v>
      </c>
      <c r="B884">
        <v>394686371</v>
      </c>
      <c r="C884" s="12" t="s">
        <v>96</v>
      </c>
      <c r="D884">
        <v>2109.63</v>
      </c>
      <c r="E884" s="12">
        <f>c_sales_data[[#This Row],[price]]</f>
        <v>334.85681223420784</v>
      </c>
      <c r="F884" s="8">
        <f>firm_data[[#This Row],[price]]-firm_data[[#This Row],[avg_price]]</f>
        <v>12.247187765792148</v>
      </c>
      <c r="G884">
        <v>347.10399999999998</v>
      </c>
      <c r="H884">
        <v>2702.7</v>
      </c>
      <c r="I884" s="3">
        <f>firm_data[[#This Row],[production]]-firm_data[[#This Row],[sales]]</f>
        <v>3.0452210000000002</v>
      </c>
      <c r="J884">
        <v>-2.1112300000000002E-15</v>
      </c>
      <c r="K884">
        <v>150.74299999999999</v>
      </c>
      <c r="L884">
        <v>3.5</v>
      </c>
      <c r="M884">
        <v>0.45477899999999999</v>
      </c>
      <c r="N884">
        <v>0</v>
      </c>
      <c r="O884">
        <v>5</v>
      </c>
      <c r="P884">
        <v>4.4846600000000001E-21</v>
      </c>
      <c r="Q884">
        <v>5.6059400000000004</v>
      </c>
      <c r="R884" s="10">
        <v>-1.6730100000000001E-19</v>
      </c>
      <c r="S884" s="12" t="s">
        <v>3532</v>
      </c>
      <c r="T884" s="12" t="s">
        <v>3533</v>
      </c>
      <c r="U884">
        <v>0</v>
      </c>
      <c r="V884">
        <v>30.043700000000001</v>
      </c>
      <c r="W884">
        <v>11.678900000000001</v>
      </c>
      <c r="X884">
        <v>0</v>
      </c>
      <c r="Y884">
        <v>6.3029700000000002</v>
      </c>
      <c r="Z884">
        <v>0</v>
      </c>
      <c r="AA884">
        <v>7</v>
      </c>
      <c r="AB884">
        <v>0</v>
      </c>
      <c r="AC884" s="12">
        <f>firm_data[[#This Row],[capital_book]]/firm_data[[#This Row],[capital]]</f>
        <v>2.1856462419741911</v>
      </c>
      <c r="AD884">
        <v>65.664900000000003</v>
      </c>
      <c r="AE884">
        <v>16.443899999999999</v>
      </c>
    </row>
    <row r="885" spans="1:31" x14ac:dyDescent="0.25">
      <c r="A885">
        <v>884</v>
      </c>
      <c r="B885">
        <v>394552876</v>
      </c>
      <c r="C885" s="12" t="s">
        <v>96</v>
      </c>
      <c r="D885">
        <v>1951.91</v>
      </c>
      <c r="E885" s="12">
        <f>c_sales_data[[#This Row],[price]]</f>
        <v>333.92313263206586</v>
      </c>
      <c r="F885" s="8">
        <f>firm_data[[#This Row],[price]]-firm_data[[#This Row],[avg_price]]</f>
        <v>-1.6691326320658391</v>
      </c>
      <c r="G885">
        <v>332.25400000000002</v>
      </c>
      <c r="H885">
        <v>2505.23</v>
      </c>
      <c r="I885" s="3">
        <f>firm_data[[#This Row],[production]]-firm_data[[#This Row],[sales]]</f>
        <v>0</v>
      </c>
      <c r="J885">
        <v>-2.11124E-15</v>
      </c>
      <c r="K885">
        <v>329.80700000000002</v>
      </c>
      <c r="L885">
        <v>1</v>
      </c>
      <c r="M885">
        <v>1</v>
      </c>
      <c r="N885">
        <v>2.9456699999999998</v>
      </c>
      <c r="O885">
        <v>5</v>
      </c>
      <c r="P885">
        <v>4.2604299999999999E-21</v>
      </c>
      <c r="Q885">
        <v>0</v>
      </c>
      <c r="R885" s="10">
        <v>-1.7347800000000001E-19</v>
      </c>
      <c r="S885" s="12" t="s">
        <v>3534</v>
      </c>
      <c r="T885" s="12" t="s">
        <v>3535</v>
      </c>
      <c r="U885">
        <v>0</v>
      </c>
      <c r="V885">
        <v>29.983699999999999</v>
      </c>
      <c r="W885">
        <v>12.0221</v>
      </c>
      <c r="X885">
        <v>0</v>
      </c>
      <c r="Y885">
        <v>0.759301</v>
      </c>
      <c r="Z885">
        <v>0</v>
      </c>
      <c r="AA885">
        <v>2</v>
      </c>
      <c r="AB885">
        <v>0</v>
      </c>
      <c r="AC885" s="12">
        <f>firm_data[[#This Row],[capital_book]]/firm_data[[#This Row],[capital]]</f>
        <v>2.1794775161170903</v>
      </c>
      <c r="AD885">
        <v>65.348799999999997</v>
      </c>
      <c r="AE885">
        <v>16.443899999999999</v>
      </c>
    </row>
    <row r="886" spans="1:31" x14ac:dyDescent="0.25">
      <c r="A886">
        <v>885</v>
      </c>
      <c r="B886">
        <v>571847032</v>
      </c>
      <c r="C886" s="12" t="s">
        <v>96</v>
      </c>
      <c r="D886">
        <v>1861.29</v>
      </c>
      <c r="E886" s="12">
        <f>c_sales_data[[#This Row],[price]]</f>
        <v>334.52656264033328</v>
      </c>
      <c r="F886" s="8">
        <f>firm_data[[#This Row],[price]]-firm_data[[#This Row],[avg_price]]</f>
        <v>8.7624373596667056</v>
      </c>
      <c r="G886">
        <v>343.28899999999999</v>
      </c>
      <c r="H886">
        <v>2390.89</v>
      </c>
      <c r="I886" s="3">
        <f>firm_data[[#This Row],[production]]-firm_data[[#This Row],[sales]]</f>
        <v>0.39973999999999998</v>
      </c>
      <c r="J886">
        <v>-2.1112599999999999E-15</v>
      </c>
      <c r="K886">
        <v>373.43599999999998</v>
      </c>
      <c r="L886">
        <v>1.5</v>
      </c>
      <c r="M886">
        <v>1.10026</v>
      </c>
      <c r="N886">
        <v>0</v>
      </c>
      <c r="O886">
        <v>5</v>
      </c>
      <c r="P886">
        <v>4.0474099999999997E-21</v>
      </c>
      <c r="Q886">
        <v>3.8208000000000002</v>
      </c>
      <c r="R886" s="10">
        <v>-1.7646400000000001E-19</v>
      </c>
      <c r="S886" s="12" t="s">
        <v>3536</v>
      </c>
      <c r="T886" s="12" t="s">
        <v>3537</v>
      </c>
      <c r="U886">
        <v>0</v>
      </c>
      <c r="V886">
        <v>29.893599999999999</v>
      </c>
      <c r="W886">
        <v>12.981</v>
      </c>
      <c r="X886">
        <v>0</v>
      </c>
      <c r="Y886">
        <v>3.4104000000000001</v>
      </c>
      <c r="Z886">
        <v>0</v>
      </c>
      <c r="AA886">
        <v>3</v>
      </c>
      <c r="AB886">
        <v>0</v>
      </c>
      <c r="AC886" s="12">
        <f>firm_data[[#This Row],[capital_book]]/firm_data[[#This Row],[capital]]</f>
        <v>2.1499551743517009</v>
      </c>
      <c r="AD886">
        <v>64.269900000000007</v>
      </c>
      <c r="AE886">
        <v>16.443899999999999</v>
      </c>
    </row>
    <row r="887" spans="1:31" x14ac:dyDescent="0.25">
      <c r="A887">
        <v>886</v>
      </c>
      <c r="B887">
        <v>324660755</v>
      </c>
      <c r="C887" s="12" t="s">
        <v>96</v>
      </c>
      <c r="D887">
        <v>1858.09</v>
      </c>
      <c r="E887" s="12">
        <f>c_sales_data[[#This Row],[price]]</f>
        <v>334.31659686720093</v>
      </c>
      <c r="F887" s="8">
        <f>firm_data[[#This Row],[price]]-firm_data[[#This Row],[avg_price]]</f>
        <v>-24.772596867200946</v>
      </c>
      <c r="G887">
        <v>309.54399999999998</v>
      </c>
      <c r="H887">
        <v>2387.7399999999998</v>
      </c>
      <c r="I887" s="3">
        <f>firm_data[[#This Row],[production]]-firm_data[[#This Row],[sales]]</f>
        <v>0</v>
      </c>
      <c r="J887">
        <v>-2.1112700000000001E-15</v>
      </c>
      <c r="K887">
        <v>461.98200000000003</v>
      </c>
      <c r="L887">
        <v>1.5</v>
      </c>
      <c r="M887">
        <v>1.5</v>
      </c>
      <c r="N887">
        <v>0.15926999999999999</v>
      </c>
      <c r="O887">
        <v>5</v>
      </c>
      <c r="P887">
        <v>3.8450400000000001E-21</v>
      </c>
      <c r="Q887">
        <v>0</v>
      </c>
      <c r="R887" s="10">
        <v>-1.7799199999999999E-19</v>
      </c>
      <c r="S887" s="12" t="s">
        <v>3538</v>
      </c>
      <c r="T887" s="12" t="s">
        <v>3537</v>
      </c>
      <c r="U887">
        <v>0</v>
      </c>
      <c r="V887">
        <v>29.8035</v>
      </c>
      <c r="W887">
        <v>9.1401900000000005</v>
      </c>
      <c r="X887">
        <v>0</v>
      </c>
      <c r="Y887">
        <v>1.1402399999999999</v>
      </c>
      <c r="Z887">
        <v>0</v>
      </c>
      <c r="AA887">
        <v>3</v>
      </c>
      <c r="AB887">
        <v>0</v>
      </c>
      <c r="AC887" s="12">
        <f>firm_data[[#This Row],[capital_book]]/firm_data[[#This Row],[capital]]</f>
        <v>2.1854178200546914</v>
      </c>
      <c r="AD887">
        <v>65.133099999999999</v>
      </c>
      <c r="AE887">
        <v>16.443899999999999</v>
      </c>
    </row>
    <row r="888" spans="1:31" x14ac:dyDescent="0.25">
      <c r="A888">
        <v>887</v>
      </c>
      <c r="B888">
        <v>224097980</v>
      </c>
      <c r="C888" s="12" t="s">
        <v>96</v>
      </c>
      <c r="D888">
        <v>1861.38</v>
      </c>
      <c r="E888" s="12">
        <f>c_sales_data[[#This Row],[price]]</f>
        <v>334.91860101068841</v>
      </c>
      <c r="F888" s="8">
        <f>firm_data[[#This Row],[price]]-firm_data[[#This Row],[avg_price]]</f>
        <v>-20.494601010688427</v>
      </c>
      <c r="G888">
        <v>314.42399999999998</v>
      </c>
      <c r="H888">
        <v>2390.81</v>
      </c>
      <c r="I888" s="3">
        <f>firm_data[[#This Row],[production]]-firm_data[[#This Row],[sales]]</f>
        <v>0</v>
      </c>
      <c r="J888">
        <v>-2.1112799999999999E-15</v>
      </c>
      <c r="K888">
        <v>467.39800000000002</v>
      </c>
      <c r="L888">
        <v>1.5</v>
      </c>
      <c r="M888">
        <v>1.5</v>
      </c>
      <c r="N888">
        <v>1.5010699999999999</v>
      </c>
      <c r="O888">
        <v>5</v>
      </c>
      <c r="P888">
        <v>3.6527900000000001E-21</v>
      </c>
      <c r="Q888">
        <v>0</v>
      </c>
      <c r="R888" s="10">
        <v>-1.7859E-19</v>
      </c>
      <c r="S888" s="12" t="s">
        <v>3539</v>
      </c>
      <c r="T888" s="12" t="s">
        <v>3537</v>
      </c>
      <c r="U888">
        <v>0</v>
      </c>
      <c r="V888">
        <v>29.7134</v>
      </c>
      <c r="W888">
        <v>7.50115</v>
      </c>
      <c r="X888">
        <v>0</v>
      </c>
      <c r="Y888">
        <v>1.2835799999999999</v>
      </c>
      <c r="Z888">
        <v>0</v>
      </c>
      <c r="AA888">
        <v>3</v>
      </c>
      <c r="AB888">
        <v>0</v>
      </c>
      <c r="AC888" s="12">
        <f>firm_data[[#This Row],[capital_book]]/firm_data[[#This Row],[capital]]</f>
        <v>2.1569022730485234</v>
      </c>
      <c r="AD888">
        <v>64.088899999999995</v>
      </c>
      <c r="AE888">
        <v>16.443899999999999</v>
      </c>
    </row>
    <row r="889" spans="1:31" x14ac:dyDescent="0.25">
      <c r="A889">
        <v>888</v>
      </c>
      <c r="B889">
        <v>615428519</v>
      </c>
      <c r="C889" s="12" t="s">
        <v>96</v>
      </c>
      <c r="D889">
        <v>2176.2600000000002</v>
      </c>
      <c r="E889" s="12">
        <f>c_sales_data[[#This Row],[price]]</f>
        <v>334.86352840024165</v>
      </c>
      <c r="F889" s="8">
        <f>firm_data[[#This Row],[price]]-firm_data[[#This Row],[avg_price]]</f>
        <v>10.717471599758369</v>
      </c>
      <c r="G889">
        <v>345.58100000000002</v>
      </c>
      <c r="H889">
        <v>2783.39</v>
      </c>
      <c r="I889" s="3">
        <f>firm_data[[#This Row],[production]]-firm_data[[#This Row],[sales]]</f>
        <v>0</v>
      </c>
      <c r="J889">
        <v>-2.1112999999999998E-15</v>
      </c>
      <c r="K889">
        <v>857.60299999999995</v>
      </c>
      <c r="L889">
        <v>2.5</v>
      </c>
      <c r="M889">
        <v>2.5</v>
      </c>
      <c r="N889">
        <v>1.19147</v>
      </c>
      <c r="O889">
        <v>5</v>
      </c>
      <c r="P889">
        <v>3.4701500000000001E-21</v>
      </c>
      <c r="Q889">
        <v>0.26908500000000002</v>
      </c>
      <c r="R889" s="10">
        <v>-1.78726E-19</v>
      </c>
      <c r="S889" s="12" t="s">
        <v>3540</v>
      </c>
      <c r="T889" s="12" t="s">
        <v>3541</v>
      </c>
      <c r="U889">
        <v>0</v>
      </c>
      <c r="V889">
        <v>29.563199999999998</v>
      </c>
      <c r="W889">
        <v>9.0518800000000006</v>
      </c>
      <c r="X889">
        <v>0</v>
      </c>
      <c r="Y889">
        <v>2.6345399999999999</v>
      </c>
      <c r="Z889">
        <v>0</v>
      </c>
      <c r="AA889">
        <v>5</v>
      </c>
      <c r="AB889">
        <v>0</v>
      </c>
      <c r="AC889" s="12">
        <f>firm_data[[#This Row],[capital_book]]/firm_data[[#This Row],[capital]]</f>
        <v>2.1331012880878935</v>
      </c>
      <c r="AD889">
        <v>63.061300000000003</v>
      </c>
      <c r="AE889">
        <v>10.6493</v>
      </c>
    </row>
    <row r="890" spans="1:31" x14ac:dyDescent="0.25">
      <c r="A890">
        <v>889</v>
      </c>
      <c r="B890">
        <v>39872023</v>
      </c>
      <c r="C890" s="12" t="s">
        <v>96</v>
      </c>
      <c r="D890">
        <v>2428.17</v>
      </c>
      <c r="E890" s="12">
        <f>c_sales_data[[#This Row],[price]]</f>
        <v>334.70709258015762</v>
      </c>
      <c r="F890" s="8">
        <f>firm_data[[#This Row],[price]]-firm_data[[#This Row],[avg_price]]</f>
        <v>10.873907419842396</v>
      </c>
      <c r="G890">
        <v>345.58100000000002</v>
      </c>
      <c r="H890">
        <v>3098.83</v>
      </c>
      <c r="I890" s="3">
        <f>firm_data[[#This Row],[production]]-firm_data[[#This Row],[sales]]</f>
        <v>0</v>
      </c>
      <c r="J890">
        <v>-2.11131E-15</v>
      </c>
      <c r="K890">
        <v>859.18299999999999</v>
      </c>
      <c r="L890">
        <v>2.5</v>
      </c>
      <c r="M890">
        <v>2.5</v>
      </c>
      <c r="N890">
        <v>0.40121299999999999</v>
      </c>
      <c r="O890">
        <v>5</v>
      </c>
      <c r="P890">
        <v>3.29664E-21</v>
      </c>
      <c r="Q890">
        <v>2.4137300000000002</v>
      </c>
      <c r="R890" s="10">
        <v>-1.7483500000000001E-19</v>
      </c>
      <c r="S890" s="12" t="s">
        <v>3542</v>
      </c>
      <c r="T890" s="12" t="s">
        <v>3541</v>
      </c>
      <c r="U890">
        <v>0</v>
      </c>
      <c r="V890">
        <v>29.4131</v>
      </c>
      <c r="W890">
        <v>11.046799999999999</v>
      </c>
      <c r="X890">
        <v>0</v>
      </c>
      <c r="Y890">
        <v>3.7068599999999998</v>
      </c>
      <c r="Z890">
        <v>0</v>
      </c>
      <c r="AA890">
        <v>5</v>
      </c>
      <c r="AB890">
        <v>0</v>
      </c>
      <c r="AC890" s="12">
        <f>firm_data[[#This Row],[capital_book]]/firm_data[[#This Row],[capital]]</f>
        <v>2.1628934046394295</v>
      </c>
      <c r="AD890">
        <v>63.617400000000004</v>
      </c>
      <c r="AE890">
        <v>10.6493</v>
      </c>
    </row>
    <row r="891" spans="1:31" x14ac:dyDescent="0.25">
      <c r="A891">
        <v>890</v>
      </c>
      <c r="B891">
        <v>479635604</v>
      </c>
      <c r="C891" s="12" t="s">
        <v>96</v>
      </c>
      <c r="D891">
        <v>2629.7</v>
      </c>
      <c r="E891" s="12">
        <f>c_sales_data[[#This Row],[price]]</f>
        <v>335.24464161190508</v>
      </c>
      <c r="F891" s="8">
        <f>firm_data[[#This Row],[price]]-firm_data[[#This Row],[avg_price]]</f>
        <v>10.336358388094936</v>
      </c>
      <c r="G891">
        <v>345.58100000000002</v>
      </c>
      <c r="H891">
        <v>3350.05</v>
      </c>
      <c r="I891" s="3">
        <f>firm_data[[#This Row],[production]]-firm_data[[#This Row],[sales]]</f>
        <v>0</v>
      </c>
      <c r="J891">
        <v>-2.1113200000000002E-15</v>
      </c>
      <c r="K891">
        <v>857.93299999999999</v>
      </c>
      <c r="L891">
        <v>2.5</v>
      </c>
      <c r="M891">
        <v>2.5</v>
      </c>
      <c r="N891">
        <v>0.82868600000000003</v>
      </c>
      <c r="O891">
        <v>5</v>
      </c>
      <c r="P891">
        <v>3.1318100000000001E-21</v>
      </c>
      <c r="Q891">
        <v>3.13591</v>
      </c>
      <c r="R891" s="10">
        <v>-1.7203E-19</v>
      </c>
      <c r="S891" s="12" t="s">
        <v>3543</v>
      </c>
      <c r="T891" s="12" t="s">
        <v>3541</v>
      </c>
      <c r="U891">
        <v>0</v>
      </c>
      <c r="V891">
        <v>29.262899999999998</v>
      </c>
      <c r="W891">
        <v>10.648300000000001</v>
      </c>
      <c r="X891">
        <v>0</v>
      </c>
      <c r="Y891">
        <v>4.0679600000000002</v>
      </c>
      <c r="Z891">
        <v>0</v>
      </c>
      <c r="AA891">
        <v>5</v>
      </c>
      <c r="AB891">
        <v>0</v>
      </c>
      <c r="AC891" s="12">
        <f>firm_data[[#This Row],[capital_book]]/firm_data[[#This Row],[capital]]</f>
        <v>2.1502380146875395</v>
      </c>
      <c r="AD891">
        <v>62.922199999999997</v>
      </c>
      <c r="AE891">
        <v>10.6493</v>
      </c>
    </row>
    <row r="892" spans="1:31" x14ac:dyDescent="0.25">
      <c r="A892">
        <v>891</v>
      </c>
      <c r="B892">
        <v>916776465</v>
      </c>
      <c r="C892" s="12" t="s">
        <v>96</v>
      </c>
      <c r="D892">
        <v>2928.35</v>
      </c>
      <c r="E892" s="12">
        <f>c_sales_data[[#This Row],[price]]</f>
        <v>336.74274187355587</v>
      </c>
      <c r="F892" s="8">
        <f>firm_data[[#This Row],[price]]-firm_data[[#This Row],[avg_price]]</f>
        <v>8.8382581264441455</v>
      </c>
      <c r="G892">
        <v>345.58100000000002</v>
      </c>
      <c r="H892">
        <v>3723.25</v>
      </c>
      <c r="I892" s="3">
        <f>firm_data[[#This Row],[production]]-firm_data[[#This Row],[sales]]</f>
        <v>0</v>
      </c>
      <c r="J892">
        <v>-2.1113299999999999E-15</v>
      </c>
      <c r="K892">
        <v>1030.24</v>
      </c>
      <c r="L892">
        <v>3</v>
      </c>
      <c r="M892">
        <v>3</v>
      </c>
      <c r="N892">
        <v>1.1332599999999999</v>
      </c>
      <c r="O892">
        <v>5</v>
      </c>
      <c r="P892">
        <v>2.9752200000000001E-21</v>
      </c>
      <c r="Q892">
        <v>3.6275400000000002</v>
      </c>
      <c r="R892" s="10">
        <v>-1.69721E-19</v>
      </c>
      <c r="S892" s="12" t="s">
        <v>3544</v>
      </c>
      <c r="T892" s="12" t="s">
        <v>3545</v>
      </c>
      <c r="U892">
        <v>0</v>
      </c>
      <c r="V892">
        <v>29.082799999999999</v>
      </c>
      <c r="W892">
        <v>11.2042</v>
      </c>
      <c r="X892">
        <v>0</v>
      </c>
      <c r="Y892">
        <v>4.8137699999999999</v>
      </c>
      <c r="Z892">
        <v>0</v>
      </c>
      <c r="AA892">
        <v>6</v>
      </c>
      <c r="AB892">
        <v>0</v>
      </c>
      <c r="AC892" s="12">
        <f>firm_data[[#This Row],[capital_book]]/firm_data[[#This Row],[capital]]</f>
        <v>2.1597507805300729</v>
      </c>
      <c r="AD892">
        <v>62.811599999999999</v>
      </c>
      <c r="AE892">
        <v>13.1814</v>
      </c>
    </row>
    <row r="893" spans="1:31" x14ac:dyDescent="0.25">
      <c r="A893">
        <v>892</v>
      </c>
      <c r="B893">
        <v>882617322</v>
      </c>
      <c r="C893" s="12" t="s">
        <v>96</v>
      </c>
      <c r="D893">
        <v>3304.71</v>
      </c>
      <c r="E893" s="12">
        <f>c_sales_data[[#This Row],[price]]</f>
        <v>338.65792378973049</v>
      </c>
      <c r="F893" s="8">
        <f>firm_data[[#This Row],[price]]-firm_data[[#This Row],[avg_price]]</f>
        <v>6.923076210269528</v>
      </c>
      <c r="G893">
        <v>345.58100000000002</v>
      </c>
      <c r="H893">
        <v>4192.78</v>
      </c>
      <c r="I893" s="3">
        <f>firm_data[[#This Row],[production]]-firm_data[[#This Row],[sales]]</f>
        <v>0</v>
      </c>
      <c r="J893">
        <v>-2.1113400000000001E-15</v>
      </c>
      <c r="K893">
        <v>1201.1600000000001</v>
      </c>
      <c r="L893">
        <v>3.5</v>
      </c>
      <c r="M893">
        <v>3.5</v>
      </c>
      <c r="N893">
        <v>2.8662999999999998</v>
      </c>
      <c r="O893">
        <v>5</v>
      </c>
      <c r="P893">
        <v>2.8264600000000001E-21</v>
      </c>
      <c r="Q893">
        <v>4.6674100000000003</v>
      </c>
      <c r="R893" s="10">
        <v>-1.6596200000000001E-19</v>
      </c>
      <c r="S893" s="12" t="s">
        <v>3546</v>
      </c>
      <c r="T893" s="12" t="s">
        <v>3547</v>
      </c>
      <c r="U893">
        <v>0</v>
      </c>
      <c r="V893">
        <v>28.872599999999998</v>
      </c>
      <c r="W893">
        <v>12.9034</v>
      </c>
      <c r="X893">
        <v>0</v>
      </c>
      <c r="Y893">
        <v>5.8337000000000003</v>
      </c>
      <c r="Z893">
        <v>0</v>
      </c>
      <c r="AA893">
        <v>7</v>
      </c>
      <c r="AB893">
        <v>0</v>
      </c>
      <c r="AC893" s="12">
        <f>firm_data[[#This Row],[capital_book]]/firm_data[[#This Row],[capital]]</f>
        <v>2.143644839744256</v>
      </c>
      <c r="AD893">
        <v>61.892600000000002</v>
      </c>
      <c r="AE893">
        <v>13.1814</v>
      </c>
    </row>
    <row r="894" spans="1:31" x14ac:dyDescent="0.25">
      <c r="A894">
        <v>893</v>
      </c>
      <c r="B894">
        <v>859615123</v>
      </c>
      <c r="C894" s="12" t="s">
        <v>96</v>
      </c>
      <c r="D894">
        <v>3510.76</v>
      </c>
      <c r="E894" s="12">
        <f>c_sales_data[[#This Row],[price]]</f>
        <v>340.13720297567852</v>
      </c>
      <c r="F894" s="8">
        <f>firm_data[[#This Row],[price]]-firm_data[[#This Row],[avg_price]]</f>
        <v>5.4437970243214977</v>
      </c>
      <c r="G894">
        <v>345.58100000000002</v>
      </c>
      <c r="H894">
        <v>4451.0600000000004</v>
      </c>
      <c r="I894" s="3">
        <f>firm_data[[#This Row],[production]]-firm_data[[#This Row],[sales]]</f>
        <v>0.8408500000000001</v>
      </c>
      <c r="J894">
        <v>-2.1113499999999999E-15</v>
      </c>
      <c r="K894">
        <v>1083.93</v>
      </c>
      <c r="L894">
        <v>4</v>
      </c>
      <c r="M894">
        <v>3.1591499999999999</v>
      </c>
      <c r="N894">
        <v>0</v>
      </c>
      <c r="O894">
        <v>5</v>
      </c>
      <c r="P894">
        <v>2.6851299999999999E-21</v>
      </c>
      <c r="Q894">
        <v>8.8267600000000002</v>
      </c>
      <c r="R894" s="10">
        <v>-1.6138499999999999E-19</v>
      </c>
      <c r="S894" s="12" t="s">
        <v>3548</v>
      </c>
      <c r="T894" s="12" t="s">
        <v>3549</v>
      </c>
      <c r="U894">
        <v>0</v>
      </c>
      <c r="V894">
        <v>28.632300000000001</v>
      </c>
      <c r="W894">
        <v>17.697600000000001</v>
      </c>
      <c r="X894">
        <v>0</v>
      </c>
      <c r="Y894">
        <v>8.4133800000000001</v>
      </c>
      <c r="Z894">
        <v>0</v>
      </c>
      <c r="AA894">
        <v>8</v>
      </c>
      <c r="AB894">
        <v>0</v>
      </c>
      <c r="AC894" s="12">
        <f>firm_data[[#This Row],[capital_book]]/firm_data[[#This Row],[capital]]</f>
        <v>2.1866633138099281</v>
      </c>
      <c r="AD894">
        <v>62.609200000000001</v>
      </c>
      <c r="AE894">
        <v>13.1814</v>
      </c>
    </row>
    <row r="895" spans="1:31" x14ac:dyDescent="0.25">
      <c r="A895">
        <v>894</v>
      </c>
      <c r="B895">
        <v>779368784</v>
      </c>
      <c r="C895" s="12" t="s">
        <v>96</v>
      </c>
      <c r="D895">
        <v>3740.53</v>
      </c>
      <c r="E895" s="12">
        <f>c_sales_data[[#This Row],[price]]</f>
        <v>341.71563853719698</v>
      </c>
      <c r="F895" s="8">
        <f>firm_data[[#This Row],[price]]-firm_data[[#This Row],[avg_price]]</f>
        <v>-6.8876385371970059</v>
      </c>
      <c r="G895">
        <v>334.82799999999997</v>
      </c>
      <c r="H895">
        <v>4736.93</v>
      </c>
      <c r="I895" s="3">
        <f>firm_data[[#This Row],[production]]-firm_data[[#This Row],[sales]]</f>
        <v>0</v>
      </c>
      <c r="J895">
        <v>-2.1113600000000001E-15</v>
      </c>
      <c r="K895">
        <v>1163.1099999999999</v>
      </c>
      <c r="L895">
        <v>3.5</v>
      </c>
      <c r="M895">
        <v>3.5</v>
      </c>
      <c r="N895">
        <v>2.16194</v>
      </c>
      <c r="O895">
        <v>5</v>
      </c>
      <c r="P895">
        <v>2.5508799999999998E-21</v>
      </c>
      <c r="Q895">
        <v>0</v>
      </c>
      <c r="R895" s="10">
        <v>-1.5935100000000001E-19</v>
      </c>
      <c r="S895" s="12" t="s">
        <v>3550</v>
      </c>
      <c r="T895" s="12" t="s">
        <v>3551</v>
      </c>
      <c r="U895">
        <v>0</v>
      </c>
      <c r="V895">
        <v>28.4221</v>
      </c>
      <c r="W895">
        <v>15.9147</v>
      </c>
      <c r="X895">
        <v>0</v>
      </c>
      <c r="Y895">
        <v>3.2432300000000001</v>
      </c>
      <c r="Z895">
        <v>0</v>
      </c>
      <c r="AA895">
        <v>7</v>
      </c>
      <c r="AB895">
        <v>0</v>
      </c>
      <c r="AC895" s="12">
        <f>firm_data[[#This Row],[capital_book]]/firm_data[[#This Row],[capital]]</f>
        <v>2.155811850637356</v>
      </c>
      <c r="AD895">
        <v>61.2727</v>
      </c>
      <c r="AE895">
        <v>18.723199999999999</v>
      </c>
    </row>
    <row r="896" spans="1:31" x14ac:dyDescent="0.25">
      <c r="A896">
        <v>895</v>
      </c>
      <c r="B896">
        <v>214373106</v>
      </c>
      <c r="C896" s="12" t="s">
        <v>96</v>
      </c>
      <c r="D896">
        <v>3715.14</v>
      </c>
      <c r="E896" s="12">
        <f>c_sales_data[[#This Row],[price]]</f>
        <v>342.02175744347545</v>
      </c>
      <c r="F896" s="8">
        <f>firm_data[[#This Row],[price]]-firm_data[[#This Row],[avg_price]]</f>
        <v>-5.9717574434754397</v>
      </c>
      <c r="G896">
        <v>336.05</v>
      </c>
      <c r="H896">
        <v>4705.97</v>
      </c>
      <c r="I896" s="3">
        <f>firm_data[[#This Row],[production]]-firm_data[[#This Row],[sales]]</f>
        <v>0.79089000000000009</v>
      </c>
      <c r="J896">
        <v>-2.1113699999999998E-15</v>
      </c>
      <c r="K896">
        <v>903.71299999999997</v>
      </c>
      <c r="L896">
        <v>3.5</v>
      </c>
      <c r="M896">
        <v>2.7091099999999999</v>
      </c>
      <c r="N896">
        <v>0</v>
      </c>
      <c r="O896">
        <v>5</v>
      </c>
      <c r="P896">
        <v>2.4233299999999999E-21</v>
      </c>
      <c r="Q896">
        <v>3.3779499999999998</v>
      </c>
      <c r="R896" s="10">
        <v>-1.5694599999999999E-19</v>
      </c>
      <c r="S896" s="12" t="s">
        <v>3552</v>
      </c>
      <c r="T896" s="12" t="s">
        <v>3551</v>
      </c>
      <c r="U896">
        <v>0</v>
      </c>
      <c r="V896">
        <v>28.2119</v>
      </c>
      <c r="W896">
        <v>17.959</v>
      </c>
      <c r="X896">
        <v>0</v>
      </c>
      <c r="Y896">
        <v>5.1889799999999999</v>
      </c>
      <c r="Z896">
        <v>0</v>
      </c>
      <c r="AA896">
        <v>7</v>
      </c>
      <c r="AB896">
        <v>0</v>
      </c>
      <c r="AC896" s="12">
        <f>firm_data[[#This Row],[capital_book]]/firm_data[[#This Row],[capital]]</f>
        <v>2.1995150982386864</v>
      </c>
      <c r="AD896">
        <v>62.052500000000002</v>
      </c>
      <c r="AE896">
        <v>18.723199999999999</v>
      </c>
    </row>
    <row r="897" spans="1:31" x14ac:dyDescent="0.25">
      <c r="A897">
        <v>896</v>
      </c>
      <c r="B897">
        <v>240762191</v>
      </c>
      <c r="C897" s="12" t="s">
        <v>96</v>
      </c>
      <c r="D897">
        <v>3773.83</v>
      </c>
      <c r="E897" s="12">
        <f>c_sales_data[[#This Row],[price]]</f>
        <v>343.29223450733934</v>
      </c>
      <c r="F897" s="8">
        <f>firm_data[[#This Row],[price]]-firm_data[[#This Row],[avg_price]]</f>
        <v>-7.242234507339333</v>
      </c>
      <c r="G897">
        <v>336.05</v>
      </c>
      <c r="H897">
        <v>4779.32</v>
      </c>
      <c r="I897" s="3">
        <f>firm_data[[#This Row],[production]]-firm_data[[#This Row],[sales]]</f>
        <v>0</v>
      </c>
      <c r="J897">
        <v>-2.11138E-15</v>
      </c>
      <c r="K897">
        <v>1001.74</v>
      </c>
      <c r="L897">
        <v>3</v>
      </c>
      <c r="M897">
        <v>3</v>
      </c>
      <c r="N897">
        <v>1.18797</v>
      </c>
      <c r="O897">
        <v>5</v>
      </c>
      <c r="P897">
        <v>2.3021700000000002E-21</v>
      </c>
      <c r="Q897">
        <v>0</v>
      </c>
      <c r="R897" s="10">
        <v>-1.5798700000000001E-19</v>
      </c>
      <c r="S897" s="12" t="s">
        <v>3553</v>
      </c>
      <c r="T897" s="12" t="s">
        <v>3554</v>
      </c>
      <c r="U897">
        <v>0</v>
      </c>
      <c r="V897">
        <v>28.031700000000001</v>
      </c>
      <c r="W897">
        <v>15.1622</v>
      </c>
      <c r="X897">
        <v>0</v>
      </c>
      <c r="Y897">
        <v>2.7881999999999998</v>
      </c>
      <c r="Z897">
        <v>0</v>
      </c>
      <c r="AA897">
        <v>6</v>
      </c>
      <c r="AB897">
        <v>0</v>
      </c>
      <c r="AC897" s="12">
        <f>firm_data[[#This Row],[capital_book]]/firm_data[[#This Row],[capital]]</f>
        <v>2.2131658087094253</v>
      </c>
      <c r="AD897">
        <v>62.038800000000002</v>
      </c>
      <c r="AE897">
        <v>18.723199999999999</v>
      </c>
    </row>
    <row r="898" spans="1:31" x14ac:dyDescent="0.25">
      <c r="A898">
        <v>897</v>
      </c>
      <c r="B898">
        <v>277146494</v>
      </c>
      <c r="C898" s="12" t="s">
        <v>96</v>
      </c>
      <c r="D898">
        <v>3854.42</v>
      </c>
      <c r="E898" s="12">
        <f>c_sales_data[[#This Row],[price]]</f>
        <v>343.44365370234146</v>
      </c>
      <c r="F898" s="8">
        <f>firm_data[[#This Row],[price]]-firm_data[[#This Row],[avg_price]]</f>
        <v>6.6223462976585097</v>
      </c>
      <c r="G898">
        <v>350.06599999999997</v>
      </c>
      <c r="H898">
        <v>4878.5600000000004</v>
      </c>
      <c r="I898" s="3">
        <f>firm_data[[#This Row],[production]]-firm_data[[#This Row],[sales]]</f>
        <v>0</v>
      </c>
      <c r="J898">
        <v>-2.1113900000000002E-15</v>
      </c>
      <c r="K898">
        <v>1042.3</v>
      </c>
      <c r="L898">
        <v>3</v>
      </c>
      <c r="M898">
        <v>3</v>
      </c>
      <c r="N898">
        <v>1.4602299999999999</v>
      </c>
      <c r="O898">
        <v>5</v>
      </c>
      <c r="P898">
        <v>2.1870599999999999E-21</v>
      </c>
      <c r="Q898">
        <v>1.7147399999999999</v>
      </c>
      <c r="R898" s="10">
        <v>-1.5760199999999999E-19</v>
      </c>
      <c r="S898" s="12" t="s">
        <v>3555</v>
      </c>
      <c r="T898" s="12" t="s">
        <v>3554</v>
      </c>
      <c r="U898">
        <v>0</v>
      </c>
      <c r="V898">
        <v>27.851500000000001</v>
      </c>
      <c r="W898">
        <v>14.978999999999999</v>
      </c>
      <c r="X898">
        <v>0</v>
      </c>
      <c r="Y898">
        <v>3.85737</v>
      </c>
      <c r="Z898">
        <v>0</v>
      </c>
      <c r="AA898">
        <v>6</v>
      </c>
      <c r="AB898">
        <v>0</v>
      </c>
      <c r="AC898" s="12">
        <f>firm_data[[#This Row],[capital_book]]/firm_data[[#This Row],[capital]]</f>
        <v>2.1733802488196328</v>
      </c>
      <c r="AD898">
        <v>60.5319</v>
      </c>
      <c r="AE898">
        <v>18.723199999999999</v>
      </c>
    </row>
    <row r="899" spans="1:31" x14ac:dyDescent="0.25">
      <c r="A899">
        <v>898</v>
      </c>
      <c r="B899">
        <v>280404054</v>
      </c>
      <c r="C899" s="12" t="s">
        <v>96</v>
      </c>
      <c r="D899">
        <v>3180.06</v>
      </c>
      <c r="E899" s="12">
        <f>c_sales_data[[#This Row],[price]]</f>
        <v>343.88656115546661</v>
      </c>
      <c r="F899" s="8">
        <f>firm_data[[#This Row],[price]]-firm_data[[#This Row],[avg_price]]</f>
        <v>6.1794388445333652</v>
      </c>
      <c r="G899">
        <v>350.06599999999997</v>
      </c>
      <c r="H899">
        <v>4035.04</v>
      </c>
      <c r="I899" s="3">
        <f>firm_data[[#This Row],[production]]-firm_data[[#This Row],[sales]]</f>
        <v>2.638204</v>
      </c>
      <c r="J899">
        <v>-2.1113900000000002E-15</v>
      </c>
      <c r="K899">
        <v>119.69799999999999</v>
      </c>
      <c r="L899">
        <v>3</v>
      </c>
      <c r="M899">
        <v>0.36179600000000001</v>
      </c>
      <c r="N899">
        <v>4.0594800000000002E-17</v>
      </c>
      <c r="O899">
        <v>5</v>
      </c>
      <c r="P899">
        <v>2.0776999999999998E-21</v>
      </c>
      <c r="Q899">
        <v>4.3431499999999996</v>
      </c>
      <c r="R899" s="10">
        <v>-1.5733299999999999E-19</v>
      </c>
      <c r="S899" s="12" t="s">
        <v>3556</v>
      </c>
      <c r="T899" s="12" t="s">
        <v>3554</v>
      </c>
      <c r="U899">
        <v>0</v>
      </c>
      <c r="V899">
        <v>27.671399999999998</v>
      </c>
      <c r="W899">
        <v>15.368399999999999</v>
      </c>
      <c r="X899">
        <v>0</v>
      </c>
      <c r="Y899">
        <v>5.1715799999999996</v>
      </c>
      <c r="Z899">
        <v>0</v>
      </c>
      <c r="AA899">
        <v>6</v>
      </c>
      <c r="AB899">
        <v>0</v>
      </c>
      <c r="AC899" s="12">
        <f>firm_data[[#This Row],[capital_book]]/firm_data[[#This Row],[capital]]</f>
        <v>2.167132851969904</v>
      </c>
      <c r="AD899">
        <v>59.967599999999997</v>
      </c>
      <c r="AE899">
        <v>18.080400000000001</v>
      </c>
    </row>
    <row r="900" spans="1:31" x14ac:dyDescent="0.25">
      <c r="A900">
        <v>899</v>
      </c>
      <c r="B900">
        <v>321761185</v>
      </c>
      <c r="C900" s="12" t="s">
        <v>96</v>
      </c>
      <c r="D900">
        <v>2797.72</v>
      </c>
      <c r="E900" s="12">
        <f>c_sales_data[[#This Row],[price]]</f>
        <v>344.96025377921802</v>
      </c>
      <c r="F900" s="8">
        <f>firm_data[[#This Row],[price]]-firm_data[[#This Row],[avg_price]]</f>
        <v>-25.872253779217999</v>
      </c>
      <c r="G900">
        <v>319.08800000000002</v>
      </c>
      <c r="H900">
        <v>3557.17</v>
      </c>
      <c r="I900" s="3">
        <f>firm_data[[#This Row],[production]]-firm_data[[#This Row],[sales]]</f>
        <v>0</v>
      </c>
      <c r="J900">
        <v>-2.1114E-15</v>
      </c>
      <c r="K900">
        <v>317.01</v>
      </c>
      <c r="L900">
        <v>1</v>
      </c>
      <c r="M900">
        <v>1</v>
      </c>
      <c r="N900">
        <v>1.97417</v>
      </c>
      <c r="O900">
        <v>5</v>
      </c>
      <c r="P900">
        <v>1.9738199999999999E-21</v>
      </c>
      <c r="Q900">
        <v>0</v>
      </c>
      <c r="R900" s="10">
        <v>-1.6630599999999999E-19</v>
      </c>
      <c r="S900" s="12" t="s">
        <v>3557</v>
      </c>
      <c r="T900" s="12" t="s">
        <v>3558</v>
      </c>
      <c r="U900">
        <v>0</v>
      </c>
      <c r="V900">
        <v>27.6113</v>
      </c>
      <c r="W900">
        <v>12.983599999999999</v>
      </c>
      <c r="X900">
        <v>0</v>
      </c>
      <c r="Y900">
        <v>0.62561599999999995</v>
      </c>
      <c r="Z900">
        <v>0</v>
      </c>
      <c r="AA900">
        <v>2</v>
      </c>
      <c r="AB900">
        <v>0</v>
      </c>
      <c r="AC900" s="12">
        <f>firm_data[[#This Row],[capital_book]]/firm_data[[#This Row],[capital]]</f>
        <v>2.1737694349777086</v>
      </c>
      <c r="AD900">
        <v>60.020600000000002</v>
      </c>
      <c r="AE900">
        <v>18.080400000000001</v>
      </c>
    </row>
    <row r="901" spans="1:31" x14ac:dyDescent="0.25">
      <c r="A901">
        <v>900</v>
      </c>
      <c r="B901">
        <v>311429894</v>
      </c>
      <c r="C901" s="12" t="s">
        <v>96</v>
      </c>
      <c r="D901">
        <v>2496.4299999999998</v>
      </c>
      <c r="E901" s="12">
        <f>c_sales_data[[#This Row],[price]]</f>
        <v>346.04041259876533</v>
      </c>
      <c r="F901" s="8">
        <f>firm_data[[#This Row],[price]]-firm_data[[#This Row],[avg_price]]</f>
        <v>-21.222412598765345</v>
      </c>
      <c r="G901">
        <v>324.81799999999998</v>
      </c>
      <c r="H901">
        <v>3179.65</v>
      </c>
      <c r="I901" s="3">
        <f>firm_data[[#This Row],[production]]-firm_data[[#This Row],[sales]]</f>
        <v>0</v>
      </c>
      <c r="J901">
        <v>-2.1114100000000001E-15</v>
      </c>
      <c r="K901">
        <v>321.78100000000001</v>
      </c>
      <c r="L901">
        <v>1</v>
      </c>
      <c r="M901">
        <v>1</v>
      </c>
      <c r="N901">
        <v>0.340615</v>
      </c>
      <c r="O901">
        <v>5</v>
      </c>
      <c r="P901">
        <v>1.8751300000000001E-21</v>
      </c>
      <c r="Q901">
        <v>2.8047399999999998</v>
      </c>
      <c r="R901" s="10">
        <v>-1.7134499999999999E-19</v>
      </c>
      <c r="S901" s="12" t="s">
        <v>3559</v>
      </c>
      <c r="T901" s="12" t="s">
        <v>3558</v>
      </c>
      <c r="U901">
        <v>0</v>
      </c>
      <c r="V901">
        <v>27.551200000000001</v>
      </c>
      <c r="W901">
        <v>11.7456</v>
      </c>
      <c r="X901">
        <v>0</v>
      </c>
      <c r="Y901">
        <v>2.4023699999999999</v>
      </c>
      <c r="Z901">
        <v>0</v>
      </c>
      <c r="AA901">
        <v>2</v>
      </c>
      <c r="AB901">
        <v>0</v>
      </c>
      <c r="AC901" s="12">
        <f>firm_data[[#This Row],[capital_book]]/firm_data[[#This Row],[capital]]</f>
        <v>2.1455217921542435</v>
      </c>
      <c r="AD901">
        <v>59.111699999999999</v>
      </c>
      <c r="AE901">
        <v>18.080400000000001</v>
      </c>
    </row>
    <row r="902" spans="1:31" x14ac:dyDescent="0.25">
      <c r="A902">
        <v>901</v>
      </c>
      <c r="B902">
        <v>305329180</v>
      </c>
      <c r="C902" s="12" t="s">
        <v>96</v>
      </c>
      <c r="D902">
        <v>2262.79</v>
      </c>
      <c r="E902" s="12">
        <f>c_sales_data[[#This Row],[price]]</f>
        <v>345.79215791271133</v>
      </c>
      <c r="F902" s="8">
        <f>firm_data[[#This Row],[price]]-firm_data[[#This Row],[avg_price]]</f>
        <v>-11.739157912711335</v>
      </c>
      <c r="G902">
        <v>334.053</v>
      </c>
      <c r="H902">
        <v>2888.04</v>
      </c>
      <c r="I902" s="3">
        <f>firm_data[[#This Row],[production]]-firm_data[[#This Row],[sales]]</f>
        <v>0</v>
      </c>
      <c r="J902">
        <v>-2.1114100000000001E-15</v>
      </c>
      <c r="K902">
        <v>332.37200000000001</v>
      </c>
      <c r="L902">
        <v>1</v>
      </c>
      <c r="M902">
        <v>1</v>
      </c>
      <c r="N902">
        <v>1.92221</v>
      </c>
      <c r="O902">
        <v>5</v>
      </c>
      <c r="P902">
        <v>1.7813699999999999E-21</v>
      </c>
      <c r="Q902">
        <v>3.4178500000000001</v>
      </c>
      <c r="R902" s="10">
        <v>-1.7550799999999999E-19</v>
      </c>
      <c r="S902" s="12" t="s">
        <v>3560</v>
      </c>
      <c r="T902" s="12" t="s">
        <v>3558</v>
      </c>
      <c r="U902">
        <v>0</v>
      </c>
      <c r="V902">
        <v>27.491199999999999</v>
      </c>
      <c r="W902">
        <v>8.2409599999999994</v>
      </c>
      <c r="X902">
        <v>0</v>
      </c>
      <c r="Y902">
        <v>2.7089300000000001</v>
      </c>
      <c r="Z902">
        <v>0</v>
      </c>
      <c r="AA902">
        <v>2</v>
      </c>
      <c r="AB902">
        <v>0</v>
      </c>
      <c r="AC902" s="12">
        <f>firm_data[[#This Row],[capital_book]]/firm_data[[#This Row],[capital]]</f>
        <v>2.166533290653009</v>
      </c>
      <c r="AD902">
        <v>59.560600000000001</v>
      </c>
      <c r="AE902">
        <v>9.6952400000000001</v>
      </c>
    </row>
    <row r="903" spans="1:31" x14ac:dyDescent="0.25">
      <c r="A903">
        <v>902</v>
      </c>
      <c r="B903">
        <v>824728636</v>
      </c>
      <c r="C903" s="12" t="s">
        <v>96</v>
      </c>
      <c r="D903">
        <v>1816.13</v>
      </c>
      <c r="E903" s="12">
        <f>c_sales_data[[#This Row],[price]]</f>
        <v>347.79098000056382</v>
      </c>
      <c r="F903" s="8">
        <f>firm_data[[#This Row],[price]]-firm_data[[#This Row],[avg_price]]</f>
        <v>13.587019999436166</v>
      </c>
      <c r="G903">
        <v>361.37799999999999</v>
      </c>
      <c r="H903">
        <v>2329.5300000000002</v>
      </c>
      <c r="I903" s="3">
        <f>firm_data[[#This Row],[production]]-firm_data[[#This Row],[sales]]</f>
        <v>1.9685225</v>
      </c>
      <c r="J903">
        <v>-2.1114199999999999E-15</v>
      </c>
      <c r="K903">
        <v>6.9230400000000003</v>
      </c>
      <c r="L903">
        <v>2</v>
      </c>
      <c r="M903">
        <v>3.1477499999999999E-2</v>
      </c>
      <c r="N903">
        <v>0</v>
      </c>
      <c r="O903">
        <v>5</v>
      </c>
      <c r="P903">
        <v>1.6923000000000001E-21</v>
      </c>
      <c r="Q903">
        <v>4.87784</v>
      </c>
      <c r="R903" s="10">
        <v>-1.7940400000000001E-19</v>
      </c>
      <c r="S903" s="12" t="s">
        <v>3561</v>
      </c>
      <c r="T903" s="12" t="s">
        <v>3562</v>
      </c>
      <c r="U903">
        <v>0</v>
      </c>
      <c r="V903">
        <v>27.371099999999998</v>
      </c>
      <c r="W903">
        <v>9.2824899999999992</v>
      </c>
      <c r="X903">
        <v>0</v>
      </c>
      <c r="Y903">
        <v>4.4389200000000004</v>
      </c>
      <c r="Z903">
        <v>0</v>
      </c>
      <c r="AA903">
        <v>4</v>
      </c>
      <c r="AB903">
        <v>0</v>
      </c>
      <c r="AC903" s="12">
        <f>firm_data[[#This Row],[capital_book]]/firm_data[[#This Row],[capital]]</f>
        <v>2.1690359539806585</v>
      </c>
      <c r="AD903">
        <v>59.368899999999996</v>
      </c>
      <c r="AE903">
        <v>9.6952400000000001</v>
      </c>
    </row>
    <row r="904" spans="1:31" x14ac:dyDescent="0.25">
      <c r="A904">
        <v>903</v>
      </c>
      <c r="B904">
        <v>163549962</v>
      </c>
      <c r="C904" s="12" t="s">
        <v>96</v>
      </c>
      <c r="D904">
        <v>1746.37</v>
      </c>
      <c r="E904" s="12">
        <f>c_sales_data[[#This Row],[price]]</f>
        <v>348.94028930036069</v>
      </c>
      <c r="F904" s="8">
        <f>firm_data[[#This Row],[price]]-firm_data[[#This Row],[avg_price]]</f>
        <v>8.5107106996393327</v>
      </c>
      <c r="G904">
        <v>357.45100000000002</v>
      </c>
      <c r="H904">
        <v>2241.52</v>
      </c>
      <c r="I904" s="3">
        <f>firm_data[[#This Row],[production]]-firm_data[[#This Row],[sales]]</f>
        <v>0.96256000000000008</v>
      </c>
      <c r="J904">
        <v>-2.1114300000000001E-15</v>
      </c>
      <c r="K904">
        <v>365.76100000000002</v>
      </c>
      <c r="L904">
        <v>2</v>
      </c>
      <c r="M904">
        <v>1.0374399999999999</v>
      </c>
      <c r="N904">
        <v>0</v>
      </c>
      <c r="O904">
        <v>5</v>
      </c>
      <c r="P904">
        <v>1.6076900000000001E-21</v>
      </c>
      <c r="Q904">
        <v>4.87784</v>
      </c>
      <c r="R904" s="10">
        <v>-1.8626600000000001E-19</v>
      </c>
      <c r="S904" s="12" t="s">
        <v>3563</v>
      </c>
      <c r="T904" s="12" t="s">
        <v>3562</v>
      </c>
      <c r="U904">
        <v>0</v>
      </c>
      <c r="V904">
        <v>27.250900000000001</v>
      </c>
      <c r="W904">
        <v>8.1741899999999994</v>
      </c>
      <c r="X904">
        <v>0</v>
      </c>
      <c r="Y904">
        <v>4.4389200000000004</v>
      </c>
      <c r="Z904">
        <v>0</v>
      </c>
      <c r="AA904">
        <v>4</v>
      </c>
      <c r="AB904">
        <v>0</v>
      </c>
      <c r="AC904" s="12">
        <f>firm_data[[#This Row],[capital_book]]/firm_data[[#This Row],[capital]]</f>
        <v>2.1487363720097314</v>
      </c>
      <c r="AD904">
        <v>58.555</v>
      </c>
      <c r="AE904">
        <v>9.6166900000000002</v>
      </c>
    </row>
    <row r="905" spans="1:31" x14ac:dyDescent="0.25">
      <c r="A905">
        <v>904</v>
      </c>
      <c r="B905">
        <v>829829840</v>
      </c>
      <c r="C905" s="12" t="s">
        <v>96</v>
      </c>
      <c r="D905">
        <v>1802.25</v>
      </c>
      <c r="E905" s="12">
        <f>c_sales_data[[#This Row],[price]]</f>
        <v>349.23664814332579</v>
      </c>
      <c r="F905" s="8">
        <f>firm_data[[#This Row],[price]]-firm_data[[#This Row],[avg_price]]</f>
        <v>-9.6056481433258227</v>
      </c>
      <c r="G905">
        <v>339.63099999999997</v>
      </c>
      <c r="H905">
        <v>2312.35</v>
      </c>
      <c r="I905" s="3">
        <f>firm_data[[#This Row],[production]]-firm_data[[#This Row],[sales]]</f>
        <v>0</v>
      </c>
      <c r="J905">
        <v>-2.1114300000000001E-15</v>
      </c>
      <c r="K905">
        <v>507.22399999999999</v>
      </c>
      <c r="L905">
        <v>1.5</v>
      </c>
      <c r="M905">
        <v>1.5</v>
      </c>
      <c r="N905">
        <v>2.5988000000000002</v>
      </c>
      <c r="O905">
        <v>5</v>
      </c>
      <c r="P905">
        <v>1.5273E-21</v>
      </c>
      <c r="Q905">
        <v>0</v>
      </c>
      <c r="R905" s="10">
        <v>-1.8759400000000001E-19</v>
      </c>
      <c r="S905" s="12" t="s">
        <v>3564</v>
      </c>
      <c r="T905" s="12" t="s">
        <v>3565</v>
      </c>
      <c r="U905">
        <v>0</v>
      </c>
      <c r="V905">
        <v>27.160799999999998</v>
      </c>
      <c r="W905">
        <v>7.6200400000000004</v>
      </c>
      <c r="X905">
        <v>0</v>
      </c>
      <c r="Y905">
        <v>1.1336900000000001</v>
      </c>
      <c r="Z905">
        <v>0</v>
      </c>
      <c r="AA905">
        <v>3</v>
      </c>
      <c r="AB905">
        <v>0</v>
      </c>
      <c r="AC905" s="12">
        <f>firm_data[[#This Row],[capital_book]]/firm_data[[#This Row],[capital]]</f>
        <v>2.1917616565049634</v>
      </c>
      <c r="AD905">
        <v>59.53</v>
      </c>
      <c r="AE905">
        <v>9.6166900000000002</v>
      </c>
    </row>
    <row r="906" spans="1:31" x14ac:dyDescent="0.25">
      <c r="A906">
        <v>905</v>
      </c>
      <c r="B906">
        <v>204852862</v>
      </c>
      <c r="C906" s="12" t="s">
        <v>96</v>
      </c>
      <c r="D906">
        <v>1989.55</v>
      </c>
      <c r="E906" s="12">
        <f>c_sales_data[[#This Row],[price]]</f>
        <v>349.37109960406895</v>
      </c>
      <c r="F906" s="8">
        <f>firm_data[[#This Row],[price]]-firm_data[[#This Row],[avg_price]]</f>
        <v>-5.0270996040689511</v>
      </c>
      <c r="G906">
        <v>344.34399999999999</v>
      </c>
      <c r="H906">
        <v>2545.1799999999998</v>
      </c>
      <c r="I906" s="3">
        <f>firm_data[[#This Row],[production]]-firm_data[[#This Row],[sales]]</f>
        <v>0</v>
      </c>
      <c r="J906">
        <v>-2.1114399999999999E-15</v>
      </c>
      <c r="K906">
        <v>683.14300000000003</v>
      </c>
      <c r="L906">
        <v>2</v>
      </c>
      <c r="M906">
        <v>2</v>
      </c>
      <c r="N906">
        <v>0.49111199999999999</v>
      </c>
      <c r="O906">
        <v>5</v>
      </c>
      <c r="P906">
        <v>1.4509399999999999E-21</v>
      </c>
      <c r="Q906">
        <v>2.94523</v>
      </c>
      <c r="R906" s="10">
        <v>-1.87054E-19</v>
      </c>
      <c r="S906" s="12" t="s">
        <v>3566</v>
      </c>
      <c r="T906" s="12" t="s">
        <v>3567</v>
      </c>
      <c r="U906">
        <v>0</v>
      </c>
      <c r="V906">
        <v>27.040700000000001</v>
      </c>
      <c r="W906">
        <v>11.0504</v>
      </c>
      <c r="X906">
        <v>0</v>
      </c>
      <c r="Y906">
        <v>3.47261</v>
      </c>
      <c r="Z906">
        <v>0</v>
      </c>
      <c r="AA906">
        <v>4</v>
      </c>
      <c r="AB906">
        <v>0</v>
      </c>
      <c r="AC906" s="12">
        <f>firm_data[[#This Row],[capital_book]]/firm_data[[#This Row],[capital]]</f>
        <v>2.1539087375696635</v>
      </c>
      <c r="AD906">
        <v>58.243200000000002</v>
      </c>
      <c r="AE906">
        <v>13.000500000000001</v>
      </c>
    </row>
    <row r="907" spans="1:31" x14ac:dyDescent="0.25">
      <c r="A907">
        <v>906</v>
      </c>
      <c r="B907">
        <v>949004389</v>
      </c>
      <c r="C907" s="12" t="s">
        <v>96</v>
      </c>
      <c r="D907">
        <v>1590.1</v>
      </c>
      <c r="E907" s="12">
        <f>c_sales_data[[#This Row],[price]]</f>
        <v>349.85300165048051</v>
      </c>
      <c r="F907" s="8">
        <f>firm_data[[#This Row],[price]]-firm_data[[#This Row],[avg_price]]</f>
        <v>20.660998349519502</v>
      </c>
      <c r="G907">
        <v>370.51400000000001</v>
      </c>
      <c r="H907">
        <v>2045.47</v>
      </c>
      <c r="I907" s="3">
        <f>firm_data[[#This Row],[production]]-firm_data[[#This Row],[sales]]</f>
        <v>1.9944060100000001</v>
      </c>
      <c r="J907">
        <v>-2.1114399999999999E-15</v>
      </c>
      <c r="K907">
        <v>-2.58521</v>
      </c>
      <c r="L907">
        <v>2</v>
      </c>
      <c r="M907">
        <v>5.5939900000000001E-3</v>
      </c>
      <c r="N907">
        <v>0</v>
      </c>
      <c r="O907">
        <v>5</v>
      </c>
      <c r="P907">
        <v>1.37839E-21</v>
      </c>
      <c r="Q907">
        <v>3.8292299999999999</v>
      </c>
      <c r="R907" s="10">
        <v>-1.8461799999999999E-19</v>
      </c>
      <c r="S907" s="12" t="s">
        <v>3568</v>
      </c>
      <c r="T907" s="12" t="s">
        <v>3567</v>
      </c>
      <c r="U907">
        <v>0</v>
      </c>
      <c r="V907">
        <v>26.9206</v>
      </c>
      <c r="W907">
        <v>9.9257000000000009</v>
      </c>
      <c r="X907">
        <v>0</v>
      </c>
      <c r="Y907">
        <v>3.9146200000000002</v>
      </c>
      <c r="Z907">
        <v>0</v>
      </c>
      <c r="AA907">
        <v>4</v>
      </c>
      <c r="AB907">
        <v>0</v>
      </c>
      <c r="AC907" s="12">
        <f>firm_data[[#This Row],[capital_book]]/firm_data[[#This Row],[capital]]</f>
        <v>2.1486668202046015</v>
      </c>
      <c r="AD907">
        <v>57.843400000000003</v>
      </c>
      <c r="AE907">
        <v>11.677300000000001</v>
      </c>
    </row>
    <row r="908" spans="1:31" x14ac:dyDescent="0.25">
      <c r="A908">
        <v>907</v>
      </c>
      <c r="B908">
        <v>619063969</v>
      </c>
      <c r="C908" s="12" t="s">
        <v>96</v>
      </c>
      <c r="D908">
        <v>1831.88</v>
      </c>
      <c r="E908" s="12">
        <f>c_sales_data[[#This Row],[price]]</f>
        <v>348.91608636071476</v>
      </c>
      <c r="F908" s="8">
        <f>firm_data[[#This Row],[price]]-firm_data[[#This Row],[avg_price]]</f>
        <v>2.9599136392852188</v>
      </c>
      <c r="G908">
        <v>351.87599999999998</v>
      </c>
      <c r="H908">
        <v>2347.61</v>
      </c>
      <c r="I908" s="3">
        <f>firm_data[[#This Row],[production]]-firm_data[[#This Row],[sales]]</f>
        <v>0</v>
      </c>
      <c r="J908">
        <v>-2.11145E-15</v>
      </c>
      <c r="K908">
        <v>699.40499999999997</v>
      </c>
      <c r="L908">
        <v>2</v>
      </c>
      <c r="M908">
        <v>2</v>
      </c>
      <c r="N908">
        <v>1.21225</v>
      </c>
      <c r="O908">
        <v>5</v>
      </c>
      <c r="P908">
        <v>1.30947E-21</v>
      </c>
      <c r="Q908">
        <v>3.8292299999999999</v>
      </c>
      <c r="R908" s="10">
        <v>-1.9180400000000001E-19</v>
      </c>
      <c r="S908" s="12" t="s">
        <v>3569</v>
      </c>
      <c r="T908" s="12" t="s">
        <v>3567</v>
      </c>
      <c r="U908">
        <v>0</v>
      </c>
      <c r="V908">
        <v>26.8005</v>
      </c>
      <c r="W908">
        <v>8.4957899999999995</v>
      </c>
      <c r="X908">
        <v>0</v>
      </c>
      <c r="Y908">
        <v>3.9146200000000002</v>
      </c>
      <c r="Z908">
        <v>0</v>
      </c>
      <c r="AA908">
        <v>4</v>
      </c>
      <c r="AB908">
        <v>0</v>
      </c>
      <c r="AC908" s="12">
        <f>firm_data[[#This Row],[capital_book]]/firm_data[[#This Row],[capital]]</f>
        <v>2.1549672580735435</v>
      </c>
      <c r="AD908">
        <v>57.754199999999997</v>
      </c>
      <c r="AE908">
        <v>11.677300000000001</v>
      </c>
    </row>
    <row r="909" spans="1:31" x14ac:dyDescent="0.25">
      <c r="A909">
        <v>908</v>
      </c>
      <c r="B909">
        <v>891712490</v>
      </c>
      <c r="C909" s="12" t="s">
        <v>96</v>
      </c>
      <c r="D909">
        <v>2445.16</v>
      </c>
      <c r="E909" s="12">
        <f>c_sales_data[[#This Row],[price]]</f>
        <v>349.93081346799903</v>
      </c>
      <c r="F909" s="8">
        <f>firm_data[[#This Row],[price]]-firm_data[[#This Row],[avg_price]]</f>
        <v>1.945186532000946</v>
      </c>
      <c r="G909">
        <v>351.87599999999998</v>
      </c>
      <c r="H909">
        <v>3113.97</v>
      </c>
      <c r="I909" s="3">
        <f>firm_data[[#This Row],[production]]-firm_data[[#This Row],[sales]]</f>
        <v>0</v>
      </c>
      <c r="J909">
        <v>-2.11145E-15</v>
      </c>
      <c r="K909">
        <v>1223.8800000000001</v>
      </c>
      <c r="L909">
        <v>3.5</v>
      </c>
      <c r="M909">
        <v>3.5</v>
      </c>
      <c r="N909">
        <v>1.30308</v>
      </c>
      <c r="O909">
        <v>5</v>
      </c>
      <c r="P909">
        <v>1.2439999999999999E-21</v>
      </c>
      <c r="Q909">
        <v>3.0112800000000002</v>
      </c>
      <c r="R909" s="10">
        <v>-1.88809E-19</v>
      </c>
      <c r="S909" s="12" t="s">
        <v>3570</v>
      </c>
      <c r="T909" s="12" t="s">
        <v>3571</v>
      </c>
      <c r="U909">
        <v>0</v>
      </c>
      <c r="V909">
        <v>26.590299999999999</v>
      </c>
      <c r="W909">
        <v>9.92225</v>
      </c>
      <c r="X909">
        <v>0</v>
      </c>
      <c r="Y909">
        <v>5.0056399999999996</v>
      </c>
      <c r="Z909">
        <v>0</v>
      </c>
      <c r="AA909">
        <v>7</v>
      </c>
      <c r="AB909">
        <v>0</v>
      </c>
      <c r="AC909" s="12">
        <f>firm_data[[#This Row],[capital_book]]/firm_data[[#This Row],[capital]]</f>
        <v>2.1631233946213468</v>
      </c>
      <c r="AD909">
        <v>57.518099999999997</v>
      </c>
      <c r="AE909">
        <v>11.677300000000001</v>
      </c>
    </row>
    <row r="910" spans="1:31" x14ac:dyDescent="0.25">
      <c r="A910">
        <v>909</v>
      </c>
      <c r="B910">
        <v>364019487</v>
      </c>
      <c r="C910" s="12" t="s">
        <v>96</v>
      </c>
      <c r="D910">
        <v>2935.78</v>
      </c>
      <c r="E910" s="12">
        <f>c_sales_data[[#This Row],[price]]</f>
        <v>348.9648420615332</v>
      </c>
      <c r="F910" s="8">
        <f>firm_data[[#This Row],[price]]-firm_data[[#This Row],[avg_price]]</f>
        <v>2.9111579384667721</v>
      </c>
      <c r="G910">
        <v>351.87599999999998</v>
      </c>
      <c r="H910">
        <v>3726.48</v>
      </c>
      <c r="I910" s="3">
        <f>firm_data[[#This Row],[production]]-firm_data[[#This Row],[sales]]</f>
        <v>0</v>
      </c>
      <c r="J910">
        <v>-2.1114600000000002E-15</v>
      </c>
      <c r="K910">
        <v>1223.3499999999999</v>
      </c>
      <c r="L910">
        <v>3.5</v>
      </c>
      <c r="M910">
        <v>3.5</v>
      </c>
      <c r="N910">
        <v>2.0529700000000002</v>
      </c>
      <c r="O910">
        <v>5</v>
      </c>
      <c r="P910">
        <v>1.1817999999999999E-21</v>
      </c>
      <c r="Q910">
        <v>5.3568199999999999</v>
      </c>
      <c r="R910" s="10">
        <v>-1.79699E-19</v>
      </c>
      <c r="S910" s="12" t="s">
        <v>3572</v>
      </c>
      <c r="T910" s="12" t="s">
        <v>3571</v>
      </c>
      <c r="U910">
        <v>0</v>
      </c>
      <c r="V910">
        <v>26.380099999999999</v>
      </c>
      <c r="W910">
        <v>13.445600000000001</v>
      </c>
      <c r="X910">
        <v>0</v>
      </c>
      <c r="Y910">
        <v>6.1784100000000004</v>
      </c>
      <c r="Z910">
        <v>0</v>
      </c>
      <c r="AA910">
        <v>7</v>
      </c>
      <c r="AB910">
        <v>0</v>
      </c>
      <c r="AC910" s="12">
        <f>firm_data[[#This Row],[capital_book]]/firm_data[[#This Row],[capital]]</f>
        <v>2.1511821410836198</v>
      </c>
      <c r="AD910">
        <v>56.748399999999997</v>
      </c>
      <c r="AE910">
        <v>11.677300000000001</v>
      </c>
    </row>
    <row r="911" spans="1:31" x14ac:dyDescent="0.25">
      <c r="A911">
        <v>910</v>
      </c>
      <c r="B911">
        <v>944501712</v>
      </c>
      <c r="C911" s="12" t="s">
        <v>96</v>
      </c>
      <c r="D911">
        <v>3748.13</v>
      </c>
      <c r="E911" s="12">
        <f>c_sales_data[[#This Row],[price]]</f>
        <v>348.1812911581211</v>
      </c>
      <c r="F911" s="8">
        <f>firm_data[[#This Row],[price]]-firm_data[[#This Row],[avg_price]]</f>
        <v>3.694708841878878</v>
      </c>
      <c r="G911">
        <v>351.87599999999998</v>
      </c>
      <c r="H911">
        <v>4741.29</v>
      </c>
      <c r="I911" s="3">
        <f>firm_data[[#This Row],[production]]-firm_data[[#This Row],[sales]]</f>
        <v>0</v>
      </c>
      <c r="J911">
        <v>-2.1114600000000002E-15</v>
      </c>
      <c r="K911">
        <v>1748.12</v>
      </c>
      <c r="L911">
        <v>5</v>
      </c>
      <c r="M911">
        <v>5</v>
      </c>
      <c r="N911">
        <v>2.12805</v>
      </c>
      <c r="O911">
        <v>5</v>
      </c>
      <c r="P911">
        <v>1.1227100000000001E-21</v>
      </c>
      <c r="Q911">
        <v>6.0521700000000003</v>
      </c>
      <c r="R911" s="10">
        <v>-1.7390399999999999E-19</v>
      </c>
      <c r="S911" s="12" t="s">
        <v>3573</v>
      </c>
      <c r="T911" s="12" t="s">
        <v>3574</v>
      </c>
      <c r="U911">
        <v>0</v>
      </c>
      <c r="V911">
        <v>26.079799999999999</v>
      </c>
      <c r="W911">
        <v>16.532</v>
      </c>
      <c r="X911">
        <v>0</v>
      </c>
      <c r="Y911">
        <v>8.0260800000000003</v>
      </c>
      <c r="Z911">
        <v>0</v>
      </c>
      <c r="AA911">
        <v>10</v>
      </c>
      <c r="AB911">
        <v>0</v>
      </c>
      <c r="AC911" s="12">
        <f>firm_data[[#This Row],[capital_book]]/firm_data[[#This Row],[capital]]</f>
        <v>2.1522557688325832</v>
      </c>
      <c r="AD911">
        <v>56.130400000000002</v>
      </c>
      <c r="AE911">
        <v>11.677300000000001</v>
      </c>
    </row>
    <row r="912" spans="1:31" x14ac:dyDescent="0.25">
      <c r="A912">
        <v>911</v>
      </c>
      <c r="B912">
        <v>388735111</v>
      </c>
      <c r="C912" s="12" t="s">
        <v>96</v>
      </c>
      <c r="D912">
        <v>3613.17</v>
      </c>
      <c r="E912" s="12">
        <f>c_sales_data[[#This Row],[price]]</f>
        <v>349.11557318012666</v>
      </c>
      <c r="F912" s="8">
        <f>firm_data[[#This Row],[price]]-firm_data[[#This Row],[avg_price]]</f>
        <v>2.7604268198733166</v>
      </c>
      <c r="G912">
        <v>351.87599999999998</v>
      </c>
      <c r="H912">
        <v>4572.32</v>
      </c>
      <c r="I912" s="3">
        <f>firm_data[[#This Row],[production]]-firm_data[[#This Row],[sales]]</f>
        <v>3.7797800000000001</v>
      </c>
      <c r="J912">
        <v>-2.1114600000000002E-15</v>
      </c>
      <c r="K912">
        <v>768.2</v>
      </c>
      <c r="L912">
        <v>6</v>
      </c>
      <c r="M912">
        <v>2.2202199999999999</v>
      </c>
      <c r="N912">
        <v>0</v>
      </c>
      <c r="O912">
        <v>5</v>
      </c>
      <c r="P912">
        <v>1.06657E-21</v>
      </c>
      <c r="Q912">
        <v>5.3691199999999997</v>
      </c>
      <c r="R912" s="10">
        <v>-1.6458999999999999E-19</v>
      </c>
      <c r="S912" s="12" t="s">
        <v>3575</v>
      </c>
      <c r="T912" s="12" t="s">
        <v>3576</v>
      </c>
      <c r="U912">
        <v>0</v>
      </c>
      <c r="V912">
        <v>26.140899999999998</v>
      </c>
      <c r="W912">
        <v>20.857500000000002</v>
      </c>
      <c r="X912">
        <v>0.90776999999999997</v>
      </c>
      <c r="Y912">
        <v>9.9413300000000007</v>
      </c>
      <c r="Z912">
        <v>0.421518</v>
      </c>
      <c r="AA912">
        <v>12</v>
      </c>
      <c r="AB912">
        <v>0.900698</v>
      </c>
      <c r="AC912" s="12">
        <f>firm_data[[#This Row],[capital_book]]/firm_data[[#This Row],[capital]]</f>
        <v>2.1368009517652418</v>
      </c>
      <c r="AD912">
        <v>55.857900000000001</v>
      </c>
      <c r="AE912">
        <v>24.5382</v>
      </c>
    </row>
    <row r="913" spans="1:31" x14ac:dyDescent="0.25">
      <c r="A913">
        <v>912</v>
      </c>
      <c r="B913">
        <v>968493588</v>
      </c>
      <c r="C913" s="12" t="s">
        <v>96</v>
      </c>
      <c r="D913">
        <v>3703.7</v>
      </c>
      <c r="E913" s="12">
        <f>c_sales_data[[#This Row],[price]]</f>
        <v>349.04318712573564</v>
      </c>
      <c r="F913" s="8">
        <f>firm_data[[#This Row],[price]]-firm_data[[#This Row],[avg_price]]</f>
        <v>-8.2251871257356584</v>
      </c>
      <c r="G913">
        <v>340.81799999999998</v>
      </c>
      <c r="H913">
        <v>4687.08</v>
      </c>
      <c r="I913" s="3">
        <f>firm_data[[#This Row],[production]]-firm_data[[#This Row],[sales]]</f>
        <v>0</v>
      </c>
      <c r="J913">
        <v>-2.11147E-15</v>
      </c>
      <c r="K913">
        <v>1017.65</v>
      </c>
      <c r="L913">
        <v>3</v>
      </c>
      <c r="M913">
        <v>3</v>
      </c>
      <c r="N913">
        <v>1.93974</v>
      </c>
      <c r="O913">
        <v>5</v>
      </c>
      <c r="P913">
        <v>1.0132400000000001E-21</v>
      </c>
      <c r="Q913">
        <v>0</v>
      </c>
      <c r="R913" s="10">
        <v>-1.6574299999999999E-19</v>
      </c>
      <c r="S913" s="12" t="s">
        <v>3577</v>
      </c>
      <c r="T913" s="12" t="s">
        <v>3578</v>
      </c>
      <c r="U913">
        <v>0</v>
      </c>
      <c r="V913">
        <v>25.960699999999999</v>
      </c>
      <c r="W913">
        <v>21.0276</v>
      </c>
      <c r="X913">
        <v>0</v>
      </c>
      <c r="Y913">
        <v>2.5981999999999998</v>
      </c>
      <c r="Z913">
        <v>0</v>
      </c>
      <c r="AA913">
        <v>6</v>
      </c>
      <c r="AB913">
        <v>0</v>
      </c>
      <c r="AC913" s="12">
        <f>firm_data[[#This Row],[capital_book]]/firm_data[[#This Row],[capital]]</f>
        <v>2.2130759186000377</v>
      </c>
      <c r="AD913">
        <v>57.453000000000003</v>
      </c>
      <c r="AE913">
        <v>24.5382</v>
      </c>
    </row>
    <row r="914" spans="1:31" x14ac:dyDescent="0.25">
      <c r="A914">
        <v>913</v>
      </c>
      <c r="B914">
        <v>269594446</v>
      </c>
      <c r="C914" s="12" t="s">
        <v>96</v>
      </c>
      <c r="D914">
        <v>3826.21</v>
      </c>
      <c r="E914" s="12">
        <f>c_sales_data[[#This Row],[price]]</f>
        <v>348.77131920829515</v>
      </c>
      <c r="F914" s="8">
        <f>firm_data[[#This Row],[price]]-firm_data[[#This Row],[avg_price]]</f>
        <v>12.915680791704858</v>
      </c>
      <c r="G914">
        <v>361.68700000000001</v>
      </c>
      <c r="H914">
        <v>4838.38</v>
      </c>
      <c r="I914" s="3">
        <f>firm_data[[#This Row],[production]]-firm_data[[#This Row],[sales]]</f>
        <v>0</v>
      </c>
      <c r="J914">
        <v>-2.11147E-15</v>
      </c>
      <c r="K914">
        <v>1076.8399999999999</v>
      </c>
      <c r="L914">
        <v>3</v>
      </c>
      <c r="M914">
        <v>3</v>
      </c>
      <c r="N914">
        <v>1.7822</v>
      </c>
      <c r="O914">
        <v>5</v>
      </c>
      <c r="P914">
        <v>9.6258200000000008E-22</v>
      </c>
      <c r="Q914">
        <v>2.6879200000000001</v>
      </c>
      <c r="R914" s="10">
        <v>-1.6540899999999999E-19</v>
      </c>
      <c r="S914" s="12" t="s">
        <v>3579</v>
      </c>
      <c r="T914" s="12" t="s">
        <v>3578</v>
      </c>
      <c r="U914">
        <v>0</v>
      </c>
      <c r="V914">
        <v>25.7806</v>
      </c>
      <c r="W914">
        <v>19.239699999999999</v>
      </c>
      <c r="X914">
        <v>0</v>
      </c>
      <c r="Y914">
        <v>4.34396</v>
      </c>
      <c r="Z914">
        <v>0</v>
      </c>
      <c r="AA914">
        <v>6</v>
      </c>
      <c r="AB914">
        <v>0</v>
      </c>
      <c r="AC914" s="12">
        <f>firm_data[[#This Row],[capital_book]]/firm_data[[#This Row],[capital]]</f>
        <v>2.1573159662692101</v>
      </c>
      <c r="AD914">
        <v>55.616900000000001</v>
      </c>
      <c r="AE914">
        <v>22.634899999999998</v>
      </c>
    </row>
    <row r="915" spans="1:31" x14ac:dyDescent="0.25">
      <c r="A915">
        <v>914</v>
      </c>
      <c r="B915">
        <v>348474471</v>
      </c>
      <c r="C915" s="12" t="s">
        <v>96</v>
      </c>
      <c r="D915">
        <v>4068.09</v>
      </c>
      <c r="E915" s="12">
        <f>c_sales_data[[#This Row],[price]]</f>
        <v>349.38007164303156</v>
      </c>
      <c r="F915" s="8">
        <f>firm_data[[#This Row],[price]]-firm_data[[#This Row],[avg_price]]</f>
        <v>12.306928356968456</v>
      </c>
      <c r="G915">
        <v>361.68700000000001</v>
      </c>
      <c r="H915">
        <v>5140.2</v>
      </c>
      <c r="I915" s="3">
        <f>firm_data[[#This Row],[production]]-firm_data[[#This Row],[sales]]</f>
        <v>0</v>
      </c>
      <c r="J915">
        <v>-2.1114800000000001E-15</v>
      </c>
      <c r="K915">
        <v>1257.92</v>
      </c>
      <c r="L915">
        <v>3.5</v>
      </c>
      <c r="M915">
        <v>3.5</v>
      </c>
      <c r="N915">
        <v>0.750946</v>
      </c>
      <c r="O915">
        <v>5</v>
      </c>
      <c r="P915">
        <v>9.1445300000000006E-22</v>
      </c>
      <c r="Q915">
        <v>4.8958899999999996</v>
      </c>
      <c r="R915" s="10">
        <v>-1.6473100000000001E-19</v>
      </c>
      <c r="S915" s="12" t="s">
        <v>3580</v>
      </c>
      <c r="T915" s="12" t="s">
        <v>3581</v>
      </c>
      <c r="U915">
        <v>0</v>
      </c>
      <c r="V915">
        <v>25.570399999999999</v>
      </c>
      <c r="W915">
        <v>18.067499999999999</v>
      </c>
      <c r="X915">
        <v>0</v>
      </c>
      <c r="Y915">
        <v>5.94794</v>
      </c>
      <c r="Z915">
        <v>0</v>
      </c>
      <c r="AA915">
        <v>7</v>
      </c>
      <c r="AB915">
        <v>0</v>
      </c>
      <c r="AC915" s="12">
        <f>firm_data[[#This Row],[capital_book]]/firm_data[[#This Row],[capital]]</f>
        <v>2.1543620748991019</v>
      </c>
      <c r="AD915">
        <v>55.087899999999998</v>
      </c>
      <c r="AE915">
        <v>22.634899999999998</v>
      </c>
    </row>
    <row r="916" spans="1:31" x14ac:dyDescent="0.25">
      <c r="A916">
        <v>915</v>
      </c>
      <c r="B916">
        <v>456733123</v>
      </c>
      <c r="C916" s="12" t="s">
        <v>96</v>
      </c>
      <c r="D916">
        <v>3940.91</v>
      </c>
      <c r="E916" s="12">
        <f>c_sales_data[[#This Row],[price]]</f>
        <v>350.00586572103856</v>
      </c>
      <c r="F916" s="8">
        <f>firm_data[[#This Row],[price]]-firm_data[[#This Row],[avg_price]]</f>
        <v>11.681134278961451</v>
      </c>
      <c r="G916">
        <v>361.68700000000001</v>
      </c>
      <c r="H916">
        <v>4981.8999999999996</v>
      </c>
      <c r="I916" s="3">
        <f>firm_data[[#This Row],[production]]-firm_data[[#This Row],[sales]]</f>
        <v>3.0972300000000001</v>
      </c>
      <c r="J916">
        <v>-2.1114800000000001E-15</v>
      </c>
      <c r="K916">
        <v>857.99300000000005</v>
      </c>
      <c r="L916">
        <v>5.5</v>
      </c>
      <c r="M916">
        <v>2.4027699999999999</v>
      </c>
      <c r="N916">
        <v>0</v>
      </c>
      <c r="O916">
        <v>5</v>
      </c>
      <c r="P916">
        <v>8.68731E-22</v>
      </c>
      <c r="Q916">
        <v>2.2475900000000002</v>
      </c>
      <c r="R916" s="10">
        <v>-1.6239800000000001E-19</v>
      </c>
      <c r="S916" s="12" t="s">
        <v>3582</v>
      </c>
      <c r="T916" s="12" t="s">
        <v>3583</v>
      </c>
      <c r="U916">
        <v>0</v>
      </c>
      <c r="V916">
        <v>25.24</v>
      </c>
      <c r="W916">
        <v>16.542899999999999</v>
      </c>
      <c r="X916">
        <v>0</v>
      </c>
      <c r="Y916">
        <v>6.6238000000000001</v>
      </c>
      <c r="Z916">
        <v>0</v>
      </c>
      <c r="AA916">
        <v>11</v>
      </c>
      <c r="AB916">
        <v>0</v>
      </c>
      <c r="AC916" s="12">
        <f>firm_data[[#This Row],[capital_book]]/firm_data[[#This Row],[capital]]</f>
        <v>2.2092115689381937</v>
      </c>
      <c r="AD916">
        <v>55.7605</v>
      </c>
      <c r="AE916">
        <v>22.634899999999998</v>
      </c>
    </row>
    <row r="917" spans="1:31" x14ac:dyDescent="0.25">
      <c r="A917">
        <v>916</v>
      </c>
      <c r="B917">
        <v>354111776</v>
      </c>
      <c r="C917" s="12" t="s">
        <v>96</v>
      </c>
      <c r="D917">
        <v>3938.65</v>
      </c>
      <c r="E917" s="12">
        <f>c_sales_data[[#This Row],[price]]</f>
        <v>351.65165271318813</v>
      </c>
      <c r="F917" s="8">
        <f>firm_data[[#This Row],[price]]-firm_data[[#This Row],[avg_price]]</f>
        <v>-22.185652713188119</v>
      </c>
      <c r="G917">
        <v>329.46600000000001</v>
      </c>
      <c r="H917">
        <v>4978.3900000000003</v>
      </c>
      <c r="I917" s="3">
        <f>firm_data[[#This Row],[production]]-firm_data[[#This Row],[sales]]</f>
        <v>0</v>
      </c>
      <c r="J917">
        <v>-2.1114800000000001E-15</v>
      </c>
      <c r="K917">
        <v>981.31899999999996</v>
      </c>
      <c r="L917">
        <v>3</v>
      </c>
      <c r="M917">
        <v>3</v>
      </c>
      <c r="N917">
        <v>0.33152300000000001</v>
      </c>
      <c r="O917">
        <v>5</v>
      </c>
      <c r="P917">
        <v>8.2529400000000001E-22</v>
      </c>
      <c r="Q917">
        <v>0</v>
      </c>
      <c r="R917" s="10">
        <v>-1.6528100000000001E-19</v>
      </c>
      <c r="S917" s="12" t="s">
        <v>3584</v>
      </c>
      <c r="T917" s="12" t="s">
        <v>3585</v>
      </c>
      <c r="U917">
        <v>0</v>
      </c>
      <c r="V917">
        <v>25.059799999999999</v>
      </c>
      <c r="W917">
        <v>17.987100000000002</v>
      </c>
      <c r="X917">
        <v>0</v>
      </c>
      <c r="Y917">
        <v>2.7124899999999998</v>
      </c>
      <c r="Z917">
        <v>0</v>
      </c>
      <c r="AA917">
        <v>6</v>
      </c>
      <c r="AB917">
        <v>0</v>
      </c>
      <c r="AC917" s="12">
        <f>firm_data[[#This Row],[capital_book]]/firm_data[[#This Row],[capital]]</f>
        <v>2.1978148269339739</v>
      </c>
      <c r="AD917">
        <v>55.076799999999999</v>
      </c>
      <c r="AE917">
        <v>22.634899999999998</v>
      </c>
    </row>
    <row r="918" spans="1:31" x14ac:dyDescent="0.25">
      <c r="A918">
        <v>917</v>
      </c>
      <c r="B918">
        <v>919125241</v>
      </c>
      <c r="C918" s="12" t="s">
        <v>96</v>
      </c>
      <c r="D918">
        <v>3961.51</v>
      </c>
      <c r="E918" s="12">
        <f>c_sales_data[[#This Row],[price]]</f>
        <v>352.92440671045898</v>
      </c>
      <c r="F918" s="8">
        <f>firm_data[[#This Row],[price]]-firm_data[[#This Row],[avg_price]]</f>
        <v>-13.179406710458977</v>
      </c>
      <c r="G918">
        <v>339.745</v>
      </c>
      <c r="H918">
        <v>5005.71</v>
      </c>
      <c r="I918" s="3">
        <f>firm_data[[#This Row],[production]]-firm_data[[#This Row],[sales]]</f>
        <v>0</v>
      </c>
      <c r="J918">
        <v>-2.1114800000000001E-15</v>
      </c>
      <c r="K918">
        <v>1011.59</v>
      </c>
      <c r="L918">
        <v>3</v>
      </c>
      <c r="M918">
        <v>3</v>
      </c>
      <c r="N918">
        <v>2.2702200000000001</v>
      </c>
      <c r="O918">
        <v>5</v>
      </c>
      <c r="P918">
        <v>7.8402899999999996E-22</v>
      </c>
      <c r="Q918">
        <v>2.1721899999999999E-2</v>
      </c>
      <c r="R918" s="10">
        <v>-1.65594E-19</v>
      </c>
      <c r="S918" s="12" t="s">
        <v>3586</v>
      </c>
      <c r="T918" s="12" t="s">
        <v>3585</v>
      </c>
      <c r="U918">
        <v>0</v>
      </c>
      <c r="V918">
        <v>24.8797</v>
      </c>
      <c r="W918">
        <v>14.8786</v>
      </c>
      <c r="X918">
        <v>0</v>
      </c>
      <c r="Y918">
        <v>3.0108600000000001</v>
      </c>
      <c r="Z918">
        <v>0</v>
      </c>
      <c r="AA918">
        <v>6</v>
      </c>
      <c r="AB918">
        <v>0</v>
      </c>
      <c r="AC918" s="12">
        <f>firm_data[[#This Row],[capital_book]]/firm_data[[#This Row],[capital]]</f>
        <v>2.163458562603247</v>
      </c>
      <c r="AD918">
        <v>53.8262</v>
      </c>
      <c r="AE918">
        <v>17.504200000000001</v>
      </c>
    </row>
    <row r="919" spans="1:31" x14ac:dyDescent="0.25">
      <c r="A919">
        <v>918</v>
      </c>
      <c r="B919">
        <v>197261174</v>
      </c>
      <c r="C919" s="12" t="s">
        <v>96</v>
      </c>
      <c r="D919">
        <v>4260.43</v>
      </c>
      <c r="E919" s="12">
        <f>c_sales_data[[#This Row],[price]]</f>
        <v>353.88629445469832</v>
      </c>
      <c r="F919" s="8">
        <f>firm_data[[#This Row],[price]]-firm_data[[#This Row],[avg_price]]</f>
        <v>-10.877294454698301</v>
      </c>
      <c r="G919">
        <v>343.00900000000001</v>
      </c>
      <c r="H919">
        <v>5378.73</v>
      </c>
      <c r="I919" s="3">
        <f>firm_data[[#This Row],[production]]-firm_data[[#This Row],[sales]]</f>
        <v>0</v>
      </c>
      <c r="J919">
        <v>-2.1114899999999999E-15</v>
      </c>
      <c r="K919">
        <v>1362.88</v>
      </c>
      <c r="L919">
        <v>4</v>
      </c>
      <c r="M919">
        <v>4</v>
      </c>
      <c r="N919">
        <v>2.32795</v>
      </c>
      <c r="O919">
        <v>5</v>
      </c>
      <c r="P919">
        <v>7.4482800000000004E-22</v>
      </c>
      <c r="Q919">
        <v>2.10812</v>
      </c>
      <c r="R919" s="10">
        <v>-1.65709E-19</v>
      </c>
      <c r="S919" s="12" t="s">
        <v>3587</v>
      </c>
      <c r="T919" s="12" t="s">
        <v>3588</v>
      </c>
      <c r="U919">
        <v>0</v>
      </c>
      <c r="V919">
        <v>24.639399999999998</v>
      </c>
      <c r="W919">
        <v>16.748999999999999</v>
      </c>
      <c r="X919">
        <v>0</v>
      </c>
      <c r="Y919">
        <v>5.0540599999999998</v>
      </c>
      <c r="Z919">
        <v>0</v>
      </c>
      <c r="AA919">
        <v>8</v>
      </c>
      <c r="AB919">
        <v>0</v>
      </c>
      <c r="AC919" s="12">
        <f>firm_data[[#This Row],[capital_book]]/firm_data[[#This Row],[capital]]</f>
        <v>2.1587173388962397</v>
      </c>
      <c r="AD919">
        <v>53.189500000000002</v>
      </c>
      <c r="AE919">
        <v>17.504200000000001</v>
      </c>
    </row>
    <row r="920" spans="1:31" x14ac:dyDescent="0.25">
      <c r="A920">
        <v>919</v>
      </c>
      <c r="B920">
        <v>222048781</v>
      </c>
      <c r="C920" s="12" t="s">
        <v>96</v>
      </c>
      <c r="D920">
        <v>4791.0200000000004</v>
      </c>
      <c r="E920" s="12">
        <f>c_sales_data[[#This Row],[price]]</f>
        <v>354.08812027252424</v>
      </c>
      <c r="F920" s="8">
        <f>firm_data[[#This Row],[price]]-firm_data[[#This Row],[avg_price]]</f>
        <v>-6.3341202725242169</v>
      </c>
      <c r="G920">
        <v>347.75400000000002</v>
      </c>
      <c r="H920">
        <v>6042.1</v>
      </c>
      <c r="I920" s="3">
        <f>firm_data[[#This Row],[production]]-firm_data[[#This Row],[sales]]</f>
        <v>0</v>
      </c>
      <c r="J920">
        <v>-2.1114899999999999E-15</v>
      </c>
      <c r="K920">
        <v>1728.26</v>
      </c>
      <c r="L920">
        <v>5</v>
      </c>
      <c r="M920">
        <v>5</v>
      </c>
      <c r="N920">
        <v>1.9173100000000001</v>
      </c>
      <c r="O920">
        <v>5</v>
      </c>
      <c r="P920">
        <v>7.0758600000000001E-22</v>
      </c>
      <c r="Q920">
        <v>4.2984200000000001</v>
      </c>
      <c r="R920" s="10">
        <v>-1.62673E-19</v>
      </c>
      <c r="S920" s="12" t="s">
        <v>3589</v>
      </c>
      <c r="T920" s="12" t="s">
        <v>3590</v>
      </c>
      <c r="U920">
        <v>0</v>
      </c>
      <c r="V920">
        <v>24.542999999999999</v>
      </c>
      <c r="W920">
        <v>19.552600000000002</v>
      </c>
      <c r="X920">
        <v>0.43417</v>
      </c>
      <c r="Y920">
        <v>7.1492100000000001</v>
      </c>
      <c r="Z920">
        <v>0.203928</v>
      </c>
      <c r="AA920">
        <v>10</v>
      </c>
      <c r="AB920">
        <v>0.44314500000000001</v>
      </c>
      <c r="AC920" s="12">
        <f>firm_data[[#This Row],[capital_book]]/firm_data[[#This Row],[capital]]</f>
        <v>2.1730513792119952</v>
      </c>
      <c r="AD920">
        <v>53.333199999999998</v>
      </c>
      <c r="AE920">
        <v>23.0031</v>
      </c>
    </row>
    <row r="921" spans="1:31" x14ac:dyDescent="0.25">
      <c r="A921">
        <v>920</v>
      </c>
      <c r="B921">
        <v>476802992</v>
      </c>
      <c r="C921" s="12" t="s">
        <v>96</v>
      </c>
      <c r="D921">
        <v>5210.79</v>
      </c>
      <c r="E921" s="12">
        <f>c_sales_data[[#This Row],[price]]</f>
        <v>353.39583352187839</v>
      </c>
      <c r="F921" s="8">
        <f>firm_data[[#This Row],[price]]-firm_data[[#This Row],[avg_price]]</f>
        <v>2.900166478121605</v>
      </c>
      <c r="G921">
        <v>356.29599999999999</v>
      </c>
      <c r="H921">
        <v>6565.65</v>
      </c>
      <c r="I921" s="3">
        <f>firm_data[[#This Row],[production]]-firm_data[[#This Row],[sales]]</f>
        <v>1.1319299999999997</v>
      </c>
      <c r="J921">
        <v>-2.1114899999999999E-15</v>
      </c>
      <c r="K921">
        <v>1720.52</v>
      </c>
      <c r="L921">
        <v>6</v>
      </c>
      <c r="M921">
        <v>4.8680700000000003</v>
      </c>
      <c r="N921">
        <v>0</v>
      </c>
      <c r="O921">
        <v>5</v>
      </c>
      <c r="P921">
        <v>6.7220700000000004E-22</v>
      </c>
      <c r="Q921">
        <v>4.3456700000000001</v>
      </c>
      <c r="R921" s="10">
        <v>-1.56622E-19</v>
      </c>
      <c r="S921" s="12" t="s">
        <v>3591</v>
      </c>
      <c r="T921" s="12" t="s">
        <v>3592</v>
      </c>
      <c r="U921">
        <v>0</v>
      </c>
      <c r="V921">
        <v>24.182700000000001</v>
      </c>
      <c r="W921">
        <v>21.9956</v>
      </c>
      <c r="X921">
        <v>0</v>
      </c>
      <c r="Y921">
        <v>8.8747900000000008</v>
      </c>
      <c r="Z921">
        <v>0</v>
      </c>
      <c r="AA921">
        <v>12</v>
      </c>
      <c r="AB921">
        <v>0</v>
      </c>
      <c r="AC921" s="12">
        <f>firm_data[[#This Row],[capital_book]]/firm_data[[#This Row],[capital]]</f>
        <v>2.1568931508888585</v>
      </c>
      <c r="AD921">
        <v>52.159500000000001</v>
      </c>
      <c r="AE921">
        <v>23.0031</v>
      </c>
    </row>
    <row r="922" spans="1:31" x14ac:dyDescent="0.25">
      <c r="A922">
        <v>921</v>
      </c>
      <c r="B922">
        <v>533687354</v>
      </c>
      <c r="C922" s="12" t="s">
        <v>96</v>
      </c>
      <c r="D922">
        <v>5546.79</v>
      </c>
      <c r="E922" s="12">
        <f>c_sales_data[[#This Row],[price]]</f>
        <v>352.811482294124</v>
      </c>
      <c r="F922" s="8">
        <f>firm_data[[#This Row],[price]]-firm_data[[#This Row],[avg_price]]</f>
        <v>-4.9024822941240132</v>
      </c>
      <c r="G922">
        <v>347.90899999999999</v>
      </c>
      <c r="H922">
        <v>6991.68</v>
      </c>
      <c r="I922" s="3">
        <f>firm_data[[#This Row],[production]]-firm_data[[#This Row],[sales]]</f>
        <v>0</v>
      </c>
      <c r="J922">
        <v>-2.1114899999999999E-15</v>
      </c>
      <c r="K922">
        <v>1734.94</v>
      </c>
      <c r="L922">
        <v>5</v>
      </c>
      <c r="M922">
        <v>5</v>
      </c>
      <c r="N922">
        <v>0.50775099999999995</v>
      </c>
      <c r="O922">
        <v>5</v>
      </c>
      <c r="P922">
        <v>6.3859699999999996E-22</v>
      </c>
      <c r="Q922">
        <v>0</v>
      </c>
      <c r="R922" s="10">
        <v>-1.5348700000000001E-19</v>
      </c>
      <c r="S922" s="12" t="s">
        <v>3593</v>
      </c>
      <c r="T922" s="12" t="s">
        <v>3594</v>
      </c>
      <c r="U922">
        <v>0</v>
      </c>
      <c r="V922">
        <v>27.1401</v>
      </c>
      <c r="W922">
        <v>21.596599999999999</v>
      </c>
      <c r="X922">
        <v>6.8507699999999998</v>
      </c>
      <c r="Y922">
        <v>4.9812599999999998</v>
      </c>
      <c r="Z922">
        <v>3.2577099999999999</v>
      </c>
      <c r="AA922">
        <v>10</v>
      </c>
      <c r="AB922">
        <v>6.9851700000000001</v>
      </c>
      <c r="AC922" s="12">
        <f>firm_data[[#This Row],[capital_book]]/firm_data[[#This Row],[capital]]</f>
        <v>2.144196226248245</v>
      </c>
      <c r="AD922">
        <v>58.1937</v>
      </c>
      <c r="AE922">
        <v>25.407800000000002</v>
      </c>
    </row>
    <row r="923" spans="1:31" x14ac:dyDescent="0.25">
      <c r="A923">
        <v>922</v>
      </c>
      <c r="B923">
        <v>58335266</v>
      </c>
      <c r="C923" s="12" t="s">
        <v>96</v>
      </c>
      <c r="D923">
        <v>4722.8100000000004</v>
      </c>
      <c r="E923" s="12">
        <f>c_sales_data[[#This Row],[price]]</f>
        <v>352.32384246695159</v>
      </c>
      <c r="F923" s="8">
        <f>firm_data[[#This Row],[price]]-firm_data[[#This Row],[avg_price]]</f>
        <v>25.029157533048419</v>
      </c>
      <c r="G923">
        <v>377.35300000000001</v>
      </c>
      <c r="H923">
        <v>5961.16</v>
      </c>
      <c r="I923" s="3">
        <f>firm_data[[#This Row],[production]]-firm_data[[#This Row],[sales]]</f>
        <v>4.0281520000000004</v>
      </c>
      <c r="J923">
        <v>-2.1115000000000001E-15</v>
      </c>
      <c r="K923">
        <v>355.53399999999999</v>
      </c>
      <c r="L923">
        <v>5</v>
      </c>
      <c r="M923">
        <v>0.97184800000000005</v>
      </c>
      <c r="N923">
        <v>0</v>
      </c>
      <c r="O923">
        <v>5</v>
      </c>
      <c r="P923">
        <v>6.0666699999999996E-22</v>
      </c>
      <c r="Q923">
        <v>0.87647799999999998</v>
      </c>
      <c r="R923" s="10">
        <v>-1.3962900000000001E-19</v>
      </c>
      <c r="S923" s="12" t="s">
        <v>3595</v>
      </c>
      <c r="T923" s="12" t="s">
        <v>3594</v>
      </c>
      <c r="U923">
        <v>0</v>
      </c>
      <c r="V923">
        <v>26.8398</v>
      </c>
      <c r="W923">
        <v>20.5276</v>
      </c>
      <c r="X923">
        <v>0</v>
      </c>
      <c r="Y923">
        <v>5.4382400000000004</v>
      </c>
      <c r="Z923">
        <v>0</v>
      </c>
      <c r="AA923">
        <v>10</v>
      </c>
      <c r="AB923">
        <v>0</v>
      </c>
      <c r="AC923" s="12">
        <f>firm_data[[#This Row],[capital_book]]/firm_data[[#This Row],[capital]]</f>
        <v>2.1476426799007444</v>
      </c>
      <c r="AD923">
        <v>57.642299999999999</v>
      </c>
      <c r="AE923">
        <v>25.407800000000002</v>
      </c>
    </row>
    <row r="924" spans="1:31" x14ac:dyDescent="0.25">
      <c r="A924">
        <v>923</v>
      </c>
      <c r="B924">
        <v>584970821</v>
      </c>
      <c r="C924" s="12" t="s">
        <v>96</v>
      </c>
      <c r="D924">
        <v>4454.37</v>
      </c>
      <c r="E924" s="12">
        <f>c_sales_data[[#This Row],[price]]</f>
        <v>351.76380972084479</v>
      </c>
      <c r="F924" s="8">
        <f>firm_data[[#This Row],[price]]-firm_data[[#This Row],[avg_price]]</f>
        <v>20.793190279155226</v>
      </c>
      <c r="G924">
        <v>372.55700000000002</v>
      </c>
      <c r="H924">
        <v>5626.15</v>
      </c>
      <c r="I924" s="3">
        <f>firm_data[[#This Row],[production]]-firm_data[[#This Row],[sales]]</f>
        <v>2.7046399999999999</v>
      </c>
      <c r="J924">
        <v>-2.1115000000000001E-15</v>
      </c>
      <c r="K924">
        <v>845.03200000000004</v>
      </c>
      <c r="L924">
        <v>5</v>
      </c>
      <c r="M924">
        <v>2.2953600000000001</v>
      </c>
      <c r="N924">
        <v>0</v>
      </c>
      <c r="O924">
        <v>5</v>
      </c>
      <c r="P924">
        <v>5.7633400000000003E-22</v>
      </c>
      <c r="Q924">
        <v>0.87647799999999998</v>
      </c>
      <c r="R924" s="10">
        <v>-1.48916E-19</v>
      </c>
      <c r="S924" s="12" t="s">
        <v>3596</v>
      </c>
      <c r="T924" s="12" t="s">
        <v>3594</v>
      </c>
      <c r="U924">
        <v>0</v>
      </c>
      <c r="V924">
        <v>26.5395</v>
      </c>
      <c r="W924">
        <v>19.0962</v>
      </c>
      <c r="X924">
        <v>0</v>
      </c>
      <c r="Y924">
        <v>5.4382400000000004</v>
      </c>
      <c r="Z924">
        <v>0</v>
      </c>
      <c r="AA924">
        <v>10</v>
      </c>
      <c r="AB924">
        <v>0</v>
      </c>
      <c r="AC924" s="12">
        <f>firm_data[[#This Row],[capital_book]]/firm_data[[#This Row],[capital]]</f>
        <v>2.1922266809849469</v>
      </c>
      <c r="AD924">
        <v>58.180599999999998</v>
      </c>
      <c r="AE924">
        <v>22.466100000000001</v>
      </c>
    </row>
    <row r="925" spans="1:31" x14ac:dyDescent="0.25">
      <c r="A925">
        <v>924</v>
      </c>
      <c r="B925">
        <v>105017421</v>
      </c>
      <c r="C925" s="12" t="s">
        <v>96</v>
      </c>
      <c r="D925">
        <v>4385.95</v>
      </c>
      <c r="E925" s="12">
        <f>c_sales_data[[#This Row],[price]]</f>
        <v>351.92812904418548</v>
      </c>
      <c r="F925" s="8">
        <f>firm_data[[#This Row],[price]]-firm_data[[#This Row],[avg_price]]</f>
        <v>-7.2391290441854608</v>
      </c>
      <c r="G925">
        <v>344.68900000000002</v>
      </c>
      <c r="H925">
        <v>5538.8</v>
      </c>
      <c r="I925" s="3">
        <f>firm_data[[#This Row],[production]]-firm_data[[#This Row],[sales]]</f>
        <v>0</v>
      </c>
      <c r="J925">
        <v>-2.1115000000000001E-15</v>
      </c>
      <c r="K925">
        <v>1025.8599999999999</v>
      </c>
      <c r="L925">
        <v>3</v>
      </c>
      <c r="M925">
        <v>3</v>
      </c>
      <c r="N925">
        <v>3.5209999999999999</v>
      </c>
      <c r="O925">
        <v>5</v>
      </c>
      <c r="P925">
        <v>5.4751699999999997E-22</v>
      </c>
      <c r="Q925">
        <v>0</v>
      </c>
      <c r="R925" s="10">
        <v>-1.53118E-19</v>
      </c>
      <c r="S925" s="12" t="s">
        <v>3597</v>
      </c>
      <c r="T925" s="12" t="s">
        <v>3598</v>
      </c>
      <c r="U925">
        <v>0</v>
      </c>
      <c r="V925">
        <v>26.359300000000001</v>
      </c>
      <c r="W925">
        <v>18.380400000000002</v>
      </c>
      <c r="X925">
        <v>0</v>
      </c>
      <c r="Y925">
        <v>2.56582</v>
      </c>
      <c r="Z925">
        <v>0</v>
      </c>
      <c r="AA925">
        <v>6</v>
      </c>
      <c r="AB925">
        <v>0</v>
      </c>
      <c r="AC925" s="12">
        <f>firm_data[[#This Row],[capital_book]]/firm_data[[#This Row],[capital]]</f>
        <v>2.138034773305816</v>
      </c>
      <c r="AD925">
        <v>56.357100000000003</v>
      </c>
      <c r="AE925">
        <v>21.623999999999999</v>
      </c>
    </row>
    <row r="926" spans="1:31" x14ac:dyDescent="0.25">
      <c r="A926">
        <v>925</v>
      </c>
      <c r="B926">
        <v>546801776</v>
      </c>
      <c r="C926" s="12" t="s">
        <v>96</v>
      </c>
      <c r="D926">
        <v>4507.09</v>
      </c>
      <c r="E926" s="12">
        <f>c_sales_data[[#This Row],[price]]</f>
        <v>352.16038289724969</v>
      </c>
      <c r="F926" s="8">
        <f>firm_data[[#This Row],[price]]-firm_data[[#This Row],[avg_price]]</f>
        <v>6.3866171027503356</v>
      </c>
      <c r="G926">
        <v>358.54700000000003</v>
      </c>
      <c r="H926">
        <v>5690.67</v>
      </c>
      <c r="I926" s="3">
        <f>firm_data[[#This Row],[production]]-firm_data[[#This Row],[sales]]</f>
        <v>0</v>
      </c>
      <c r="J926">
        <v>-2.1115000000000001E-15</v>
      </c>
      <c r="K926">
        <v>1247.9000000000001</v>
      </c>
      <c r="L926">
        <v>3.5</v>
      </c>
      <c r="M926">
        <v>3.5</v>
      </c>
      <c r="N926">
        <v>4.2180600000000004</v>
      </c>
      <c r="O926">
        <v>5</v>
      </c>
      <c r="P926">
        <v>5.2014099999999996E-22</v>
      </c>
      <c r="Q926">
        <v>4.4694500000000001</v>
      </c>
      <c r="R926" s="10">
        <v>-1.54547E-19</v>
      </c>
      <c r="S926" s="12" t="s">
        <v>3599</v>
      </c>
      <c r="T926" s="12" t="s">
        <v>3600</v>
      </c>
      <c r="U926">
        <v>0</v>
      </c>
      <c r="V926">
        <v>26.149100000000001</v>
      </c>
      <c r="W926">
        <v>20.709399999999999</v>
      </c>
      <c r="X926">
        <v>0</v>
      </c>
      <c r="Y926">
        <v>5.7347299999999999</v>
      </c>
      <c r="Z926">
        <v>0</v>
      </c>
      <c r="AA926">
        <v>7</v>
      </c>
      <c r="AB926">
        <v>0</v>
      </c>
      <c r="AC926" s="12">
        <f>firm_data[[#This Row],[capital_book]]/firm_data[[#This Row],[capital]]</f>
        <v>2.1722774397589211</v>
      </c>
      <c r="AD926">
        <v>56.803100000000001</v>
      </c>
      <c r="AE926">
        <v>21.623999999999999</v>
      </c>
    </row>
    <row r="927" spans="1:31" x14ac:dyDescent="0.25">
      <c r="A927">
        <v>926</v>
      </c>
      <c r="B927">
        <v>25717160</v>
      </c>
      <c r="C927" s="12" t="s">
        <v>96</v>
      </c>
      <c r="D927">
        <v>4016.89</v>
      </c>
      <c r="E927" s="12">
        <f>c_sales_data[[#This Row],[price]]</f>
        <v>352.52431389297396</v>
      </c>
      <c r="F927" s="8">
        <f>firm_data[[#This Row],[price]]-firm_data[[#This Row],[avg_price]]</f>
        <v>6.0226861070260611</v>
      </c>
      <c r="G927">
        <v>358.54700000000003</v>
      </c>
      <c r="H927">
        <v>5086.83</v>
      </c>
      <c r="I927" s="3">
        <f>firm_data[[#This Row],[production]]-firm_data[[#This Row],[sales]]</f>
        <v>3.0202599999999999</v>
      </c>
      <c r="J927">
        <v>-2.1115000000000001E-15</v>
      </c>
      <c r="K927">
        <v>529.875</v>
      </c>
      <c r="L927">
        <v>4.5</v>
      </c>
      <c r="M927">
        <v>1.4797400000000001</v>
      </c>
      <c r="N927">
        <v>0</v>
      </c>
      <c r="O927">
        <v>5</v>
      </c>
      <c r="P927">
        <v>4.94134E-22</v>
      </c>
      <c r="Q927">
        <v>8.4153099999999998</v>
      </c>
      <c r="R927" s="10">
        <v>-1.53947E-19</v>
      </c>
      <c r="S927" s="12" t="s">
        <v>3601</v>
      </c>
      <c r="T927" s="12" t="s">
        <v>3602</v>
      </c>
      <c r="U927">
        <v>0</v>
      </c>
      <c r="V927">
        <v>30.209099999999999</v>
      </c>
      <c r="W927">
        <v>23.988399999999999</v>
      </c>
      <c r="X927">
        <v>7.5354900000000002</v>
      </c>
      <c r="Y927">
        <v>9.5309799999999996</v>
      </c>
      <c r="Z927">
        <v>4.3303000000000003</v>
      </c>
      <c r="AA927">
        <v>9</v>
      </c>
      <c r="AB927">
        <v>9.4193700000000007</v>
      </c>
      <c r="AC927" s="12">
        <f>firm_data[[#This Row],[capital_book]]/firm_data[[#This Row],[capital]]</f>
        <v>2.1752220357441963</v>
      </c>
      <c r="AD927">
        <v>65.711500000000001</v>
      </c>
      <c r="AE927">
        <v>28.221699999999998</v>
      </c>
    </row>
    <row r="928" spans="1:31" x14ac:dyDescent="0.25">
      <c r="A928">
        <v>927</v>
      </c>
      <c r="B928">
        <v>252855737</v>
      </c>
      <c r="C928" s="12" t="s">
        <v>96</v>
      </c>
      <c r="D928">
        <v>3760.62</v>
      </c>
      <c r="E928" s="12">
        <f>c_sales_data[[#This Row],[price]]</f>
        <v>354.50934636907874</v>
      </c>
      <c r="F928" s="8">
        <f>firm_data[[#This Row],[price]]-firm_data[[#This Row],[avg_price]]</f>
        <v>-10.569346369078744</v>
      </c>
      <c r="G928">
        <v>343.94</v>
      </c>
      <c r="H928">
        <v>4765.68</v>
      </c>
      <c r="I928" s="3">
        <f>firm_data[[#This Row],[production]]-firm_data[[#This Row],[sales]]</f>
        <v>0</v>
      </c>
      <c r="J928">
        <v>-2.1115099999999999E-15</v>
      </c>
      <c r="K928">
        <v>682.82100000000003</v>
      </c>
      <c r="L928">
        <v>2</v>
      </c>
      <c r="M928">
        <v>2</v>
      </c>
      <c r="N928">
        <v>0.157807</v>
      </c>
      <c r="O928">
        <v>5</v>
      </c>
      <c r="P928">
        <v>4.6942700000000004E-22</v>
      </c>
      <c r="Q928">
        <v>0</v>
      </c>
      <c r="R928" s="10">
        <v>-1.4396900000000001E-19</v>
      </c>
      <c r="S928" s="12" t="s">
        <v>3603</v>
      </c>
      <c r="T928" s="12" t="s">
        <v>3604</v>
      </c>
      <c r="U928">
        <v>0</v>
      </c>
      <c r="V928">
        <v>30.088999999999999</v>
      </c>
      <c r="W928">
        <v>19.943300000000001</v>
      </c>
      <c r="X928">
        <v>0</v>
      </c>
      <c r="Y928">
        <v>1.78176</v>
      </c>
      <c r="Z928">
        <v>0</v>
      </c>
      <c r="AA928">
        <v>4</v>
      </c>
      <c r="AB928">
        <v>0</v>
      </c>
      <c r="AC928" s="12">
        <f>firm_data[[#This Row],[capital_book]]/firm_data[[#This Row],[capital]]</f>
        <v>2.1573565090232312</v>
      </c>
      <c r="AD928">
        <v>64.912700000000001</v>
      </c>
      <c r="AE928">
        <v>28.221699999999998</v>
      </c>
    </row>
    <row r="929" spans="1:31" x14ac:dyDescent="0.25">
      <c r="A929">
        <v>928</v>
      </c>
      <c r="B929">
        <v>38925999</v>
      </c>
      <c r="C929" s="12" t="s">
        <v>96</v>
      </c>
      <c r="D929">
        <v>3571.53</v>
      </c>
      <c r="E929" s="12">
        <f>c_sales_data[[#This Row],[price]]</f>
        <v>356.8875717163898</v>
      </c>
      <c r="F929" s="8">
        <f>firm_data[[#This Row],[price]]-firm_data[[#This Row],[avg_price]]</f>
        <v>-2.9905717163898089</v>
      </c>
      <c r="G929">
        <v>353.89699999999999</v>
      </c>
      <c r="H929">
        <v>4529.2299999999996</v>
      </c>
      <c r="I929" s="3">
        <f>firm_data[[#This Row],[production]]-firm_data[[#This Row],[sales]]</f>
        <v>0</v>
      </c>
      <c r="J929">
        <v>-2.1115099999999999E-15</v>
      </c>
      <c r="K929">
        <v>703.43899999999996</v>
      </c>
      <c r="L929">
        <v>2</v>
      </c>
      <c r="M929">
        <v>2</v>
      </c>
      <c r="N929">
        <v>2.6939099999999998</v>
      </c>
      <c r="O929">
        <v>5</v>
      </c>
      <c r="P929">
        <v>4.4595600000000004E-22</v>
      </c>
      <c r="Q929">
        <v>0</v>
      </c>
      <c r="R929" s="10">
        <v>-1.46353E-19</v>
      </c>
      <c r="S929" s="12" t="s">
        <v>3605</v>
      </c>
      <c r="T929" s="12" t="s">
        <v>3604</v>
      </c>
      <c r="U929">
        <v>0</v>
      </c>
      <c r="V929">
        <v>29.968900000000001</v>
      </c>
      <c r="W929">
        <v>13.7834</v>
      </c>
      <c r="X929">
        <v>0</v>
      </c>
      <c r="Y929">
        <v>1.9237899999999999</v>
      </c>
      <c r="Z929">
        <v>0</v>
      </c>
      <c r="AA929">
        <v>4</v>
      </c>
      <c r="AB929">
        <v>0</v>
      </c>
      <c r="AC929" s="12">
        <f>firm_data[[#This Row],[capital_book]]/firm_data[[#This Row],[capital]]</f>
        <v>2.1628321359809668</v>
      </c>
      <c r="AD929">
        <v>64.817700000000002</v>
      </c>
      <c r="AE929">
        <v>16.215699999999998</v>
      </c>
    </row>
    <row r="930" spans="1:31" x14ac:dyDescent="0.25">
      <c r="A930">
        <v>929</v>
      </c>
      <c r="B930">
        <v>188814209</v>
      </c>
      <c r="C930" s="12" t="s">
        <v>96</v>
      </c>
      <c r="D930">
        <v>3447.29</v>
      </c>
      <c r="E930" s="12">
        <f>c_sales_data[[#This Row],[price]]</f>
        <v>357.78337360639591</v>
      </c>
      <c r="F930" s="8">
        <f>firm_data[[#This Row],[price]]-firm_data[[#This Row],[avg_price]]</f>
        <v>13.007626393604085</v>
      </c>
      <c r="G930">
        <v>370.791</v>
      </c>
      <c r="H930">
        <v>4373.26</v>
      </c>
      <c r="I930" s="3">
        <f>firm_data[[#This Row],[production]]-firm_data[[#This Row],[sales]]</f>
        <v>0</v>
      </c>
      <c r="J930">
        <v>-2.1115099999999999E-15</v>
      </c>
      <c r="K930">
        <v>736.65200000000004</v>
      </c>
      <c r="L930">
        <v>2</v>
      </c>
      <c r="M930">
        <v>2</v>
      </c>
      <c r="N930">
        <v>0.68112700000000004</v>
      </c>
      <c r="O930">
        <v>5</v>
      </c>
      <c r="P930">
        <v>4.2365799999999999E-22</v>
      </c>
      <c r="Q930">
        <v>4.6966099999999997</v>
      </c>
      <c r="R930" s="10">
        <v>-1.4799900000000001E-19</v>
      </c>
      <c r="S930" s="12" t="s">
        <v>3606</v>
      </c>
      <c r="T930" s="12" t="s">
        <v>3604</v>
      </c>
      <c r="U930">
        <v>0</v>
      </c>
      <c r="V930">
        <v>29.848800000000001</v>
      </c>
      <c r="W930">
        <v>15.183299999999999</v>
      </c>
      <c r="X930">
        <v>0</v>
      </c>
      <c r="Y930">
        <v>4.3483000000000001</v>
      </c>
      <c r="Z930">
        <v>0</v>
      </c>
      <c r="AA930">
        <v>4</v>
      </c>
      <c r="AB930">
        <v>0</v>
      </c>
      <c r="AC930" s="12">
        <f>firm_data[[#This Row],[capital_book]]/firm_data[[#This Row],[capital]]</f>
        <v>2.149057918576291</v>
      </c>
      <c r="AD930">
        <v>64.146799999999999</v>
      </c>
      <c r="AE930">
        <v>16.215699999999998</v>
      </c>
    </row>
    <row r="931" spans="1:31" x14ac:dyDescent="0.25">
      <c r="A931">
        <v>930</v>
      </c>
      <c r="B931">
        <v>471038982</v>
      </c>
      <c r="C931" s="12" t="s">
        <v>96</v>
      </c>
      <c r="D931">
        <v>2761.26</v>
      </c>
      <c r="E931" s="12">
        <f>c_sales_data[[#This Row],[price]]</f>
        <v>358.22974903624612</v>
      </c>
      <c r="F931" s="8">
        <f>firm_data[[#This Row],[price]]-firm_data[[#This Row],[avg_price]]</f>
        <v>12.561250963753878</v>
      </c>
      <c r="G931">
        <v>370.791</v>
      </c>
      <c r="H931">
        <v>3515.2</v>
      </c>
      <c r="I931" s="3">
        <f>firm_data[[#This Row],[production]]-firm_data[[#This Row],[sales]]</f>
        <v>1.9776487</v>
      </c>
      <c r="J931">
        <v>-2.1115099999999999E-15</v>
      </c>
      <c r="K931">
        <v>3.5126499999999998</v>
      </c>
      <c r="L931">
        <v>2</v>
      </c>
      <c r="M931">
        <v>2.2351300000000001E-2</v>
      </c>
      <c r="N931">
        <v>0</v>
      </c>
      <c r="O931">
        <v>5</v>
      </c>
      <c r="P931">
        <v>4.0247499999999999E-22</v>
      </c>
      <c r="Q931">
        <v>5.9226400000000003</v>
      </c>
      <c r="R931" s="10">
        <v>-1.4946999999999999E-19</v>
      </c>
      <c r="S931" s="12" t="s">
        <v>3607</v>
      </c>
      <c r="T931" s="12" t="s">
        <v>3604</v>
      </c>
      <c r="U931">
        <v>0</v>
      </c>
      <c r="V931">
        <v>29.7287</v>
      </c>
      <c r="W931">
        <v>12.3278</v>
      </c>
      <c r="X931">
        <v>0</v>
      </c>
      <c r="Y931">
        <v>4.9613199999999997</v>
      </c>
      <c r="Z931">
        <v>0</v>
      </c>
      <c r="AA931">
        <v>4</v>
      </c>
      <c r="AB931">
        <v>0</v>
      </c>
      <c r="AC931" s="12">
        <f>firm_data[[#This Row],[capital_book]]/firm_data[[#This Row],[capital]]</f>
        <v>2.1403189510473046</v>
      </c>
      <c r="AD931">
        <v>63.628900000000002</v>
      </c>
      <c r="AE931">
        <v>16.215699999999998</v>
      </c>
    </row>
    <row r="932" spans="1:31" x14ac:dyDescent="0.25">
      <c r="A932">
        <v>931</v>
      </c>
      <c r="B932">
        <v>149804038</v>
      </c>
      <c r="C932" s="12" t="s">
        <v>96</v>
      </c>
      <c r="D932">
        <v>2349.4</v>
      </c>
      <c r="E932" s="12">
        <f>c_sales_data[[#This Row],[price]]</f>
        <v>358.44665761015017</v>
      </c>
      <c r="F932" s="8">
        <f>firm_data[[#This Row],[price]]-firm_data[[#This Row],[avg_price]]</f>
        <v>-5.478657610150151</v>
      </c>
      <c r="G932">
        <v>352.96800000000002</v>
      </c>
      <c r="H932">
        <v>3001.96</v>
      </c>
      <c r="I932" s="3">
        <f>firm_data[[#This Row],[production]]-firm_data[[#This Row],[sales]]</f>
        <v>0</v>
      </c>
      <c r="J932">
        <v>-2.1115099999999999E-15</v>
      </c>
      <c r="K932">
        <v>177.001</v>
      </c>
      <c r="L932">
        <v>0.5</v>
      </c>
      <c r="M932">
        <v>0.5</v>
      </c>
      <c r="N932">
        <v>2.3544299999999998</v>
      </c>
      <c r="O932">
        <v>5</v>
      </c>
      <c r="P932">
        <v>3.82351E-22</v>
      </c>
      <c r="Q932">
        <v>0</v>
      </c>
      <c r="R932" s="10">
        <v>-1.57447E-19</v>
      </c>
      <c r="S932" s="12" t="s">
        <v>3608</v>
      </c>
      <c r="T932" s="12" t="s">
        <v>3609</v>
      </c>
      <c r="U932">
        <v>0</v>
      </c>
      <c r="V932">
        <v>29.698599999999999</v>
      </c>
      <c r="W932">
        <v>9.6968499999999995</v>
      </c>
      <c r="X932">
        <v>0</v>
      </c>
      <c r="Y932">
        <v>0.22011600000000001</v>
      </c>
      <c r="Z932">
        <v>0</v>
      </c>
      <c r="AA932">
        <v>1</v>
      </c>
      <c r="AB932">
        <v>0</v>
      </c>
      <c r="AC932" s="12">
        <f>firm_data[[#This Row],[capital_book]]/firm_data[[#This Row],[capital]]</f>
        <v>2.1957836396328445</v>
      </c>
      <c r="AD932">
        <v>65.211699999999993</v>
      </c>
      <c r="AE932">
        <v>11.408099999999999</v>
      </c>
    </row>
    <row r="933" spans="1:31" x14ac:dyDescent="0.25">
      <c r="A933">
        <v>932</v>
      </c>
      <c r="B933">
        <v>542523312</v>
      </c>
      <c r="C933" s="12" t="s">
        <v>96</v>
      </c>
      <c r="D933">
        <v>2166.02</v>
      </c>
      <c r="E933" s="12">
        <f>c_sales_data[[#This Row],[price]]</f>
        <v>358.01447147587845</v>
      </c>
      <c r="F933" s="8">
        <f>firm_data[[#This Row],[price]]-firm_data[[#This Row],[avg_price]]</f>
        <v>2.1175285241215533</v>
      </c>
      <c r="G933">
        <v>360.13200000000001</v>
      </c>
      <c r="H933">
        <v>2772.93</v>
      </c>
      <c r="I933" s="3">
        <f>firm_data[[#This Row],[production]]-firm_data[[#This Row],[sales]]</f>
        <v>0</v>
      </c>
      <c r="J933">
        <v>-2.1115099999999999E-15</v>
      </c>
      <c r="K933">
        <v>358.19200000000001</v>
      </c>
      <c r="L933">
        <v>1</v>
      </c>
      <c r="M933">
        <v>1</v>
      </c>
      <c r="N933">
        <v>2.9886400000000002</v>
      </c>
      <c r="O933">
        <v>5</v>
      </c>
      <c r="P933">
        <v>3.6323399999999999E-22</v>
      </c>
      <c r="Q933">
        <v>2.67821</v>
      </c>
      <c r="R933" s="10">
        <v>-1.62489E-19</v>
      </c>
      <c r="S933" s="12" t="s">
        <v>3610</v>
      </c>
      <c r="T933" s="12" t="s">
        <v>3611</v>
      </c>
      <c r="U933">
        <v>0</v>
      </c>
      <c r="V933">
        <v>29.6386</v>
      </c>
      <c r="W933">
        <v>9.8907000000000007</v>
      </c>
      <c r="X933">
        <v>0</v>
      </c>
      <c r="Y933">
        <v>2.3391000000000002</v>
      </c>
      <c r="Z933">
        <v>0</v>
      </c>
      <c r="AA933">
        <v>2</v>
      </c>
      <c r="AB933">
        <v>0</v>
      </c>
      <c r="AC933" s="12">
        <f>firm_data[[#This Row],[capital_book]]/firm_data[[#This Row],[capital]]</f>
        <v>2.2067169164535434</v>
      </c>
      <c r="AD933">
        <v>65.403999999999996</v>
      </c>
      <c r="AE933">
        <v>11.408099999999999</v>
      </c>
    </row>
    <row r="934" spans="1:31" x14ac:dyDescent="0.25">
      <c r="A934">
        <v>933</v>
      </c>
      <c r="B934">
        <v>184006216</v>
      </c>
      <c r="C934" s="12" t="s">
        <v>96</v>
      </c>
      <c r="D934">
        <v>2305.83</v>
      </c>
      <c r="E934" s="12">
        <f>c_sales_data[[#This Row],[price]]</f>
        <v>356.67338834445013</v>
      </c>
      <c r="F934" s="8">
        <f>firm_data[[#This Row],[price]]-firm_data[[#This Row],[avg_price]]</f>
        <v>3.4586116555498734</v>
      </c>
      <c r="G934">
        <v>360.13200000000001</v>
      </c>
      <c r="H934">
        <v>2945.54</v>
      </c>
      <c r="I934" s="3">
        <f>firm_data[[#This Row],[production]]-firm_data[[#This Row],[sales]]</f>
        <v>0</v>
      </c>
      <c r="J934">
        <v>-2.11152E-15</v>
      </c>
      <c r="K934">
        <v>713.85599999999999</v>
      </c>
      <c r="L934">
        <v>2</v>
      </c>
      <c r="M934">
        <v>2</v>
      </c>
      <c r="N934">
        <v>0.31855699999999998</v>
      </c>
      <c r="O934">
        <v>5</v>
      </c>
      <c r="P934">
        <v>3.4507200000000001E-22</v>
      </c>
      <c r="Q934">
        <v>6.05776</v>
      </c>
      <c r="R934" s="10">
        <v>-1.6525799999999999E-19</v>
      </c>
      <c r="S934" s="12" t="s">
        <v>3612</v>
      </c>
      <c r="T934" s="12" t="s">
        <v>3613</v>
      </c>
      <c r="U934">
        <v>0</v>
      </c>
      <c r="V934">
        <v>29.5185</v>
      </c>
      <c r="W934">
        <v>11.991199999999999</v>
      </c>
      <c r="X934">
        <v>0</v>
      </c>
      <c r="Y934">
        <v>5.02888</v>
      </c>
      <c r="Z934">
        <v>0</v>
      </c>
      <c r="AA934">
        <v>4</v>
      </c>
      <c r="AB934">
        <v>0</v>
      </c>
      <c r="AC934" s="12">
        <f>firm_data[[#This Row],[capital_book]]/firm_data[[#This Row],[capital]]</f>
        <v>2.1428189101749751</v>
      </c>
      <c r="AD934">
        <v>63.252800000000001</v>
      </c>
      <c r="AE934">
        <v>11.408099999999999</v>
      </c>
    </row>
    <row r="935" spans="1:31" x14ac:dyDescent="0.25">
      <c r="A935">
        <v>934</v>
      </c>
      <c r="B935">
        <v>125232581</v>
      </c>
      <c r="C935" s="12" t="s">
        <v>96</v>
      </c>
      <c r="D935">
        <v>2560.9299999999998</v>
      </c>
      <c r="E935" s="12">
        <f>c_sales_data[[#This Row],[price]]</f>
        <v>358.61725485912876</v>
      </c>
      <c r="F935" s="8">
        <f>firm_data[[#This Row],[price]]-firm_data[[#This Row],[avg_price]]</f>
        <v>1.5147451408712413</v>
      </c>
      <c r="G935">
        <v>360.13200000000001</v>
      </c>
      <c r="H935">
        <v>3264.61</v>
      </c>
      <c r="I935" s="3">
        <f>firm_data[[#This Row],[production]]-firm_data[[#This Row],[sales]]</f>
        <v>0</v>
      </c>
      <c r="J935">
        <v>-2.11152E-15</v>
      </c>
      <c r="K935">
        <v>895.20600000000002</v>
      </c>
      <c r="L935">
        <v>2.5</v>
      </c>
      <c r="M935">
        <v>2.5</v>
      </c>
      <c r="N935">
        <v>2.9476499999999999</v>
      </c>
      <c r="O935">
        <v>5</v>
      </c>
      <c r="P935">
        <v>3.2781899999999998E-22</v>
      </c>
      <c r="Q935">
        <v>5.6311600000000004</v>
      </c>
      <c r="R935" s="10">
        <v>-1.6452199999999999E-19</v>
      </c>
      <c r="S935" s="12" t="s">
        <v>3614</v>
      </c>
      <c r="T935" s="12" t="s">
        <v>3615</v>
      </c>
      <c r="U935">
        <v>0</v>
      </c>
      <c r="V935">
        <v>29.368300000000001</v>
      </c>
      <c r="W935">
        <v>10.0913</v>
      </c>
      <c r="X935">
        <v>0</v>
      </c>
      <c r="Y935">
        <v>5.3155799999999997</v>
      </c>
      <c r="Z935">
        <v>0</v>
      </c>
      <c r="AA935">
        <v>5</v>
      </c>
      <c r="AB935">
        <v>0</v>
      </c>
      <c r="AC935" s="12">
        <f>firm_data[[#This Row],[capital_book]]/firm_data[[#This Row],[capital]]</f>
        <v>2.1605983322153479</v>
      </c>
      <c r="AD935">
        <v>63.453099999999999</v>
      </c>
      <c r="AE935">
        <v>11.408099999999999</v>
      </c>
    </row>
    <row r="936" spans="1:31" x14ac:dyDescent="0.25">
      <c r="A936">
        <v>935</v>
      </c>
      <c r="B936">
        <v>497988458</v>
      </c>
      <c r="C936" s="12" t="s">
        <v>96</v>
      </c>
      <c r="D936">
        <v>3051.51</v>
      </c>
      <c r="E936" s="12">
        <f>c_sales_data[[#This Row],[price]]</f>
        <v>358.29341895593785</v>
      </c>
      <c r="F936" s="8">
        <f>firm_data[[#This Row],[price]]-firm_data[[#This Row],[avg_price]]</f>
        <v>1.8385810440621526</v>
      </c>
      <c r="G936">
        <v>360.13200000000001</v>
      </c>
      <c r="H936">
        <v>3877.17</v>
      </c>
      <c r="I936" s="3">
        <f>firm_data[[#This Row],[production]]-firm_data[[#This Row],[sales]]</f>
        <v>0</v>
      </c>
      <c r="J936">
        <v>-2.11152E-15</v>
      </c>
      <c r="K936">
        <v>1252.33</v>
      </c>
      <c r="L936">
        <v>3.5</v>
      </c>
      <c r="M936">
        <v>3.5</v>
      </c>
      <c r="N936">
        <v>0.60721000000000003</v>
      </c>
      <c r="O936">
        <v>5</v>
      </c>
      <c r="P936">
        <v>3.1142799999999998E-22</v>
      </c>
      <c r="Q936">
        <v>8.9369300000000003</v>
      </c>
      <c r="R936" s="10">
        <v>-1.6127200000000001E-19</v>
      </c>
      <c r="S936" s="12" t="s">
        <v>3616</v>
      </c>
      <c r="T936" s="12" t="s">
        <v>3617</v>
      </c>
      <c r="U936">
        <v>0</v>
      </c>
      <c r="V936">
        <v>29.158100000000001</v>
      </c>
      <c r="W936">
        <v>14.668799999999999</v>
      </c>
      <c r="X936">
        <v>0</v>
      </c>
      <c r="Y936">
        <v>7.9684699999999999</v>
      </c>
      <c r="Z936">
        <v>0</v>
      </c>
      <c r="AA936">
        <v>7</v>
      </c>
      <c r="AB936">
        <v>0</v>
      </c>
      <c r="AC936" s="12">
        <f>firm_data[[#This Row],[capital_book]]/firm_data[[#This Row],[capital]]</f>
        <v>2.1529660711774774</v>
      </c>
      <c r="AD936">
        <v>62.776400000000002</v>
      </c>
      <c r="AE936">
        <v>11.408099999999999</v>
      </c>
    </row>
    <row r="937" spans="1:31" x14ac:dyDescent="0.25">
      <c r="A937">
        <v>936</v>
      </c>
      <c r="B937">
        <v>789672356</v>
      </c>
      <c r="C937" s="12" t="s">
        <v>96</v>
      </c>
      <c r="D937">
        <v>3452.84</v>
      </c>
      <c r="E937" s="12">
        <f>c_sales_data[[#This Row],[price]]</f>
        <v>357.32051070972392</v>
      </c>
      <c r="F937" s="8">
        <f>firm_data[[#This Row],[price]]-firm_data[[#This Row],[avg_price]]</f>
        <v>2.8114892902760857</v>
      </c>
      <c r="G937">
        <v>360.13200000000001</v>
      </c>
      <c r="H937">
        <v>4378.59</v>
      </c>
      <c r="I937" s="3">
        <f>firm_data[[#This Row],[production]]-firm_data[[#This Row],[sales]]</f>
        <v>1.4609200000000002</v>
      </c>
      <c r="J937">
        <v>-2.11152E-15</v>
      </c>
      <c r="K937">
        <v>1263.6500000000001</v>
      </c>
      <c r="L937">
        <v>5</v>
      </c>
      <c r="M937">
        <v>3.5390799999999998</v>
      </c>
      <c r="N937">
        <v>0</v>
      </c>
      <c r="O937">
        <v>5</v>
      </c>
      <c r="P937">
        <v>2.9585599999999999E-22</v>
      </c>
      <c r="Q937">
        <v>7.0299100000000001</v>
      </c>
      <c r="R937" s="10">
        <v>-1.56424E-19</v>
      </c>
      <c r="S937" s="12" t="s">
        <v>3618</v>
      </c>
      <c r="T937" s="12" t="s">
        <v>3619</v>
      </c>
      <c r="U937">
        <v>0</v>
      </c>
      <c r="V937">
        <v>28.857800000000001</v>
      </c>
      <c r="W937">
        <v>14.589700000000001</v>
      </c>
      <c r="X937">
        <v>0</v>
      </c>
      <c r="Y937">
        <v>8.5149600000000003</v>
      </c>
      <c r="Z937">
        <v>0</v>
      </c>
      <c r="AA937">
        <v>10</v>
      </c>
      <c r="AB937">
        <v>0</v>
      </c>
      <c r="AC937" s="12">
        <f>firm_data[[#This Row],[capital_book]]/firm_data[[#This Row],[capital]]</f>
        <v>2.1673239124257564</v>
      </c>
      <c r="AD937">
        <v>62.544199999999996</v>
      </c>
      <c r="AE937">
        <v>11.408099999999999</v>
      </c>
    </row>
    <row r="938" spans="1:31" x14ac:dyDescent="0.25">
      <c r="A938">
        <v>937</v>
      </c>
      <c r="B938">
        <v>390450897</v>
      </c>
      <c r="C938" s="12" t="s">
        <v>96</v>
      </c>
      <c r="D938">
        <v>3819.97</v>
      </c>
      <c r="E938" s="12">
        <f>c_sales_data[[#This Row],[price]]</f>
        <v>357.25995874392095</v>
      </c>
      <c r="F938" s="8">
        <f>firm_data[[#This Row],[price]]-firm_data[[#This Row],[avg_price]]</f>
        <v>-24.729958743920974</v>
      </c>
      <c r="G938">
        <v>332.53</v>
      </c>
      <c r="H938">
        <v>4836.91</v>
      </c>
      <c r="I938" s="3">
        <f>firm_data[[#This Row],[production]]-firm_data[[#This Row],[sales]]</f>
        <v>0</v>
      </c>
      <c r="J938">
        <v>-2.11152E-15</v>
      </c>
      <c r="K938">
        <v>1321</v>
      </c>
      <c r="L938">
        <v>4</v>
      </c>
      <c r="M938">
        <v>4</v>
      </c>
      <c r="N938">
        <v>1.52034</v>
      </c>
      <c r="O938">
        <v>5</v>
      </c>
      <c r="P938">
        <v>2.81063E-22</v>
      </c>
      <c r="Q938">
        <v>0</v>
      </c>
      <c r="R938" s="10">
        <v>-1.53405E-19</v>
      </c>
      <c r="S938" s="12" t="s">
        <v>3620</v>
      </c>
      <c r="T938" s="12" t="s">
        <v>3621</v>
      </c>
      <c r="U938">
        <v>0</v>
      </c>
      <c r="V938">
        <v>28.617599999999999</v>
      </c>
      <c r="W938">
        <v>16.127199999999998</v>
      </c>
      <c r="X938">
        <v>0</v>
      </c>
      <c r="Y938">
        <v>3.6851699999999998</v>
      </c>
      <c r="Z938">
        <v>0</v>
      </c>
      <c r="AA938">
        <v>8</v>
      </c>
      <c r="AB938">
        <v>0</v>
      </c>
      <c r="AC938" s="12">
        <f>firm_data[[#This Row],[capital_book]]/firm_data[[#This Row],[capital]]</f>
        <v>2.1646015039695854</v>
      </c>
      <c r="AD938">
        <v>61.945700000000002</v>
      </c>
      <c r="AE938">
        <v>11.408099999999999</v>
      </c>
    </row>
    <row r="939" spans="1:31" x14ac:dyDescent="0.25">
      <c r="A939">
        <v>938</v>
      </c>
      <c r="B939">
        <v>907642153</v>
      </c>
      <c r="C939" s="12" t="s">
        <v>96</v>
      </c>
      <c r="D939">
        <v>4152.6099999999997</v>
      </c>
      <c r="E939" s="12">
        <f>c_sales_data[[#This Row],[price]]</f>
        <v>357.75136451543773</v>
      </c>
      <c r="F939" s="8">
        <f>firm_data[[#This Row],[price]]-firm_data[[#This Row],[avg_price]]</f>
        <v>-13.05136451543774</v>
      </c>
      <c r="G939">
        <v>344.7</v>
      </c>
      <c r="H939">
        <v>5253.11</v>
      </c>
      <c r="I939" s="3">
        <f>firm_data[[#This Row],[production]]-firm_data[[#This Row],[sales]]</f>
        <v>0</v>
      </c>
      <c r="J939">
        <v>-2.11152E-15</v>
      </c>
      <c r="K939">
        <v>1370.67</v>
      </c>
      <c r="L939">
        <v>4</v>
      </c>
      <c r="M939">
        <v>4</v>
      </c>
      <c r="N939">
        <v>1.16184</v>
      </c>
      <c r="O939">
        <v>5</v>
      </c>
      <c r="P939">
        <v>2.6700999999999999E-22</v>
      </c>
      <c r="Q939">
        <v>2.1069599999999999</v>
      </c>
      <c r="R939" s="10">
        <v>-1.5035199999999999E-19</v>
      </c>
      <c r="S939" s="12" t="s">
        <v>3622</v>
      </c>
      <c r="T939" s="12" t="s">
        <v>3621</v>
      </c>
      <c r="U939">
        <v>0</v>
      </c>
      <c r="V939">
        <v>28.377300000000002</v>
      </c>
      <c r="W939">
        <v>17.815100000000001</v>
      </c>
      <c r="X939">
        <v>0</v>
      </c>
      <c r="Y939">
        <v>5.0534800000000004</v>
      </c>
      <c r="Z939">
        <v>0</v>
      </c>
      <c r="AA939">
        <v>8</v>
      </c>
      <c r="AB939">
        <v>0</v>
      </c>
      <c r="AC939" s="12">
        <f>firm_data[[#This Row],[capital_book]]/firm_data[[#This Row],[capital]]</f>
        <v>2.1968474802042479</v>
      </c>
      <c r="AD939">
        <v>62.340600000000002</v>
      </c>
      <c r="AE939">
        <v>11.408099999999999</v>
      </c>
    </row>
    <row r="940" spans="1:31" x14ac:dyDescent="0.25">
      <c r="A940">
        <v>939</v>
      </c>
      <c r="B940">
        <v>741865243</v>
      </c>
      <c r="C940" s="12" t="s">
        <v>96</v>
      </c>
      <c r="D940">
        <v>4274.0600000000004</v>
      </c>
      <c r="E940" s="12">
        <f>c_sales_data[[#This Row],[price]]</f>
        <v>358.64175487680012</v>
      </c>
      <c r="F940" s="8">
        <f>firm_data[[#This Row],[price]]-firm_data[[#This Row],[avg_price]]</f>
        <v>-11.820754876800095</v>
      </c>
      <c r="G940">
        <v>346.82100000000003</v>
      </c>
      <c r="H940">
        <v>5403.92</v>
      </c>
      <c r="I940" s="3">
        <f>firm_data[[#This Row],[production]]-firm_data[[#This Row],[sales]]</f>
        <v>0.54586999999999986</v>
      </c>
      <c r="J940">
        <v>-2.11152E-15</v>
      </c>
      <c r="K940">
        <v>1188.44</v>
      </c>
      <c r="L940">
        <v>4</v>
      </c>
      <c r="M940">
        <v>3.4541300000000001</v>
      </c>
      <c r="N940">
        <v>0</v>
      </c>
      <c r="O940">
        <v>5</v>
      </c>
      <c r="P940">
        <v>2.5365999999999999E-22</v>
      </c>
      <c r="Q940">
        <v>4.1982699999999999</v>
      </c>
      <c r="R940" s="10">
        <v>-1.4761100000000001E-19</v>
      </c>
      <c r="S940" s="12" t="s">
        <v>3623</v>
      </c>
      <c r="T940" s="12" t="s">
        <v>3621</v>
      </c>
      <c r="U940">
        <v>0</v>
      </c>
      <c r="V940">
        <v>28.1371</v>
      </c>
      <c r="W940">
        <v>18.0258</v>
      </c>
      <c r="X940">
        <v>0</v>
      </c>
      <c r="Y940">
        <v>6.0991299999999997</v>
      </c>
      <c r="Z940">
        <v>0</v>
      </c>
      <c r="AA940">
        <v>8</v>
      </c>
      <c r="AB940">
        <v>0</v>
      </c>
      <c r="AC940" s="12">
        <f>firm_data[[#This Row],[capital_book]]/firm_data[[#This Row],[capital]]</f>
        <v>2.1800469842307844</v>
      </c>
      <c r="AD940">
        <v>61.340200000000003</v>
      </c>
      <c r="AE940">
        <v>21.206800000000001</v>
      </c>
    </row>
    <row r="941" spans="1:31" x14ac:dyDescent="0.25">
      <c r="A941">
        <v>940</v>
      </c>
      <c r="B941">
        <v>465946282</v>
      </c>
      <c r="C941" s="12" t="s">
        <v>96</v>
      </c>
      <c r="D941">
        <v>4522.68</v>
      </c>
      <c r="E941" s="12">
        <f>c_sales_data[[#This Row],[price]]</f>
        <v>358.05003777429954</v>
      </c>
      <c r="F941" s="8">
        <f>firm_data[[#This Row],[price]]-firm_data[[#This Row],[avg_price]]</f>
        <v>-11.229037774299513</v>
      </c>
      <c r="G941">
        <v>346.82100000000003</v>
      </c>
      <c r="H941">
        <v>5715.25</v>
      </c>
      <c r="I941" s="3">
        <f>firm_data[[#This Row],[production]]-firm_data[[#This Row],[sales]]</f>
        <v>0</v>
      </c>
      <c r="J941">
        <v>-2.11152E-15</v>
      </c>
      <c r="K941">
        <v>1379.31</v>
      </c>
      <c r="L941">
        <v>4</v>
      </c>
      <c r="M941">
        <v>4</v>
      </c>
      <c r="N941">
        <v>4.1394500000000001</v>
      </c>
      <c r="O941">
        <v>5</v>
      </c>
      <c r="P941">
        <v>2.4097700000000001E-22</v>
      </c>
      <c r="Q941">
        <v>0</v>
      </c>
      <c r="R941" s="10">
        <v>-1.4698899999999999E-19</v>
      </c>
      <c r="S941" s="12" t="s">
        <v>3624</v>
      </c>
      <c r="T941" s="12" t="s">
        <v>3621</v>
      </c>
      <c r="U941">
        <v>0</v>
      </c>
      <c r="V941">
        <v>27.896799999999999</v>
      </c>
      <c r="W941">
        <v>16.078800000000001</v>
      </c>
      <c r="X941">
        <v>0</v>
      </c>
      <c r="Y941">
        <v>3.5087199999999998</v>
      </c>
      <c r="Z941">
        <v>0</v>
      </c>
      <c r="AA941">
        <v>8</v>
      </c>
      <c r="AB941">
        <v>0</v>
      </c>
      <c r="AC941" s="12">
        <f>firm_data[[#This Row],[capital_book]]/firm_data[[#This Row],[capital]]</f>
        <v>2.2188243812910442</v>
      </c>
      <c r="AD941">
        <v>61.898099999999999</v>
      </c>
      <c r="AE941">
        <v>18.9162</v>
      </c>
    </row>
    <row r="942" spans="1:31" x14ac:dyDescent="0.25">
      <c r="A942">
        <v>941</v>
      </c>
      <c r="B942">
        <v>52217834</v>
      </c>
      <c r="C942" s="12" t="s">
        <v>96</v>
      </c>
      <c r="D942">
        <v>4137.78</v>
      </c>
      <c r="E942" s="12">
        <f>c_sales_data[[#This Row],[price]]</f>
        <v>358.33093598017217</v>
      </c>
      <c r="F942" s="8">
        <f>firm_data[[#This Row],[price]]-firm_data[[#This Row],[avg_price]]</f>
        <v>16.496064019827827</v>
      </c>
      <c r="G942">
        <v>374.827</v>
      </c>
      <c r="H942">
        <v>5233.16</v>
      </c>
      <c r="I942" s="3">
        <f>firm_data[[#This Row],[production]]-firm_data[[#This Row],[sales]]</f>
        <v>3.2370700000000001</v>
      </c>
      <c r="J942">
        <v>-2.11152E-15</v>
      </c>
      <c r="K942">
        <v>649.17700000000002</v>
      </c>
      <c r="L942">
        <v>5</v>
      </c>
      <c r="M942">
        <v>1.7629300000000001</v>
      </c>
      <c r="N942">
        <v>0</v>
      </c>
      <c r="O942">
        <v>5</v>
      </c>
      <c r="P942">
        <v>2.2892800000000002E-22</v>
      </c>
      <c r="Q942">
        <v>4.4684499999999998</v>
      </c>
      <c r="R942" s="10">
        <v>-1.4551E-19</v>
      </c>
      <c r="S942" s="12" t="s">
        <v>3625</v>
      </c>
      <c r="T942" s="12" t="s">
        <v>3626</v>
      </c>
      <c r="U942">
        <v>0</v>
      </c>
      <c r="V942">
        <v>28.1831</v>
      </c>
      <c r="W942">
        <v>22.4175</v>
      </c>
      <c r="X942">
        <v>1.24752</v>
      </c>
      <c r="Y942">
        <v>7.2342199999999997</v>
      </c>
      <c r="Z942">
        <v>0.58659399999999995</v>
      </c>
      <c r="AA942">
        <v>10</v>
      </c>
      <c r="AB942">
        <v>1.26816</v>
      </c>
      <c r="AC942" s="12">
        <f>firm_data[[#This Row],[capital_book]]/firm_data[[#This Row],[capital]]</f>
        <v>2.161912635586575</v>
      </c>
      <c r="AD942">
        <v>60.929400000000001</v>
      </c>
      <c r="AE942">
        <v>26.3735</v>
      </c>
    </row>
    <row r="943" spans="1:31" x14ac:dyDescent="0.25">
      <c r="A943">
        <v>942</v>
      </c>
      <c r="B943">
        <v>849725878</v>
      </c>
      <c r="C943" s="12" t="s">
        <v>96</v>
      </c>
      <c r="D943">
        <v>4005.71</v>
      </c>
      <c r="E943" s="12">
        <f>c_sales_data[[#This Row],[price]]</f>
        <v>357.84136935018154</v>
      </c>
      <c r="F943" s="8">
        <f>firm_data[[#This Row],[price]]-firm_data[[#This Row],[avg_price]]</f>
        <v>-8.1003693501815519</v>
      </c>
      <c r="G943">
        <v>349.74099999999999</v>
      </c>
      <c r="H943">
        <v>5067.92</v>
      </c>
      <c r="I943" s="3">
        <f>firm_data[[#This Row],[production]]-firm_data[[#This Row],[sales]]</f>
        <v>0</v>
      </c>
      <c r="J943">
        <v>-2.11152E-15</v>
      </c>
      <c r="K943">
        <v>868.88199999999995</v>
      </c>
      <c r="L943">
        <v>2.5</v>
      </c>
      <c r="M943">
        <v>2.5</v>
      </c>
      <c r="N943">
        <v>3.19787</v>
      </c>
      <c r="O943">
        <v>5</v>
      </c>
      <c r="P943">
        <v>2.1748199999999999E-22</v>
      </c>
      <c r="Q943">
        <v>0</v>
      </c>
      <c r="R943" s="10">
        <v>-1.48316E-19</v>
      </c>
      <c r="S943" s="12" t="s">
        <v>3627</v>
      </c>
      <c r="T943" s="12" t="s">
        <v>3628</v>
      </c>
      <c r="U943">
        <v>0</v>
      </c>
      <c r="V943">
        <v>28.033000000000001</v>
      </c>
      <c r="W943">
        <v>20.0411</v>
      </c>
      <c r="X943">
        <v>0</v>
      </c>
      <c r="Y943">
        <v>2.0866400000000001</v>
      </c>
      <c r="Z943">
        <v>0</v>
      </c>
      <c r="AA943">
        <v>5</v>
      </c>
      <c r="AB943">
        <v>0</v>
      </c>
      <c r="AC943" s="12">
        <f>firm_data[[#This Row],[capital_book]]/firm_data[[#This Row],[capital]]</f>
        <v>2.1683337495095065</v>
      </c>
      <c r="AD943">
        <v>60.7849</v>
      </c>
      <c r="AE943">
        <v>26.3735</v>
      </c>
    </row>
    <row r="944" spans="1:31" x14ac:dyDescent="0.25">
      <c r="A944">
        <v>943</v>
      </c>
      <c r="B944">
        <v>962843388</v>
      </c>
      <c r="C944" s="12" t="s">
        <v>96</v>
      </c>
      <c r="D944">
        <v>3913.23</v>
      </c>
      <c r="E944" s="12">
        <f>c_sales_data[[#This Row],[price]]</f>
        <v>356.57962074924177</v>
      </c>
      <c r="F944" s="8">
        <f>firm_data[[#This Row],[price]]-firm_data[[#This Row],[avg_price]]</f>
        <v>-0.24662074924174249</v>
      </c>
      <c r="G944">
        <v>356.33300000000003</v>
      </c>
      <c r="H944">
        <v>4951.71</v>
      </c>
      <c r="I944" s="3">
        <f>firm_data[[#This Row],[production]]-firm_data[[#This Row],[sales]]</f>
        <v>0</v>
      </c>
      <c r="J944">
        <v>-2.1115299999999998E-15</v>
      </c>
      <c r="K944">
        <v>884.89499999999998</v>
      </c>
      <c r="L944">
        <v>2.5</v>
      </c>
      <c r="M944">
        <v>2.5</v>
      </c>
      <c r="N944">
        <v>1.36893</v>
      </c>
      <c r="O944">
        <v>5</v>
      </c>
      <c r="P944">
        <v>2.0660700000000001E-22</v>
      </c>
      <c r="Q944">
        <v>4.9294399999999996</v>
      </c>
      <c r="R944" s="10">
        <v>-1.5042500000000001E-19</v>
      </c>
      <c r="S944" s="12" t="s">
        <v>3629</v>
      </c>
      <c r="T944" s="12" t="s">
        <v>3628</v>
      </c>
      <c r="U944">
        <v>0</v>
      </c>
      <c r="V944">
        <v>27.8828</v>
      </c>
      <c r="W944">
        <v>20.085699999999999</v>
      </c>
      <c r="X944">
        <v>0</v>
      </c>
      <c r="Y944">
        <v>4.9647199999999998</v>
      </c>
      <c r="Z944">
        <v>0</v>
      </c>
      <c r="AA944">
        <v>5</v>
      </c>
      <c r="AB944">
        <v>0</v>
      </c>
      <c r="AC944" s="12">
        <f>firm_data[[#This Row],[capital_book]]/firm_data[[#This Row],[capital]]</f>
        <v>2.1580293227365974</v>
      </c>
      <c r="AD944">
        <v>60.171900000000001</v>
      </c>
      <c r="AE944">
        <v>26.3735</v>
      </c>
    </row>
    <row r="945" spans="1:31" x14ac:dyDescent="0.25">
      <c r="A945">
        <v>944</v>
      </c>
      <c r="B945">
        <v>7364025</v>
      </c>
      <c r="C945" s="12" t="s">
        <v>96</v>
      </c>
      <c r="D945">
        <v>3438.64</v>
      </c>
      <c r="E945" s="12">
        <f>c_sales_data[[#This Row],[price]]</f>
        <v>356.1077822930614</v>
      </c>
      <c r="F945" s="8">
        <f>firm_data[[#This Row],[price]]-firm_data[[#This Row],[avg_price]]</f>
        <v>35.490217706938608</v>
      </c>
      <c r="G945">
        <v>391.59800000000001</v>
      </c>
      <c r="H945">
        <v>4358.92</v>
      </c>
      <c r="I945" s="3">
        <f>firm_data[[#This Row],[production]]-firm_data[[#This Row],[sales]]</f>
        <v>2.0013389999999998</v>
      </c>
      <c r="J945">
        <v>-2.1115299999999998E-15</v>
      </c>
      <c r="K945">
        <v>385.125</v>
      </c>
      <c r="L945">
        <v>3</v>
      </c>
      <c r="M945">
        <v>0.99866100000000002</v>
      </c>
      <c r="N945">
        <v>0</v>
      </c>
      <c r="O945">
        <v>5</v>
      </c>
      <c r="P945">
        <v>1.96277E-22</v>
      </c>
      <c r="Q945">
        <v>6.39351</v>
      </c>
      <c r="R945" s="10">
        <v>-1.52394E-19</v>
      </c>
      <c r="S945" s="12" t="s">
        <v>3630</v>
      </c>
      <c r="T945" s="12" t="s">
        <v>3631</v>
      </c>
      <c r="U945">
        <v>0</v>
      </c>
      <c r="V945">
        <v>27.7026</v>
      </c>
      <c r="W945">
        <v>16.877199999999998</v>
      </c>
      <c r="X945">
        <v>0</v>
      </c>
      <c r="Y945">
        <v>6.1967499999999998</v>
      </c>
      <c r="Z945">
        <v>0</v>
      </c>
      <c r="AA945">
        <v>6</v>
      </c>
      <c r="AB945">
        <v>0</v>
      </c>
      <c r="AC945" s="12">
        <f>firm_data[[#This Row],[capital_book]]/firm_data[[#This Row],[capital]]</f>
        <v>2.1881267462259859</v>
      </c>
      <c r="AD945">
        <v>60.616799999999998</v>
      </c>
      <c r="AE945">
        <v>26.3735</v>
      </c>
    </row>
    <row r="946" spans="1:31" x14ac:dyDescent="0.25">
      <c r="A946">
        <v>945</v>
      </c>
      <c r="B946">
        <v>692304029</v>
      </c>
      <c r="C946" s="12" t="s">
        <v>96</v>
      </c>
      <c r="D946">
        <v>2746.98</v>
      </c>
      <c r="E946" s="12">
        <f>c_sales_data[[#This Row],[price]]</f>
        <v>357.68297340321323</v>
      </c>
      <c r="F946" s="8">
        <f>firm_data[[#This Row],[price]]-firm_data[[#This Row],[avg_price]]</f>
        <v>33.268026596786797</v>
      </c>
      <c r="G946">
        <v>390.95100000000002</v>
      </c>
      <c r="H946">
        <v>3494.04</v>
      </c>
      <c r="I946" s="3">
        <f>firm_data[[#This Row],[production]]-firm_data[[#This Row],[sales]]</f>
        <v>4.4895706000000004</v>
      </c>
      <c r="J946">
        <v>-2.1115299999999998E-15</v>
      </c>
      <c r="K946">
        <v>-5.8136099999999997</v>
      </c>
      <c r="L946">
        <v>4.5</v>
      </c>
      <c r="M946">
        <v>1.04294E-2</v>
      </c>
      <c r="N946">
        <v>0</v>
      </c>
      <c r="O946">
        <v>5</v>
      </c>
      <c r="P946">
        <v>1.8646300000000001E-22</v>
      </c>
      <c r="Q946">
        <v>3.39351</v>
      </c>
      <c r="R946" s="10">
        <v>-1.5871600000000001E-19</v>
      </c>
      <c r="S946" s="12" t="s">
        <v>3632</v>
      </c>
      <c r="T946" s="12" t="s">
        <v>3633</v>
      </c>
      <c r="U946">
        <v>0</v>
      </c>
      <c r="V946">
        <v>27.432400000000001</v>
      </c>
      <c r="W946">
        <v>13.738</v>
      </c>
      <c r="X946">
        <v>0</v>
      </c>
      <c r="Y946">
        <v>6.1967499999999998</v>
      </c>
      <c r="Z946">
        <v>0</v>
      </c>
      <c r="AA946">
        <v>9</v>
      </c>
      <c r="AB946">
        <v>0</v>
      </c>
      <c r="AC946" s="12">
        <f>firm_data[[#This Row],[capital_book]]/firm_data[[#This Row],[capital]]</f>
        <v>2.1988633878187835</v>
      </c>
      <c r="AD946">
        <v>60.320099999999996</v>
      </c>
      <c r="AE946">
        <v>26.3735</v>
      </c>
    </row>
    <row r="947" spans="1:31" x14ac:dyDescent="0.25">
      <c r="A947">
        <v>946</v>
      </c>
      <c r="B947">
        <v>930081533</v>
      </c>
      <c r="C947" s="12" t="s">
        <v>96</v>
      </c>
      <c r="D947">
        <v>2339.2600000000002</v>
      </c>
      <c r="E947" s="12">
        <f>c_sales_data[[#This Row],[price]]</f>
        <v>357.33208311407287</v>
      </c>
      <c r="F947" s="8">
        <f>firm_data[[#This Row],[price]]-firm_data[[#This Row],[avg_price]]</f>
        <v>-1.1430831140728515</v>
      </c>
      <c r="G947">
        <v>356.18900000000002</v>
      </c>
      <c r="H947">
        <v>2983.89</v>
      </c>
      <c r="I947" s="3">
        <f>firm_data[[#This Row],[production]]-firm_data[[#This Row],[sales]]</f>
        <v>0</v>
      </c>
      <c r="J947">
        <v>-2.1115299999999998E-15</v>
      </c>
      <c r="K947">
        <v>176.52699999999999</v>
      </c>
      <c r="L947">
        <v>0.5</v>
      </c>
      <c r="M947">
        <v>0.5</v>
      </c>
      <c r="N947">
        <v>3.55925</v>
      </c>
      <c r="O947">
        <v>5</v>
      </c>
      <c r="P947">
        <v>1.7714E-22</v>
      </c>
      <c r="Q947">
        <v>0</v>
      </c>
      <c r="R947" s="10">
        <v>-1.68128E-19</v>
      </c>
      <c r="S947" s="12" t="s">
        <v>3634</v>
      </c>
      <c r="T947" s="12" t="s">
        <v>1123</v>
      </c>
      <c r="U947">
        <v>0</v>
      </c>
      <c r="V947">
        <v>27.4023</v>
      </c>
      <c r="W947">
        <v>14.818099999999999</v>
      </c>
      <c r="X947">
        <v>0</v>
      </c>
      <c r="Y947">
        <v>0.45938600000000002</v>
      </c>
      <c r="Z947">
        <v>0</v>
      </c>
      <c r="AA947">
        <v>1</v>
      </c>
      <c r="AB947">
        <v>0</v>
      </c>
      <c r="AC947" s="12">
        <f>firm_data[[#This Row],[capital_book]]/firm_data[[#This Row],[capital]]</f>
        <v>2.1829627440032406</v>
      </c>
      <c r="AD947">
        <v>59.818199999999997</v>
      </c>
      <c r="AE947">
        <v>26.3735</v>
      </c>
    </row>
    <row r="948" spans="1:31" x14ac:dyDescent="0.25">
      <c r="A948">
        <v>947</v>
      </c>
      <c r="B948">
        <v>932496424</v>
      </c>
      <c r="C948" s="12" t="s">
        <v>96</v>
      </c>
      <c r="D948">
        <v>2315.6999999999998</v>
      </c>
      <c r="E948" s="12">
        <f>c_sales_data[[#This Row],[price]]</f>
        <v>357.04306448928799</v>
      </c>
      <c r="F948" s="8">
        <f>firm_data[[#This Row],[price]]-firm_data[[#This Row],[avg_price]]</f>
        <v>15.204935510712005</v>
      </c>
      <c r="G948">
        <v>372.24799999999999</v>
      </c>
      <c r="H948">
        <v>2953.97</v>
      </c>
      <c r="I948" s="3">
        <f>firm_data[[#This Row],[production]]-firm_data[[#This Row],[sales]]</f>
        <v>0</v>
      </c>
      <c r="J948">
        <v>-2.1115299999999998E-15</v>
      </c>
      <c r="K948">
        <v>554.697</v>
      </c>
      <c r="L948">
        <v>1.5</v>
      </c>
      <c r="M948">
        <v>1.5</v>
      </c>
      <c r="N948">
        <v>1.6614899999999999</v>
      </c>
      <c r="O948">
        <v>5</v>
      </c>
      <c r="P948">
        <v>1.68283E-22</v>
      </c>
      <c r="Q948">
        <v>4.3254299999999999</v>
      </c>
      <c r="R948" s="10">
        <v>-1.74061E-19</v>
      </c>
      <c r="S948" s="12" t="s">
        <v>3635</v>
      </c>
      <c r="T948" s="12" t="s">
        <v>3636</v>
      </c>
      <c r="U948">
        <v>0</v>
      </c>
      <c r="V948">
        <v>27.3123</v>
      </c>
      <c r="W948">
        <v>14.579599999999999</v>
      </c>
      <c r="X948">
        <v>0</v>
      </c>
      <c r="Y948">
        <v>3.6627100000000001</v>
      </c>
      <c r="Z948">
        <v>0</v>
      </c>
      <c r="AA948">
        <v>3</v>
      </c>
      <c r="AB948">
        <v>0</v>
      </c>
      <c r="AC948" s="12">
        <f>firm_data[[#This Row],[capital_book]]/firm_data[[#This Row],[capital]]</f>
        <v>2.1726145363078175</v>
      </c>
      <c r="AD948">
        <v>59.339100000000002</v>
      </c>
      <c r="AE948">
        <v>26.3735</v>
      </c>
    </row>
    <row r="949" spans="1:31" x14ac:dyDescent="0.25">
      <c r="A949">
        <v>948</v>
      </c>
      <c r="B949">
        <v>357347910</v>
      </c>
      <c r="C949" s="12" t="s">
        <v>96</v>
      </c>
      <c r="D949">
        <v>2444.96</v>
      </c>
      <c r="E949" s="12">
        <f>c_sales_data[[#This Row],[price]]</f>
        <v>357.8930719101827</v>
      </c>
      <c r="F949" s="8">
        <f>firm_data[[#This Row],[price]]-firm_data[[#This Row],[avg_price]]</f>
        <v>14.354928089817292</v>
      </c>
      <c r="G949">
        <v>372.24799999999999</v>
      </c>
      <c r="H949">
        <v>3115.94</v>
      </c>
      <c r="I949" s="3">
        <f>firm_data[[#This Row],[production]]-firm_data[[#This Row],[sales]]</f>
        <v>0</v>
      </c>
      <c r="J949">
        <v>-2.1115299999999998E-15</v>
      </c>
      <c r="K949">
        <v>740.63599999999997</v>
      </c>
      <c r="L949">
        <v>2</v>
      </c>
      <c r="M949">
        <v>2</v>
      </c>
      <c r="N949">
        <v>0.37242599999999998</v>
      </c>
      <c r="O949">
        <v>5</v>
      </c>
      <c r="P949">
        <v>1.59869E-22</v>
      </c>
      <c r="Q949">
        <v>6.3160999999999996</v>
      </c>
      <c r="R949" s="10">
        <v>-1.74979E-19</v>
      </c>
      <c r="S949" s="12" t="s">
        <v>3637</v>
      </c>
      <c r="T949" s="12" t="s">
        <v>3638</v>
      </c>
      <c r="U949">
        <v>0</v>
      </c>
      <c r="V949">
        <v>27.1921</v>
      </c>
      <c r="W949">
        <v>12.874499999999999</v>
      </c>
      <c r="X949">
        <v>0</v>
      </c>
      <c r="Y949">
        <v>5.1580500000000002</v>
      </c>
      <c r="Z949">
        <v>0</v>
      </c>
      <c r="AA949">
        <v>4</v>
      </c>
      <c r="AB949">
        <v>0</v>
      </c>
      <c r="AC949" s="12">
        <f>firm_data[[#This Row],[capital_book]]/firm_data[[#This Row],[capital]]</f>
        <v>2.1970866538443152</v>
      </c>
      <c r="AD949">
        <v>59.743400000000001</v>
      </c>
      <c r="AE949">
        <v>26.3735</v>
      </c>
    </row>
    <row r="950" spans="1:31" x14ac:dyDescent="0.25">
      <c r="A950">
        <v>949</v>
      </c>
      <c r="B950">
        <v>493456907</v>
      </c>
      <c r="C950" s="12" t="s">
        <v>96</v>
      </c>
      <c r="D950">
        <v>2696.46</v>
      </c>
      <c r="E950" s="12">
        <f>c_sales_data[[#This Row],[price]]</f>
        <v>358.17537904697599</v>
      </c>
      <c r="F950" s="8">
        <f>firm_data[[#This Row],[price]]-firm_data[[#This Row],[avg_price]]</f>
        <v>14.072620953024</v>
      </c>
      <c r="G950">
        <v>372.24799999999999</v>
      </c>
      <c r="H950">
        <v>3428.78</v>
      </c>
      <c r="I950" s="3">
        <f>firm_data[[#This Row],[production]]-firm_data[[#This Row],[sales]]</f>
        <v>0</v>
      </c>
      <c r="J950">
        <v>-2.1115299999999998E-15</v>
      </c>
      <c r="K950">
        <v>923.75800000000004</v>
      </c>
      <c r="L950">
        <v>2.5</v>
      </c>
      <c r="M950">
        <v>2.5</v>
      </c>
      <c r="N950">
        <v>3.3464700000000001</v>
      </c>
      <c r="O950">
        <v>5</v>
      </c>
      <c r="P950">
        <v>1.51875E-22</v>
      </c>
      <c r="Q950">
        <v>5.9864699999999997</v>
      </c>
      <c r="R950" s="10">
        <v>-1.7340499999999999E-19</v>
      </c>
      <c r="S950" s="12" t="s">
        <v>3639</v>
      </c>
      <c r="T950" s="12" t="s">
        <v>3640</v>
      </c>
      <c r="U950">
        <v>0</v>
      </c>
      <c r="V950">
        <v>27.042000000000002</v>
      </c>
      <c r="W950">
        <v>10.6281</v>
      </c>
      <c r="X950">
        <v>0</v>
      </c>
      <c r="Y950">
        <v>5.4932400000000001</v>
      </c>
      <c r="Z950">
        <v>0</v>
      </c>
      <c r="AA950">
        <v>5</v>
      </c>
      <c r="AB950">
        <v>0</v>
      </c>
      <c r="AC950" s="12">
        <f>firm_data[[#This Row],[capital_book]]/firm_data[[#This Row],[capital]]</f>
        <v>2.1523925745137191</v>
      </c>
      <c r="AD950">
        <v>58.204999999999998</v>
      </c>
      <c r="AE950">
        <v>26.3735</v>
      </c>
    </row>
    <row r="951" spans="1:31" x14ac:dyDescent="0.25">
      <c r="A951">
        <v>950</v>
      </c>
      <c r="B951">
        <v>144478607</v>
      </c>
      <c r="C951" s="12" t="s">
        <v>96</v>
      </c>
      <c r="D951">
        <v>3490.06</v>
      </c>
      <c r="E951" s="12">
        <f>c_sales_data[[#This Row],[price]]</f>
        <v>360.42817470087692</v>
      </c>
      <c r="F951" s="8">
        <f>firm_data[[#This Row],[price]]-firm_data[[#This Row],[avg_price]]</f>
        <v>11.819825299123067</v>
      </c>
      <c r="G951">
        <v>372.24799999999999</v>
      </c>
      <c r="H951">
        <v>4419.95</v>
      </c>
      <c r="I951" s="3">
        <f>firm_data[[#This Row],[production]]-firm_data[[#This Row],[sales]]</f>
        <v>0</v>
      </c>
      <c r="J951">
        <v>-2.1115299999999998E-15</v>
      </c>
      <c r="K951">
        <v>1664.71</v>
      </c>
      <c r="L951">
        <v>4.5</v>
      </c>
      <c r="M951">
        <v>4.5</v>
      </c>
      <c r="N951">
        <v>2.8164400000000001</v>
      </c>
      <c r="O951">
        <v>5</v>
      </c>
      <c r="P951">
        <v>1.4428199999999999E-22</v>
      </c>
      <c r="Q951">
        <v>8.0101200000000006</v>
      </c>
      <c r="R951" s="10">
        <v>-1.70529E-19</v>
      </c>
      <c r="S951" s="12" t="s">
        <v>3641</v>
      </c>
      <c r="T951" s="12" t="s">
        <v>3642</v>
      </c>
      <c r="U951">
        <v>0</v>
      </c>
      <c r="V951">
        <v>26.771699999999999</v>
      </c>
      <c r="W951">
        <v>15.6417</v>
      </c>
      <c r="X951">
        <v>0</v>
      </c>
      <c r="Y951">
        <v>8.5050600000000003</v>
      </c>
      <c r="Z951">
        <v>0</v>
      </c>
      <c r="AA951">
        <v>9</v>
      </c>
      <c r="AB951">
        <v>0</v>
      </c>
      <c r="AC951" s="12">
        <f>firm_data[[#This Row],[capital_book]]/firm_data[[#This Row],[capital]]</f>
        <v>2.143098869328433</v>
      </c>
      <c r="AD951">
        <v>57.374400000000001</v>
      </c>
      <c r="AE951">
        <v>26.3735</v>
      </c>
    </row>
    <row r="952" spans="1:31" x14ac:dyDescent="0.25">
      <c r="A952">
        <v>951</v>
      </c>
      <c r="B952">
        <v>851865197</v>
      </c>
      <c r="C952" s="12" t="s">
        <v>96</v>
      </c>
      <c r="D952">
        <v>2794.81</v>
      </c>
      <c r="E952" s="12">
        <f>c_sales_data[[#This Row],[price]]</f>
        <v>363.35982665104643</v>
      </c>
      <c r="F952" s="8">
        <f>firm_data[[#This Row],[price]]-firm_data[[#This Row],[avg_price]]</f>
        <v>8.8881733489535577</v>
      </c>
      <c r="G952">
        <v>372.24799999999999</v>
      </c>
      <c r="H952">
        <v>3551.39</v>
      </c>
      <c r="I952" s="3">
        <f>firm_data[[#This Row],[production]]-firm_data[[#This Row],[sales]]</f>
        <v>6.4558007999999996</v>
      </c>
      <c r="J952">
        <v>-2.1115299999999998E-15</v>
      </c>
      <c r="K952">
        <v>3.0982599999999998</v>
      </c>
      <c r="L952">
        <v>6.5</v>
      </c>
      <c r="M952">
        <v>4.4199200000000001E-2</v>
      </c>
      <c r="N952">
        <v>0</v>
      </c>
      <c r="O952">
        <v>5</v>
      </c>
      <c r="P952">
        <v>1.37068E-22</v>
      </c>
      <c r="Q952">
        <v>4.8299599999999998</v>
      </c>
      <c r="R952" s="10">
        <v>-1.6070299999999999E-19</v>
      </c>
      <c r="S952" s="12" t="s">
        <v>3643</v>
      </c>
      <c r="T952" s="12" t="s">
        <v>3644</v>
      </c>
      <c r="U952">
        <v>0</v>
      </c>
      <c r="V952">
        <v>26.3813</v>
      </c>
      <c r="W952">
        <v>20.745100000000001</v>
      </c>
      <c r="X952">
        <v>0</v>
      </c>
      <c r="Y952">
        <v>11.039899999999999</v>
      </c>
      <c r="Z952">
        <v>0</v>
      </c>
      <c r="AA952">
        <v>13</v>
      </c>
      <c r="AB952">
        <v>0</v>
      </c>
      <c r="AC952" s="12">
        <f>firm_data[[#This Row],[capital_book]]/firm_data[[#This Row],[capital]]</f>
        <v>2.1938266878432828</v>
      </c>
      <c r="AD952">
        <v>57.875999999999998</v>
      </c>
      <c r="AE952">
        <v>26.3735</v>
      </c>
    </row>
    <row r="953" spans="1:31" x14ac:dyDescent="0.25">
      <c r="A953">
        <v>952</v>
      </c>
      <c r="B953">
        <v>682743924</v>
      </c>
      <c r="C953" s="12" t="s">
        <v>96</v>
      </c>
      <c r="D953">
        <v>2515.19</v>
      </c>
      <c r="E953" s="12">
        <f>c_sales_data[[#This Row],[price]]</f>
        <v>365.46376329855462</v>
      </c>
      <c r="F953" s="8">
        <f>firm_data[[#This Row],[price]]-firm_data[[#This Row],[avg_price]]</f>
        <v>-14.291763298554599</v>
      </c>
      <c r="G953">
        <v>351.17200000000003</v>
      </c>
      <c r="H953">
        <v>3200.28</v>
      </c>
      <c r="I953" s="3">
        <f>firm_data[[#This Row],[production]]-firm_data[[#This Row],[sales]]</f>
        <v>0</v>
      </c>
      <c r="J953">
        <v>-2.1115299999999998E-15</v>
      </c>
      <c r="K953">
        <v>347.464</v>
      </c>
      <c r="L953">
        <v>1</v>
      </c>
      <c r="M953">
        <v>1</v>
      </c>
      <c r="N953">
        <v>1.9682900000000001</v>
      </c>
      <c r="O953">
        <v>5</v>
      </c>
      <c r="P953">
        <v>1.30214E-22</v>
      </c>
      <c r="Q953">
        <v>0</v>
      </c>
      <c r="R953" s="10">
        <v>-1.7055E-19</v>
      </c>
      <c r="S953" s="12" t="s">
        <v>3645</v>
      </c>
      <c r="T953" s="12" t="s">
        <v>3646</v>
      </c>
      <c r="U953">
        <v>0</v>
      </c>
      <c r="V953">
        <v>26.321300000000001</v>
      </c>
      <c r="W953">
        <v>21.854600000000001</v>
      </c>
      <c r="X953">
        <v>0</v>
      </c>
      <c r="Y953">
        <v>0.68977900000000003</v>
      </c>
      <c r="Z953">
        <v>0</v>
      </c>
      <c r="AA953">
        <v>2</v>
      </c>
      <c r="AB953">
        <v>0</v>
      </c>
      <c r="AC953" s="12">
        <f>firm_data[[#This Row],[capital_book]]/firm_data[[#This Row],[capital]]</f>
        <v>2.1388229304783577</v>
      </c>
      <c r="AD953">
        <v>56.296599999999998</v>
      </c>
      <c r="AE953">
        <v>26.3735</v>
      </c>
    </row>
    <row r="954" spans="1:31" x14ac:dyDescent="0.25">
      <c r="A954">
        <v>953</v>
      </c>
      <c r="B954">
        <v>994291843</v>
      </c>
      <c r="C954" s="12" t="s">
        <v>96</v>
      </c>
      <c r="D954">
        <v>2308.33</v>
      </c>
      <c r="E954" s="12">
        <f>c_sales_data[[#This Row],[price]]</f>
        <v>367.12468854779911</v>
      </c>
      <c r="F954" s="8">
        <f>firm_data[[#This Row],[price]]-firm_data[[#This Row],[avg_price]]</f>
        <v>5.09731145220087</v>
      </c>
      <c r="G954">
        <v>372.22199999999998</v>
      </c>
      <c r="H954">
        <v>2942.04</v>
      </c>
      <c r="I954" s="3">
        <f>firm_data[[#This Row],[production]]-firm_data[[#This Row],[sales]]</f>
        <v>0</v>
      </c>
      <c r="J954">
        <v>-2.1115299999999998E-15</v>
      </c>
      <c r="K954">
        <v>370.42599999999999</v>
      </c>
      <c r="L954">
        <v>1</v>
      </c>
      <c r="M954">
        <v>1</v>
      </c>
      <c r="N954">
        <v>0.29131000000000001</v>
      </c>
      <c r="O954">
        <v>5</v>
      </c>
      <c r="P954">
        <v>1.2370399999999999E-22</v>
      </c>
      <c r="Q954">
        <v>2.9224800000000002</v>
      </c>
      <c r="R954" s="10">
        <v>-1.7400799999999999E-19</v>
      </c>
      <c r="S954" s="12" t="s">
        <v>3647</v>
      </c>
      <c r="T954" s="12" t="s">
        <v>3646</v>
      </c>
      <c r="U954">
        <v>0</v>
      </c>
      <c r="V954">
        <v>26.261199999999999</v>
      </c>
      <c r="W954">
        <v>16.1707</v>
      </c>
      <c r="X954">
        <v>0</v>
      </c>
      <c r="Y954">
        <v>2.4612400000000001</v>
      </c>
      <c r="Z954">
        <v>0</v>
      </c>
      <c r="AA954">
        <v>2</v>
      </c>
      <c r="AB954">
        <v>0</v>
      </c>
      <c r="AC954" s="12">
        <f>firm_data[[#This Row],[capital_book]]/firm_data[[#This Row],[capital]]</f>
        <v>2.1564094557750599</v>
      </c>
      <c r="AD954">
        <v>56.629899999999999</v>
      </c>
      <c r="AE954">
        <v>26.3735</v>
      </c>
    </row>
    <row r="955" spans="1:31" x14ac:dyDescent="0.25">
      <c r="A955">
        <v>954</v>
      </c>
      <c r="B955">
        <v>400619972</v>
      </c>
      <c r="C955" s="12" t="s">
        <v>96</v>
      </c>
      <c r="D955">
        <v>2142.84</v>
      </c>
      <c r="E955" s="12">
        <f>c_sales_data[[#This Row],[price]]</f>
        <v>368.59880112417881</v>
      </c>
      <c r="F955" s="8">
        <f>firm_data[[#This Row],[price]]-firm_data[[#This Row],[avg_price]]</f>
        <v>3.6231988758211742</v>
      </c>
      <c r="G955">
        <v>372.22199999999998</v>
      </c>
      <c r="H955">
        <v>2735.41</v>
      </c>
      <c r="I955" s="3">
        <f>firm_data[[#This Row],[production]]-firm_data[[#This Row],[sales]]</f>
        <v>0</v>
      </c>
      <c r="J955">
        <v>-2.1115299999999998E-15</v>
      </c>
      <c r="K955">
        <v>370.322</v>
      </c>
      <c r="L955">
        <v>1</v>
      </c>
      <c r="M955">
        <v>1</v>
      </c>
      <c r="N955">
        <v>5.8162899999999997E-2</v>
      </c>
      <c r="O955">
        <v>5</v>
      </c>
      <c r="P955">
        <v>1.17518E-22</v>
      </c>
      <c r="Q955">
        <v>3.4468399999999999</v>
      </c>
      <c r="R955" s="10">
        <v>-1.7670500000000001E-19</v>
      </c>
      <c r="S955" s="12" t="s">
        <v>3648</v>
      </c>
      <c r="T955" s="12" t="s">
        <v>3646</v>
      </c>
      <c r="U955">
        <v>0</v>
      </c>
      <c r="V955">
        <v>26.2011</v>
      </c>
      <c r="W955">
        <v>10.366400000000001</v>
      </c>
      <c r="X955">
        <v>0</v>
      </c>
      <c r="Y955">
        <v>2.72342</v>
      </c>
      <c r="Z955">
        <v>0</v>
      </c>
      <c r="AA955">
        <v>2</v>
      </c>
      <c r="AB955">
        <v>0</v>
      </c>
      <c r="AC955" s="12">
        <f>firm_data[[#This Row],[capital_book]]/firm_data[[#This Row],[capital]]</f>
        <v>2.1701302617065696</v>
      </c>
      <c r="AD955">
        <v>56.8598</v>
      </c>
      <c r="AE955">
        <v>26.3735</v>
      </c>
    </row>
    <row r="956" spans="1:31" x14ac:dyDescent="0.25">
      <c r="A956">
        <v>955</v>
      </c>
      <c r="B956">
        <v>174904021</v>
      </c>
      <c r="C956" s="12" t="s">
        <v>96</v>
      </c>
      <c r="D956">
        <v>1737.31</v>
      </c>
      <c r="E956" s="12">
        <f>c_sales_data[[#This Row],[price]]</f>
        <v>370.75863991660077</v>
      </c>
      <c r="F956" s="8">
        <f>firm_data[[#This Row],[price]]-firm_data[[#This Row],[avg_price]]</f>
        <v>1.4633600833992091</v>
      </c>
      <c r="G956">
        <v>372.22199999999998</v>
      </c>
      <c r="H956">
        <v>2228.16</v>
      </c>
      <c r="I956" s="3">
        <f>firm_data[[#This Row],[production]]-firm_data[[#This Row],[sales]]</f>
        <v>1.4145806999999999</v>
      </c>
      <c r="J956">
        <v>-2.1115299999999998E-15</v>
      </c>
      <c r="K956">
        <v>28.264700000000001</v>
      </c>
      <c r="L956">
        <v>1.5</v>
      </c>
      <c r="M956">
        <v>8.5419300000000004E-2</v>
      </c>
      <c r="N956">
        <v>5.9653800000000004E-18</v>
      </c>
      <c r="O956">
        <v>5</v>
      </c>
      <c r="P956">
        <v>1.1164199999999999E-22</v>
      </c>
      <c r="Q956">
        <v>2.5515300000000001</v>
      </c>
      <c r="R956" s="10">
        <v>-1.78935E-19</v>
      </c>
      <c r="S956" s="12" t="s">
        <v>3649</v>
      </c>
      <c r="T956" s="12" t="s">
        <v>3650</v>
      </c>
      <c r="U956">
        <v>0</v>
      </c>
      <c r="V956">
        <v>26.1111</v>
      </c>
      <c r="W956">
        <v>7.0524300000000002</v>
      </c>
      <c r="X956">
        <v>0</v>
      </c>
      <c r="Y956">
        <v>2.7757700000000001</v>
      </c>
      <c r="Z956">
        <v>0</v>
      </c>
      <c r="AA956">
        <v>3</v>
      </c>
      <c r="AB956">
        <v>0</v>
      </c>
      <c r="AC956" s="12">
        <f>firm_data[[#This Row],[capital_book]]/firm_data[[#This Row],[capital]]</f>
        <v>2.1647690062846836</v>
      </c>
      <c r="AD956">
        <v>56.524500000000003</v>
      </c>
      <c r="AE956">
        <v>26.3735</v>
      </c>
    </row>
    <row r="957" spans="1:31" x14ac:dyDescent="0.25">
      <c r="A957">
        <v>956</v>
      </c>
      <c r="B957">
        <v>414021588</v>
      </c>
      <c r="C957" s="12" t="s">
        <v>96</v>
      </c>
      <c r="D957">
        <v>1524.94</v>
      </c>
      <c r="E957" s="12">
        <f>c_sales_data[[#This Row],[price]]</f>
        <v>371.72175639858602</v>
      </c>
      <c r="F957" s="8">
        <f>firm_data[[#This Row],[price]]-firm_data[[#This Row],[avg_price]]</f>
        <v>-31.995756398586025</v>
      </c>
      <c r="G957">
        <v>339.726</v>
      </c>
      <c r="H957">
        <v>1962.55</v>
      </c>
      <c r="I957" s="3">
        <f>firm_data[[#This Row],[production]]-firm_data[[#This Row],[sales]]</f>
        <v>0</v>
      </c>
      <c r="J957">
        <v>-2.1115299999999998E-15</v>
      </c>
      <c r="K957">
        <v>168.65700000000001</v>
      </c>
      <c r="L957">
        <v>0.5</v>
      </c>
      <c r="M957">
        <v>0.5</v>
      </c>
      <c r="N957">
        <v>2.7998500000000002</v>
      </c>
      <c r="O957">
        <v>5</v>
      </c>
      <c r="P957">
        <v>1.0606000000000001E-22</v>
      </c>
      <c r="Q957">
        <v>0</v>
      </c>
      <c r="R957" s="10">
        <v>-1.8492700000000001E-19</v>
      </c>
      <c r="S957" s="12" t="s">
        <v>3651</v>
      </c>
      <c r="T957" s="12" t="s">
        <v>1116</v>
      </c>
      <c r="U957">
        <v>0</v>
      </c>
      <c r="V957">
        <v>26.081</v>
      </c>
      <c r="W957">
        <v>6.1759199999999996</v>
      </c>
      <c r="X957">
        <v>0</v>
      </c>
      <c r="Y957">
        <v>0.226877</v>
      </c>
      <c r="Z957">
        <v>0</v>
      </c>
      <c r="AA957">
        <v>1</v>
      </c>
      <c r="AB957">
        <v>0</v>
      </c>
      <c r="AC957" s="12">
        <f>firm_data[[#This Row],[capital_book]]/firm_data[[#This Row],[capital]]</f>
        <v>2.1618764617921089</v>
      </c>
      <c r="AD957">
        <v>56.383899999999997</v>
      </c>
      <c r="AE957">
        <v>26.3735</v>
      </c>
    </row>
    <row r="958" spans="1:31" x14ac:dyDescent="0.25">
      <c r="A958">
        <v>957</v>
      </c>
      <c r="B958">
        <v>442743329</v>
      </c>
      <c r="C958" s="12" t="s">
        <v>96</v>
      </c>
      <c r="D958">
        <v>1494.4</v>
      </c>
      <c r="E958" s="12">
        <f>c_sales_data[[#This Row],[price]]</f>
        <v>372.10940132102263</v>
      </c>
      <c r="F958" s="8">
        <f>firm_data[[#This Row],[price]]-firm_data[[#This Row],[avg_price]]</f>
        <v>-27.051401321022638</v>
      </c>
      <c r="G958">
        <v>345.05799999999999</v>
      </c>
      <c r="H958">
        <v>1924.53</v>
      </c>
      <c r="I958" s="3">
        <f>firm_data[[#This Row],[production]]-firm_data[[#This Row],[sales]]</f>
        <v>0</v>
      </c>
      <c r="J958">
        <v>-2.1115299999999998E-15</v>
      </c>
      <c r="K958">
        <v>343.07600000000002</v>
      </c>
      <c r="L958">
        <v>1</v>
      </c>
      <c r="M958">
        <v>1</v>
      </c>
      <c r="N958">
        <v>1.31978</v>
      </c>
      <c r="O958">
        <v>5</v>
      </c>
      <c r="P958">
        <v>1.00757E-22</v>
      </c>
      <c r="Q958">
        <v>3.49349</v>
      </c>
      <c r="R958" s="10">
        <v>-1.8819700000000001E-19</v>
      </c>
      <c r="S958" s="12" t="s">
        <v>3652</v>
      </c>
      <c r="T958" s="12" t="s">
        <v>3653</v>
      </c>
      <c r="U958">
        <v>0</v>
      </c>
      <c r="V958">
        <v>26.021000000000001</v>
      </c>
      <c r="W958">
        <v>8.9170599999999993</v>
      </c>
      <c r="X958">
        <v>0</v>
      </c>
      <c r="Y958">
        <v>2.74674</v>
      </c>
      <c r="Z958">
        <v>0</v>
      </c>
      <c r="AA958">
        <v>2</v>
      </c>
      <c r="AB958">
        <v>0</v>
      </c>
      <c r="AC958" s="12">
        <f>firm_data[[#This Row],[capital_book]]/firm_data[[#This Row],[capital]]</f>
        <v>2.1725759963106723</v>
      </c>
      <c r="AD958">
        <v>56.532600000000002</v>
      </c>
      <c r="AE958">
        <v>26.3735</v>
      </c>
    </row>
    <row r="959" spans="1:31" x14ac:dyDescent="0.25">
      <c r="A959">
        <v>958</v>
      </c>
      <c r="B959">
        <v>750303948</v>
      </c>
      <c r="C959" s="12" t="s">
        <v>96</v>
      </c>
      <c r="D959">
        <v>1627.3</v>
      </c>
      <c r="E959" s="12">
        <f>c_sales_data[[#This Row],[price]]</f>
        <v>374.24377366222336</v>
      </c>
      <c r="F959" s="8">
        <f>firm_data[[#This Row],[price]]-firm_data[[#This Row],[avg_price]]</f>
        <v>-12.424773662223345</v>
      </c>
      <c r="G959">
        <v>361.81900000000002</v>
      </c>
      <c r="H959">
        <v>2090.2600000000002</v>
      </c>
      <c r="I959" s="3">
        <f>firm_data[[#This Row],[production]]-firm_data[[#This Row],[sales]]</f>
        <v>0</v>
      </c>
      <c r="J959">
        <v>-2.1115299999999998E-15</v>
      </c>
      <c r="K959">
        <v>539.13599999999997</v>
      </c>
      <c r="L959">
        <v>1.5</v>
      </c>
      <c r="M959">
        <v>1.5</v>
      </c>
      <c r="N959">
        <v>3.5096500000000002</v>
      </c>
      <c r="O959">
        <v>5</v>
      </c>
      <c r="P959">
        <v>9.5719399999999997E-23</v>
      </c>
      <c r="Q959">
        <v>4.8690800000000003</v>
      </c>
      <c r="R959" s="10">
        <v>-1.8891699999999999E-19</v>
      </c>
      <c r="S959" s="12" t="s">
        <v>3654</v>
      </c>
      <c r="T959" s="12" t="s">
        <v>3655</v>
      </c>
      <c r="U959">
        <v>0</v>
      </c>
      <c r="V959">
        <v>25.930900000000001</v>
      </c>
      <c r="W959">
        <v>8.5563500000000001</v>
      </c>
      <c r="X959">
        <v>0</v>
      </c>
      <c r="Y959">
        <v>3.9345400000000001</v>
      </c>
      <c r="Z959">
        <v>0</v>
      </c>
      <c r="AA959">
        <v>3</v>
      </c>
      <c r="AB959">
        <v>0</v>
      </c>
      <c r="AC959" s="12">
        <f>firm_data[[#This Row],[capital_book]]/firm_data[[#This Row],[capital]]</f>
        <v>2.1647879556822169</v>
      </c>
      <c r="AD959">
        <v>56.134900000000002</v>
      </c>
      <c r="AE959">
        <v>26.3735</v>
      </c>
    </row>
    <row r="960" spans="1:31" x14ac:dyDescent="0.25">
      <c r="A960">
        <v>959</v>
      </c>
      <c r="B960">
        <v>856783642</v>
      </c>
      <c r="C960" s="12" t="s">
        <v>96</v>
      </c>
      <c r="D960">
        <v>2332.08</v>
      </c>
      <c r="E960" s="12">
        <f>c_sales_data[[#This Row],[price]]</f>
        <v>375.23313839840807</v>
      </c>
      <c r="F960" s="8">
        <f>firm_data[[#This Row],[price]]-firm_data[[#This Row],[avg_price]]</f>
        <v>-5.292138398408099</v>
      </c>
      <c r="G960">
        <v>369.94099999999997</v>
      </c>
      <c r="H960">
        <v>2970.48</v>
      </c>
      <c r="I960" s="3">
        <f>firm_data[[#This Row],[production]]-firm_data[[#This Row],[sales]]</f>
        <v>0</v>
      </c>
      <c r="J960">
        <v>-2.1115299999999998E-15</v>
      </c>
      <c r="K960">
        <v>1286.5999999999999</v>
      </c>
      <c r="L960">
        <v>3.5</v>
      </c>
      <c r="M960">
        <v>3.5</v>
      </c>
      <c r="N960">
        <v>3.2572399999999999</v>
      </c>
      <c r="O960">
        <v>5</v>
      </c>
      <c r="P960">
        <v>9.0933499999999995E-23</v>
      </c>
      <c r="Q960">
        <v>7.1864600000000003</v>
      </c>
      <c r="R960" s="10">
        <v>-1.8633699999999999E-19</v>
      </c>
      <c r="S960" s="12" t="s">
        <v>3656</v>
      </c>
      <c r="T960" s="12" t="s">
        <v>3657</v>
      </c>
      <c r="U960">
        <v>0</v>
      </c>
      <c r="V960">
        <v>25.720700000000001</v>
      </c>
      <c r="W960">
        <v>13.127599999999999</v>
      </c>
      <c r="X960">
        <v>0</v>
      </c>
      <c r="Y960">
        <v>7.0932300000000001</v>
      </c>
      <c r="Z960">
        <v>0</v>
      </c>
      <c r="AA960">
        <v>7</v>
      </c>
      <c r="AB960">
        <v>0</v>
      </c>
      <c r="AC960" s="12">
        <f>firm_data[[#This Row],[capital_book]]/firm_data[[#This Row],[capital]]</f>
        <v>2.1535067086043536</v>
      </c>
      <c r="AD960">
        <v>55.389699999999998</v>
      </c>
      <c r="AE960">
        <v>15.4442</v>
      </c>
    </row>
    <row r="961" spans="1:31" x14ac:dyDescent="0.25">
      <c r="A961">
        <v>960</v>
      </c>
      <c r="B961">
        <v>816954653</v>
      </c>
      <c r="C961" s="12" t="s">
        <v>96</v>
      </c>
      <c r="D961">
        <v>2557.52</v>
      </c>
      <c r="E961" s="12">
        <f>c_sales_data[[#This Row],[price]]</f>
        <v>378.22128014946907</v>
      </c>
      <c r="F961" s="8">
        <f>firm_data[[#This Row],[price]]-firm_data[[#This Row],[avg_price]]</f>
        <v>10.264719850530923</v>
      </c>
      <c r="G961">
        <v>388.48599999999999</v>
      </c>
      <c r="H961">
        <v>3252.05</v>
      </c>
      <c r="I961" s="3">
        <f>firm_data[[#This Row],[production]]-firm_data[[#This Row],[sales]]</f>
        <v>2.7481200000000001</v>
      </c>
      <c r="J961">
        <v>-2.1115299999999998E-15</v>
      </c>
      <c r="K961">
        <v>863.93600000000004</v>
      </c>
      <c r="L961">
        <v>5</v>
      </c>
      <c r="M961">
        <v>2.2518799999999999</v>
      </c>
      <c r="N961">
        <v>1.1431300000000001E-18</v>
      </c>
      <c r="O961">
        <v>5</v>
      </c>
      <c r="P961">
        <v>8.6386800000000003E-23</v>
      </c>
      <c r="Q961">
        <v>7.1299599999999996</v>
      </c>
      <c r="R961" s="10">
        <v>-1.7620600000000001E-19</v>
      </c>
      <c r="S961" s="12" t="s">
        <v>3658</v>
      </c>
      <c r="T961" s="12" t="s">
        <v>3659</v>
      </c>
      <c r="U961">
        <v>0</v>
      </c>
      <c r="V961">
        <v>25.420400000000001</v>
      </c>
      <c r="W961">
        <v>18.500299999999999</v>
      </c>
      <c r="X961">
        <v>0</v>
      </c>
      <c r="Y961">
        <v>10.024699999999999</v>
      </c>
      <c r="Z961">
        <v>0</v>
      </c>
      <c r="AA961">
        <v>10</v>
      </c>
      <c r="AB961">
        <v>0</v>
      </c>
      <c r="AC961" s="12">
        <f>firm_data[[#This Row],[capital_book]]/firm_data[[#This Row],[capital]]</f>
        <v>2.1696944186558826</v>
      </c>
      <c r="AD961">
        <v>55.154499999999999</v>
      </c>
      <c r="AE961">
        <v>15.4442</v>
      </c>
    </row>
    <row r="962" spans="1:31" x14ac:dyDescent="0.25">
      <c r="A962">
        <v>961</v>
      </c>
      <c r="B962">
        <v>198181814</v>
      </c>
      <c r="C962" s="12" t="s">
        <v>96</v>
      </c>
      <c r="D962">
        <v>2942.78</v>
      </c>
      <c r="E962" s="12">
        <f>c_sales_data[[#This Row],[price]]</f>
        <v>380.46737541788588</v>
      </c>
      <c r="F962" s="8">
        <f>firm_data[[#This Row],[price]]-firm_data[[#This Row],[avg_price]]</f>
        <v>-4.8143754178858558</v>
      </c>
      <c r="G962">
        <v>375.65300000000002</v>
      </c>
      <c r="H962">
        <v>3733.49</v>
      </c>
      <c r="I962" s="3">
        <f>firm_data[[#This Row],[production]]-firm_data[[#This Row],[sales]]</f>
        <v>0</v>
      </c>
      <c r="J962">
        <v>-2.1115299999999998E-15</v>
      </c>
      <c r="K962">
        <v>1120.43</v>
      </c>
      <c r="L962">
        <v>3</v>
      </c>
      <c r="M962">
        <v>3</v>
      </c>
      <c r="N962">
        <v>2.7994699999999999</v>
      </c>
      <c r="O962">
        <v>5</v>
      </c>
      <c r="P962">
        <v>8.2067499999999996E-23</v>
      </c>
      <c r="Q962">
        <v>0</v>
      </c>
      <c r="R962" s="10">
        <v>-1.7347400000000001E-19</v>
      </c>
      <c r="S962" s="12" t="s">
        <v>3660</v>
      </c>
      <c r="T962" s="12" t="s">
        <v>3661</v>
      </c>
      <c r="U962">
        <v>0</v>
      </c>
      <c r="V962">
        <v>25.240200000000002</v>
      </c>
      <c r="W962">
        <v>18.0825</v>
      </c>
      <c r="X962">
        <v>0</v>
      </c>
      <c r="Y962">
        <v>2.5266899999999999</v>
      </c>
      <c r="Z962">
        <v>0</v>
      </c>
      <c r="AA962">
        <v>6</v>
      </c>
      <c r="AB962">
        <v>0</v>
      </c>
      <c r="AC962" s="12">
        <f>firm_data[[#This Row],[capital_book]]/firm_data[[#This Row],[capital]]</f>
        <v>2.1797568957456752</v>
      </c>
      <c r="AD962">
        <v>55.017499999999998</v>
      </c>
      <c r="AE962">
        <v>15.4442</v>
      </c>
    </row>
    <row r="963" spans="1:31" x14ac:dyDescent="0.25">
      <c r="A963">
        <v>962</v>
      </c>
      <c r="B963">
        <v>282656093</v>
      </c>
      <c r="C963" s="12" t="s">
        <v>96</v>
      </c>
      <c r="D963">
        <v>2460.0300000000002</v>
      </c>
      <c r="E963" s="12">
        <f>c_sales_data[[#This Row],[price]]</f>
        <v>383.32975459127545</v>
      </c>
      <c r="F963" s="8">
        <f>firm_data[[#This Row],[price]]-firm_data[[#This Row],[avg_price]]</f>
        <v>23.060245408724541</v>
      </c>
      <c r="G963">
        <v>406.39</v>
      </c>
      <c r="H963">
        <v>3129.84</v>
      </c>
      <c r="I963" s="3">
        <f>firm_data[[#This Row],[production]]-firm_data[[#This Row],[sales]]</f>
        <v>3.1573359999999999</v>
      </c>
      <c r="J963">
        <v>-2.1115299999999998E-15</v>
      </c>
      <c r="K963">
        <v>131.58500000000001</v>
      </c>
      <c r="L963">
        <v>3.5</v>
      </c>
      <c r="M963">
        <v>0.34266400000000002</v>
      </c>
      <c r="N963">
        <v>0</v>
      </c>
      <c r="O963">
        <v>5</v>
      </c>
      <c r="P963">
        <v>7.7964100000000005E-23</v>
      </c>
      <c r="Q963">
        <v>3.0924200000000002</v>
      </c>
      <c r="R963" s="10">
        <v>-1.6830499999999999E-19</v>
      </c>
      <c r="S963" s="12" t="s">
        <v>3662</v>
      </c>
      <c r="T963" s="12" t="s">
        <v>3663</v>
      </c>
      <c r="U963">
        <v>0</v>
      </c>
      <c r="V963">
        <v>25.03</v>
      </c>
      <c r="W963">
        <v>19.285799999999998</v>
      </c>
      <c r="X963">
        <v>0</v>
      </c>
      <c r="Y963">
        <v>5.0462100000000003</v>
      </c>
      <c r="Z963">
        <v>0</v>
      </c>
      <c r="AA963">
        <v>7</v>
      </c>
      <c r="AB963">
        <v>0</v>
      </c>
      <c r="AC963" s="12">
        <f>firm_data[[#This Row],[capital_book]]/firm_data[[#This Row],[capital]]</f>
        <v>2.1896683979224929</v>
      </c>
      <c r="AD963">
        <v>54.807400000000001</v>
      </c>
      <c r="AE963">
        <v>15.4442</v>
      </c>
    </row>
    <row r="964" spans="1:31" x14ac:dyDescent="0.25">
      <c r="A964">
        <v>963</v>
      </c>
      <c r="B964">
        <v>255099549</v>
      </c>
      <c r="C964" s="12" t="s">
        <v>96</v>
      </c>
      <c r="D964">
        <v>3220.74</v>
      </c>
      <c r="E964" s="12">
        <f>c_sales_data[[#This Row],[price]]</f>
        <v>383.14063219156924</v>
      </c>
      <c r="F964" s="8">
        <f>firm_data[[#This Row],[price]]-firm_data[[#This Row],[avg_price]]</f>
        <v>10.333367808430751</v>
      </c>
      <c r="G964">
        <v>393.47399999999999</v>
      </c>
      <c r="H964">
        <v>4078.55</v>
      </c>
      <c r="I964" s="3">
        <f>firm_data[[#This Row],[production]]-firm_data[[#This Row],[sales]]</f>
        <v>0</v>
      </c>
      <c r="J964">
        <v>-2.1115299999999998E-15</v>
      </c>
      <c r="K964">
        <v>1563.21</v>
      </c>
      <c r="L964">
        <v>4</v>
      </c>
      <c r="M964">
        <v>4</v>
      </c>
      <c r="N964">
        <v>0.14135200000000001</v>
      </c>
      <c r="O964">
        <v>5</v>
      </c>
      <c r="P964">
        <v>7.40659E-23</v>
      </c>
      <c r="Q964">
        <v>2.0924200000000002</v>
      </c>
      <c r="R964" s="10">
        <v>-1.75162E-19</v>
      </c>
      <c r="S964" s="12" t="s">
        <v>3664</v>
      </c>
      <c r="T964" s="12" t="s">
        <v>3665</v>
      </c>
      <c r="U964">
        <v>0</v>
      </c>
      <c r="V964">
        <v>24.7897</v>
      </c>
      <c r="W964">
        <v>15.8256</v>
      </c>
      <c r="X964">
        <v>0</v>
      </c>
      <c r="Y964">
        <v>5.0462100000000003</v>
      </c>
      <c r="Z964">
        <v>0</v>
      </c>
      <c r="AA964">
        <v>8</v>
      </c>
      <c r="AB964">
        <v>0</v>
      </c>
      <c r="AC964" s="12">
        <f>firm_data[[#This Row],[capital_book]]/firm_data[[#This Row],[capital]]</f>
        <v>2.1230269023021657</v>
      </c>
      <c r="AD964">
        <v>52.629199999999997</v>
      </c>
      <c r="AE964">
        <v>18.618300000000001</v>
      </c>
    </row>
    <row r="965" spans="1:31" x14ac:dyDescent="0.25">
      <c r="A965">
        <v>964</v>
      </c>
      <c r="B965">
        <v>771162572</v>
      </c>
      <c r="C965" s="12" t="s">
        <v>96</v>
      </c>
      <c r="D965">
        <v>3817.46</v>
      </c>
      <c r="E965" s="12">
        <f>c_sales_data[[#This Row],[price]]</f>
        <v>384.2990151592241</v>
      </c>
      <c r="F965" s="8">
        <f>firm_data[[#This Row],[price]]-firm_data[[#This Row],[avg_price]]</f>
        <v>9.1749848407758918</v>
      </c>
      <c r="G965">
        <v>393.47399999999999</v>
      </c>
      <c r="H965">
        <v>4824.9799999999996</v>
      </c>
      <c r="I965" s="3">
        <f>firm_data[[#This Row],[production]]-firm_data[[#This Row],[sales]]</f>
        <v>3.7650000000000183E-2</v>
      </c>
      <c r="J965">
        <v>-2.1115299999999998E-15</v>
      </c>
      <c r="K965">
        <v>1551.09</v>
      </c>
      <c r="L965">
        <v>4</v>
      </c>
      <c r="M965">
        <v>3.9623499999999998</v>
      </c>
      <c r="N965">
        <v>0</v>
      </c>
      <c r="O965">
        <v>5</v>
      </c>
      <c r="P965">
        <v>7.0362599999999998E-23</v>
      </c>
      <c r="Q965">
        <v>2.3468499999999999</v>
      </c>
      <c r="R965" s="10">
        <v>-1.66018E-19</v>
      </c>
      <c r="S965" s="12" t="s">
        <v>3666</v>
      </c>
      <c r="T965" s="12" t="s">
        <v>3665</v>
      </c>
      <c r="U965">
        <v>0</v>
      </c>
      <c r="V965">
        <v>24.549499999999998</v>
      </c>
      <c r="W965">
        <v>15.228400000000001</v>
      </c>
      <c r="X965">
        <v>0</v>
      </c>
      <c r="Y965">
        <v>5.1734299999999998</v>
      </c>
      <c r="Z965">
        <v>0</v>
      </c>
      <c r="AA965">
        <v>8</v>
      </c>
      <c r="AB965">
        <v>0</v>
      </c>
      <c r="AC965" s="12">
        <f>firm_data[[#This Row],[capital_book]]/firm_data[[#This Row],[capital]]</f>
        <v>2.1654493981547485</v>
      </c>
      <c r="AD965">
        <v>53.160699999999999</v>
      </c>
      <c r="AE965">
        <v>18.618300000000001</v>
      </c>
    </row>
    <row r="966" spans="1:31" x14ac:dyDescent="0.25">
      <c r="A966">
        <v>965</v>
      </c>
      <c r="B966">
        <v>819309018</v>
      </c>
      <c r="C966" s="12" t="s">
        <v>96</v>
      </c>
      <c r="D966">
        <v>4267.97</v>
      </c>
      <c r="E966" s="12">
        <f>c_sales_data[[#This Row],[price]]</f>
        <v>384.10040512682127</v>
      </c>
      <c r="F966" s="8">
        <f>firm_data[[#This Row],[price]]-firm_data[[#This Row],[avg_price]]</f>
        <v>-2.7244051268212957</v>
      </c>
      <c r="G966">
        <v>381.37599999999998</v>
      </c>
      <c r="H966">
        <v>5387.64</v>
      </c>
      <c r="I966" s="3">
        <f>firm_data[[#This Row],[production]]-firm_data[[#This Row],[sales]]</f>
        <v>0</v>
      </c>
      <c r="J966">
        <v>-2.1115299999999998E-15</v>
      </c>
      <c r="K966">
        <v>1516.5</v>
      </c>
      <c r="L966">
        <v>4</v>
      </c>
      <c r="M966">
        <v>4</v>
      </c>
      <c r="N966">
        <v>1.7772699999999999</v>
      </c>
      <c r="O966">
        <v>5</v>
      </c>
      <c r="P966">
        <v>6.6844500000000003E-23</v>
      </c>
      <c r="Q966">
        <v>0</v>
      </c>
      <c r="R966" s="10">
        <v>-1.59339E-19</v>
      </c>
      <c r="S966" s="12" t="s">
        <v>3667</v>
      </c>
      <c r="T966" s="12" t="s">
        <v>3665</v>
      </c>
      <c r="U966">
        <v>0</v>
      </c>
      <c r="V966">
        <v>24.309200000000001</v>
      </c>
      <c r="W966">
        <v>14.680099999999999</v>
      </c>
      <c r="X966">
        <v>0</v>
      </c>
      <c r="Y966">
        <v>3.9661200000000001</v>
      </c>
      <c r="Z966">
        <v>0</v>
      </c>
      <c r="AA966">
        <v>8</v>
      </c>
      <c r="AB966">
        <v>0</v>
      </c>
      <c r="AC966" s="12">
        <f>firm_data[[#This Row],[capital_book]]/firm_data[[#This Row],[capital]]</f>
        <v>2.1671342536981881</v>
      </c>
      <c r="AD966">
        <v>52.6813</v>
      </c>
      <c r="AE966">
        <v>18.618300000000001</v>
      </c>
    </row>
    <row r="967" spans="1:31" x14ac:dyDescent="0.25">
      <c r="A967">
        <v>966</v>
      </c>
      <c r="B967">
        <v>440763940</v>
      </c>
      <c r="C967" s="12" t="s">
        <v>96</v>
      </c>
      <c r="D967">
        <v>3997.42</v>
      </c>
      <c r="E967" s="12">
        <f>c_sales_data[[#This Row],[price]]</f>
        <v>385.74647268744212</v>
      </c>
      <c r="F967" s="8">
        <f>firm_data[[#This Row],[price]]-firm_data[[#This Row],[avg_price]]</f>
        <v>33.174527312557871</v>
      </c>
      <c r="G967">
        <v>418.92099999999999</v>
      </c>
      <c r="H967">
        <v>5049.05</v>
      </c>
      <c r="I967" s="3">
        <f>firm_data[[#This Row],[production]]-firm_data[[#This Row],[sales]]</f>
        <v>2.2411700000000003</v>
      </c>
      <c r="J967">
        <v>-2.11154E-15</v>
      </c>
      <c r="K967">
        <v>727.88199999999995</v>
      </c>
      <c r="L967">
        <v>4</v>
      </c>
      <c r="M967">
        <v>1.7588299999999999</v>
      </c>
      <c r="N967">
        <v>2.6502E-19</v>
      </c>
      <c r="O967">
        <v>5</v>
      </c>
      <c r="P967">
        <v>6.3502200000000004E-23</v>
      </c>
      <c r="Q967">
        <v>3.1313300000000002</v>
      </c>
      <c r="R967" s="10">
        <v>-1.5520099999999999E-19</v>
      </c>
      <c r="S967" s="12" t="s">
        <v>3668</v>
      </c>
      <c r="T967" s="12" t="s">
        <v>3665</v>
      </c>
      <c r="U967">
        <v>0</v>
      </c>
      <c r="V967">
        <v>24.068999999999999</v>
      </c>
      <c r="W967">
        <v>17.545400000000001</v>
      </c>
      <c r="X967">
        <v>0</v>
      </c>
      <c r="Y967">
        <v>5.5656600000000003</v>
      </c>
      <c r="Z967">
        <v>0</v>
      </c>
      <c r="AA967">
        <v>8</v>
      </c>
      <c r="AB967">
        <v>0</v>
      </c>
      <c r="AC967" s="12">
        <f>firm_data[[#This Row],[capital_book]]/firm_data[[#This Row],[capital]]</f>
        <v>2.1717562009223483</v>
      </c>
      <c r="AD967">
        <v>52.271999999999998</v>
      </c>
      <c r="AE967">
        <v>18.618300000000001</v>
      </c>
    </row>
    <row r="968" spans="1:31" x14ac:dyDescent="0.25">
      <c r="A968">
        <v>967</v>
      </c>
      <c r="B968">
        <v>383422507</v>
      </c>
      <c r="C968" s="12" t="s">
        <v>96</v>
      </c>
      <c r="D968">
        <v>3975.34</v>
      </c>
      <c r="E968" s="12">
        <f>c_sales_data[[#This Row],[price]]</f>
        <v>386.76347097493709</v>
      </c>
      <c r="F968" s="8">
        <f>firm_data[[#This Row],[price]]-firm_data[[#This Row],[avg_price]]</f>
        <v>21.882529025062922</v>
      </c>
      <c r="G968">
        <v>408.64600000000002</v>
      </c>
      <c r="H968">
        <v>5021.72</v>
      </c>
      <c r="I968" s="3">
        <f>firm_data[[#This Row],[production]]-firm_data[[#This Row],[sales]]</f>
        <v>2.1</v>
      </c>
      <c r="J968">
        <v>-2.11154E-15</v>
      </c>
      <c r="K968">
        <v>971.43</v>
      </c>
      <c r="L968">
        <v>4.5</v>
      </c>
      <c r="M968">
        <v>2.4</v>
      </c>
      <c r="N968">
        <v>0</v>
      </c>
      <c r="O968">
        <v>5</v>
      </c>
      <c r="P968">
        <v>6.0327100000000004E-23</v>
      </c>
      <c r="Q968">
        <v>2.1313300000000002</v>
      </c>
      <c r="R968" s="10">
        <v>-1.5897800000000001E-19</v>
      </c>
      <c r="S968" s="12" t="s">
        <v>3669</v>
      </c>
      <c r="T968" s="12" t="s">
        <v>3670</v>
      </c>
      <c r="U968">
        <v>0</v>
      </c>
      <c r="V968">
        <v>23.7987</v>
      </c>
      <c r="W968">
        <v>15.8386</v>
      </c>
      <c r="X968">
        <v>0</v>
      </c>
      <c r="Y968">
        <v>5.5656600000000003</v>
      </c>
      <c r="Z968">
        <v>0</v>
      </c>
      <c r="AA968">
        <v>9</v>
      </c>
      <c r="AB968">
        <v>0</v>
      </c>
      <c r="AC968" s="12">
        <f>firm_data[[#This Row],[capital_book]]/firm_data[[#This Row],[capital]]</f>
        <v>2.2080239676957145</v>
      </c>
      <c r="AD968">
        <v>52.548099999999998</v>
      </c>
      <c r="AE968">
        <v>18.618300000000001</v>
      </c>
    </row>
    <row r="969" spans="1:31" x14ac:dyDescent="0.25">
      <c r="A969">
        <v>968</v>
      </c>
      <c r="B969">
        <v>34325286</v>
      </c>
      <c r="C969" s="12" t="s">
        <v>96</v>
      </c>
      <c r="D969">
        <v>4569.4399999999996</v>
      </c>
      <c r="E969" s="12">
        <f>c_sales_data[[#This Row],[price]]</f>
        <v>388.48482529007799</v>
      </c>
      <c r="F969" s="8">
        <f>firm_data[[#This Row],[price]]-firm_data[[#This Row],[avg_price]]</f>
        <v>-0.60482529007799712</v>
      </c>
      <c r="G969">
        <v>387.88</v>
      </c>
      <c r="H969">
        <v>5762.94</v>
      </c>
      <c r="I969" s="3">
        <f>firm_data[[#This Row],[production]]-firm_data[[#This Row],[sales]]</f>
        <v>0</v>
      </c>
      <c r="J969">
        <v>-2.11154E-15</v>
      </c>
      <c r="K969">
        <v>1734.46</v>
      </c>
      <c r="L969">
        <v>4.5</v>
      </c>
      <c r="M969">
        <v>4.5</v>
      </c>
      <c r="N969">
        <v>2.0910799999999998</v>
      </c>
      <c r="O969">
        <v>5</v>
      </c>
      <c r="P969">
        <v>5.73108E-23</v>
      </c>
      <c r="Q969">
        <v>2.1313300000000002</v>
      </c>
      <c r="R969" s="10">
        <v>-1.6021E-19</v>
      </c>
      <c r="S969" s="12" t="s">
        <v>3671</v>
      </c>
      <c r="T969" s="12" t="s">
        <v>3670</v>
      </c>
      <c r="U969">
        <v>0</v>
      </c>
      <c r="V969">
        <v>23.528500000000001</v>
      </c>
      <c r="W969">
        <v>15.868399999999999</v>
      </c>
      <c r="X969">
        <v>0</v>
      </c>
      <c r="Y969">
        <v>5.5656600000000003</v>
      </c>
      <c r="Z969">
        <v>0</v>
      </c>
      <c r="AA969">
        <v>9</v>
      </c>
      <c r="AB969">
        <v>0</v>
      </c>
      <c r="AC969" s="12">
        <f>firm_data[[#This Row],[capital_book]]/firm_data[[#This Row],[capital]]</f>
        <v>2.1735597254393606</v>
      </c>
      <c r="AD969">
        <v>51.140599999999999</v>
      </c>
      <c r="AE969">
        <v>18.618300000000001</v>
      </c>
    </row>
    <row r="970" spans="1:31" x14ac:dyDescent="0.25">
      <c r="A970">
        <v>969</v>
      </c>
      <c r="B970">
        <v>683735936</v>
      </c>
      <c r="C970" s="12" t="s">
        <v>96</v>
      </c>
      <c r="D970">
        <v>4317.71</v>
      </c>
      <c r="E970" s="12">
        <f>c_sales_data[[#This Row],[price]]</f>
        <v>389.74766109207707</v>
      </c>
      <c r="F970" s="8">
        <f>firm_data[[#This Row],[price]]-firm_data[[#This Row],[avg_price]]</f>
        <v>17.92033890792294</v>
      </c>
      <c r="G970">
        <v>407.66800000000001</v>
      </c>
      <c r="H970">
        <v>5447.9</v>
      </c>
      <c r="I970" s="3">
        <f>firm_data[[#This Row],[production]]-firm_data[[#This Row],[sales]]</f>
        <v>2.4475899999999999</v>
      </c>
      <c r="J970">
        <v>-2.11154E-15</v>
      </c>
      <c r="K970">
        <v>826.73099999999999</v>
      </c>
      <c r="L970">
        <v>4.5</v>
      </c>
      <c r="M970">
        <v>2.0524100000000001</v>
      </c>
      <c r="N970">
        <v>0</v>
      </c>
      <c r="O970">
        <v>5</v>
      </c>
      <c r="P970">
        <v>5.4445200000000003E-23</v>
      </c>
      <c r="Q970">
        <v>5.89527</v>
      </c>
      <c r="R970" s="10">
        <v>-1.54015E-19</v>
      </c>
      <c r="S970" s="12" t="s">
        <v>3672</v>
      </c>
      <c r="T970" s="12" t="s">
        <v>3670</v>
      </c>
      <c r="U970">
        <v>0</v>
      </c>
      <c r="V970">
        <v>23.258199999999999</v>
      </c>
      <c r="W970">
        <v>19.577200000000001</v>
      </c>
      <c r="X970">
        <v>0</v>
      </c>
      <c r="Y970">
        <v>7.4476399999999998</v>
      </c>
      <c r="Z970">
        <v>0</v>
      </c>
      <c r="AA970">
        <v>9</v>
      </c>
      <c r="AB970">
        <v>0</v>
      </c>
      <c r="AC970" s="12">
        <f>firm_data[[#This Row],[capital_book]]/firm_data[[#This Row],[capital]]</f>
        <v>2.182331392799099</v>
      </c>
      <c r="AD970">
        <v>50.757100000000001</v>
      </c>
      <c r="AE970">
        <v>18.618300000000001</v>
      </c>
    </row>
    <row r="971" spans="1:31" x14ac:dyDescent="0.25">
      <c r="A971">
        <v>970</v>
      </c>
      <c r="B971">
        <v>674688718</v>
      </c>
      <c r="C971" s="12" t="s">
        <v>96</v>
      </c>
      <c r="D971">
        <v>4890.46</v>
      </c>
      <c r="E971" s="12">
        <f>c_sales_data[[#This Row],[price]]</f>
        <v>391.18069739319344</v>
      </c>
      <c r="F971" s="8">
        <f>firm_data[[#This Row],[price]]-firm_data[[#This Row],[avg_price]]</f>
        <v>9.7893026068065865</v>
      </c>
      <c r="G971">
        <v>400.97</v>
      </c>
      <c r="H971">
        <v>6162.65</v>
      </c>
      <c r="I971" s="3">
        <f>firm_data[[#This Row],[production]]-firm_data[[#This Row],[sales]]</f>
        <v>0</v>
      </c>
      <c r="J971">
        <v>-2.11154E-15</v>
      </c>
      <c r="K971">
        <v>1793.6</v>
      </c>
      <c r="L971">
        <v>4.5</v>
      </c>
      <c r="M971">
        <v>4.5</v>
      </c>
      <c r="N971">
        <v>1.15422</v>
      </c>
      <c r="O971">
        <v>5</v>
      </c>
      <c r="P971">
        <v>5.1723E-23</v>
      </c>
      <c r="Q971">
        <v>5.89527</v>
      </c>
      <c r="R971" s="10">
        <v>-1.5778300000000001E-19</v>
      </c>
      <c r="S971" s="12" t="s">
        <v>3673</v>
      </c>
      <c r="T971" s="12" t="s">
        <v>3670</v>
      </c>
      <c r="U971">
        <v>0</v>
      </c>
      <c r="V971">
        <v>22.9879</v>
      </c>
      <c r="W971">
        <v>17.7377</v>
      </c>
      <c r="X971">
        <v>0</v>
      </c>
      <c r="Y971">
        <v>7.4476399999999998</v>
      </c>
      <c r="Z971">
        <v>0</v>
      </c>
      <c r="AA971">
        <v>9</v>
      </c>
      <c r="AB971">
        <v>0</v>
      </c>
      <c r="AC971" s="12">
        <f>firm_data[[#This Row],[capital_book]]/firm_data[[#This Row],[capital]]</f>
        <v>2.1565693256017298</v>
      </c>
      <c r="AD971">
        <v>49.575000000000003</v>
      </c>
      <c r="AE971">
        <v>18.618300000000001</v>
      </c>
    </row>
    <row r="972" spans="1:31" x14ac:dyDescent="0.25">
      <c r="A972">
        <v>971</v>
      </c>
      <c r="B972">
        <v>591564801</v>
      </c>
      <c r="C972" s="12" t="s">
        <v>96</v>
      </c>
      <c r="D972">
        <v>5667.84</v>
      </c>
      <c r="E972" s="12">
        <f>c_sales_data[[#This Row],[price]]</f>
        <v>391.66608662037765</v>
      </c>
      <c r="F972" s="8">
        <f>firm_data[[#This Row],[price]]-firm_data[[#This Row],[avg_price]]</f>
        <v>9.3039133796223723</v>
      </c>
      <c r="G972">
        <v>400.97</v>
      </c>
      <c r="H972">
        <v>7135.08</v>
      </c>
      <c r="I972" s="3">
        <f>firm_data[[#This Row],[production]]-firm_data[[#This Row],[sales]]</f>
        <v>0</v>
      </c>
      <c r="J972">
        <v>-2.11154E-15</v>
      </c>
      <c r="K972">
        <v>2194.31</v>
      </c>
      <c r="L972">
        <v>5.5</v>
      </c>
      <c r="M972">
        <v>5.5</v>
      </c>
      <c r="N972">
        <v>2.4907400000000002</v>
      </c>
      <c r="O972">
        <v>5</v>
      </c>
      <c r="P972">
        <v>4.9136800000000003E-23</v>
      </c>
      <c r="Q972">
        <v>4.3099600000000002</v>
      </c>
      <c r="R972" s="10">
        <v>-1.52096E-19</v>
      </c>
      <c r="S972" s="12" t="s">
        <v>3674</v>
      </c>
      <c r="T972" s="12" t="s">
        <v>3675</v>
      </c>
      <c r="U972">
        <v>0</v>
      </c>
      <c r="V972">
        <v>22.657599999999999</v>
      </c>
      <c r="W972">
        <v>18.8569</v>
      </c>
      <c r="X972">
        <v>0</v>
      </c>
      <c r="Y972">
        <v>8.4864300000000004</v>
      </c>
      <c r="Z972">
        <v>0</v>
      </c>
      <c r="AA972">
        <v>11</v>
      </c>
      <c r="AB972">
        <v>0</v>
      </c>
      <c r="AC972" s="12">
        <f>firm_data[[#This Row],[capital_book]]/firm_data[[#This Row],[capital]]</f>
        <v>2.2191538380057909</v>
      </c>
      <c r="AD972">
        <v>50.280700000000003</v>
      </c>
      <c r="AE972">
        <v>18.618300000000001</v>
      </c>
    </row>
    <row r="973" spans="1:31" x14ac:dyDescent="0.25">
      <c r="A973">
        <v>972</v>
      </c>
      <c r="B973">
        <v>947103746</v>
      </c>
      <c r="C973" s="12" t="s">
        <v>96</v>
      </c>
      <c r="D973">
        <v>5295.48</v>
      </c>
      <c r="E973" s="12">
        <f>c_sales_data[[#This Row],[price]]</f>
        <v>392.91763467900586</v>
      </c>
      <c r="F973" s="8">
        <f>firm_data[[#This Row],[price]]-firm_data[[#This Row],[avg_price]]</f>
        <v>8.0523653209941699</v>
      </c>
      <c r="G973">
        <v>400.97</v>
      </c>
      <c r="H973">
        <v>6667.18</v>
      </c>
      <c r="I973" s="3">
        <f>firm_data[[#This Row],[production]]-firm_data[[#This Row],[sales]]</f>
        <v>4.0945400000000003</v>
      </c>
      <c r="J973">
        <v>-2.11154E-15</v>
      </c>
      <c r="K973">
        <v>948.22699999999998</v>
      </c>
      <c r="L973">
        <v>6.5</v>
      </c>
      <c r="M973">
        <v>2.4054600000000002</v>
      </c>
      <c r="N973">
        <v>0</v>
      </c>
      <c r="O973">
        <v>5</v>
      </c>
      <c r="P973">
        <v>4.6680000000000002E-23</v>
      </c>
      <c r="Q973">
        <v>2.08996</v>
      </c>
      <c r="R973" s="10">
        <v>-1.4520199999999999E-19</v>
      </c>
      <c r="S973" s="12" t="s">
        <v>3676</v>
      </c>
      <c r="T973" s="12" t="s">
        <v>3677</v>
      </c>
      <c r="U973">
        <v>0</v>
      </c>
      <c r="V973">
        <v>22.267199999999999</v>
      </c>
      <c r="W973">
        <v>23.543900000000001</v>
      </c>
      <c r="X973">
        <v>0</v>
      </c>
      <c r="Y973">
        <v>10.7281</v>
      </c>
      <c r="Z973">
        <v>0</v>
      </c>
      <c r="AA973">
        <v>13</v>
      </c>
      <c r="AB973">
        <v>0</v>
      </c>
      <c r="AC973" s="12">
        <f>firm_data[[#This Row],[capital_book]]/firm_data[[#This Row],[capital]]</f>
        <v>2.1479036430265146</v>
      </c>
      <c r="AD973">
        <v>47.827800000000003</v>
      </c>
      <c r="AE973">
        <v>18.618300000000001</v>
      </c>
    </row>
    <row r="974" spans="1:31" x14ac:dyDescent="0.25">
      <c r="A974">
        <v>973</v>
      </c>
      <c r="B974">
        <v>341935053</v>
      </c>
      <c r="C974" s="12" t="s">
        <v>96</v>
      </c>
      <c r="D974">
        <v>5108.3599999999997</v>
      </c>
      <c r="E974" s="12">
        <f>c_sales_data[[#This Row],[price]]</f>
        <v>393.02485754423333</v>
      </c>
      <c r="F974" s="8">
        <f>firm_data[[#This Row],[price]]-firm_data[[#This Row],[avg_price]]</f>
        <v>-27.702857544233325</v>
      </c>
      <c r="G974">
        <v>365.322</v>
      </c>
      <c r="H974">
        <v>6433.07</v>
      </c>
      <c r="I974" s="3">
        <f>firm_data[[#This Row],[production]]-firm_data[[#This Row],[sales]]</f>
        <v>0</v>
      </c>
      <c r="J974">
        <v>-2.11154E-15</v>
      </c>
      <c r="K974">
        <v>1089.3699999999999</v>
      </c>
      <c r="L974">
        <v>3</v>
      </c>
      <c r="M974">
        <v>3</v>
      </c>
      <c r="N974">
        <v>0.82347899999999996</v>
      </c>
      <c r="O974">
        <v>5</v>
      </c>
      <c r="P974">
        <v>4.4346000000000003E-23</v>
      </c>
      <c r="Q974">
        <v>0</v>
      </c>
      <c r="R974" s="10">
        <v>-1.50344E-19</v>
      </c>
      <c r="S974" s="12" t="s">
        <v>3678</v>
      </c>
      <c r="T974" s="12" t="s">
        <v>3679</v>
      </c>
      <c r="U974">
        <v>0</v>
      </c>
      <c r="V974">
        <v>22.087</v>
      </c>
      <c r="W974">
        <v>23.254000000000001</v>
      </c>
      <c r="X974">
        <v>0</v>
      </c>
      <c r="Y974">
        <v>2.8149199999999999</v>
      </c>
      <c r="Z974">
        <v>0</v>
      </c>
      <c r="AA974">
        <v>6</v>
      </c>
      <c r="AB974">
        <v>0</v>
      </c>
      <c r="AC974" s="12">
        <f>firm_data[[#This Row],[capital_book]]/firm_data[[#This Row],[capital]]</f>
        <v>2.1559378820120432</v>
      </c>
      <c r="AD974">
        <v>47.618200000000002</v>
      </c>
      <c r="AE974">
        <v>18.618300000000001</v>
      </c>
    </row>
    <row r="975" spans="1:31" x14ac:dyDescent="0.25">
      <c r="A975">
        <v>974</v>
      </c>
      <c r="B975">
        <v>396179919</v>
      </c>
      <c r="C975" s="12" t="s">
        <v>96</v>
      </c>
      <c r="D975">
        <v>5195.66</v>
      </c>
      <c r="E975" s="12">
        <f>c_sales_data[[#This Row],[price]]</f>
        <v>393.34398512806285</v>
      </c>
      <c r="F975" s="8">
        <f>firm_data[[#This Row],[price]]-firm_data[[#This Row],[avg_price]]</f>
        <v>4.7170148719371241</v>
      </c>
      <c r="G975">
        <v>398.06099999999998</v>
      </c>
      <c r="H975">
        <v>6541.93</v>
      </c>
      <c r="I975" s="3">
        <f>firm_data[[#This Row],[production]]-firm_data[[#This Row],[sales]]</f>
        <v>0</v>
      </c>
      <c r="J975">
        <v>-2.11154E-15</v>
      </c>
      <c r="K975">
        <v>1385.49</v>
      </c>
      <c r="L975">
        <v>3.5</v>
      </c>
      <c r="M975">
        <v>3.5</v>
      </c>
      <c r="N975">
        <v>0.69040299999999999</v>
      </c>
      <c r="O975">
        <v>5</v>
      </c>
      <c r="P975">
        <v>4.2128699999999999E-23</v>
      </c>
      <c r="Q975">
        <v>0.112099</v>
      </c>
      <c r="R975" s="10">
        <v>-1.5313100000000001E-19</v>
      </c>
      <c r="S975" s="12" t="s">
        <v>3680</v>
      </c>
      <c r="T975" s="12" t="s">
        <v>3681</v>
      </c>
      <c r="U975">
        <v>0</v>
      </c>
      <c r="V975">
        <v>21.876799999999999</v>
      </c>
      <c r="W975">
        <v>18.3811</v>
      </c>
      <c r="X975">
        <v>0</v>
      </c>
      <c r="Y975">
        <v>3.5560499999999999</v>
      </c>
      <c r="Z975">
        <v>0</v>
      </c>
      <c r="AA975">
        <v>7</v>
      </c>
      <c r="AB975">
        <v>0</v>
      </c>
      <c r="AC975" s="12">
        <f>firm_data[[#This Row],[capital_book]]/firm_data[[#This Row],[capital]]</f>
        <v>2.1646355956995538</v>
      </c>
      <c r="AD975">
        <v>47.3553</v>
      </c>
      <c r="AE975">
        <v>18.618300000000001</v>
      </c>
    </row>
    <row r="976" spans="1:31" x14ac:dyDescent="0.25">
      <c r="A976">
        <v>975</v>
      </c>
      <c r="B976">
        <v>322977983</v>
      </c>
      <c r="C976" s="12" t="s">
        <v>96</v>
      </c>
      <c r="D976">
        <v>4440.29</v>
      </c>
      <c r="E976" s="12">
        <f>c_sales_data[[#This Row],[price]]</f>
        <v>391.83401310649703</v>
      </c>
      <c r="F976" s="8">
        <f>firm_data[[#This Row],[price]]-firm_data[[#This Row],[avg_price]]</f>
        <v>6.2269868935029535</v>
      </c>
      <c r="G976">
        <v>398.06099999999998</v>
      </c>
      <c r="H976">
        <v>5596.94</v>
      </c>
      <c r="I976" s="3">
        <f>firm_data[[#This Row],[production]]-firm_data[[#This Row],[sales]]</f>
        <v>3.0888070000000001</v>
      </c>
      <c r="J976">
        <v>-2.11154E-15</v>
      </c>
      <c r="K976">
        <v>353.40899999999999</v>
      </c>
      <c r="L976">
        <v>4</v>
      </c>
      <c r="M976">
        <v>0.91119300000000003</v>
      </c>
      <c r="N976">
        <v>3.9047100000000002E-18</v>
      </c>
      <c r="O976">
        <v>5</v>
      </c>
      <c r="P976">
        <v>4.0022200000000002E-23</v>
      </c>
      <c r="Q976">
        <v>0.354825</v>
      </c>
      <c r="R976" s="10">
        <v>-1.5300099999999999E-19</v>
      </c>
      <c r="S976" s="12" t="s">
        <v>3682</v>
      </c>
      <c r="T976" s="12" t="s">
        <v>3683</v>
      </c>
      <c r="U976">
        <v>0</v>
      </c>
      <c r="V976">
        <v>21.636600000000001</v>
      </c>
      <c r="W976">
        <v>16.5928</v>
      </c>
      <c r="X976">
        <v>0</v>
      </c>
      <c r="Y976">
        <v>4.1774100000000001</v>
      </c>
      <c r="Z976">
        <v>0</v>
      </c>
      <c r="AA976">
        <v>8</v>
      </c>
      <c r="AB976">
        <v>0</v>
      </c>
      <c r="AC976" s="12">
        <f>firm_data[[#This Row],[capital_book]]/firm_data[[#This Row],[capital]]</f>
        <v>2.152431528058937</v>
      </c>
      <c r="AD976">
        <v>46.571300000000001</v>
      </c>
      <c r="AE976">
        <v>18.618300000000001</v>
      </c>
    </row>
    <row r="977" spans="1:31" x14ac:dyDescent="0.25">
      <c r="A977">
        <v>976</v>
      </c>
      <c r="B977">
        <v>962012371</v>
      </c>
      <c r="C977" s="12" t="s">
        <v>96</v>
      </c>
      <c r="D977">
        <v>4008.91</v>
      </c>
      <c r="E977" s="12">
        <f>c_sales_data[[#This Row],[price]]</f>
        <v>392.90219013755052</v>
      </c>
      <c r="F977" s="8">
        <f>firm_data[[#This Row],[price]]-firm_data[[#This Row],[avg_price]]</f>
        <v>-10.342190137550517</v>
      </c>
      <c r="G977">
        <v>382.56</v>
      </c>
      <c r="H977">
        <v>5057.76</v>
      </c>
      <c r="I977" s="3">
        <f>firm_data[[#This Row],[production]]-firm_data[[#This Row],[sales]]</f>
        <v>0</v>
      </c>
      <c r="J977">
        <v>-2.11154E-15</v>
      </c>
      <c r="K977">
        <v>570.70399999999995</v>
      </c>
      <c r="L977">
        <v>1.5</v>
      </c>
      <c r="M977">
        <v>1.5</v>
      </c>
      <c r="N977">
        <v>1.3410500000000001</v>
      </c>
      <c r="O977">
        <v>5</v>
      </c>
      <c r="P977">
        <v>3.8021100000000002E-23</v>
      </c>
      <c r="Q977">
        <v>0</v>
      </c>
      <c r="R977" s="10">
        <v>-1.6345400000000001E-19</v>
      </c>
      <c r="S977" s="12" t="s">
        <v>3684</v>
      </c>
      <c r="T977" s="12" t="s">
        <v>3685</v>
      </c>
      <c r="U977">
        <v>0</v>
      </c>
      <c r="V977">
        <v>21.546500000000002</v>
      </c>
      <c r="W977">
        <v>15.362299999999999</v>
      </c>
      <c r="X977">
        <v>0</v>
      </c>
      <c r="Y977">
        <v>1.22007</v>
      </c>
      <c r="Z977">
        <v>0</v>
      </c>
      <c r="AA977">
        <v>3</v>
      </c>
      <c r="AB977">
        <v>0</v>
      </c>
      <c r="AC977" s="12">
        <f>firm_data[[#This Row],[capital_book]]/firm_data[[#This Row],[capital]]</f>
        <v>2.1641565915577936</v>
      </c>
      <c r="AD977">
        <v>46.63</v>
      </c>
      <c r="AE977">
        <v>18.618300000000001</v>
      </c>
    </row>
    <row r="978" spans="1:31" x14ac:dyDescent="0.25">
      <c r="A978">
        <v>977</v>
      </c>
      <c r="B978">
        <v>672447445</v>
      </c>
      <c r="C978" s="12" t="s">
        <v>96</v>
      </c>
      <c r="D978">
        <v>3664.02</v>
      </c>
      <c r="E978" s="12">
        <f>c_sales_data[[#This Row],[price]]</f>
        <v>391.26072904862218</v>
      </c>
      <c r="F978" s="8">
        <f>firm_data[[#This Row],[price]]-firm_data[[#This Row],[avg_price]]</f>
        <v>-8.5127290486221909</v>
      </c>
      <c r="G978">
        <v>382.74799999999999</v>
      </c>
      <c r="H978">
        <v>4626.17</v>
      </c>
      <c r="I978" s="3">
        <f>firm_data[[#This Row],[production]]-firm_data[[#This Row],[sales]]</f>
        <v>0</v>
      </c>
      <c r="J978">
        <v>-2.11154E-15</v>
      </c>
      <c r="K978">
        <v>570.43899999999996</v>
      </c>
      <c r="L978">
        <v>1.5</v>
      </c>
      <c r="M978">
        <v>1.5</v>
      </c>
      <c r="N978">
        <v>2.2119399999999998</v>
      </c>
      <c r="O978">
        <v>5</v>
      </c>
      <c r="P978">
        <v>3.6120100000000002E-23</v>
      </c>
      <c r="Q978">
        <v>1.85405</v>
      </c>
      <c r="R978" s="10">
        <v>-1.6926699999999999E-19</v>
      </c>
      <c r="S978" s="12" t="s">
        <v>3686</v>
      </c>
      <c r="T978" s="12" t="s">
        <v>3685</v>
      </c>
      <c r="U978">
        <v>0</v>
      </c>
      <c r="V978">
        <v>21.456399999999999</v>
      </c>
      <c r="W978">
        <v>12.6998</v>
      </c>
      <c r="X978">
        <v>0</v>
      </c>
      <c r="Y978">
        <v>2.4270200000000002</v>
      </c>
      <c r="Z978">
        <v>0</v>
      </c>
      <c r="AA978">
        <v>3</v>
      </c>
      <c r="AB978">
        <v>0</v>
      </c>
      <c r="AC978" s="12">
        <f>firm_data[[#This Row],[capital_book]]/firm_data[[#This Row],[capital]]</f>
        <v>2.1504166588989766</v>
      </c>
      <c r="AD978">
        <v>46.1402</v>
      </c>
      <c r="AE978">
        <v>18.618300000000001</v>
      </c>
    </row>
    <row r="979" spans="1:31" x14ac:dyDescent="0.25">
      <c r="A979">
        <v>978</v>
      </c>
      <c r="B979">
        <v>811040483</v>
      </c>
      <c r="C979" s="12" t="s">
        <v>96</v>
      </c>
      <c r="D979">
        <v>3544.17</v>
      </c>
      <c r="E979" s="12">
        <f>c_sales_data[[#This Row],[price]]</f>
        <v>391.04125413818633</v>
      </c>
      <c r="F979" s="8">
        <f>firm_data[[#This Row],[price]]-firm_data[[#This Row],[avg_price]]</f>
        <v>-5.9482541381863143</v>
      </c>
      <c r="G979">
        <v>385.09300000000002</v>
      </c>
      <c r="H979">
        <v>4476.66</v>
      </c>
      <c r="I979" s="3">
        <f>firm_data[[#This Row],[production]]-firm_data[[#This Row],[sales]]</f>
        <v>0</v>
      </c>
      <c r="J979">
        <v>-2.11154E-15</v>
      </c>
      <c r="K979">
        <v>766.23199999999997</v>
      </c>
      <c r="L979">
        <v>2</v>
      </c>
      <c r="M979">
        <v>2</v>
      </c>
      <c r="N979">
        <v>2.7646000000000002</v>
      </c>
      <c r="O979">
        <v>5</v>
      </c>
      <c r="P979">
        <v>3.4314099999999998E-23</v>
      </c>
      <c r="Q979">
        <v>4.8355499999999996</v>
      </c>
      <c r="R979" s="10">
        <v>-1.7510000000000001E-19</v>
      </c>
      <c r="S979" s="12" t="s">
        <v>3687</v>
      </c>
      <c r="T979" s="12" t="s">
        <v>3688</v>
      </c>
      <c r="U979">
        <v>0</v>
      </c>
      <c r="V979">
        <v>21.336300000000001</v>
      </c>
      <c r="W979">
        <v>12.9069</v>
      </c>
      <c r="X979">
        <v>0</v>
      </c>
      <c r="Y979">
        <v>4.41777</v>
      </c>
      <c r="Z979">
        <v>0</v>
      </c>
      <c r="AA979">
        <v>4</v>
      </c>
      <c r="AB979">
        <v>0</v>
      </c>
      <c r="AC979" s="12">
        <f>firm_data[[#This Row],[capital_book]]/firm_data[[#This Row],[capital]]</f>
        <v>2.1769519551187408</v>
      </c>
      <c r="AD979">
        <v>46.448099999999997</v>
      </c>
      <c r="AE979">
        <v>15.1846</v>
      </c>
    </row>
    <row r="980" spans="1:31" x14ac:dyDescent="0.25">
      <c r="A980">
        <v>979</v>
      </c>
      <c r="B980">
        <v>949797752</v>
      </c>
      <c r="C980" s="12" t="s">
        <v>96</v>
      </c>
      <c r="D980">
        <v>4132.2700000000004</v>
      </c>
      <c r="E980" s="12">
        <f>c_sales_data[[#This Row],[price]]</f>
        <v>390.86965280856367</v>
      </c>
      <c r="F980" s="8">
        <f>firm_data[[#This Row],[price]]-firm_data[[#This Row],[avg_price]]</f>
        <v>16.424347191436311</v>
      </c>
      <c r="G980">
        <v>407.29399999999998</v>
      </c>
      <c r="H980">
        <v>5210.55</v>
      </c>
      <c r="I980" s="3">
        <f>firm_data[[#This Row],[production]]-firm_data[[#This Row],[sales]]</f>
        <v>0</v>
      </c>
      <c r="J980">
        <v>-2.11154E-15</v>
      </c>
      <c r="K980">
        <v>1619.42</v>
      </c>
      <c r="L980">
        <v>4</v>
      </c>
      <c r="M980">
        <v>4</v>
      </c>
      <c r="N980">
        <v>0.80800400000000006</v>
      </c>
      <c r="O980">
        <v>5</v>
      </c>
      <c r="P980">
        <v>3.2598399999999999E-23</v>
      </c>
      <c r="Q980">
        <v>5.81182</v>
      </c>
      <c r="R980" s="10">
        <v>-1.7762599999999999E-19</v>
      </c>
      <c r="S980" s="12" t="s">
        <v>3689</v>
      </c>
      <c r="T980" s="12" t="s">
        <v>3690</v>
      </c>
      <c r="U980">
        <v>0</v>
      </c>
      <c r="V980">
        <v>21.096</v>
      </c>
      <c r="W980">
        <v>14.87</v>
      </c>
      <c r="X980">
        <v>0</v>
      </c>
      <c r="Y980">
        <v>6.9059100000000004</v>
      </c>
      <c r="Z980">
        <v>0</v>
      </c>
      <c r="AA980">
        <v>8</v>
      </c>
      <c r="AB980">
        <v>0</v>
      </c>
      <c r="AC980" s="12">
        <f>firm_data[[#This Row],[capital_book]]/firm_data[[#This Row],[capital]]</f>
        <v>2.143003412969283</v>
      </c>
      <c r="AD980">
        <v>45.208799999999997</v>
      </c>
      <c r="AE980">
        <v>15.1846</v>
      </c>
    </row>
    <row r="981" spans="1:31" x14ac:dyDescent="0.25">
      <c r="A981">
        <v>980</v>
      </c>
      <c r="B981">
        <v>942889547</v>
      </c>
      <c r="C981" s="12" t="s">
        <v>96</v>
      </c>
      <c r="D981">
        <v>3787.34</v>
      </c>
      <c r="E981" s="12">
        <f>c_sales_data[[#This Row],[price]]</f>
        <v>389.17498155566295</v>
      </c>
      <c r="F981" s="8">
        <f>firm_data[[#This Row],[price]]-firm_data[[#This Row],[avg_price]]</f>
        <v>18.11901844433703</v>
      </c>
      <c r="G981">
        <v>407.29399999999998</v>
      </c>
      <c r="H981">
        <v>4778.75</v>
      </c>
      <c r="I981" s="3">
        <f>firm_data[[#This Row],[production]]-firm_data[[#This Row],[sales]]</f>
        <v>3.4976500000000001</v>
      </c>
      <c r="J981">
        <v>-2.11154E-15</v>
      </c>
      <c r="K981">
        <v>600.62800000000004</v>
      </c>
      <c r="L981">
        <v>5</v>
      </c>
      <c r="M981">
        <v>1.5023500000000001</v>
      </c>
      <c r="N981">
        <v>2.72585E-18</v>
      </c>
      <c r="O981">
        <v>5</v>
      </c>
      <c r="P981">
        <v>3.0968399999999998E-23</v>
      </c>
      <c r="Q981">
        <v>4.0499599999999996</v>
      </c>
      <c r="R981" s="10">
        <v>-1.70587E-19</v>
      </c>
      <c r="S981" s="12" t="s">
        <v>3691</v>
      </c>
      <c r="T981" s="12" t="s">
        <v>3692</v>
      </c>
      <c r="U981">
        <v>0</v>
      </c>
      <c r="V981">
        <v>20.7957</v>
      </c>
      <c r="W981">
        <v>15.9282</v>
      </c>
      <c r="X981">
        <v>0</v>
      </c>
      <c r="Y981">
        <v>7.6331100000000003</v>
      </c>
      <c r="Z981">
        <v>0</v>
      </c>
      <c r="AA981">
        <v>10</v>
      </c>
      <c r="AB981">
        <v>0</v>
      </c>
      <c r="AC981" s="12">
        <f>firm_data[[#This Row],[capital_book]]/firm_data[[#This Row],[capital]]</f>
        <v>2.1437989584385235</v>
      </c>
      <c r="AD981">
        <v>44.581800000000001</v>
      </c>
      <c r="AE981">
        <v>15.1846</v>
      </c>
    </row>
    <row r="982" spans="1:31" x14ac:dyDescent="0.25">
      <c r="A982">
        <v>981</v>
      </c>
      <c r="B982">
        <v>210936702</v>
      </c>
      <c r="C982" s="12" t="s">
        <v>96</v>
      </c>
      <c r="D982">
        <v>3073.77</v>
      </c>
      <c r="E982" s="12">
        <f>c_sales_data[[#This Row],[price]]</f>
        <v>390.44237206086694</v>
      </c>
      <c r="F982" s="8">
        <f>firm_data[[#This Row],[price]]-firm_data[[#This Row],[avg_price]]</f>
        <v>8.2476279391330536</v>
      </c>
      <c r="G982">
        <v>398.69</v>
      </c>
      <c r="H982">
        <v>3888.07</v>
      </c>
      <c r="I982" s="3">
        <f>firm_data[[#This Row],[production]]-firm_data[[#This Row],[sales]]</f>
        <v>4.8342340000000004</v>
      </c>
      <c r="J982">
        <v>-2.11154E-15</v>
      </c>
      <c r="K982">
        <v>56.709400000000002</v>
      </c>
      <c r="L982">
        <v>5</v>
      </c>
      <c r="M982">
        <v>0.165766</v>
      </c>
      <c r="N982">
        <v>0</v>
      </c>
      <c r="O982">
        <v>5</v>
      </c>
      <c r="P982">
        <v>2.9420000000000001E-23</v>
      </c>
      <c r="Q982">
        <v>3.8499599999999998</v>
      </c>
      <c r="R982" s="10">
        <v>-1.7773100000000001E-19</v>
      </c>
      <c r="S982" s="12" t="s">
        <v>3693</v>
      </c>
      <c r="T982" s="12" t="s">
        <v>3692</v>
      </c>
      <c r="U982">
        <v>0</v>
      </c>
      <c r="V982">
        <v>21.0411</v>
      </c>
      <c r="W982">
        <v>16.796500000000002</v>
      </c>
      <c r="X982">
        <v>1.21336</v>
      </c>
      <c r="Y982">
        <v>7.6331100000000003</v>
      </c>
      <c r="Z982">
        <v>0.54565399999999997</v>
      </c>
      <c r="AA982">
        <v>10</v>
      </c>
      <c r="AB982">
        <v>1.1891799999999999</v>
      </c>
      <c r="AC982" s="12">
        <f>firm_data[[#This Row],[capital_book]]/firm_data[[#This Row],[capital]]</f>
        <v>2.1793679988213541</v>
      </c>
      <c r="AD982">
        <v>45.856299999999997</v>
      </c>
      <c r="AE982">
        <v>19.7605</v>
      </c>
    </row>
    <row r="983" spans="1:31" x14ac:dyDescent="0.25">
      <c r="A983">
        <v>982</v>
      </c>
      <c r="B983">
        <v>405051669</v>
      </c>
      <c r="C983" s="12" t="s">
        <v>96</v>
      </c>
      <c r="D983">
        <v>2746.84</v>
      </c>
      <c r="E983" s="12">
        <f>c_sales_data[[#This Row],[price]]</f>
        <v>390.11899967721678</v>
      </c>
      <c r="F983" s="8">
        <f>firm_data[[#This Row],[price]]-firm_data[[#This Row],[avg_price]]</f>
        <v>-26.533999677216798</v>
      </c>
      <c r="G983">
        <v>363.58499999999998</v>
      </c>
      <c r="H983">
        <v>3480.58</v>
      </c>
      <c r="I983" s="3">
        <f>firm_data[[#This Row],[production]]-firm_data[[#This Row],[sales]]</f>
        <v>0</v>
      </c>
      <c r="J983">
        <v>-2.11154E-15</v>
      </c>
      <c r="K983">
        <v>362.63</v>
      </c>
      <c r="L983">
        <v>1</v>
      </c>
      <c r="M983">
        <v>1</v>
      </c>
      <c r="N983">
        <v>0.68982299999999996</v>
      </c>
      <c r="O983">
        <v>5</v>
      </c>
      <c r="P983">
        <v>2.7949000000000003E-23</v>
      </c>
      <c r="Q983">
        <v>0</v>
      </c>
      <c r="R983" s="10">
        <v>-1.87042E-19</v>
      </c>
      <c r="S983" s="12" t="s">
        <v>3694</v>
      </c>
      <c r="T983" s="12" t="s">
        <v>3695</v>
      </c>
      <c r="U983">
        <v>0</v>
      </c>
      <c r="V983">
        <v>21.832899999999999</v>
      </c>
      <c r="W983">
        <v>17.230599999999999</v>
      </c>
      <c r="X983">
        <v>1.8108200000000001</v>
      </c>
      <c r="Y983">
        <v>0.64919000000000004</v>
      </c>
      <c r="Z983">
        <v>0.85189999999999999</v>
      </c>
      <c r="AA983">
        <v>2</v>
      </c>
      <c r="AB983">
        <v>1.83508</v>
      </c>
      <c r="AC983" s="12">
        <f>firm_data[[#This Row],[capital_book]]/firm_data[[#This Row],[capital]]</f>
        <v>2.1541022951600568</v>
      </c>
      <c r="AD983">
        <v>47.030299999999997</v>
      </c>
      <c r="AE983">
        <v>20.2713</v>
      </c>
    </row>
    <row r="984" spans="1:31" x14ac:dyDescent="0.25">
      <c r="A984">
        <v>983</v>
      </c>
      <c r="B984">
        <v>421884570</v>
      </c>
      <c r="C984" s="12" t="s">
        <v>96</v>
      </c>
      <c r="D984">
        <v>2507.62</v>
      </c>
      <c r="E984" s="12">
        <f>c_sales_data[[#This Row],[price]]</f>
        <v>389.12952512214059</v>
      </c>
      <c r="F984" s="8">
        <f>firm_data[[#This Row],[price]]-firm_data[[#This Row],[avg_price]]</f>
        <v>0.5614748778593821</v>
      </c>
      <c r="G984">
        <v>389.69099999999997</v>
      </c>
      <c r="H984">
        <v>3181.15</v>
      </c>
      <c r="I984" s="3">
        <f>firm_data[[#This Row],[production]]-firm_data[[#This Row],[sales]]</f>
        <v>0</v>
      </c>
      <c r="J984">
        <v>-2.11154E-15</v>
      </c>
      <c r="K984">
        <v>387.15199999999999</v>
      </c>
      <c r="L984">
        <v>1</v>
      </c>
      <c r="M984">
        <v>1</v>
      </c>
      <c r="N984">
        <v>0.45458199999999999</v>
      </c>
      <c r="O984">
        <v>5</v>
      </c>
      <c r="P984">
        <v>2.6551600000000001E-23</v>
      </c>
      <c r="Q984">
        <v>0.54005999999999998</v>
      </c>
      <c r="R984" s="10">
        <v>-1.8745400000000001E-19</v>
      </c>
      <c r="S984" s="12" t="s">
        <v>3696</v>
      </c>
      <c r="T984" s="12" t="s">
        <v>3695</v>
      </c>
      <c r="U984">
        <v>0</v>
      </c>
      <c r="V984">
        <v>21.7729</v>
      </c>
      <c r="W984">
        <v>11.600300000000001</v>
      </c>
      <c r="X984">
        <v>0</v>
      </c>
      <c r="Y984">
        <v>1.27003</v>
      </c>
      <c r="Z984">
        <v>0</v>
      </c>
      <c r="AA984">
        <v>2</v>
      </c>
      <c r="AB984">
        <v>0</v>
      </c>
      <c r="AC984" s="12">
        <f>firm_data[[#This Row],[capital_book]]/firm_data[[#This Row],[capital]]</f>
        <v>2.14116631225055</v>
      </c>
      <c r="AD984">
        <v>46.619399999999999</v>
      </c>
      <c r="AE984">
        <v>20.2713</v>
      </c>
    </row>
    <row r="985" spans="1:31" x14ac:dyDescent="0.25">
      <c r="A985">
        <v>984</v>
      </c>
      <c r="B985">
        <v>518924923</v>
      </c>
      <c r="C985" s="12" t="s">
        <v>96</v>
      </c>
      <c r="D985">
        <v>2316.25</v>
      </c>
      <c r="E985" s="12">
        <f>c_sales_data[[#This Row],[price]]</f>
        <v>389.46286896467547</v>
      </c>
      <c r="F985" s="8">
        <f>firm_data[[#This Row],[price]]-firm_data[[#This Row],[avg_price]]</f>
        <v>0.22813103532450896</v>
      </c>
      <c r="G985">
        <v>389.69099999999997</v>
      </c>
      <c r="H985">
        <v>2942.61</v>
      </c>
      <c r="I985" s="3">
        <f>firm_data[[#This Row],[production]]-firm_data[[#This Row],[sales]]</f>
        <v>0</v>
      </c>
      <c r="J985">
        <v>-2.11154E-15</v>
      </c>
      <c r="K985">
        <v>388.23899999999998</v>
      </c>
      <c r="L985">
        <v>1</v>
      </c>
      <c r="M985">
        <v>1</v>
      </c>
      <c r="N985">
        <v>2.9978199999999999</v>
      </c>
      <c r="O985">
        <v>5</v>
      </c>
      <c r="P985">
        <v>2.5224000000000001E-23</v>
      </c>
      <c r="Q985">
        <v>1.3583099999999999</v>
      </c>
      <c r="R985" s="10">
        <v>-1.9230599999999999E-19</v>
      </c>
      <c r="S985" s="12" t="s">
        <v>3697</v>
      </c>
      <c r="T985" s="12" t="s">
        <v>3695</v>
      </c>
      <c r="U985">
        <v>0</v>
      </c>
      <c r="V985">
        <v>21.712800000000001</v>
      </c>
      <c r="W985">
        <v>8.3696400000000004</v>
      </c>
      <c r="X985">
        <v>0</v>
      </c>
      <c r="Y985">
        <v>1.6791499999999999</v>
      </c>
      <c r="Z985">
        <v>0</v>
      </c>
      <c r="AA985">
        <v>2</v>
      </c>
      <c r="AB985">
        <v>0</v>
      </c>
      <c r="AC985" s="12">
        <f>firm_data[[#This Row],[capital_book]]/firm_data[[#This Row],[capital]]</f>
        <v>2.1783372020190854</v>
      </c>
      <c r="AD985">
        <v>47.297800000000002</v>
      </c>
      <c r="AE985">
        <v>20.2713</v>
      </c>
    </row>
    <row r="986" spans="1:31" x14ac:dyDescent="0.25">
      <c r="A986">
        <v>985</v>
      </c>
      <c r="B986">
        <v>979836373</v>
      </c>
      <c r="C986" s="12" t="s">
        <v>96</v>
      </c>
      <c r="D986">
        <v>2473.31</v>
      </c>
      <c r="E986" s="12">
        <f>c_sales_data[[#This Row],[price]]</f>
        <v>390.21846689360541</v>
      </c>
      <c r="F986" s="8">
        <f>firm_data[[#This Row],[price]]-firm_data[[#This Row],[avg_price]]</f>
        <v>-0.52746689360543542</v>
      </c>
      <c r="G986">
        <v>389.69099999999997</v>
      </c>
      <c r="H986">
        <v>3138.41</v>
      </c>
      <c r="I986" s="3">
        <f>firm_data[[#This Row],[production]]-firm_data[[#This Row],[sales]]</f>
        <v>0</v>
      </c>
      <c r="J986">
        <v>-2.11154E-15</v>
      </c>
      <c r="K986">
        <v>774.6</v>
      </c>
      <c r="L986">
        <v>2</v>
      </c>
      <c r="M986">
        <v>2</v>
      </c>
      <c r="N986">
        <v>1.7718799999999999</v>
      </c>
      <c r="O986">
        <v>5</v>
      </c>
      <c r="P986">
        <v>2.3962799999999999E-23</v>
      </c>
      <c r="Q986">
        <v>4.7543800000000003</v>
      </c>
      <c r="R986" s="10">
        <v>-1.9601000000000001E-19</v>
      </c>
      <c r="S986" s="12" t="s">
        <v>3698</v>
      </c>
      <c r="T986" s="12" t="s">
        <v>3699</v>
      </c>
      <c r="U986">
        <v>0</v>
      </c>
      <c r="V986">
        <v>21.592700000000001</v>
      </c>
      <c r="W986">
        <v>11.2469</v>
      </c>
      <c r="X986">
        <v>0</v>
      </c>
      <c r="Y986">
        <v>4.3771899999999997</v>
      </c>
      <c r="Z986">
        <v>0</v>
      </c>
      <c r="AA986">
        <v>4</v>
      </c>
      <c r="AB986">
        <v>0</v>
      </c>
      <c r="AC986" s="12">
        <f>firm_data[[#This Row],[capital_book]]/firm_data[[#This Row],[capital]]</f>
        <v>2.1662506310002918</v>
      </c>
      <c r="AD986">
        <v>46.775199999999998</v>
      </c>
      <c r="AE986">
        <v>20.2713</v>
      </c>
    </row>
    <row r="987" spans="1:31" x14ac:dyDescent="0.25">
      <c r="A987">
        <v>986</v>
      </c>
      <c r="B987">
        <v>693463593</v>
      </c>
      <c r="C987" s="12" t="s">
        <v>96</v>
      </c>
      <c r="D987">
        <v>2760.98</v>
      </c>
      <c r="E987" s="12">
        <f>c_sales_data[[#This Row],[price]]</f>
        <v>388.64578678910755</v>
      </c>
      <c r="F987" s="8">
        <f>firm_data[[#This Row],[price]]-firm_data[[#This Row],[avg_price]]</f>
        <v>4.5222132108924598</v>
      </c>
      <c r="G987">
        <v>393.16800000000001</v>
      </c>
      <c r="H987">
        <v>3497.86</v>
      </c>
      <c r="I987" s="3">
        <f>firm_data[[#This Row],[production]]-firm_data[[#This Row],[sales]]</f>
        <v>0</v>
      </c>
      <c r="J987">
        <v>-2.11154E-15</v>
      </c>
      <c r="K987">
        <v>977.447</v>
      </c>
      <c r="L987">
        <v>2.5</v>
      </c>
      <c r="M987">
        <v>2.5</v>
      </c>
      <c r="N987">
        <v>0.90340699999999996</v>
      </c>
      <c r="O987">
        <v>5</v>
      </c>
      <c r="P987">
        <v>2.27647E-23</v>
      </c>
      <c r="Q987">
        <v>6.9437699999999998</v>
      </c>
      <c r="R987" s="10">
        <v>-1.9373399999999999E-19</v>
      </c>
      <c r="S987" s="12" t="s">
        <v>3700</v>
      </c>
      <c r="T987" s="12" t="s">
        <v>3701</v>
      </c>
      <c r="U987">
        <v>0</v>
      </c>
      <c r="V987">
        <v>21.442499999999999</v>
      </c>
      <c r="W987">
        <v>12.2864</v>
      </c>
      <c r="X987">
        <v>0</v>
      </c>
      <c r="Y987">
        <v>5.9718799999999996</v>
      </c>
      <c r="Z987">
        <v>0</v>
      </c>
      <c r="AA987">
        <v>5</v>
      </c>
      <c r="AB987">
        <v>0</v>
      </c>
      <c r="AC987" s="12">
        <f>firm_data[[#This Row],[capital_book]]/firm_data[[#This Row],[capital]]</f>
        <v>2.1746578057595896</v>
      </c>
      <c r="AD987">
        <v>46.630099999999999</v>
      </c>
      <c r="AE987">
        <v>14.454499999999999</v>
      </c>
    </row>
    <row r="988" spans="1:31" x14ac:dyDescent="0.25">
      <c r="A988">
        <v>987</v>
      </c>
      <c r="B988">
        <v>345027326</v>
      </c>
      <c r="C988" s="12" t="s">
        <v>96</v>
      </c>
      <c r="D988">
        <v>2909</v>
      </c>
      <c r="E988" s="12">
        <f>c_sales_data[[#This Row],[price]]</f>
        <v>388.34630008711684</v>
      </c>
      <c r="F988" s="8">
        <f>firm_data[[#This Row],[price]]-firm_data[[#This Row],[avg_price]]</f>
        <v>4.8216999128831617</v>
      </c>
      <c r="G988">
        <v>393.16800000000001</v>
      </c>
      <c r="H988">
        <v>3682.07</v>
      </c>
      <c r="I988" s="3">
        <f>firm_data[[#This Row],[production]]-firm_data[[#This Row],[sales]]</f>
        <v>0.26107000000000014</v>
      </c>
      <c r="J988">
        <v>-2.11154E-15</v>
      </c>
      <c r="K988">
        <v>874.14</v>
      </c>
      <c r="L988">
        <v>2.5</v>
      </c>
      <c r="M988">
        <v>2.2389299999999999</v>
      </c>
      <c r="N988">
        <v>0</v>
      </c>
      <c r="O988">
        <v>5</v>
      </c>
      <c r="P988">
        <v>2.1626400000000001E-23</v>
      </c>
      <c r="Q988">
        <v>8.5699000000000005</v>
      </c>
      <c r="R988" s="10">
        <v>-1.9032200000000001E-19</v>
      </c>
      <c r="S988" s="12" t="s">
        <v>3702</v>
      </c>
      <c r="T988" s="12" t="s">
        <v>3701</v>
      </c>
      <c r="U988">
        <v>0</v>
      </c>
      <c r="V988">
        <v>21.292400000000001</v>
      </c>
      <c r="W988">
        <v>12.155200000000001</v>
      </c>
      <c r="X988">
        <v>0</v>
      </c>
      <c r="Y988">
        <v>6.7849500000000003</v>
      </c>
      <c r="Z988">
        <v>0</v>
      </c>
      <c r="AA988">
        <v>5</v>
      </c>
      <c r="AB988">
        <v>0</v>
      </c>
      <c r="AC988" s="12">
        <f>firm_data[[#This Row],[capital_book]]/firm_data[[#This Row],[capital]]</f>
        <v>2.1519321448028403</v>
      </c>
      <c r="AD988">
        <v>45.819800000000001</v>
      </c>
      <c r="AE988">
        <v>14.454499999999999</v>
      </c>
    </row>
    <row r="989" spans="1:31" x14ac:dyDescent="0.25">
      <c r="A989">
        <v>988</v>
      </c>
      <c r="B989">
        <v>878181103</v>
      </c>
      <c r="C989" s="12" t="s">
        <v>96</v>
      </c>
      <c r="D989">
        <v>2896.23</v>
      </c>
      <c r="E989" s="12">
        <f>c_sales_data[[#This Row],[price]]</f>
        <v>388.6085713753094</v>
      </c>
      <c r="F989" s="8">
        <f>firm_data[[#This Row],[price]]-firm_data[[#This Row],[avg_price]]</f>
        <v>-33.308571375309384</v>
      </c>
      <c r="G989">
        <v>355.3</v>
      </c>
      <c r="H989">
        <v>3665.72</v>
      </c>
      <c r="I989" s="3">
        <f>firm_data[[#This Row],[production]]-firm_data[[#This Row],[sales]]</f>
        <v>0.48401000000000005</v>
      </c>
      <c r="J989">
        <v>-2.11154E-15</v>
      </c>
      <c r="K989">
        <v>710.572</v>
      </c>
      <c r="L989">
        <v>2.5</v>
      </c>
      <c r="M989">
        <v>2.0159899999999999</v>
      </c>
      <c r="N989">
        <v>0</v>
      </c>
      <c r="O989">
        <v>5</v>
      </c>
      <c r="P989">
        <v>2.0545100000000001E-23</v>
      </c>
      <c r="Q989">
        <v>0</v>
      </c>
      <c r="R989" s="10">
        <v>-1.8890400000000001E-19</v>
      </c>
      <c r="S989" s="12" t="s">
        <v>3703</v>
      </c>
      <c r="T989" s="12" t="s">
        <v>3701</v>
      </c>
      <c r="U989">
        <v>0</v>
      </c>
      <c r="V989">
        <v>21.142199999999999</v>
      </c>
      <c r="W989">
        <v>10.4938</v>
      </c>
      <c r="X989">
        <v>0</v>
      </c>
      <c r="Y989">
        <v>2.2650299999999999</v>
      </c>
      <c r="Z989">
        <v>0</v>
      </c>
      <c r="AA989">
        <v>5</v>
      </c>
      <c r="AB989">
        <v>0</v>
      </c>
      <c r="AC989" s="12">
        <f>firm_data[[#This Row],[capital_book]]/firm_data[[#This Row],[capital]]</f>
        <v>2.1490431459356167</v>
      </c>
      <c r="AD989">
        <v>45.435499999999998</v>
      </c>
      <c r="AE989">
        <v>12.345599999999999</v>
      </c>
    </row>
    <row r="990" spans="1:31" x14ac:dyDescent="0.25">
      <c r="A990">
        <v>989</v>
      </c>
      <c r="B990">
        <v>390238826</v>
      </c>
      <c r="C990" s="12" t="s">
        <v>96</v>
      </c>
      <c r="D990">
        <v>3023.58</v>
      </c>
      <c r="E990" s="12">
        <f>c_sales_data[[#This Row],[price]]</f>
        <v>388.29418320832383</v>
      </c>
      <c r="F990" s="8">
        <f>firm_data[[#This Row],[price]]-firm_data[[#This Row],[avg_price]]</f>
        <v>-32.994183208323818</v>
      </c>
      <c r="G990">
        <v>355.3</v>
      </c>
      <c r="H990">
        <v>3825.4</v>
      </c>
      <c r="I990" s="3">
        <f>firm_data[[#This Row],[production]]-firm_data[[#This Row],[sales]]</f>
        <v>0</v>
      </c>
      <c r="J990">
        <v>-2.11154E-15</v>
      </c>
      <c r="K990">
        <v>883.41</v>
      </c>
      <c r="L990">
        <v>2.5</v>
      </c>
      <c r="M990">
        <v>2.5</v>
      </c>
      <c r="N990">
        <v>1.7840100000000001</v>
      </c>
      <c r="O990">
        <v>5</v>
      </c>
      <c r="P990">
        <v>1.9517800000000001E-23</v>
      </c>
      <c r="Q990">
        <v>0</v>
      </c>
      <c r="R990" s="10">
        <v>-1.90018E-19</v>
      </c>
      <c r="S990" s="12" t="s">
        <v>3704</v>
      </c>
      <c r="T990" s="12" t="s">
        <v>3701</v>
      </c>
      <c r="U990">
        <v>0</v>
      </c>
      <c r="V990">
        <v>20.992100000000001</v>
      </c>
      <c r="W990">
        <v>9.6630699999999994</v>
      </c>
      <c r="X990">
        <v>0</v>
      </c>
      <c r="Y990">
        <v>2.0643899999999999</v>
      </c>
      <c r="Z990">
        <v>0</v>
      </c>
      <c r="AA990">
        <v>5</v>
      </c>
      <c r="AB990">
        <v>0</v>
      </c>
      <c r="AC990" s="12">
        <f>firm_data[[#This Row],[capital_book]]/firm_data[[#This Row],[capital]]</f>
        <v>2.1877182368605332</v>
      </c>
      <c r="AD990">
        <v>45.924799999999998</v>
      </c>
      <c r="AE990">
        <v>12.345599999999999</v>
      </c>
    </row>
    <row r="991" spans="1:31" x14ac:dyDescent="0.25">
      <c r="A991">
        <v>990</v>
      </c>
      <c r="B991">
        <v>535568569</v>
      </c>
      <c r="C991" s="12" t="s">
        <v>96</v>
      </c>
      <c r="D991">
        <v>3326.53</v>
      </c>
      <c r="E991" s="12">
        <f>c_sales_data[[#This Row],[price]]</f>
        <v>386.99954299954271</v>
      </c>
      <c r="F991" s="8">
        <f>firm_data[[#This Row],[price]]-firm_data[[#This Row],[avg_price]]</f>
        <v>-6.806542999542728</v>
      </c>
      <c r="G991">
        <v>380.19299999999998</v>
      </c>
      <c r="H991">
        <v>4203.43</v>
      </c>
      <c r="I991" s="3">
        <f>firm_data[[#This Row],[production]]-firm_data[[#This Row],[sales]]</f>
        <v>0</v>
      </c>
      <c r="J991">
        <v>-2.11154E-15</v>
      </c>
      <c r="K991">
        <v>1133.54</v>
      </c>
      <c r="L991">
        <v>3</v>
      </c>
      <c r="M991">
        <v>3</v>
      </c>
      <c r="N991">
        <v>0.31881100000000001</v>
      </c>
      <c r="O991">
        <v>5</v>
      </c>
      <c r="P991">
        <v>1.8542E-23</v>
      </c>
      <c r="Q991">
        <v>1.34</v>
      </c>
      <c r="R991" s="10">
        <v>-1.8895699999999999E-19</v>
      </c>
      <c r="S991" s="12" t="s">
        <v>3705</v>
      </c>
      <c r="T991" s="12" t="s">
        <v>3706</v>
      </c>
      <c r="U991">
        <v>0</v>
      </c>
      <c r="V991">
        <v>20.811900000000001</v>
      </c>
      <c r="W991">
        <v>12.399100000000001</v>
      </c>
      <c r="X991">
        <v>0</v>
      </c>
      <c r="Y991">
        <v>3.67</v>
      </c>
      <c r="Z991">
        <v>0</v>
      </c>
      <c r="AA991">
        <v>6</v>
      </c>
      <c r="AB991">
        <v>0</v>
      </c>
      <c r="AC991" s="12">
        <f>firm_data[[#This Row],[capital_book]]/firm_data[[#This Row],[capital]]</f>
        <v>2.1753804313878118</v>
      </c>
      <c r="AD991">
        <v>45.273800000000001</v>
      </c>
      <c r="AE991">
        <v>14.587199999999999</v>
      </c>
    </row>
    <row r="992" spans="1:31" x14ac:dyDescent="0.25">
      <c r="A992">
        <v>991</v>
      </c>
      <c r="B992">
        <v>87088327</v>
      </c>
      <c r="C992" s="12" t="s">
        <v>96</v>
      </c>
      <c r="D992">
        <v>3606.3</v>
      </c>
      <c r="E992" s="12">
        <f>c_sales_data[[#This Row],[price]]</f>
        <v>388.36336254931206</v>
      </c>
      <c r="F992" s="8">
        <f>firm_data[[#This Row],[price]]-firm_data[[#This Row],[avg_price]]</f>
        <v>7.4176374506879483</v>
      </c>
      <c r="G992">
        <v>395.78100000000001</v>
      </c>
      <c r="H992">
        <v>4553.07</v>
      </c>
      <c r="I992" s="3">
        <f>firm_data[[#This Row],[production]]-firm_data[[#This Row],[sales]]</f>
        <v>0</v>
      </c>
      <c r="J992">
        <v>-2.11154E-15</v>
      </c>
      <c r="K992">
        <v>1180.8800000000001</v>
      </c>
      <c r="L992">
        <v>3</v>
      </c>
      <c r="M992">
        <v>3</v>
      </c>
      <c r="N992">
        <v>2.0522900000000002</v>
      </c>
      <c r="O992">
        <v>5</v>
      </c>
      <c r="P992">
        <v>1.76149E-23</v>
      </c>
      <c r="Q992">
        <v>1.9138599999999999</v>
      </c>
      <c r="R992" s="10">
        <v>-1.8553599999999999E-19</v>
      </c>
      <c r="S992" s="12" t="s">
        <v>3707</v>
      </c>
      <c r="T992" s="12" t="s">
        <v>3706</v>
      </c>
      <c r="U992">
        <v>0</v>
      </c>
      <c r="V992">
        <v>20.631699999999999</v>
      </c>
      <c r="W992">
        <v>12.062200000000001</v>
      </c>
      <c r="X992">
        <v>0</v>
      </c>
      <c r="Y992">
        <v>3.9569299999999998</v>
      </c>
      <c r="Z992">
        <v>0</v>
      </c>
      <c r="AA992">
        <v>6</v>
      </c>
      <c r="AB992">
        <v>0</v>
      </c>
      <c r="AC992" s="12">
        <f>firm_data[[#This Row],[capital_book]]/firm_data[[#This Row],[capital]]</f>
        <v>2.1909294919953277</v>
      </c>
      <c r="AD992">
        <v>45.202599999999997</v>
      </c>
      <c r="AE992">
        <v>14.587199999999999</v>
      </c>
    </row>
    <row r="993" spans="1:31" x14ac:dyDescent="0.25">
      <c r="A993">
        <v>992</v>
      </c>
      <c r="B993">
        <v>443180996</v>
      </c>
      <c r="C993" s="12" t="s">
        <v>96</v>
      </c>
      <c r="D993">
        <v>2890.89</v>
      </c>
      <c r="E993" s="12">
        <f>c_sales_data[[#This Row],[price]]</f>
        <v>388.84532007043146</v>
      </c>
      <c r="F993" s="8">
        <f>firm_data[[#This Row],[price]]-firm_data[[#This Row],[avg_price]]</f>
        <v>6.9356799295685505</v>
      </c>
      <c r="G993">
        <v>395.78100000000001</v>
      </c>
      <c r="H993">
        <v>3658.88</v>
      </c>
      <c r="I993" s="3">
        <f>firm_data[[#This Row],[production]]-firm_data[[#This Row],[sales]]</f>
        <v>3.4638201</v>
      </c>
      <c r="J993">
        <v>-2.11154E-15</v>
      </c>
      <c r="K993">
        <v>6.9182199999999998</v>
      </c>
      <c r="L993">
        <v>3.5</v>
      </c>
      <c r="M993">
        <v>3.6179900000000001E-2</v>
      </c>
      <c r="N993">
        <v>0</v>
      </c>
      <c r="O993">
        <v>5</v>
      </c>
      <c r="P993">
        <v>1.6734099999999999E-23</v>
      </c>
      <c r="Q993">
        <v>4.6079800000000004</v>
      </c>
      <c r="R993" s="10">
        <v>-1.8173300000000001E-19</v>
      </c>
      <c r="S993" s="12" t="s">
        <v>3708</v>
      </c>
      <c r="T993" s="12" t="s">
        <v>3709</v>
      </c>
      <c r="U993">
        <v>0</v>
      </c>
      <c r="V993">
        <v>20.421500000000002</v>
      </c>
      <c r="W993">
        <v>14.9558</v>
      </c>
      <c r="X993">
        <v>0</v>
      </c>
      <c r="Y993">
        <v>5.8039899999999998</v>
      </c>
      <c r="Z993">
        <v>0</v>
      </c>
      <c r="AA993">
        <v>7</v>
      </c>
      <c r="AB993">
        <v>0</v>
      </c>
      <c r="AC993" s="12">
        <f>firm_data[[#This Row],[capital_book]]/firm_data[[#This Row],[capital]]</f>
        <v>2.2166589134000927</v>
      </c>
      <c r="AD993">
        <v>45.267499999999998</v>
      </c>
      <c r="AE993">
        <v>17.595099999999999</v>
      </c>
    </row>
    <row r="994" spans="1:31" x14ac:dyDescent="0.25">
      <c r="A994">
        <v>993</v>
      </c>
      <c r="B994">
        <v>187109304</v>
      </c>
      <c r="C994" s="12" t="s">
        <v>96</v>
      </c>
      <c r="D994">
        <v>2466.38</v>
      </c>
      <c r="E994" s="12">
        <f>c_sales_data[[#This Row],[price]]</f>
        <v>390.7768142475577</v>
      </c>
      <c r="F994" s="8">
        <f>firm_data[[#This Row],[price]]-firm_data[[#This Row],[avg_price]]</f>
        <v>-4.6248142475577083</v>
      </c>
      <c r="G994">
        <v>386.15199999999999</v>
      </c>
      <c r="H994">
        <v>3128.93</v>
      </c>
      <c r="I994" s="3">
        <f>firm_data[[#This Row],[production]]-firm_data[[#This Row],[sales]]</f>
        <v>0</v>
      </c>
      <c r="J994">
        <v>-2.11154E-15</v>
      </c>
      <c r="K994">
        <v>192.70400000000001</v>
      </c>
      <c r="L994">
        <v>0.5</v>
      </c>
      <c r="M994">
        <v>0.5</v>
      </c>
      <c r="N994">
        <v>1.5505800000000001</v>
      </c>
      <c r="O994">
        <v>5</v>
      </c>
      <c r="P994">
        <v>1.58974E-23</v>
      </c>
      <c r="Q994">
        <v>0</v>
      </c>
      <c r="R994" s="10">
        <v>-1.9494100000000001E-19</v>
      </c>
      <c r="S994" s="12" t="s">
        <v>3710</v>
      </c>
      <c r="T994" s="12" t="s">
        <v>3711</v>
      </c>
      <c r="U994">
        <v>0</v>
      </c>
      <c r="V994">
        <v>20.391500000000001</v>
      </c>
      <c r="W994">
        <v>13.660600000000001</v>
      </c>
      <c r="X994">
        <v>0</v>
      </c>
      <c r="Y994">
        <v>0.38256200000000001</v>
      </c>
      <c r="Z994">
        <v>0</v>
      </c>
      <c r="AA994">
        <v>1</v>
      </c>
      <c r="AB994">
        <v>0</v>
      </c>
      <c r="AC994" s="12">
        <f>firm_data[[#This Row],[capital_book]]/firm_data[[#This Row],[capital]]</f>
        <v>2.2540470293995045</v>
      </c>
      <c r="AD994">
        <v>45.9634</v>
      </c>
      <c r="AE994">
        <v>17.595099999999999</v>
      </c>
    </row>
    <row r="995" spans="1:31" x14ac:dyDescent="0.25">
      <c r="A995">
        <v>994</v>
      </c>
      <c r="B995">
        <v>406352057</v>
      </c>
      <c r="C995" s="12" t="s">
        <v>96</v>
      </c>
      <c r="D995">
        <v>2288.77</v>
      </c>
      <c r="E995" s="12">
        <f>c_sales_data[[#This Row],[price]]</f>
        <v>393.60889568813951</v>
      </c>
      <c r="F995" s="8">
        <f>firm_data[[#This Row],[price]]-firm_data[[#This Row],[avg_price]]</f>
        <v>2.9781043118604771</v>
      </c>
      <c r="G995">
        <v>396.58699999999999</v>
      </c>
      <c r="H995">
        <v>2905.18</v>
      </c>
      <c r="I995" s="3">
        <f>firm_data[[#This Row],[production]]-firm_data[[#This Row],[sales]]</f>
        <v>0</v>
      </c>
      <c r="J995">
        <v>-2.11154E-15</v>
      </c>
      <c r="K995">
        <v>392.71</v>
      </c>
      <c r="L995">
        <v>1</v>
      </c>
      <c r="M995">
        <v>1</v>
      </c>
      <c r="N995">
        <v>0.69590799999999997</v>
      </c>
      <c r="O995">
        <v>5</v>
      </c>
      <c r="P995">
        <v>1.51025E-23</v>
      </c>
      <c r="Q995">
        <v>1.5561700000000001</v>
      </c>
      <c r="R995" s="10">
        <v>-2.02354E-19</v>
      </c>
      <c r="S995" s="12" t="s">
        <v>3712</v>
      </c>
      <c r="T995" s="12" t="s">
        <v>3713</v>
      </c>
      <c r="U995">
        <v>0</v>
      </c>
      <c r="V995">
        <v>20.331399999999999</v>
      </c>
      <c r="W995">
        <v>10.4526</v>
      </c>
      <c r="X995">
        <v>0</v>
      </c>
      <c r="Y995">
        <v>1.7780899999999999</v>
      </c>
      <c r="Z995">
        <v>0</v>
      </c>
      <c r="AA995">
        <v>2</v>
      </c>
      <c r="AB995">
        <v>0</v>
      </c>
      <c r="AC995" s="12">
        <f>firm_data[[#This Row],[capital_book]]/firm_data[[#This Row],[capital]]</f>
        <v>2.1748231799089095</v>
      </c>
      <c r="AD995">
        <v>44.217199999999998</v>
      </c>
      <c r="AE995">
        <v>17.595099999999999</v>
      </c>
    </row>
    <row r="996" spans="1:31" x14ac:dyDescent="0.25">
      <c r="A996">
        <v>995</v>
      </c>
      <c r="B996">
        <v>555616191</v>
      </c>
      <c r="C996" s="12" t="s">
        <v>96</v>
      </c>
      <c r="D996">
        <v>2146.69</v>
      </c>
      <c r="E996" s="12">
        <f>c_sales_data[[#This Row],[price]]</f>
        <v>394.70496072555392</v>
      </c>
      <c r="F996" s="8">
        <f>firm_data[[#This Row],[price]]-firm_data[[#This Row],[avg_price]]</f>
        <v>1.8820392744460719</v>
      </c>
      <c r="G996">
        <v>396.58699999999999</v>
      </c>
      <c r="H996">
        <v>2727.17</v>
      </c>
      <c r="I996" s="3">
        <f>firm_data[[#This Row],[production]]-firm_data[[#This Row],[sales]]</f>
        <v>0</v>
      </c>
      <c r="J996">
        <v>-2.11154E-15</v>
      </c>
      <c r="K996">
        <v>394.05399999999997</v>
      </c>
      <c r="L996">
        <v>1</v>
      </c>
      <c r="M996">
        <v>1</v>
      </c>
      <c r="N996">
        <v>1.6240600000000001</v>
      </c>
      <c r="O996">
        <v>5</v>
      </c>
      <c r="P996">
        <v>1.4347400000000001E-23</v>
      </c>
      <c r="Q996">
        <v>2.8088099999999998</v>
      </c>
      <c r="R996" s="10">
        <v>-2.05175E-19</v>
      </c>
      <c r="S996" s="12" t="s">
        <v>3714</v>
      </c>
      <c r="T996" s="12" t="s">
        <v>3713</v>
      </c>
      <c r="U996">
        <v>0</v>
      </c>
      <c r="V996">
        <v>20.2714</v>
      </c>
      <c r="W996">
        <v>8.2220600000000008</v>
      </c>
      <c r="X996">
        <v>0</v>
      </c>
      <c r="Y996">
        <v>2.4043999999999999</v>
      </c>
      <c r="Z996">
        <v>0</v>
      </c>
      <c r="AA996">
        <v>2</v>
      </c>
      <c r="AB996">
        <v>0</v>
      </c>
      <c r="AC996" s="12">
        <f>firm_data[[#This Row],[capital_book]]/firm_data[[#This Row],[capital]]</f>
        <v>2.1614096707676826</v>
      </c>
      <c r="AD996">
        <v>43.814799999999998</v>
      </c>
      <c r="AE996">
        <v>9.6730099999999997</v>
      </c>
    </row>
    <row r="997" spans="1:31" x14ac:dyDescent="0.25">
      <c r="A997">
        <v>996</v>
      </c>
      <c r="B997">
        <v>634995120</v>
      </c>
      <c r="C997" s="12" t="s">
        <v>96</v>
      </c>
      <c r="D997">
        <v>2190.85</v>
      </c>
      <c r="E997" s="12">
        <f>c_sales_data[[#This Row],[price]]</f>
        <v>395.12741634104106</v>
      </c>
      <c r="F997" s="8">
        <f>firm_data[[#This Row],[price]]-firm_data[[#This Row],[avg_price]]</f>
        <v>1.4595836589589339</v>
      </c>
      <c r="G997">
        <v>396.58699999999999</v>
      </c>
      <c r="H997">
        <v>2783.22</v>
      </c>
      <c r="I997" s="3">
        <f>firm_data[[#This Row],[production]]-firm_data[[#This Row],[sales]]</f>
        <v>0</v>
      </c>
      <c r="J997">
        <v>-2.11154E-15</v>
      </c>
      <c r="K997">
        <v>592.52</v>
      </c>
      <c r="L997">
        <v>1.5</v>
      </c>
      <c r="M997">
        <v>1.5</v>
      </c>
      <c r="N997">
        <v>1.4978400000000001</v>
      </c>
      <c r="O997">
        <v>5</v>
      </c>
      <c r="P997">
        <v>1.3629999999999999E-23</v>
      </c>
      <c r="Q997">
        <v>4.7321099999999996</v>
      </c>
      <c r="R997" s="10">
        <v>-2.0807700000000001E-19</v>
      </c>
      <c r="S997" s="12" t="s">
        <v>3715</v>
      </c>
      <c r="T997" s="12" t="s">
        <v>3716</v>
      </c>
      <c r="U997">
        <v>0</v>
      </c>
      <c r="V997">
        <v>20.1813</v>
      </c>
      <c r="W997">
        <v>8.7463599999999992</v>
      </c>
      <c r="X997">
        <v>0</v>
      </c>
      <c r="Y997">
        <v>3.8660600000000001</v>
      </c>
      <c r="Z997">
        <v>0</v>
      </c>
      <c r="AA997">
        <v>3</v>
      </c>
      <c r="AB997">
        <v>0</v>
      </c>
      <c r="AC997" s="12">
        <f>firm_data[[#This Row],[capital_book]]/firm_data[[#This Row],[capital]]</f>
        <v>2.2126423966741489</v>
      </c>
      <c r="AD997">
        <v>44.654000000000003</v>
      </c>
      <c r="AE997">
        <v>9.6730099999999997</v>
      </c>
    </row>
    <row r="998" spans="1:31" x14ac:dyDescent="0.25">
      <c r="A998">
        <v>997</v>
      </c>
      <c r="B998">
        <v>149400426</v>
      </c>
      <c r="C998" s="12" t="s">
        <v>96</v>
      </c>
      <c r="D998">
        <v>2541.85</v>
      </c>
      <c r="E998" s="12">
        <f>c_sales_data[[#This Row],[price]]</f>
        <v>394.00060817472121</v>
      </c>
      <c r="F998" s="8">
        <f>firm_data[[#This Row],[price]]-firm_data[[#This Row],[avg_price]]</f>
        <v>2.5863918252787812</v>
      </c>
      <c r="G998">
        <v>396.58699999999999</v>
      </c>
      <c r="H998">
        <v>3219.97</v>
      </c>
      <c r="I998" s="3">
        <f>firm_data[[#This Row],[production]]-firm_data[[#This Row],[sales]]</f>
        <v>0</v>
      </c>
      <c r="J998">
        <v>-2.11154E-15</v>
      </c>
      <c r="K998">
        <v>984.14800000000002</v>
      </c>
      <c r="L998">
        <v>2.5</v>
      </c>
      <c r="M998">
        <v>2.5</v>
      </c>
      <c r="N998">
        <v>0.73629199999999995</v>
      </c>
      <c r="O998">
        <v>5</v>
      </c>
      <c r="P998">
        <v>1.2948499999999999E-23</v>
      </c>
      <c r="Q998">
        <v>5.4282199999999996</v>
      </c>
      <c r="R998" s="10">
        <v>-2.07726E-19</v>
      </c>
      <c r="S998" s="12" t="s">
        <v>3717</v>
      </c>
      <c r="T998" s="12" t="s">
        <v>3718</v>
      </c>
      <c r="U998">
        <v>0</v>
      </c>
      <c r="V998">
        <v>20.031099999999999</v>
      </c>
      <c r="W998">
        <v>9.6687700000000003</v>
      </c>
      <c r="X998">
        <v>0</v>
      </c>
      <c r="Y998">
        <v>5.2141099999999998</v>
      </c>
      <c r="Z998">
        <v>0</v>
      </c>
      <c r="AA998">
        <v>5</v>
      </c>
      <c r="AB998">
        <v>0</v>
      </c>
      <c r="AC998" s="12">
        <f>firm_data[[#This Row],[capital_book]]/firm_data[[#This Row],[capital]]</f>
        <v>2.129468676208496</v>
      </c>
      <c r="AD998">
        <v>42.6556</v>
      </c>
      <c r="AE998">
        <v>9.6730099999999997</v>
      </c>
    </row>
    <row r="999" spans="1:31" x14ac:dyDescent="0.25">
      <c r="A999">
        <v>998</v>
      </c>
      <c r="B999">
        <v>927355588</v>
      </c>
      <c r="C999" s="12" t="s">
        <v>96</v>
      </c>
      <c r="D999">
        <v>2382.64</v>
      </c>
      <c r="E999" s="12">
        <f>c_sales_data[[#This Row],[price]]</f>
        <v>394.5226650222458</v>
      </c>
      <c r="F999" s="8">
        <f>firm_data[[#This Row],[price]]-firm_data[[#This Row],[avg_price]]</f>
        <v>2.0643349777541857</v>
      </c>
      <c r="G999">
        <v>396.58699999999999</v>
      </c>
      <c r="H999">
        <v>3020.58</v>
      </c>
      <c r="I999" s="3">
        <f>firm_data[[#This Row],[production]]-firm_data[[#This Row],[sales]]</f>
        <v>2.38184</v>
      </c>
      <c r="J999">
        <v>-2.11154E-15</v>
      </c>
      <c r="K999">
        <v>435.62</v>
      </c>
      <c r="L999">
        <v>3.5</v>
      </c>
      <c r="M999">
        <v>1.11816</v>
      </c>
      <c r="N999">
        <v>1.5285000000000001E-16</v>
      </c>
      <c r="O999">
        <v>5</v>
      </c>
      <c r="P999">
        <v>1.23011E-23</v>
      </c>
      <c r="Q999">
        <v>4.7535400000000001</v>
      </c>
      <c r="R999" s="10">
        <v>-2.02368E-19</v>
      </c>
      <c r="S999" s="12" t="s">
        <v>3719</v>
      </c>
      <c r="T999" s="12" t="s">
        <v>3720</v>
      </c>
      <c r="U999">
        <v>0</v>
      </c>
      <c r="V999">
        <v>19.820900000000002</v>
      </c>
      <c r="W999">
        <v>10.5512</v>
      </c>
      <c r="X999">
        <v>0</v>
      </c>
      <c r="Y999">
        <v>5.8767699999999996</v>
      </c>
      <c r="Z999">
        <v>0</v>
      </c>
      <c r="AA999">
        <v>7</v>
      </c>
      <c r="AB999">
        <v>0</v>
      </c>
      <c r="AC999" s="12">
        <f>firm_data[[#This Row],[capital_book]]/firm_data[[#This Row],[capital]]</f>
        <v>2.1329858886327058</v>
      </c>
      <c r="AD999">
        <v>42.277700000000003</v>
      </c>
      <c r="AE999">
        <v>9.6730099999999997</v>
      </c>
    </row>
    <row r="1000" spans="1:31" x14ac:dyDescent="0.25">
      <c r="A1000">
        <v>999</v>
      </c>
      <c r="B1000">
        <v>713355588</v>
      </c>
      <c r="C1000" s="12" t="s">
        <v>96</v>
      </c>
      <c r="D1000">
        <v>3007.25</v>
      </c>
      <c r="E1000" s="12">
        <f>c_sales_data[[#This Row],[price]]</f>
        <v>393.72171518934101</v>
      </c>
      <c r="F1000" s="8">
        <f>firm_data[[#This Row],[price]]-firm_data[[#This Row],[avg_price]]</f>
        <v>1.5432848106589745</v>
      </c>
      <c r="G1000">
        <v>395.26499999999999</v>
      </c>
      <c r="H1000">
        <v>3801.64</v>
      </c>
      <c r="I1000" s="3">
        <f>firm_data[[#This Row],[production]]-firm_data[[#This Row],[sales]]</f>
        <v>0</v>
      </c>
      <c r="J1000">
        <v>-2.11154E-15</v>
      </c>
      <c r="K1000">
        <v>1376.26</v>
      </c>
      <c r="L1000">
        <v>3.5</v>
      </c>
      <c r="M1000">
        <v>3.5</v>
      </c>
      <c r="N1000">
        <v>0.22806399999999999</v>
      </c>
      <c r="O1000">
        <v>5</v>
      </c>
      <c r="P1000">
        <v>1.16861E-23</v>
      </c>
      <c r="Q1000">
        <v>4.7535400000000001</v>
      </c>
      <c r="R1000" s="10">
        <v>-2.0696400000000001E-19</v>
      </c>
      <c r="S1000" s="12" t="s">
        <v>3721</v>
      </c>
      <c r="T1000" s="12" t="s">
        <v>3720</v>
      </c>
      <c r="U1000">
        <v>0</v>
      </c>
      <c r="V1000">
        <v>19.610700000000001</v>
      </c>
      <c r="W1000">
        <v>11.458299999999999</v>
      </c>
      <c r="X1000">
        <v>0</v>
      </c>
      <c r="Y1000">
        <v>5.8767699999999996</v>
      </c>
      <c r="Z1000">
        <v>0</v>
      </c>
      <c r="AA1000">
        <v>7</v>
      </c>
      <c r="AB1000">
        <v>0</v>
      </c>
      <c r="AC1000" s="12">
        <f>firm_data[[#This Row],[capital_book]]/firm_data[[#This Row],[capital]]</f>
        <v>2.1707282248976321</v>
      </c>
      <c r="AD1000">
        <v>42.569499999999998</v>
      </c>
      <c r="AE1000">
        <v>9.6730099999999997</v>
      </c>
    </row>
    <row r="1001" spans="1:31" x14ac:dyDescent="0.25">
      <c r="A1001">
        <v>1000</v>
      </c>
      <c r="B1001">
        <v>576932562</v>
      </c>
      <c r="C1001" s="12" t="s">
        <v>96</v>
      </c>
      <c r="D1001">
        <v>3506.95</v>
      </c>
      <c r="E1001" s="12">
        <f>c_sales_data[[#This Row],[price]]</f>
        <v>393.63107039924682</v>
      </c>
      <c r="F1001" s="8">
        <f>firm_data[[#This Row],[price]]-firm_data[[#This Row],[avg_price]]</f>
        <v>1.633929600753163</v>
      </c>
      <c r="G1001">
        <v>395.26499999999999</v>
      </c>
      <c r="H1001">
        <v>4426.92</v>
      </c>
      <c r="I1001" s="3">
        <f>firm_data[[#This Row],[production]]-firm_data[[#This Row],[sales]]</f>
        <v>0</v>
      </c>
      <c r="J1001">
        <v>-2.11154E-15</v>
      </c>
      <c r="K1001">
        <v>1376.63</v>
      </c>
      <c r="L1001">
        <v>3.5</v>
      </c>
      <c r="M1001">
        <v>3.5</v>
      </c>
      <c r="N1001">
        <v>0.90277799999999997</v>
      </c>
      <c r="O1001">
        <v>5</v>
      </c>
      <c r="P1001">
        <v>1.11018E-23</v>
      </c>
      <c r="Q1001">
        <v>5.1640600000000001</v>
      </c>
      <c r="R1001" s="10">
        <v>-1.9681699999999999E-19</v>
      </c>
      <c r="S1001" s="12" t="s">
        <v>3722</v>
      </c>
      <c r="T1001" s="12" t="s">
        <v>3720</v>
      </c>
      <c r="U1001">
        <v>0</v>
      </c>
      <c r="V1001">
        <v>19.400500000000001</v>
      </c>
      <c r="W1001">
        <v>12.3147</v>
      </c>
      <c r="X1001">
        <v>0</v>
      </c>
      <c r="Y1001">
        <v>6.0820299999999996</v>
      </c>
      <c r="Z1001">
        <v>0</v>
      </c>
      <c r="AA1001">
        <v>7</v>
      </c>
      <c r="AB1001">
        <v>0</v>
      </c>
      <c r="AC1001" s="12">
        <f>firm_data[[#This Row],[capital_book]]/firm_data[[#This Row],[capital]]</f>
        <v>2.2288291538877862</v>
      </c>
      <c r="AD1001">
        <v>43.240400000000001</v>
      </c>
      <c r="AE1001">
        <v>9.6730099999999997</v>
      </c>
    </row>
  </sheetData>
  <conditionalFormatting sqref="F2:F1001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{198A3F6E-1115-4F5E-95A6-565C750AA21A}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A3F6E-1115-4F5E-95A6-565C750AA2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F2:F1001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workbookViewId="0">
      <selection activeCell="B3" sqref="B3"/>
    </sheetView>
  </sheetViews>
  <sheetFormatPr defaultRowHeight="15" x14ac:dyDescent="0.25"/>
  <cols>
    <col min="6" max="6" width="14.42578125" bestFit="1" customWidth="1"/>
    <col min="7" max="7" width="14" bestFit="1" customWidth="1"/>
  </cols>
  <sheetData>
    <row r="1" spans="1:7" x14ac:dyDescent="0.25">
      <c r="A1" t="s">
        <v>61</v>
      </c>
      <c r="B1">
        <v>5.3</v>
      </c>
      <c r="C1">
        <v>11.78</v>
      </c>
      <c r="D1">
        <v>10.773</v>
      </c>
      <c r="E1">
        <v>0.65</v>
      </c>
      <c r="F1">
        <v>-1.08</v>
      </c>
      <c r="G1">
        <v>5</v>
      </c>
    </row>
    <row r="2" spans="1:7" x14ac:dyDescent="0.25">
      <c r="A2" t="s">
        <v>62</v>
      </c>
      <c r="B2">
        <v>-4</v>
      </c>
      <c r="C2">
        <v>-2.6339999999999999</v>
      </c>
      <c r="D2">
        <v>-2.4300000000000002</v>
      </c>
      <c r="E2">
        <v>-1.2</v>
      </c>
      <c r="F2">
        <v>-1.08</v>
      </c>
      <c r="G2">
        <v>-2</v>
      </c>
    </row>
    <row r="6" spans="1:7" x14ac:dyDescent="0.25">
      <c r="A6" t="s">
        <v>64</v>
      </c>
      <c r="B6" t="s">
        <v>63</v>
      </c>
      <c r="C6" t="s">
        <v>65</v>
      </c>
      <c r="D6" t="s">
        <v>74</v>
      </c>
    </row>
    <row r="7" spans="1:7" x14ac:dyDescent="0.25">
      <c r="A7">
        <v>0.01</v>
      </c>
      <c r="B7">
        <f>$B$1*A7+$B$2</f>
        <v>-3.9470000000000001</v>
      </c>
      <c r="C7">
        <f>1/(1+EXP(-B7))</f>
        <v>1.894664454397588E-2</v>
      </c>
      <c r="D7">
        <f>A7</f>
        <v>0.01</v>
      </c>
    </row>
    <row r="8" spans="1:7" x14ac:dyDescent="0.25">
      <c r="A8">
        <v>0.02</v>
      </c>
      <c r="B8">
        <f t="shared" ref="B8:B71" si="0">$B$1*A8+$B$2</f>
        <v>-3.8940000000000001</v>
      </c>
      <c r="C8">
        <f t="shared" ref="C8:C71" si="1">1/(1+EXP(-B8))</f>
        <v>1.9957322511482495E-2</v>
      </c>
      <c r="D8">
        <f t="shared" ref="D8:D71" si="2">A8</f>
        <v>0.02</v>
      </c>
    </row>
    <row r="9" spans="1:7" x14ac:dyDescent="0.25">
      <c r="A9">
        <v>0.03</v>
      </c>
      <c r="B9">
        <f t="shared" si="0"/>
        <v>-3.8410000000000002</v>
      </c>
      <c r="C9">
        <f t="shared" si="1"/>
        <v>2.1020758274605957E-2</v>
      </c>
      <c r="D9">
        <f t="shared" si="2"/>
        <v>0.03</v>
      </c>
    </row>
    <row r="10" spans="1:7" x14ac:dyDescent="0.25">
      <c r="A10">
        <v>0.04</v>
      </c>
      <c r="B10">
        <f t="shared" si="0"/>
        <v>-3.7879999999999998</v>
      </c>
      <c r="C10">
        <f t="shared" si="1"/>
        <v>2.2139579634170702E-2</v>
      </c>
      <c r="D10">
        <f t="shared" si="2"/>
        <v>0.04</v>
      </c>
    </row>
    <row r="11" spans="1:7" x14ac:dyDescent="0.25">
      <c r="A11">
        <v>0.05</v>
      </c>
      <c r="B11">
        <f t="shared" si="0"/>
        <v>-3.7349999999999999</v>
      </c>
      <c r="C11">
        <f t="shared" si="1"/>
        <v>2.3316531522969357E-2</v>
      </c>
      <c r="D11">
        <f t="shared" si="2"/>
        <v>0.05</v>
      </c>
    </row>
    <row r="12" spans="1:7" x14ac:dyDescent="0.25">
      <c r="A12">
        <v>0.06</v>
      </c>
      <c r="B12">
        <f t="shared" si="0"/>
        <v>-3.6819999999999999</v>
      </c>
      <c r="C12">
        <f t="shared" si="1"/>
        <v>2.4554479710267408E-2</v>
      </c>
      <c r="D12">
        <f t="shared" si="2"/>
        <v>0.06</v>
      </c>
    </row>
    <row r="13" spans="1:7" x14ac:dyDescent="0.25">
      <c r="A13">
        <v>7.0000000000000007E-2</v>
      </c>
      <c r="B13">
        <f t="shared" si="0"/>
        <v>-3.629</v>
      </c>
      <c r="C13">
        <f t="shared" si="1"/>
        <v>2.5856414445842371E-2</v>
      </c>
      <c r="D13">
        <f t="shared" si="2"/>
        <v>7.0000000000000007E-2</v>
      </c>
    </row>
    <row r="14" spans="1:7" x14ac:dyDescent="0.25">
      <c r="A14">
        <v>0.08</v>
      </c>
      <c r="B14">
        <f t="shared" si="0"/>
        <v>-3.5760000000000001</v>
      </c>
      <c r="C14">
        <f t="shared" si="1"/>
        <v>2.7225454016763212E-2</v>
      </c>
      <c r="D14">
        <f t="shared" si="2"/>
        <v>0.08</v>
      </c>
    </row>
    <row r="15" spans="1:7" x14ac:dyDescent="0.25">
      <c r="A15">
        <v>0.09</v>
      </c>
      <c r="B15">
        <f t="shared" si="0"/>
        <v>-3.5230000000000001</v>
      </c>
      <c r="C15">
        <f t="shared" si="1"/>
        <v>2.8664848186919587E-2</v>
      </c>
      <c r="D15">
        <f t="shared" si="2"/>
        <v>0.09</v>
      </c>
    </row>
    <row r="16" spans="1:7" x14ac:dyDescent="0.25">
      <c r="A16">
        <v>0.1</v>
      </c>
      <c r="B16">
        <f t="shared" si="0"/>
        <v>-3.4699999999999998</v>
      </c>
      <c r="C16">
        <f t="shared" si="1"/>
        <v>3.0177981485875943E-2</v>
      </c>
      <c r="D16">
        <f t="shared" si="2"/>
        <v>0.1</v>
      </c>
    </row>
    <row r="17" spans="1:4" x14ac:dyDescent="0.25">
      <c r="A17">
        <v>0.11</v>
      </c>
      <c r="B17">
        <f t="shared" si="0"/>
        <v>-3.4169999999999998</v>
      </c>
      <c r="C17">
        <f t="shared" si="1"/>
        <v>3.1768376309949296E-2</v>
      </c>
      <c r="D17">
        <f t="shared" si="2"/>
        <v>0.11</v>
      </c>
    </row>
    <row r="18" spans="1:4" x14ac:dyDescent="0.25">
      <c r="A18">
        <v>0.12</v>
      </c>
      <c r="B18">
        <f t="shared" si="0"/>
        <v>-3.3639999999999999</v>
      </c>
      <c r="C18">
        <f t="shared" si="1"/>
        <v>3.3439695794492207E-2</v>
      </c>
      <c r="D18">
        <f t="shared" si="2"/>
        <v>0.12</v>
      </c>
    </row>
    <row r="19" spans="1:4" x14ac:dyDescent="0.25">
      <c r="A19">
        <v>0.13</v>
      </c>
      <c r="B19">
        <f t="shared" si="0"/>
        <v>-3.3109999999999999</v>
      </c>
      <c r="C19">
        <f t="shared" si="1"/>
        <v>3.5195746412206838E-2</v>
      </c>
      <c r="D19">
        <f t="shared" si="2"/>
        <v>0.13</v>
      </c>
    </row>
    <row r="20" spans="1:4" x14ac:dyDescent="0.25">
      <c r="A20">
        <v>0.14000000000000001</v>
      </c>
      <c r="B20">
        <f t="shared" si="0"/>
        <v>-3.258</v>
      </c>
      <c r="C20">
        <f t="shared" si="1"/>
        <v>3.7040480247931197E-2</v>
      </c>
      <c r="D20">
        <f t="shared" si="2"/>
        <v>0.14000000000000001</v>
      </c>
    </row>
    <row r="21" spans="1:4" x14ac:dyDescent="0.25">
      <c r="A21">
        <v>0.15</v>
      </c>
      <c r="B21">
        <f t="shared" si="0"/>
        <v>-3.2050000000000001</v>
      </c>
      <c r="C21">
        <f t="shared" si="1"/>
        <v>3.8977996895736527E-2</v>
      </c>
      <c r="D21">
        <f t="shared" si="2"/>
        <v>0.15</v>
      </c>
    </row>
    <row r="22" spans="1:4" x14ac:dyDescent="0.25">
      <c r="A22">
        <v>0.16</v>
      </c>
      <c r="B22">
        <f t="shared" si="0"/>
        <v>-3.1520000000000001</v>
      </c>
      <c r="C22">
        <f t="shared" si="1"/>
        <v>4.1012544919375574E-2</v>
      </c>
      <c r="D22">
        <f t="shared" si="2"/>
        <v>0.16</v>
      </c>
    </row>
    <row r="23" spans="1:4" x14ac:dyDescent="0.25">
      <c r="A23">
        <v>0.17</v>
      </c>
      <c r="B23">
        <f t="shared" si="0"/>
        <v>-3.0990000000000002</v>
      </c>
      <c r="C23">
        <f t="shared" si="1"/>
        <v>4.314852281215055E-2</v>
      </c>
      <c r="D23">
        <f t="shared" si="2"/>
        <v>0.17</v>
      </c>
    </row>
    <row r="24" spans="1:4" x14ac:dyDescent="0.25">
      <c r="A24">
        <v>0.18</v>
      </c>
      <c r="B24">
        <f t="shared" si="0"/>
        <v>-3.0460000000000003</v>
      </c>
      <c r="C24">
        <f t="shared" si="1"/>
        <v>4.5390479387161564E-2</v>
      </c>
      <c r="D24">
        <f t="shared" si="2"/>
        <v>0.18</v>
      </c>
    </row>
    <row r="25" spans="1:4" x14ac:dyDescent="0.25">
      <c r="A25">
        <v>0.19</v>
      </c>
      <c r="B25">
        <f t="shared" si="0"/>
        <v>-2.9930000000000003</v>
      </c>
      <c r="C25">
        <f t="shared" si="1"/>
        <v>4.7743113523694626E-2</v>
      </c>
      <c r="D25">
        <f t="shared" si="2"/>
        <v>0.19</v>
      </c>
    </row>
    <row r="26" spans="1:4" x14ac:dyDescent="0.25">
      <c r="A26">
        <v>0.2</v>
      </c>
      <c r="B26">
        <f t="shared" si="0"/>
        <v>-2.94</v>
      </c>
      <c r="C26">
        <f t="shared" si="1"/>
        <v>5.0211273190266532E-2</v>
      </c>
      <c r="D26">
        <f t="shared" si="2"/>
        <v>0.2</v>
      </c>
    </row>
    <row r="27" spans="1:4" x14ac:dyDescent="0.25">
      <c r="A27">
        <v>0.21</v>
      </c>
      <c r="B27">
        <f t="shared" si="0"/>
        <v>-2.887</v>
      </c>
      <c r="C27">
        <f t="shared" si="1"/>
        <v>5.2799953659628231E-2</v>
      </c>
      <c r="D27">
        <f t="shared" si="2"/>
        <v>0.21</v>
      </c>
    </row>
    <row r="28" spans="1:4" x14ac:dyDescent="0.25">
      <c r="A28">
        <v>0.22</v>
      </c>
      <c r="B28">
        <f t="shared" si="0"/>
        <v>-2.8340000000000001</v>
      </c>
      <c r="C28">
        <f t="shared" si="1"/>
        <v>5.5514294825916091E-2</v>
      </c>
      <c r="D28">
        <f t="shared" si="2"/>
        <v>0.22</v>
      </c>
    </row>
    <row r="29" spans="1:4" x14ac:dyDescent="0.25">
      <c r="A29">
        <v>0.23</v>
      </c>
      <c r="B29">
        <f t="shared" si="0"/>
        <v>-2.7809999999999997</v>
      </c>
      <c r="C29">
        <f t="shared" si="1"/>
        <v>5.8359577529224972E-2</v>
      </c>
      <c r="D29">
        <f t="shared" si="2"/>
        <v>0.23</v>
      </c>
    </row>
    <row r="30" spans="1:4" x14ac:dyDescent="0.25">
      <c r="A30">
        <v>0.24</v>
      </c>
      <c r="B30">
        <f t="shared" si="0"/>
        <v>-2.7279999999999998</v>
      </c>
      <c r="C30">
        <f t="shared" si="1"/>
        <v>6.134121878826599E-2</v>
      </c>
      <c r="D30">
        <f t="shared" si="2"/>
        <v>0.24</v>
      </c>
    </row>
    <row r="31" spans="1:4" x14ac:dyDescent="0.25">
      <c r="A31">
        <v>0.25</v>
      </c>
      <c r="B31">
        <f t="shared" si="0"/>
        <v>-2.6749999999999998</v>
      </c>
      <c r="C31">
        <f t="shared" si="1"/>
        <v>6.4464765837589685E-2</v>
      </c>
      <c r="D31">
        <f t="shared" si="2"/>
        <v>0.25</v>
      </c>
    </row>
    <row r="32" spans="1:4" x14ac:dyDescent="0.25">
      <c r="A32">
        <v>0.26</v>
      </c>
      <c r="B32">
        <f t="shared" si="0"/>
        <v>-2.6219999999999999</v>
      </c>
      <c r="C32">
        <f t="shared" si="1"/>
        <v>6.7735888862241508E-2</v>
      </c>
      <c r="D32">
        <f t="shared" si="2"/>
        <v>0.26</v>
      </c>
    </row>
    <row r="33" spans="1:4" x14ac:dyDescent="0.25">
      <c r="A33">
        <v>0.27</v>
      </c>
      <c r="B33">
        <f t="shared" si="0"/>
        <v>-2.569</v>
      </c>
      <c r="C33">
        <f t="shared" si="1"/>
        <v>7.1160372319835088E-2</v>
      </c>
      <c r="D33">
        <f t="shared" si="2"/>
        <v>0.27</v>
      </c>
    </row>
    <row r="34" spans="1:4" x14ac:dyDescent="0.25">
      <c r="A34">
        <v>0.28000000000000003</v>
      </c>
      <c r="B34">
        <f t="shared" si="0"/>
        <v>-2.516</v>
      </c>
      <c r="C34">
        <f t="shared" si="1"/>
        <v>7.4744104738051098E-2</v>
      </c>
      <c r="D34">
        <f t="shared" si="2"/>
        <v>0.28000000000000003</v>
      </c>
    </row>
    <row r="35" spans="1:4" x14ac:dyDescent="0.25">
      <c r="A35">
        <v>0.28999999999999998</v>
      </c>
      <c r="B35">
        <f t="shared" si="0"/>
        <v>-2.4630000000000001</v>
      </c>
      <c r="C35">
        <f t="shared" si="1"/>
        <v>7.8493066874697842E-2</v>
      </c>
      <c r="D35">
        <f t="shared" si="2"/>
        <v>0.28999999999999998</v>
      </c>
    </row>
    <row r="36" spans="1:4" x14ac:dyDescent="0.25">
      <c r="A36">
        <v>0.3</v>
      </c>
      <c r="B36">
        <f t="shared" si="0"/>
        <v>-2.41</v>
      </c>
      <c r="C36">
        <f t="shared" si="1"/>
        <v>8.2413318127912791E-2</v>
      </c>
      <c r="D36">
        <f t="shared" si="2"/>
        <v>0.3</v>
      </c>
    </row>
    <row r="37" spans="1:4" x14ac:dyDescent="0.25">
      <c r="A37">
        <v>0.31</v>
      </c>
      <c r="B37">
        <f t="shared" si="0"/>
        <v>-2.3570000000000002</v>
      </c>
      <c r="C37">
        <f t="shared" si="1"/>
        <v>8.6510981086074995E-2</v>
      </c>
      <c r="D37">
        <f t="shared" si="2"/>
        <v>0.31</v>
      </c>
    </row>
    <row r="38" spans="1:4" x14ac:dyDescent="0.25">
      <c r="A38">
        <v>0.32</v>
      </c>
      <c r="B38">
        <f t="shared" si="0"/>
        <v>-2.3040000000000003</v>
      </c>
      <c r="C38">
        <f t="shared" si="1"/>
        <v>9.0792224110779654E-2</v>
      </c>
      <c r="D38">
        <f t="shared" si="2"/>
        <v>0.32</v>
      </c>
    </row>
    <row r="39" spans="1:4" x14ac:dyDescent="0.25">
      <c r="A39">
        <v>0.33</v>
      </c>
      <c r="B39">
        <f t="shared" si="0"/>
        <v>-2.2509999999999999</v>
      </c>
      <c r="C39">
        <f t="shared" si="1"/>
        <v>9.5263241852054314E-2</v>
      </c>
      <c r="D39">
        <f t="shared" si="2"/>
        <v>0.33</v>
      </c>
    </row>
    <row r="40" spans="1:4" x14ac:dyDescent="0.25">
      <c r="A40">
        <v>0.34</v>
      </c>
      <c r="B40">
        <f t="shared" si="0"/>
        <v>-2.198</v>
      </c>
      <c r="C40">
        <f t="shared" si="1"/>
        <v>9.9930233603133634E-2</v>
      </c>
      <c r="D40">
        <f t="shared" si="2"/>
        <v>0.34</v>
      </c>
    </row>
    <row r="41" spans="1:4" x14ac:dyDescent="0.25">
      <c r="A41">
        <v>0.35</v>
      </c>
      <c r="B41">
        <f t="shared" si="0"/>
        <v>-2.1450000000000005</v>
      </c>
      <c r="C41">
        <f t="shared" si="1"/>
        <v>0.10479937941282436</v>
      </c>
      <c r="D41">
        <f t="shared" si="2"/>
        <v>0.35</v>
      </c>
    </row>
    <row r="42" spans="1:4" x14ac:dyDescent="0.25">
      <c r="A42">
        <v>0.36</v>
      </c>
      <c r="B42">
        <f t="shared" si="0"/>
        <v>-2.0920000000000001</v>
      </c>
      <c r="C42">
        <f t="shared" si="1"/>
        <v>0.10987681388704154</v>
      </c>
      <c r="D42">
        <f t="shared" si="2"/>
        <v>0.36</v>
      </c>
    </row>
    <row r="43" spans="1:4" x14ac:dyDescent="0.25">
      <c r="A43">
        <v>0.37</v>
      </c>
      <c r="B43">
        <f t="shared" si="0"/>
        <v>-2.0390000000000001</v>
      </c>
      <c r="C43">
        <f t="shared" si="1"/>
        <v>0.11516859762773435</v>
      </c>
      <c r="D43">
        <f t="shared" si="2"/>
        <v>0.37</v>
      </c>
    </row>
    <row r="44" spans="1:4" x14ac:dyDescent="0.25">
      <c r="A44">
        <v>0.38</v>
      </c>
      <c r="B44">
        <f t="shared" si="0"/>
        <v>-1.9860000000000002</v>
      </c>
      <c r="C44">
        <f t="shared" si="1"/>
        <v>0.12068068627737408</v>
      </c>
      <c r="D44">
        <f t="shared" si="2"/>
        <v>0.38</v>
      </c>
    </row>
    <row r="45" spans="1:4" x14ac:dyDescent="0.25">
      <c r="A45">
        <v>0.39</v>
      </c>
      <c r="B45">
        <f t="shared" si="0"/>
        <v>-1.9329999999999998</v>
      </c>
      <c r="C45">
        <f t="shared" si="1"/>
        <v>0.12641889716063937</v>
      </c>
      <c r="D45">
        <f t="shared" si="2"/>
        <v>0.39</v>
      </c>
    </row>
    <row r="46" spans="1:4" x14ac:dyDescent="0.25">
      <c r="A46">
        <v>0.4</v>
      </c>
      <c r="B46">
        <f t="shared" si="0"/>
        <v>-1.88</v>
      </c>
      <c r="C46">
        <f t="shared" si="1"/>
        <v>0.13238887354206538</v>
      </c>
      <c r="D46">
        <f t="shared" si="2"/>
        <v>0.4</v>
      </c>
    </row>
    <row r="47" spans="1:4" x14ac:dyDescent="0.25">
      <c r="A47">
        <v>0.41</v>
      </c>
      <c r="B47">
        <f t="shared" si="0"/>
        <v>-1.8270000000000004</v>
      </c>
      <c r="C47">
        <f t="shared" si="1"/>
        <v>0.13859604654931618</v>
      </c>
      <c r="D47">
        <f t="shared" si="2"/>
        <v>0.41</v>
      </c>
    </row>
    <row r="48" spans="1:4" x14ac:dyDescent="0.25">
      <c r="A48">
        <v>0.42</v>
      </c>
      <c r="B48">
        <f t="shared" si="0"/>
        <v>-1.774</v>
      </c>
      <c r="C48">
        <f t="shared" si="1"/>
        <v>0.14504559484641444</v>
      </c>
      <c r="D48">
        <f t="shared" si="2"/>
        <v>0.42</v>
      </c>
    </row>
    <row r="49" spans="1:4" x14ac:dyDescent="0.25">
      <c r="A49">
        <v>0.43</v>
      </c>
      <c r="B49">
        <f t="shared" si="0"/>
        <v>-1.7210000000000001</v>
      </c>
      <c r="C49">
        <f t="shared" si="1"/>
        <v>0.15174240217966631</v>
      </c>
      <c r="D49">
        <f t="shared" si="2"/>
        <v>0.43</v>
      </c>
    </row>
    <row r="50" spans="1:4" x14ac:dyDescent="0.25">
      <c r="A50">
        <v>0.44</v>
      </c>
      <c r="B50">
        <f t="shared" si="0"/>
        <v>-1.6680000000000001</v>
      </c>
      <c r="C50">
        <f t="shared" si="1"/>
        <v>0.1586910129609802</v>
      </c>
      <c r="D50">
        <f t="shared" si="2"/>
        <v>0.44</v>
      </c>
    </row>
    <row r="51" spans="1:4" x14ac:dyDescent="0.25">
      <c r="A51">
        <v>0.45</v>
      </c>
      <c r="B51">
        <f t="shared" si="0"/>
        <v>-1.6150000000000002</v>
      </c>
      <c r="C51">
        <f t="shared" si="1"/>
        <v>0.16589558609851354</v>
      </c>
      <c r="D51">
        <f t="shared" si="2"/>
        <v>0.45</v>
      </c>
    </row>
    <row r="52" spans="1:4" x14ac:dyDescent="0.25">
      <c r="A52">
        <v>0.46</v>
      </c>
      <c r="B52">
        <f t="shared" si="0"/>
        <v>-1.5619999999999998</v>
      </c>
      <c r="C52">
        <f t="shared" si="1"/>
        <v>0.17335984733268736</v>
      </c>
      <c r="D52">
        <f t="shared" si="2"/>
        <v>0.46</v>
      </c>
    </row>
    <row r="53" spans="1:4" x14ac:dyDescent="0.25">
      <c r="A53">
        <v>0.47</v>
      </c>
      <c r="B53">
        <f t="shared" si="0"/>
        <v>-1.5090000000000003</v>
      </c>
      <c r="C53">
        <f t="shared" si="1"/>
        <v>0.18108704038601417</v>
      </c>
      <c r="D53">
        <f t="shared" si="2"/>
        <v>0.47</v>
      </c>
    </row>
    <row r="54" spans="1:4" x14ac:dyDescent="0.25">
      <c r="A54">
        <v>0.48</v>
      </c>
      <c r="B54">
        <f t="shared" si="0"/>
        <v>-1.456</v>
      </c>
      <c r="C54">
        <f t="shared" si="1"/>
        <v>0.18907987728718928</v>
      </c>
      <c r="D54">
        <f t="shared" si="2"/>
        <v>0.48</v>
      </c>
    </row>
    <row r="55" spans="1:4" x14ac:dyDescent="0.25">
      <c r="A55">
        <v>0.49</v>
      </c>
      <c r="B55">
        <f t="shared" si="0"/>
        <v>-1.403</v>
      </c>
      <c r="C55">
        <f t="shared" si="1"/>
        <v>0.19734048828261558</v>
      </c>
      <c r="D55">
        <f t="shared" si="2"/>
        <v>0.49</v>
      </c>
    </row>
    <row r="56" spans="1:4" x14ac:dyDescent="0.25">
      <c r="A56">
        <v>0.5</v>
      </c>
      <c r="B56">
        <f t="shared" si="0"/>
        <v>-1.35</v>
      </c>
      <c r="C56">
        <f t="shared" si="1"/>
        <v>0.20587037180094733</v>
      </c>
      <c r="D56">
        <f t="shared" si="2"/>
        <v>0.5</v>
      </c>
    </row>
    <row r="57" spans="1:4" x14ac:dyDescent="0.25">
      <c r="A57">
        <v>0.51</v>
      </c>
      <c r="B57">
        <f t="shared" si="0"/>
        <v>-1.2970000000000002</v>
      </c>
      <c r="C57">
        <f t="shared" si="1"/>
        <v>0.21467034498713894</v>
      </c>
      <c r="D57">
        <f t="shared" si="2"/>
        <v>0.51</v>
      </c>
    </row>
    <row r="58" spans="1:4" x14ac:dyDescent="0.25">
      <c r="A58">
        <v>0.52</v>
      </c>
      <c r="B58">
        <f t="shared" si="0"/>
        <v>-1.2440000000000002</v>
      </c>
      <c r="C58">
        <f t="shared" si="1"/>
        <v>0.22374049537054946</v>
      </c>
      <c r="D58">
        <f t="shared" si="2"/>
        <v>0.52</v>
      </c>
    </row>
    <row r="59" spans="1:4" x14ac:dyDescent="0.25">
      <c r="A59">
        <v>0.53</v>
      </c>
      <c r="B59">
        <f t="shared" si="0"/>
        <v>-1.1909999999999998</v>
      </c>
      <c r="C59">
        <f t="shared" si="1"/>
        <v>0.2330801342754045</v>
      </c>
      <c r="D59">
        <f t="shared" si="2"/>
        <v>0.53</v>
      </c>
    </row>
    <row r="60" spans="1:4" x14ac:dyDescent="0.25">
      <c r="A60">
        <v>0.54</v>
      </c>
      <c r="B60">
        <f t="shared" si="0"/>
        <v>-1.1379999999999999</v>
      </c>
      <c r="C60">
        <f t="shared" si="1"/>
        <v>0.24268775261979897</v>
      </c>
      <c r="D60">
        <f t="shared" si="2"/>
        <v>0.54</v>
      </c>
    </row>
    <row r="61" spans="1:4" x14ac:dyDescent="0.25">
      <c r="A61">
        <v>0.55000000000000004</v>
      </c>
      <c r="B61">
        <f t="shared" si="0"/>
        <v>-1.085</v>
      </c>
      <c r="C61">
        <f t="shared" si="1"/>
        <v>0.25256097977980008</v>
      </c>
      <c r="D61">
        <f t="shared" si="2"/>
        <v>0.55000000000000004</v>
      </c>
    </row>
    <row r="62" spans="1:4" x14ac:dyDescent="0.25">
      <c r="A62">
        <v>0.56000000000000005</v>
      </c>
      <c r="B62">
        <f t="shared" si="0"/>
        <v>-1.032</v>
      </c>
      <c r="C62">
        <f t="shared" si="1"/>
        <v>0.26269654621644073</v>
      </c>
      <c r="D62">
        <f t="shared" si="2"/>
        <v>0.56000000000000005</v>
      </c>
    </row>
    <row r="63" spans="1:4" x14ac:dyDescent="0.25">
      <c r="A63">
        <v>0.56999999999999995</v>
      </c>
      <c r="B63">
        <f t="shared" si="0"/>
        <v>-0.97900000000000054</v>
      </c>
      <c r="C63">
        <f t="shared" si="1"/>
        <v>0.27309025057386888</v>
      </c>
      <c r="D63">
        <f t="shared" si="2"/>
        <v>0.56999999999999995</v>
      </c>
    </row>
    <row r="64" spans="1:4" x14ac:dyDescent="0.25">
      <c r="A64">
        <v>0.57999999999999996</v>
      </c>
      <c r="B64">
        <f t="shared" si="0"/>
        <v>-0.92600000000000016</v>
      </c>
      <c r="C64">
        <f t="shared" si="1"/>
        <v>0.28373693195512145</v>
      </c>
      <c r="D64">
        <f t="shared" si="2"/>
        <v>0.57999999999999996</v>
      </c>
    </row>
    <row r="65" spans="1:4" x14ac:dyDescent="0.25">
      <c r="A65">
        <v>0.59</v>
      </c>
      <c r="B65">
        <f t="shared" si="0"/>
        <v>-0.87300000000000022</v>
      </c>
      <c r="C65">
        <f t="shared" si="1"/>
        <v>0.29463044806657379</v>
      </c>
      <c r="D65">
        <f t="shared" si="2"/>
        <v>0.59</v>
      </c>
    </row>
    <row r="66" spans="1:4" x14ac:dyDescent="0.25">
      <c r="A66">
        <v>0.6</v>
      </c>
      <c r="B66">
        <f t="shared" si="0"/>
        <v>-0.82000000000000028</v>
      </c>
      <c r="C66">
        <f t="shared" si="1"/>
        <v>0.30576365989196941</v>
      </c>
      <c r="D66">
        <f t="shared" si="2"/>
        <v>0.6</v>
      </c>
    </row>
    <row r="67" spans="1:4" x14ac:dyDescent="0.25">
      <c r="A67">
        <v>0.61</v>
      </c>
      <c r="B67">
        <f t="shared" si="0"/>
        <v>-0.76700000000000035</v>
      </c>
      <c r="C67">
        <f t="shared" si="1"/>
        <v>0.31712842351122783</v>
      </c>
      <c r="D67">
        <f t="shared" si="2"/>
        <v>0.61</v>
      </c>
    </row>
    <row r="68" spans="1:4" x14ac:dyDescent="0.25">
      <c r="A68">
        <v>0.62</v>
      </c>
      <c r="B68">
        <f t="shared" si="0"/>
        <v>-0.71399999999999997</v>
      </c>
      <c r="C68">
        <f t="shared" si="1"/>
        <v>0.32871558961754394</v>
      </c>
      <c r="D68">
        <f t="shared" si="2"/>
        <v>0.62</v>
      </c>
    </row>
    <row r="69" spans="1:4" x14ac:dyDescent="0.25">
      <c r="A69">
        <v>0.63</v>
      </c>
      <c r="B69">
        <f t="shared" si="0"/>
        <v>-0.66100000000000003</v>
      </c>
      <c r="C69">
        <f t="shared" si="1"/>
        <v>0.34051501120859834</v>
      </c>
      <c r="D69">
        <f t="shared" si="2"/>
        <v>0.63</v>
      </c>
    </row>
    <row r="70" spans="1:4" x14ac:dyDescent="0.25">
      <c r="A70">
        <v>0.64</v>
      </c>
      <c r="B70">
        <f t="shared" si="0"/>
        <v>-0.6080000000000001</v>
      </c>
      <c r="C70">
        <f t="shared" si="1"/>
        <v>0.35251555983448407</v>
      </c>
      <c r="D70">
        <f t="shared" si="2"/>
        <v>0.64</v>
      </c>
    </row>
    <row r="71" spans="1:4" x14ac:dyDescent="0.25">
      <c r="A71">
        <v>0.65</v>
      </c>
      <c r="B71">
        <f t="shared" si="0"/>
        <v>-0.55500000000000016</v>
      </c>
      <c r="C71">
        <f t="shared" si="1"/>
        <v>0.36470515067719295</v>
      </c>
      <c r="D71">
        <f t="shared" si="2"/>
        <v>0.65</v>
      </c>
    </row>
    <row r="72" spans="1:4" x14ac:dyDescent="0.25">
      <c r="A72">
        <v>0.66</v>
      </c>
      <c r="B72">
        <f t="shared" ref="B72:B106" si="3">$B$1*A72+$B$2</f>
        <v>-0.50199999999999978</v>
      </c>
      <c r="C72">
        <f t="shared" ref="C72:C106" si="4">1/(1+EXP(-B72))</f>
        <v>0.37707077661573785</v>
      </c>
      <c r="D72">
        <f t="shared" ref="D72:D106" si="5">A72</f>
        <v>0.66</v>
      </c>
    </row>
    <row r="73" spans="1:4" x14ac:dyDescent="0.25">
      <c r="A73">
        <v>0.67</v>
      </c>
      <c r="B73">
        <f t="shared" si="3"/>
        <v>-0.44899999999999984</v>
      </c>
      <c r="C73">
        <f t="shared" si="4"/>
        <v>0.38959855129925147</v>
      </c>
      <c r="D73">
        <f t="shared" si="5"/>
        <v>0.67</v>
      </c>
    </row>
    <row r="74" spans="1:4" x14ac:dyDescent="0.25">
      <c r="A74">
        <v>0.68</v>
      </c>
      <c r="B74">
        <f t="shared" si="3"/>
        <v>-0.39599999999999991</v>
      </c>
      <c r="C74">
        <f t="shared" si="4"/>
        <v>0.40227376111026292</v>
      </c>
      <c r="D74">
        <f t="shared" si="5"/>
        <v>0.68</v>
      </c>
    </row>
    <row r="75" spans="1:4" x14ac:dyDescent="0.25">
      <c r="A75">
        <v>0.69</v>
      </c>
      <c r="B75">
        <f t="shared" si="3"/>
        <v>-0.34300000000000042</v>
      </c>
      <c r="C75">
        <f t="shared" si="4"/>
        <v>0.41508092575480959</v>
      </c>
      <c r="D75">
        <f t="shared" si="5"/>
        <v>0.69</v>
      </c>
    </row>
    <row r="76" spans="1:4" x14ac:dyDescent="0.25">
      <c r="A76">
        <v>0.7</v>
      </c>
      <c r="B76">
        <f t="shared" si="3"/>
        <v>-0.29000000000000048</v>
      </c>
      <c r="C76">
        <f t="shared" si="4"/>
        <v>0.4280038670684812</v>
      </c>
      <c r="D76">
        <f t="shared" si="5"/>
        <v>0.7</v>
      </c>
    </row>
    <row r="77" spans="1:4" x14ac:dyDescent="0.25">
      <c r="A77">
        <v>0.71</v>
      </c>
      <c r="B77">
        <f t="shared" si="3"/>
        <v>-0.2370000000000001</v>
      </c>
      <c r="C77">
        <f t="shared" si="4"/>
        <v>0.44102578548154642</v>
      </c>
      <c r="D77">
        <f t="shared" si="5"/>
        <v>0.71</v>
      </c>
    </row>
    <row r="78" spans="1:4" x14ac:dyDescent="0.25">
      <c r="A78">
        <v>0.72</v>
      </c>
      <c r="B78">
        <f t="shared" si="3"/>
        <v>-0.18400000000000016</v>
      </c>
      <c r="C78">
        <f t="shared" si="4"/>
        <v>0.45412934344580619</v>
      </c>
      <c r="D78">
        <f t="shared" si="5"/>
        <v>0.72</v>
      </c>
    </row>
    <row r="79" spans="1:4" x14ac:dyDescent="0.25">
      <c r="A79">
        <v>0.73</v>
      </c>
      <c r="B79">
        <f t="shared" si="3"/>
        <v>-0.13100000000000023</v>
      </c>
      <c r="C79">
        <f t="shared" si="4"/>
        <v>0.4672967549945593</v>
      </c>
      <c r="D79">
        <f t="shared" si="5"/>
        <v>0.73</v>
      </c>
    </row>
    <row r="80" spans="1:4" x14ac:dyDescent="0.25">
      <c r="A80">
        <v>0.74</v>
      </c>
      <c r="B80">
        <f t="shared" si="3"/>
        <v>-7.8000000000000291E-2</v>
      </c>
      <c r="C80">
        <f t="shared" si="4"/>
        <v>0.48050988048875409</v>
      </c>
      <c r="D80">
        <f t="shared" si="5"/>
        <v>0.74</v>
      </c>
    </row>
    <row r="81" spans="1:4" x14ac:dyDescent="0.25">
      <c r="A81">
        <v>0.75</v>
      </c>
      <c r="B81">
        <f t="shared" si="3"/>
        <v>-2.5000000000000355E-2</v>
      </c>
      <c r="C81">
        <f t="shared" si="4"/>
        <v>0.49375032550048942</v>
      </c>
      <c r="D81">
        <f t="shared" si="5"/>
        <v>0.75</v>
      </c>
    </row>
    <row r="82" spans="1:4" x14ac:dyDescent="0.25">
      <c r="A82">
        <v>0.76</v>
      </c>
      <c r="B82">
        <f t="shared" si="3"/>
        <v>2.7999999999999581E-2</v>
      </c>
      <c r="C82">
        <f t="shared" si="4"/>
        <v>0.50699954270251868</v>
      </c>
      <c r="D82">
        <f t="shared" si="5"/>
        <v>0.76</v>
      </c>
    </row>
    <row r="83" spans="1:4" x14ac:dyDescent="0.25">
      <c r="A83">
        <v>0.77</v>
      </c>
      <c r="B83">
        <f t="shared" si="3"/>
        <v>8.0999999999999517E-2</v>
      </c>
      <c r="C83">
        <f t="shared" si="4"/>
        <v>0.52023893557181455</v>
      </c>
      <c r="D83">
        <f t="shared" si="5"/>
        <v>0.77</v>
      </c>
    </row>
    <row r="84" spans="1:4" x14ac:dyDescent="0.25">
      <c r="A84">
        <v>0.78</v>
      </c>
      <c r="B84">
        <f t="shared" si="3"/>
        <v>0.13400000000000034</v>
      </c>
      <c r="C84">
        <f t="shared" si="4"/>
        <v>0.53344996267842781</v>
      </c>
      <c r="D84">
        <f t="shared" si="5"/>
        <v>0.78</v>
      </c>
    </row>
    <row r="85" spans="1:4" x14ac:dyDescent="0.25">
      <c r="A85">
        <v>0.79</v>
      </c>
      <c r="B85">
        <f t="shared" si="3"/>
        <v>0.18700000000000028</v>
      </c>
      <c r="C85">
        <f t="shared" si="4"/>
        <v>0.54661424131894309</v>
      </c>
      <c r="D85">
        <f t="shared" si="5"/>
        <v>0.79</v>
      </c>
    </row>
    <row r="86" spans="1:4" x14ac:dyDescent="0.25">
      <c r="A86">
        <v>0.8</v>
      </c>
      <c r="B86">
        <f t="shared" si="3"/>
        <v>0.24000000000000021</v>
      </c>
      <c r="C86">
        <f t="shared" si="4"/>
        <v>0.55971364926719291</v>
      </c>
      <c r="D86">
        <f t="shared" si="5"/>
        <v>0.8</v>
      </c>
    </row>
    <row r="87" spans="1:4" x14ac:dyDescent="0.25">
      <c r="A87">
        <v>0.81</v>
      </c>
      <c r="B87">
        <f t="shared" si="3"/>
        <v>0.29300000000000015</v>
      </c>
      <c r="C87">
        <f t="shared" si="4"/>
        <v>0.57273042345309555</v>
      </c>
      <c r="D87">
        <f t="shared" si="5"/>
        <v>0.81</v>
      </c>
    </row>
    <row r="88" spans="1:4" x14ac:dyDescent="0.25">
      <c r="A88">
        <v>0.82</v>
      </c>
      <c r="B88">
        <f t="shared" si="3"/>
        <v>0.3459999999999992</v>
      </c>
      <c r="C88">
        <f t="shared" si="4"/>
        <v>0.58564725444237842</v>
      </c>
      <c r="D88">
        <f t="shared" si="5"/>
        <v>0.82</v>
      </c>
    </row>
    <row r="89" spans="1:4" x14ac:dyDescent="0.25">
      <c r="A89">
        <v>0.83</v>
      </c>
      <c r="B89">
        <f t="shared" si="3"/>
        <v>0.39900000000000002</v>
      </c>
      <c r="C89">
        <f t="shared" si="4"/>
        <v>0.59844737567362516</v>
      </c>
      <c r="D89">
        <f t="shared" si="5"/>
        <v>0.83</v>
      </c>
    </row>
    <row r="90" spans="1:4" x14ac:dyDescent="0.25">
      <c r="A90">
        <v>0.84</v>
      </c>
      <c r="B90">
        <f t="shared" si="3"/>
        <v>0.45199999999999996</v>
      </c>
      <c r="C90">
        <f t="shared" si="4"/>
        <v>0.61111464651200986</v>
      </c>
      <c r="D90">
        <f t="shared" si="5"/>
        <v>0.84</v>
      </c>
    </row>
    <row r="91" spans="1:4" x14ac:dyDescent="0.25">
      <c r="A91">
        <v>0.85</v>
      </c>
      <c r="B91">
        <f t="shared" si="3"/>
        <v>0.50499999999999989</v>
      </c>
      <c r="C91">
        <f t="shared" si="4"/>
        <v>0.62363362829822599</v>
      </c>
      <c r="D91">
        <f t="shared" si="5"/>
        <v>0.85</v>
      </c>
    </row>
    <row r="92" spans="1:4" x14ac:dyDescent="0.25">
      <c r="A92">
        <v>0.86</v>
      </c>
      <c r="B92">
        <f t="shared" si="3"/>
        <v>0.55799999999999983</v>
      </c>
      <c r="C92">
        <f t="shared" si="4"/>
        <v>0.63598965270298879</v>
      </c>
      <c r="D92">
        <f t="shared" si="5"/>
        <v>0.86</v>
      </c>
    </row>
    <row r="93" spans="1:4" x14ac:dyDescent="0.25">
      <c r="A93">
        <v>0.87</v>
      </c>
      <c r="B93">
        <f t="shared" si="3"/>
        <v>0.61099999999999977</v>
      </c>
      <c r="C93">
        <f t="shared" si="4"/>
        <v>0.64816888183842103</v>
      </c>
      <c r="D93">
        <f t="shared" si="5"/>
        <v>0.87</v>
      </c>
    </row>
    <row r="94" spans="1:4" x14ac:dyDescent="0.25">
      <c r="A94">
        <v>0.88</v>
      </c>
      <c r="B94">
        <f t="shared" si="3"/>
        <v>0.6639999999999997</v>
      </c>
      <c r="C94">
        <f t="shared" si="4"/>
        <v>0.66015835972375725</v>
      </c>
      <c r="D94">
        <f t="shared" si="5"/>
        <v>0.88</v>
      </c>
    </row>
    <row r="95" spans="1:4" x14ac:dyDescent="0.25">
      <c r="A95">
        <v>0.89</v>
      </c>
      <c r="B95">
        <f t="shared" si="3"/>
        <v>0.71699999999999964</v>
      </c>
      <c r="C95">
        <f t="shared" si="4"/>
        <v>0.67194605485035486</v>
      </c>
      <c r="D95">
        <f t="shared" si="5"/>
        <v>0.89</v>
      </c>
    </row>
    <row r="96" spans="1:4" x14ac:dyDescent="0.25">
      <c r="A96">
        <v>0.9</v>
      </c>
      <c r="B96">
        <f t="shared" si="3"/>
        <v>0.76999999999999957</v>
      </c>
      <c r="C96">
        <f t="shared" si="4"/>
        <v>0.68352089373631553</v>
      </c>
      <c r="D96">
        <f t="shared" si="5"/>
        <v>0.9</v>
      </c>
    </row>
    <row r="97" spans="1:4" x14ac:dyDescent="0.25">
      <c r="A97">
        <v>0.91</v>
      </c>
      <c r="B97">
        <f t="shared" si="3"/>
        <v>0.8230000000000004</v>
      </c>
      <c r="C97">
        <f t="shared" si="4"/>
        <v>0.69487278550076959</v>
      </c>
      <c r="D97">
        <f t="shared" si="5"/>
        <v>0.91</v>
      </c>
    </row>
    <row r="98" spans="1:4" x14ac:dyDescent="0.25">
      <c r="A98">
        <v>0.92</v>
      </c>
      <c r="B98">
        <f t="shared" si="3"/>
        <v>0.87600000000000033</v>
      </c>
      <c r="C98">
        <f t="shared" si="4"/>
        <v>0.70599263761904385</v>
      </c>
      <c r="D98">
        <f t="shared" si="5"/>
        <v>0.92</v>
      </c>
    </row>
    <row r="99" spans="1:4" x14ac:dyDescent="0.25">
      <c r="A99">
        <v>0.93</v>
      </c>
      <c r="B99">
        <f t="shared" si="3"/>
        <v>0.92900000000000027</v>
      </c>
      <c r="C99">
        <f t="shared" si="4"/>
        <v>0.71687236314002689</v>
      </c>
      <c r="D99">
        <f t="shared" si="5"/>
        <v>0.93</v>
      </c>
    </row>
    <row r="100" spans="1:4" x14ac:dyDescent="0.25">
      <c r="A100">
        <v>0.94</v>
      </c>
      <c r="B100">
        <f t="shared" si="3"/>
        <v>0.98199999999999932</v>
      </c>
      <c r="C100">
        <f t="shared" si="4"/>
        <v>0.72750487975400857</v>
      </c>
      <c r="D100">
        <f t="shared" si="5"/>
        <v>0.94</v>
      </c>
    </row>
    <row r="101" spans="1:4" x14ac:dyDescent="0.25">
      <c r="A101">
        <v>0.95</v>
      </c>
      <c r="B101">
        <f t="shared" si="3"/>
        <v>1.0349999999999993</v>
      </c>
      <c r="C101">
        <f t="shared" si="4"/>
        <v>0.73788410119163472</v>
      </c>
      <c r="D101">
        <f t="shared" si="5"/>
        <v>0.95</v>
      </c>
    </row>
    <row r="102" spans="1:4" x14ac:dyDescent="0.25">
      <c r="A102">
        <v>0.96</v>
      </c>
      <c r="B102">
        <f t="shared" si="3"/>
        <v>1.0880000000000001</v>
      </c>
      <c r="C102">
        <f t="shared" si="4"/>
        <v>0.74800492151140829</v>
      </c>
      <c r="D102">
        <f t="shared" si="5"/>
        <v>0.96</v>
      </c>
    </row>
    <row r="103" spans="1:4" x14ac:dyDescent="0.25">
      <c r="A103">
        <v>0.97</v>
      </c>
      <c r="B103">
        <f t="shared" si="3"/>
        <v>1.141</v>
      </c>
      <c r="C103">
        <f t="shared" si="4"/>
        <v>0.75786319289395154</v>
      </c>
      <c r="D103">
        <f t="shared" si="5"/>
        <v>0.97</v>
      </c>
    </row>
    <row r="104" spans="1:4" x14ac:dyDescent="0.25">
      <c r="A104">
        <v>0.98</v>
      </c>
      <c r="B104">
        <f t="shared" si="3"/>
        <v>1.194</v>
      </c>
      <c r="C104">
        <f t="shared" si="4"/>
        <v>0.76745569760604482</v>
      </c>
      <c r="D104">
        <f t="shared" si="5"/>
        <v>0.98</v>
      </c>
    </row>
    <row r="105" spans="1:4" x14ac:dyDescent="0.25">
      <c r="A105">
        <v>0.99</v>
      </c>
      <c r="B105">
        <f t="shared" si="3"/>
        <v>1.2469999999999999</v>
      </c>
      <c r="C105">
        <f t="shared" si="4"/>
        <v>0.77678011482675302</v>
      </c>
      <c r="D105">
        <f t="shared" si="5"/>
        <v>0.99</v>
      </c>
    </row>
    <row r="106" spans="1:4" x14ac:dyDescent="0.25">
      <c r="A106">
        <v>1</v>
      </c>
      <c r="B106">
        <f t="shared" si="3"/>
        <v>1.2999999999999998</v>
      </c>
      <c r="C106">
        <f t="shared" si="4"/>
        <v>0.78583498304255861</v>
      </c>
      <c r="D106">
        <f t="shared" si="5"/>
        <v>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A4BAC-82C0-42F4-A34E-B2A586486F41}">
  <dimension ref="A3:D13"/>
  <sheetViews>
    <sheetView workbookViewId="0">
      <selection activeCell="F9" sqref="F9"/>
    </sheetView>
  </sheetViews>
  <sheetFormatPr defaultRowHeight="15" x14ac:dyDescent="0.25"/>
  <cols>
    <col min="1" max="1" width="13.140625" bestFit="1" customWidth="1"/>
    <col min="2" max="2" width="13.42578125" bestFit="1" customWidth="1"/>
    <col min="3" max="3" width="11.7109375" bestFit="1" customWidth="1"/>
    <col min="4" max="4" width="14.85546875" bestFit="1" customWidth="1"/>
    <col min="5" max="5" width="11" bestFit="1" customWidth="1"/>
    <col min="6" max="6" width="17.85546875" bestFit="1" customWidth="1"/>
    <col min="7" max="7" width="11" bestFit="1" customWidth="1"/>
    <col min="8" max="8" width="17.85546875" bestFit="1" customWidth="1"/>
    <col min="9" max="9" width="11" bestFit="1" customWidth="1"/>
    <col min="10" max="10" width="17.85546875" bestFit="1" customWidth="1"/>
    <col min="11" max="11" width="11" bestFit="1" customWidth="1"/>
    <col min="12" max="12" width="17.85546875" bestFit="1" customWidth="1"/>
    <col min="13" max="13" width="11" bestFit="1" customWidth="1"/>
    <col min="14" max="14" width="17.85546875" bestFit="1" customWidth="1"/>
    <col min="15" max="15" width="11" bestFit="1" customWidth="1"/>
    <col min="16" max="16" width="17.85546875" bestFit="1" customWidth="1"/>
    <col min="17" max="17" width="11" bestFit="1" customWidth="1"/>
    <col min="18" max="18" width="17.85546875" bestFit="1" customWidth="1"/>
    <col min="19" max="19" width="10" bestFit="1" customWidth="1"/>
    <col min="20" max="20" width="17.85546875" bestFit="1" customWidth="1"/>
    <col min="21" max="21" width="11" bestFit="1" customWidth="1"/>
    <col min="22" max="22" width="17.85546875" bestFit="1" customWidth="1"/>
    <col min="23" max="23" width="11" bestFit="1" customWidth="1"/>
    <col min="24" max="24" width="17.85546875" bestFit="1" customWidth="1"/>
    <col min="25" max="25" width="11" bestFit="1" customWidth="1"/>
    <col min="26" max="26" width="17.85546875" bestFit="1" customWidth="1"/>
    <col min="27" max="27" width="11" bestFit="1" customWidth="1"/>
    <col min="28" max="28" width="17.85546875" bestFit="1" customWidth="1"/>
    <col min="29" max="29" width="10" bestFit="1" customWidth="1"/>
    <col min="30" max="30" width="17.85546875" bestFit="1" customWidth="1"/>
    <col min="31" max="31" width="11" bestFit="1" customWidth="1"/>
    <col min="32" max="32" width="17.85546875" bestFit="1" customWidth="1"/>
    <col min="33" max="33" width="11" bestFit="1" customWidth="1"/>
    <col min="34" max="34" width="17.85546875" bestFit="1" customWidth="1"/>
    <col min="35" max="35" width="11" bestFit="1" customWidth="1"/>
    <col min="36" max="36" width="17.85546875" bestFit="1" customWidth="1"/>
    <col min="37" max="37" width="11" bestFit="1" customWidth="1"/>
    <col min="38" max="38" width="17.85546875" bestFit="1" customWidth="1"/>
    <col min="39" max="39" width="11" bestFit="1" customWidth="1"/>
    <col min="40" max="40" width="17.85546875" bestFit="1" customWidth="1"/>
    <col min="41" max="41" width="11" bestFit="1" customWidth="1"/>
    <col min="42" max="42" width="17.85546875" bestFit="1" customWidth="1"/>
    <col min="43" max="43" width="11" bestFit="1" customWidth="1"/>
    <col min="44" max="44" width="17.85546875" bestFit="1" customWidth="1"/>
    <col min="45" max="45" width="11" bestFit="1" customWidth="1"/>
    <col min="46" max="46" width="17.85546875" bestFit="1" customWidth="1"/>
    <col min="47" max="47" width="11" bestFit="1" customWidth="1"/>
    <col min="48" max="48" width="17.85546875" bestFit="1" customWidth="1"/>
    <col min="49" max="49" width="11" bestFit="1" customWidth="1"/>
    <col min="50" max="50" width="17.85546875" bestFit="1" customWidth="1"/>
    <col min="51" max="51" width="11" bestFit="1" customWidth="1"/>
    <col min="52" max="52" width="17.85546875" bestFit="1" customWidth="1"/>
    <col min="53" max="53" width="11" bestFit="1" customWidth="1"/>
    <col min="54" max="54" width="17.85546875" bestFit="1" customWidth="1"/>
    <col min="55" max="55" width="11" bestFit="1" customWidth="1"/>
    <col min="56" max="56" width="17.85546875" bestFit="1" customWidth="1"/>
    <col min="57" max="57" width="11" bestFit="1" customWidth="1"/>
    <col min="58" max="58" width="17.85546875" bestFit="1" customWidth="1"/>
    <col min="59" max="59" width="11" bestFit="1" customWidth="1"/>
    <col min="60" max="60" width="17.85546875" bestFit="1" customWidth="1"/>
    <col min="61" max="61" width="11" bestFit="1" customWidth="1"/>
    <col min="62" max="62" width="17.85546875" bestFit="1" customWidth="1"/>
    <col min="63" max="63" width="11" bestFit="1" customWidth="1"/>
    <col min="64" max="64" width="17.85546875" bestFit="1" customWidth="1"/>
    <col min="65" max="65" width="11" bestFit="1" customWidth="1"/>
    <col min="66" max="66" width="17.85546875" bestFit="1" customWidth="1"/>
    <col min="67" max="67" width="11" bestFit="1" customWidth="1"/>
    <col min="68" max="68" width="17.85546875" bestFit="1" customWidth="1"/>
    <col min="69" max="69" width="11" bestFit="1" customWidth="1"/>
    <col min="70" max="70" width="17.85546875" bestFit="1" customWidth="1"/>
    <col min="71" max="71" width="10" bestFit="1" customWidth="1"/>
    <col min="72" max="72" width="17.85546875" bestFit="1" customWidth="1"/>
    <col min="73" max="73" width="11" bestFit="1" customWidth="1"/>
    <col min="74" max="74" width="17.85546875" bestFit="1" customWidth="1"/>
    <col min="75" max="75" width="11" bestFit="1" customWidth="1"/>
    <col min="76" max="76" width="17.85546875" bestFit="1" customWidth="1"/>
    <col min="77" max="77" width="11" bestFit="1" customWidth="1"/>
    <col min="78" max="78" width="17.85546875" bestFit="1" customWidth="1"/>
    <col min="79" max="79" width="11" bestFit="1" customWidth="1"/>
    <col min="80" max="80" width="17.85546875" bestFit="1" customWidth="1"/>
    <col min="81" max="81" width="11" bestFit="1" customWidth="1"/>
    <col min="82" max="82" width="17.85546875" bestFit="1" customWidth="1"/>
    <col min="83" max="83" width="11" bestFit="1" customWidth="1"/>
    <col min="84" max="84" width="17.85546875" bestFit="1" customWidth="1"/>
    <col min="85" max="85" width="11" bestFit="1" customWidth="1"/>
    <col min="86" max="86" width="17.85546875" bestFit="1" customWidth="1"/>
    <col min="87" max="87" width="11" bestFit="1" customWidth="1"/>
    <col min="88" max="88" width="17.85546875" bestFit="1" customWidth="1"/>
    <col min="89" max="89" width="11" bestFit="1" customWidth="1"/>
    <col min="90" max="90" width="17.85546875" bestFit="1" customWidth="1"/>
    <col min="91" max="91" width="11" bestFit="1" customWidth="1"/>
    <col min="92" max="92" width="17.85546875" bestFit="1" customWidth="1"/>
    <col min="93" max="93" width="11" bestFit="1" customWidth="1"/>
    <col min="94" max="94" width="17.85546875" bestFit="1" customWidth="1"/>
    <col min="95" max="95" width="11" bestFit="1" customWidth="1"/>
    <col min="96" max="96" width="17.85546875" bestFit="1" customWidth="1"/>
    <col min="97" max="97" width="11" bestFit="1" customWidth="1"/>
    <col min="98" max="98" width="17.85546875" bestFit="1" customWidth="1"/>
    <col min="99" max="99" width="11" bestFit="1" customWidth="1"/>
    <col min="100" max="100" width="17.85546875" bestFit="1" customWidth="1"/>
    <col min="101" max="101" width="10" bestFit="1" customWidth="1"/>
    <col min="102" max="102" width="17.85546875" bestFit="1" customWidth="1"/>
    <col min="103" max="103" width="10" bestFit="1" customWidth="1"/>
    <col min="104" max="104" width="17.85546875" bestFit="1" customWidth="1"/>
    <col min="105" max="105" width="10" bestFit="1" customWidth="1"/>
    <col min="106" max="106" width="17.85546875" bestFit="1" customWidth="1"/>
    <col min="107" max="107" width="10" bestFit="1" customWidth="1"/>
    <col min="108" max="108" width="17.85546875" bestFit="1" customWidth="1"/>
    <col min="109" max="109" width="10" bestFit="1" customWidth="1"/>
    <col min="110" max="110" width="17.85546875" bestFit="1" customWidth="1"/>
    <col min="111" max="111" width="10" bestFit="1" customWidth="1"/>
    <col min="112" max="112" width="17.85546875" bestFit="1" customWidth="1"/>
    <col min="113" max="113" width="10" bestFit="1" customWidth="1"/>
    <col min="114" max="114" width="17.85546875" bestFit="1" customWidth="1"/>
    <col min="115" max="115" width="10" bestFit="1" customWidth="1"/>
    <col min="116" max="116" width="17.85546875" bestFit="1" customWidth="1"/>
    <col min="117" max="117" width="10" bestFit="1" customWidth="1"/>
    <col min="118" max="118" width="17.85546875" bestFit="1" customWidth="1"/>
    <col min="119" max="119" width="10" bestFit="1" customWidth="1"/>
    <col min="120" max="120" width="17.85546875" bestFit="1" customWidth="1"/>
    <col min="121" max="121" width="10" bestFit="1" customWidth="1"/>
    <col min="122" max="122" width="17.85546875" bestFit="1" customWidth="1"/>
    <col min="123" max="123" width="10" bestFit="1" customWidth="1"/>
    <col min="124" max="124" width="17.85546875" bestFit="1" customWidth="1"/>
    <col min="125" max="125" width="10" bestFit="1" customWidth="1"/>
    <col min="126" max="126" width="17.85546875" bestFit="1" customWidth="1"/>
    <col min="127" max="127" width="10" bestFit="1" customWidth="1"/>
    <col min="128" max="128" width="17.85546875" bestFit="1" customWidth="1"/>
    <col min="129" max="129" width="10" bestFit="1" customWidth="1"/>
    <col min="130" max="130" width="17.85546875" bestFit="1" customWidth="1"/>
    <col min="131" max="131" width="10" bestFit="1" customWidth="1"/>
    <col min="132" max="132" width="17.85546875" bestFit="1" customWidth="1"/>
    <col min="133" max="133" width="10" bestFit="1" customWidth="1"/>
    <col min="134" max="134" width="17.85546875" bestFit="1" customWidth="1"/>
    <col min="135" max="135" width="10" bestFit="1" customWidth="1"/>
    <col min="136" max="136" width="17.85546875" bestFit="1" customWidth="1"/>
    <col min="137" max="137" width="9" bestFit="1" customWidth="1"/>
    <col min="138" max="138" width="17.85546875" bestFit="1" customWidth="1"/>
    <col min="139" max="139" width="10" bestFit="1" customWidth="1"/>
    <col min="140" max="140" width="17.85546875" bestFit="1" customWidth="1"/>
    <col min="141" max="141" width="9" bestFit="1" customWidth="1"/>
    <col min="142" max="142" width="17.85546875" bestFit="1" customWidth="1"/>
    <col min="143" max="143" width="10" bestFit="1" customWidth="1"/>
    <col min="144" max="144" width="17.85546875" bestFit="1" customWidth="1"/>
    <col min="145" max="145" width="10" bestFit="1" customWidth="1"/>
    <col min="146" max="146" width="17.85546875" bestFit="1" customWidth="1"/>
    <col min="147" max="147" width="10" bestFit="1" customWidth="1"/>
    <col min="148" max="148" width="17.85546875" bestFit="1" customWidth="1"/>
    <col min="149" max="149" width="10" bestFit="1" customWidth="1"/>
    <col min="150" max="150" width="17.85546875" bestFit="1" customWidth="1"/>
    <col min="151" max="151" width="10" bestFit="1" customWidth="1"/>
    <col min="152" max="152" width="17.85546875" bestFit="1" customWidth="1"/>
    <col min="153" max="153" width="10" bestFit="1" customWidth="1"/>
    <col min="154" max="154" width="17.85546875" bestFit="1" customWidth="1"/>
    <col min="155" max="155" width="10" bestFit="1" customWidth="1"/>
    <col min="156" max="156" width="17.85546875" bestFit="1" customWidth="1"/>
    <col min="157" max="157" width="9" bestFit="1" customWidth="1"/>
    <col min="158" max="158" width="17.85546875" bestFit="1" customWidth="1"/>
    <col min="159" max="159" width="9" bestFit="1" customWidth="1"/>
    <col min="160" max="160" width="11.28515625" bestFit="1" customWidth="1"/>
  </cols>
  <sheetData>
    <row r="3" spans="1:4" x14ac:dyDescent="0.25">
      <c r="A3" s="1" t="s">
        <v>29</v>
      </c>
      <c r="B3" t="s">
        <v>68</v>
      </c>
      <c r="C3" t="s">
        <v>92</v>
      </c>
      <c r="D3" t="s">
        <v>1103</v>
      </c>
    </row>
    <row r="4" spans="1:4" x14ac:dyDescent="0.25">
      <c r="A4" s="2" t="s">
        <v>94</v>
      </c>
      <c r="B4" s="8">
        <v>-18750.117604999992</v>
      </c>
      <c r="C4" s="12">
        <v>0</v>
      </c>
      <c r="D4" s="12">
        <v>943</v>
      </c>
    </row>
    <row r="5" spans="1:4" x14ac:dyDescent="0.25">
      <c r="A5" s="2" t="s">
        <v>91</v>
      </c>
      <c r="B5" s="8">
        <v>-2902.3434999999999</v>
      </c>
      <c r="C5" s="12">
        <v>27.629523000000002</v>
      </c>
      <c r="D5" s="12">
        <v>56</v>
      </c>
    </row>
    <row r="6" spans="1:4" x14ac:dyDescent="0.25">
      <c r="A6" s="2" t="s">
        <v>1104</v>
      </c>
      <c r="B6" s="8">
        <v>-0.78130900000000003</v>
      </c>
      <c r="C6" s="12">
        <v>14.295299999999999</v>
      </c>
      <c r="D6" s="12">
        <v>1</v>
      </c>
    </row>
    <row r="7" spans="1:4" x14ac:dyDescent="0.25">
      <c r="A7" s="2" t="s">
        <v>98</v>
      </c>
      <c r="B7" s="8">
        <v>-1.47142</v>
      </c>
      <c r="C7" s="12">
        <v>24.914899999999999</v>
      </c>
      <c r="D7" s="12">
        <v>1</v>
      </c>
    </row>
    <row r="8" spans="1:4" x14ac:dyDescent="0.25">
      <c r="A8" s="2" t="s">
        <v>1117</v>
      </c>
      <c r="B8" s="8">
        <v>-2.0807000000000002</v>
      </c>
      <c r="C8" s="12">
        <v>12.4489</v>
      </c>
      <c r="D8" s="12">
        <v>1</v>
      </c>
    </row>
    <row r="9" spans="1:4" x14ac:dyDescent="0.25">
      <c r="A9" s="2" t="s">
        <v>1105</v>
      </c>
      <c r="B9" s="8">
        <v>-1.4842900000000001</v>
      </c>
      <c r="C9" s="12">
        <v>10.9727</v>
      </c>
      <c r="D9" s="12">
        <v>1</v>
      </c>
    </row>
    <row r="10" spans="1:4" x14ac:dyDescent="0.25">
      <c r="A10" s="2" t="s">
        <v>3723</v>
      </c>
      <c r="B10" s="8">
        <v>-0.238455</v>
      </c>
      <c r="C10" s="12">
        <v>18.920000000000002</v>
      </c>
      <c r="D10" s="12">
        <v>1</v>
      </c>
    </row>
    <row r="11" spans="1:4" x14ac:dyDescent="0.25">
      <c r="A11" s="2" t="s">
        <v>97</v>
      </c>
      <c r="B11" s="8">
        <v>-2.7378800000000001</v>
      </c>
      <c r="C11" s="12">
        <v>16.046800000000001</v>
      </c>
      <c r="D11" s="12">
        <v>1</v>
      </c>
    </row>
    <row r="12" spans="1:4" x14ac:dyDescent="0.25">
      <c r="A12" s="2" t="s">
        <v>1106</v>
      </c>
      <c r="B12" s="8">
        <v>-3.0645899999999999</v>
      </c>
      <c r="C12" s="12">
        <v>23.8871</v>
      </c>
      <c r="D12" s="12">
        <v>1</v>
      </c>
    </row>
    <row r="13" spans="1:4" x14ac:dyDescent="0.25">
      <c r="A13" s="2" t="s">
        <v>28</v>
      </c>
      <c r="B13" s="12">
        <v>-21664.319748999987</v>
      </c>
      <c r="C13" s="12">
        <v>149.11522300000001</v>
      </c>
      <c r="D13" s="12">
        <v>1006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73CF-B262-405C-8289-4D9C562DF025}">
  <dimension ref="A1:E1007"/>
  <sheetViews>
    <sheetView workbookViewId="0">
      <selection activeCell="C90" sqref="C90:C109"/>
    </sheetView>
  </sheetViews>
  <sheetFormatPr defaultRowHeight="15" x14ac:dyDescent="0.25"/>
  <cols>
    <col min="1" max="1" width="16.28515625" bestFit="1" customWidth="1"/>
    <col min="2" max="2" width="10.42578125" bestFit="1" customWidth="1"/>
    <col min="3" max="3" width="9" bestFit="1" customWidth="1"/>
    <col min="4" max="4" width="9.7109375" bestFit="1" customWidth="1"/>
    <col min="5" max="5" width="9" bestFit="1" customWidth="1"/>
    <col min="6" max="6" width="11.140625" bestFit="1" customWidth="1"/>
  </cols>
  <sheetData>
    <row r="1" spans="1:5" x14ac:dyDescent="0.25">
      <c r="A1" t="s">
        <v>47</v>
      </c>
      <c r="B1" t="s">
        <v>0</v>
      </c>
      <c r="C1" t="s">
        <v>90</v>
      </c>
      <c r="D1" t="s">
        <v>5</v>
      </c>
      <c r="E1" t="s">
        <v>6</v>
      </c>
    </row>
    <row r="2" spans="1:5" x14ac:dyDescent="0.25">
      <c r="A2" s="12" t="s">
        <v>1124</v>
      </c>
      <c r="B2">
        <v>2</v>
      </c>
      <c r="C2" s="12" t="s">
        <v>91</v>
      </c>
      <c r="D2">
        <v>-16.084599999999998</v>
      </c>
      <c r="E2" s="12">
        <v>6.6856</v>
      </c>
    </row>
    <row r="3" spans="1:5" x14ac:dyDescent="0.25">
      <c r="A3" s="12" t="s">
        <v>1124</v>
      </c>
      <c r="B3">
        <v>3</v>
      </c>
      <c r="C3" s="12" t="s">
        <v>91</v>
      </c>
      <c r="D3">
        <v>-48.797600000000003</v>
      </c>
      <c r="E3" s="12">
        <v>6.6307700000000001</v>
      </c>
    </row>
    <row r="4" spans="1:5" x14ac:dyDescent="0.25">
      <c r="A4" s="12" t="s">
        <v>1124</v>
      </c>
      <c r="B4">
        <v>4</v>
      </c>
      <c r="C4" s="12" t="s">
        <v>91</v>
      </c>
      <c r="D4">
        <v>-58.789099999999998</v>
      </c>
      <c r="E4" s="12">
        <v>5.484</v>
      </c>
    </row>
    <row r="5" spans="1:5" x14ac:dyDescent="0.25">
      <c r="A5" s="12" t="s">
        <v>1124</v>
      </c>
      <c r="B5">
        <v>5</v>
      </c>
      <c r="C5" s="12" t="s">
        <v>1105</v>
      </c>
      <c r="D5">
        <v>-1.4842900000000001</v>
      </c>
      <c r="E5" s="12">
        <v>10.9727</v>
      </c>
    </row>
    <row r="6" spans="1:5" x14ac:dyDescent="0.25">
      <c r="A6" s="12" t="s">
        <v>1124</v>
      </c>
      <c r="B6">
        <v>5</v>
      </c>
      <c r="C6" s="12" t="s">
        <v>91</v>
      </c>
      <c r="D6">
        <v>-58.214599999999997</v>
      </c>
      <c r="E6" s="12">
        <v>4.5308700000000002</v>
      </c>
    </row>
    <row r="7" spans="1:5" x14ac:dyDescent="0.25">
      <c r="A7" s="12" t="s">
        <v>1124</v>
      </c>
      <c r="B7">
        <v>6</v>
      </c>
      <c r="C7" s="12" t="s">
        <v>98</v>
      </c>
      <c r="D7">
        <v>-1.47142</v>
      </c>
      <c r="E7" s="12">
        <v>24.914899999999999</v>
      </c>
    </row>
    <row r="8" spans="1:5" x14ac:dyDescent="0.25">
      <c r="A8" s="12" t="s">
        <v>1124</v>
      </c>
      <c r="B8">
        <v>6</v>
      </c>
      <c r="C8" s="12" t="s">
        <v>91</v>
      </c>
      <c r="D8">
        <v>-57.420699999999997</v>
      </c>
      <c r="E8" s="12">
        <v>3.4080400000000002</v>
      </c>
    </row>
    <row r="9" spans="1:5" x14ac:dyDescent="0.25">
      <c r="A9" s="12" t="s">
        <v>1124</v>
      </c>
      <c r="B9">
        <v>7</v>
      </c>
      <c r="C9" s="12" t="s">
        <v>97</v>
      </c>
      <c r="D9">
        <v>-2.7378800000000001</v>
      </c>
      <c r="E9" s="12">
        <v>16.046800000000001</v>
      </c>
    </row>
    <row r="10" spans="1:5" x14ac:dyDescent="0.25">
      <c r="A10" s="12" t="s">
        <v>1124</v>
      </c>
      <c r="B10">
        <v>7</v>
      </c>
      <c r="C10" s="12" t="s">
        <v>91</v>
      </c>
      <c r="D10">
        <v>-44.826099999999997</v>
      </c>
      <c r="E10" s="12">
        <v>0.89024300000000001</v>
      </c>
    </row>
    <row r="11" spans="1:5" x14ac:dyDescent="0.25">
      <c r="A11" s="12" t="s">
        <v>1124</v>
      </c>
      <c r="B11">
        <v>8</v>
      </c>
      <c r="C11" s="12" t="s">
        <v>1106</v>
      </c>
      <c r="D11">
        <v>-3.0645899999999999</v>
      </c>
      <c r="E11" s="12">
        <v>23.8871</v>
      </c>
    </row>
    <row r="12" spans="1:5" x14ac:dyDescent="0.25">
      <c r="A12" s="12" t="s">
        <v>1124</v>
      </c>
      <c r="B12">
        <v>8</v>
      </c>
      <c r="C12" s="12" t="s">
        <v>91</v>
      </c>
      <c r="D12">
        <v>-53.140700000000002</v>
      </c>
      <c r="E12" s="12">
        <v>0</v>
      </c>
    </row>
    <row r="13" spans="1:5" x14ac:dyDescent="0.25">
      <c r="A13" s="12" t="s">
        <v>1124</v>
      </c>
      <c r="B13">
        <v>9</v>
      </c>
      <c r="C13" s="12" t="s">
        <v>1117</v>
      </c>
      <c r="D13">
        <v>-2.0807000000000002</v>
      </c>
      <c r="E13" s="12">
        <v>12.4489</v>
      </c>
    </row>
    <row r="14" spans="1:5" x14ac:dyDescent="0.25">
      <c r="A14" s="12" t="s">
        <v>1124</v>
      </c>
      <c r="B14">
        <v>9</v>
      </c>
      <c r="C14" s="12" t="s">
        <v>91</v>
      </c>
      <c r="D14">
        <v>-55</v>
      </c>
      <c r="E14" s="12">
        <v>0</v>
      </c>
    </row>
    <row r="15" spans="1:5" x14ac:dyDescent="0.25">
      <c r="A15" s="12" t="s">
        <v>1124</v>
      </c>
      <c r="B15">
        <v>10</v>
      </c>
      <c r="C15" s="12" t="s">
        <v>3723</v>
      </c>
      <c r="D15">
        <v>-0.238455</v>
      </c>
      <c r="E15" s="12">
        <v>18.920000000000002</v>
      </c>
    </row>
    <row r="16" spans="1:5" x14ac:dyDescent="0.25">
      <c r="A16" s="12" t="s">
        <v>1124</v>
      </c>
      <c r="B16">
        <v>10</v>
      </c>
      <c r="C16" s="12" t="s">
        <v>91</v>
      </c>
      <c r="D16">
        <v>-55</v>
      </c>
      <c r="E16" s="12">
        <v>0</v>
      </c>
    </row>
    <row r="17" spans="1:5" x14ac:dyDescent="0.25">
      <c r="A17" s="12" t="s">
        <v>1124</v>
      </c>
      <c r="B17">
        <v>11</v>
      </c>
      <c r="C17" s="12" t="s">
        <v>1104</v>
      </c>
      <c r="D17">
        <v>-0.78130900000000003</v>
      </c>
      <c r="E17" s="12">
        <v>14.295299999999999</v>
      </c>
    </row>
    <row r="18" spans="1:5" x14ac:dyDescent="0.25">
      <c r="A18" s="12" t="s">
        <v>1124</v>
      </c>
      <c r="B18">
        <v>11</v>
      </c>
      <c r="C18" s="12" t="s">
        <v>91</v>
      </c>
      <c r="D18">
        <v>-53.923200000000001</v>
      </c>
      <c r="E18" s="12">
        <v>0</v>
      </c>
    </row>
    <row r="19" spans="1:5" x14ac:dyDescent="0.25">
      <c r="A19" s="12" t="s">
        <v>1124</v>
      </c>
      <c r="B19">
        <v>12</v>
      </c>
      <c r="C19" s="12" t="s">
        <v>91</v>
      </c>
      <c r="D19">
        <v>-55</v>
      </c>
      <c r="E19" s="12">
        <v>0</v>
      </c>
    </row>
    <row r="20" spans="1:5" x14ac:dyDescent="0.25">
      <c r="A20" s="12" t="s">
        <v>1124</v>
      </c>
      <c r="B20">
        <v>13</v>
      </c>
      <c r="C20" s="12" t="s">
        <v>91</v>
      </c>
      <c r="D20">
        <v>-55</v>
      </c>
      <c r="E20" s="12">
        <v>0</v>
      </c>
    </row>
    <row r="21" spans="1:5" x14ac:dyDescent="0.25">
      <c r="A21" s="12" t="s">
        <v>1124</v>
      </c>
      <c r="B21">
        <v>14</v>
      </c>
      <c r="C21" s="12" t="s">
        <v>94</v>
      </c>
      <c r="D21">
        <v>-0.26066</v>
      </c>
      <c r="E21" s="12">
        <v>0</v>
      </c>
    </row>
    <row r="22" spans="1:5" x14ac:dyDescent="0.25">
      <c r="A22" s="12" t="s">
        <v>1124</v>
      </c>
      <c r="B22">
        <v>15</v>
      </c>
      <c r="C22" s="12" t="s">
        <v>91</v>
      </c>
      <c r="D22">
        <v>-39.835700000000003</v>
      </c>
      <c r="E22" s="12">
        <v>0</v>
      </c>
    </row>
    <row r="23" spans="1:5" x14ac:dyDescent="0.25">
      <c r="A23" s="12" t="s">
        <v>1124</v>
      </c>
      <c r="B23">
        <v>16</v>
      </c>
      <c r="C23" s="12" t="s">
        <v>91</v>
      </c>
      <c r="D23">
        <v>-52.623600000000003</v>
      </c>
      <c r="E23" s="12">
        <v>0</v>
      </c>
    </row>
    <row r="24" spans="1:5" x14ac:dyDescent="0.25">
      <c r="A24" s="12" t="s">
        <v>1124</v>
      </c>
      <c r="B24">
        <v>17</v>
      </c>
      <c r="C24" s="12" t="s">
        <v>91</v>
      </c>
      <c r="D24">
        <v>-43.061999999999998</v>
      </c>
      <c r="E24" s="12">
        <v>0</v>
      </c>
    </row>
    <row r="25" spans="1:5" x14ac:dyDescent="0.25">
      <c r="A25" s="12" t="s">
        <v>1124</v>
      </c>
      <c r="B25">
        <v>18</v>
      </c>
      <c r="C25" s="12" t="s">
        <v>91</v>
      </c>
      <c r="D25">
        <v>-55</v>
      </c>
      <c r="E25" s="12">
        <v>0</v>
      </c>
    </row>
    <row r="26" spans="1:5" x14ac:dyDescent="0.25">
      <c r="A26" s="12" t="s">
        <v>1124</v>
      </c>
      <c r="B26">
        <v>19</v>
      </c>
      <c r="C26" s="12" t="s">
        <v>91</v>
      </c>
      <c r="D26">
        <v>-51.427700000000002</v>
      </c>
      <c r="E26" s="12">
        <v>0</v>
      </c>
    </row>
    <row r="27" spans="1:5" x14ac:dyDescent="0.25">
      <c r="A27" s="12" t="s">
        <v>1124</v>
      </c>
      <c r="B27">
        <v>20</v>
      </c>
      <c r="C27" s="12" t="s">
        <v>91</v>
      </c>
      <c r="D27">
        <v>-55</v>
      </c>
      <c r="E27" s="12">
        <v>0</v>
      </c>
    </row>
    <row r="28" spans="1:5" x14ac:dyDescent="0.25">
      <c r="A28" s="12" t="s">
        <v>1124</v>
      </c>
      <c r="B28">
        <v>21</v>
      </c>
      <c r="C28" s="12" t="s">
        <v>91</v>
      </c>
      <c r="D28">
        <v>-49.548900000000003</v>
      </c>
      <c r="E28" s="12">
        <v>0</v>
      </c>
    </row>
    <row r="29" spans="1:5" x14ac:dyDescent="0.25">
      <c r="A29" s="12" t="s">
        <v>1124</v>
      </c>
      <c r="B29">
        <v>22</v>
      </c>
      <c r="C29" s="12" t="s">
        <v>91</v>
      </c>
      <c r="D29">
        <v>-55</v>
      </c>
      <c r="E29" s="12">
        <v>0</v>
      </c>
    </row>
    <row r="30" spans="1:5" x14ac:dyDescent="0.25">
      <c r="A30" s="12" t="s">
        <v>1124</v>
      </c>
      <c r="B30">
        <v>23</v>
      </c>
      <c r="C30" s="12" t="s">
        <v>91</v>
      </c>
      <c r="D30">
        <v>-50.4251</v>
      </c>
      <c r="E30" s="12">
        <v>0</v>
      </c>
    </row>
    <row r="31" spans="1:5" x14ac:dyDescent="0.25">
      <c r="A31" s="12" t="s">
        <v>1124</v>
      </c>
      <c r="B31">
        <v>24</v>
      </c>
      <c r="C31" s="12" t="s">
        <v>91</v>
      </c>
      <c r="D31">
        <v>-47.848999999999997</v>
      </c>
      <c r="E31" s="12">
        <v>0</v>
      </c>
    </row>
    <row r="32" spans="1:5" x14ac:dyDescent="0.25">
      <c r="A32" s="12" t="s">
        <v>1124</v>
      </c>
      <c r="B32">
        <v>25</v>
      </c>
      <c r="C32" s="12" t="s">
        <v>91</v>
      </c>
      <c r="D32">
        <v>-55</v>
      </c>
      <c r="E32" s="12">
        <v>0</v>
      </c>
    </row>
    <row r="33" spans="1:5" x14ac:dyDescent="0.25">
      <c r="A33" s="12" t="s">
        <v>1124</v>
      </c>
      <c r="B33">
        <v>26</v>
      </c>
      <c r="C33" s="12" t="s">
        <v>91</v>
      </c>
      <c r="D33">
        <v>-55</v>
      </c>
      <c r="E33" s="12">
        <v>0</v>
      </c>
    </row>
    <row r="34" spans="1:5" x14ac:dyDescent="0.25">
      <c r="A34" s="12" t="s">
        <v>1124</v>
      </c>
      <c r="B34">
        <v>27</v>
      </c>
      <c r="C34" s="12" t="s">
        <v>91</v>
      </c>
      <c r="D34">
        <v>-55</v>
      </c>
      <c r="E34" s="12">
        <v>0</v>
      </c>
    </row>
    <row r="35" spans="1:5" x14ac:dyDescent="0.25">
      <c r="A35" s="12" t="s">
        <v>1124</v>
      </c>
      <c r="B35">
        <v>28</v>
      </c>
      <c r="C35" s="12" t="s">
        <v>91</v>
      </c>
      <c r="D35">
        <v>-55</v>
      </c>
      <c r="E35" s="12">
        <v>0</v>
      </c>
    </row>
    <row r="36" spans="1:5" x14ac:dyDescent="0.25">
      <c r="A36" s="12" t="s">
        <v>1124</v>
      </c>
      <c r="B36">
        <v>29</v>
      </c>
      <c r="C36" s="12" t="s">
        <v>91</v>
      </c>
      <c r="D36">
        <v>-55</v>
      </c>
      <c r="E36" s="12">
        <v>0</v>
      </c>
    </row>
    <row r="37" spans="1:5" x14ac:dyDescent="0.25">
      <c r="A37" s="12" t="s">
        <v>1124</v>
      </c>
      <c r="B37">
        <v>30</v>
      </c>
      <c r="C37" s="12" t="s">
        <v>91</v>
      </c>
      <c r="D37">
        <v>-55</v>
      </c>
      <c r="E37" s="12">
        <v>0</v>
      </c>
    </row>
    <row r="38" spans="1:5" x14ac:dyDescent="0.25">
      <c r="A38" s="12" t="s">
        <v>1124</v>
      </c>
      <c r="B38">
        <v>31</v>
      </c>
      <c r="C38" s="12" t="s">
        <v>91</v>
      </c>
      <c r="D38">
        <v>-49.5505</v>
      </c>
      <c r="E38" s="12">
        <v>0</v>
      </c>
    </row>
    <row r="39" spans="1:5" x14ac:dyDescent="0.25">
      <c r="A39" s="12" t="s">
        <v>1124</v>
      </c>
      <c r="B39">
        <v>32</v>
      </c>
      <c r="C39" s="12" t="s">
        <v>94</v>
      </c>
      <c r="D39">
        <v>-6.8776799999999998</v>
      </c>
      <c r="E39" s="12">
        <v>0</v>
      </c>
    </row>
    <row r="40" spans="1:5" x14ac:dyDescent="0.25">
      <c r="A40" s="12" t="s">
        <v>1124</v>
      </c>
      <c r="B40">
        <v>33</v>
      </c>
      <c r="C40" s="12" t="s">
        <v>94</v>
      </c>
      <c r="D40">
        <v>-7</v>
      </c>
      <c r="E40" s="12">
        <v>0</v>
      </c>
    </row>
    <row r="41" spans="1:5" x14ac:dyDescent="0.25">
      <c r="A41" s="12" t="s">
        <v>1124</v>
      </c>
      <c r="B41">
        <v>34</v>
      </c>
      <c r="C41" s="12" t="s">
        <v>94</v>
      </c>
      <c r="D41">
        <v>-7</v>
      </c>
      <c r="E41" s="12">
        <v>0</v>
      </c>
    </row>
    <row r="42" spans="1:5" x14ac:dyDescent="0.25">
      <c r="A42" s="12" t="s">
        <v>1124</v>
      </c>
      <c r="B42">
        <v>35</v>
      </c>
      <c r="C42" s="12" t="s">
        <v>94</v>
      </c>
      <c r="D42">
        <v>-7</v>
      </c>
      <c r="E42" s="12">
        <v>0</v>
      </c>
    </row>
    <row r="43" spans="1:5" x14ac:dyDescent="0.25">
      <c r="A43" s="12" t="s">
        <v>1124</v>
      </c>
      <c r="B43">
        <v>36</v>
      </c>
      <c r="C43" s="12" t="s">
        <v>94</v>
      </c>
      <c r="D43">
        <v>-4.1375599999999997</v>
      </c>
      <c r="E43" s="12">
        <v>0</v>
      </c>
    </row>
    <row r="44" spans="1:5" x14ac:dyDescent="0.25">
      <c r="A44" s="12" t="s">
        <v>1124</v>
      </c>
      <c r="B44">
        <v>37</v>
      </c>
      <c r="C44" s="12" t="s">
        <v>94</v>
      </c>
      <c r="D44">
        <v>-3.7581699999999998</v>
      </c>
      <c r="E44" s="12">
        <v>0</v>
      </c>
    </row>
    <row r="45" spans="1:5" x14ac:dyDescent="0.25">
      <c r="A45" s="12" t="s">
        <v>1124</v>
      </c>
      <c r="B45">
        <v>38</v>
      </c>
      <c r="C45" s="12" t="s">
        <v>91</v>
      </c>
      <c r="D45">
        <v>-46.4069</v>
      </c>
      <c r="E45" s="12">
        <v>0</v>
      </c>
    </row>
    <row r="46" spans="1:5" x14ac:dyDescent="0.25">
      <c r="A46" s="12" t="s">
        <v>1124</v>
      </c>
      <c r="B46">
        <v>39</v>
      </c>
      <c r="C46" s="12" t="s">
        <v>94</v>
      </c>
      <c r="D46">
        <v>-2.0892400000000002</v>
      </c>
      <c r="E46" s="12">
        <v>0</v>
      </c>
    </row>
    <row r="47" spans="1:5" x14ac:dyDescent="0.25">
      <c r="A47" s="12" t="s">
        <v>1124</v>
      </c>
      <c r="B47">
        <v>40</v>
      </c>
      <c r="C47" s="12" t="s">
        <v>94</v>
      </c>
      <c r="D47">
        <v>-1.0400100000000001</v>
      </c>
      <c r="E47" s="12">
        <v>0</v>
      </c>
    </row>
    <row r="48" spans="1:5" x14ac:dyDescent="0.25">
      <c r="A48" s="12" t="s">
        <v>1124</v>
      </c>
      <c r="B48">
        <v>41</v>
      </c>
      <c r="C48" s="12" t="s">
        <v>94</v>
      </c>
      <c r="D48">
        <v>-0.81836799999999998</v>
      </c>
      <c r="E48" s="12">
        <v>0</v>
      </c>
    </row>
    <row r="49" spans="1:5" x14ac:dyDescent="0.25">
      <c r="A49" s="12" t="s">
        <v>1124</v>
      </c>
      <c r="B49">
        <v>42</v>
      </c>
      <c r="C49" s="12" t="s">
        <v>91</v>
      </c>
      <c r="D49">
        <v>-55</v>
      </c>
      <c r="E49" s="12">
        <v>0</v>
      </c>
    </row>
    <row r="50" spans="1:5" x14ac:dyDescent="0.25">
      <c r="A50" s="12" t="s">
        <v>1124</v>
      </c>
      <c r="B50">
        <v>43</v>
      </c>
      <c r="C50" s="12" t="s">
        <v>94</v>
      </c>
      <c r="D50">
        <v>-7.1039899999999996</v>
      </c>
      <c r="E50" s="12">
        <v>0</v>
      </c>
    </row>
    <row r="51" spans="1:5" x14ac:dyDescent="0.25">
      <c r="A51" s="12" t="s">
        <v>1124</v>
      </c>
      <c r="B51">
        <v>44</v>
      </c>
      <c r="C51" s="12" t="s">
        <v>91</v>
      </c>
      <c r="D51">
        <v>-55</v>
      </c>
      <c r="E51" s="12">
        <v>0</v>
      </c>
    </row>
    <row r="52" spans="1:5" x14ac:dyDescent="0.25">
      <c r="A52" s="12" t="s">
        <v>1124</v>
      </c>
      <c r="B52">
        <v>45</v>
      </c>
      <c r="C52" s="12" t="s">
        <v>94</v>
      </c>
      <c r="D52">
        <v>-9.1739800000000002</v>
      </c>
      <c r="E52" s="12">
        <v>0</v>
      </c>
    </row>
    <row r="53" spans="1:5" x14ac:dyDescent="0.25">
      <c r="A53" s="12" t="s">
        <v>1124</v>
      </c>
      <c r="B53">
        <v>46</v>
      </c>
      <c r="C53" s="12" t="s">
        <v>94</v>
      </c>
      <c r="D53">
        <v>-10.0131</v>
      </c>
      <c r="E53" s="12">
        <v>0</v>
      </c>
    </row>
    <row r="54" spans="1:5" x14ac:dyDescent="0.25">
      <c r="A54" s="12" t="s">
        <v>1124</v>
      </c>
      <c r="B54">
        <v>47</v>
      </c>
      <c r="C54" s="12" t="s">
        <v>94</v>
      </c>
      <c r="D54">
        <v>-11</v>
      </c>
      <c r="E54" s="12">
        <v>0</v>
      </c>
    </row>
    <row r="55" spans="1:5" x14ac:dyDescent="0.25">
      <c r="A55" s="12" t="s">
        <v>1124</v>
      </c>
      <c r="B55">
        <v>48</v>
      </c>
      <c r="C55" s="12" t="s">
        <v>94</v>
      </c>
      <c r="D55">
        <v>-11</v>
      </c>
      <c r="E55" s="12">
        <v>0</v>
      </c>
    </row>
    <row r="56" spans="1:5" x14ac:dyDescent="0.25">
      <c r="A56" s="12" t="s">
        <v>1124</v>
      </c>
      <c r="B56">
        <v>49</v>
      </c>
      <c r="C56" s="12" t="s">
        <v>94</v>
      </c>
      <c r="D56">
        <v>-3.6244200000000002</v>
      </c>
      <c r="E56" s="12">
        <v>0</v>
      </c>
    </row>
    <row r="57" spans="1:5" x14ac:dyDescent="0.25">
      <c r="A57" s="12" t="s">
        <v>1124</v>
      </c>
      <c r="B57">
        <v>50</v>
      </c>
      <c r="C57" s="12" t="s">
        <v>94</v>
      </c>
      <c r="D57">
        <v>-10.4421</v>
      </c>
      <c r="E57" s="12">
        <v>0</v>
      </c>
    </row>
    <row r="58" spans="1:5" x14ac:dyDescent="0.25">
      <c r="A58" s="12" t="s">
        <v>1124</v>
      </c>
      <c r="B58">
        <v>51</v>
      </c>
      <c r="C58" s="12" t="s">
        <v>94</v>
      </c>
      <c r="D58">
        <v>-6.8421799999999999</v>
      </c>
      <c r="E58" s="12">
        <v>0</v>
      </c>
    </row>
    <row r="59" spans="1:5" x14ac:dyDescent="0.25">
      <c r="A59" s="12" t="s">
        <v>1124</v>
      </c>
      <c r="B59">
        <v>52</v>
      </c>
      <c r="C59" s="12" t="s">
        <v>94</v>
      </c>
      <c r="D59">
        <v>-0.78135900000000003</v>
      </c>
      <c r="E59" s="12">
        <v>0</v>
      </c>
    </row>
    <row r="60" spans="1:5" x14ac:dyDescent="0.25">
      <c r="A60" s="12" t="s">
        <v>1124</v>
      </c>
      <c r="B60">
        <v>53</v>
      </c>
      <c r="C60" s="12" t="s">
        <v>94</v>
      </c>
      <c r="D60">
        <v>-11</v>
      </c>
      <c r="E60" s="12">
        <v>0</v>
      </c>
    </row>
    <row r="61" spans="1:5" x14ac:dyDescent="0.25">
      <c r="A61" s="12" t="s">
        <v>1124</v>
      </c>
      <c r="B61">
        <v>54</v>
      </c>
      <c r="C61" s="12" t="s">
        <v>94</v>
      </c>
      <c r="D61">
        <v>-10.155200000000001</v>
      </c>
      <c r="E61" s="12">
        <v>0</v>
      </c>
    </row>
    <row r="62" spans="1:5" x14ac:dyDescent="0.25">
      <c r="A62" s="12" t="s">
        <v>1124</v>
      </c>
      <c r="B62">
        <v>55</v>
      </c>
      <c r="C62" s="12" t="s">
        <v>94</v>
      </c>
      <c r="D62">
        <v>-11</v>
      </c>
      <c r="E62" s="12">
        <v>0</v>
      </c>
    </row>
    <row r="63" spans="1:5" x14ac:dyDescent="0.25">
      <c r="A63" s="12" t="s">
        <v>1124</v>
      </c>
      <c r="B63">
        <v>56</v>
      </c>
      <c r="C63" s="12" t="s">
        <v>94</v>
      </c>
      <c r="D63">
        <v>-9.34727</v>
      </c>
      <c r="E63" s="12">
        <v>0</v>
      </c>
    </row>
    <row r="64" spans="1:5" x14ac:dyDescent="0.25">
      <c r="A64" s="12" t="s">
        <v>1124</v>
      </c>
      <c r="B64">
        <v>57</v>
      </c>
      <c r="C64" s="12" t="s">
        <v>94</v>
      </c>
      <c r="D64">
        <v>-11</v>
      </c>
      <c r="E64" s="12">
        <v>0</v>
      </c>
    </row>
    <row r="65" spans="1:5" x14ac:dyDescent="0.25">
      <c r="A65" s="12" t="s">
        <v>1124</v>
      </c>
      <c r="B65">
        <v>58</v>
      </c>
      <c r="C65" s="12" t="s">
        <v>94</v>
      </c>
      <c r="D65">
        <v>-11</v>
      </c>
      <c r="E65" s="12">
        <v>0</v>
      </c>
    </row>
    <row r="66" spans="1:5" x14ac:dyDescent="0.25">
      <c r="A66" s="12" t="s">
        <v>1124</v>
      </c>
      <c r="B66">
        <v>59</v>
      </c>
      <c r="C66" s="12" t="s">
        <v>91</v>
      </c>
      <c r="D66">
        <v>-53.787700000000001</v>
      </c>
      <c r="E66" s="12">
        <v>0</v>
      </c>
    </row>
    <row r="67" spans="1:5" x14ac:dyDescent="0.25">
      <c r="A67" s="12" t="s">
        <v>1124</v>
      </c>
      <c r="B67">
        <v>60</v>
      </c>
      <c r="C67" s="12" t="s">
        <v>94</v>
      </c>
      <c r="D67">
        <v>-12.318099999999999</v>
      </c>
      <c r="E67" s="12">
        <v>0</v>
      </c>
    </row>
    <row r="68" spans="1:5" x14ac:dyDescent="0.25">
      <c r="A68" s="12" t="s">
        <v>1124</v>
      </c>
      <c r="B68">
        <v>61</v>
      </c>
      <c r="C68" s="12" t="s">
        <v>94</v>
      </c>
      <c r="D68">
        <v>-12.9117</v>
      </c>
      <c r="E68" s="12">
        <v>0</v>
      </c>
    </row>
    <row r="69" spans="1:5" x14ac:dyDescent="0.25">
      <c r="A69" s="12" t="s">
        <v>1124</v>
      </c>
      <c r="B69">
        <v>62</v>
      </c>
      <c r="C69" s="12" t="s">
        <v>94</v>
      </c>
      <c r="D69">
        <v>-13</v>
      </c>
      <c r="E69" s="12">
        <v>0</v>
      </c>
    </row>
    <row r="70" spans="1:5" x14ac:dyDescent="0.25">
      <c r="A70" s="12" t="s">
        <v>1124</v>
      </c>
      <c r="B70">
        <v>63</v>
      </c>
      <c r="C70" s="12" t="s">
        <v>94</v>
      </c>
      <c r="D70">
        <v>-13</v>
      </c>
      <c r="E70" s="12">
        <v>0</v>
      </c>
    </row>
    <row r="71" spans="1:5" x14ac:dyDescent="0.25">
      <c r="A71" s="12" t="s">
        <v>1124</v>
      </c>
      <c r="B71">
        <v>64</v>
      </c>
      <c r="C71" s="12" t="s">
        <v>94</v>
      </c>
      <c r="D71">
        <v>-13</v>
      </c>
      <c r="E71" s="12">
        <v>0</v>
      </c>
    </row>
    <row r="72" spans="1:5" x14ac:dyDescent="0.25">
      <c r="A72" s="12" t="s">
        <v>1124</v>
      </c>
      <c r="B72">
        <v>65</v>
      </c>
      <c r="C72" s="12" t="s">
        <v>94</v>
      </c>
      <c r="D72">
        <v>-13</v>
      </c>
      <c r="E72" s="12">
        <v>0</v>
      </c>
    </row>
    <row r="73" spans="1:5" x14ac:dyDescent="0.25">
      <c r="A73" s="12" t="s">
        <v>1124</v>
      </c>
      <c r="B73">
        <v>66</v>
      </c>
      <c r="C73" s="12" t="s">
        <v>94</v>
      </c>
      <c r="D73">
        <v>-13</v>
      </c>
      <c r="E73" s="12">
        <v>0</v>
      </c>
    </row>
    <row r="74" spans="1:5" x14ac:dyDescent="0.25">
      <c r="A74" s="12" t="s">
        <v>1124</v>
      </c>
      <c r="B74">
        <v>67</v>
      </c>
      <c r="C74" s="12" t="s">
        <v>94</v>
      </c>
      <c r="D74">
        <v>-13</v>
      </c>
      <c r="E74" s="12">
        <v>0</v>
      </c>
    </row>
    <row r="75" spans="1:5" x14ac:dyDescent="0.25">
      <c r="A75" s="12" t="s">
        <v>1124</v>
      </c>
      <c r="B75">
        <v>68</v>
      </c>
      <c r="C75" s="12" t="s">
        <v>94</v>
      </c>
      <c r="D75">
        <v>-11.3842</v>
      </c>
      <c r="E75" s="12">
        <v>0</v>
      </c>
    </row>
    <row r="76" spans="1:5" x14ac:dyDescent="0.25">
      <c r="A76" s="12" t="s">
        <v>1124</v>
      </c>
      <c r="B76">
        <v>69</v>
      </c>
      <c r="C76" s="12" t="s">
        <v>94</v>
      </c>
      <c r="D76">
        <v>-13</v>
      </c>
      <c r="E76" s="12">
        <v>0</v>
      </c>
    </row>
    <row r="77" spans="1:5" x14ac:dyDescent="0.25">
      <c r="A77" s="12" t="s">
        <v>1124</v>
      </c>
      <c r="B77">
        <v>70</v>
      </c>
      <c r="C77" s="12" t="s">
        <v>91</v>
      </c>
      <c r="D77">
        <v>-55</v>
      </c>
      <c r="E77" s="12">
        <v>0</v>
      </c>
    </row>
    <row r="78" spans="1:5" x14ac:dyDescent="0.25">
      <c r="A78" s="12" t="s">
        <v>1124</v>
      </c>
      <c r="B78">
        <v>71</v>
      </c>
      <c r="C78" s="12" t="s">
        <v>94</v>
      </c>
      <c r="D78">
        <v>-11.67</v>
      </c>
      <c r="E78" s="12">
        <v>0</v>
      </c>
    </row>
    <row r="79" spans="1:5" x14ac:dyDescent="0.25">
      <c r="A79" s="12" t="s">
        <v>1124</v>
      </c>
      <c r="B79">
        <v>72</v>
      </c>
      <c r="C79" s="12" t="s">
        <v>94</v>
      </c>
      <c r="D79">
        <v>-12.9245</v>
      </c>
      <c r="E79" s="12">
        <v>0</v>
      </c>
    </row>
    <row r="80" spans="1:5" x14ac:dyDescent="0.25">
      <c r="A80" s="12" t="s">
        <v>1124</v>
      </c>
      <c r="B80">
        <v>73</v>
      </c>
      <c r="C80" s="12" t="s">
        <v>94</v>
      </c>
      <c r="D80">
        <v>-13</v>
      </c>
      <c r="E80" s="12">
        <v>0</v>
      </c>
    </row>
    <row r="81" spans="1:5" x14ac:dyDescent="0.25">
      <c r="A81" s="12" t="s">
        <v>1124</v>
      </c>
      <c r="B81">
        <v>74</v>
      </c>
      <c r="C81" s="12" t="s">
        <v>94</v>
      </c>
      <c r="D81">
        <v>-13</v>
      </c>
      <c r="E81" s="12">
        <v>0</v>
      </c>
    </row>
    <row r="82" spans="1:5" x14ac:dyDescent="0.25">
      <c r="A82" s="12" t="s">
        <v>1124</v>
      </c>
      <c r="B82">
        <v>75</v>
      </c>
      <c r="C82" s="12" t="s">
        <v>94</v>
      </c>
      <c r="D82">
        <v>-13</v>
      </c>
      <c r="E82" s="12">
        <v>0</v>
      </c>
    </row>
    <row r="83" spans="1:5" x14ac:dyDescent="0.25">
      <c r="A83" s="12" t="s">
        <v>1124</v>
      </c>
      <c r="B83">
        <v>76</v>
      </c>
      <c r="C83" s="12" t="s">
        <v>94</v>
      </c>
      <c r="D83">
        <v>-11.140700000000001</v>
      </c>
      <c r="E83" s="12">
        <v>0</v>
      </c>
    </row>
    <row r="84" spans="1:5" x14ac:dyDescent="0.25">
      <c r="A84" s="12" t="s">
        <v>1124</v>
      </c>
      <c r="B84">
        <v>77</v>
      </c>
      <c r="C84" s="12" t="s">
        <v>94</v>
      </c>
      <c r="D84">
        <v>-13</v>
      </c>
      <c r="E84" s="12">
        <v>0</v>
      </c>
    </row>
    <row r="85" spans="1:5" x14ac:dyDescent="0.25">
      <c r="A85" s="12" t="s">
        <v>1124</v>
      </c>
      <c r="B85">
        <v>78</v>
      </c>
      <c r="C85" s="12" t="s">
        <v>94</v>
      </c>
      <c r="D85">
        <v>-13</v>
      </c>
      <c r="E85" s="12">
        <v>0</v>
      </c>
    </row>
    <row r="86" spans="1:5" x14ac:dyDescent="0.25">
      <c r="A86" s="12" t="s">
        <v>1124</v>
      </c>
      <c r="B86">
        <v>79</v>
      </c>
      <c r="C86" s="12" t="s">
        <v>94</v>
      </c>
      <c r="D86">
        <v>-13</v>
      </c>
      <c r="E86" s="12">
        <v>0</v>
      </c>
    </row>
    <row r="87" spans="1:5" x14ac:dyDescent="0.25">
      <c r="A87" s="12" t="s">
        <v>1124</v>
      </c>
      <c r="B87">
        <v>80</v>
      </c>
      <c r="C87" s="12" t="s">
        <v>94</v>
      </c>
      <c r="D87">
        <v>-13</v>
      </c>
      <c r="E87" s="12">
        <v>0</v>
      </c>
    </row>
    <row r="88" spans="1:5" x14ac:dyDescent="0.25">
      <c r="A88" s="12" t="s">
        <v>1124</v>
      </c>
      <c r="B88">
        <v>81</v>
      </c>
      <c r="C88" s="12" t="s">
        <v>94</v>
      </c>
      <c r="D88">
        <v>-13</v>
      </c>
      <c r="E88" s="12">
        <v>0</v>
      </c>
    </row>
    <row r="89" spans="1:5" x14ac:dyDescent="0.25">
      <c r="A89" s="12" t="s">
        <v>1124</v>
      </c>
      <c r="B89">
        <v>82</v>
      </c>
      <c r="C89" s="12" t="s">
        <v>94</v>
      </c>
      <c r="D89">
        <v>-13</v>
      </c>
      <c r="E89" s="12">
        <v>0</v>
      </c>
    </row>
    <row r="90" spans="1:5" x14ac:dyDescent="0.25">
      <c r="A90" s="12" t="s">
        <v>1124</v>
      </c>
      <c r="B90">
        <v>83</v>
      </c>
      <c r="C90" s="12" t="s">
        <v>91</v>
      </c>
      <c r="D90">
        <v>-53.195500000000003</v>
      </c>
      <c r="E90" s="12">
        <v>0</v>
      </c>
    </row>
    <row r="91" spans="1:5" x14ac:dyDescent="0.25">
      <c r="A91" s="12" t="s">
        <v>1124</v>
      </c>
      <c r="B91">
        <v>84</v>
      </c>
      <c r="C91" s="12" t="s">
        <v>91</v>
      </c>
      <c r="D91">
        <v>-55</v>
      </c>
      <c r="E91" s="12">
        <v>0</v>
      </c>
    </row>
    <row r="92" spans="1:5" x14ac:dyDescent="0.25">
      <c r="A92" s="12" t="s">
        <v>1124</v>
      </c>
      <c r="B92">
        <v>85</v>
      </c>
      <c r="C92" s="12" t="s">
        <v>94</v>
      </c>
      <c r="D92">
        <v>-11.2745</v>
      </c>
      <c r="E92" s="12">
        <v>0</v>
      </c>
    </row>
    <row r="93" spans="1:5" x14ac:dyDescent="0.25">
      <c r="A93" s="12" t="s">
        <v>1124</v>
      </c>
      <c r="B93">
        <v>86</v>
      </c>
      <c r="C93" s="12" t="s">
        <v>94</v>
      </c>
      <c r="D93">
        <v>-12.4688</v>
      </c>
      <c r="E93" s="12">
        <v>0</v>
      </c>
    </row>
    <row r="94" spans="1:5" x14ac:dyDescent="0.25">
      <c r="A94" s="12" t="s">
        <v>1124</v>
      </c>
      <c r="B94">
        <v>87</v>
      </c>
      <c r="C94" s="12" t="s">
        <v>94</v>
      </c>
      <c r="D94">
        <v>-13</v>
      </c>
      <c r="E94" s="12">
        <v>0</v>
      </c>
    </row>
    <row r="95" spans="1:5" x14ac:dyDescent="0.25">
      <c r="A95" s="12" t="s">
        <v>1124</v>
      </c>
      <c r="B95">
        <v>88</v>
      </c>
      <c r="C95" s="12" t="s">
        <v>94</v>
      </c>
      <c r="D95">
        <v>-13</v>
      </c>
      <c r="E95" s="12">
        <v>0</v>
      </c>
    </row>
    <row r="96" spans="1:5" x14ac:dyDescent="0.25">
      <c r="A96" s="12" t="s">
        <v>1124</v>
      </c>
      <c r="B96">
        <v>89</v>
      </c>
      <c r="C96" s="12" t="s">
        <v>94</v>
      </c>
      <c r="D96">
        <v>-13</v>
      </c>
      <c r="E96" s="12">
        <v>0</v>
      </c>
    </row>
    <row r="97" spans="1:5" x14ac:dyDescent="0.25">
      <c r="A97" s="12" t="s">
        <v>1124</v>
      </c>
      <c r="B97">
        <v>90</v>
      </c>
      <c r="C97" s="12" t="s">
        <v>94</v>
      </c>
      <c r="D97">
        <v>-13</v>
      </c>
      <c r="E97" s="12">
        <v>0</v>
      </c>
    </row>
    <row r="98" spans="1:5" x14ac:dyDescent="0.25">
      <c r="A98" s="12" t="s">
        <v>1124</v>
      </c>
      <c r="B98">
        <v>91</v>
      </c>
      <c r="C98" s="12" t="s">
        <v>94</v>
      </c>
      <c r="D98">
        <v>-13</v>
      </c>
      <c r="E98" s="12">
        <v>0</v>
      </c>
    </row>
    <row r="99" spans="1:5" x14ac:dyDescent="0.25">
      <c r="A99" s="12" t="s">
        <v>1124</v>
      </c>
      <c r="B99">
        <v>92</v>
      </c>
      <c r="C99" s="12" t="s">
        <v>94</v>
      </c>
      <c r="D99">
        <v>-13</v>
      </c>
      <c r="E99" s="12">
        <v>0</v>
      </c>
    </row>
    <row r="100" spans="1:5" x14ac:dyDescent="0.25">
      <c r="A100" s="12" t="s">
        <v>1124</v>
      </c>
      <c r="B100">
        <v>93</v>
      </c>
      <c r="C100" s="12" t="s">
        <v>94</v>
      </c>
      <c r="D100">
        <v>-13</v>
      </c>
      <c r="E100" s="12">
        <v>0</v>
      </c>
    </row>
    <row r="101" spans="1:5" x14ac:dyDescent="0.25">
      <c r="A101" s="12" t="s">
        <v>1124</v>
      </c>
      <c r="B101">
        <v>94</v>
      </c>
      <c r="C101" s="12" t="s">
        <v>94</v>
      </c>
      <c r="D101">
        <v>-13</v>
      </c>
      <c r="E101" s="12">
        <v>0</v>
      </c>
    </row>
    <row r="102" spans="1:5" x14ac:dyDescent="0.25">
      <c r="A102" s="12" t="s">
        <v>1124</v>
      </c>
      <c r="B102">
        <v>95</v>
      </c>
      <c r="C102" s="12" t="s">
        <v>94</v>
      </c>
      <c r="D102">
        <v>-13</v>
      </c>
      <c r="E102" s="12">
        <v>0</v>
      </c>
    </row>
    <row r="103" spans="1:5" x14ac:dyDescent="0.25">
      <c r="A103" s="12" t="s">
        <v>1124</v>
      </c>
      <c r="B103">
        <v>96</v>
      </c>
      <c r="C103" s="12" t="s">
        <v>94</v>
      </c>
      <c r="D103">
        <v>-13</v>
      </c>
      <c r="E103" s="12">
        <v>0</v>
      </c>
    </row>
    <row r="104" spans="1:5" x14ac:dyDescent="0.25">
      <c r="A104" s="12" t="s">
        <v>1124</v>
      </c>
      <c r="B104">
        <v>97</v>
      </c>
      <c r="C104" s="12" t="s">
        <v>94</v>
      </c>
      <c r="D104">
        <v>-13</v>
      </c>
      <c r="E104" s="12">
        <v>0</v>
      </c>
    </row>
    <row r="105" spans="1:5" x14ac:dyDescent="0.25">
      <c r="A105" s="12" t="s">
        <v>1124</v>
      </c>
      <c r="B105">
        <v>98</v>
      </c>
      <c r="C105" s="12" t="s">
        <v>94</v>
      </c>
      <c r="D105">
        <v>-13</v>
      </c>
      <c r="E105" s="12">
        <v>0</v>
      </c>
    </row>
    <row r="106" spans="1:5" x14ac:dyDescent="0.25">
      <c r="A106" s="12" t="s">
        <v>1124</v>
      </c>
      <c r="B106">
        <v>99</v>
      </c>
      <c r="C106" s="12" t="s">
        <v>91</v>
      </c>
      <c r="D106">
        <v>-55</v>
      </c>
      <c r="E106" s="12">
        <v>0</v>
      </c>
    </row>
    <row r="107" spans="1:5" x14ac:dyDescent="0.25">
      <c r="A107" s="12" t="s">
        <v>1124</v>
      </c>
      <c r="B107">
        <v>100</v>
      </c>
      <c r="C107" s="12" t="s">
        <v>94</v>
      </c>
      <c r="D107">
        <v>-13.0632</v>
      </c>
      <c r="E107" s="12">
        <v>0</v>
      </c>
    </row>
    <row r="108" spans="1:5" x14ac:dyDescent="0.25">
      <c r="A108" s="12" t="s">
        <v>1124</v>
      </c>
      <c r="B108">
        <v>101</v>
      </c>
      <c r="C108" s="12" t="s">
        <v>94</v>
      </c>
      <c r="D108">
        <v>-13.8172</v>
      </c>
      <c r="E108" s="12">
        <v>0</v>
      </c>
    </row>
    <row r="109" spans="1:5" x14ac:dyDescent="0.25">
      <c r="A109" s="12" t="s">
        <v>1124</v>
      </c>
      <c r="B109">
        <v>102</v>
      </c>
      <c r="C109" s="12" t="s">
        <v>94</v>
      </c>
      <c r="D109">
        <v>-2.0215700000000001</v>
      </c>
      <c r="E109" s="12">
        <v>0</v>
      </c>
    </row>
    <row r="110" spans="1:5" x14ac:dyDescent="0.25">
      <c r="A110" s="12" t="s">
        <v>1124</v>
      </c>
      <c r="B110">
        <v>103</v>
      </c>
      <c r="C110" s="12" t="s">
        <v>94</v>
      </c>
      <c r="D110">
        <v>-14</v>
      </c>
      <c r="E110" s="12">
        <v>0</v>
      </c>
    </row>
    <row r="111" spans="1:5" x14ac:dyDescent="0.25">
      <c r="A111" s="12" t="s">
        <v>1124</v>
      </c>
      <c r="B111">
        <v>104</v>
      </c>
      <c r="C111" s="12" t="s">
        <v>94</v>
      </c>
      <c r="D111">
        <v>-14</v>
      </c>
      <c r="E111" s="12">
        <v>0</v>
      </c>
    </row>
    <row r="112" spans="1:5" x14ac:dyDescent="0.25">
      <c r="A112" s="12" t="s">
        <v>1124</v>
      </c>
      <c r="B112">
        <v>105</v>
      </c>
      <c r="C112" s="12" t="s">
        <v>94</v>
      </c>
      <c r="D112">
        <v>-13.79</v>
      </c>
      <c r="E112" s="12">
        <v>0</v>
      </c>
    </row>
    <row r="113" spans="1:5" x14ac:dyDescent="0.25">
      <c r="A113" s="12" t="s">
        <v>1124</v>
      </c>
      <c r="B113">
        <v>106</v>
      </c>
      <c r="C113" s="12" t="s">
        <v>94</v>
      </c>
      <c r="D113">
        <v>-14</v>
      </c>
      <c r="E113" s="12">
        <v>0</v>
      </c>
    </row>
    <row r="114" spans="1:5" x14ac:dyDescent="0.25">
      <c r="A114" s="12" t="s">
        <v>1124</v>
      </c>
      <c r="B114">
        <v>107</v>
      </c>
      <c r="C114" s="12" t="s">
        <v>94</v>
      </c>
      <c r="D114">
        <v>-14</v>
      </c>
      <c r="E114" s="12">
        <v>0</v>
      </c>
    </row>
    <row r="115" spans="1:5" x14ac:dyDescent="0.25">
      <c r="A115" s="12" t="s">
        <v>1124</v>
      </c>
      <c r="B115">
        <v>108</v>
      </c>
      <c r="C115" s="12" t="s">
        <v>94</v>
      </c>
      <c r="D115">
        <v>-5.1866099999999999</v>
      </c>
      <c r="E115" s="12">
        <v>0</v>
      </c>
    </row>
    <row r="116" spans="1:5" x14ac:dyDescent="0.25">
      <c r="A116" s="12" t="s">
        <v>1124</v>
      </c>
      <c r="B116">
        <v>109</v>
      </c>
      <c r="C116" s="12" t="s">
        <v>94</v>
      </c>
      <c r="D116">
        <v>-2.7909600000000001</v>
      </c>
      <c r="E116" s="12">
        <v>0</v>
      </c>
    </row>
    <row r="117" spans="1:5" x14ac:dyDescent="0.25">
      <c r="A117" s="12" t="s">
        <v>1124</v>
      </c>
      <c r="B117">
        <v>110</v>
      </c>
      <c r="C117" s="12" t="s">
        <v>94</v>
      </c>
      <c r="D117">
        <v>-14</v>
      </c>
      <c r="E117" s="12">
        <v>0</v>
      </c>
    </row>
    <row r="118" spans="1:5" x14ac:dyDescent="0.25">
      <c r="A118" s="12" t="s">
        <v>1124</v>
      </c>
      <c r="B118">
        <v>111</v>
      </c>
      <c r="C118" s="12" t="s">
        <v>94</v>
      </c>
      <c r="D118">
        <v>-9.4248799999999999</v>
      </c>
      <c r="E118" s="12">
        <v>0</v>
      </c>
    </row>
    <row r="119" spans="1:5" x14ac:dyDescent="0.25">
      <c r="A119" s="12" t="s">
        <v>1124</v>
      </c>
      <c r="B119">
        <v>112</v>
      </c>
      <c r="C119" s="12" t="s">
        <v>94</v>
      </c>
      <c r="D119">
        <v>-11.9998</v>
      </c>
      <c r="E119" s="12">
        <v>0</v>
      </c>
    </row>
    <row r="120" spans="1:5" x14ac:dyDescent="0.25">
      <c r="A120" s="12" t="s">
        <v>1124</v>
      </c>
      <c r="B120">
        <v>113</v>
      </c>
      <c r="C120" s="12" t="s">
        <v>91</v>
      </c>
      <c r="D120">
        <v>-55</v>
      </c>
      <c r="E120" s="12">
        <v>0</v>
      </c>
    </row>
    <row r="121" spans="1:5" x14ac:dyDescent="0.25">
      <c r="A121" s="12" t="s">
        <v>1124</v>
      </c>
      <c r="B121">
        <v>114</v>
      </c>
      <c r="C121" s="12" t="s">
        <v>94</v>
      </c>
      <c r="D121">
        <v>-13.4771</v>
      </c>
      <c r="E121" s="12">
        <v>0</v>
      </c>
    </row>
    <row r="122" spans="1:5" x14ac:dyDescent="0.25">
      <c r="A122" s="12" t="s">
        <v>1124</v>
      </c>
      <c r="B122">
        <v>115</v>
      </c>
      <c r="C122" s="12" t="s">
        <v>94</v>
      </c>
      <c r="D122">
        <v>-14.676</v>
      </c>
      <c r="E122" s="12">
        <v>0</v>
      </c>
    </row>
    <row r="123" spans="1:5" x14ac:dyDescent="0.25">
      <c r="A123" s="12" t="s">
        <v>1124</v>
      </c>
      <c r="B123">
        <v>116</v>
      </c>
      <c r="C123" s="12" t="s">
        <v>94</v>
      </c>
      <c r="D123">
        <v>-15</v>
      </c>
      <c r="E123" s="12">
        <v>0</v>
      </c>
    </row>
    <row r="124" spans="1:5" x14ac:dyDescent="0.25">
      <c r="A124" s="12" t="s">
        <v>1124</v>
      </c>
      <c r="B124">
        <v>117</v>
      </c>
      <c r="C124" s="12" t="s">
        <v>94</v>
      </c>
      <c r="D124">
        <v>-15</v>
      </c>
      <c r="E124" s="12">
        <v>0</v>
      </c>
    </row>
    <row r="125" spans="1:5" x14ac:dyDescent="0.25">
      <c r="A125" s="12" t="s">
        <v>1124</v>
      </c>
      <c r="B125">
        <v>118</v>
      </c>
      <c r="C125" s="12" t="s">
        <v>94</v>
      </c>
      <c r="D125">
        <v>-15</v>
      </c>
      <c r="E125" s="12">
        <v>0</v>
      </c>
    </row>
    <row r="126" spans="1:5" x14ac:dyDescent="0.25">
      <c r="A126" s="12" t="s">
        <v>1124</v>
      </c>
      <c r="B126">
        <v>119</v>
      </c>
      <c r="C126" s="12" t="s">
        <v>94</v>
      </c>
      <c r="D126">
        <v>-15</v>
      </c>
      <c r="E126" s="12">
        <v>0</v>
      </c>
    </row>
    <row r="127" spans="1:5" x14ac:dyDescent="0.25">
      <c r="A127" s="12" t="s">
        <v>1124</v>
      </c>
      <c r="B127">
        <v>120</v>
      </c>
      <c r="C127" s="12" t="s">
        <v>94</v>
      </c>
      <c r="D127">
        <v>-15</v>
      </c>
      <c r="E127" s="12">
        <v>0</v>
      </c>
    </row>
    <row r="128" spans="1:5" x14ac:dyDescent="0.25">
      <c r="A128" s="12" t="s">
        <v>1124</v>
      </c>
      <c r="B128">
        <v>121</v>
      </c>
      <c r="C128" s="12" t="s">
        <v>94</v>
      </c>
      <c r="D128">
        <v>-15</v>
      </c>
      <c r="E128" s="12">
        <v>0</v>
      </c>
    </row>
    <row r="129" spans="1:5" x14ac:dyDescent="0.25">
      <c r="A129" s="12" t="s">
        <v>1124</v>
      </c>
      <c r="B129">
        <v>122</v>
      </c>
      <c r="C129" s="12" t="s">
        <v>94</v>
      </c>
      <c r="D129">
        <v>-15</v>
      </c>
      <c r="E129" s="12">
        <v>0</v>
      </c>
    </row>
    <row r="130" spans="1:5" x14ac:dyDescent="0.25">
      <c r="A130" s="12" t="s">
        <v>1124</v>
      </c>
      <c r="B130">
        <v>123</v>
      </c>
      <c r="C130" s="12" t="s">
        <v>94</v>
      </c>
      <c r="D130">
        <v>-15</v>
      </c>
      <c r="E130" s="12">
        <v>0</v>
      </c>
    </row>
    <row r="131" spans="1:5" x14ac:dyDescent="0.25">
      <c r="A131" s="12" t="s">
        <v>1124</v>
      </c>
      <c r="B131">
        <v>124</v>
      </c>
      <c r="C131" s="12" t="s">
        <v>94</v>
      </c>
      <c r="D131">
        <v>-15</v>
      </c>
      <c r="E131" s="12">
        <v>0</v>
      </c>
    </row>
    <row r="132" spans="1:5" x14ac:dyDescent="0.25">
      <c r="A132" s="12" t="s">
        <v>1124</v>
      </c>
      <c r="B132">
        <v>125</v>
      </c>
      <c r="C132" s="12" t="s">
        <v>94</v>
      </c>
      <c r="D132">
        <v>-15</v>
      </c>
      <c r="E132" s="12">
        <v>0</v>
      </c>
    </row>
    <row r="133" spans="1:5" x14ac:dyDescent="0.25">
      <c r="A133" s="12" t="s">
        <v>1124</v>
      </c>
      <c r="B133">
        <v>126</v>
      </c>
      <c r="C133" s="12" t="s">
        <v>94</v>
      </c>
      <c r="D133">
        <v>-15</v>
      </c>
      <c r="E133" s="12">
        <v>0</v>
      </c>
    </row>
    <row r="134" spans="1:5" x14ac:dyDescent="0.25">
      <c r="A134" s="12" t="s">
        <v>1124</v>
      </c>
      <c r="B134">
        <v>127</v>
      </c>
      <c r="C134" s="12" t="s">
        <v>94</v>
      </c>
      <c r="D134">
        <v>-15</v>
      </c>
      <c r="E134" s="12">
        <v>0</v>
      </c>
    </row>
    <row r="135" spans="1:5" x14ac:dyDescent="0.25">
      <c r="A135" s="12" t="s">
        <v>1124</v>
      </c>
      <c r="B135">
        <v>128</v>
      </c>
      <c r="C135" s="12" t="s">
        <v>94</v>
      </c>
      <c r="D135">
        <v>-15</v>
      </c>
      <c r="E135" s="12">
        <v>0</v>
      </c>
    </row>
    <row r="136" spans="1:5" x14ac:dyDescent="0.25">
      <c r="A136" s="12" t="s">
        <v>1124</v>
      </c>
      <c r="B136">
        <v>129</v>
      </c>
      <c r="C136" s="12" t="s">
        <v>94</v>
      </c>
      <c r="D136">
        <v>-15</v>
      </c>
      <c r="E136" s="12">
        <v>0</v>
      </c>
    </row>
    <row r="137" spans="1:5" x14ac:dyDescent="0.25">
      <c r="A137" s="12" t="s">
        <v>1124</v>
      </c>
      <c r="B137">
        <v>130</v>
      </c>
      <c r="C137" s="12" t="s">
        <v>94</v>
      </c>
      <c r="D137">
        <v>-15</v>
      </c>
      <c r="E137" s="12">
        <v>0</v>
      </c>
    </row>
    <row r="138" spans="1:5" x14ac:dyDescent="0.25">
      <c r="A138" s="12" t="s">
        <v>1124</v>
      </c>
      <c r="B138">
        <v>131</v>
      </c>
      <c r="C138" s="12" t="s">
        <v>94</v>
      </c>
      <c r="D138">
        <v>-9.1198899999999998</v>
      </c>
      <c r="E138" s="12">
        <v>0</v>
      </c>
    </row>
    <row r="139" spans="1:5" x14ac:dyDescent="0.25">
      <c r="A139" s="12" t="s">
        <v>1124</v>
      </c>
      <c r="B139">
        <v>132</v>
      </c>
      <c r="C139" s="12" t="s">
        <v>91</v>
      </c>
      <c r="D139">
        <v>-55</v>
      </c>
      <c r="E139" s="12">
        <v>0</v>
      </c>
    </row>
    <row r="140" spans="1:5" x14ac:dyDescent="0.25">
      <c r="A140" s="12" t="s">
        <v>1124</v>
      </c>
      <c r="B140">
        <v>133</v>
      </c>
      <c r="C140" s="12" t="s">
        <v>94</v>
      </c>
      <c r="D140">
        <v>-13.831</v>
      </c>
      <c r="E140" s="12">
        <v>0</v>
      </c>
    </row>
    <row r="141" spans="1:5" x14ac:dyDescent="0.25">
      <c r="A141" s="12" t="s">
        <v>1124</v>
      </c>
      <c r="B141">
        <v>134</v>
      </c>
      <c r="C141" s="12" t="s">
        <v>94</v>
      </c>
      <c r="D141">
        <v>-8.1974999999999998</v>
      </c>
      <c r="E141" s="12">
        <v>0</v>
      </c>
    </row>
    <row r="142" spans="1:5" x14ac:dyDescent="0.25">
      <c r="A142" s="12" t="s">
        <v>1124</v>
      </c>
      <c r="B142">
        <v>135</v>
      </c>
      <c r="C142" s="12" t="s">
        <v>94</v>
      </c>
      <c r="D142">
        <v>-15</v>
      </c>
      <c r="E142" s="12">
        <v>0</v>
      </c>
    </row>
    <row r="143" spans="1:5" x14ac:dyDescent="0.25">
      <c r="A143" s="12" t="s">
        <v>1124</v>
      </c>
      <c r="B143">
        <v>136</v>
      </c>
      <c r="C143" s="12" t="s">
        <v>94</v>
      </c>
      <c r="D143">
        <v>-6.8195499999999996</v>
      </c>
      <c r="E143" s="12">
        <v>0</v>
      </c>
    </row>
    <row r="144" spans="1:5" x14ac:dyDescent="0.25">
      <c r="A144" s="12" t="s">
        <v>1124</v>
      </c>
      <c r="B144">
        <v>137</v>
      </c>
      <c r="C144" s="12" t="s">
        <v>94</v>
      </c>
      <c r="D144">
        <v>-15</v>
      </c>
      <c r="E144" s="12">
        <v>0</v>
      </c>
    </row>
    <row r="145" spans="1:5" x14ac:dyDescent="0.25">
      <c r="A145" s="12" t="s">
        <v>1124</v>
      </c>
      <c r="B145">
        <v>138</v>
      </c>
      <c r="C145" s="12" t="s">
        <v>94</v>
      </c>
      <c r="D145">
        <v>-7.18248</v>
      </c>
      <c r="E145" s="12">
        <v>0</v>
      </c>
    </row>
    <row r="146" spans="1:5" x14ac:dyDescent="0.25">
      <c r="A146" s="12" t="s">
        <v>1124</v>
      </c>
      <c r="B146">
        <v>139</v>
      </c>
      <c r="C146" s="12" t="s">
        <v>94</v>
      </c>
      <c r="D146">
        <v>-15</v>
      </c>
      <c r="E146" s="12">
        <v>0</v>
      </c>
    </row>
    <row r="147" spans="1:5" x14ac:dyDescent="0.25">
      <c r="A147" s="12" t="s">
        <v>1124</v>
      </c>
      <c r="B147">
        <v>140</v>
      </c>
      <c r="C147" s="12" t="s">
        <v>94</v>
      </c>
      <c r="D147">
        <v>-15</v>
      </c>
      <c r="E147" s="12">
        <v>0</v>
      </c>
    </row>
    <row r="148" spans="1:5" x14ac:dyDescent="0.25">
      <c r="A148" s="12" t="s">
        <v>1124</v>
      </c>
      <c r="B148">
        <v>141</v>
      </c>
      <c r="C148" s="12" t="s">
        <v>94</v>
      </c>
      <c r="D148">
        <v>-8.1087100000000003</v>
      </c>
      <c r="E148" s="12">
        <v>0</v>
      </c>
    </row>
    <row r="149" spans="1:5" x14ac:dyDescent="0.25">
      <c r="A149" s="12" t="s">
        <v>1124</v>
      </c>
      <c r="B149">
        <v>142</v>
      </c>
      <c r="C149" s="12" t="s">
        <v>94</v>
      </c>
      <c r="D149">
        <v>-1.44191</v>
      </c>
      <c r="E149" s="12">
        <v>0</v>
      </c>
    </row>
    <row r="150" spans="1:5" x14ac:dyDescent="0.25">
      <c r="A150" s="12" t="s">
        <v>1124</v>
      </c>
      <c r="B150">
        <v>143</v>
      </c>
      <c r="C150" s="12" t="s">
        <v>94</v>
      </c>
      <c r="D150">
        <v>-15</v>
      </c>
      <c r="E150" s="12">
        <v>0</v>
      </c>
    </row>
    <row r="151" spans="1:5" x14ac:dyDescent="0.25">
      <c r="A151" s="12" t="s">
        <v>1124</v>
      </c>
      <c r="B151">
        <v>144</v>
      </c>
      <c r="C151" s="12" t="s">
        <v>94</v>
      </c>
      <c r="D151">
        <v>-2.92022</v>
      </c>
      <c r="E151" s="12">
        <v>0</v>
      </c>
    </row>
    <row r="152" spans="1:5" x14ac:dyDescent="0.25">
      <c r="A152" s="12" t="s">
        <v>1124</v>
      </c>
      <c r="B152">
        <v>145</v>
      </c>
      <c r="C152" s="12" t="s">
        <v>94</v>
      </c>
      <c r="D152">
        <v>-4.5337199999999998</v>
      </c>
      <c r="E152" s="12">
        <v>0</v>
      </c>
    </row>
    <row r="153" spans="1:5" x14ac:dyDescent="0.25">
      <c r="A153" s="12" t="s">
        <v>1124</v>
      </c>
      <c r="B153">
        <v>146</v>
      </c>
      <c r="C153" s="12" t="s">
        <v>94</v>
      </c>
      <c r="D153">
        <v>-15</v>
      </c>
      <c r="E153" s="12">
        <v>0</v>
      </c>
    </row>
    <row r="154" spans="1:5" x14ac:dyDescent="0.25">
      <c r="A154" s="12" t="s">
        <v>1124</v>
      </c>
      <c r="B154">
        <v>147</v>
      </c>
      <c r="C154" s="12" t="s">
        <v>94</v>
      </c>
      <c r="D154">
        <v>-15</v>
      </c>
      <c r="E154" s="12">
        <v>0</v>
      </c>
    </row>
    <row r="155" spans="1:5" x14ac:dyDescent="0.25">
      <c r="A155" s="12" t="s">
        <v>1124</v>
      </c>
      <c r="B155">
        <v>148</v>
      </c>
      <c r="C155" s="12" t="s">
        <v>94</v>
      </c>
      <c r="D155">
        <v>-15</v>
      </c>
      <c r="E155" s="12">
        <v>0</v>
      </c>
    </row>
    <row r="156" spans="1:5" x14ac:dyDescent="0.25">
      <c r="A156" s="12" t="s">
        <v>1124</v>
      </c>
      <c r="B156">
        <v>149</v>
      </c>
      <c r="C156" s="12" t="s">
        <v>94</v>
      </c>
      <c r="D156">
        <v>-15</v>
      </c>
      <c r="E156" s="12">
        <v>0</v>
      </c>
    </row>
    <row r="157" spans="1:5" x14ac:dyDescent="0.25">
      <c r="A157" s="12" t="s">
        <v>1124</v>
      </c>
      <c r="B157">
        <v>150</v>
      </c>
      <c r="C157" s="12" t="s">
        <v>94</v>
      </c>
      <c r="D157">
        <v>-13.148899999999999</v>
      </c>
      <c r="E157" s="12">
        <v>0</v>
      </c>
    </row>
    <row r="158" spans="1:5" x14ac:dyDescent="0.25">
      <c r="A158" s="12" t="s">
        <v>1124</v>
      </c>
      <c r="B158">
        <v>151</v>
      </c>
      <c r="C158" s="12" t="s">
        <v>94</v>
      </c>
      <c r="D158">
        <v>-15</v>
      </c>
      <c r="E158" s="12">
        <v>0</v>
      </c>
    </row>
    <row r="159" spans="1:5" x14ac:dyDescent="0.25">
      <c r="A159" s="12" t="s">
        <v>1124</v>
      </c>
      <c r="B159">
        <v>152</v>
      </c>
      <c r="C159" s="12" t="s">
        <v>94</v>
      </c>
      <c r="D159">
        <v>-15</v>
      </c>
      <c r="E159" s="12">
        <v>0</v>
      </c>
    </row>
    <row r="160" spans="1:5" x14ac:dyDescent="0.25">
      <c r="A160" s="12" t="s">
        <v>1124</v>
      </c>
      <c r="B160">
        <v>153</v>
      </c>
      <c r="C160" s="12" t="s">
        <v>94</v>
      </c>
      <c r="D160">
        <v>-15</v>
      </c>
      <c r="E160" s="12">
        <v>0</v>
      </c>
    </row>
    <row r="161" spans="1:5" x14ac:dyDescent="0.25">
      <c r="A161" s="12" t="s">
        <v>1124</v>
      </c>
      <c r="B161">
        <v>154</v>
      </c>
      <c r="C161" s="12" t="s">
        <v>94</v>
      </c>
      <c r="D161">
        <v>-15</v>
      </c>
      <c r="E161" s="12">
        <v>0</v>
      </c>
    </row>
    <row r="162" spans="1:5" x14ac:dyDescent="0.25">
      <c r="A162" s="12" t="s">
        <v>1124</v>
      </c>
      <c r="B162">
        <v>155</v>
      </c>
      <c r="C162" s="12" t="s">
        <v>94</v>
      </c>
      <c r="D162">
        <v>-15</v>
      </c>
      <c r="E162" s="12">
        <v>0</v>
      </c>
    </row>
    <row r="163" spans="1:5" x14ac:dyDescent="0.25">
      <c r="A163" s="12" t="s">
        <v>1124</v>
      </c>
      <c r="B163">
        <v>156</v>
      </c>
      <c r="C163" s="12" t="s">
        <v>94</v>
      </c>
      <c r="D163">
        <v>-13.831799999999999</v>
      </c>
      <c r="E163" s="12">
        <v>0</v>
      </c>
    </row>
    <row r="164" spans="1:5" x14ac:dyDescent="0.25">
      <c r="A164" s="12" t="s">
        <v>1124</v>
      </c>
      <c r="B164">
        <v>157</v>
      </c>
      <c r="C164" s="12" t="s">
        <v>94</v>
      </c>
      <c r="D164">
        <v>-12.990500000000001</v>
      </c>
      <c r="E164" s="12">
        <v>0</v>
      </c>
    </row>
    <row r="165" spans="1:5" x14ac:dyDescent="0.25">
      <c r="A165" s="12" t="s">
        <v>1124</v>
      </c>
      <c r="B165">
        <v>158</v>
      </c>
      <c r="C165" s="12" t="s">
        <v>94</v>
      </c>
      <c r="D165">
        <v>-15</v>
      </c>
      <c r="E165" s="12">
        <v>0</v>
      </c>
    </row>
    <row r="166" spans="1:5" x14ac:dyDescent="0.25">
      <c r="A166" s="12" t="s">
        <v>1124</v>
      </c>
      <c r="B166">
        <v>159</v>
      </c>
      <c r="C166" s="12" t="s">
        <v>94</v>
      </c>
      <c r="D166">
        <v>-15</v>
      </c>
      <c r="E166" s="12">
        <v>0</v>
      </c>
    </row>
    <row r="167" spans="1:5" x14ac:dyDescent="0.25">
      <c r="A167" s="12" t="s">
        <v>1124</v>
      </c>
      <c r="B167">
        <v>160</v>
      </c>
      <c r="C167" s="12" t="s">
        <v>94</v>
      </c>
      <c r="D167">
        <v>-15</v>
      </c>
      <c r="E167" s="12">
        <v>0</v>
      </c>
    </row>
    <row r="168" spans="1:5" x14ac:dyDescent="0.25">
      <c r="A168" s="12" t="s">
        <v>1124</v>
      </c>
      <c r="B168">
        <v>161</v>
      </c>
      <c r="C168" s="12" t="s">
        <v>91</v>
      </c>
      <c r="D168">
        <v>-55</v>
      </c>
      <c r="E168" s="12">
        <v>0</v>
      </c>
    </row>
    <row r="169" spans="1:5" x14ac:dyDescent="0.25">
      <c r="A169" s="12" t="s">
        <v>1124</v>
      </c>
      <c r="B169">
        <v>162</v>
      </c>
      <c r="C169" s="12" t="s">
        <v>91</v>
      </c>
      <c r="D169">
        <v>-48.4206</v>
      </c>
      <c r="E169" s="12">
        <v>0</v>
      </c>
    </row>
    <row r="170" spans="1:5" x14ac:dyDescent="0.25">
      <c r="A170" s="12" t="s">
        <v>1124</v>
      </c>
      <c r="B170">
        <v>163</v>
      </c>
      <c r="C170" s="12" t="s">
        <v>94</v>
      </c>
      <c r="D170">
        <v>-15.561400000000001</v>
      </c>
      <c r="E170" s="12">
        <v>0</v>
      </c>
    </row>
    <row r="171" spans="1:5" x14ac:dyDescent="0.25">
      <c r="A171" s="12" t="s">
        <v>1124</v>
      </c>
      <c r="B171">
        <v>164</v>
      </c>
      <c r="C171" s="12" t="s">
        <v>94</v>
      </c>
      <c r="D171">
        <v>-19.248200000000001</v>
      </c>
      <c r="E171" s="12">
        <v>0</v>
      </c>
    </row>
    <row r="172" spans="1:5" x14ac:dyDescent="0.25">
      <c r="A172" s="12" t="s">
        <v>1124</v>
      </c>
      <c r="B172">
        <v>165</v>
      </c>
      <c r="C172" s="12" t="s">
        <v>94</v>
      </c>
      <c r="D172">
        <v>-20</v>
      </c>
      <c r="E172" s="12">
        <v>0</v>
      </c>
    </row>
    <row r="173" spans="1:5" x14ac:dyDescent="0.25">
      <c r="A173" s="12" t="s">
        <v>1124</v>
      </c>
      <c r="B173">
        <v>166</v>
      </c>
      <c r="C173" s="12" t="s">
        <v>94</v>
      </c>
      <c r="D173">
        <v>-21</v>
      </c>
      <c r="E173" s="12">
        <v>0</v>
      </c>
    </row>
    <row r="174" spans="1:5" x14ac:dyDescent="0.25">
      <c r="A174" s="12" t="s">
        <v>1124</v>
      </c>
      <c r="B174">
        <v>167</v>
      </c>
      <c r="C174" s="12" t="s">
        <v>91</v>
      </c>
      <c r="D174">
        <v>-55</v>
      </c>
      <c r="E174" s="12">
        <v>0</v>
      </c>
    </row>
    <row r="175" spans="1:5" x14ac:dyDescent="0.25">
      <c r="A175" s="12" t="s">
        <v>1124</v>
      </c>
      <c r="B175">
        <v>168</v>
      </c>
      <c r="C175" s="12" t="s">
        <v>94</v>
      </c>
      <c r="D175">
        <v>-18.8109</v>
      </c>
      <c r="E175" s="12">
        <v>0</v>
      </c>
    </row>
    <row r="176" spans="1:5" x14ac:dyDescent="0.25">
      <c r="A176" s="12" t="s">
        <v>1124</v>
      </c>
      <c r="B176">
        <v>169</v>
      </c>
      <c r="C176" s="12" t="s">
        <v>94</v>
      </c>
      <c r="D176">
        <v>-18.991900000000001</v>
      </c>
      <c r="E176" s="12">
        <v>0</v>
      </c>
    </row>
    <row r="177" spans="1:5" x14ac:dyDescent="0.25">
      <c r="A177" s="12" t="s">
        <v>1124</v>
      </c>
      <c r="B177">
        <v>170</v>
      </c>
      <c r="C177" s="12" t="s">
        <v>94</v>
      </c>
      <c r="D177">
        <v>-7.63</v>
      </c>
      <c r="E177" s="12">
        <v>0</v>
      </c>
    </row>
    <row r="178" spans="1:5" x14ac:dyDescent="0.25">
      <c r="A178" s="12" t="s">
        <v>1124</v>
      </c>
      <c r="B178">
        <v>171</v>
      </c>
      <c r="C178" s="12" t="s">
        <v>94</v>
      </c>
      <c r="D178">
        <v>-19</v>
      </c>
      <c r="E178" s="12">
        <v>0</v>
      </c>
    </row>
    <row r="179" spans="1:5" x14ac:dyDescent="0.25">
      <c r="A179" s="12" t="s">
        <v>1124</v>
      </c>
      <c r="B179">
        <v>172</v>
      </c>
      <c r="C179" s="12" t="s">
        <v>94</v>
      </c>
      <c r="D179">
        <v>-0.724769</v>
      </c>
      <c r="E179" s="12">
        <v>0</v>
      </c>
    </row>
    <row r="180" spans="1:5" x14ac:dyDescent="0.25">
      <c r="A180" s="12" t="s">
        <v>1124</v>
      </c>
      <c r="B180">
        <v>173</v>
      </c>
      <c r="C180" s="12" t="s">
        <v>94</v>
      </c>
      <c r="D180">
        <v>-0.48269400000000001</v>
      </c>
      <c r="E180" s="12">
        <v>0</v>
      </c>
    </row>
    <row r="181" spans="1:5" x14ac:dyDescent="0.25">
      <c r="A181" s="12" t="s">
        <v>1124</v>
      </c>
      <c r="B181">
        <v>174</v>
      </c>
      <c r="C181" s="12" t="s">
        <v>94</v>
      </c>
      <c r="D181">
        <v>-19</v>
      </c>
      <c r="E181" s="12">
        <v>0</v>
      </c>
    </row>
    <row r="182" spans="1:5" x14ac:dyDescent="0.25">
      <c r="A182" s="12" t="s">
        <v>1124</v>
      </c>
      <c r="B182">
        <v>175</v>
      </c>
      <c r="C182" s="12" t="s">
        <v>94</v>
      </c>
      <c r="D182">
        <v>-19</v>
      </c>
      <c r="E182" s="12">
        <v>0</v>
      </c>
    </row>
    <row r="183" spans="1:5" x14ac:dyDescent="0.25">
      <c r="A183" s="12" t="s">
        <v>1124</v>
      </c>
      <c r="B183">
        <v>176</v>
      </c>
      <c r="C183" s="12" t="s">
        <v>94</v>
      </c>
      <c r="D183">
        <v>-19</v>
      </c>
      <c r="E183" s="12">
        <v>0</v>
      </c>
    </row>
    <row r="184" spans="1:5" x14ac:dyDescent="0.25">
      <c r="A184" s="12" t="s">
        <v>1124</v>
      </c>
      <c r="B184">
        <v>177</v>
      </c>
      <c r="C184" s="12" t="s">
        <v>94</v>
      </c>
      <c r="D184">
        <v>-19</v>
      </c>
      <c r="E184" s="12">
        <v>0</v>
      </c>
    </row>
    <row r="185" spans="1:5" x14ac:dyDescent="0.25">
      <c r="A185" s="12" t="s">
        <v>1124</v>
      </c>
      <c r="B185">
        <v>178</v>
      </c>
      <c r="C185" s="12" t="s">
        <v>94</v>
      </c>
      <c r="D185">
        <v>-13.370900000000001</v>
      </c>
      <c r="E185" s="12">
        <v>0</v>
      </c>
    </row>
    <row r="186" spans="1:5" x14ac:dyDescent="0.25">
      <c r="A186" s="12" t="s">
        <v>1124</v>
      </c>
      <c r="B186">
        <v>179</v>
      </c>
      <c r="C186" s="12" t="s">
        <v>94</v>
      </c>
      <c r="D186">
        <v>-19</v>
      </c>
      <c r="E186" s="12">
        <v>0</v>
      </c>
    </row>
    <row r="187" spans="1:5" x14ac:dyDescent="0.25">
      <c r="A187" s="12" t="s">
        <v>1124</v>
      </c>
      <c r="B187">
        <v>180</v>
      </c>
      <c r="C187" s="12" t="s">
        <v>94</v>
      </c>
      <c r="D187">
        <v>-19</v>
      </c>
      <c r="E187" s="12">
        <v>0</v>
      </c>
    </row>
    <row r="188" spans="1:5" x14ac:dyDescent="0.25">
      <c r="A188" s="12" t="s">
        <v>1124</v>
      </c>
      <c r="B188">
        <v>181</v>
      </c>
      <c r="C188" s="12" t="s">
        <v>94</v>
      </c>
      <c r="D188">
        <v>-0.42397600000000002</v>
      </c>
      <c r="E188" s="12">
        <v>0</v>
      </c>
    </row>
    <row r="189" spans="1:5" x14ac:dyDescent="0.25">
      <c r="A189" s="12" t="s">
        <v>1124</v>
      </c>
      <c r="B189">
        <v>182</v>
      </c>
      <c r="C189" s="12" t="s">
        <v>94</v>
      </c>
      <c r="D189">
        <v>-19</v>
      </c>
      <c r="E189" s="12">
        <v>0</v>
      </c>
    </row>
    <row r="190" spans="1:5" x14ac:dyDescent="0.25">
      <c r="A190" s="12" t="s">
        <v>1124</v>
      </c>
      <c r="B190">
        <v>183</v>
      </c>
      <c r="C190" s="12" t="s">
        <v>94</v>
      </c>
      <c r="D190">
        <v>-4.6153199999999996</v>
      </c>
      <c r="E190" s="12">
        <v>0</v>
      </c>
    </row>
    <row r="191" spans="1:5" x14ac:dyDescent="0.25">
      <c r="A191" s="12" t="s">
        <v>1124</v>
      </c>
      <c r="B191">
        <v>184</v>
      </c>
      <c r="C191" s="12" t="s">
        <v>94</v>
      </c>
      <c r="D191">
        <v>-18.023499999999999</v>
      </c>
      <c r="E191" s="12">
        <v>0</v>
      </c>
    </row>
    <row r="192" spans="1:5" x14ac:dyDescent="0.25">
      <c r="A192" s="12" t="s">
        <v>1124</v>
      </c>
      <c r="B192">
        <v>185</v>
      </c>
      <c r="C192" s="12" t="s">
        <v>94</v>
      </c>
      <c r="D192">
        <v>-18.254300000000001</v>
      </c>
      <c r="E192" s="12">
        <v>0</v>
      </c>
    </row>
    <row r="193" spans="1:5" x14ac:dyDescent="0.25">
      <c r="A193" s="12" t="s">
        <v>1124</v>
      </c>
      <c r="B193">
        <v>186</v>
      </c>
      <c r="C193" s="12" t="s">
        <v>94</v>
      </c>
      <c r="D193">
        <v>-5.3930600000000002</v>
      </c>
      <c r="E193" s="12">
        <v>0</v>
      </c>
    </row>
    <row r="194" spans="1:5" x14ac:dyDescent="0.25">
      <c r="A194" s="12" t="s">
        <v>1124</v>
      </c>
      <c r="B194">
        <v>187</v>
      </c>
      <c r="C194" s="12" t="s">
        <v>94</v>
      </c>
      <c r="D194">
        <v>-19</v>
      </c>
      <c r="E194" s="12">
        <v>0</v>
      </c>
    </row>
    <row r="195" spans="1:5" x14ac:dyDescent="0.25">
      <c r="A195" s="12" t="s">
        <v>1124</v>
      </c>
      <c r="B195">
        <v>188</v>
      </c>
      <c r="C195" s="12" t="s">
        <v>94</v>
      </c>
      <c r="D195">
        <v>-0.16428799999999999</v>
      </c>
      <c r="E195" s="12">
        <v>0</v>
      </c>
    </row>
    <row r="196" spans="1:5" x14ac:dyDescent="0.25">
      <c r="A196" s="12" t="s">
        <v>1124</v>
      </c>
      <c r="B196">
        <v>189</v>
      </c>
      <c r="C196" s="12" t="s">
        <v>94</v>
      </c>
      <c r="D196">
        <v>-9.73902</v>
      </c>
      <c r="E196" s="12">
        <v>0</v>
      </c>
    </row>
    <row r="197" spans="1:5" x14ac:dyDescent="0.25">
      <c r="A197" s="12" t="s">
        <v>1124</v>
      </c>
      <c r="B197">
        <v>190</v>
      </c>
      <c r="C197" s="12" t="s">
        <v>94</v>
      </c>
      <c r="D197">
        <v>-19</v>
      </c>
      <c r="E197" s="12">
        <v>0</v>
      </c>
    </row>
    <row r="198" spans="1:5" x14ac:dyDescent="0.25">
      <c r="A198" s="12" t="s">
        <v>1124</v>
      </c>
      <c r="B198">
        <v>191</v>
      </c>
      <c r="C198" s="12" t="s">
        <v>94</v>
      </c>
      <c r="D198">
        <v>-19</v>
      </c>
      <c r="E198" s="12">
        <v>0</v>
      </c>
    </row>
    <row r="199" spans="1:5" x14ac:dyDescent="0.25">
      <c r="A199" s="12" t="s">
        <v>1124</v>
      </c>
      <c r="B199">
        <v>192</v>
      </c>
      <c r="C199" s="12" t="s">
        <v>94</v>
      </c>
      <c r="D199">
        <v>-19</v>
      </c>
      <c r="E199" s="12">
        <v>0</v>
      </c>
    </row>
    <row r="200" spans="1:5" x14ac:dyDescent="0.25">
      <c r="A200" s="12" t="s">
        <v>1124</v>
      </c>
      <c r="B200">
        <v>193</v>
      </c>
      <c r="C200" s="12" t="s">
        <v>94</v>
      </c>
      <c r="D200">
        <v>-19</v>
      </c>
      <c r="E200" s="12">
        <v>0</v>
      </c>
    </row>
    <row r="201" spans="1:5" x14ac:dyDescent="0.25">
      <c r="A201" s="12" t="s">
        <v>1124</v>
      </c>
      <c r="B201">
        <v>194</v>
      </c>
      <c r="C201" s="12" t="s">
        <v>94</v>
      </c>
      <c r="D201">
        <v>-19</v>
      </c>
      <c r="E201" s="12">
        <v>0</v>
      </c>
    </row>
    <row r="202" spans="1:5" x14ac:dyDescent="0.25">
      <c r="A202" s="12" t="s">
        <v>1124</v>
      </c>
      <c r="B202">
        <v>195</v>
      </c>
      <c r="C202" s="12" t="s">
        <v>94</v>
      </c>
      <c r="D202">
        <v>-19</v>
      </c>
      <c r="E202" s="12">
        <v>0</v>
      </c>
    </row>
    <row r="203" spans="1:5" x14ac:dyDescent="0.25">
      <c r="A203" s="12" t="s">
        <v>1124</v>
      </c>
      <c r="B203">
        <v>196</v>
      </c>
      <c r="C203" s="12" t="s">
        <v>94</v>
      </c>
      <c r="D203">
        <v>-19</v>
      </c>
      <c r="E203" s="12">
        <v>0</v>
      </c>
    </row>
    <row r="204" spans="1:5" x14ac:dyDescent="0.25">
      <c r="A204" s="12" t="s">
        <v>1124</v>
      </c>
      <c r="B204">
        <v>197</v>
      </c>
      <c r="C204" s="12" t="s">
        <v>94</v>
      </c>
      <c r="D204">
        <v>-19</v>
      </c>
      <c r="E204" s="12">
        <v>0</v>
      </c>
    </row>
    <row r="205" spans="1:5" x14ac:dyDescent="0.25">
      <c r="A205" s="12" t="s">
        <v>1124</v>
      </c>
      <c r="B205">
        <v>198</v>
      </c>
      <c r="C205" s="12" t="s">
        <v>94</v>
      </c>
      <c r="D205">
        <v>-19</v>
      </c>
      <c r="E205" s="12">
        <v>0</v>
      </c>
    </row>
    <row r="206" spans="1:5" x14ac:dyDescent="0.25">
      <c r="A206" s="12" t="s">
        <v>1124</v>
      </c>
      <c r="B206">
        <v>199</v>
      </c>
      <c r="C206" s="12" t="s">
        <v>94</v>
      </c>
      <c r="D206">
        <v>-19</v>
      </c>
      <c r="E206" s="12">
        <v>0</v>
      </c>
    </row>
    <row r="207" spans="1:5" x14ac:dyDescent="0.25">
      <c r="A207" s="12" t="s">
        <v>1124</v>
      </c>
      <c r="B207">
        <v>200</v>
      </c>
      <c r="C207" s="12" t="s">
        <v>94</v>
      </c>
      <c r="D207">
        <v>-19</v>
      </c>
      <c r="E207" s="12">
        <v>0</v>
      </c>
    </row>
    <row r="208" spans="1:5" x14ac:dyDescent="0.25">
      <c r="A208" s="12" t="s">
        <v>1124</v>
      </c>
      <c r="B208">
        <v>201</v>
      </c>
      <c r="C208" s="12" t="s">
        <v>94</v>
      </c>
      <c r="D208">
        <v>-19</v>
      </c>
      <c r="E208" s="12">
        <v>0</v>
      </c>
    </row>
    <row r="209" spans="1:5" x14ac:dyDescent="0.25">
      <c r="A209" s="12" t="s">
        <v>1124</v>
      </c>
      <c r="B209">
        <v>202</v>
      </c>
      <c r="C209" s="12" t="s">
        <v>94</v>
      </c>
      <c r="D209">
        <v>-19</v>
      </c>
      <c r="E209" s="12">
        <v>0</v>
      </c>
    </row>
    <row r="210" spans="1:5" x14ac:dyDescent="0.25">
      <c r="A210" s="12" t="s">
        <v>1124</v>
      </c>
      <c r="B210">
        <v>203</v>
      </c>
      <c r="C210" s="12" t="s">
        <v>94</v>
      </c>
      <c r="D210">
        <v>-10.7379</v>
      </c>
      <c r="E210" s="12">
        <v>0</v>
      </c>
    </row>
    <row r="211" spans="1:5" x14ac:dyDescent="0.25">
      <c r="A211" s="12" t="s">
        <v>1124</v>
      </c>
      <c r="B211">
        <v>204</v>
      </c>
      <c r="C211" s="12" t="s">
        <v>94</v>
      </c>
      <c r="D211">
        <v>-19</v>
      </c>
      <c r="E211" s="12">
        <v>0</v>
      </c>
    </row>
    <row r="212" spans="1:5" x14ac:dyDescent="0.25">
      <c r="A212" s="12" t="s">
        <v>1124</v>
      </c>
      <c r="B212">
        <v>205</v>
      </c>
      <c r="C212" s="12" t="s">
        <v>94</v>
      </c>
      <c r="D212">
        <v>-19</v>
      </c>
      <c r="E212" s="12">
        <v>0</v>
      </c>
    </row>
    <row r="213" spans="1:5" x14ac:dyDescent="0.25">
      <c r="A213" s="12" t="s">
        <v>1124</v>
      </c>
      <c r="B213">
        <v>206</v>
      </c>
      <c r="C213" s="12" t="s">
        <v>94</v>
      </c>
      <c r="D213">
        <v>-19</v>
      </c>
      <c r="E213" s="12">
        <v>0</v>
      </c>
    </row>
    <row r="214" spans="1:5" x14ac:dyDescent="0.25">
      <c r="A214" s="12" t="s">
        <v>1124</v>
      </c>
      <c r="B214">
        <v>207</v>
      </c>
      <c r="C214" s="12" t="s">
        <v>94</v>
      </c>
      <c r="D214">
        <v>-19</v>
      </c>
      <c r="E214" s="12">
        <v>0</v>
      </c>
    </row>
    <row r="215" spans="1:5" x14ac:dyDescent="0.25">
      <c r="A215" s="12" t="s">
        <v>1124</v>
      </c>
      <c r="B215">
        <v>208</v>
      </c>
      <c r="C215" s="12" t="s">
        <v>94</v>
      </c>
      <c r="D215">
        <v>-7.6080300000000003</v>
      </c>
      <c r="E215" s="12">
        <v>0</v>
      </c>
    </row>
    <row r="216" spans="1:5" x14ac:dyDescent="0.25">
      <c r="A216" s="12" t="s">
        <v>1124</v>
      </c>
      <c r="B216">
        <v>209</v>
      </c>
      <c r="C216" s="12" t="s">
        <v>94</v>
      </c>
      <c r="D216">
        <v>-19</v>
      </c>
      <c r="E216" s="12">
        <v>0</v>
      </c>
    </row>
    <row r="217" spans="1:5" x14ac:dyDescent="0.25">
      <c r="A217" s="12" t="s">
        <v>1124</v>
      </c>
      <c r="B217">
        <v>210</v>
      </c>
      <c r="C217" s="12" t="s">
        <v>94</v>
      </c>
      <c r="D217">
        <v>-19</v>
      </c>
      <c r="E217" s="12">
        <v>0</v>
      </c>
    </row>
    <row r="218" spans="1:5" x14ac:dyDescent="0.25">
      <c r="A218" s="12" t="s">
        <v>1124</v>
      </c>
      <c r="B218">
        <v>211</v>
      </c>
      <c r="C218" s="12" t="s">
        <v>94</v>
      </c>
      <c r="D218">
        <v>-19</v>
      </c>
      <c r="E218" s="12">
        <v>0</v>
      </c>
    </row>
    <row r="219" spans="1:5" x14ac:dyDescent="0.25">
      <c r="A219" s="12" t="s">
        <v>1124</v>
      </c>
      <c r="B219">
        <v>212</v>
      </c>
      <c r="C219" s="12" t="s">
        <v>94</v>
      </c>
      <c r="D219">
        <v>-19</v>
      </c>
      <c r="E219" s="12">
        <v>0</v>
      </c>
    </row>
    <row r="220" spans="1:5" x14ac:dyDescent="0.25">
      <c r="A220" s="12" t="s">
        <v>1124</v>
      </c>
      <c r="B220">
        <v>213</v>
      </c>
      <c r="C220" s="12" t="s">
        <v>94</v>
      </c>
      <c r="D220">
        <v>-19</v>
      </c>
      <c r="E220" s="12">
        <v>0</v>
      </c>
    </row>
    <row r="221" spans="1:5" x14ac:dyDescent="0.25">
      <c r="A221" s="12" t="s">
        <v>1124</v>
      </c>
      <c r="B221">
        <v>214</v>
      </c>
      <c r="C221" s="12" t="s">
        <v>94</v>
      </c>
      <c r="D221">
        <v>-18.1191</v>
      </c>
      <c r="E221" s="12">
        <v>0</v>
      </c>
    </row>
    <row r="222" spans="1:5" x14ac:dyDescent="0.25">
      <c r="A222" s="12" t="s">
        <v>1124</v>
      </c>
      <c r="B222">
        <v>215</v>
      </c>
      <c r="C222" s="12" t="s">
        <v>94</v>
      </c>
      <c r="D222">
        <v>-15.851900000000001</v>
      </c>
      <c r="E222" s="12">
        <v>0</v>
      </c>
    </row>
    <row r="223" spans="1:5" x14ac:dyDescent="0.25">
      <c r="A223" s="12" t="s">
        <v>1124</v>
      </c>
      <c r="B223">
        <v>216</v>
      </c>
      <c r="C223" s="12" t="s">
        <v>94</v>
      </c>
      <c r="D223">
        <v>-19</v>
      </c>
      <c r="E223" s="12">
        <v>0</v>
      </c>
    </row>
    <row r="224" spans="1:5" x14ac:dyDescent="0.25">
      <c r="A224" s="12" t="s">
        <v>1124</v>
      </c>
      <c r="B224">
        <v>217</v>
      </c>
      <c r="C224" s="12" t="s">
        <v>94</v>
      </c>
      <c r="D224">
        <v>-19</v>
      </c>
      <c r="E224" s="12">
        <v>0</v>
      </c>
    </row>
    <row r="225" spans="1:5" x14ac:dyDescent="0.25">
      <c r="A225" s="12" t="s">
        <v>1124</v>
      </c>
      <c r="B225">
        <v>218</v>
      </c>
      <c r="C225" s="12" t="s">
        <v>94</v>
      </c>
      <c r="D225">
        <v>-19</v>
      </c>
      <c r="E225" s="12">
        <v>0</v>
      </c>
    </row>
    <row r="226" spans="1:5" x14ac:dyDescent="0.25">
      <c r="A226" s="12" t="s">
        <v>1124</v>
      </c>
      <c r="B226">
        <v>219</v>
      </c>
      <c r="C226" s="12" t="s">
        <v>94</v>
      </c>
      <c r="D226">
        <v>-13.021000000000001</v>
      </c>
      <c r="E226" s="12">
        <v>0</v>
      </c>
    </row>
    <row r="227" spans="1:5" x14ac:dyDescent="0.25">
      <c r="A227" s="12" t="s">
        <v>1124</v>
      </c>
      <c r="B227">
        <v>220</v>
      </c>
      <c r="C227" s="12" t="s">
        <v>94</v>
      </c>
      <c r="D227">
        <v>-5.5011999999999999</v>
      </c>
      <c r="E227" s="12">
        <v>0</v>
      </c>
    </row>
    <row r="228" spans="1:5" x14ac:dyDescent="0.25">
      <c r="A228" s="12" t="s">
        <v>1124</v>
      </c>
      <c r="B228">
        <v>221</v>
      </c>
      <c r="C228" s="12" t="s">
        <v>94</v>
      </c>
      <c r="D228">
        <v>-12.8583</v>
      </c>
      <c r="E228" s="12">
        <v>0</v>
      </c>
    </row>
    <row r="229" spans="1:5" x14ac:dyDescent="0.25">
      <c r="A229" s="12" t="s">
        <v>1124</v>
      </c>
      <c r="B229">
        <v>222</v>
      </c>
      <c r="C229" s="12" t="s">
        <v>94</v>
      </c>
      <c r="D229">
        <v>-19</v>
      </c>
      <c r="E229" s="12">
        <v>0</v>
      </c>
    </row>
    <row r="230" spans="1:5" x14ac:dyDescent="0.25">
      <c r="A230" s="12" t="s">
        <v>1124</v>
      </c>
      <c r="B230">
        <v>223</v>
      </c>
      <c r="C230" s="12" t="s">
        <v>94</v>
      </c>
      <c r="D230">
        <v>-19</v>
      </c>
      <c r="E230" s="12">
        <v>0</v>
      </c>
    </row>
    <row r="231" spans="1:5" x14ac:dyDescent="0.25">
      <c r="A231" s="12" t="s">
        <v>1124</v>
      </c>
      <c r="B231">
        <v>224</v>
      </c>
      <c r="C231" s="12" t="s">
        <v>94</v>
      </c>
      <c r="D231">
        <v>-19</v>
      </c>
      <c r="E231" s="12">
        <v>0</v>
      </c>
    </row>
    <row r="232" spans="1:5" x14ac:dyDescent="0.25">
      <c r="A232" s="12" t="s">
        <v>1124</v>
      </c>
      <c r="B232">
        <v>225</v>
      </c>
      <c r="C232" s="12" t="s">
        <v>94</v>
      </c>
      <c r="D232">
        <v>-19</v>
      </c>
      <c r="E232" s="12">
        <v>0</v>
      </c>
    </row>
    <row r="233" spans="1:5" x14ac:dyDescent="0.25">
      <c r="A233" s="12" t="s">
        <v>1124</v>
      </c>
      <c r="B233">
        <v>226</v>
      </c>
      <c r="C233" s="12" t="s">
        <v>94</v>
      </c>
      <c r="D233">
        <v>-19</v>
      </c>
      <c r="E233" s="12">
        <v>0</v>
      </c>
    </row>
    <row r="234" spans="1:5" x14ac:dyDescent="0.25">
      <c r="A234" s="12" t="s">
        <v>1124</v>
      </c>
      <c r="B234">
        <v>227</v>
      </c>
      <c r="C234" s="12" t="s">
        <v>94</v>
      </c>
      <c r="D234">
        <v>-19</v>
      </c>
      <c r="E234" s="12">
        <v>0</v>
      </c>
    </row>
    <row r="235" spans="1:5" x14ac:dyDescent="0.25">
      <c r="A235" s="12" t="s">
        <v>1124</v>
      </c>
      <c r="B235">
        <v>228</v>
      </c>
      <c r="C235" s="12" t="s">
        <v>94</v>
      </c>
      <c r="D235">
        <v>-16.839400000000001</v>
      </c>
      <c r="E235" s="12">
        <v>0</v>
      </c>
    </row>
    <row r="236" spans="1:5" x14ac:dyDescent="0.25">
      <c r="A236" s="12" t="s">
        <v>1124</v>
      </c>
      <c r="B236">
        <v>229</v>
      </c>
      <c r="C236" s="12" t="s">
        <v>94</v>
      </c>
      <c r="D236">
        <v>-19</v>
      </c>
      <c r="E236" s="12">
        <v>0</v>
      </c>
    </row>
    <row r="237" spans="1:5" x14ac:dyDescent="0.25">
      <c r="A237" s="12" t="s">
        <v>1124</v>
      </c>
      <c r="B237">
        <v>230</v>
      </c>
      <c r="C237" s="12" t="s">
        <v>94</v>
      </c>
      <c r="D237">
        <v>-19</v>
      </c>
      <c r="E237" s="12">
        <v>0</v>
      </c>
    </row>
    <row r="238" spans="1:5" x14ac:dyDescent="0.25">
      <c r="A238" s="12" t="s">
        <v>1124</v>
      </c>
      <c r="B238">
        <v>231</v>
      </c>
      <c r="C238" s="12" t="s">
        <v>94</v>
      </c>
      <c r="D238">
        <v>-19</v>
      </c>
      <c r="E238" s="12">
        <v>0</v>
      </c>
    </row>
    <row r="239" spans="1:5" x14ac:dyDescent="0.25">
      <c r="A239" s="12" t="s">
        <v>1124</v>
      </c>
      <c r="B239">
        <v>232</v>
      </c>
      <c r="C239" s="12" t="s">
        <v>94</v>
      </c>
      <c r="D239">
        <v>-4.2185100000000002</v>
      </c>
      <c r="E239" s="12">
        <v>0</v>
      </c>
    </row>
    <row r="240" spans="1:5" x14ac:dyDescent="0.25">
      <c r="A240" s="12" t="s">
        <v>1124</v>
      </c>
      <c r="B240">
        <v>233</v>
      </c>
      <c r="C240" s="12" t="s">
        <v>94</v>
      </c>
      <c r="D240">
        <v>-19</v>
      </c>
      <c r="E240" s="12">
        <v>0</v>
      </c>
    </row>
    <row r="241" spans="1:5" x14ac:dyDescent="0.25">
      <c r="A241" s="12" t="s">
        <v>1124</v>
      </c>
      <c r="B241">
        <v>234</v>
      </c>
      <c r="C241" s="12" t="s">
        <v>94</v>
      </c>
      <c r="D241">
        <v>-19</v>
      </c>
      <c r="E241" s="12">
        <v>0</v>
      </c>
    </row>
    <row r="242" spans="1:5" x14ac:dyDescent="0.25">
      <c r="A242" s="12" t="s">
        <v>1124</v>
      </c>
      <c r="B242">
        <v>235</v>
      </c>
      <c r="C242" s="12" t="s">
        <v>94</v>
      </c>
      <c r="D242">
        <v>-19</v>
      </c>
      <c r="E242" s="12">
        <v>0</v>
      </c>
    </row>
    <row r="243" spans="1:5" x14ac:dyDescent="0.25">
      <c r="A243" s="12" t="s">
        <v>1124</v>
      </c>
      <c r="B243">
        <v>236</v>
      </c>
      <c r="C243" s="12" t="s">
        <v>91</v>
      </c>
      <c r="D243">
        <v>-55</v>
      </c>
      <c r="E243" s="12">
        <v>0</v>
      </c>
    </row>
    <row r="244" spans="1:5" x14ac:dyDescent="0.25">
      <c r="A244" s="12" t="s">
        <v>1124</v>
      </c>
      <c r="B244">
        <v>237</v>
      </c>
      <c r="C244" s="12" t="s">
        <v>94</v>
      </c>
      <c r="D244">
        <v>-17.974699999999999</v>
      </c>
      <c r="E244" s="12">
        <v>0</v>
      </c>
    </row>
    <row r="245" spans="1:5" x14ac:dyDescent="0.25">
      <c r="A245" s="12" t="s">
        <v>1124</v>
      </c>
      <c r="B245">
        <v>238</v>
      </c>
      <c r="C245" s="12" t="s">
        <v>94</v>
      </c>
      <c r="D245">
        <v>-17.996400000000001</v>
      </c>
      <c r="E245" s="12">
        <v>0</v>
      </c>
    </row>
    <row r="246" spans="1:5" x14ac:dyDescent="0.25">
      <c r="A246" s="12" t="s">
        <v>1124</v>
      </c>
      <c r="B246">
        <v>239</v>
      </c>
      <c r="C246" s="12" t="s">
        <v>94</v>
      </c>
      <c r="D246">
        <v>-18</v>
      </c>
      <c r="E246" s="12">
        <v>0</v>
      </c>
    </row>
    <row r="247" spans="1:5" x14ac:dyDescent="0.25">
      <c r="A247" s="12" t="s">
        <v>1124</v>
      </c>
      <c r="B247">
        <v>240</v>
      </c>
      <c r="C247" s="12" t="s">
        <v>94</v>
      </c>
      <c r="D247">
        <v>-18</v>
      </c>
      <c r="E247" s="12">
        <v>0</v>
      </c>
    </row>
    <row r="248" spans="1:5" x14ac:dyDescent="0.25">
      <c r="A248" s="12" t="s">
        <v>1124</v>
      </c>
      <c r="B248">
        <v>241</v>
      </c>
      <c r="C248" s="12" t="s">
        <v>94</v>
      </c>
      <c r="D248">
        <v>-18</v>
      </c>
      <c r="E248" s="12">
        <v>0</v>
      </c>
    </row>
    <row r="249" spans="1:5" x14ac:dyDescent="0.25">
      <c r="A249" s="12" t="s">
        <v>1124</v>
      </c>
      <c r="B249">
        <v>242</v>
      </c>
      <c r="C249" s="12" t="s">
        <v>94</v>
      </c>
      <c r="D249">
        <v>-18</v>
      </c>
      <c r="E249" s="12">
        <v>0</v>
      </c>
    </row>
    <row r="250" spans="1:5" x14ac:dyDescent="0.25">
      <c r="A250" s="12" t="s">
        <v>1124</v>
      </c>
      <c r="B250">
        <v>243</v>
      </c>
      <c r="C250" s="12" t="s">
        <v>91</v>
      </c>
      <c r="D250">
        <v>-50.347900000000003</v>
      </c>
      <c r="E250" s="12">
        <v>0</v>
      </c>
    </row>
    <row r="251" spans="1:5" x14ac:dyDescent="0.25">
      <c r="A251" s="12" t="s">
        <v>1124</v>
      </c>
      <c r="B251">
        <v>244</v>
      </c>
      <c r="C251" s="12" t="s">
        <v>94</v>
      </c>
      <c r="D251">
        <v>-16.326599999999999</v>
      </c>
      <c r="E251" s="12">
        <v>0</v>
      </c>
    </row>
    <row r="252" spans="1:5" x14ac:dyDescent="0.25">
      <c r="A252" s="12" t="s">
        <v>1124</v>
      </c>
      <c r="B252">
        <v>245</v>
      </c>
      <c r="C252" s="12" t="s">
        <v>94</v>
      </c>
      <c r="D252">
        <v>-17.581700000000001</v>
      </c>
      <c r="E252" s="12">
        <v>0</v>
      </c>
    </row>
    <row r="253" spans="1:5" x14ac:dyDescent="0.25">
      <c r="A253" s="12" t="s">
        <v>1124</v>
      </c>
      <c r="B253">
        <v>246</v>
      </c>
      <c r="C253" s="12" t="s">
        <v>94</v>
      </c>
      <c r="D253">
        <v>-18</v>
      </c>
      <c r="E253" s="12">
        <v>0</v>
      </c>
    </row>
    <row r="254" spans="1:5" x14ac:dyDescent="0.25">
      <c r="A254" s="12" t="s">
        <v>1124</v>
      </c>
      <c r="B254">
        <v>247</v>
      </c>
      <c r="C254" s="12" t="s">
        <v>94</v>
      </c>
      <c r="D254">
        <v>-18</v>
      </c>
      <c r="E254" s="12">
        <v>0</v>
      </c>
    </row>
    <row r="255" spans="1:5" x14ac:dyDescent="0.25">
      <c r="A255" s="12" t="s">
        <v>1124</v>
      </c>
      <c r="B255">
        <v>248</v>
      </c>
      <c r="C255" s="12" t="s">
        <v>94</v>
      </c>
      <c r="D255">
        <v>-18</v>
      </c>
      <c r="E255" s="12">
        <v>0</v>
      </c>
    </row>
    <row r="256" spans="1:5" x14ac:dyDescent="0.25">
      <c r="A256" s="12" t="s">
        <v>1124</v>
      </c>
      <c r="B256">
        <v>249</v>
      </c>
      <c r="C256" s="12" t="s">
        <v>94</v>
      </c>
      <c r="D256">
        <v>-18</v>
      </c>
      <c r="E256" s="12">
        <v>0</v>
      </c>
    </row>
    <row r="257" spans="1:5" x14ac:dyDescent="0.25">
      <c r="A257" s="12" t="s">
        <v>1124</v>
      </c>
      <c r="B257">
        <v>250</v>
      </c>
      <c r="C257" s="12" t="s">
        <v>94</v>
      </c>
      <c r="D257">
        <v>-18</v>
      </c>
      <c r="E257" s="12">
        <v>0</v>
      </c>
    </row>
    <row r="258" spans="1:5" x14ac:dyDescent="0.25">
      <c r="A258" s="12" t="s">
        <v>1124</v>
      </c>
      <c r="B258">
        <v>251</v>
      </c>
      <c r="C258" s="12" t="s">
        <v>91</v>
      </c>
      <c r="D258">
        <v>-55</v>
      </c>
      <c r="E258" s="12">
        <v>0</v>
      </c>
    </row>
    <row r="259" spans="1:5" x14ac:dyDescent="0.25">
      <c r="A259" s="12" t="s">
        <v>1124</v>
      </c>
      <c r="B259">
        <v>252</v>
      </c>
      <c r="C259" s="12" t="s">
        <v>94</v>
      </c>
      <c r="D259">
        <v>-16.942799999999998</v>
      </c>
      <c r="E259" s="12">
        <v>0</v>
      </c>
    </row>
    <row r="260" spans="1:5" x14ac:dyDescent="0.25">
      <c r="A260" s="12" t="s">
        <v>1124</v>
      </c>
      <c r="B260">
        <v>253</v>
      </c>
      <c r="C260" s="12" t="s">
        <v>94</v>
      </c>
      <c r="D260">
        <v>-17.7729</v>
      </c>
      <c r="E260" s="12">
        <v>0</v>
      </c>
    </row>
    <row r="261" spans="1:5" x14ac:dyDescent="0.25">
      <c r="A261" s="12" t="s">
        <v>1124</v>
      </c>
      <c r="B261">
        <v>254</v>
      </c>
      <c r="C261" s="12" t="s">
        <v>94</v>
      </c>
      <c r="D261">
        <v>-18</v>
      </c>
      <c r="E261" s="12">
        <v>0</v>
      </c>
    </row>
    <row r="262" spans="1:5" x14ac:dyDescent="0.25">
      <c r="A262" s="12" t="s">
        <v>1124</v>
      </c>
      <c r="B262">
        <v>255</v>
      </c>
      <c r="C262" s="12" t="s">
        <v>94</v>
      </c>
      <c r="D262">
        <v>-18</v>
      </c>
      <c r="E262" s="12">
        <v>0</v>
      </c>
    </row>
    <row r="263" spans="1:5" x14ac:dyDescent="0.25">
      <c r="A263" s="12" t="s">
        <v>1124</v>
      </c>
      <c r="B263">
        <v>256</v>
      </c>
      <c r="C263" s="12" t="s">
        <v>94</v>
      </c>
      <c r="D263">
        <v>-18</v>
      </c>
      <c r="E263" s="12">
        <v>0</v>
      </c>
    </row>
    <row r="264" spans="1:5" x14ac:dyDescent="0.25">
      <c r="A264" s="12" t="s">
        <v>1124</v>
      </c>
      <c r="B264">
        <v>257</v>
      </c>
      <c r="C264" s="12" t="s">
        <v>94</v>
      </c>
      <c r="D264">
        <v>-18</v>
      </c>
      <c r="E264" s="12">
        <v>0</v>
      </c>
    </row>
    <row r="265" spans="1:5" x14ac:dyDescent="0.25">
      <c r="A265" s="12" t="s">
        <v>1124</v>
      </c>
      <c r="B265">
        <v>258</v>
      </c>
      <c r="C265" s="12" t="s">
        <v>94</v>
      </c>
      <c r="D265">
        <v>-9.2019300000000008</v>
      </c>
      <c r="E265" s="12">
        <v>0</v>
      </c>
    </row>
    <row r="266" spans="1:5" x14ac:dyDescent="0.25">
      <c r="A266" s="12" t="s">
        <v>1124</v>
      </c>
      <c r="B266">
        <v>259</v>
      </c>
      <c r="C266" s="12" t="s">
        <v>94</v>
      </c>
      <c r="D266">
        <v>-18</v>
      </c>
      <c r="E266" s="12">
        <v>0</v>
      </c>
    </row>
    <row r="267" spans="1:5" x14ac:dyDescent="0.25">
      <c r="A267" s="12" t="s">
        <v>1124</v>
      </c>
      <c r="B267">
        <v>260</v>
      </c>
      <c r="C267" s="12" t="s">
        <v>94</v>
      </c>
      <c r="D267">
        <v>-18</v>
      </c>
      <c r="E267" s="12">
        <v>0</v>
      </c>
    </row>
    <row r="268" spans="1:5" x14ac:dyDescent="0.25">
      <c r="A268" s="12" t="s">
        <v>1124</v>
      </c>
      <c r="B268">
        <v>261</v>
      </c>
      <c r="C268" s="12" t="s">
        <v>94</v>
      </c>
      <c r="D268">
        <v>-18</v>
      </c>
      <c r="E268" s="12">
        <v>0</v>
      </c>
    </row>
    <row r="269" spans="1:5" x14ac:dyDescent="0.25">
      <c r="A269" s="12" t="s">
        <v>1124</v>
      </c>
      <c r="B269">
        <v>262</v>
      </c>
      <c r="C269" s="12" t="s">
        <v>94</v>
      </c>
      <c r="D269">
        <v>-18</v>
      </c>
      <c r="E269" s="12">
        <v>0</v>
      </c>
    </row>
    <row r="270" spans="1:5" x14ac:dyDescent="0.25">
      <c r="A270" s="12" t="s">
        <v>1124</v>
      </c>
      <c r="B270">
        <v>263</v>
      </c>
      <c r="C270" s="12" t="s">
        <v>94</v>
      </c>
      <c r="D270">
        <v>-18</v>
      </c>
      <c r="E270" s="12">
        <v>0</v>
      </c>
    </row>
    <row r="271" spans="1:5" x14ac:dyDescent="0.25">
      <c r="A271" s="12" t="s">
        <v>1124</v>
      </c>
      <c r="B271">
        <v>264</v>
      </c>
      <c r="C271" s="12" t="s">
        <v>94</v>
      </c>
      <c r="D271">
        <v>-18</v>
      </c>
      <c r="E271" s="12">
        <v>0</v>
      </c>
    </row>
    <row r="272" spans="1:5" x14ac:dyDescent="0.25">
      <c r="A272" s="12" t="s">
        <v>1124</v>
      </c>
      <c r="B272">
        <v>265</v>
      </c>
      <c r="C272" s="12" t="s">
        <v>94</v>
      </c>
      <c r="D272">
        <v>-18</v>
      </c>
      <c r="E272" s="12">
        <v>0</v>
      </c>
    </row>
    <row r="273" spans="1:5" x14ac:dyDescent="0.25">
      <c r="A273" s="12" t="s">
        <v>1124</v>
      </c>
      <c r="B273">
        <v>266</v>
      </c>
      <c r="C273" s="12" t="s">
        <v>94</v>
      </c>
      <c r="D273">
        <v>-18</v>
      </c>
      <c r="E273" s="12">
        <v>0</v>
      </c>
    </row>
    <row r="274" spans="1:5" x14ac:dyDescent="0.25">
      <c r="A274" s="12" t="s">
        <v>1124</v>
      </c>
      <c r="B274">
        <v>267</v>
      </c>
      <c r="C274" s="12" t="s">
        <v>94</v>
      </c>
      <c r="D274">
        <v>-18</v>
      </c>
      <c r="E274" s="12">
        <v>0</v>
      </c>
    </row>
    <row r="275" spans="1:5" x14ac:dyDescent="0.25">
      <c r="A275" s="12" t="s">
        <v>1124</v>
      </c>
      <c r="B275">
        <v>268</v>
      </c>
      <c r="C275" s="12" t="s">
        <v>91</v>
      </c>
      <c r="D275">
        <v>-55</v>
      </c>
      <c r="E275" s="12">
        <v>0</v>
      </c>
    </row>
    <row r="276" spans="1:5" x14ac:dyDescent="0.25">
      <c r="A276" s="12" t="s">
        <v>1124</v>
      </c>
      <c r="B276">
        <v>269</v>
      </c>
      <c r="C276" s="12" t="s">
        <v>94</v>
      </c>
      <c r="D276">
        <v>-16.753</v>
      </c>
      <c r="E276" s="12">
        <v>0</v>
      </c>
    </row>
    <row r="277" spans="1:5" x14ac:dyDescent="0.25">
      <c r="A277" s="12" t="s">
        <v>1124</v>
      </c>
      <c r="B277">
        <v>270</v>
      </c>
      <c r="C277" s="12" t="s">
        <v>94</v>
      </c>
      <c r="D277">
        <v>-17.728300000000001</v>
      </c>
      <c r="E277" s="12">
        <v>0</v>
      </c>
    </row>
    <row r="278" spans="1:5" x14ac:dyDescent="0.25">
      <c r="A278" s="12" t="s">
        <v>1124</v>
      </c>
      <c r="B278">
        <v>271</v>
      </c>
      <c r="C278" s="12" t="s">
        <v>94</v>
      </c>
      <c r="D278">
        <v>-18</v>
      </c>
      <c r="E278" s="12">
        <v>0</v>
      </c>
    </row>
    <row r="279" spans="1:5" x14ac:dyDescent="0.25">
      <c r="A279" s="12" t="s">
        <v>1124</v>
      </c>
      <c r="B279">
        <v>272</v>
      </c>
      <c r="C279" s="12" t="s">
        <v>94</v>
      </c>
      <c r="D279">
        <v>-18</v>
      </c>
      <c r="E279" s="12">
        <v>0</v>
      </c>
    </row>
    <row r="280" spans="1:5" x14ac:dyDescent="0.25">
      <c r="A280" s="12" t="s">
        <v>1124</v>
      </c>
      <c r="B280">
        <v>273</v>
      </c>
      <c r="C280" s="12" t="s">
        <v>94</v>
      </c>
      <c r="D280">
        <v>-18</v>
      </c>
      <c r="E280" s="12">
        <v>0</v>
      </c>
    </row>
    <row r="281" spans="1:5" x14ac:dyDescent="0.25">
      <c r="A281" s="12" t="s">
        <v>1124</v>
      </c>
      <c r="B281">
        <v>274</v>
      </c>
      <c r="C281" s="12" t="s">
        <v>94</v>
      </c>
      <c r="D281">
        <v>-18</v>
      </c>
      <c r="E281" s="12">
        <v>0</v>
      </c>
    </row>
    <row r="282" spans="1:5" x14ac:dyDescent="0.25">
      <c r="A282" s="12" t="s">
        <v>1124</v>
      </c>
      <c r="B282">
        <v>275</v>
      </c>
      <c r="C282" s="12" t="s">
        <v>94</v>
      </c>
      <c r="D282">
        <v>-18</v>
      </c>
      <c r="E282" s="12">
        <v>0</v>
      </c>
    </row>
    <row r="283" spans="1:5" x14ac:dyDescent="0.25">
      <c r="A283" s="12" t="s">
        <v>1124</v>
      </c>
      <c r="B283">
        <v>276</v>
      </c>
      <c r="C283" s="12" t="s">
        <v>94</v>
      </c>
      <c r="D283">
        <v>-18</v>
      </c>
      <c r="E283" s="12">
        <v>0</v>
      </c>
    </row>
    <row r="284" spans="1:5" x14ac:dyDescent="0.25">
      <c r="A284" s="12" t="s">
        <v>1124</v>
      </c>
      <c r="B284">
        <v>277</v>
      </c>
      <c r="C284" s="12" t="s">
        <v>94</v>
      </c>
      <c r="D284">
        <v>-6.8553600000000001</v>
      </c>
      <c r="E284" s="12">
        <v>0</v>
      </c>
    </row>
    <row r="285" spans="1:5" x14ac:dyDescent="0.25">
      <c r="A285" s="12" t="s">
        <v>1124</v>
      </c>
      <c r="B285">
        <v>278</v>
      </c>
      <c r="C285" s="12" t="s">
        <v>91</v>
      </c>
      <c r="D285">
        <v>-55</v>
      </c>
      <c r="E285" s="12">
        <v>0</v>
      </c>
    </row>
    <row r="286" spans="1:5" x14ac:dyDescent="0.25">
      <c r="A286" s="12" t="s">
        <v>1124</v>
      </c>
      <c r="B286">
        <v>279</v>
      </c>
      <c r="C286" s="12" t="s">
        <v>94</v>
      </c>
      <c r="D286">
        <v>-16.084499999999998</v>
      </c>
      <c r="E286" s="12">
        <v>0</v>
      </c>
    </row>
    <row r="287" spans="1:5" x14ac:dyDescent="0.25">
      <c r="A287" s="12" t="s">
        <v>1124</v>
      </c>
      <c r="B287">
        <v>280</v>
      </c>
      <c r="C287" s="12" t="s">
        <v>94</v>
      </c>
      <c r="D287">
        <v>-17.580500000000001</v>
      </c>
      <c r="E287" s="12">
        <v>0</v>
      </c>
    </row>
    <row r="288" spans="1:5" x14ac:dyDescent="0.25">
      <c r="A288" s="12" t="s">
        <v>1124</v>
      </c>
      <c r="B288">
        <v>281</v>
      </c>
      <c r="C288" s="12" t="s">
        <v>94</v>
      </c>
      <c r="D288">
        <v>-18</v>
      </c>
      <c r="E288" s="12">
        <v>0</v>
      </c>
    </row>
    <row r="289" spans="1:5" x14ac:dyDescent="0.25">
      <c r="A289" s="12" t="s">
        <v>1124</v>
      </c>
      <c r="B289">
        <v>282</v>
      </c>
      <c r="C289" s="12" t="s">
        <v>94</v>
      </c>
      <c r="D289">
        <v>-18</v>
      </c>
      <c r="E289" s="12">
        <v>0</v>
      </c>
    </row>
    <row r="290" spans="1:5" x14ac:dyDescent="0.25">
      <c r="A290" s="12" t="s">
        <v>1124</v>
      </c>
      <c r="B290">
        <v>283</v>
      </c>
      <c r="C290" s="12" t="s">
        <v>94</v>
      </c>
      <c r="D290">
        <v>-18</v>
      </c>
      <c r="E290" s="12">
        <v>0</v>
      </c>
    </row>
    <row r="291" spans="1:5" x14ac:dyDescent="0.25">
      <c r="A291" s="12" t="s">
        <v>1124</v>
      </c>
      <c r="B291">
        <v>284</v>
      </c>
      <c r="C291" s="12" t="s">
        <v>94</v>
      </c>
      <c r="D291">
        <v>-18</v>
      </c>
      <c r="E291" s="12">
        <v>0</v>
      </c>
    </row>
    <row r="292" spans="1:5" x14ac:dyDescent="0.25">
      <c r="A292" s="12" t="s">
        <v>1124</v>
      </c>
      <c r="B292">
        <v>285</v>
      </c>
      <c r="C292" s="12" t="s">
        <v>94</v>
      </c>
      <c r="D292">
        <v>-18</v>
      </c>
      <c r="E292" s="12">
        <v>0</v>
      </c>
    </row>
    <row r="293" spans="1:5" x14ac:dyDescent="0.25">
      <c r="A293" s="12" t="s">
        <v>1124</v>
      </c>
      <c r="B293">
        <v>286</v>
      </c>
      <c r="C293" s="12" t="s">
        <v>94</v>
      </c>
      <c r="D293">
        <v>-18</v>
      </c>
      <c r="E293" s="12">
        <v>0</v>
      </c>
    </row>
    <row r="294" spans="1:5" x14ac:dyDescent="0.25">
      <c r="A294" s="12" t="s">
        <v>1124</v>
      </c>
      <c r="B294">
        <v>287</v>
      </c>
      <c r="C294" s="12" t="s">
        <v>94</v>
      </c>
      <c r="D294">
        <v>-18</v>
      </c>
      <c r="E294" s="12">
        <v>0</v>
      </c>
    </row>
    <row r="295" spans="1:5" x14ac:dyDescent="0.25">
      <c r="A295" s="12" t="s">
        <v>1124</v>
      </c>
      <c r="B295">
        <v>288</v>
      </c>
      <c r="C295" s="12" t="s">
        <v>94</v>
      </c>
      <c r="D295">
        <v>-18</v>
      </c>
      <c r="E295" s="12">
        <v>0</v>
      </c>
    </row>
    <row r="296" spans="1:5" x14ac:dyDescent="0.25">
      <c r="A296" s="12" t="s">
        <v>1124</v>
      </c>
      <c r="B296">
        <v>289</v>
      </c>
      <c r="C296" s="12" t="s">
        <v>94</v>
      </c>
      <c r="D296">
        <v>-18</v>
      </c>
      <c r="E296" s="12">
        <v>0</v>
      </c>
    </row>
    <row r="297" spans="1:5" x14ac:dyDescent="0.25">
      <c r="A297" s="12" t="s">
        <v>1124</v>
      </c>
      <c r="B297">
        <v>290</v>
      </c>
      <c r="C297" s="12" t="s">
        <v>94</v>
      </c>
      <c r="D297">
        <v>-18</v>
      </c>
      <c r="E297" s="12">
        <v>0</v>
      </c>
    </row>
    <row r="298" spans="1:5" x14ac:dyDescent="0.25">
      <c r="A298" s="12" t="s">
        <v>1124</v>
      </c>
      <c r="B298">
        <v>291</v>
      </c>
      <c r="C298" s="12" t="s">
        <v>94</v>
      </c>
      <c r="D298">
        <v>-18</v>
      </c>
      <c r="E298" s="12">
        <v>0</v>
      </c>
    </row>
    <row r="299" spans="1:5" x14ac:dyDescent="0.25">
      <c r="A299" s="12" t="s">
        <v>1124</v>
      </c>
      <c r="B299">
        <v>292</v>
      </c>
      <c r="C299" s="12" t="s">
        <v>94</v>
      </c>
      <c r="D299">
        <v>-18</v>
      </c>
      <c r="E299" s="12">
        <v>0</v>
      </c>
    </row>
    <row r="300" spans="1:5" x14ac:dyDescent="0.25">
      <c r="A300" s="12" t="s">
        <v>1124</v>
      </c>
      <c r="B300">
        <v>293</v>
      </c>
      <c r="C300" s="12" t="s">
        <v>94</v>
      </c>
      <c r="D300">
        <v>-18</v>
      </c>
      <c r="E300" s="12">
        <v>0</v>
      </c>
    </row>
    <row r="301" spans="1:5" x14ac:dyDescent="0.25">
      <c r="A301" s="12" t="s">
        <v>1124</v>
      </c>
      <c r="B301">
        <v>294</v>
      </c>
      <c r="C301" s="12" t="s">
        <v>94</v>
      </c>
      <c r="D301">
        <v>-18</v>
      </c>
      <c r="E301" s="12">
        <v>0</v>
      </c>
    </row>
    <row r="302" spans="1:5" x14ac:dyDescent="0.25">
      <c r="A302" s="12" t="s">
        <v>1124</v>
      </c>
      <c r="B302">
        <v>295</v>
      </c>
      <c r="C302" s="12" t="s">
        <v>94</v>
      </c>
      <c r="D302">
        <v>-18</v>
      </c>
      <c r="E302" s="12">
        <v>0</v>
      </c>
    </row>
    <row r="303" spans="1:5" x14ac:dyDescent="0.25">
      <c r="A303" s="12" t="s">
        <v>1124</v>
      </c>
      <c r="B303">
        <v>296</v>
      </c>
      <c r="C303" s="12" t="s">
        <v>94</v>
      </c>
      <c r="D303">
        <v>-18</v>
      </c>
      <c r="E303" s="12">
        <v>0</v>
      </c>
    </row>
    <row r="304" spans="1:5" x14ac:dyDescent="0.25">
      <c r="A304" s="12" t="s">
        <v>1124</v>
      </c>
      <c r="B304">
        <v>297</v>
      </c>
      <c r="C304" s="12" t="s">
        <v>94</v>
      </c>
      <c r="D304">
        <v>-18</v>
      </c>
      <c r="E304" s="12">
        <v>0</v>
      </c>
    </row>
    <row r="305" spans="1:5" x14ac:dyDescent="0.25">
      <c r="A305" s="12" t="s">
        <v>1124</v>
      </c>
      <c r="B305">
        <v>298</v>
      </c>
      <c r="C305" s="12" t="s">
        <v>94</v>
      </c>
      <c r="D305">
        <v>-18</v>
      </c>
      <c r="E305" s="12">
        <v>0</v>
      </c>
    </row>
    <row r="306" spans="1:5" x14ac:dyDescent="0.25">
      <c r="A306" s="12" t="s">
        <v>1124</v>
      </c>
      <c r="B306">
        <v>299</v>
      </c>
      <c r="C306" s="12" t="s">
        <v>94</v>
      </c>
      <c r="D306">
        <v>-18</v>
      </c>
      <c r="E306" s="12">
        <v>0</v>
      </c>
    </row>
    <row r="307" spans="1:5" x14ac:dyDescent="0.25">
      <c r="A307" s="12" t="s">
        <v>1124</v>
      </c>
      <c r="B307">
        <v>300</v>
      </c>
      <c r="C307" s="12" t="s">
        <v>94</v>
      </c>
      <c r="D307">
        <v>-18</v>
      </c>
      <c r="E307" s="12">
        <v>0</v>
      </c>
    </row>
    <row r="308" spans="1:5" x14ac:dyDescent="0.25">
      <c r="A308" s="12" t="s">
        <v>1124</v>
      </c>
      <c r="B308">
        <v>301</v>
      </c>
      <c r="C308" s="12" t="s">
        <v>94</v>
      </c>
      <c r="D308">
        <v>-18</v>
      </c>
      <c r="E308" s="12">
        <v>0</v>
      </c>
    </row>
    <row r="309" spans="1:5" x14ac:dyDescent="0.25">
      <c r="A309" s="12" t="s">
        <v>1124</v>
      </c>
      <c r="B309">
        <v>302</v>
      </c>
      <c r="C309" s="12" t="s">
        <v>94</v>
      </c>
      <c r="D309">
        <v>-18</v>
      </c>
      <c r="E309" s="12">
        <v>0</v>
      </c>
    </row>
    <row r="310" spans="1:5" x14ac:dyDescent="0.25">
      <c r="A310" s="12" t="s">
        <v>1124</v>
      </c>
      <c r="B310">
        <v>303</v>
      </c>
      <c r="C310" s="12" t="s">
        <v>94</v>
      </c>
      <c r="D310">
        <v>-18</v>
      </c>
      <c r="E310" s="12">
        <v>0</v>
      </c>
    </row>
    <row r="311" spans="1:5" x14ac:dyDescent="0.25">
      <c r="A311" s="12" t="s">
        <v>1124</v>
      </c>
      <c r="B311">
        <v>304</v>
      </c>
      <c r="C311" s="12" t="s">
        <v>94</v>
      </c>
      <c r="D311">
        <v>-18</v>
      </c>
      <c r="E311" s="12">
        <v>0</v>
      </c>
    </row>
    <row r="312" spans="1:5" x14ac:dyDescent="0.25">
      <c r="A312" s="12" t="s">
        <v>1124</v>
      </c>
      <c r="B312">
        <v>305</v>
      </c>
      <c r="C312" s="12" t="s">
        <v>94</v>
      </c>
      <c r="D312">
        <v>-18</v>
      </c>
      <c r="E312" s="12">
        <v>0</v>
      </c>
    </row>
    <row r="313" spans="1:5" x14ac:dyDescent="0.25">
      <c r="A313" s="12" t="s">
        <v>1124</v>
      </c>
      <c r="B313">
        <v>306</v>
      </c>
      <c r="C313" s="12" t="s">
        <v>94</v>
      </c>
      <c r="D313">
        <v>-18</v>
      </c>
      <c r="E313" s="12">
        <v>0</v>
      </c>
    </row>
    <row r="314" spans="1:5" x14ac:dyDescent="0.25">
      <c r="A314" s="12" t="s">
        <v>1124</v>
      </c>
      <c r="B314">
        <v>307</v>
      </c>
      <c r="C314" s="12" t="s">
        <v>94</v>
      </c>
      <c r="D314">
        <v>-18</v>
      </c>
      <c r="E314" s="12">
        <v>0</v>
      </c>
    </row>
    <row r="315" spans="1:5" x14ac:dyDescent="0.25">
      <c r="A315" s="12" t="s">
        <v>1124</v>
      </c>
      <c r="B315">
        <v>308</v>
      </c>
      <c r="C315" s="12" t="s">
        <v>94</v>
      </c>
      <c r="D315">
        <v>-18</v>
      </c>
      <c r="E315" s="12">
        <v>0</v>
      </c>
    </row>
    <row r="316" spans="1:5" x14ac:dyDescent="0.25">
      <c r="A316" s="12" t="s">
        <v>1124</v>
      </c>
      <c r="B316">
        <v>309</v>
      </c>
      <c r="C316" s="12" t="s">
        <v>94</v>
      </c>
      <c r="D316">
        <v>-18</v>
      </c>
      <c r="E316" s="12">
        <v>0</v>
      </c>
    </row>
    <row r="317" spans="1:5" x14ac:dyDescent="0.25">
      <c r="A317" s="12" t="s">
        <v>1124</v>
      </c>
      <c r="B317">
        <v>310</v>
      </c>
      <c r="C317" s="12" t="s">
        <v>94</v>
      </c>
      <c r="D317">
        <v>-16.2011</v>
      </c>
      <c r="E317" s="12">
        <v>0</v>
      </c>
    </row>
    <row r="318" spans="1:5" x14ac:dyDescent="0.25">
      <c r="A318" s="12" t="s">
        <v>1124</v>
      </c>
      <c r="B318">
        <v>311</v>
      </c>
      <c r="C318" s="12" t="s">
        <v>94</v>
      </c>
      <c r="D318">
        <v>-18</v>
      </c>
      <c r="E318" s="12">
        <v>0</v>
      </c>
    </row>
    <row r="319" spans="1:5" x14ac:dyDescent="0.25">
      <c r="A319" s="12" t="s">
        <v>1124</v>
      </c>
      <c r="B319">
        <v>312</v>
      </c>
      <c r="C319" s="12" t="s">
        <v>94</v>
      </c>
      <c r="D319">
        <v>-18</v>
      </c>
      <c r="E319" s="12">
        <v>0</v>
      </c>
    </row>
    <row r="320" spans="1:5" x14ac:dyDescent="0.25">
      <c r="A320" s="12" t="s">
        <v>1124</v>
      </c>
      <c r="B320">
        <v>313</v>
      </c>
      <c r="C320" s="12" t="s">
        <v>94</v>
      </c>
      <c r="D320">
        <v>-18</v>
      </c>
      <c r="E320" s="12">
        <v>0</v>
      </c>
    </row>
    <row r="321" spans="1:5" x14ac:dyDescent="0.25">
      <c r="A321" s="12" t="s">
        <v>1124</v>
      </c>
      <c r="B321">
        <v>314</v>
      </c>
      <c r="C321" s="12" t="s">
        <v>94</v>
      </c>
      <c r="D321">
        <v>-18</v>
      </c>
      <c r="E321" s="12">
        <v>0</v>
      </c>
    </row>
    <row r="322" spans="1:5" x14ac:dyDescent="0.25">
      <c r="A322" s="12" t="s">
        <v>1124</v>
      </c>
      <c r="B322">
        <v>315</v>
      </c>
      <c r="C322" s="12" t="s">
        <v>94</v>
      </c>
      <c r="D322">
        <v>-18</v>
      </c>
      <c r="E322" s="12">
        <v>0</v>
      </c>
    </row>
    <row r="323" spans="1:5" x14ac:dyDescent="0.25">
      <c r="A323" s="12" t="s">
        <v>1124</v>
      </c>
      <c r="B323">
        <v>316</v>
      </c>
      <c r="C323" s="12" t="s">
        <v>94</v>
      </c>
      <c r="D323">
        <v>-18</v>
      </c>
      <c r="E323" s="12">
        <v>0</v>
      </c>
    </row>
    <row r="324" spans="1:5" x14ac:dyDescent="0.25">
      <c r="A324" s="12" t="s">
        <v>1124</v>
      </c>
      <c r="B324">
        <v>317</v>
      </c>
      <c r="C324" s="12" t="s">
        <v>94</v>
      </c>
      <c r="D324">
        <v>-18</v>
      </c>
      <c r="E324" s="12">
        <v>0</v>
      </c>
    </row>
    <row r="325" spans="1:5" x14ac:dyDescent="0.25">
      <c r="A325" s="12" t="s">
        <v>1124</v>
      </c>
      <c r="B325">
        <v>318</v>
      </c>
      <c r="C325" s="12" t="s">
        <v>94</v>
      </c>
      <c r="D325">
        <v>-18</v>
      </c>
      <c r="E325" s="12">
        <v>0</v>
      </c>
    </row>
    <row r="326" spans="1:5" x14ac:dyDescent="0.25">
      <c r="A326" s="12" t="s">
        <v>1124</v>
      </c>
      <c r="B326">
        <v>319</v>
      </c>
      <c r="C326" s="12" t="s">
        <v>94</v>
      </c>
      <c r="D326">
        <v>-18</v>
      </c>
      <c r="E326" s="12">
        <v>0</v>
      </c>
    </row>
    <row r="327" spans="1:5" x14ac:dyDescent="0.25">
      <c r="A327" s="12" t="s">
        <v>1124</v>
      </c>
      <c r="B327">
        <v>320</v>
      </c>
      <c r="C327" s="12" t="s">
        <v>94</v>
      </c>
      <c r="D327">
        <v>-9.0762099999999997</v>
      </c>
      <c r="E327" s="12">
        <v>0</v>
      </c>
    </row>
    <row r="328" spans="1:5" x14ac:dyDescent="0.25">
      <c r="A328" s="12" t="s">
        <v>1124</v>
      </c>
      <c r="B328">
        <v>321</v>
      </c>
      <c r="C328" s="12" t="s">
        <v>94</v>
      </c>
      <c r="D328">
        <v>-7.0820100000000004</v>
      </c>
      <c r="E328" s="12">
        <v>0</v>
      </c>
    </row>
    <row r="329" spans="1:5" x14ac:dyDescent="0.25">
      <c r="A329" s="12" t="s">
        <v>1124</v>
      </c>
      <c r="B329">
        <v>322</v>
      </c>
      <c r="C329" s="12" t="s">
        <v>94</v>
      </c>
      <c r="D329">
        <v>-18</v>
      </c>
      <c r="E329" s="12">
        <v>0</v>
      </c>
    </row>
    <row r="330" spans="1:5" x14ac:dyDescent="0.25">
      <c r="A330" s="12" t="s">
        <v>1124</v>
      </c>
      <c r="B330">
        <v>323</v>
      </c>
      <c r="C330" s="12" t="s">
        <v>94</v>
      </c>
      <c r="D330">
        <v>-18</v>
      </c>
      <c r="E330" s="12">
        <v>0</v>
      </c>
    </row>
    <row r="331" spans="1:5" x14ac:dyDescent="0.25">
      <c r="A331" s="12" t="s">
        <v>1124</v>
      </c>
      <c r="B331">
        <v>324</v>
      </c>
      <c r="C331" s="12" t="s">
        <v>91</v>
      </c>
      <c r="D331">
        <v>-55</v>
      </c>
      <c r="E331" s="12">
        <v>0</v>
      </c>
    </row>
    <row r="332" spans="1:5" x14ac:dyDescent="0.25">
      <c r="A332" s="12" t="s">
        <v>1124</v>
      </c>
      <c r="B332">
        <v>325</v>
      </c>
      <c r="C332" s="12" t="s">
        <v>94</v>
      </c>
      <c r="D332">
        <v>-19.852900000000002</v>
      </c>
      <c r="E332" s="12">
        <v>0</v>
      </c>
    </row>
    <row r="333" spans="1:5" x14ac:dyDescent="0.25">
      <c r="A333" s="12" t="s">
        <v>1124</v>
      </c>
      <c r="B333">
        <v>326</v>
      </c>
      <c r="C333" s="12" t="s">
        <v>94</v>
      </c>
      <c r="D333">
        <v>-20.744399999999999</v>
      </c>
      <c r="E333" s="12">
        <v>0</v>
      </c>
    </row>
    <row r="334" spans="1:5" x14ac:dyDescent="0.25">
      <c r="A334" s="12" t="s">
        <v>1124</v>
      </c>
      <c r="B334">
        <v>327</v>
      </c>
      <c r="C334" s="12" t="s">
        <v>94</v>
      </c>
      <c r="D334">
        <v>-21</v>
      </c>
      <c r="E334" s="12">
        <v>0</v>
      </c>
    </row>
    <row r="335" spans="1:5" x14ac:dyDescent="0.25">
      <c r="A335" s="12" t="s">
        <v>1124</v>
      </c>
      <c r="B335">
        <v>328</v>
      </c>
      <c r="C335" s="12" t="s">
        <v>94</v>
      </c>
      <c r="D335">
        <v>-18.897200000000002</v>
      </c>
      <c r="E335" s="12">
        <v>0</v>
      </c>
    </row>
    <row r="336" spans="1:5" x14ac:dyDescent="0.25">
      <c r="A336" s="12" t="s">
        <v>1124</v>
      </c>
      <c r="B336">
        <v>329</v>
      </c>
      <c r="C336" s="12" t="s">
        <v>94</v>
      </c>
      <c r="D336">
        <v>-9.0159199999999995</v>
      </c>
      <c r="E336" s="12">
        <v>0</v>
      </c>
    </row>
    <row r="337" spans="1:5" x14ac:dyDescent="0.25">
      <c r="A337" s="12" t="s">
        <v>1124</v>
      </c>
      <c r="B337">
        <v>330</v>
      </c>
      <c r="C337" s="12" t="s">
        <v>94</v>
      </c>
      <c r="D337">
        <v>-21</v>
      </c>
      <c r="E337" s="12">
        <v>0</v>
      </c>
    </row>
    <row r="338" spans="1:5" x14ac:dyDescent="0.25">
      <c r="A338" s="12" t="s">
        <v>1124</v>
      </c>
      <c r="B338">
        <v>331</v>
      </c>
      <c r="C338" s="12" t="s">
        <v>94</v>
      </c>
      <c r="D338">
        <v>-21</v>
      </c>
      <c r="E338" s="12">
        <v>0</v>
      </c>
    </row>
    <row r="339" spans="1:5" x14ac:dyDescent="0.25">
      <c r="A339" s="12" t="s">
        <v>1124</v>
      </c>
      <c r="B339">
        <v>332</v>
      </c>
      <c r="C339" s="12" t="s">
        <v>94</v>
      </c>
      <c r="D339">
        <v>-21</v>
      </c>
      <c r="E339" s="12">
        <v>0</v>
      </c>
    </row>
    <row r="340" spans="1:5" x14ac:dyDescent="0.25">
      <c r="A340" s="12" t="s">
        <v>1124</v>
      </c>
      <c r="B340">
        <v>333</v>
      </c>
      <c r="C340" s="12" t="s">
        <v>94</v>
      </c>
      <c r="D340">
        <v>-21</v>
      </c>
      <c r="E340" s="12">
        <v>0</v>
      </c>
    </row>
    <row r="341" spans="1:5" x14ac:dyDescent="0.25">
      <c r="A341" s="12" t="s">
        <v>1124</v>
      </c>
      <c r="B341">
        <v>334</v>
      </c>
      <c r="C341" s="12" t="s">
        <v>94</v>
      </c>
      <c r="D341">
        <v>-21</v>
      </c>
      <c r="E341" s="12">
        <v>0</v>
      </c>
    </row>
    <row r="342" spans="1:5" x14ac:dyDescent="0.25">
      <c r="A342" s="12" t="s">
        <v>1124</v>
      </c>
      <c r="B342">
        <v>335</v>
      </c>
      <c r="C342" s="12" t="s">
        <v>94</v>
      </c>
      <c r="D342">
        <v>-21</v>
      </c>
      <c r="E342" s="12">
        <v>0</v>
      </c>
    </row>
    <row r="343" spans="1:5" x14ac:dyDescent="0.25">
      <c r="A343" s="12" t="s">
        <v>1124</v>
      </c>
      <c r="B343">
        <v>336</v>
      </c>
      <c r="C343" s="12" t="s">
        <v>94</v>
      </c>
      <c r="D343">
        <v>-8.6039100000000008</v>
      </c>
      <c r="E343" s="12">
        <v>0</v>
      </c>
    </row>
    <row r="344" spans="1:5" x14ac:dyDescent="0.25">
      <c r="A344" s="12" t="s">
        <v>1124</v>
      </c>
      <c r="B344">
        <v>337</v>
      </c>
      <c r="C344" s="12" t="s">
        <v>94</v>
      </c>
      <c r="D344">
        <v>-21</v>
      </c>
      <c r="E344" s="12">
        <v>0</v>
      </c>
    </row>
    <row r="345" spans="1:5" x14ac:dyDescent="0.25">
      <c r="A345" s="12" t="s">
        <v>1124</v>
      </c>
      <c r="B345">
        <v>338</v>
      </c>
      <c r="C345" s="12" t="s">
        <v>94</v>
      </c>
      <c r="D345">
        <v>-21</v>
      </c>
      <c r="E345" s="12">
        <v>0</v>
      </c>
    </row>
    <row r="346" spans="1:5" x14ac:dyDescent="0.25">
      <c r="A346" s="12" t="s">
        <v>1124</v>
      </c>
      <c r="B346">
        <v>339</v>
      </c>
      <c r="C346" s="12" t="s">
        <v>94</v>
      </c>
      <c r="D346">
        <v>-21</v>
      </c>
      <c r="E346" s="12">
        <v>0</v>
      </c>
    </row>
    <row r="347" spans="1:5" x14ac:dyDescent="0.25">
      <c r="A347" s="12" t="s">
        <v>1124</v>
      </c>
      <c r="B347">
        <v>340</v>
      </c>
      <c r="C347" s="12" t="s">
        <v>94</v>
      </c>
      <c r="D347">
        <v>-21</v>
      </c>
      <c r="E347" s="12">
        <v>0</v>
      </c>
    </row>
    <row r="348" spans="1:5" x14ac:dyDescent="0.25">
      <c r="A348" s="12" t="s">
        <v>1124</v>
      </c>
      <c r="B348">
        <v>341</v>
      </c>
      <c r="C348" s="12" t="s">
        <v>94</v>
      </c>
      <c r="D348">
        <v>-21</v>
      </c>
      <c r="E348" s="12">
        <v>0</v>
      </c>
    </row>
    <row r="349" spans="1:5" x14ac:dyDescent="0.25">
      <c r="A349" s="12" t="s">
        <v>1124</v>
      </c>
      <c r="B349">
        <v>342</v>
      </c>
      <c r="C349" s="12" t="s">
        <v>94</v>
      </c>
      <c r="D349">
        <v>-21</v>
      </c>
      <c r="E349" s="12">
        <v>0</v>
      </c>
    </row>
    <row r="350" spans="1:5" x14ac:dyDescent="0.25">
      <c r="A350" s="12" t="s">
        <v>1124</v>
      </c>
      <c r="B350">
        <v>343</v>
      </c>
      <c r="C350" s="12" t="s">
        <v>91</v>
      </c>
      <c r="D350">
        <v>-55</v>
      </c>
      <c r="E350" s="12">
        <v>0</v>
      </c>
    </row>
    <row r="351" spans="1:5" x14ac:dyDescent="0.25">
      <c r="A351" s="12" t="s">
        <v>1124</v>
      </c>
      <c r="B351">
        <v>344</v>
      </c>
      <c r="C351" s="12" t="s">
        <v>94</v>
      </c>
      <c r="D351">
        <v>-20.0838</v>
      </c>
      <c r="E351" s="12">
        <v>0</v>
      </c>
    </row>
    <row r="352" spans="1:5" x14ac:dyDescent="0.25">
      <c r="A352" s="12" t="s">
        <v>1124</v>
      </c>
      <c r="B352">
        <v>345</v>
      </c>
      <c r="C352" s="12" t="s">
        <v>91</v>
      </c>
      <c r="D352">
        <v>-51.6629</v>
      </c>
      <c r="E352" s="12">
        <v>0</v>
      </c>
    </row>
    <row r="353" spans="1:5" x14ac:dyDescent="0.25">
      <c r="A353" s="12" t="s">
        <v>1124</v>
      </c>
      <c r="B353">
        <v>346</v>
      </c>
      <c r="C353" s="12" t="s">
        <v>94</v>
      </c>
      <c r="D353">
        <v>-19.7697</v>
      </c>
      <c r="E353" s="12">
        <v>0</v>
      </c>
    </row>
    <row r="354" spans="1:5" x14ac:dyDescent="0.25">
      <c r="A354" s="12" t="s">
        <v>1124</v>
      </c>
      <c r="B354">
        <v>347</v>
      </c>
      <c r="C354" s="12" t="s">
        <v>94</v>
      </c>
      <c r="D354">
        <v>-19.963200000000001</v>
      </c>
      <c r="E354" s="12">
        <v>0</v>
      </c>
    </row>
    <row r="355" spans="1:5" x14ac:dyDescent="0.25">
      <c r="A355" s="12" t="s">
        <v>1124</v>
      </c>
      <c r="B355">
        <v>348</v>
      </c>
      <c r="C355" s="12" t="s">
        <v>94</v>
      </c>
      <c r="D355">
        <v>-20</v>
      </c>
      <c r="E355" s="12">
        <v>0</v>
      </c>
    </row>
    <row r="356" spans="1:5" x14ac:dyDescent="0.25">
      <c r="A356" s="12" t="s">
        <v>1124</v>
      </c>
      <c r="B356">
        <v>349</v>
      </c>
      <c r="C356" s="12" t="s">
        <v>94</v>
      </c>
      <c r="D356">
        <v>-20</v>
      </c>
      <c r="E356" s="12">
        <v>0</v>
      </c>
    </row>
    <row r="357" spans="1:5" x14ac:dyDescent="0.25">
      <c r="A357" s="12" t="s">
        <v>1124</v>
      </c>
      <c r="B357">
        <v>350</v>
      </c>
      <c r="C357" s="12" t="s">
        <v>94</v>
      </c>
      <c r="D357">
        <v>-20</v>
      </c>
      <c r="E357" s="12">
        <v>0</v>
      </c>
    </row>
    <row r="358" spans="1:5" x14ac:dyDescent="0.25">
      <c r="A358" s="12" t="s">
        <v>1124</v>
      </c>
      <c r="B358">
        <v>351</v>
      </c>
      <c r="C358" s="12" t="s">
        <v>94</v>
      </c>
      <c r="D358">
        <v>-20</v>
      </c>
      <c r="E358" s="12">
        <v>0</v>
      </c>
    </row>
    <row r="359" spans="1:5" x14ac:dyDescent="0.25">
      <c r="A359" s="12" t="s">
        <v>1124</v>
      </c>
      <c r="B359">
        <v>352</v>
      </c>
      <c r="C359" s="12" t="s">
        <v>94</v>
      </c>
      <c r="D359">
        <v>-18.031300000000002</v>
      </c>
      <c r="E359" s="12">
        <v>0</v>
      </c>
    </row>
    <row r="360" spans="1:5" x14ac:dyDescent="0.25">
      <c r="A360" s="12" t="s">
        <v>1124</v>
      </c>
      <c r="B360">
        <v>353</v>
      </c>
      <c r="C360" s="12" t="s">
        <v>94</v>
      </c>
      <c r="D360">
        <v>-20</v>
      </c>
      <c r="E360" s="12">
        <v>0</v>
      </c>
    </row>
    <row r="361" spans="1:5" x14ac:dyDescent="0.25">
      <c r="A361" s="12" t="s">
        <v>1124</v>
      </c>
      <c r="B361">
        <v>354</v>
      </c>
      <c r="C361" s="12" t="s">
        <v>94</v>
      </c>
      <c r="D361">
        <v>-11.749499999999999</v>
      </c>
      <c r="E361" s="12">
        <v>0</v>
      </c>
    </row>
    <row r="362" spans="1:5" x14ac:dyDescent="0.25">
      <c r="A362" s="12" t="s">
        <v>1124</v>
      </c>
      <c r="B362">
        <v>355</v>
      </c>
      <c r="C362" s="12" t="s">
        <v>94</v>
      </c>
      <c r="D362">
        <v>-20</v>
      </c>
      <c r="E362" s="12">
        <v>0</v>
      </c>
    </row>
    <row r="363" spans="1:5" x14ac:dyDescent="0.25">
      <c r="A363" s="12" t="s">
        <v>1124</v>
      </c>
      <c r="B363">
        <v>356</v>
      </c>
      <c r="C363" s="12" t="s">
        <v>94</v>
      </c>
      <c r="D363">
        <v>-20</v>
      </c>
      <c r="E363" s="12">
        <v>0</v>
      </c>
    </row>
    <row r="364" spans="1:5" x14ac:dyDescent="0.25">
      <c r="A364" s="12" t="s">
        <v>1124</v>
      </c>
      <c r="B364">
        <v>357</v>
      </c>
      <c r="C364" s="12" t="s">
        <v>94</v>
      </c>
      <c r="D364">
        <v>-20</v>
      </c>
      <c r="E364" s="12">
        <v>0</v>
      </c>
    </row>
    <row r="365" spans="1:5" x14ac:dyDescent="0.25">
      <c r="A365" s="12" t="s">
        <v>1124</v>
      </c>
      <c r="B365">
        <v>358</v>
      </c>
      <c r="C365" s="12" t="s">
        <v>94</v>
      </c>
      <c r="D365">
        <v>-20</v>
      </c>
      <c r="E365" s="12">
        <v>0</v>
      </c>
    </row>
    <row r="366" spans="1:5" x14ac:dyDescent="0.25">
      <c r="A366" s="12" t="s">
        <v>1124</v>
      </c>
      <c r="B366">
        <v>359</v>
      </c>
      <c r="C366" s="12" t="s">
        <v>94</v>
      </c>
      <c r="D366">
        <v>-20</v>
      </c>
      <c r="E366" s="12">
        <v>0</v>
      </c>
    </row>
    <row r="367" spans="1:5" x14ac:dyDescent="0.25">
      <c r="A367" s="12" t="s">
        <v>1124</v>
      </c>
      <c r="B367">
        <v>360</v>
      </c>
      <c r="C367" s="12" t="s">
        <v>94</v>
      </c>
      <c r="D367">
        <v>-5.2017899999999999</v>
      </c>
      <c r="E367" s="12">
        <v>0</v>
      </c>
    </row>
    <row r="368" spans="1:5" x14ac:dyDescent="0.25">
      <c r="A368" s="12" t="s">
        <v>1124</v>
      </c>
      <c r="B368">
        <v>361</v>
      </c>
      <c r="C368" s="12" t="s">
        <v>91</v>
      </c>
      <c r="D368">
        <v>-29.803100000000001</v>
      </c>
      <c r="E368" s="12">
        <v>0</v>
      </c>
    </row>
    <row r="369" spans="1:5" x14ac:dyDescent="0.25">
      <c r="A369" s="12" t="s">
        <v>1124</v>
      </c>
      <c r="B369">
        <v>362</v>
      </c>
      <c r="C369" s="12" t="s">
        <v>94</v>
      </c>
      <c r="D369">
        <v>-18.965499999999999</v>
      </c>
      <c r="E369" s="12">
        <v>0</v>
      </c>
    </row>
    <row r="370" spans="1:5" x14ac:dyDescent="0.25">
      <c r="A370" s="12" t="s">
        <v>1124</v>
      </c>
      <c r="B370">
        <v>363</v>
      </c>
      <c r="C370" s="12" t="s">
        <v>94</v>
      </c>
      <c r="D370">
        <v>-19.774000000000001</v>
      </c>
      <c r="E370" s="12">
        <v>0</v>
      </c>
    </row>
    <row r="371" spans="1:5" x14ac:dyDescent="0.25">
      <c r="A371" s="12" t="s">
        <v>1124</v>
      </c>
      <c r="B371">
        <v>364</v>
      </c>
      <c r="C371" s="12" t="s">
        <v>94</v>
      </c>
      <c r="D371">
        <v>-20</v>
      </c>
      <c r="E371" s="12">
        <v>0</v>
      </c>
    </row>
    <row r="372" spans="1:5" x14ac:dyDescent="0.25">
      <c r="A372" s="12" t="s">
        <v>1124</v>
      </c>
      <c r="B372">
        <v>365</v>
      </c>
      <c r="C372" s="12" t="s">
        <v>94</v>
      </c>
      <c r="D372">
        <v>-20</v>
      </c>
      <c r="E372" s="12">
        <v>0</v>
      </c>
    </row>
    <row r="373" spans="1:5" x14ac:dyDescent="0.25">
      <c r="A373" s="12" t="s">
        <v>1124</v>
      </c>
      <c r="B373">
        <v>366</v>
      </c>
      <c r="C373" s="12" t="s">
        <v>94</v>
      </c>
      <c r="D373">
        <v>-20</v>
      </c>
      <c r="E373" s="12">
        <v>0</v>
      </c>
    </row>
    <row r="374" spans="1:5" x14ac:dyDescent="0.25">
      <c r="A374" s="12" t="s">
        <v>1124</v>
      </c>
      <c r="B374">
        <v>367</v>
      </c>
      <c r="C374" s="12" t="s">
        <v>94</v>
      </c>
      <c r="D374">
        <v>-13.2441</v>
      </c>
      <c r="E374" s="12">
        <v>0</v>
      </c>
    </row>
    <row r="375" spans="1:5" x14ac:dyDescent="0.25">
      <c r="A375" s="12" t="s">
        <v>1124</v>
      </c>
      <c r="B375">
        <v>368</v>
      </c>
      <c r="C375" s="12" t="s">
        <v>94</v>
      </c>
      <c r="D375">
        <v>-5.0356800000000002</v>
      </c>
      <c r="E375" s="12">
        <v>0</v>
      </c>
    </row>
    <row r="376" spans="1:5" x14ac:dyDescent="0.25">
      <c r="A376" s="12" t="s">
        <v>1124</v>
      </c>
      <c r="B376">
        <v>369</v>
      </c>
      <c r="C376" s="12" t="s">
        <v>94</v>
      </c>
      <c r="D376">
        <v>-20</v>
      </c>
      <c r="E376" s="12">
        <v>0</v>
      </c>
    </row>
    <row r="377" spans="1:5" x14ac:dyDescent="0.25">
      <c r="A377" s="12" t="s">
        <v>1124</v>
      </c>
      <c r="B377">
        <v>370</v>
      </c>
      <c r="C377" s="12" t="s">
        <v>94</v>
      </c>
      <c r="D377">
        <v>-20</v>
      </c>
      <c r="E377" s="12">
        <v>0</v>
      </c>
    </row>
    <row r="378" spans="1:5" x14ac:dyDescent="0.25">
      <c r="A378" s="12" t="s">
        <v>1124</v>
      </c>
      <c r="B378">
        <v>371</v>
      </c>
      <c r="C378" s="12" t="s">
        <v>94</v>
      </c>
      <c r="D378">
        <v>-20</v>
      </c>
      <c r="E378" s="12">
        <v>0</v>
      </c>
    </row>
    <row r="379" spans="1:5" x14ac:dyDescent="0.25">
      <c r="A379" s="12" t="s">
        <v>1124</v>
      </c>
      <c r="B379">
        <v>372</v>
      </c>
      <c r="C379" s="12" t="s">
        <v>94</v>
      </c>
      <c r="D379">
        <v>-20</v>
      </c>
      <c r="E379" s="12">
        <v>0</v>
      </c>
    </row>
    <row r="380" spans="1:5" x14ac:dyDescent="0.25">
      <c r="A380" s="12" t="s">
        <v>1124</v>
      </c>
      <c r="B380">
        <v>373</v>
      </c>
      <c r="C380" s="12" t="s">
        <v>94</v>
      </c>
      <c r="D380">
        <v>-13.2126</v>
      </c>
      <c r="E380" s="12">
        <v>0</v>
      </c>
    </row>
    <row r="381" spans="1:5" x14ac:dyDescent="0.25">
      <c r="A381" s="12" t="s">
        <v>1124</v>
      </c>
      <c r="B381">
        <v>374</v>
      </c>
      <c r="C381" s="12" t="s">
        <v>94</v>
      </c>
      <c r="D381">
        <v>-10.9786</v>
      </c>
      <c r="E381" s="12">
        <v>0</v>
      </c>
    </row>
    <row r="382" spans="1:5" x14ac:dyDescent="0.25">
      <c r="A382" s="12" t="s">
        <v>1124</v>
      </c>
      <c r="B382">
        <v>375</v>
      </c>
      <c r="C382" s="12" t="s">
        <v>94</v>
      </c>
      <c r="D382">
        <v>-20</v>
      </c>
      <c r="E382" s="12">
        <v>0</v>
      </c>
    </row>
    <row r="383" spans="1:5" x14ac:dyDescent="0.25">
      <c r="A383" s="12" t="s">
        <v>1124</v>
      </c>
      <c r="B383">
        <v>376</v>
      </c>
      <c r="C383" s="12" t="s">
        <v>94</v>
      </c>
      <c r="D383">
        <v>-20</v>
      </c>
      <c r="E383" s="12">
        <v>0</v>
      </c>
    </row>
    <row r="384" spans="1:5" x14ac:dyDescent="0.25">
      <c r="A384" s="12" t="s">
        <v>1124</v>
      </c>
      <c r="B384">
        <v>377</v>
      </c>
      <c r="C384" s="12" t="s">
        <v>94</v>
      </c>
      <c r="D384">
        <v>-20</v>
      </c>
      <c r="E384" s="12">
        <v>0</v>
      </c>
    </row>
    <row r="385" spans="1:5" x14ac:dyDescent="0.25">
      <c r="A385" s="12" t="s">
        <v>1124</v>
      </c>
      <c r="B385">
        <v>378</v>
      </c>
      <c r="C385" s="12" t="s">
        <v>94</v>
      </c>
      <c r="D385">
        <v>-2.6304500000000002</v>
      </c>
      <c r="E385" s="12">
        <v>0</v>
      </c>
    </row>
    <row r="386" spans="1:5" x14ac:dyDescent="0.25">
      <c r="A386" s="12" t="s">
        <v>1124</v>
      </c>
      <c r="B386">
        <v>379</v>
      </c>
      <c r="C386" s="12" t="s">
        <v>94</v>
      </c>
      <c r="D386">
        <v>-20</v>
      </c>
      <c r="E386" s="12">
        <v>0</v>
      </c>
    </row>
    <row r="387" spans="1:5" x14ac:dyDescent="0.25">
      <c r="A387" s="12" t="s">
        <v>1124</v>
      </c>
      <c r="B387">
        <v>380</v>
      </c>
      <c r="C387" s="12" t="s">
        <v>94</v>
      </c>
      <c r="D387">
        <v>-20</v>
      </c>
      <c r="E387" s="12">
        <v>0</v>
      </c>
    </row>
    <row r="388" spans="1:5" x14ac:dyDescent="0.25">
      <c r="A388" s="12" t="s">
        <v>1124</v>
      </c>
      <c r="B388">
        <v>381</v>
      </c>
      <c r="C388" s="12" t="s">
        <v>94</v>
      </c>
      <c r="D388">
        <v>-20</v>
      </c>
      <c r="E388" s="12">
        <v>0</v>
      </c>
    </row>
    <row r="389" spans="1:5" x14ac:dyDescent="0.25">
      <c r="A389" s="12" t="s">
        <v>1124</v>
      </c>
      <c r="B389">
        <v>382</v>
      </c>
      <c r="C389" s="12" t="s">
        <v>94</v>
      </c>
      <c r="D389">
        <v>-20</v>
      </c>
      <c r="E389" s="12">
        <v>0</v>
      </c>
    </row>
    <row r="390" spans="1:5" x14ac:dyDescent="0.25">
      <c r="A390" s="12" t="s">
        <v>1124</v>
      </c>
      <c r="B390">
        <v>383</v>
      </c>
      <c r="C390" s="12" t="s">
        <v>94</v>
      </c>
      <c r="D390">
        <v>-20</v>
      </c>
      <c r="E390" s="12">
        <v>0</v>
      </c>
    </row>
    <row r="391" spans="1:5" x14ac:dyDescent="0.25">
      <c r="A391" s="12" t="s">
        <v>1124</v>
      </c>
      <c r="B391">
        <v>384</v>
      </c>
      <c r="C391" s="12" t="s">
        <v>94</v>
      </c>
      <c r="D391">
        <v>-20</v>
      </c>
      <c r="E391" s="12">
        <v>0</v>
      </c>
    </row>
    <row r="392" spans="1:5" x14ac:dyDescent="0.25">
      <c r="A392" s="12" t="s">
        <v>1124</v>
      </c>
      <c r="B392">
        <v>385</v>
      </c>
      <c r="C392" s="12" t="s">
        <v>94</v>
      </c>
      <c r="D392">
        <v>-20</v>
      </c>
      <c r="E392" s="12">
        <v>0</v>
      </c>
    </row>
    <row r="393" spans="1:5" x14ac:dyDescent="0.25">
      <c r="A393" s="12" t="s">
        <v>1124</v>
      </c>
      <c r="B393">
        <v>386</v>
      </c>
      <c r="C393" s="12" t="s">
        <v>94</v>
      </c>
      <c r="D393">
        <v>-20</v>
      </c>
      <c r="E393" s="12">
        <v>0</v>
      </c>
    </row>
    <row r="394" spans="1:5" x14ac:dyDescent="0.25">
      <c r="A394" s="12" t="s">
        <v>1124</v>
      </c>
      <c r="B394">
        <v>387</v>
      </c>
      <c r="C394" s="12" t="s">
        <v>94</v>
      </c>
      <c r="D394">
        <v>-16.004799999999999</v>
      </c>
      <c r="E394" s="12">
        <v>0</v>
      </c>
    </row>
    <row r="395" spans="1:5" x14ac:dyDescent="0.25">
      <c r="A395" s="12" t="s">
        <v>1124</v>
      </c>
      <c r="B395">
        <v>388</v>
      </c>
      <c r="C395" s="12" t="s">
        <v>94</v>
      </c>
      <c r="D395">
        <v>-20</v>
      </c>
      <c r="E395" s="12">
        <v>0</v>
      </c>
    </row>
    <row r="396" spans="1:5" x14ac:dyDescent="0.25">
      <c r="A396" s="12" t="s">
        <v>1124</v>
      </c>
      <c r="B396">
        <v>389</v>
      </c>
      <c r="C396" s="12" t="s">
        <v>91</v>
      </c>
      <c r="D396">
        <v>-55</v>
      </c>
      <c r="E396" s="12">
        <v>0</v>
      </c>
    </row>
    <row r="397" spans="1:5" x14ac:dyDescent="0.25">
      <c r="A397" s="12" t="s">
        <v>1124</v>
      </c>
      <c r="B397">
        <v>390</v>
      </c>
      <c r="C397" s="12" t="s">
        <v>94</v>
      </c>
      <c r="D397">
        <v>-19.066099999999999</v>
      </c>
      <c r="E397" s="12">
        <v>0</v>
      </c>
    </row>
    <row r="398" spans="1:5" x14ac:dyDescent="0.25">
      <c r="A398" s="12" t="s">
        <v>1124</v>
      </c>
      <c r="B398">
        <v>391</v>
      </c>
      <c r="C398" s="12" t="s">
        <v>94</v>
      </c>
      <c r="D398">
        <v>-20.160499999999999</v>
      </c>
      <c r="E398" s="12">
        <v>0</v>
      </c>
    </row>
    <row r="399" spans="1:5" x14ac:dyDescent="0.25">
      <c r="A399" s="12" t="s">
        <v>1124</v>
      </c>
      <c r="B399">
        <v>392</v>
      </c>
      <c r="C399" s="12" t="s">
        <v>94</v>
      </c>
      <c r="D399">
        <v>-21</v>
      </c>
      <c r="E399" s="12">
        <v>0</v>
      </c>
    </row>
    <row r="400" spans="1:5" x14ac:dyDescent="0.25">
      <c r="A400" s="12" t="s">
        <v>1124</v>
      </c>
      <c r="B400">
        <v>393</v>
      </c>
      <c r="C400" s="12" t="s">
        <v>94</v>
      </c>
      <c r="D400">
        <v>-21</v>
      </c>
      <c r="E400" s="12">
        <v>0</v>
      </c>
    </row>
    <row r="401" spans="1:5" x14ac:dyDescent="0.25">
      <c r="A401" s="12" t="s">
        <v>1124</v>
      </c>
      <c r="B401">
        <v>394</v>
      </c>
      <c r="C401" s="12" t="s">
        <v>94</v>
      </c>
      <c r="D401">
        <v>-21</v>
      </c>
      <c r="E401" s="12">
        <v>0</v>
      </c>
    </row>
    <row r="402" spans="1:5" x14ac:dyDescent="0.25">
      <c r="A402" s="12" t="s">
        <v>1124</v>
      </c>
      <c r="B402">
        <v>395</v>
      </c>
      <c r="C402" s="12" t="s">
        <v>94</v>
      </c>
      <c r="D402">
        <v>-21</v>
      </c>
      <c r="E402" s="12">
        <v>0</v>
      </c>
    </row>
    <row r="403" spans="1:5" x14ac:dyDescent="0.25">
      <c r="A403" s="12" t="s">
        <v>1124</v>
      </c>
      <c r="B403">
        <v>396</v>
      </c>
      <c r="C403" s="12" t="s">
        <v>94</v>
      </c>
      <c r="D403">
        <v>-21</v>
      </c>
      <c r="E403" s="12">
        <v>0</v>
      </c>
    </row>
    <row r="404" spans="1:5" x14ac:dyDescent="0.25">
      <c r="A404" s="12" t="s">
        <v>1124</v>
      </c>
      <c r="B404">
        <v>397</v>
      </c>
      <c r="C404" s="12" t="s">
        <v>94</v>
      </c>
      <c r="D404">
        <v>-21</v>
      </c>
      <c r="E404" s="12">
        <v>0</v>
      </c>
    </row>
    <row r="405" spans="1:5" x14ac:dyDescent="0.25">
      <c r="A405" s="12" t="s">
        <v>1124</v>
      </c>
      <c r="B405">
        <v>398</v>
      </c>
      <c r="C405" s="12" t="s">
        <v>94</v>
      </c>
      <c r="D405">
        <v>-21</v>
      </c>
      <c r="E405" s="12">
        <v>0</v>
      </c>
    </row>
    <row r="406" spans="1:5" x14ac:dyDescent="0.25">
      <c r="A406" s="12" t="s">
        <v>1124</v>
      </c>
      <c r="B406">
        <v>399</v>
      </c>
      <c r="C406" s="12" t="s">
        <v>94</v>
      </c>
      <c r="D406">
        <v>-21</v>
      </c>
      <c r="E406" s="12">
        <v>0</v>
      </c>
    </row>
    <row r="407" spans="1:5" x14ac:dyDescent="0.25">
      <c r="A407" s="12" t="s">
        <v>1124</v>
      </c>
      <c r="B407">
        <v>400</v>
      </c>
      <c r="C407" s="12" t="s">
        <v>94</v>
      </c>
      <c r="D407">
        <v>-21</v>
      </c>
      <c r="E407" s="12">
        <v>0</v>
      </c>
    </row>
    <row r="408" spans="1:5" x14ac:dyDescent="0.25">
      <c r="A408" s="12" t="s">
        <v>1124</v>
      </c>
      <c r="B408">
        <v>401</v>
      </c>
      <c r="C408" s="12" t="s">
        <v>94</v>
      </c>
      <c r="D408">
        <v>-21</v>
      </c>
      <c r="E408" s="12">
        <v>0</v>
      </c>
    </row>
    <row r="409" spans="1:5" x14ac:dyDescent="0.25">
      <c r="A409" s="12" t="s">
        <v>1124</v>
      </c>
      <c r="B409">
        <v>402</v>
      </c>
      <c r="C409" s="12" t="s">
        <v>94</v>
      </c>
      <c r="D409">
        <v>-21</v>
      </c>
      <c r="E409" s="12">
        <v>0</v>
      </c>
    </row>
    <row r="410" spans="1:5" x14ac:dyDescent="0.25">
      <c r="A410" s="12" t="s">
        <v>1124</v>
      </c>
      <c r="B410">
        <v>403</v>
      </c>
      <c r="C410" s="12" t="s">
        <v>94</v>
      </c>
      <c r="D410">
        <v>-21</v>
      </c>
      <c r="E410" s="12">
        <v>0</v>
      </c>
    </row>
    <row r="411" spans="1:5" x14ac:dyDescent="0.25">
      <c r="A411" s="12" t="s">
        <v>1124</v>
      </c>
      <c r="B411">
        <v>404</v>
      </c>
      <c r="C411" s="12" t="s">
        <v>94</v>
      </c>
      <c r="D411">
        <v>-21</v>
      </c>
      <c r="E411" s="12">
        <v>0</v>
      </c>
    </row>
    <row r="412" spans="1:5" x14ac:dyDescent="0.25">
      <c r="A412" s="12" t="s">
        <v>1124</v>
      </c>
      <c r="B412">
        <v>405</v>
      </c>
      <c r="C412" s="12" t="s">
        <v>94</v>
      </c>
      <c r="D412">
        <v>-21</v>
      </c>
      <c r="E412" s="12">
        <v>0</v>
      </c>
    </row>
    <row r="413" spans="1:5" x14ac:dyDescent="0.25">
      <c r="A413" s="12" t="s">
        <v>1124</v>
      </c>
      <c r="B413">
        <v>406</v>
      </c>
      <c r="C413" s="12" t="s">
        <v>94</v>
      </c>
      <c r="D413">
        <v>-21</v>
      </c>
      <c r="E413" s="12">
        <v>0</v>
      </c>
    </row>
    <row r="414" spans="1:5" x14ac:dyDescent="0.25">
      <c r="A414" s="12" t="s">
        <v>1124</v>
      </c>
      <c r="B414">
        <v>407</v>
      </c>
      <c r="C414" s="12" t="s">
        <v>94</v>
      </c>
      <c r="D414">
        <v>-3.8094299999999999</v>
      </c>
      <c r="E414" s="12">
        <v>0</v>
      </c>
    </row>
    <row r="415" spans="1:5" x14ac:dyDescent="0.25">
      <c r="A415" s="12" t="s">
        <v>1124</v>
      </c>
      <c r="B415">
        <v>408</v>
      </c>
      <c r="C415" s="12" t="s">
        <v>94</v>
      </c>
      <c r="D415">
        <v>-21</v>
      </c>
      <c r="E415" s="12">
        <v>0</v>
      </c>
    </row>
    <row r="416" spans="1:5" x14ac:dyDescent="0.25">
      <c r="A416" s="12" t="s">
        <v>1124</v>
      </c>
      <c r="B416">
        <v>409</v>
      </c>
      <c r="C416" s="12" t="s">
        <v>94</v>
      </c>
      <c r="D416">
        <v>-21</v>
      </c>
      <c r="E416" s="12">
        <v>0</v>
      </c>
    </row>
    <row r="417" spans="1:5" x14ac:dyDescent="0.25">
      <c r="A417" s="12" t="s">
        <v>1124</v>
      </c>
      <c r="B417">
        <v>410</v>
      </c>
      <c r="C417" s="12" t="s">
        <v>94</v>
      </c>
      <c r="D417">
        <v>-5.4879600000000002</v>
      </c>
      <c r="E417" s="12">
        <v>0</v>
      </c>
    </row>
    <row r="418" spans="1:5" x14ac:dyDescent="0.25">
      <c r="A418" s="12" t="s">
        <v>1124</v>
      </c>
      <c r="B418">
        <v>411</v>
      </c>
      <c r="C418" s="12" t="s">
        <v>94</v>
      </c>
      <c r="D418">
        <v>-12.9665</v>
      </c>
      <c r="E418" s="12">
        <v>0</v>
      </c>
    </row>
    <row r="419" spans="1:5" x14ac:dyDescent="0.25">
      <c r="A419" s="12" t="s">
        <v>1124</v>
      </c>
      <c r="B419">
        <v>412</v>
      </c>
      <c r="C419" s="12" t="s">
        <v>94</v>
      </c>
      <c r="D419">
        <v>-21</v>
      </c>
      <c r="E419" s="12">
        <v>0</v>
      </c>
    </row>
    <row r="420" spans="1:5" x14ac:dyDescent="0.25">
      <c r="A420" s="12" t="s">
        <v>1124</v>
      </c>
      <c r="B420">
        <v>413</v>
      </c>
      <c r="C420" s="12" t="s">
        <v>94</v>
      </c>
      <c r="D420">
        <v>-21</v>
      </c>
      <c r="E420" s="12">
        <v>0</v>
      </c>
    </row>
    <row r="421" spans="1:5" x14ac:dyDescent="0.25">
      <c r="A421" s="12" t="s">
        <v>1124</v>
      </c>
      <c r="B421">
        <v>414</v>
      </c>
      <c r="C421" s="12" t="s">
        <v>94</v>
      </c>
      <c r="D421">
        <v>-21</v>
      </c>
      <c r="E421" s="12">
        <v>0</v>
      </c>
    </row>
    <row r="422" spans="1:5" x14ac:dyDescent="0.25">
      <c r="A422" s="12" t="s">
        <v>1124</v>
      </c>
      <c r="B422">
        <v>415</v>
      </c>
      <c r="C422" s="12" t="s">
        <v>94</v>
      </c>
      <c r="D422">
        <v>-21</v>
      </c>
      <c r="E422" s="12">
        <v>0</v>
      </c>
    </row>
    <row r="423" spans="1:5" x14ac:dyDescent="0.25">
      <c r="A423" s="12" t="s">
        <v>1124</v>
      </c>
      <c r="B423">
        <v>416</v>
      </c>
      <c r="C423" s="12" t="s">
        <v>94</v>
      </c>
      <c r="D423">
        <v>-21</v>
      </c>
      <c r="E423" s="12">
        <v>0</v>
      </c>
    </row>
    <row r="424" spans="1:5" x14ac:dyDescent="0.25">
      <c r="A424" s="12" t="s">
        <v>1124</v>
      </c>
      <c r="B424">
        <v>417</v>
      </c>
      <c r="C424" s="12" t="s">
        <v>94</v>
      </c>
      <c r="D424">
        <v>-12.692600000000001</v>
      </c>
      <c r="E424" s="12">
        <v>0</v>
      </c>
    </row>
    <row r="425" spans="1:5" x14ac:dyDescent="0.25">
      <c r="A425" s="12" t="s">
        <v>1124</v>
      </c>
      <c r="B425">
        <v>418</v>
      </c>
      <c r="C425" s="12" t="s">
        <v>94</v>
      </c>
      <c r="D425">
        <v>-21</v>
      </c>
      <c r="E425" s="12">
        <v>0</v>
      </c>
    </row>
    <row r="426" spans="1:5" x14ac:dyDescent="0.25">
      <c r="A426" s="12" t="s">
        <v>1124</v>
      </c>
      <c r="B426">
        <v>419</v>
      </c>
      <c r="C426" s="12" t="s">
        <v>94</v>
      </c>
      <c r="D426">
        <v>-21</v>
      </c>
      <c r="E426" s="12">
        <v>0</v>
      </c>
    </row>
    <row r="427" spans="1:5" x14ac:dyDescent="0.25">
      <c r="A427" s="12" t="s">
        <v>1124</v>
      </c>
      <c r="B427">
        <v>420</v>
      </c>
      <c r="C427" s="12" t="s">
        <v>94</v>
      </c>
      <c r="D427">
        <v>-0.136931</v>
      </c>
      <c r="E427" s="12">
        <v>0</v>
      </c>
    </row>
    <row r="428" spans="1:5" x14ac:dyDescent="0.25">
      <c r="A428" s="12" t="s">
        <v>1124</v>
      </c>
      <c r="B428">
        <v>421</v>
      </c>
      <c r="C428" s="12" t="s">
        <v>94</v>
      </c>
      <c r="D428">
        <v>-21</v>
      </c>
      <c r="E428" s="12">
        <v>0</v>
      </c>
    </row>
    <row r="429" spans="1:5" x14ac:dyDescent="0.25">
      <c r="A429" s="12" t="s">
        <v>1124</v>
      </c>
      <c r="B429">
        <v>422</v>
      </c>
      <c r="C429" s="12" t="s">
        <v>94</v>
      </c>
      <c r="D429">
        <v>-3.1796099999999998</v>
      </c>
      <c r="E429" s="12">
        <v>0</v>
      </c>
    </row>
    <row r="430" spans="1:5" x14ac:dyDescent="0.25">
      <c r="A430" s="12" t="s">
        <v>1124</v>
      </c>
      <c r="B430">
        <v>423</v>
      </c>
      <c r="C430" s="12" t="s">
        <v>94</v>
      </c>
      <c r="D430">
        <v>-21</v>
      </c>
      <c r="E430" s="12">
        <v>0</v>
      </c>
    </row>
    <row r="431" spans="1:5" x14ac:dyDescent="0.25">
      <c r="A431" s="12" t="s">
        <v>1124</v>
      </c>
      <c r="B431">
        <v>424</v>
      </c>
      <c r="C431" s="12" t="s">
        <v>94</v>
      </c>
      <c r="D431">
        <v>-21</v>
      </c>
      <c r="E431" s="12">
        <v>0</v>
      </c>
    </row>
    <row r="432" spans="1:5" x14ac:dyDescent="0.25">
      <c r="A432" s="12" t="s">
        <v>1124</v>
      </c>
      <c r="B432">
        <v>425</v>
      </c>
      <c r="C432" s="12" t="s">
        <v>94</v>
      </c>
      <c r="D432">
        <v>-21</v>
      </c>
      <c r="E432" s="12">
        <v>0</v>
      </c>
    </row>
    <row r="433" spans="1:5" x14ac:dyDescent="0.25">
      <c r="A433" s="12" t="s">
        <v>1124</v>
      </c>
      <c r="B433">
        <v>426</v>
      </c>
      <c r="C433" s="12" t="s">
        <v>94</v>
      </c>
      <c r="D433">
        <v>-21</v>
      </c>
      <c r="E433" s="12">
        <v>0</v>
      </c>
    </row>
    <row r="434" spans="1:5" x14ac:dyDescent="0.25">
      <c r="A434" s="12" t="s">
        <v>1124</v>
      </c>
      <c r="B434">
        <v>427</v>
      </c>
      <c r="C434" s="12" t="s">
        <v>94</v>
      </c>
      <c r="D434">
        <v>-21</v>
      </c>
      <c r="E434" s="12">
        <v>0</v>
      </c>
    </row>
    <row r="435" spans="1:5" x14ac:dyDescent="0.25">
      <c r="A435" s="12" t="s">
        <v>1124</v>
      </c>
      <c r="B435">
        <v>428</v>
      </c>
      <c r="C435" s="12" t="s">
        <v>94</v>
      </c>
      <c r="D435">
        <v>-21</v>
      </c>
      <c r="E435" s="12">
        <v>0</v>
      </c>
    </row>
    <row r="436" spans="1:5" x14ac:dyDescent="0.25">
      <c r="A436" s="12" t="s">
        <v>1124</v>
      </c>
      <c r="B436">
        <v>429</v>
      </c>
      <c r="C436" s="12" t="s">
        <v>94</v>
      </c>
      <c r="D436">
        <v>-21</v>
      </c>
      <c r="E436" s="12">
        <v>0</v>
      </c>
    </row>
    <row r="437" spans="1:5" x14ac:dyDescent="0.25">
      <c r="A437" s="12" t="s">
        <v>1124</v>
      </c>
      <c r="B437">
        <v>430</v>
      </c>
      <c r="C437" s="12" t="s">
        <v>94</v>
      </c>
      <c r="D437">
        <v>-21</v>
      </c>
      <c r="E437" s="12">
        <v>0</v>
      </c>
    </row>
    <row r="438" spans="1:5" x14ac:dyDescent="0.25">
      <c r="A438" s="12" t="s">
        <v>1124</v>
      </c>
      <c r="B438">
        <v>431</v>
      </c>
      <c r="C438" s="12" t="s">
        <v>94</v>
      </c>
      <c r="D438">
        <v>-10.5869</v>
      </c>
      <c r="E438" s="12">
        <v>0</v>
      </c>
    </row>
    <row r="439" spans="1:5" x14ac:dyDescent="0.25">
      <c r="A439" s="12" t="s">
        <v>1124</v>
      </c>
      <c r="B439">
        <v>432</v>
      </c>
      <c r="C439" s="12" t="s">
        <v>94</v>
      </c>
      <c r="D439">
        <v>-21</v>
      </c>
      <c r="E439" s="12">
        <v>0</v>
      </c>
    </row>
    <row r="440" spans="1:5" x14ac:dyDescent="0.25">
      <c r="A440" s="12" t="s">
        <v>1124</v>
      </c>
      <c r="B440">
        <v>433</v>
      </c>
      <c r="C440" s="12" t="s">
        <v>94</v>
      </c>
      <c r="D440">
        <v>-21</v>
      </c>
      <c r="E440" s="12">
        <v>0</v>
      </c>
    </row>
    <row r="441" spans="1:5" x14ac:dyDescent="0.25">
      <c r="A441" s="12" t="s">
        <v>1124</v>
      </c>
      <c r="B441">
        <v>434</v>
      </c>
      <c r="C441" s="12" t="s">
        <v>94</v>
      </c>
      <c r="D441">
        <v>-5.8415900000000001</v>
      </c>
      <c r="E441" s="12">
        <v>0</v>
      </c>
    </row>
    <row r="442" spans="1:5" x14ac:dyDescent="0.25">
      <c r="A442" s="12" t="s">
        <v>1124</v>
      </c>
      <c r="B442">
        <v>435</v>
      </c>
      <c r="C442" s="12" t="s">
        <v>94</v>
      </c>
      <c r="D442">
        <v>-21</v>
      </c>
      <c r="E442" s="12">
        <v>0</v>
      </c>
    </row>
    <row r="443" spans="1:5" x14ac:dyDescent="0.25">
      <c r="A443" s="12" t="s">
        <v>1124</v>
      </c>
      <c r="B443">
        <v>436</v>
      </c>
      <c r="C443" s="12" t="s">
        <v>94</v>
      </c>
      <c r="D443">
        <v>-21</v>
      </c>
      <c r="E443" s="12">
        <v>0</v>
      </c>
    </row>
    <row r="444" spans="1:5" x14ac:dyDescent="0.25">
      <c r="A444" s="12" t="s">
        <v>1124</v>
      </c>
      <c r="B444">
        <v>437</v>
      </c>
      <c r="C444" s="12" t="s">
        <v>94</v>
      </c>
      <c r="D444">
        <v>-5.8799599999999996</v>
      </c>
      <c r="E444" s="12">
        <v>0</v>
      </c>
    </row>
    <row r="445" spans="1:5" x14ac:dyDescent="0.25">
      <c r="A445" s="12" t="s">
        <v>1124</v>
      </c>
      <c r="B445">
        <v>438</v>
      </c>
      <c r="C445" s="12" t="s">
        <v>94</v>
      </c>
      <c r="D445">
        <v>-21</v>
      </c>
      <c r="E445" s="12">
        <v>0</v>
      </c>
    </row>
    <row r="446" spans="1:5" x14ac:dyDescent="0.25">
      <c r="A446" s="12" t="s">
        <v>1124</v>
      </c>
      <c r="B446">
        <v>439</v>
      </c>
      <c r="C446" s="12" t="s">
        <v>94</v>
      </c>
      <c r="D446">
        <v>-21</v>
      </c>
      <c r="E446" s="12">
        <v>0</v>
      </c>
    </row>
    <row r="447" spans="1:5" x14ac:dyDescent="0.25">
      <c r="A447" s="12" t="s">
        <v>1124</v>
      </c>
      <c r="B447">
        <v>440</v>
      </c>
      <c r="C447" s="12" t="s">
        <v>94</v>
      </c>
      <c r="D447">
        <v>-21</v>
      </c>
      <c r="E447" s="12">
        <v>0</v>
      </c>
    </row>
    <row r="448" spans="1:5" x14ac:dyDescent="0.25">
      <c r="A448" s="12" t="s">
        <v>1124</v>
      </c>
      <c r="B448">
        <v>441</v>
      </c>
      <c r="C448" s="12" t="s">
        <v>94</v>
      </c>
      <c r="D448">
        <v>-21</v>
      </c>
      <c r="E448" s="12">
        <v>0</v>
      </c>
    </row>
    <row r="449" spans="1:5" x14ac:dyDescent="0.25">
      <c r="A449" s="12" t="s">
        <v>1124</v>
      </c>
      <c r="B449">
        <v>442</v>
      </c>
      <c r="C449" s="12" t="s">
        <v>94</v>
      </c>
      <c r="D449">
        <v>-21</v>
      </c>
      <c r="E449" s="12">
        <v>0</v>
      </c>
    </row>
    <row r="450" spans="1:5" x14ac:dyDescent="0.25">
      <c r="A450" s="12" t="s">
        <v>1124</v>
      </c>
      <c r="B450">
        <v>443</v>
      </c>
      <c r="C450" s="12" t="s">
        <v>94</v>
      </c>
      <c r="D450">
        <v>-21</v>
      </c>
      <c r="E450" s="12">
        <v>0</v>
      </c>
    </row>
    <row r="451" spans="1:5" x14ac:dyDescent="0.25">
      <c r="A451" s="12" t="s">
        <v>1124</v>
      </c>
      <c r="B451">
        <v>444</v>
      </c>
      <c r="C451" s="12" t="s">
        <v>94</v>
      </c>
      <c r="D451">
        <v>-21</v>
      </c>
      <c r="E451" s="12">
        <v>0</v>
      </c>
    </row>
    <row r="452" spans="1:5" x14ac:dyDescent="0.25">
      <c r="A452" s="12" t="s">
        <v>1124</v>
      </c>
      <c r="B452">
        <v>445</v>
      </c>
      <c r="C452" s="12" t="s">
        <v>94</v>
      </c>
      <c r="D452">
        <v>-21</v>
      </c>
      <c r="E452" s="12">
        <v>0</v>
      </c>
    </row>
    <row r="453" spans="1:5" x14ac:dyDescent="0.25">
      <c r="A453" s="12" t="s">
        <v>1124</v>
      </c>
      <c r="B453">
        <v>446</v>
      </c>
      <c r="C453" s="12" t="s">
        <v>94</v>
      </c>
      <c r="D453">
        <v>-21</v>
      </c>
      <c r="E453" s="12">
        <v>0</v>
      </c>
    </row>
    <row r="454" spans="1:5" x14ac:dyDescent="0.25">
      <c r="A454" s="12" t="s">
        <v>1124</v>
      </c>
      <c r="B454">
        <v>447</v>
      </c>
      <c r="C454" s="12" t="s">
        <v>94</v>
      </c>
      <c r="D454">
        <v>-21</v>
      </c>
      <c r="E454" s="12">
        <v>0</v>
      </c>
    </row>
    <row r="455" spans="1:5" x14ac:dyDescent="0.25">
      <c r="A455" s="12" t="s">
        <v>1124</v>
      </c>
      <c r="B455">
        <v>448</v>
      </c>
      <c r="C455" s="12" t="s">
        <v>94</v>
      </c>
      <c r="D455">
        <v>-9.3734999999999999</v>
      </c>
      <c r="E455" s="12">
        <v>0</v>
      </c>
    </row>
    <row r="456" spans="1:5" x14ac:dyDescent="0.25">
      <c r="A456" s="12" t="s">
        <v>1124</v>
      </c>
      <c r="B456">
        <v>449</v>
      </c>
      <c r="C456" s="12" t="s">
        <v>94</v>
      </c>
      <c r="D456">
        <v>-21</v>
      </c>
      <c r="E456" s="12">
        <v>0</v>
      </c>
    </row>
    <row r="457" spans="1:5" x14ac:dyDescent="0.25">
      <c r="A457" s="12" t="s">
        <v>1124</v>
      </c>
      <c r="B457">
        <v>450</v>
      </c>
      <c r="C457" s="12" t="s">
        <v>94</v>
      </c>
      <c r="D457">
        <v>-21</v>
      </c>
      <c r="E457" s="12">
        <v>0</v>
      </c>
    </row>
    <row r="458" spans="1:5" x14ac:dyDescent="0.25">
      <c r="A458" s="12" t="s">
        <v>1124</v>
      </c>
      <c r="B458">
        <v>451</v>
      </c>
      <c r="C458" s="12" t="s">
        <v>94</v>
      </c>
      <c r="D458">
        <v>-21</v>
      </c>
      <c r="E458" s="12">
        <v>0</v>
      </c>
    </row>
    <row r="459" spans="1:5" x14ac:dyDescent="0.25">
      <c r="A459" s="12" t="s">
        <v>1124</v>
      </c>
      <c r="B459">
        <v>452</v>
      </c>
      <c r="C459" s="12" t="s">
        <v>94</v>
      </c>
      <c r="D459">
        <v>-21</v>
      </c>
      <c r="E459" s="12">
        <v>0</v>
      </c>
    </row>
    <row r="460" spans="1:5" x14ac:dyDescent="0.25">
      <c r="A460" s="12" t="s">
        <v>1124</v>
      </c>
      <c r="B460">
        <v>453</v>
      </c>
      <c r="C460" s="12" t="s">
        <v>94</v>
      </c>
      <c r="D460">
        <v>-21</v>
      </c>
      <c r="E460" s="12">
        <v>0</v>
      </c>
    </row>
    <row r="461" spans="1:5" x14ac:dyDescent="0.25">
      <c r="A461" s="12" t="s">
        <v>1124</v>
      </c>
      <c r="B461">
        <v>454</v>
      </c>
      <c r="C461" s="12" t="s">
        <v>94</v>
      </c>
      <c r="D461">
        <v>-21</v>
      </c>
      <c r="E461" s="12">
        <v>0</v>
      </c>
    </row>
    <row r="462" spans="1:5" x14ac:dyDescent="0.25">
      <c r="A462" s="12" t="s">
        <v>1124</v>
      </c>
      <c r="B462">
        <v>455</v>
      </c>
      <c r="C462" s="12" t="s">
        <v>94</v>
      </c>
      <c r="D462">
        <v>-21</v>
      </c>
      <c r="E462" s="12">
        <v>0</v>
      </c>
    </row>
    <row r="463" spans="1:5" x14ac:dyDescent="0.25">
      <c r="A463" s="12" t="s">
        <v>1124</v>
      </c>
      <c r="B463">
        <v>456</v>
      </c>
      <c r="C463" s="12" t="s">
        <v>94</v>
      </c>
      <c r="D463">
        <v>-9.7762899999999995</v>
      </c>
      <c r="E463" s="12">
        <v>0</v>
      </c>
    </row>
    <row r="464" spans="1:5" x14ac:dyDescent="0.25">
      <c r="A464" s="12" t="s">
        <v>1124</v>
      </c>
      <c r="B464">
        <v>457</v>
      </c>
      <c r="C464" s="12" t="s">
        <v>94</v>
      </c>
      <c r="D464">
        <v>-21</v>
      </c>
      <c r="E464" s="12">
        <v>0</v>
      </c>
    </row>
    <row r="465" spans="1:5" x14ac:dyDescent="0.25">
      <c r="A465" s="12" t="s">
        <v>1124</v>
      </c>
      <c r="B465">
        <v>458</v>
      </c>
      <c r="C465" s="12" t="s">
        <v>94</v>
      </c>
      <c r="D465">
        <v>-21</v>
      </c>
      <c r="E465" s="12">
        <v>0</v>
      </c>
    </row>
    <row r="466" spans="1:5" x14ac:dyDescent="0.25">
      <c r="A466" s="12" t="s">
        <v>1124</v>
      </c>
      <c r="B466">
        <v>459</v>
      </c>
      <c r="C466" s="12" t="s">
        <v>94</v>
      </c>
      <c r="D466">
        <v>-20.380600000000001</v>
      </c>
      <c r="E466" s="12">
        <v>0</v>
      </c>
    </row>
    <row r="467" spans="1:5" x14ac:dyDescent="0.25">
      <c r="A467" s="12" t="s">
        <v>1124</v>
      </c>
      <c r="B467">
        <v>460</v>
      </c>
      <c r="C467" s="12" t="s">
        <v>94</v>
      </c>
      <c r="D467">
        <v>-21</v>
      </c>
      <c r="E467" s="12">
        <v>0</v>
      </c>
    </row>
    <row r="468" spans="1:5" x14ac:dyDescent="0.25">
      <c r="A468" s="12" t="s">
        <v>1124</v>
      </c>
      <c r="B468">
        <v>461</v>
      </c>
      <c r="C468" s="12" t="s">
        <v>94</v>
      </c>
      <c r="D468">
        <v>-21</v>
      </c>
      <c r="E468" s="12">
        <v>0</v>
      </c>
    </row>
    <row r="469" spans="1:5" x14ac:dyDescent="0.25">
      <c r="A469" s="12" t="s">
        <v>1124</v>
      </c>
      <c r="B469">
        <v>462</v>
      </c>
      <c r="C469" s="12" t="s">
        <v>94</v>
      </c>
      <c r="D469">
        <v>-21</v>
      </c>
      <c r="E469" s="12">
        <v>0</v>
      </c>
    </row>
    <row r="470" spans="1:5" x14ac:dyDescent="0.25">
      <c r="A470" s="12" t="s">
        <v>1124</v>
      </c>
      <c r="B470">
        <v>463</v>
      </c>
      <c r="C470" s="12" t="s">
        <v>94</v>
      </c>
      <c r="D470">
        <v>-21</v>
      </c>
      <c r="E470" s="12">
        <v>0</v>
      </c>
    </row>
    <row r="471" spans="1:5" x14ac:dyDescent="0.25">
      <c r="A471" s="12" t="s">
        <v>1124</v>
      </c>
      <c r="B471">
        <v>464</v>
      </c>
      <c r="C471" s="12" t="s">
        <v>94</v>
      </c>
      <c r="D471">
        <v>-21</v>
      </c>
      <c r="E471" s="12">
        <v>0</v>
      </c>
    </row>
    <row r="472" spans="1:5" x14ac:dyDescent="0.25">
      <c r="A472" s="12" t="s">
        <v>1124</v>
      </c>
      <c r="B472">
        <v>465</v>
      </c>
      <c r="C472" s="12" t="s">
        <v>94</v>
      </c>
      <c r="D472">
        <v>-21</v>
      </c>
      <c r="E472" s="12">
        <v>0</v>
      </c>
    </row>
    <row r="473" spans="1:5" x14ac:dyDescent="0.25">
      <c r="A473" s="12" t="s">
        <v>1124</v>
      </c>
      <c r="B473">
        <v>466</v>
      </c>
      <c r="C473" s="12" t="s">
        <v>94</v>
      </c>
      <c r="D473">
        <v>-21</v>
      </c>
      <c r="E473" s="12">
        <v>0</v>
      </c>
    </row>
    <row r="474" spans="1:5" x14ac:dyDescent="0.25">
      <c r="A474" s="12" t="s">
        <v>1124</v>
      </c>
      <c r="B474">
        <v>467</v>
      </c>
      <c r="C474" s="12" t="s">
        <v>94</v>
      </c>
      <c r="D474">
        <v>-21</v>
      </c>
      <c r="E474" s="12">
        <v>0</v>
      </c>
    </row>
    <row r="475" spans="1:5" x14ac:dyDescent="0.25">
      <c r="A475" s="12" t="s">
        <v>1124</v>
      </c>
      <c r="B475">
        <v>468</v>
      </c>
      <c r="C475" s="12" t="s">
        <v>94</v>
      </c>
      <c r="D475">
        <v>-21</v>
      </c>
      <c r="E475" s="12">
        <v>0</v>
      </c>
    </row>
    <row r="476" spans="1:5" x14ac:dyDescent="0.25">
      <c r="A476" s="12" t="s">
        <v>1124</v>
      </c>
      <c r="B476">
        <v>469</v>
      </c>
      <c r="C476" s="12" t="s">
        <v>94</v>
      </c>
      <c r="D476">
        <v>-21</v>
      </c>
      <c r="E476" s="12">
        <v>0</v>
      </c>
    </row>
    <row r="477" spans="1:5" x14ac:dyDescent="0.25">
      <c r="A477" s="12" t="s">
        <v>1124</v>
      </c>
      <c r="B477">
        <v>470</v>
      </c>
      <c r="C477" s="12" t="s">
        <v>94</v>
      </c>
      <c r="D477">
        <v>-21</v>
      </c>
      <c r="E477" s="12">
        <v>0</v>
      </c>
    </row>
    <row r="478" spans="1:5" x14ac:dyDescent="0.25">
      <c r="A478" s="12" t="s">
        <v>1124</v>
      </c>
      <c r="B478">
        <v>471</v>
      </c>
      <c r="C478" s="12" t="s">
        <v>94</v>
      </c>
      <c r="D478">
        <v>-21</v>
      </c>
      <c r="E478" s="12">
        <v>0</v>
      </c>
    </row>
    <row r="479" spans="1:5" x14ac:dyDescent="0.25">
      <c r="A479" s="12" t="s">
        <v>1124</v>
      </c>
      <c r="B479">
        <v>472</v>
      </c>
      <c r="C479" s="12" t="s">
        <v>94</v>
      </c>
      <c r="D479">
        <v>-21</v>
      </c>
      <c r="E479" s="12">
        <v>0</v>
      </c>
    </row>
    <row r="480" spans="1:5" x14ac:dyDescent="0.25">
      <c r="A480" s="12" t="s">
        <v>1124</v>
      </c>
      <c r="B480">
        <v>473</v>
      </c>
      <c r="C480" s="12" t="s">
        <v>94</v>
      </c>
      <c r="D480">
        <v>-20.991199999999999</v>
      </c>
      <c r="E480" s="12">
        <v>0</v>
      </c>
    </row>
    <row r="481" spans="1:5" x14ac:dyDescent="0.25">
      <c r="A481" s="12" t="s">
        <v>1124</v>
      </c>
      <c r="B481">
        <v>474</v>
      </c>
      <c r="C481" s="12" t="s">
        <v>94</v>
      </c>
      <c r="D481">
        <v>-21</v>
      </c>
      <c r="E481" s="12">
        <v>0</v>
      </c>
    </row>
    <row r="482" spans="1:5" x14ac:dyDescent="0.25">
      <c r="A482" s="12" t="s">
        <v>1124</v>
      </c>
      <c r="B482">
        <v>475</v>
      </c>
      <c r="C482" s="12" t="s">
        <v>94</v>
      </c>
      <c r="D482">
        <v>-21</v>
      </c>
      <c r="E482" s="12">
        <v>0</v>
      </c>
    </row>
    <row r="483" spans="1:5" x14ac:dyDescent="0.25">
      <c r="A483" s="12" t="s">
        <v>1124</v>
      </c>
      <c r="B483">
        <v>476</v>
      </c>
      <c r="C483" s="12" t="s">
        <v>94</v>
      </c>
      <c r="D483">
        <v>-21</v>
      </c>
      <c r="E483" s="12">
        <v>0</v>
      </c>
    </row>
    <row r="484" spans="1:5" x14ac:dyDescent="0.25">
      <c r="A484" s="12" t="s">
        <v>1124</v>
      </c>
      <c r="B484">
        <v>477</v>
      </c>
      <c r="C484" s="12" t="s">
        <v>94</v>
      </c>
      <c r="D484">
        <v>-21</v>
      </c>
      <c r="E484" s="12">
        <v>0</v>
      </c>
    </row>
    <row r="485" spans="1:5" x14ac:dyDescent="0.25">
      <c r="A485" s="12" t="s">
        <v>1124</v>
      </c>
      <c r="B485">
        <v>478</v>
      </c>
      <c r="C485" s="12" t="s">
        <v>94</v>
      </c>
      <c r="D485">
        <v>-19.673100000000002</v>
      </c>
      <c r="E485" s="12">
        <v>0</v>
      </c>
    </row>
    <row r="486" spans="1:5" x14ac:dyDescent="0.25">
      <c r="A486" s="12" t="s">
        <v>1124</v>
      </c>
      <c r="B486">
        <v>479</v>
      </c>
      <c r="C486" s="12" t="s">
        <v>94</v>
      </c>
      <c r="D486">
        <v>-21</v>
      </c>
      <c r="E486" s="12">
        <v>0</v>
      </c>
    </row>
    <row r="487" spans="1:5" x14ac:dyDescent="0.25">
      <c r="A487" s="12" t="s">
        <v>1124</v>
      </c>
      <c r="B487">
        <v>480</v>
      </c>
      <c r="C487" s="12" t="s">
        <v>94</v>
      </c>
      <c r="D487">
        <v>-21</v>
      </c>
      <c r="E487" s="12">
        <v>0</v>
      </c>
    </row>
    <row r="488" spans="1:5" x14ac:dyDescent="0.25">
      <c r="A488" s="12" t="s">
        <v>1124</v>
      </c>
      <c r="B488">
        <v>481</v>
      </c>
      <c r="C488" s="12" t="s">
        <v>94</v>
      </c>
      <c r="D488">
        <v>-21</v>
      </c>
      <c r="E488" s="12">
        <v>0</v>
      </c>
    </row>
    <row r="489" spans="1:5" x14ac:dyDescent="0.25">
      <c r="A489" s="12" t="s">
        <v>1124</v>
      </c>
      <c r="B489">
        <v>482</v>
      </c>
      <c r="C489" s="12" t="s">
        <v>94</v>
      </c>
      <c r="D489">
        <v>-21</v>
      </c>
      <c r="E489" s="12">
        <v>0</v>
      </c>
    </row>
    <row r="490" spans="1:5" x14ac:dyDescent="0.25">
      <c r="A490" s="12" t="s">
        <v>1124</v>
      </c>
      <c r="B490">
        <v>483</v>
      </c>
      <c r="C490" s="12" t="s">
        <v>94</v>
      </c>
      <c r="D490">
        <v>-21</v>
      </c>
      <c r="E490" s="12">
        <v>0</v>
      </c>
    </row>
    <row r="491" spans="1:5" x14ac:dyDescent="0.25">
      <c r="A491" s="12" t="s">
        <v>1124</v>
      </c>
      <c r="B491">
        <v>484</v>
      </c>
      <c r="C491" s="12" t="s">
        <v>94</v>
      </c>
      <c r="D491">
        <v>-16.348099999999999</v>
      </c>
      <c r="E491" s="12">
        <v>0</v>
      </c>
    </row>
    <row r="492" spans="1:5" x14ac:dyDescent="0.25">
      <c r="A492" s="12" t="s">
        <v>1124</v>
      </c>
      <c r="B492">
        <v>485</v>
      </c>
      <c r="C492" s="12" t="s">
        <v>94</v>
      </c>
      <c r="D492">
        <v>-21</v>
      </c>
      <c r="E492" s="12">
        <v>0</v>
      </c>
    </row>
    <row r="493" spans="1:5" x14ac:dyDescent="0.25">
      <c r="A493" s="12" t="s">
        <v>1124</v>
      </c>
      <c r="B493">
        <v>486</v>
      </c>
      <c r="C493" s="12" t="s">
        <v>94</v>
      </c>
      <c r="D493">
        <v>-21</v>
      </c>
      <c r="E493" s="12">
        <v>0</v>
      </c>
    </row>
    <row r="494" spans="1:5" x14ac:dyDescent="0.25">
      <c r="A494" s="12" t="s">
        <v>1124</v>
      </c>
      <c r="B494">
        <v>487</v>
      </c>
      <c r="C494" s="12" t="s">
        <v>94</v>
      </c>
      <c r="D494">
        <v>-19.6309</v>
      </c>
      <c r="E494" s="12">
        <v>0</v>
      </c>
    </row>
    <row r="495" spans="1:5" x14ac:dyDescent="0.25">
      <c r="A495" s="12" t="s">
        <v>1124</v>
      </c>
      <c r="B495">
        <v>488</v>
      </c>
      <c r="C495" s="12" t="s">
        <v>94</v>
      </c>
      <c r="D495">
        <v>-14.4307</v>
      </c>
      <c r="E495" s="12">
        <v>0</v>
      </c>
    </row>
    <row r="496" spans="1:5" x14ac:dyDescent="0.25">
      <c r="A496" s="12" t="s">
        <v>1124</v>
      </c>
      <c r="B496">
        <v>489</v>
      </c>
      <c r="C496" s="12" t="s">
        <v>94</v>
      </c>
      <c r="D496">
        <v>-21</v>
      </c>
      <c r="E496" s="12">
        <v>0</v>
      </c>
    </row>
    <row r="497" spans="1:5" x14ac:dyDescent="0.25">
      <c r="A497" s="12" t="s">
        <v>1124</v>
      </c>
      <c r="B497">
        <v>490</v>
      </c>
      <c r="C497" s="12" t="s">
        <v>94</v>
      </c>
      <c r="D497">
        <v>-21</v>
      </c>
      <c r="E497" s="12">
        <v>0</v>
      </c>
    </row>
    <row r="498" spans="1:5" x14ac:dyDescent="0.25">
      <c r="A498" s="12" t="s">
        <v>1124</v>
      </c>
      <c r="B498">
        <v>491</v>
      </c>
      <c r="C498" s="12" t="s">
        <v>94</v>
      </c>
      <c r="D498">
        <v>-21</v>
      </c>
      <c r="E498" s="12">
        <v>0</v>
      </c>
    </row>
    <row r="499" spans="1:5" x14ac:dyDescent="0.25">
      <c r="A499" s="12" t="s">
        <v>1124</v>
      </c>
      <c r="B499">
        <v>492</v>
      </c>
      <c r="C499" s="12" t="s">
        <v>94</v>
      </c>
      <c r="D499">
        <v>-21</v>
      </c>
      <c r="E499" s="12">
        <v>0</v>
      </c>
    </row>
    <row r="500" spans="1:5" x14ac:dyDescent="0.25">
      <c r="A500" s="12" t="s">
        <v>1124</v>
      </c>
      <c r="B500">
        <v>493</v>
      </c>
      <c r="C500" s="12" t="s">
        <v>94</v>
      </c>
      <c r="D500">
        <v>-21</v>
      </c>
      <c r="E500" s="12">
        <v>0</v>
      </c>
    </row>
    <row r="501" spans="1:5" x14ac:dyDescent="0.25">
      <c r="A501" s="12" t="s">
        <v>1124</v>
      </c>
      <c r="B501">
        <v>494</v>
      </c>
      <c r="C501" s="12" t="s">
        <v>94</v>
      </c>
      <c r="D501">
        <v>-21</v>
      </c>
      <c r="E501" s="12">
        <v>0</v>
      </c>
    </row>
    <row r="502" spans="1:5" x14ac:dyDescent="0.25">
      <c r="A502" s="12" t="s">
        <v>1124</v>
      </c>
      <c r="B502">
        <v>495</v>
      </c>
      <c r="C502" s="12" t="s">
        <v>91</v>
      </c>
      <c r="D502">
        <v>-55</v>
      </c>
      <c r="E502" s="12">
        <v>0</v>
      </c>
    </row>
    <row r="503" spans="1:5" x14ac:dyDescent="0.25">
      <c r="A503" s="12" t="s">
        <v>1124</v>
      </c>
      <c r="B503">
        <v>496</v>
      </c>
      <c r="C503" s="12" t="s">
        <v>94</v>
      </c>
      <c r="D503">
        <v>-20.407900000000001</v>
      </c>
      <c r="E503" s="12">
        <v>0</v>
      </c>
    </row>
    <row r="504" spans="1:5" x14ac:dyDescent="0.25">
      <c r="A504" s="12" t="s">
        <v>1124</v>
      </c>
      <c r="B504">
        <v>497</v>
      </c>
      <c r="C504" s="12" t="s">
        <v>94</v>
      </c>
      <c r="D504">
        <v>-21.638100000000001</v>
      </c>
      <c r="E504" s="12">
        <v>0</v>
      </c>
    </row>
    <row r="505" spans="1:5" x14ac:dyDescent="0.25">
      <c r="A505" s="12" t="s">
        <v>1124</v>
      </c>
      <c r="B505">
        <v>498</v>
      </c>
      <c r="C505" s="12" t="s">
        <v>94</v>
      </c>
      <c r="D505">
        <v>-22</v>
      </c>
      <c r="E505" s="12">
        <v>0</v>
      </c>
    </row>
    <row r="506" spans="1:5" x14ac:dyDescent="0.25">
      <c r="A506" s="12" t="s">
        <v>1124</v>
      </c>
      <c r="B506">
        <v>499</v>
      </c>
      <c r="C506" s="12" t="s">
        <v>94</v>
      </c>
      <c r="D506">
        <v>-4.3100199999999997</v>
      </c>
      <c r="E506" s="12">
        <v>0</v>
      </c>
    </row>
    <row r="507" spans="1:5" x14ac:dyDescent="0.25">
      <c r="A507" s="12" t="s">
        <v>1124</v>
      </c>
      <c r="B507">
        <v>500</v>
      </c>
      <c r="C507" s="12" t="s">
        <v>94</v>
      </c>
      <c r="D507">
        <v>-22</v>
      </c>
      <c r="E507" s="12">
        <v>0</v>
      </c>
    </row>
    <row r="508" spans="1:5" x14ac:dyDescent="0.25">
      <c r="A508" s="12" t="s">
        <v>1124</v>
      </c>
      <c r="B508">
        <v>501</v>
      </c>
      <c r="C508" s="12" t="s">
        <v>94</v>
      </c>
      <c r="D508">
        <v>-22</v>
      </c>
      <c r="E508" s="12">
        <v>0</v>
      </c>
    </row>
    <row r="509" spans="1:5" x14ac:dyDescent="0.25">
      <c r="A509" s="12" t="s">
        <v>1124</v>
      </c>
      <c r="B509">
        <v>502</v>
      </c>
      <c r="C509" s="12" t="s">
        <v>94</v>
      </c>
      <c r="D509">
        <v>-22</v>
      </c>
      <c r="E509" s="12">
        <v>0</v>
      </c>
    </row>
    <row r="510" spans="1:5" x14ac:dyDescent="0.25">
      <c r="A510" s="12" t="s">
        <v>1124</v>
      </c>
      <c r="B510">
        <v>503</v>
      </c>
      <c r="C510" s="12" t="s">
        <v>94</v>
      </c>
      <c r="D510">
        <v>-11.7043</v>
      </c>
      <c r="E510" s="12">
        <v>0</v>
      </c>
    </row>
    <row r="511" spans="1:5" x14ac:dyDescent="0.25">
      <c r="A511" s="12" t="s">
        <v>1124</v>
      </c>
      <c r="B511">
        <v>504</v>
      </c>
      <c r="C511" s="12" t="s">
        <v>94</v>
      </c>
      <c r="D511">
        <v>-22</v>
      </c>
      <c r="E511" s="12">
        <v>0</v>
      </c>
    </row>
    <row r="512" spans="1:5" x14ac:dyDescent="0.25">
      <c r="A512" s="12" t="s">
        <v>1124</v>
      </c>
      <c r="B512">
        <v>505</v>
      </c>
      <c r="C512" s="12" t="s">
        <v>94</v>
      </c>
      <c r="D512">
        <v>-22</v>
      </c>
      <c r="E512" s="12">
        <v>0</v>
      </c>
    </row>
    <row r="513" spans="1:5" x14ac:dyDescent="0.25">
      <c r="A513" s="12" t="s">
        <v>1124</v>
      </c>
      <c r="B513">
        <v>506</v>
      </c>
      <c r="C513" s="12" t="s">
        <v>94</v>
      </c>
      <c r="D513">
        <v>-22</v>
      </c>
      <c r="E513" s="12">
        <v>0</v>
      </c>
    </row>
    <row r="514" spans="1:5" x14ac:dyDescent="0.25">
      <c r="A514" s="12" t="s">
        <v>1124</v>
      </c>
      <c r="B514">
        <v>507</v>
      </c>
      <c r="C514" s="12" t="s">
        <v>94</v>
      </c>
      <c r="D514">
        <v>-22</v>
      </c>
      <c r="E514" s="12">
        <v>0</v>
      </c>
    </row>
    <row r="515" spans="1:5" x14ac:dyDescent="0.25">
      <c r="A515" s="12" t="s">
        <v>1124</v>
      </c>
      <c r="B515">
        <v>508</v>
      </c>
      <c r="C515" s="12" t="s">
        <v>94</v>
      </c>
      <c r="D515">
        <v>-22</v>
      </c>
      <c r="E515" s="12">
        <v>0</v>
      </c>
    </row>
    <row r="516" spans="1:5" x14ac:dyDescent="0.25">
      <c r="A516" s="12" t="s">
        <v>1124</v>
      </c>
      <c r="B516">
        <v>509</v>
      </c>
      <c r="C516" s="12" t="s">
        <v>94</v>
      </c>
      <c r="D516">
        <v>-22</v>
      </c>
      <c r="E516" s="12">
        <v>0</v>
      </c>
    </row>
    <row r="517" spans="1:5" x14ac:dyDescent="0.25">
      <c r="A517" s="12" t="s">
        <v>1124</v>
      </c>
      <c r="B517">
        <v>510</v>
      </c>
      <c r="C517" s="12" t="s">
        <v>94</v>
      </c>
      <c r="D517">
        <v>-22</v>
      </c>
      <c r="E517" s="12">
        <v>0</v>
      </c>
    </row>
    <row r="518" spans="1:5" x14ac:dyDescent="0.25">
      <c r="A518" s="12" t="s">
        <v>1124</v>
      </c>
      <c r="B518">
        <v>511</v>
      </c>
      <c r="C518" s="12" t="s">
        <v>94</v>
      </c>
      <c r="D518">
        <v>-8.1389499999999995</v>
      </c>
      <c r="E518" s="12">
        <v>0</v>
      </c>
    </row>
    <row r="519" spans="1:5" x14ac:dyDescent="0.25">
      <c r="A519" s="12" t="s">
        <v>1124</v>
      </c>
      <c r="B519">
        <v>512</v>
      </c>
      <c r="C519" s="12" t="s">
        <v>94</v>
      </c>
      <c r="D519">
        <v>-22</v>
      </c>
      <c r="E519" s="12">
        <v>0</v>
      </c>
    </row>
    <row r="520" spans="1:5" x14ac:dyDescent="0.25">
      <c r="A520" s="12" t="s">
        <v>1124</v>
      </c>
      <c r="B520">
        <v>513</v>
      </c>
      <c r="C520" s="12" t="s">
        <v>94</v>
      </c>
      <c r="D520">
        <v>-17.9604</v>
      </c>
      <c r="E520" s="12">
        <v>0</v>
      </c>
    </row>
    <row r="521" spans="1:5" x14ac:dyDescent="0.25">
      <c r="A521" s="12" t="s">
        <v>1124</v>
      </c>
      <c r="B521">
        <v>514</v>
      </c>
      <c r="C521" s="12" t="s">
        <v>94</v>
      </c>
      <c r="D521">
        <v>-22</v>
      </c>
      <c r="E521" s="12">
        <v>0</v>
      </c>
    </row>
    <row r="522" spans="1:5" x14ac:dyDescent="0.25">
      <c r="A522" s="12" t="s">
        <v>1124</v>
      </c>
      <c r="B522">
        <v>515</v>
      </c>
      <c r="C522" s="12" t="s">
        <v>94</v>
      </c>
      <c r="D522">
        <v>-8.9424600000000005</v>
      </c>
      <c r="E522" s="12">
        <v>0</v>
      </c>
    </row>
    <row r="523" spans="1:5" x14ac:dyDescent="0.25">
      <c r="A523" s="12" t="s">
        <v>1124</v>
      </c>
      <c r="B523">
        <v>516</v>
      </c>
      <c r="C523" s="12" t="s">
        <v>94</v>
      </c>
      <c r="D523">
        <v>-22</v>
      </c>
      <c r="E523" s="12">
        <v>0</v>
      </c>
    </row>
    <row r="524" spans="1:5" x14ac:dyDescent="0.25">
      <c r="A524" s="12" t="s">
        <v>1124</v>
      </c>
      <c r="B524">
        <v>517</v>
      </c>
      <c r="C524" s="12" t="s">
        <v>94</v>
      </c>
      <c r="D524">
        <v>-22</v>
      </c>
      <c r="E524" s="12">
        <v>0</v>
      </c>
    </row>
    <row r="525" spans="1:5" x14ac:dyDescent="0.25">
      <c r="A525" s="12" t="s">
        <v>1124</v>
      </c>
      <c r="B525">
        <v>518</v>
      </c>
      <c r="C525" s="12" t="s">
        <v>94</v>
      </c>
      <c r="D525">
        <v>-3.1903800000000002</v>
      </c>
      <c r="E525" s="12">
        <v>0</v>
      </c>
    </row>
    <row r="526" spans="1:5" x14ac:dyDescent="0.25">
      <c r="A526" s="12" t="s">
        <v>1124</v>
      </c>
      <c r="B526">
        <v>519</v>
      </c>
      <c r="C526" s="12" t="s">
        <v>94</v>
      </c>
      <c r="D526">
        <v>-22</v>
      </c>
      <c r="E526" s="12">
        <v>0</v>
      </c>
    </row>
    <row r="527" spans="1:5" x14ac:dyDescent="0.25">
      <c r="A527" s="12" t="s">
        <v>1124</v>
      </c>
      <c r="B527">
        <v>520</v>
      </c>
      <c r="C527" s="12" t="s">
        <v>94</v>
      </c>
      <c r="D527">
        <v>-22</v>
      </c>
      <c r="E527" s="12">
        <v>0</v>
      </c>
    </row>
    <row r="528" spans="1:5" x14ac:dyDescent="0.25">
      <c r="A528" s="12" t="s">
        <v>1124</v>
      </c>
      <c r="B528">
        <v>521</v>
      </c>
      <c r="C528" s="12" t="s">
        <v>91</v>
      </c>
      <c r="D528">
        <v>-55</v>
      </c>
      <c r="E528" s="12">
        <v>0</v>
      </c>
    </row>
    <row r="529" spans="1:5" x14ac:dyDescent="0.25">
      <c r="A529" s="12" t="s">
        <v>1124</v>
      </c>
      <c r="B529">
        <v>522</v>
      </c>
      <c r="C529" s="12" t="s">
        <v>94</v>
      </c>
      <c r="D529">
        <v>-21.007400000000001</v>
      </c>
      <c r="E529" s="12">
        <v>0</v>
      </c>
    </row>
    <row r="530" spans="1:5" x14ac:dyDescent="0.25">
      <c r="A530" s="12" t="s">
        <v>1124</v>
      </c>
      <c r="B530">
        <v>523</v>
      </c>
      <c r="C530" s="12" t="s">
        <v>94</v>
      </c>
      <c r="D530">
        <v>-22.552299999999999</v>
      </c>
      <c r="E530" s="12">
        <v>0</v>
      </c>
    </row>
    <row r="531" spans="1:5" x14ac:dyDescent="0.25">
      <c r="A531" s="12" t="s">
        <v>1124</v>
      </c>
      <c r="B531">
        <v>524</v>
      </c>
      <c r="C531" s="12" t="s">
        <v>94</v>
      </c>
      <c r="D531">
        <v>-23</v>
      </c>
      <c r="E531" s="12">
        <v>0</v>
      </c>
    </row>
    <row r="532" spans="1:5" x14ac:dyDescent="0.25">
      <c r="A532" s="12" t="s">
        <v>1124</v>
      </c>
      <c r="B532">
        <v>525</v>
      </c>
      <c r="C532" s="12" t="s">
        <v>94</v>
      </c>
      <c r="D532">
        <v>-23</v>
      </c>
      <c r="E532" s="12">
        <v>0</v>
      </c>
    </row>
    <row r="533" spans="1:5" x14ac:dyDescent="0.25">
      <c r="A533" s="12" t="s">
        <v>1124</v>
      </c>
      <c r="B533">
        <v>526</v>
      </c>
      <c r="C533" s="12" t="s">
        <v>94</v>
      </c>
      <c r="D533">
        <v>-23</v>
      </c>
      <c r="E533" s="12">
        <v>0</v>
      </c>
    </row>
    <row r="534" spans="1:5" x14ac:dyDescent="0.25">
      <c r="A534" s="12" t="s">
        <v>1124</v>
      </c>
      <c r="B534">
        <v>527</v>
      </c>
      <c r="C534" s="12" t="s">
        <v>94</v>
      </c>
      <c r="D534">
        <v>-20.7727</v>
      </c>
      <c r="E534" s="12">
        <v>0</v>
      </c>
    </row>
    <row r="535" spans="1:5" x14ac:dyDescent="0.25">
      <c r="A535" s="12" t="s">
        <v>1124</v>
      </c>
      <c r="B535">
        <v>528</v>
      </c>
      <c r="C535" s="12" t="s">
        <v>94</v>
      </c>
      <c r="D535">
        <v>-23</v>
      </c>
      <c r="E535" s="12">
        <v>0</v>
      </c>
    </row>
    <row r="536" spans="1:5" x14ac:dyDescent="0.25">
      <c r="A536" s="12" t="s">
        <v>1124</v>
      </c>
      <c r="B536">
        <v>529</v>
      </c>
      <c r="C536" s="12" t="s">
        <v>94</v>
      </c>
      <c r="D536">
        <v>-13.2935</v>
      </c>
      <c r="E536" s="12">
        <v>0</v>
      </c>
    </row>
    <row r="537" spans="1:5" x14ac:dyDescent="0.25">
      <c r="A537" s="12" t="s">
        <v>1124</v>
      </c>
      <c r="B537">
        <v>530</v>
      </c>
      <c r="C537" s="12" t="s">
        <v>94</v>
      </c>
      <c r="D537">
        <v>-23</v>
      </c>
      <c r="E537" s="12">
        <v>0</v>
      </c>
    </row>
    <row r="538" spans="1:5" x14ac:dyDescent="0.25">
      <c r="A538" s="12" t="s">
        <v>1124</v>
      </c>
      <c r="B538">
        <v>531</v>
      </c>
      <c r="C538" s="12" t="s">
        <v>94</v>
      </c>
      <c r="D538">
        <v>-23</v>
      </c>
      <c r="E538" s="12">
        <v>0</v>
      </c>
    </row>
    <row r="539" spans="1:5" x14ac:dyDescent="0.25">
      <c r="A539" s="12" t="s">
        <v>1124</v>
      </c>
      <c r="B539">
        <v>532</v>
      </c>
      <c r="C539" s="12" t="s">
        <v>94</v>
      </c>
      <c r="D539">
        <v>-23</v>
      </c>
      <c r="E539" s="12">
        <v>0</v>
      </c>
    </row>
    <row r="540" spans="1:5" x14ac:dyDescent="0.25">
      <c r="A540" s="12" t="s">
        <v>1124</v>
      </c>
      <c r="B540">
        <v>533</v>
      </c>
      <c r="C540" s="12" t="s">
        <v>94</v>
      </c>
      <c r="D540">
        <v>-23</v>
      </c>
      <c r="E540" s="12">
        <v>0</v>
      </c>
    </row>
    <row r="541" spans="1:5" x14ac:dyDescent="0.25">
      <c r="A541" s="12" t="s">
        <v>1124</v>
      </c>
      <c r="B541">
        <v>534</v>
      </c>
      <c r="C541" s="12" t="s">
        <v>94</v>
      </c>
      <c r="D541">
        <v>-23</v>
      </c>
      <c r="E541" s="12">
        <v>0</v>
      </c>
    </row>
    <row r="542" spans="1:5" x14ac:dyDescent="0.25">
      <c r="A542" s="12" t="s">
        <v>1124</v>
      </c>
      <c r="B542">
        <v>535</v>
      </c>
      <c r="C542" s="12" t="s">
        <v>94</v>
      </c>
      <c r="D542">
        <v>-19.968499999999999</v>
      </c>
      <c r="E542" s="12">
        <v>0</v>
      </c>
    </row>
    <row r="543" spans="1:5" x14ac:dyDescent="0.25">
      <c r="A543" s="12" t="s">
        <v>1124</v>
      </c>
      <c r="B543">
        <v>536</v>
      </c>
      <c r="C543" s="12" t="s">
        <v>94</v>
      </c>
      <c r="D543">
        <v>-23</v>
      </c>
      <c r="E543" s="12">
        <v>0</v>
      </c>
    </row>
    <row r="544" spans="1:5" x14ac:dyDescent="0.25">
      <c r="A544" s="12" t="s">
        <v>1124</v>
      </c>
      <c r="B544">
        <v>537</v>
      </c>
      <c r="C544" s="12" t="s">
        <v>94</v>
      </c>
      <c r="D544">
        <v>-23</v>
      </c>
      <c r="E544" s="12">
        <v>0</v>
      </c>
    </row>
    <row r="545" spans="1:5" x14ac:dyDescent="0.25">
      <c r="A545" s="12" t="s">
        <v>1124</v>
      </c>
      <c r="B545">
        <v>538</v>
      </c>
      <c r="C545" s="12" t="s">
        <v>94</v>
      </c>
      <c r="D545">
        <v>-23</v>
      </c>
      <c r="E545" s="12">
        <v>0</v>
      </c>
    </row>
    <row r="546" spans="1:5" x14ac:dyDescent="0.25">
      <c r="A546" s="12" t="s">
        <v>1124</v>
      </c>
      <c r="B546">
        <v>539</v>
      </c>
      <c r="C546" s="12" t="s">
        <v>94</v>
      </c>
      <c r="D546">
        <v>-23</v>
      </c>
      <c r="E546" s="12">
        <v>0</v>
      </c>
    </row>
    <row r="547" spans="1:5" x14ac:dyDescent="0.25">
      <c r="A547" s="12" t="s">
        <v>1124</v>
      </c>
      <c r="B547">
        <v>540</v>
      </c>
      <c r="C547" s="12" t="s">
        <v>94</v>
      </c>
      <c r="D547">
        <v>-23</v>
      </c>
      <c r="E547" s="12">
        <v>0</v>
      </c>
    </row>
    <row r="548" spans="1:5" x14ac:dyDescent="0.25">
      <c r="A548" s="12" t="s">
        <v>1124</v>
      </c>
      <c r="B548">
        <v>541</v>
      </c>
      <c r="C548" s="12" t="s">
        <v>94</v>
      </c>
      <c r="D548">
        <v>-23</v>
      </c>
      <c r="E548" s="12">
        <v>0</v>
      </c>
    </row>
    <row r="549" spans="1:5" x14ac:dyDescent="0.25">
      <c r="A549" s="12" t="s">
        <v>1124</v>
      </c>
      <c r="B549">
        <v>542</v>
      </c>
      <c r="C549" s="12" t="s">
        <v>94</v>
      </c>
      <c r="D549">
        <v>-16.488399999999999</v>
      </c>
      <c r="E549" s="12">
        <v>0</v>
      </c>
    </row>
    <row r="550" spans="1:5" x14ac:dyDescent="0.25">
      <c r="A550" s="12" t="s">
        <v>1124</v>
      </c>
      <c r="B550">
        <v>543</v>
      </c>
      <c r="C550" s="12" t="s">
        <v>94</v>
      </c>
      <c r="D550">
        <v>-23</v>
      </c>
      <c r="E550" s="12">
        <v>0</v>
      </c>
    </row>
    <row r="551" spans="1:5" x14ac:dyDescent="0.25">
      <c r="A551" s="12" t="s">
        <v>1124</v>
      </c>
      <c r="B551">
        <v>544</v>
      </c>
      <c r="C551" s="12" t="s">
        <v>94</v>
      </c>
      <c r="D551">
        <v>-10.283799999999999</v>
      </c>
      <c r="E551" s="12">
        <v>0</v>
      </c>
    </row>
    <row r="552" spans="1:5" x14ac:dyDescent="0.25">
      <c r="A552" s="12" t="s">
        <v>1124</v>
      </c>
      <c r="B552">
        <v>545</v>
      </c>
      <c r="C552" s="12" t="s">
        <v>94</v>
      </c>
      <c r="D552">
        <v>-23</v>
      </c>
      <c r="E552" s="12">
        <v>0</v>
      </c>
    </row>
    <row r="553" spans="1:5" x14ac:dyDescent="0.25">
      <c r="A553" s="12" t="s">
        <v>1124</v>
      </c>
      <c r="B553">
        <v>546</v>
      </c>
      <c r="C553" s="12" t="s">
        <v>94</v>
      </c>
      <c r="D553">
        <v>-23</v>
      </c>
      <c r="E553" s="12">
        <v>0</v>
      </c>
    </row>
    <row r="554" spans="1:5" x14ac:dyDescent="0.25">
      <c r="A554" s="12" t="s">
        <v>1124</v>
      </c>
      <c r="B554">
        <v>547</v>
      </c>
      <c r="C554" s="12" t="s">
        <v>94</v>
      </c>
      <c r="D554">
        <v>-15.1816</v>
      </c>
      <c r="E554" s="12">
        <v>0</v>
      </c>
    </row>
    <row r="555" spans="1:5" x14ac:dyDescent="0.25">
      <c r="A555" s="12" t="s">
        <v>1124</v>
      </c>
      <c r="B555">
        <v>548</v>
      </c>
      <c r="C555" s="12" t="s">
        <v>94</v>
      </c>
      <c r="D555">
        <v>-23</v>
      </c>
      <c r="E555" s="12">
        <v>0</v>
      </c>
    </row>
    <row r="556" spans="1:5" x14ac:dyDescent="0.25">
      <c r="A556" s="12" t="s">
        <v>1124</v>
      </c>
      <c r="B556">
        <v>549</v>
      </c>
      <c r="C556" s="12" t="s">
        <v>94</v>
      </c>
      <c r="D556">
        <v>-23</v>
      </c>
      <c r="E556" s="12">
        <v>0</v>
      </c>
    </row>
    <row r="557" spans="1:5" x14ac:dyDescent="0.25">
      <c r="A557" s="12" t="s">
        <v>1124</v>
      </c>
      <c r="B557">
        <v>550</v>
      </c>
      <c r="C557" s="12" t="s">
        <v>94</v>
      </c>
      <c r="D557">
        <v>-23</v>
      </c>
      <c r="E557" s="12">
        <v>0</v>
      </c>
    </row>
    <row r="558" spans="1:5" x14ac:dyDescent="0.25">
      <c r="A558" s="12" t="s">
        <v>1124</v>
      </c>
      <c r="B558">
        <v>551</v>
      </c>
      <c r="C558" s="12" t="s">
        <v>94</v>
      </c>
      <c r="D558">
        <v>-23</v>
      </c>
      <c r="E558" s="12">
        <v>0</v>
      </c>
    </row>
    <row r="559" spans="1:5" x14ac:dyDescent="0.25">
      <c r="A559" s="12" t="s">
        <v>1124</v>
      </c>
      <c r="B559">
        <v>552</v>
      </c>
      <c r="C559" s="12" t="s">
        <v>94</v>
      </c>
      <c r="D559">
        <v>-23</v>
      </c>
      <c r="E559" s="12">
        <v>0</v>
      </c>
    </row>
    <row r="560" spans="1:5" x14ac:dyDescent="0.25">
      <c r="A560" s="12" t="s">
        <v>1124</v>
      </c>
      <c r="B560">
        <v>553</v>
      </c>
      <c r="C560" s="12" t="s">
        <v>94</v>
      </c>
      <c r="D560">
        <v>-23</v>
      </c>
      <c r="E560" s="12">
        <v>0</v>
      </c>
    </row>
    <row r="561" spans="1:5" x14ac:dyDescent="0.25">
      <c r="A561" s="12" t="s">
        <v>1124</v>
      </c>
      <c r="B561">
        <v>554</v>
      </c>
      <c r="C561" s="12" t="s">
        <v>94</v>
      </c>
      <c r="D561">
        <v>-23</v>
      </c>
      <c r="E561" s="12">
        <v>0</v>
      </c>
    </row>
    <row r="562" spans="1:5" x14ac:dyDescent="0.25">
      <c r="A562" s="12" t="s">
        <v>1124</v>
      </c>
      <c r="B562">
        <v>555</v>
      </c>
      <c r="C562" s="12" t="s">
        <v>94</v>
      </c>
      <c r="D562">
        <v>-23</v>
      </c>
      <c r="E562" s="12">
        <v>0</v>
      </c>
    </row>
    <row r="563" spans="1:5" x14ac:dyDescent="0.25">
      <c r="A563" s="12" t="s">
        <v>1124</v>
      </c>
      <c r="B563">
        <v>556</v>
      </c>
      <c r="C563" s="12" t="s">
        <v>94</v>
      </c>
      <c r="D563">
        <v>-23</v>
      </c>
      <c r="E563" s="12">
        <v>0</v>
      </c>
    </row>
    <row r="564" spans="1:5" x14ac:dyDescent="0.25">
      <c r="A564" s="12" t="s">
        <v>1124</v>
      </c>
      <c r="B564">
        <v>557</v>
      </c>
      <c r="C564" s="12" t="s">
        <v>94</v>
      </c>
      <c r="D564">
        <v>-23</v>
      </c>
      <c r="E564" s="12">
        <v>0</v>
      </c>
    </row>
    <row r="565" spans="1:5" x14ac:dyDescent="0.25">
      <c r="A565" s="12" t="s">
        <v>1124</v>
      </c>
      <c r="B565">
        <v>558</v>
      </c>
      <c r="C565" s="12" t="s">
        <v>94</v>
      </c>
      <c r="D565">
        <v>-23</v>
      </c>
      <c r="E565" s="12">
        <v>0</v>
      </c>
    </row>
    <row r="566" spans="1:5" x14ac:dyDescent="0.25">
      <c r="A566" s="12" t="s">
        <v>1124</v>
      </c>
      <c r="B566">
        <v>559</v>
      </c>
      <c r="C566" s="12" t="s">
        <v>94</v>
      </c>
      <c r="D566">
        <v>-23</v>
      </c>
      <c r="E566" s="12">
        <v>0</v>
      </c>
    </row>
    <row r="567" spans="1:5" x14ac:dyDescent="0.25">
      <c r="A567" s="12" t="s">
        <v>1124</v>
      </c>
      <c r="B567">
        <v>560</v>
      </c>
      <c r="C567" s="12" t="s">
        <v>94</v>
      </c>
      <c r="D567">
        <v>-23</v>
      </c>
      <c r="E567" s="12">
        <v>0</v>
      </c>
    </row>
    <row r="568" spans="1:5" x14ac:dyDescent="0.25">
      <c r="A568" s="12" t="s">
        <v>1124</v>
      </c>
      <c r="B568">
        <v>561</v>
      </c>
      <c r="C568" s="12" t="s">
        <v>94</v>
      </c>
      <c r="D568">
        <v>-23</v>
      </c>
      <c r="E568" s="12">
        <v>0</v>
      </c>
    </row>
    <row r="569" spans="1:5" x14ac:dyDescent="0.25">
      <c r="A569" s="12" t="s">
        <v>1124</v>
      </c>
      <c r="B569">
        <v>562</v>
      </c>
      <c r="C569" s="12" t="s">
        <v>94</v>
      </c>
      <c r="D569">
        <v>-23</v>
      </c>
      <c r="E569" s="12">
        <v>0</v>
      </c>
    </row>
    <row r="570" spans="1:5" x14ac:dyDescent="0.25">
      <c r="A570" s="12" t="s">
        <v>1124</v>
      </c>
      <c r="B570">
        <v>563</v>
      </c>
      <c r="C570" s="12" t="s">
        <v>94</v>
      </c>
      <c r="D570">
        <v>-23</v>
      </c>
      <c r="E570" s="12">
        <v>0</v>
      </c>
    </row>
    <row r="571" spans="1:5" x14ac:dyDescent="0.25">
      <c r="A571" s="12" t="s">
        <v>1124</v>
      </c>
      <c r="B571">
        <v>564</v>
      </c>
      <c r="C571" s="12" t="s">
        <v>94</v>
      </c>
      <c r="D571">
        <v>-23</v>
      </c>
      <c r="E571" s="12">
        <v>0</v>
      </c>
    </row>
    <row r="572" spans="1:5" x14ac:dyDescent="0.25">
      <c r="A572" s="12" t="s">
        <v>1124</v>
      </c>
      <c r="B572">
        <v>565</v>
      </c>
      <c r="C572" s="12" t="s">
        <v>94</v>
      </c>
      <c r="D572">
        <v>-23</v>
      </c>
      <c r="E572" s="12">
        <v>0</v>
      </c>
    </row>
    <row r="573" spans="1:5" x14ac:dyDescent="0.25">
      <c r="A573" s="12" t="s">
        <v>1124</v>
      </c>
      <c r="B573">
        <v>566</v>
      </c>
      <c r="C573" s="12" t="s">
        <v>94</v>
      </c>
      <c r="D573">
        <v>-23</v>
      </c>
      <c r="E573" s="12">
        <v>0</v>
      </c>
    </row>
    <row r="574" spans="1:5" x14ac:dyDescent="0.25">
      <c r="A574" s="12" t="s">
        <v>1124</v>
      </c>
      <c r="B574">
        <v>567</v>
      </c>
      <c r="C574" s="12" t="s">
        <v>94</v>
      </c>
      <c r="D574">
        <v>-23</v>
      </c>
      <c r="E574" s="12">
        <v>0</v>
      </c>
    </row>
    <row r="575" spans="1:5" x14ac:dyDescent="0.25">
      <c r="A575" s="12" t="s">
        <v>1124</v>
      </c>
      <c r="B575">
        <v>568</v>
      </c>
      <c r="C575" s="12" t="s">
        <v>94</v>
      </c>
      <c r="D575">
        <v>-23</v>
      </c>
      <c r="E575" s="12">
        <v>0</v>
      </c>
    </row>
    <row r="576" spans="1:5" x14ac:dyDescent="0.25">
      <c r="A576" s="12" t="s">
        <v>1124</v>
      </c>
      <c r="B576">
        <v>569</v>
      </c>
      <c r="C576" s="12" t="s">
        <v>94</v>
      </c>
      <c r="D576">
        <v>-23</v>
      </c>
      <c r="E576" s="12">
        <v>0</v>
      </c>
    </row>
    <row r="577" spans="1:5" x14ac:dyDescent="0.25">
      <c r="A577" s="12" t="s">
        <v>1124</v>
      </c>
      <c r="B577">
        <v>570</v>
      </c>
      <c r="C577" s="12" t="s">
        <v>94</v>
      </c>
      <c r="D577">
        <v>-23</v>
      </c>
      <c r="E577" s="12">
        <v>0</v>
      </c>
    </row>
    <row r="578" spans="1:5" x14ac:dyDescent="0.25">
      <c r="A578" s="12" t="s">
        <v>1124</v>
      </c>
      <c r="B578">
        <v>571</v>
      </c>
      <c r="C578" s="12" t="s">
        <v>94</v>
      </c>
      <c r="D578">
        <v>-23</v>
      </c>
      <c r="E578" s="12">
        <v>0</v>
      </c>
    </row>
    <row r="579" spans="1:5" x14ac:dyDescent="0.25">
      <c r="A579" s="12" t="s">
        <v>1124</v>
      </c>
      <c r="B579">
        <v>572</v>
      </c>
      <c r="C579" s="12" t="s">
        <v>94</v>
      </c>
      <c r="D579">
        <v>-23</v>
      </c>
      <c r="E579" s="12">
        <v>0</v>
      </c>
    </row>
    <row r="580" spans="1:5" x14ac:dyDescent="0.25">
      <c r="A580" s="12" t="s">
        <v>1124</v>
      </c>
      <c r="B580">
        <v>573</v>
      </c>
      <c r="C580" s="12" t="s">
        <v>94</v>
      </c>
      <c r="D580">
        <v>-23</v>
      </c>
      <c r="E580" s="12">
        <v>0</v>
      </c>
    </row>
    <row r="581" spans="1:5" x14ac:dyDescent="0.25">
      <c r="A581" s="12" t="s">
        <v>1124</v>
      </c>
      <c r="B581">
        <v>574</v>
      </c>
      <c r="C581" s="12" t="s">
        <v>94</v>
      </c>
      <c r="D581">
        <v>-23</v>
      </c>
      <c r="E581" s="12">
        <v>0</v>
      </c>
    </row>
    <row r="582" spans="1:5" x14ac:dyDescent="0.25">
      <c r="A582" s="12" t="s">
        <v>1124</v>
      </c>
      <c r="B582">
        <v>575</v>
      </c>
      <c r="C582" s="12" t="s">
        <v>94</v>
      </c>
      <c r="D582">
        <v>-23</v>
      </c>
      <c r="E582" s="12">
        <v>0</v>
      </c>
    </row>
    <row r="583" spans="1:5" x14ac:dyDescent="0.25">
      <c r="A583" s="12" t="s">
        <v>1124</v>
      </c>
      <c r="B583">
        <v>576</v>
      </c>
      <c r="C583" s="12" t="s">
        <v>94</v>
      </c>
      <c r="D583">
        <v>-23</v>
      </c>
      <c r="E583" s="12">
        <v>0</v>
      </c>
    </row>
    <row r="584" spans="1:5" x14ac:dyDescent="0.25">
      <c r="A584" s="12" t="s">
        <v>1124</v>
      </c>
      <c r="B584">
        <v>577</v>
      </c>
      <c r="C584" s="12" t="s">
        <v>94</v>
      </c>
      <c r="D584">
        <v>-23</v>
      </c>
      <c r="E584" s="12">
        <v>0</v>
      </c>
    </row>
    <row r="585" spans="1:5" x14ac:dyDescent="0.25">
      <c r="A585" s="12" t="s">
        <v>1124</v>
      </c>
      <c r="B585">
        <v>578</v>
      </c>
      <c r="C585" s="12" t="s">
        <v>94</v>
      </c>
      <c r="D585">
        <v>-23</v>
      </c>
      <c r="E585" s="12">
        <v>0</v>
      </c>
    </row>
    <row r="586" spans="1:5" x14ac:dyDescent="0.25">
      <c r="A586" s="12" t="s">
        <v>1124</v>
      </c>
      <c r="B586">
        <v>579</v>
      </c>
      <c r="C586" s="12" t="s">
        <v>94</v>
      </c>
      <c r="D586">
        <v>-23</v>
      </c>
      <c r="E586" s="12">
        <v>0</v>
      </c>
    </row>
    <row r="587" spans="1:5" x14ac:dyDescent="0.25">
      <c r="A587" s="12" t="s">
        <v>1124</v>
      </c>
      <c r="B587">
        <v>580</v>
      </c>
      <c r="C587" s="12" t="s">
        <v>94</v>
      </c>
      <c r="D587">
        <v>-23</v>
      </c>
      <c r="E587" s="12">
        <v>0</v>
      </c>
    </row>
    <row r="588" spans="1:5" x14ac:dyDescent="0.25">
      <c r="A588" s="12" t="s">
        <v>1124</v>
      </c>
      <c r="B588">
        <v>581</v>
      </c>
      <c r="C588" s="12" t="s">
        <v>94</v>
      </c>
      <c r="D588">
        <v>-22.335999999999999</v>
      </c>
      <c r="E588" s="12">
        <v>0</v>
      </c>
    </row>
    <row r="589" spans="1:5" x14ac:dyDescent="0.25">
      <c r="A589" s="12" t="s">
        <v>1124</v>
      </c>
      <c r="B589">
        <v>582</v>
      </c>
      <c r="C589" s="12" t="s">
        <v>94</v>
      </c>
      <c r="D589">
        <v>-23</v>
      </c>
      <c r="E589" s="12">
        <v>0</v>
      </c>
    </row>
    <row r="590" spans="1:5" x14ac:dyDescent="0.25">
      <c r="A590" s="12" t="s">
        <v>1124</v>
      </c>
      <c r="B590">
        <v>583</v>
      </c>
      <c r="C590" s="12" t="s">
        <v>94</v>
      </c>
      <c r="D590">
        <v>-23</v>
      </c>
      <c r="E590" s="12">
        <v>0</v>
      </c>
    </row>
    <row r="591" spans="1:5" x14ac:dyDescent="0.25">
      <c r="A591" s="12" t="s">
        <v>1124</v>
      </c>
      <c r="B591">
        <v>584</v>
      </c>
      <c r="C591" s="12" t="s">
        <v>94</v>
      </c>
      <c r="D591">
        <v>-23</v>
      </c>
      <c r="E591" s="12">
        <v>0</v>
      </c>
    </row>
    <row r="592" spans="1:5" x14ac:dyDescent="0.25">
      <c r="A592" s="12" t="s">
        <v>1124</v>
      </c>
      <c r="B592">
        <v>585</v>
      </c>
      <c r="C592" s="12" t="s">
        <v>91</v>
      </c>
      <c r="D592">
        <v>-55</v>
      </c>
      <c r="E592" s="12">
        <v>0</v>
      </c>
    </row>
    <row r="593" spans="1:5" x14ac:dyDescent="0.25">
      <c r="A593" s="12" t="s">
        <v>1124</v>
      </c>
      <c r="B593">
        <v>586</v>
      </c>
      <c r="C593" s="12" t="s">
        <v>94</v>
      </c>
      <c r="D593">
        <v>-13.549200000000001</v>
      </c>
      <c r="E593" s="12">
        <v>0</v>
      </c>
    </row>
    <row r="594" spans="1:5" x14ac:dyDescent="0.25">
      <c r="A594" s="12" t="s">
        <v>1124</v>
      </c>
      <c r="B594">
        <v>587</v>
      </c>
      <c r="C594" s="12" t="s">
        <v>94</v>
      </c>
      <c r="D594">
        <v>-22.563199999999998</v>
      </c>
      <c r="E594" s="12">
        <v>0</v>
      </c>
    </row>
    <row r="595" spans="1:5" x14ac:dyDescent="0.25">
      <c r="A595" s="12" t="s">
        <v>1124</v>
      </c>
      <c r="B595">
        <v>588</v>
      </c>
      <c r="C595" s="12" t="s">
        <v>94</v>
      </c>
      <c r="D595">
        <v>-23</v>
      </c>
      <c r="E595" s="12">
        <v>0</v>
      </c>
    </row>
    <row r="596" spans="1:5" x14ac:dyDescent="0.25">
      <c r="A596" s="12" t="s">
        <v>1124</v>
      </c>
      <c r="B596">
        <v>589</v>
      </c>
      <c r="C596" s="12" t="s">
        <v>94</v>
      </c>
      <c r="D596">
        <v>-23</v>
      </c>
      <c r="E596" s="12">
        <v>0</v>
      </c>
    </row>
    <row r="597" spans="1:5" x14ac:dyDescent="0.25">
      <c r="A597" s="12" t="s">
        <v>1124</v>
      </c>
      <c r="B597">
        <v>590</v>
      </c>
      <c r="C597" s="12" t="s">
        <v>94</v>
      </c>
      <c r="D597">
        <v>-23</v>
      </c>
      <c r="E597" s="12">
        <v>0</v>
      </c>
    </row>
    <row r="598" spans="1:5" x14ac:dyDescent="0.25">
      <c r="A598" s="12" t="s">
        <v>1124</v>
      </c>
      <c r="B598">
        <v>591</v>
      </c>
      <c r="C598" s="12" t="s">
        <v>94</v>
      </c>
      <c r="D598">
        <v>-23</v>
      </c>
      <c r="E598" s="12">
        <v>0</v>
      </c>
    </row>
    <row r="599" spans="1:5" x14ac:dyDescent="0.25">
      <c r="A599" s="12" t="s">
        <v>1124</v>
      </c>
      <c r="B599">
        <v>592</v>
      </c>
      <c r="C599" s="12" t="s">
        <v>94</v>
      </c>
      <c r="D599">
        <v>-23</v>
      </c>
      <c r="E599" s="12">
        <v>0</v>
      </c>
    </row>
    <row r="600" spans="1:5" x14ac:dyDescent="0.25">
      <c r="A600" s="12" t="s">
        <v>1124</v>
      </c>
      <c r="B600">
        <v>593</v>
      </c>
      <c r="C600" s="12" t="s">
        <v>94</v>
      </c>
      <c r="D600">
        <v>-23</v>
      </c>
      <c r="E600" s="12">
        <v>0</v>
      </c>
    </row>
    <row r="601" spans="1:5" x14ac:dyDescent="0.25">
      <c r="A601" s="12" t="s">
        <v>1124</v>
      </c>
      <c r="B601">
        <v>594</v>
      </c>
      <c r="C601" s="12" t="s">
        <v>94</v>
      </c>
      <c r="D601">
        <v>-9.4321099999999998</v>
      </c>
      <c r="E601" s="12">
        <v>0</v>
      </c>
    </row>
    <row r="602" spans="1:5" x14ac:dyDescent="0.25">
      <c r="A602" s="12" t="s">
        <v>1124</v>
      </c>
      <c r="B602">
        <v>595</v>
      </c>
      <c r="C602" s="12" t="s">
        <v>94</v>
      </c>
      <c r="D602">
        <v>-23</v>
      </c>
      <c r="E602" s="12">
        <v>0</v>
      </c>
    </row>
    <row r="603" spans="1:5" x14ac:dyDescent="0.25">
      <c r="A603" s="12" t="s">
        <v>1124</v>
      </c>
      <c r="B603">
        <v>596</v>
      </c>
      <c r="C603" s="12" t="s">
        <v>94</v>
      </c>
      <c r="D603">
        <v>-21.665500000000002</v>
      </c>
      <c r="E603" s="12">
        <v>0</v>
      </c>
    </row>
    <row r="604" spans="1:5" x14ac:dyDescent="0.25">
      <c r="A604" s="12" t="s">
        <v>1124</v>
      </c>
      <c r="B604">
        <v>597</v>
      </c>
      <c r="C604" s="12" t="s">
        <v>94</v>
      </c>
      <c r="D604">
        <v>-23</v>
      </c>
      <c r="E604" s="12">
        <v>0</v>
      </c>
    </row>
    <row r="605" spans="1:5" x14ac:dyDescent="0.25">
      <c r="A605" s="12" t="s">
        <v>1124</v>
      </c>
      <c r="B605">
        <v>598</v>
      </c>
      <c r="C605" s="12" t="s">
        <v>94</v>
      </c>
      <c r="D605">
        <v>-8.47837</v>
      </c>
      <c r="E605" s="12">
        <v>0</v>
      </c>
    </row>
    <row r="606" spans="1:5" x14ac:dyDescent="0.25">
      <c r="A606" s="12" t="s">
        <v>1124</v>
      </c>
      <c r="B606">
        <v>599</v>
      </c>
      <c r="C606" s="12" t="s">
        <v>94</v>
      </c>
      <c r="D606">
        <v>-23</v>
      </c>
      <c r="E606" s="12">
        <v>0</v>
      </c>
    </row>
    <row r="607" spans="1:5" x14ac:dyDescent="0.25">
      <c r="A607" s="12" t="s">
        <v>1124</v>
      </c>
      <c r="B607">
        <v>600</v>
      </c>
      <c r="C607" s="12" t="s">
        <v>94</v>
      </c>
      <c r="D607">
        <v>-23</v>
      </c>
      <c r="E607" s="12">
        <v>0</v>
      </c>
    </row>
    <row r="608" spans="1:5" x14ac:dyDescent="0.25">
      <c r="A608" s="12" t="s">
        <v>1124</v>
      </c>
      <c r="B608">
        <v>601</v>
      </c>
      <c r="C608" s="12" t="s">
        <v>94</v>
      </c>
      <c r="D608">
        <v>-23</v>
      </c>
      <c r="E608" s="12">
        <v>0</v>
      </c>
    </row>
    <row r="609" spans="1:5" x14ac:dyDescent="0.25">
      <c r="A609" s="12" t="s">
        <v>1124</v>
      </c>
      <c r="B609">
        <v>602</v>
      </c>
      <c r="C609" s="12" t="s">
        <v>94</v>
      </c>
      <c r="D609">
        <v>-23</v>
      </c>
      <c r="E609" s="12">
        <v>0</v>
      </c>
    </row>
    <row r="610" spans="1:5" x14ac:dyDescent="0.25">
      <c r="A610" s="12" t="s">
        <v>1124</v>
      </c>
      <c r="B610">
        <v>603</v>
      </c>
      <c r="C610" s="12" t="s">
        <v>94</v>
      </c>
      <c r="D610">
        <v>-22.560500000000001</v>
      </c>
      <c r="E610" s="12">
        <v>0</v>
      </c>
    </row>
    <row r="611" spans="1:5" x14ac:dyDescent="0.25">
      <c r="A611" s="12" t="s">
        <v>1124</v>
      </c>
      <c r="B611">
        <v>604</v>
      </c>
      <c r="C611" s="12" t="s">
        <v>94</v>
      </c>
      <c r="D611">
        <v>-12.276</v>
      </c>
      <c r="E611" s="12">
        <v>0</v>
      </c>
    </row>
    <row r="612" spans="1:5" x14ac:dyDescent="0.25">
      <c r="A612" s="12" t="s">
        <v>1124</v>
      </c>
      <c r="B612">
        <v>605</v>
      </c>
      <c r="C612" s="12" t="s">
        <v>94</v>
      </c>
      <c r="D612">
        <v>-23</v>
      </c>
      <c r="E612" s="12">
        <v>0</v>
      </c>
    </row>
    <row r="613" spans="1:5" x14ac:dyDescent="0.25">
      <c r="A613" s="12" t="s">
        <v>1124</v>
      </c>
      <c r="B613">
        <v>606</v>
      </c>
      <c r="C613" s="12" t="s">
        <v>94</v>
      </c>
      <c r="D613">
        <v>-23</v>
      </c>
      <c r="E613" s="12">
        <v>0</v>
      </c>
    </row>
    <row r="614" spans="1:5" x14ac:dyDescent="0.25">
      <c r="A614" s="12" t="s">
        <v>1124</v>
      </c>
      <c r="B614">
        <v>607</v>
      </c>
      <c r="C614" s="12" t="s">
        <v>94</v>
      </c>
      <c r="D614">
        <v>-23</v>
      </c>
      <c r="E614" s="12">
        <v>0</v>
      </c>
    </row>
    <row r="615" spans="1:5" x14ac:dyDescent="0.25">
      <c r="A615" s="12" t="s">
        <v>1124</v>
      </c>
      <c r="B615">
        <v>608</v>
      </c>
      <c r="C615" s="12" t="s">
        <v>94</v>
      </c>
      <c r="D615">
        <v>-23</v>
      </c>
      <c r="E615" s="12">
        <v>0</v>
      </c>
    </row>
    <row r="616" spans="1:5" x14ac:dyDescent="0.25">
      <c r="A616" s="12" t="s">
        <v>1124</v>
      </c>
      <c r="B616">
        <v>609</v>
      </c>
      <c r="C616" s="12" t="s">
        <v>94</v>
      </c>
      <c r="D616">
        <v>-23</v>
      </c>
      <c r="E616" s="12">
        <v>0</v>
      </c>
    </row>
    <row r="617" spans="1:5" x14ac:dyDescent="0.25">
      <c r="A617" s="12" t="s">
        <v>1124</v>
      </c>
      <c r="B617">
        <v>610</v>
      </c>
      <c r="C617" s="12" t="s">
        <v>94</v>
      </c>
      <c r="D617">
        <v>-23</v>
      </c>
      <c r="E617" s="12">
        <v>0</v>
      </c>
    </row>
    <row r="618" spans="1:5" x14ac:dyDescent="0.25">
      <c r="A618" s="12" t="s">
        <v>1124</v>
      </c>
      <c r="B618">
        <v>611</v>
      </c>
      <c r="C618" s="12" t="s">
        <v>94</v>
      </c>
      <c r="D618">
        <v>-10.583</v>
      </c>
      <c r="E618" s="12">
        <v>0</v>
      </c>
    </row>
    <row r="619" spans="1:5" x14ac:dyDescent="0.25">
      <c r="A619" s="12" t="s">
        <v>1124</v>
      </c>
      <c r="B619">
        <v>612</v>
      </c>
      <c r="C619" s="12" t="s">
        <v>94</v>
      </c>
      <c r="D619">
        <v>-23</v>
      </c>
      <c r="E619" s="12">
        <v>0</v>
      </c>
    </row>
    <row r="620" spans="1:5" x14ac:dyDescent="0.25">
      <c r="A620" s="12" t="s">
        <v>1124</v>
      </c>
      <c r="B620">
        <v>613</v>
      </c>
      <c r="C620" s="12" t="s">
        <v>94</v>
      </c>
      <c r="D620">
        <v>-23</v>
      </c>
      <c r="E620" s="12">
        <v>0</v>
      </c>
    </row>
    <row r="621" spans="1:5" x14ac:dyDescent="0.25">
      <c r="A621" s="12" t="s">
        <v>1124</v>
      </c>
      <c r="B621">
        <v>614</v>
      </c>
      <c r="C621" s="12" t="s">
        <v>94</v>
      </c>
      <c r="D621">
        <v>-19.720600000000001</v>
      </c>
      <c r="E621" s="12">
        <v>0</v>
      </c>
    </row>
    <row r="622" spans="1:5" x14ac:dyDescent="0.25">
      <c r="A622" s="12" t="s">
        <v>1124</v>
      </c>
      <c r="B622">
        <v>615</v>
      </c>
      <c r="C622" s="12" t="s">
        <v>94</v>
      </c>
      <c r="D622">
        <v>-23</v>
      </c>
      <c r="E622" s="12">
        <v>0</v>
      </c>
    </row>
    <row r="623" spans="1:5" x14ac:dyDescent="0.25">
      <c r="A623" s="12" t="s">
        <v>1124</v>
      </c>
      <c r="B623">
        <v>616</v>
      </c>
      <c r="C623" s="12" t="s">
        <v>94</v>
      </c>
      <c r="D623">
        <v>-23</v>
      </c>
      <c r="E623" s="12">
        <v>0</v>
      </c>
    </row>
    <row r="624" spans="1:5" x14ac:dyDescent="0.25">
      <c r="A624" s="12" t="s">
        <v>1124</v>
      </c>
      <c r="B624">
        <v>617</v>
      </c>
      <c r="C624" s="12" t="s">
        <v>94</v>
      </c>
      <c r="D624">
        <v>-17.565899999999999</v>
      </c>
      <c r="E624" s="12">
        <v>0</v>
      </c>
    </row>
    <row r="625" spans="1:5" x14ac:dyDescent="0.25">
      <c r="A625" s="12" t="s">
        <v>1124</v>
      </c>
      <c r="B625">
        <v>618</v>
      </c>
      <c r="C625" s="12" t="s">
        <v>94</v>
      </c>
      <c r="D625">
        <v>-23</v>
      </c>
      <c r="E625" s="12">
        <v>0</v>
      </c>
    </row>
    <row r="626" spans="1:5" x14ac:dyDescent="0.25">
      <c r="A626" s="12" t="s">
        <v>1124</v>
      </c>
      <c r="B626">
        <v>619</v>
      </c>
      <c r="C626" s="12" t="s">
        <v>94</v>
      </c>
      <c r="D626">
        <v>-23</v>
      </c>
      <c r="E626" s="12">
        <v>0</v>
      </c>
    </row>
    <row r="627" spans="1:5" x14ac:dyDescent="0.25">
      <c r="A627" s="12" t="s">
        <v>1124</v>
      </c>
      <c r="B627">
        <v>620</v>
      </c>
      <c r="C627" s="12" t="s">
        <v>94</v>
      </c>
      <c r="D627">
        <v>-23</v>
      </c>
      <c r="E627" s="12">
        <v>0</v>
      </c>
    </row>
    <row r="628" spans="1:5" x14ac:dyDescent="0.25">
      <c r="A628" s="12" t="s">
        <v>1124</v>
      </c>
      <c r="B628">
        <v>621</v>
      </c>
      <c r="C628" s="12" t="s">
        <v>94</v>
      </c>
      <c r="D628">
        <v>-23</v>
      </c>
      <c r="E628" s="12">
        <v>0</v>
      </c>
    </row>
    <row r="629" spans="1:5" x14ac:dyDescent="0.25">
      <c r="A629" s="12" t="s">
        <v>1124</v>
      </c>
      <c r="B629">
        <v>622</v>
      </c>
      <c r="C629" s="12" t="s">
        <v>94</v>
      </c>
      <c r="D629">
        <v>-23</v>
      </c>
      <c r="E629" s="12">
        <v>0</v>
      </c>
    </row>
    <row r="630" spans="1:5" x14ac:dyDescent="0.25">
      <c r="A630" s="12" t="s">
        <v>1124</v>
      </c>
      <c r="B630">
        <v>623</v>
      </c>
      <c r="C630" s="12" t="s">
        <v>94</v>
      </c>
      <c r="D630">
        <v>-23</v>
      </c>
      <c r="E630" s="12">
        <v>0</v>
      </c>
    </row>
    <row r="631" spans="1:5" x14ac:dyDescent="0.25">
      <c r="A631" s="12" t="s">
        <v>1124</v>
      </c>
      <c r="B631">
        <v>624</v>
      </c>
      <c r="C631" s="12" t="s">
        <v>94</v>
      </c>
      <c r="D631">
        <v>-23</v>
      </c>
      <c r="E631" s="12">
        <v>0</v>
      </c>
    </row>
    <row r="632" spans="1:5" x14ac:dyDescent="0.25">
      <c r="A632" s="12" t="s">
        <v>1124</v>
      </c>
      <c r="B632">
        <v>625</v>
      </c>
      <c r="C632" s="12" t="s">
        <v>94</v>
      </c>
      <c r="D632">
        <v>-23</v>
      </c>
      <c r="E632" s="12">
        <v>0</v>
      </c>
    </row>
    <row r="633" spans="1:5" x14ac:dyDescent="0.25">
      <c r="A633" s="12" t="s">
        <v>1124</v>
      </c>
      <c r="B633">
        <v>626</v>
      </c>
      <c r="C633" s="12" t="s">
        <v>94</v>
      </c>
      <c r="D633">
        <v>-23</v>
      </c>
      <c r="E633" s="12">
        <v>0</v>
      </c>
    </row>
    <row r="634" spans="1:5" x14ac:dyDescent="0.25">
      <c r="A634" s="12" t="s">
        <v>1124</v>
      </c>
      <c r="B634">
        <v>627</v>
      </c>
      <c r="C634" s="12" t="s">
        <v>94</v>
      </c>
      <c r="D634">
        <v>-23</v>
      </c>
      <c r="E634" s="12">
        <v>0</v>
      </c>
    </row>
    <row r="635" spans="1:5" x14ac:dyDescent="0.25">
      <c r="A635" s="12" t="s">
        <v>1124</v>
      </c>
      <c r="B635">
        <v>628</v>
      </c>
      <c r="C635" s="12" t="s">
        <v>94</v>
      </c>
      <c r="D635">
        <v>-23</v>
      </c>
      <c r="E635" s="12">
        <v>0</v>
      </c>
    </row>
    <row r="636" spans="1:5" x14ac:dyDescent="0.25">
      <c r="A636" s="12" t="s">
        <v>1124</v>
      </c>
      <c r="B636">
        <v>629</v>
      </c>
      <c r="C636" s="12" t="s">
        <v>94</v>
      </c>
      <c r="D636">
        <v>-23</v>
      </c>
      <c r="E636" s="12">
        <v>0</v>
      </c>
    </row>
    <row r="637" spans="1:5" x14ac:dyDescent="0.25">
      <c r="A637" s="12" t="s">
        <v>1124</v>
      </c>
      <c r="B637">
        <v>630</v>
      </c>
      <c r="C637" s="12" t="s">
        <v>94</v>
      </c>
      <c r="D637">
        <v>-23</v>
      </c>
      <c r="E637" s="12">
        <v>0</v>
      </c>
    </row>
    <row r="638" spans="1:5" x14ac:dyDescent="0.25">
      <c r="A638" s="12" t="s">
        <v>1124</v>
      </c>
      <c r="B638">
        <v>631</v>
      </c>
      <c r="C638" s="12" t="s">
        <v>94</v>
      </c>
      <c r="D638">
        <v>-23</v>
      </c>
      <c r="E638" s="12">
        <v>0</v>
      </c>
    </row>
    <row r="639" spans="1:5" x14ac:dyDescent="0.25">
      <c r="A639" s="12" t="s">
        <v>1124</v>
      </c>
      <c r="B639">
        <v>632</v>
      </c>
      <c r="C639" s="12" t="s">
        <v>94</v>
      </c>
      <c r="D639">
        <v>-23</v>
      </c>
      <c r="E639" s="12">
        <v>0</v>
      </c>
    </row>
    <row r="640" spans="1:5" x14ac:dyDescent="0.25">
      <c r="A640" s="12" t="s">
        <v>1124</v>
      </c>
      <c r="B640">
        <v>633</v>
      </c>
      <c r="C640" s="12" t="s">
        <v>94</v>
      </c>
      <c r="D640">
        <v>-23</v>
      </c>
      <c r="E640" s="12">
        <v>0</v>
      </c>
    </row>
    <row r="641" spans="1:5" x14ac:dyDescent="0.25">
      <c r="A641" s="12" t="s">
        <v>1124</v>
      </c>
      <c r="B641">
        <v>634</v>
      </c>
      <c r="C641" s="12" t="s">
        <v>94</v>
      </c>
      <c r="D641">
        <v>-11.626899999999999</v>
      </c>
      <c r="E641" s="12">
        <v>0</v>
      </c>
    </row>
    <row r="642" spans="1:5" x14ac:dyDescent="0.25">
      <c r="A642" s="12" t="s">
        <v>1124</v>
      </c>
      <c r="B642">
        <v>635</v>
      </c>
      <c r="C642" s="12" t="s">
        <v>94</v>
      </c>
      <c r="D642">
        <v>-23</v>
      </c>
      <c r="E642" s="12">
        <v>0</v>
      </c>
    </row>
    <row r="643" spans="1:5" x14ac:dyDescent="0.25">
      <c r="A643" s="12" t="s">
        <v>1124</v>
      </c>
      <c r="B643">
        <v>636</v>
      </c>
      <c r="C643" s="12" t="s">
        <v>94</v>
      </c>
      <c r="D643">
        <v>-23</v>
      </c>
      <c r="E643" s="12">
        <v>0</v>
      </c>
    </row>
    <row r="644" spans="1:5" x14ac:dyDescent="0.25">
      <c r="A644" s="12" t="s">
        <v>1124</v>
      </c>
      <c r="B644">
        <v>637</v>
      </c>
      <c r="C644" s="12" t="s">
        <v>94</v>
      </c>
      <c r="D644">
        <v>-23</v>
      </c>
      <c r="E644" s="12">
        <v>0</v>
      </c>
    </row>
    <row r="645" spans="1:5" x14ac:dyDescent="0.25">
      <c r="A645" s="12" t="s">
        <v>1124</v>
      </c>
      <c r="B645">
        <v>638</v>
      </c>
      <c r="C645" s="12" t="s">
        <v>94</v>
      </c>
      <c r="D645">
        <v>-16.341799999999999</v>
      </c>
      <c r="E645" s="12">
        <v>0</v>
      </c>
    </row>
    <row r="646" spans="1:5" x14ac:dyDescent="0.25">
      <c r="A646" s="12" t="s">
        <v>1124</v>
      </c>
      <c r="B646">
        <v>639</v>
      </c>
      <c r="C646" s="12" t="s">
        <v>94</v>
      </c>
      <c r="D646">
        <v>-23</v>
      </c>
      <c r="E646" s="12">
        <v>0</v>
      </c>
    </row>
    <row r="647" spans="1:5" x14ac:dyDescent="0.25">
      <c r="A647" s="12" t="s">
        <v>1124</v>
      </c>
      <c r="B647">
        <v>640</v>
      </c>
      <c r="C647" s="12" t="s">
        <v>94</v>
      </c>
      <c r="D647">
        <v>-20.726700000000001</v>
      </c>
      <c r="E647" s="12">
        <v>0</v>
      </c>
    </row>
    <row r="648" spans="1:5" x14ac:dyDescent="0.25">
      <c r="A648" s="12" t="s">
        <v>1124</v>
      </c>
      <c r="B648">
        <v>641</v>
      </c>
      <c r="C648" s="12" t="s">
        <v>94</v>
      </c>
      <c r="D648">
        <v>-23</v>
      </c>
      <c r="E648" s="12">
        <v>0</v>
      </c>
    </row>
    <row r="649" spans="1:5" x14ac:dyDescent="0.25">
      <c r="A649" s="12" t="s">
        <v>1124</v>
      </c>
      <c r="B649">
        <v>642</v>
      </c>
      <c r="C649" s="12" t="s">
        <v>94</v>
      </c>
      <c r="D649">
        <v>-23</v>
      </c>
      <c r="E649" s="12">
        <v>0</v>
      </c>
    </row>
    <row r="650" spans="1:5" x14ac:dyDescent="0.25">
      <c r="A650" s="12" t="s">
        <v>1124</v>
      </c>
      <c r="B650">
        <v>643</v>
      </c>
      <c r="C650" s="12" t="s">
        <v>94</v>
      </c>
      <c r="D650">
        <v>-23</v>
      </c>
      <c r="E650" s="12">
        <v>0</v>
      </c>
    </row>
    <row r="651" spans="1:5" x14ac:dyDescent="0.25">
      <c r="A651" s="12" t="s">
        <v>1124</v>
      </c>
      <c r="B651">
        <v>644</v>
      </c>
      <c r="C651" s="12" t="s">
        <v>94</v>
      </c>
      <c r="D651">
        <v>-22.619299999999999</v>
      </c>
      <c r="E651" s="12">
        <v>0</v>
      </c>
    </row>
    <row r="652" spans="1:5" x14ac:dyDescent="0.25">
      <c r="A652" s="12" t="s">
        <v>1124</v>
      </c>
      <c r="B652">
        <v>645</v>
      </c>
      <c r="C652" s="12" t="s">
        <v>94</v>
      </c>
      <c r="D652">
        <v>-10.5321</v>
      </c>
      <c r="E652" s="12">
        <v>0</v>
      </c>
    </row>
    <row r="653" spans="1:5" x14ac:dyDescent="0.25">
      <c r="A653" s="12" t="s">
        <v>1124</v>
      </c>
      <c r="B653">
        <v>646</v>
      </c>
      <c r="C653" s="12" t="s">
        <v>94</v>
      </c>
      <c r="D653">
        <v>-23</v>
      </c>
      <c r="E653" s="12">
        <v>0</v>
      </c>
    </row>
    <row r="654" spans="1:5" x14ac:dyDescent="0.25">
      <c r="A654" s="12" t="s">
        <v>1124</v>
      </c>
      <c r="B654">
        <v>647</v>
      </c>
      <c r="C654" s="12" t="s">
        <v>94</v>
      </c>
      <c r="D654">
        <v>-23</v>
      </c>
      <c r="E654" s="12">
        <v>0</v>
      </c>
    </row>
    <row r="655" spans="1:5" x14ac:dyDescent="0.25">
      <c r="A655" s="12" t="s">
        <v>1124</v>
      </c>
      <c r="B655">
        <v>648</v>
      </c>
      <c r="C655" s="12" t="s">
        <v>94</v>
      </c>
      <c r="D655">
        <v>-23</v>
      </c>
      <c r="E655" s="12">
        <v>0</v>
      </c>
    </row>
    <row r="656" spans="1:5" x14ac:dyDescent="0.25">
      <c r="A656" s="12" t="s">
        <v>1124</v>
      </c>
      <c r="B656">
        <v>649</v>
      </c>
      <c r="C656" s="12" t="s">
        <v>94</v>
      </c>
      <c r="D656">
        <v>-23</v>
      </c>
      <c r="E656" s="12">
        <v>0</v>
      </c>
    </row>
    <row r="657" spans="1:5" x14ac:dyDescent="0.25">
      <c r="A657" s="12" t="s">
        <v>1124</v>
      </c>
      <c r="B657">
        <v>650</v>
      </c>
      <c r="C657" s="12" t="s">
        <v>94</v>
      </c>
      <c r="D657">
        <v>-23</v>
      </c>
      <c r="E657" s="12">
        <v>0</v>
      </c>
    </row>
    <row r="658" spans="1:5" x14ac:dyDescent="0.25">
      <c r="A658" s="12" t="s">
        <v>1124</v>
      </c>
      <c r="B658">
        <v>651</v>
      </c>
      <c r="C658" s="12" t="s">
        <v>94</v>
      </c>
      <c r="D658">
        <v>-23</v>
      </c>
      <c r="E658" s="12">
        <v>0</v>
      </c>
    </row>
    <row r="659" spans="1:5" x14ac:dyDescent="0.25">
      <c r="A659" s="12" t="s">
        <v>1124</v>
      </c>
      <c r="B659">
        <v>652</v>
      </c>
      <c r="C659" s="12" t="s">
        <v>94</v>
      </c>
      <c r="D659">
        <v>-23</v>
      </c>
      <c r="E659" s="12">
        <v>0</v>
      </c>
    </row>
    <row r="660" spans="1:5" x14ac:dyDescent="0.25">
      <c r="A660" s="12" t="s">
        <v>1124</v>
      </c>
      <c r="B660">
        <v>653</v>
      </c>
      <c r="C660" s="12" t="s">
        <v>94</v>
      </c>
      <c r="D660">
        <v>-4.3656199999999998</v>
      </c>
      <c r="E660" s="12">
        <v>0</v>
      </c>
    </row>
    <row r="661" spans="1:5" x14ac:dyDescent="0.25">
      <c r="A661" s="12" t="s">
        <v>1124</v>
      </c>
      <c r="B661">
        <v>654</v>
      </c>
      <c r="C661" s="12" t="s">
        <v>94</v>
      </c>
      <c r="D661">
        <v>-23</v>
      </c>
      <c r="E661" s="12">
        <v>0</v>
      </c>
    </row>
    <row r="662" spans="1:5" x14ac:dyDescent="0.25">
      <c r="A662" s="12" t="s">
        <v>1124</v>
      </c>
      <c r="B662">
        <v>655</v>
      </c>
      <c r="C662" s="12" t="s">
        <v>94</v>
      </c>
      <c r="D662">
        <v>-23</v>
      </c>
      <c r="E662" s="12">
        <v>0</v>
      </c>
    </row>
    <row r="663" spans="1:5" x14ac:dyDescent="0.25">
      <c r="A663" s="12" t="s">
        <v>1124</v>
      </c>
      <c r="B663">
        <v>656</v>
      </c>
      <c r="C663" s="12" t="s">
        <v>94</v>
      </c>
      <c r="D663">
        <v>-23</v>
      </c>
      <c r="E663" s="12">
        <v>0</v>
      </c>
    </row>
    <row r="664" spans="1:5" x14ac:dyDescent="0.25">
      <c r="A664" s="12" t="s">
        <v>1124</v>
      </c>
      <c r="B664">
        <v>657</v>
      </c>
      <c r="C664" s="12" t="s">
        <v>94</v>
      </c>
      <c r="D664">
        <v>-23</v>
      </c>
      <c r="E664" s="12">
        <v>0</v>
      </c>
    </row>
    <row r="665" spans="1:5" x14ac:dyDescent="0.25">
      <c r="A665" s="12" t="s">
        <v>1124</v>
      </c>
      <c r="B665">
        <v>658</v>
      </c>
      <c r="C665" s="12" t="s">
        <v>94</v>
      </c>
      <c r="D665">
        <v>-23</v>
      </c>
      <c r="E665" s="12">
        <v>0</v>
      </c>
    </row>
    <row r="666" spans="1:5" x14ac:dyDescent="0.25">
      <c r="A666" s="12" t="s">
        <v>1124</v>
      </c>
      <c r="B666">
        <v>659</v>
      </c>
      <c r="C666" s="12" t="s">
        <v>94</v>
      </c>
      <c r="D666">
        <v>-17.8689</v>
      </c>
      <c r="E666" s="12">
        <v>0</v>
      </c>
    </row>
    <row r="667" spans="1:5" x14ac:dyDescent="0.25">
      <c r="A667" s="12" t="s">
        <v>1124</v>
      </c>
      <c r="B667">
        <v>660</v>
      </c>
      <c r="C667" s="12" t="s">
        <v>94</v>
      </c>
      <c r="D667">
        <v>-1.42852</v>
      </c>
      <c r="E667" s="12">
        <v>0</v>
      </c>
    </row>
    <row r="668" spans="1:5" x14ac:dyDescent="0.25">
      <c r="A668" s="12" t="s">
        <v>1124</v>
      </c>
      <c r="B668">
        <v>661</v>
      </c>
      <c r="C668" s="12" t="s">
        <v>94</v>
      </c>
      <c r="D668">
        <v>-23</v>
      </c>
      <c r="E668" s="12">
        <v>0</v>
      </c>
    </row>
    <row r="669" spans="1:5" x14ac:dyDescent="0.25">
      <c r="A669" s="12" t="s">
        <v>1124</v>
      </c>
      <c r="B669">
        <v>662</v>
      </c>
      <c r="C669" s="12" t="s">
        <v>94</v>
      </c>
      <c r="D669">
        <v>-23</v>
      </c>
      <c r="E669" s="12">
        <v>0</v>
      </c>
    </row>
    <row r="670" spans="1:5" x14ac:dyDescent="0.25">
      <c r="A670" s="12" t="s">
        <v>1124</v>
      </c>
      <c r="B670">
        <v>663</v>
      </c>
      <c r="C670" s="12" t="s">
        <v>94</v>
      </c>
      <c r="D670">
        <v>-23</v>
      </c>
      <c r="E670" s="12">
        <v>0</v>
      </c>
    </row>
    <row r="671" spans="1:5" x14ac:dyDescent="0.25">
      <c r="A671" s="12" t="s">
        <v>1124</v>
      </c>
      <c r="B671">
        <v>664</v>
      </c>
      <c r="C671" s="12" t="s">
        <v>94</v>
      </c>
      <c r="D671">
        <v>-5.0753399999999997</v>
      </c>
      <c r="E671" s="12">
        <v>0</v>
      </c>
    </row>
    <row r="672" spans="1:5" x14ac:dyDescent="0.25">
      <c r="A672" s="12" t="s">
        <v>1124</v>
      </c>
      <c r="B672">
        <v>665</v>
      </c>
      <c r="C672" s="12" t="s">
        <v>94</v>
      </c>
      <c r="D672">
        <v>-23</v>
      </c>
      <c r="E672" s="12">
        <v>0</v>
      </c>
    </row>
    <row r="673" spans="1:5" x14ac:dyDescent="0.25">
      <c r="A673" s="12" t="s">
        <v>1124</v>
      </c>
      <c r="B673">
        <v>666</v>
      </c>
      <c r="C673" s="12" t="s">
        <v>94</v>
      </c>
      <c r="D673">
        <v>-23</v>
      </c>
      <c r="E673" s="12">
        <v>0</v>
      </c>
    </row>
    <row r="674" spans="1:5" x14ac:dyDescent="0.25">
      <c r="A674" s="12" t="s">
        <v>1124</v>
      </c>
      <c r="B674">
        <v>667</v>
      </c>
      <c r="C674" s="12" t="s">
        <v>94</v>
      </c>
      <c r="D674">
        <v>-23</v>
      </c>
      <c r="E674" s="12">
        <v>0</v>
      </c>
    </row>
    <row r="675" spans="1:5" x14ac:dyDescent="0.25">
      <c r="A675" s="12" t="s">
        <v>1124</v>
      </c>
      <c r="B675">
        <v>668</v>
      </c>
      <c r="C675" s="12" t="s">
        <v>94</v>
      </c>
      <c r="D675">
        <v>-22.171500000000002</v>
      </c>
      <c r="E675" s="12">
        <v>0</v>
      </c>
    </row>
    <row r="676" spans="1:5" x14ac:dyDescent="0.25">
      <c r="A676" s="12" t="s">
        <v>1124</v>
      </c>
      <c r="B676">
        <v>669</v>
      </c>
      <c r="C676" s="12" t="s">
        <v>94</v>
      </c>
      <c r="D676">
        <v>-23</v>
      </c>
      <c r="E676" s="12">
        <v>0</v>
      </c>
    </row>
    <row r="677" spans="1:5" x14ac:dyDescent="0.25">
      <c r="A677" s="12" t="s">
        <v>1124</v>
      </c>
      <c r="B677">
        <v>670</v>
      </c>
      <c r="C677" s="12" t="s">
        <v>94</v>
      </c>
      <c r="D677">
        <v>-23</v>
      </c>
      <c r="E677" s="12">
        <v>0</v>
      </c>
    </row>
    <row r="678" spans="1:5" x14ac:dyDescent="0.25">
      <c r="A678" s="12" t="s">
        <v>1124</v>
      </c>
      <c r="B678">
        <v>671</v>
      </c>
      <c r="C678" s="12" t="s">
        <v>94</v>
      </c>
      <c r="D678">
        <v>-23</v>
      </c>
      <c r="E678" s="12">
        <v>0</v>
      </c>
    </row>
    <row r="679" spans="1:5" x14ac:dyDescent="0.25">
      <c r="A679" s="12" t="s">
        <v>1124</v>
      </c>
      <c r="B679">
        <v>672</v>
      </c>
      <c r="C679" s="12" t="s">
        <v>94</v>
      </c>
      <c r="D679">
        <v>-23</v>
      </c>
      <c r="E679" s="12">
        <v>0</v>
      </c>
    </row>
    <row r="680" spans="1:5" x14ac:dyDescent="0.25">
      <c r="A680" s="12" t="s">
        <v>1124</v>
      </c>
      <c r="B680">
        <v>673</v>
      </c>
      <c r="C680" s="12" t="s">
        <v>94</v>
      </c>
      <c r="D680">
        <v>-23</v>
      </c>
      <c r="E680" s="12">
        <v>0</v>
      </c>
    </row>
    <row r="681" spans="1:5" x14ac:dyDescent="0.25">
      <c r="A681" s="12" t="s">
        <v>1124</v>
      </c>
      <c r="B681">
        <v>674</v>
      </c>
      <c r="C681" s="12" t="s">
        <v>94</v>
      </c>
      <c r="D681">
        <v>-18.2529</v>
      </c>
      <c r="E681" s="12">
        <v>0</v>
      </c>
    </row>
    <row r="682" spans="1:5" x14ac:dyDescent="0.25">
      <c r="A682" s="12" t="s">
        <v>1124</v>
      </c>
      <c r="B682">
        <v>675</v>
      </c>
      <c r="C682" s="12" t="s">
        <v>94</v>
      </c>
      <c r="D682">
        <v>-23</v>
      </c>
      <c r="E682" s="12">
        <v>0</v>
      </c>
    </row>
    <row r="683" spans="1:5" x14ac:dyDescent="0.25">
      <c r="A683" s="12" t="s">
        <v>1124</v>
      </c>
      <c r="B683">
        <v>676</v>
      </c>
      <c r="C683" s="12" t="s">
        <v>94</v>
      </c>
      <c r="D683">
        <v>-23</v>
      </c>
      <c r="E683" s="12">
        <v>0</v>
      </c>
    </row>
    <row r="684" spans="1:5" x14ac:dyDescent="0.25">
      <c r="A684" s="12" t="s">
        <v>1124</v>
      </c>
      <c r="B684">
        <v>677</v>
      </c>
      <c r="C684" s="12" t="s">
        <v>94</v>
      </c>
      <c r="D684">
        <v>-23</v>
      </c>
      <c r="E684" s="12">
        <v>0</v>
      </c>
    </row>
    <row r="685" spans="1:5" x14ac:dyDescent="0.25">
      <c r="A685" s="12" t="s">
        <v>1124</v>
      </c>
      <c r="B685">
        <v>678</v>
      </c>
      <c r="C685" s="12" t="s">
        <v>94</v>
      </c>
      <c r="D685">
        <v>-23</v>
      </c>
      <c r="E685" s="12">
        <v>0</v>
      </c>
    </row>
    <row r="686" spans="1:5" x14ac:dyDescent="0.25">
      <c r="A686" s="12" t="s">
        <v>1124</v>
      </c>
      <c r="B686">
        <v>679</v>
      </c>
      <c r="C686" s="12" t="s">
        <v>94</v>
      </c>
      <c r="D686">
        <v>-23</v>
      </c>
      <c r="E686" s="12">
        <v>0</v>
      </c>
    </row>
    <row r="687" spans="1:5" x14ac:dyDescent="0.25">
      <c r="A687" s="12" t="s">
        <v>1124</v>
      </c>
      <c r="B687">
        <v>680</v>
      </c>
      <c r="C687" s="12" t="s">
        <v>94</v>
      </c>
      <c r="D687">
        <v>-23</v>
      </c>
      <c r="E687" s="12">
        <v>0</v>
      </c>
    </row>
    <row r="688" spans="1:5" x14ac:dyDescent="0.25">
      <c r="A688" s="12" t="s">
        <v>1124</v>
      </c>
      <c r="B688">
        <v>681</v>
      </c>
      <c r="C688" s="12" t="s">
        <v>94</v>
      </c>
      <c r="D688">
        <v>-23</v>
      </c>
      <c r="E688" s="12">
        <v>0</v>
      </c>
    </row>
    <row r="689" spans="1:5" x14ac:dyDescent="0.25">
      <c r="A689" s="12" t="s">
        <v>1124</v>
      </c>
      <c r="B689">
        <v>682</v>
      </c>
      <c r="C689" s="12" t="s">
        <v>94</v>
      </c>
      <c r="D689">
        <v>-23</v>
      </c>
      <c r="E689" s="12">
        <v>0</v>
      </c>
    </row>
    <row r="690" spans="1:5" x14ac:dyDescent="0.25">
      <c r="A690" s="12" t="s">
        <v>1124</v>
      </c>
      <c r="B690">
        <v>683</v>
      </c>
      <c r="C690" s="12" t="s">
        <v>94</v>
      </c>
      <c r="D690">
        <v>-23</v>
      </c>
      <c r="E690" s="12">
        <v>0</v>
      </c>
    </row>
    <row r="691" spans="1:5" x14ac:dyDescent="0.25">
      <c r="A691" s="12" t="s">
        <v>1124</v>
      </c>
      <c r="B691">
        <v>684</v>
      </c>
      <c r="C691" s="12" t="s">
        <v>94</v>
      </c>
      <c r="D691">
        <v>-23</v>
      </c>
      <c r="E691" s="12">
        <v>0</v>
      </c>
    </row>
    <row r="692" spans="1:5" x14ac:dyDescent="0.25">
      <c r="A692" s="12" t="s">
        <v>1124</v>
      </c>
      <c r="B692">
        <v>685</v>
      </c>
      <c r="C692" s="12" t="s">
        <v>94</v>
      </c>
      <c r="D692">
        <v>-18.721599999999999</v>
      </c>
      <c r="E692" s="12">
        <v>0</v>
      </c>
    </row>
    <row r="693" spans="1:5" x14ac:dyDescent="0.25">
      <c r="A693" s="12" t="s">
        <v>1124</v>
      </c>
      <c r="B693">
        <v>686</v>
      </c>
      <c r="C693" s="12" t="s">
        <v>94</v>
      </c>
      <c r="D693">
        <v>-23</v>
      </c>
      <c r="E693" s="12">
        <v>0</v>
      </c>
    </row>
    <row r="694" spans="1:5" x14ac:dyDescent="0.25">
      <c r="A694" s="12" t="s">
        <v>1124</v>
      </c>
      <c r="B694">
        <v>687</v>
      </c>
      <c r="C694" s="12" t="s">
        <v>94</v>
      </c>
      <c r="D694">
        <v>-23</v>
      </c>
      <c r="E694" s="12">
        <v>0</v>
      </c>
    </row>
    <row r="695" spans="1:5" x14ac:dyDescent="0.25">
      <c r="A695" s="12" t="s">
        <v>1124</v>
      </c>
      <c r="B695">
        <v>688</v>
      </c>
      <c r="C695" s="12" t="s">
        <v>94</v>
      </c>
      <c r="D695">
        <v>-23</v>
      </c>
      <c r="E695" s="12">
        <v>0</v>
      </c>
    </row>
    <row r="696" spans="1:5" x14ac:dyDescent="0.25">
      <c r="A696" s="12" t="s">
        <v>1124</v>
      </c>
      <c r="B696">
        <v>689</v>
      </c>
      <c r="C696" s="12" t="s">
        <v>94</v>
      </c>
      <c r="D696">
        <v>-23</v>
      </c>
      <c r="E696" s="12">
        <v>0</v>
      </c>
    </row>
    <row r="697" spans="1:5" x14ac:dyDescent="0.25">
      <c r="A697" s="12" t="s">
        <v>1124</v>
      </c>
      <c r="B697">
        <v>690</v>
      </c>
      <c r="C697" s="12" t="s">
        <v>94</v>
      </c>
      <c r="D697">
        <v>-23</v>
      </c>
      <c r="E697" s="12">
        <v>0</v>
      </c>
    </row>
    <row r="698" spans="1:5" x14ac:dyDescent="0.25">
      <c r="A698" s="12" t="s">
        <v>1124</v>
      </c>
      <c r="B698">
        <v>691</v>
      </c>
      <c r="C698" s="12" t="s">
        <v>94</v>
      </c>
      <c r="D698">
        <v>-23</v>
      </c>
      <c r="E698" s="12">
        <v>0</v>
      </c>
    </row>
    <row r="699" spans="1:5" x14ac:dyDescent="0.25">
      <c r="A699" s="12" t="s">
        <v>1124</v>
      </c>
      <c r="B699">
        <v>692</v>
      </c>
      <c r="C699" s="12" t="s">
        <v>94</v>
      </c>
      <c r="D699">
        <v>-23</v>
      </c>
      <c r="E699" s="12">
        <v>0</v>
      </c>
    </row>
    <row r="700" spans="1:5" x14ac:dyDescent="0.25">
      <c r="A700" s="12" t="s">
        <v>1124</v>
      </c>
      <c r="B700">
        <v>693</v>
      </c>
      <c r="C700" s="12" t="s">
        <v>94</v>
      </c>
      <c r="D700">
        <v>-23</v>
      </c>
      <c r="E700" s="12">
        <v>0</v>
      </c>
    </row>
    <row r="701" spans="1:5" x14ac:dyDescent="0.25">
      <c r="A701" s="12" t="s">
        <v>1124</v>
      </c>
      <c r="B701">
        <v>694</v>
      </c>
      <c r="C701" s="12" t="s">
        <v>94</v>
      </c>
      <c r="D701">
        <v>-23</v>
      </c>
      <c r="E701" s="12">
        <v>0</v>
      </c>
    </row>
    <row r="702" spans="1:5" x14ac:dyDescent="0.25">
      <c r="A702" s="12" t="s">
        <v>1124</v>
      </c>
      <c r="B702">
        <v>695</v>
      </c>
      <c r="C702" s="12" t="s">
        <v>94</v>
      </c>
      <c r="D702">
        <v>-23</v>
      </c>
      <c r="E702" s="12">
        <v>0</v>
      </c>
    </row>
    <row r="703" spans="1:5" x14ac:dyDescent="0.25">
      <c r="A703" s="12" t="s">
        <v>1124</v>
      </c>
      <c r="B703">
        <v>696</v>
      </c>
      <c r="C703" s="12" t="s">
        <v>94</v>
      </c>
      <c r="D703">
        <v>-23</v>
      </c>
      <c r="E703" s="12">
        <v>0</v>
      </c>
    </row>
    <row r="704" spans="1:5" x14ac:dyDescent="0.25">
      <c r="A704" s="12" t="s">
        <v>1124</v>
      </c>
      <c r="B704">
        <v>697</v>
      </c>
      <c r="C704" s="12" t="s">
        <v>94</v>
      </c>
      <c r="D704">
        <v>-9.3240300000000005</v>
      </c>
      <c r="E704" s="12">
        <v>0</v>
      </c>
    </row>
    <row r="705" spans="1:5" x14ac:dyDescent="0.25">
      <c r="A705" s="12" t="s">
        <v>1124</v>
      </c>
      <c r="B705">
        <v>698</v>
      </c>
      <c r="C705" s="12" t="s">
        <v>94</v>
      </c>
      <c r="D705">
        <v>-23</v>
      </c>
      <c r="E705" s="12">
        <v>0</v>
      </c>
    </row>
    <row r="706" spans="1:5" x14ac:dyDescent="0.25">
      <c r="A706" s="12" t="s">
        <v>1124</v>
      </c>
      <c r="B706">
        <v>699</v>
      </c>
      <c r="C706" s="12" t="s">
        <v>94</v>
      </c>
      <c r="D706">
        <v>-23</v>
      </c>
      <c r="E706" s="12">
        <v>0</v>
      </c>
    </row>
    <row r="707" spans="1:5" x14ac:dyDescent="0.25">
      <c r="A707" s="12" t="s">
        <v>1124</v>
      </c>
      <c r="B707">
        <v>700</v>
      </c>
      <c r="C707" s="12" t="s">
        <v>94</v>
      </c>
      <c r="D707">
        <v>-23</v>
      </c>
      <c r="E707" s="12">
        <v>0</v>
      </c>
    </row>
    <row r="708" spans="1:5" x14ac:dyDescent="0.25">
      <c r="A708" s="12" t="s">
        <v>1124</v>
      </c>
      <c r="B708">
        <v>701</v>
      </c>
      <c r="C708" s="12" t="s">
        <v>94</v>
      </c>
      <c r="D708">
        <v>-23</v>
      </c>
      <c r="E708" s="12">
        <v>0</v>
      </c>
    </row>
    <row r="709" spans="1:5" x14ac:dyDescent="0.25">
      <c r="A709" s="12" t="s">
        <v>1124</v>
      </c>
      <c r="B709">
        <v>702</v>
      </c>
      <c r="C709" s="12" t="s">
        <v>94</v>
      </c>
      <c r="D709">
        <v>-23</v>
      </c>
      <c r="E709" s="12">
        <v>0</v>
      </c>
    </row>
    <row r="710" spans="1:5" x14ac:dyDescent="0.25">
      <c r="A710" s="12" t="s">
        <v>1124</v>
      </c>
      <c r="B710">
        <v>703</v>
      </c>
      <c r="C710" s="12" t="s">
        <v>94</v>
      </c>
      <c r="D710">
        <v>-23</v>
      </c>
      <c r="E710" s="12">
        <v>0</v>
      </c>
    </row>
    <row r="711" spans="1:5" x14ac:dyDescent="0.25">
      <c r="A711" s="12" t="s">
        <v>1124</v>
      </c>
      <c r="B711">
        <v>704</v>
      </c>
      <c r="C711" s="12" t="s">
        <v>94</v>
      </c>
      <c r="D711">
        <v>-23</v>
      </c>
      <c r="E711" s="12">
        <v>0</v>
      </c>
    </row>
    <row r="712" spans="1:5" x14ac:dyDescent="0.25">
      <c r="A712" s="12" t="s">
        <v>1124</v>
      </c>
      <c r="B712">
        <v>705</v>
      </c>
      <c r="C712" s="12" t="s">
        <v>94</v>
      </c>
      <c r="D712">
        <v>-23</v>
      </c>
      <c r="E712" s="12">
        <v>0</v>
      </c>
    </row>
    <row r="713" spans="1:5" x14ac:dyDescent="0.25">
      <c r="A713" s="12" t="s">
        <v>1124</v>
      </c>
      <c r="B713">
        <v>706</v>
      </c>
      <c r="C713" s="12" t="s">
        <v>94</v>
      </c>
      <c r="D713">
        <v>-23</v>
      </c>
      <c r="E713" s="12">
        <v>0</v>
      </c>
    </row>
    <row r="714" spans="1:5" x14ac:dyDescent="0.25">
      <c r="A714" s="12" t="s">
        <v>1124</v>
      </c>
      <c r="B714">
        <v>707</v>
      </c>
      <c r="C714" s="12" t="s">
        <v>94</v>
      </c>
      <c r="D714">
        <v>-23</v>
      </c>
      <c r="E714" s="12">
        <v>0</v>
      </c>
    </row>
    <row r="715" spans="1:5" x14ac:dyDescent="0.25">
      <c r="A715" s="12" t="s">
        <v>1124</v>
      </c>
      <c r="B715">
        <v>708</v>
      </c>
      <c r="C715" s="12" t="s">
        <v>94</v>
      </c>
      <c r="D715">
        <v>-23</v>
      </c>
      <c r="E715" s="12">
        <v>0</v>
      </c>
    </row>
    <row r="716" spans="1:5" x14ac:dyDescent="0.25">
      <c r="A716" s="12" t="s">
        <v>1124</v>
      </c>
      <c r="B716">
        <v>709</v>
      </c>
      <c r="C716" s="12" t="s">
        <v>94</v>
      </c>
      <c r="D716">
        <v>-23</v>
      </c>
      <c r="E716" s="12">
        <v>0</v>
      </c>
    </row>
    <row r="717" spans="1:5" x14ac:dyDescent="0.25">
      <c r="A717" s="12" t="s">
        <v>1124</v>
      </c>
      <c r="B717">
        <v>710</v>
      </c>
      <c r="C717" s="12" t="s">
        <v>94</v>
      </c>
      <c r="D717">
        <v>-23</v>
      </c>
      <c r="E717" s="12">
        <v>0</v>
      </c>
    </row>
    <row r="718" spans="1:5" x14ac:dyDescent="0.25">
      <c r="A718" s="12" t="s">
        <v>1124</v>
      </c>
      <c r="B718">
        <v>711</v>
      </c>
      <c r="C718" s="12" t="s">
        <v>94</v>
      </c>
      <c r="D718">
        <v>-23</v>
      </c>
      <c r="E718" s="12">
        <v>0</v>
      </c>
    </row>
    <row r="719" spans="1:5" x14ac:dyDescent="0.25">
      <c r="A719" s="12" t="s">
        <v>1124</v>
      </c>
      <c r="B719">
        <v>712</v>
      </c>
      <c r="C719" s="12" t="s">
        <v>94</v>
      </c>
      <c r="D719">
        <v>-23</v>
      </c>
      <c r="E719" s="12">
        <v>0</v>
      </c>
    </row>
    <row r="720" spans="1:5" x14ac:dyDescent="0.25">
      <c r="A720" s="12" t="s">
        <v>1124</v>
      </c>
      <c r="B720">
        <v>713</v>
      </c>
      <c r="C720" s="12" t="s">
        <v>94</v>
      </c>
      <c r="D720">
        <v>-23</v>
      </c>
      <c r="E720" s="12">
        <v>0</v>
      </c>
    </row>
    <row r="721" spans="1:5" x14ac:dyDescent="0.25">
      <c r="A721" s="12" t="s">
        <v>1124</v>
      </c>
      <c r="B721">
        <v>714</v>
      </c>
      <c r="C721" s="12" t="s">
        <v>94</v>
      </c>
      <c r="D721">
        <v>-23</v>
      </c>
      <c r="E721" s="12">
        <v>0</v>
      </c>
    </row>
    <row r="722" spans="1:5" x14ac:dyDescent="0.25">
      <c r="A722" s="12" t="s">
        <v>1124</v>
      </c>
      <c r="B722">
        <v>715</v>
      </c>
      <c r="C722" s="12" t="s">
        <v>94</v>
      </c>
      <c r="D722">
        <v>-23</v>
      </c>
      <c r="E722" s="12">
        <v>0</v>
      </c>
    </row>
    <row r="723" spans="1:5" x14ac:dyDescent="0.25">
      <c r="A723" s="12" t="s">
        <v>1124</v>
      </c>
      <c r="B723">
        <v>716</v>
      </c>
      <c r="C723" s="12" t="s">
        <v>94</v>
      </c>
      <c r="D723">
        <v>-23</v>
      </c>
      <c r="E723" s="12">
        <v>0</v>
      </c>
    </row>
    <row r="724" spans="1:5" x14ac:dyDescent="0.25">
      <c r="A724" s="12" t="s">
        <v>1124</v>
      </c>
      <c r="B724">
        <v>717</v>
      </c>
      <c r="C724" s="12" t="s">
        <v>94</v>
      </c>
      <c r="D724">
        <v>-21.2715</v>
      </c>
      <c r="E724" s="12">
        <v>0</v>
      </c>
    </row>
    <row r="725" spans="1:5" x14ac:dyDescent="0.25">
      <c r="A725" s="12" t="s">
        <v>1124</v>
      </c>
      <c r="B725">
        <v>718</v>
      </c>
      <c r="C725" s="12" t="s">
        <v>94</v>
      </c>
      <c r="D725">
        <v>-23</v>
      </c>
      <c r="E725" s="12">
        <v>0</v>
      </c>
    </row>
    <row r="726" spans="1:5" x14ac:dyDescent="0.25">
      <c r="A726" s="12" t="s">
        <v>1124</v>
      </c>
      <c r="B726">
        <v>719</v>
      </c>
      <c r="C726" s="12" t="s">
        <v>94</v>
      </c>
      <c r="D726">
        <v>-23</v>
      </c>
      <c r="E726" s="12">
        <v>0</v>
      </c>
    </row>
    <row r="727" spans="1:5" x14ac:dyDescent="0.25">
      <c r="A727" s="12" t="s">
        <v>1124</v>
      </c>
      <c r="B727">
        <v>720</v>
      </c>
      <c r="C727" s="12" t="s">
        <v>94</v>
      </c>
      <c r="D727">
        <v>-23</v>
      </c>
      <c r="E727" s="12">
        <v>0</v>
      </c>
    </row>
    <row r="728" spans="1:5" x14ac:dyDescent="0.25">
      <c r="A728" s="12" t="s">
        <v>1124</v>
      </c>
      <c r="B728">
        <v>721</v>
      </c>
      <c r="C728" s="12" t="s">
        <v>94</v>
      </c>
      <c r="D728">
        <v>-23</v>
      </c>
      <c r="E728" s="12">
        <v>0</v>
      </c>
    </row>
    <row r="729" spans="1:5" x14ac:dyDescent="0.25">
      <c r="A729" s="12" t="s">
        <v>1124</v>
      </c>
      <c r="B729">
        <v>722</v>
      </c>
      <c r="C729" s="12" t="s">
        <v>94</v>
      </c>
      <c r="D729">
        <v>-23</v>
      </c>
      <c r="E729" s="12">
        <v>0</v>
      </c>
    </row>
    <row r="730" spans="1:5" x14ac:dyDescent="0.25">
      <c r="A730" s="12" t="s">
        <v>1124</v>
      </c>
      <c r="B730">
        <v>723</v>
      </c>
      <c r="C730" s="12" t="s">
        <v>94</v>
      </c>
      <c r="D730">
        <v>-23</v>
      </c>
      <c r="E730" s="12">
        <v>0</v>
      </c>
    </row>
    <row r="731" spans="1:5" x14ac:dyDescent="0.25">
      <c r="A731" s="12" t="s">
        <v>1124</v>
      </c>
      <c r="B731">
        <v>724</v>
      </c>
      <c r="C731" s="12" t="s">
        <v>94</v>
      </c>
      <c r="D731">
        <v>-23</v>
      </c>
      <c r="E731" s="12">
        <v>0</v>
      </c>
    </row>
    <row r="732" spans="1:5" x14ac:dyDescent="0.25">
      <c r="A732" s="12" t="s">
        <v>1124</v>
      </c>
      <c r="B732">
        <v>725</v>
      </c>
      <c r="C732" s="12" t="s">
        <v>94</v>
      </c>
      <c r="D732">
        <v>-23</v>
      </c>
      <c r="E732" s="12">
        <v>0</v>
      </c>
    </row>
    <row r="733" spans="1:5" x14ac:dyDescent="0.25">
      <c r="A733" s="12" t="s">
        <v>1124</v>
      </c>
      <c r="B733">
        <v>726</v>
      </c>
      <c r="C733" s="12" t="s">
        <v>94</v>
      </c>
      <c r="D733">
        <v>-23</v>
      </c>
      <c r="E733" s="12">
        <v>0</v>
      </c>
    </row>
    <row r="734" spans="1:5" x14ac:dyDescent="0.25">
      <c r="A734" s="12" t="s">
        <v>1124</v>
      </c>
      <c r="B734">
        <v>727</v>
      </c>
      <c r="C734" s="12" t="s">
        <v>94</v>
      </c>
      <c r="D734">
        <v>-22.023700000000002</v>
      </c>
      <c r="E734" s="12">
        <v>0</v>
      </c>
    </row>
    <row r="735" spans="1:5" x14ac:dyDescent="0.25">
      <c r="A735" s="12" t="s">
        <v>1124</v>
      </c>
      <c r="B735">
        <v>728</v>
      </c>
      <c r="C735" s="12" t="s">
        <v>94</v>
      </c>
      <c r="D735">
        <v>-23</v>
      </c>
      <c r="E735" s="12">
        <v>0</v>
      </c>
    </row>
    <row r="736" spans="1:5" x14ac:dyDescent="0.25">
      <c r="A736" s="12" t="s">
        <v>1124</v>
      </c>
      <c r="B736">
        <v>729</v>
      </c>
      <c r="C736" s="12" t="s">
        <v>94</v>
      </c>
      <c r="D736">
        <v>-10.329800000000001</v>
      </c>
      <c r="E736" s="12">
        <v>0</v>
      </c>
    </row>
    <row r="737" spans="1:5" x14ac:dyDescent="0.25">
      <c r="A737" s="12" t="s">
        <v>1124</v>
      </c>
      <c r="B737">
        <v>730</v>
      </c>
      <c r="C737" s="12" t="s">
        <v>94</v>
      </c>
      <c r="D737">
        <v>-23</v>
      </c>
      <c r="E737" s="12">
        <v>0</v>
      </c>
    </row>
    <row r="738" spans="1:5" x14ac:dyDescent="0.25">
      <c r="A738" s="12" t="s">
        <v>1124</v>
      </c>
      <c r="B738">
        <v>731</v>
      </c>
      <c r="C738" s="12" t="s">
        <v>94</v>
      </c>
      <c r="D738">
        <v>-23</v>
      </c>
      <c r="E738" s="12">
        <v>0</v>
      </c>
    </row>
    <row r="739" spans="1:5" x14ac:dyDescent="0.25">
      <c r="A739" s="12" t="s">
        <v>1124</v>
      </c>
      <c r="B739">
        <v>732</v>
      </c>
      <c r="C739" s="12" t="s">
        <v>94</v>
      </c>
      <c r="D739">
        <v>-23</v>
      </c>
      <c r="E739" s="12">
        <v>0</v>
      </c>
    </row>
    <row r="740" spans="1:5" x14ac:dyDescent="0.25">
      <c r="A740" s="12" t="s">
        <v>1124</v>
      </c>
      <c r="B740">
        <v>733</v>
      </c>
      <c r="C740" s="12" t="s">
        <v>94</v>
      </c>
      <c r="D740">
        <v>-23</v>
      </c>
      <c r="E740" s="12">
        <v>0</v>
      </c>
    </row>
    <row r="741" spans="1:5" x14ac:dyDescent="0.25">
      <c r="A741" s="12" t="s">
        <v>1124</v>
      </c>
      <c r="B741">
        <v>734</v>
      </c>
      <c r="C741" s="12" t="s">
        <v>94</v>
      </c>
      <c r="D741">
        <v>-23</v>
      </c>
      <c r="E741" s="12">
        <v>0</v>
      </c>
    </row>
    <row r="742" spans="1:5" x14ac:dyDescent="0.25">
      <c r="A742" s="12" t="s">
        <v>1124</v>
      </c>
      <c r="B742">
        <v>735</v>
      </c>
      <c r="C742" s="12" t="s">
        <v>94</v>
      </c>
      <c r="D742">
        <v>-23</v>
      </c>
      <c r="E742" s="12">
        <v>0</v>
      </c>
    </row>
    <row r="743" spans="1:5" x14ac:dyDescent="0.25">
      <c r="A743" s="12" t="s">
        <v>1124</v>
      </c>
      <c r="B743">
        <v>736</v>
      </c>
      <c r="C743" s="12" t="s">
        <v>94</v>
      </c>
      <c r="D743">
        <v>-14.727399999999999</v>
      </c>
      <c r="E743" s="12">
        <v>0</v>
      </c>
    </row>
    <row r="744" spans="1:5" x14ac:dyDescent="0.25">
      <c r="A744" s="12" t="s">
        <v>1124</v>
      </c>
      <c r="B744">
        <v>737</v>
      </c>
      <c r="C744" s="12" t="s">
        <v>94</v>
      </c>
      <c r="D744">
        <v>-5.4632199999999997</v>
      </c>
      <c r="E744" s="12">
        <v>0</v>
      </c>
    </row>
    <row r="745" spans="1:5" x14ac:dyDescent="0.25">
      <c r="A745" s="12" t="s">
        <v>1124</v>
      </c>
      <c r="B745">
        <v>738</v>
      </c>
      <c r="C745" s="12" t="s">
        <v>94</v>
      </c>
      <c r="D745">
        <v>-23</v>
      </c>
      <c r="E745" s="12">
        <v>0</v>
      </c>
    </row>
    <row r="746" spans="1:5" x14ac:dyDescent="0.25">
      <c r="A746" s="12" t="s">
        <v>1124</v>
      </c>
      <c r="B746">
        <v>739</v>
      </c>
      <c r="C746" s="12" t="s">
        <v>94</v>
      </c>
      <c r="D746">
        <v>-23</v>
      </c>
      <c r="E746" s="12">
        <v>0</v>
      </c>
    </row>
    <row r="747" spans="1:5" x14ac:dyDescent="0.25">
      <c r="A747" s="12" t="s">
        <v>1124</v>
      </c>
      <c r="B747">
        <v>740</v>
      </c>
      <c r="C747" s="12" t="s">
        <v>94</v>
      </c>
      <c r="D747">
        <v>-18.198799999999999</v>
      </c>
      <c r="E747" s="12">
        <v>0</v>
      </c>
    </row>
    <row r="748" spans="1:5" x14ac:dyDescent="0.25">
      <c r="A748" s="12" t="s">
        <v>1124</v>
      </c>
      <c r="B748">
        <v>741</v>
      </c>
      <c r="C748" s="12" t="s">
        <v>94</v>
      </c>
      <c r="D748">
        <v>-23</v>
      </c>
      <c r="E748" s="12">
        <v>0</v>
      </c>
    </row>
    <row r="749" spans="1:5" x14ac:dyDescent="0.25">
      <c r="A749" s="12" t="s">
        <v>1124</v>
      </c>
      <c r="B749">
        <v>742</v>
      </c>
      <c r="C749" s="12" t="s">
        <v>94</v>
      </c>
      <c r="D749">
        <v>-23</v>
      </c>
      <c r="E749" s="12">
        <v>0</v>
      </c>
    </row>
    <row r="750" spans="1:5" x14ac:dyDescent="0.25">
      <c r="A750" s="12" t="s">
        <v>1124</v>
      </c>
      <c r="B750">
        <v>743</v>
      </c>
      <c r="C750" s="12" t="s">
        <v>94</v>
      </c>
      <c r="D750">
        <v>-23</v>
      </c>
      <c r="E750" s="12">
        <v>0</v>
      </c>
    </row>
    <row r="751" spans="1:5" x14ac:dyDescent="0.25">
      <c r="A751" s="12" t="s">
        <v>1124</v>
      </c>
      <c r="B751">
        <v>744</v>
      </c>
      <c r="C751" s="12" t="s">
        <v>94</v>
      </c>
      <c r="D751">
        <v>-23</v>
      </c>
      <c r="E751" s="12">
        <v>0</v>
      </c>
    </row>
    <row r="752" spans="1:5" x14ac:dyDescent="0.25">
      <c r="A752" s="12" t="s">
        <v>1124</v>
      </c>
      <c r="B752">
        <v>745</v>
      </c>
      <c r="C752" s="12" t="s">
        <v>94</v>
      </c>
      <c r="D752">
        <v>-23</v>
      </c>
      <c r="E752" s="12">
        <v>0</v>
      </c>
    </row>
    <row r="753" spans="1:5" x14ac:dyDescent="0.25">
      <c r="A753" s="12" t="s">
        <v>1124</v>
      </c>
      <c r="B753">
        <v>746</v>
      </c>
      <c r="C753" s="12" t="s">
        <v>94</v>
      </c>
      <c r="D753">
        <v>-23</v>
      </c>
      <c r="E753" s="12">
        <v>0</v>
      </c>
    </row>
    <row r="754" spans="1:5" x14ac:dyDescent="0.25">
      <c r="A754" s="12" t="s">
        <v>1124</v>
      </c>
      <c r="B754">
        <v>747</v>
      </c>
      <c r="C754" s="12" t="s">
        <v>94</v>
      </c>
      <c r="D754">
        <v>-23</v>
      </c>
      <c r="E754" s="12">
        <v>0</v>
      </c>
    </row>
    <row r="755" spans="1:5" x14ac:dyDescent="0.25">
      <c r="A755" s="12" t="s">
        <v>1124</v>
      </c>
      <c r="B755">
        <v>748</v>
      </c>
      <c r="C755" s="12" t="s">
        <v>94</v>
      </c>
      <c r="D755">
        <v>-23</v>
      </c>
      <c r="E755" s="12">
        <v>0</v>
      </c>
    </row>
    <row r="756" spans="1:5" x14ac:dyDescent="0.25">
      <c r="A756" s="12" t="s">
        <v>1124</v>
      </c>
      <c r="B756">
        <v>749</v>
      </c>
      <c r="C756" s="12" t="s">
        <v>94</v>
      </c>
      <c r="D756">
        <v>-23</v>
      </c>
      <c r="E756" s="12">
        <v>0</v>
      </c>
    </row>
    <row r="757" spans="1:5" x14ac:dyDescent="0.25">
      <c r="A757" s="12" t="s">
        <v>1124</v>
      </c>
      <c r="B757">
        <v>750</v>
      </c>
      <c r="C757" s="12" t="s">
        <v>94</v>
      </c>
      <c r="D757">
        <v>-23</v>
      </c>
      <c r="E757" s="12">
        <v>0</v>
      </c>
    </row>
    <row r="758" spans="1:5" x14ac:dyDescent="0.25">
      <c r="A758" s="12" t="s">
        <v>1124</v>
      </c>
      <c r="B758">
        <v>751</v>
      </c>
      <c r="C758" s="12" t="s">
        <v>94</v>
      </c>
      <c r="D758">
        <v>-23</v>
      </c>
      <c r="E758" s="12">
        <v>0</v>
      </c>
    </row>
    <row r="759" spans="1:5" x14ac:dyDescent="0.25">
      <c r="A759" s="12" t="s">
        <v>1124</v>
      </c>
      <c r="B759">
        <v>752</v>
      </c>
      <c r="C759" s="12" t="s">
        <v>94</v>
      </c>
      <c r="D759">
        <v>-9.8433299999999999</v>
      </c>
      <c r="E759" s="12">
        <v>0</v>
      </c>
    </row>
    <row r="760" spans="1:5" x14ac:dyDescent="0.25">
      <c r="A760" s="12" t="s">
        <v>1124</v>
      </c>
      <c r="B760">
        <v>753</v>
      </c>
      <c r="C760" s="12" t="s">
        <v>94</v>
      </c>
      <c r="D760">
        <v>-23</v>
      </c>
      <c r="E760" s="12">
        <v>0</v>
      </c>
    </row>
    <row r="761" spans="1:5" x14ac:dyDescent="0.25">
      <c r="A761" s="12" t="s">
        <v>1124</v>
      </c>
      <c r="B761">
        <v>754</v>
      </c>
      <c r="C761" s="12" t="s">
        <v>94</v>
      </c>
      <c r="D761">
        <v>-23</v>
      </c>
      <c r="E761" s="12">
        <v>0</v>
      </c>
    </row>
    <row r="762" spans="1:5" x14ac:dyDescent="0.25">
      <c r="A762" s="12" t="s">
        <v>1124</v>
      </c>
      <c r="B762">
        <v>755</v>
      </c>
      <c r="C762" s="12" t="s">
        <v>94</v>
      </c>
      <c r="D762">
        <v>-23</v>
      </c>
      <c r="E762" s="12">
        <v>0</v>
      </c>
    </row>
    <row r="763" spans="1:5" x14ac:dyDescent="0.25">
      <c r="A763" s="12" t="s">
        <v>1124</v>
      </c>
      <c r="B763">
        <v>756</v>
      </c>
      <c r="C763" s="12" t="s">
        <v>94</v>
      </c>
      <c r="D763">
        <v>-23</v>
      </c>
      <c r="E763" s="12">
        <v>0</v>
      </c>
    </row>
    <row r="764" spans="1:5" x14ac:dyDescent="0.25">
      <c r="A764" s="12" t="s">
        <v>1124</v>
      </c>
      <c r="B764">
        <v>757</v>
      </c>
      <c r="C764" s="12" t="s">
        <v>94</v>
      </c>
      <c r="D764">
        <v>-23</v>
      </c>
      <c r="E764" s="12">
        <v>0</v>
      </c>
    </row>
    <row r="765" spans="1:5" x14ac:dyDescent="0.25">
      <c r="A765" s="12" t="s">
        <v>1124</v>
      </c>
      <c r="B765">
        <v>758</v>
      </c>
      <c r="C765" s="12" t="s">
        <v>94</v>
      </c>
      <c r="D765">
        <v>-23</v>
      </c>
      <c r="E765" s="12">
        <v>0</v>
      </c>
    </row>
    <row r="766" spans="1:5" x14ac:dyDescent="0.25">
      <c r="A766" s="12" t="s">
        <v>1124</v>
      </c>
      <c r="B766">
        <v>759</v>
      </c>
      <c r="C766" s="12" t="s">
        <v>94</v>
      </c>
      <c r="D766">
        <v>-23</v>
      </c>
      <c r="E766" s="12">
        <v>0</v>
      </c>
    </row>
    <row r="767" spans="1:5" x14ac:dyDescent="0.25">
      <c r="A767" s="12" t="s">
        <v>1124</v>
      </c>
      <c r="B767">
        <v>760</v>
      </c>
      <c r="C767" s="12" t="s">
        <v>94</v>
      </c>
      <c r="D767">
        <v>-23</v>
      </c>
      <c r="E767" s="12">
        <v>0</v>
      </c>
    </row>
    <row r="768" spans="1:5" x14ac:dyDescent="0.25">
      <c r="A768" s="12" t="s">
        <v>1124</v>
      </c>
      <c r="B768">
        <v>761</v>
      </c>
      <c r="C768" s="12" t="s">
        <v>94</v>
      </c>
      <c r="D768">
        <v>-23</v>
      </c>
      <c r="E768" s="12">
        <v>0</v>
      </c>
    </row>
    <row r="769" spans="1:5" x14ac:dyDescent="0.25">
      <c r="A769" s="12" t="s">
        <v>1124</v>
      </c>
      <c r="B769">
        <v>762</v>
      </c>
      <c r="C769" s="12" t="s">
        <v>94</v>
      </c>
      <c r="D769">
        <v>-23</v>
      </c>
      <c r="E769" s="12">
        <v>0</v>
      </c>
    </row>
    <row r="770" spans="1:5" x14ac:dyDescent="0.25">
      <c r="A770" s="12" t="s">
        <v>1124</v>
      </c>
      <c r="B770">
        <v>763</v>
      </c>
      <c r="C770" s="12" t="s">
        <v>94</v>
      </c>
      <c r="D770">
        <v>-23</v>
      </c>
      <c r="E770" s="12">
        <v>0</v>
      </c>
    </row>
    <row r="771" spans="1:5" x14ac:dyDescent="0.25">
      <c r="A771" s="12" t="s">
        <v>1124</v>
      </c>
      <c r="B771">
        <v>764</v>
      </c>
      <c r="C771" s="12" t="s">
        <v>94</v>
      </c>
      <c r="D771">
        <v>-23</v>
      </c>
      <c r="E771" s="12">
        <v>0</v>
      </c>
    </row>
    <row r="772" spans="1:5" x14ac:dyDescent="0.25">
      <c r="A772" s="12" t="s">
        <v>1124</v>
      </c>
      <c r="B772">
        <v>765</v>
      </c>
      <c r="C772" s="12" t="s">
        <v>94</v>
      </c>
      <c r="D772">
        <v>-23</v>
      </c>
      <c r="E772" s="12">
        <v>0</v>
      </c>
    </row>
    <row r="773" spans="1:5" x14ac:dyDescent="0.25">
      <c r="A773" s="12" t="s">
        <v>1124</v>
      </c>
      <c r="B773">
        <v>766</v>
      </c>
      <c r="C773" s="12" t="s">
        <v>94</v>
      </c>
      <c r="D773">
        <v>-23</v>
      </c>
      <c r="E773" s="12">
        <v>0</v>
      </c>
    </row>
    <row r="774" spans="1:5" x14ac:dyDescent="0.25">
      <c r="A774" s="12" t="s">
        <v>1124</v>
      </c>
      <c r="B774">
        <v>767</v>
      </c>
      <c r="C774" s="12" t="s">
        <v>94</v>
      </c>
      <c r="D774">
        <v>-23</v>
      </c>
      <c r="E774" s="12">
        <v>0</v>
      </c>
    </row>
    <row r="775" spans="1:5" x14ac:dyDescent="0.25">
      <c r="A775" s="12" t="s">
        <v>1124</v>
      </c>
      <c r="B775">
        <v>768</v>
      </c>
      <c r="C775" s="12" t="s">
        <v>94</v>
      </c>
      <c r="D775">
        <v>-23</v>
      </c>
      <c r="E775" s="12">
        <v>0</v>
      </c>
    </row>
    <row r="776" spans="1:5" x14ac:dyDescent="0.25">
      <c r="A776" s="12" t="s">
        <v>1124</v>
      </c>
      <c r="B776">
        <v>769</v>
      </c>
      <c r="C776" s="12" t="s">
        <v>94</v>
      </c>
      <c r="D776">
        <v>-23</v>
      </c>
      <c r="E776" s="12">
        <v>0</v>
      </c>
    </row>
    <row r="777" spans="1:5" x14ac:dyDescent="0.25">
      <c r="A777" s="12" t="s">
        <v>1124</v>
      </c>
      <c r="B777">
        <v>770</v>
      </c>
      <c r="C777" s="12" t="s">
        <v>94</v>
      </c>
      <c r="D777">
        <v>-23</v>
      </c>
      <c r="E777" s="12">
        <v>0</v>
      </c>
    </row>
    <row r="778" spans="1:5" x14ac:dyDescent="0.25">
      <c r="A778" s="12" t="s">
        <v>1124</v>
      </c>
      <c r="B778">
        <v>771</v>
      </c>
      <c r="C778" s="12" t="s">
        <v>94</v>
      </c>
      <c r="D778">
        <v>-23</v>
      </c>
      <c r="E778" s="12">
        <v>0</v>
      </c>
    </row>
    <row r="779" spans="1:5" x14ac:dyDescent="0.25">
      <c r="A779" s="12" t="s">
        <v>1124</v>
      </c>
      <c r="B779">
        <v>772</v>
      </c>
      <c r="C779" s="12" t="s">
        <v>94</v>
      </c>
      <c r="D779">
        <v>-23</v>
      </c>
      <c r="E779" s="12">
        <v>0</v>
      </c>
    </row>
    <row r="780" spans="1:5" x14ac:dyDescent="0.25">
      <c r="A780" s="12" t="s">
        <v>1124</v>
      </c>
      <c r="B780">
        <v>773</v>
      </c>
      <c r="C780" s="12" t="s">
        <v>91</v>
      </c>
      <c r="D780">
        <v>-33.199800000000003</v>
      </c>
      <c r="E780" s="12">
        <v>0</v>
      </c>
    </row>
    <row r="781" spans="1:5" x14ac:dyDescent="0.25">
      <c r="A781" s="12" t="s">
        <v>1124</v>
      </c>
      <c r="B781">
        <v>774</v>
      </c>
      <c r="C781" s="12" t="s">
        <v>94</v>
      </c>
      <c r="D781">
        <v>-24.5092</v>
      </c>
      <c r="E781" s="12">
        <v>0</v>
      </c>
    </row>
    <row r="782" spans="1:5" x14ac:dyDescent="0.25">
      <c r="A782" s="12" t="s">
        <v>1124</v>
      </c>
      <c r="B782">
        <v>775</v>
      </c>
      <c r="C782" s="12" t="s">
        <v>94</v>
      </c>
      <c r="D782">
        <v>-25.660900000000002</v>
      </c>
      <c r="E782" s="12">
        <v>0</v>
      </c>
    </row>
    <row r="783" spans="1:5" x14ac:dyDescent="0.25">
      <c r="A783" s="12" t="s">
        <v>1124</v>
      </c>
      <c r="B783">
        <v>776</v>
      </c>
      <c r="C783" s="12" t="s">
        <v>94</v>
      </c>
      <c r="D783">
        <v>-26</v>
      </c>
      <c r="E783" s="12">
        <v>0</v>
      </c>
    </row>
    <row r="784" spans="1:5" x14ac:dyDescent="0.25">
      <c r="A784" s="12" t="s">
        <v>1124</v>
      </c>
      <c r="B784">
        <v>777</v>
      </c>
      <c r="C784" s="12" t="s">
        <v>94</v>
      </c>
      <c r="D784">
        <v>-26</v>
      </c>
      <c r="E784" s="12">
        <v>0</v>
      </c>
    </row>
    <row r="785" spans="1:5" x14ac:dyDescent="0.25">
      <c r="A785" s="12" t="s">
        <v>1124</v>
      </c>
      <c r="B785">
        <v>778</v>
      </c>
      <c r="C785" s="12" t="s">
        <v>94</v>
      </c>
      <c r="D785">
        <v>-26</v>
      </c>
      <c r="E785" s="12">
        <v>0</v>
      </c>
    </row>
    <row r="786" spans="1:5" x14ac:dyDescent="0.25">
      <c r="A786" s="12" t="s">
        <v>1124</v>
      </c>
      <c r="B786">
        <v>779</v>
      </c>
      <c r="C786" s="12" t="s">
        <v>94</v>
      </c>
      <c r="D786">
        <v>-26</v>
      </c>
      <c r="E786" s="12">
        <v>0</v>
      </c>
    </row>
    <row r="787" spans="1:5" x14ac:dyDescent="0.25">
      <c r="A787" s="12" t="s">
        <v>1124</v>
      </c>
      <c r="B787">
        <v>780</v>
      </c>
      <c r="C787" s="12" t="s">
        <v>94</v>
      </c>
      <c r="D787">
        <v>-26</v>
      </c>
      <c r="E787" s="12">
        <v>0</v>
      </c>
    </row>
    <row r="788" spans="1:5" x14ac:dyDescent="0.25">
      <c r="A788" s="12" t="s">
        <v>1124</v>
      </c>
      <c r="B788">
        <v>781</v>
      </c>
      <c r="C788" s="12" t="s">
        <v>94</v>
      </c>
      <c r="D788">
        <v>-26</v>
      </c>
      <c r="E788" s="12">
        <v>0</v>
      </c>
    </row>
    <row r="789" spans="1:5" x14ac:dyDescent="0.25">
      <c r="A789" s="12" t="s">
        <v>1124</v>
      </c>
      <c r="B789">
        <v>782</v>
      </c>
      <c r="C789" s="12" t="s">
        <v>94</v>
      </c>
      <c r="D789">
        <v>-26</v>
      </c>
      <c r="E789" s="12">
        <v>0</v>
      </c>
    </row>
    <row r="790" spans="1:5" x14ac:dyDescent="0.25">
      <c r="A790" s="12" t="s">
        <v>1124</v>
      </c>
      <c r="B790">
        <v>783</v>
      </c>
      <c r="C790" s="12" t="s">
        <v>94</v>
      </c>
      <c r="D790">
        <v>-26</v>
      </c>
      <c r="E790" s="12">
        <v>0</v>
      </c>
    </row>
    <row r="791" spans="1:5" x14ac:dyDescent="0.25">
      <c r="A791" s="12" t="s">
        <v>1124</v>
      </c>
      <c r="B791">
        <v>784</v>
      </c>
      <c r="C791" s="12" t="s">
        <v>94</v>
      </c>
      <c r="D791">
        <v>-26</v>
      </c>
      <c r="E791" s="12">
        <v>0</v>
      </c>
    </row>
    <row r="792" spans="1:5" x14ac:dyDescent="0.25">
      <c r="A792" s="12" t="s">
        <v>1124</v>
      </c>
      <c r="B792">
        <v>785</v>
      </c>
      <c r="C792" s="12" t="s">
        <v>94</v>
      </c>
      <c r="D792">
        <v>-26</v>
      </c>
      <c r="E792" s="12">
        <v>0</v>
      </c>
    </row>
    <row r="793" spans="1:5" x14ac:dyDescent="0.25">
      <c r="A793" s="12" t="s">
        <v>1124</v>
      </c>
      <c r="B793">
        <v>786</v>
      </c>
      <c r="C793" s="12" t="s">
        <v>94</v>
      </c>
      <c r="D793">
        <v>-26</v>
      </c>
      <c r="E793" s="12">
        <v>0</v>
      </c>
    </row>
    <row r="794" spans="1:5" x14ac:dyDescent="0.25">
      <c r="A794" s="12" t="s">
        <v>1124</v>
      </c>
      <c r="B794">
        <v>787</v>
      </c>
      <c r="C794" s="12" t="s">
        <v>94</v>
      </c>
      <c r="D794">
        <v>-26</v>
      </c>
      <c r="E794" s="12">
        <v>0</v>
      </c>
    </row>
    <row r="795" spans="1:5" x14ac:dyDescent="0.25">
      <c r="A795" s="12" t="s">
        <v>1124</v>
      </c>
      <c r="B795">
        <v>788</v>
      </c>
      <c r="C795" s="12" t="s">
        <v>94</v>
      </c>
      <c r="D795">
        <v>-12.3675</v>
      </c>
      <c r="E795" s="12">
        <v>0</v>
      </c>
    </row>
    <row r="796" spans="1:5" x14ac:dyDescent="0.25">
      <c r="A796" s="12" t="s">
        <v>1124</v>
      </c>
      <c r="B796">
        <v>789</v>
      </c>
      <c r="C796" s="12" t="s">
        <v>94</v>
      </c>
      <c r="D796">
        <v>-8.8857400000000002</v>
      </c>
      <c r="E796" s="12">
        <v>0</v>
      </c>
    </row>
    <row r="797" spans="1:5" x14ac:dyDescent="0.25">
      <c r="A797" s="12" t="s">
        <v>1124</v>
      </c>
      <c r="B797">
        <v>790</v>
      </c>
      <c r="C797" s="12" t="s">
        <v>94</v>
      </c>
      <c r="D797">
        <v>-26</v>
      </c>
      <c r="E797" s="12">
        <v>0</v>
      </c>
    </row>
    <row r="798" spans="1:5" x14ac:dyDescent="0.25">
      <c r="A798" s="12" t="s">
        <v>1124</v>
      </c>
      <c r="B798">
        <v>791</v>
      </c>
      <c r="C798" s="12" t="s">
        <v>94</v>
      </c>
      <c r="D798">
        <v>-26</v>
      </c>
      <c r="E798" s="12">
        <v>0</v>
      </c>
    </row>
    <row r="799" spans="1:5" x14ac:dyDescent="0.25">
      <c r="A799" s="12" t="s">
        <v>1124</v>
      </c>
      <c r="B799">
        <v>792</v>
      </c>
      <c r="C799" s="12" t="s">
        <v>94</v>
      </c>
      <c r="D799">
        <v>-26</v>
      </c>
      <c r="E799" s="12">
        <v>0</v>
      </c>
    </row>
    <row r="800" spans="1:5" x14ac:dyDescent="0.25">
      <c r="A800" s="12" t="s">
        <v>1124</v>
      </c>
      <c r="B800">
        <v>793</v>
      </c>
      <c r="C800" s="12" t="s">
        <v>94</v>
      </c>
      <c r="D800">
        <v>-26</v>
      </c>
      <c r="E800" s="12">
        <v>0</v>
      </c>
    </row>
    <row r="801" spans="1:5" x14ac:dyDescent="0.25">
      <c r="A801" s="12" t="s">
        <v>1124</v>
      </c>
      <c r="B801">
        <v>794</v>
      </c>
      <c r="C801" s="12" t="s">
        <v>94</v>
      </c>
      <c r="D801">
        <v>-26</v>
      </c>
      <c r="E801" s="12">
        <v>0</v>
      </c>
    </row>
    <row r="802" spans="1:5" x14ac:dyDescent="0.25">
      <c r="A802" s="12" t="s">
        <v>1124</v>
      </c>
      <c r="B802">
        <v>795</v>
      </c>
      <c r="C802" s="12" t="s">
        <v>94</v>
      </c>
      <c r="D802">
        <v>-26</v>
      </c>
      <c r="E802" s="12">
        <v>0</v>
      </c>
    </row>
    <row r="803" spans="1:5" x14ac:dyDescent="0.25">
      <c r="A803" s="12" t="s">
        <v>1124</v>
      </c>
      <c r="B803">
        <v>796</v>
      </c>
      <c r="C803" s="12" t="s">
        <v>94</v>
      </c>
      <c r="D803">
        <v>-26</v>
      </c>
      <c r="E803" s="12">
        <v>0</v>
      </c>
    </row>
    <row r="804" spans="1:5" x14ac:dyDescent="0.25">
      <c r="A804" s="12" t="s">
        <v>1124</v>
      </c>
      <c r="B804">
        <v>797</v>
      </c>
      <c r="C804" s="12" t="s">
        <v>94</v>
      </c>
      <c r="D804">
        <v>-26</v>
      </c>
      <c r="E804" s="12">
        <v>0</v>
      </c>
    </row>
    <row r="805" spans="1:5" x14ac:dyDescent="0.25">
      <c r="A805" s="12" t="s">
        <v>1124</v>
      </c>
      <c r="B805">
        <v>798</v>
      </c>
      <c r="C805" s="12" t="s">
        <v>94</v>
      </c>
      <c r="D805">
        <v>-26</v>
      </c>
      <c r="E805" s="12">
        <v>0</v>
      </c>
    </row>
    <row r="806" spans="1:5" x14ac:dyDescent="0.25">
      <c r="A806" s="12" t="s">
        <v>1124</v>
      </c>
      <c r="B806">
        <v>799</v>
      </c>
      <c r="C806" s="12" t="s">
        <v>94</v>
      </c>
      <c r="D806">
        <v>-26</v>
      </c>
      <c r="E806" s="12">
        <v>0</v>
      </c>
    </row>
    <row r="807" spans="1:5" x14ac:dyDescent="0.25">
      <c r="A807" s="12" t="s">
        <v>1124</v>
      </c>
      <c r="B807">
        <v>800</v>
      </c>
      <c r="C807" s="12" t="s">
        <v>94</v>
      </c>
      <c r="D807">
        <v>-26</v>
      </c>
      <c r="E807" s="12">
        <v>0</v>
      </c>
    </row>
    <row r="808" spans="1:5" x14ac:dyDescent="0.25">
      <c r="A808" s="12" t="s">
        <v>1124</v>
      </c>
      <c r="B808">
        <v>801</v>
      </c>
      <c r="C808" s="12" t="s">
        <v>94</v>
      </c>
      <c r="D808">
        <v>-26</v>
      </c>
      <c r="E808" s="12">
        <v>0</v>
      </c>
    </row>
    <row r="809" spans="1:5" x14ac:dyDescent="0.25">
      <c r="A809" s="12" t="s">
        <v>1124</v>
      </c>
      <c r="B809">
        <v>802</v>
      </c>
      <c r="C809" s="12" t="s">
        <v>94</v>
      </c>
      <c r="D809">
        <v>-26</v>
      </c>
      <c r="E809" s="12">
        <v>0</v>
      </c>
    </row>
    <row r="810" spans="1:5" x14ac:dyDescent="0.25">
      <c r="A810" s="12" t="s">
        <v>1124</v>
      </c>
      <c r="B810">
        <v>803</v>
      </c>
      <c r="C810" s="12" t="s">
        <v>94</v>
      </c>
      <c r="D810">
        <v>-20.916</v>
      </c>
      <c r="E810" s="12">
        <v>0</v>
      </c>
    </row>
    <row r="811" spans="1:5" x14ac:dyDescent="0.25">
      <c r="A811" s="12" t="s">
        <v>1124</v>
      </c>
      <c r="B811">
        <v>804</v>
      </c>
      <c r="C811" s="12" t="s">
        <v>94</v>
      </c>
      <c r="D811">
        <v>-26</v>
      </c>
      <c r="E811" s="12">
        <v>0</v>
      </c>
    </row>
    <row r="812" spans="1:5" x14ac:dyDescent="0.25">
      <c r="A812" s="12" t="s">
        <v>1124</v>
      </c>
      <c r="B812">
        <v>805</v>
      </c>
      <c r="C812" s="12" t="s">
        <v>94</v>
      </c>
      <c r="D812">
        <v>-26</v>
      </c>
      <c r="E812" s="12">
        <v>0</v>
      </c>
    </row>
    <row r="813" spans="1:5" x14ac:dyDescent="0.25">
      <c r="A813" s="12" t="s">
        <v>1124</v>
      </c>
      <c r="B813">
        <v>806</v>
      </c>
      <c r="C813" s="12" t="s">
        <v>94</v>
      </c>
      <c r="D813">
        <v>-26</v>
      </c>
      <c r="E813" s="12">
        <v>0</v>
      </c>
    </row>
    <row r="814" spans="1:5" x14ac:dyDescent="0.25">
      <c r="A814" s="12" t="s">
        <v>1124</v>
      </c>
      <c r="B814">
        <v>807</v>
      </c>
      <c r="C814" s="12" t="s">
        <v>94</v>
      </c>
      <c r="D814">
        <v>-26</v>
      </c>
      <c r="E814" s="12">
        <v>0</v>
      </c>
    </row>
    <row r="815" spans="1:5" x14ac:dyDescent="0.25">
      <c r="A815" s="12" t="s">
        <v>1124</v>
      </c>
      <c r="B815">
        <v>808</v>
      </c>
      <c r="C815" s="12" t="s">
        <v>94</v>
      </c>
      <c r="D815">
        <v>-26</v>
      </c>
      <c r="E815" s="12">
        <v>0</v>
      </c>
    </row>
    <row r="816" spans="1:5" x14ac:dyDescent="0.25">
      <c r="A816" s="12" t="s">
        <v>1124</v>
      </c>
      <c r="B816">
        <v>809</v>
      </c>
      <c r="C816" s="12" t="s">
        <v>94</v>
      </c>
      <c r="D816">
        <v>-26</v>
      </c>
      <c r="E816" s="12">
        <v>0</v>
      </c>
    </row>
    <row r="817" spans="1:5" x14ac:dyDescent="0.25">
      <c r="A817" s="12" t="s">
        <v>1124</v>
      </c>
      <c r="B817">
        <v>810</v>
      </c>
      <c r="C817" s="12" t="s">
        <v>94</v>
      </c>
      <c r="D817">
        <v>-26</v>
      </c>
      <c r="E817" s="12">
        <v>0</v>
      </c>
    </row>
    <row r="818" spans="1:5" x14ac:dyDescent="0.25">
      <c r="A818" s="12" t="s">
        <v>1124</v>
      </c>
      <c r="B818">
        <v>811</v>
      </c>
      <c r="C818" s="12" t="s">
        <v>94</v>
      </c>
      <c r="D818">
        <v>-26</v>
      </c>
      <c r="E818" s="12">
        <v>0</v>
      </c>
    </row>
    <row r="819" spans="1:5" x14ac:dyDescent="0.25">
      <c r="A819" s="12" t="s">
        <v>1124</v>
      </c>
      <c r="B819">
        <v>812</v>
      </c>
      <c r="C819" s="12" t="s">
        <v>94</v>
      </c>
      <c r="D819">
        <v>-26</v>
      </c>
      <c r="E819" s="12">
        <v>0</v>
      </c>
    </row>
    <row r="820" spans="1:5" x14ac:dyDescent="0.25">
      <c r="A820" s="12" t="s">
        <v>1124</v>
      </c>
      <c r="B820">
        <v>813</v>
      </c>
      <c r="C820" s="12" t="s">
        <v>94</v>
      </c>
      <c r="D820">
        <v>-26</v>
      </c>
      <c r="E820" s="12">
        <v>0</v>
      </c>
    </row>
    <row r="821" spans="1:5" x14ac:dyDescent="0.25">
      <c r="A821" s="12" t="s">
        <v>1124</v>
      </c>
      <c r="B821">
        <v>814</v>
      </c>
      <c r="C821" s="12" t="s">
        <v>94</v>
      </c>
      <c r="D821">
        <v>-26</v>
      </c>
      <c r="E821" s="12">
        <v>0</v>
      </c>
    </row>
    <row r="822" spans="1:5" x14ac:dyDescent="0.25">
      <c r="A822" s="12" t="s">
        <v>1124</v>
      </c>
      <c r="B822">
        <v>815</v>
      </c>
      <c r="C822" s="12" t="s">
        <v>94</v>
      </c>
      <c r="D822">
        <v>-26</v>
      </c>
      <c r="E822" s="12">
        <v>0</v>
      </c>
    </row>
    <row r="823" spans="1:5" x14ac:dyDescent="0.25">
      <c r="A823" s="12" t="s">
        <v>1124</v>
      </c>
      <c r="B823">
        <v>816</v>
      </c>
      <c r="C823" s="12" t="s">
        <v>94</v>
      </c>
      <c r="D823">
        <v>-26</v>
      </c>
      <c r="E823" s="12">
        <v>0</v>
      </c>
    </row>
    <row r="824" spans="1:5" x14ac:dyDescent="0.25">
      <c r="A824" s="12" t="s">
        <v>1124</v>
      </c>
      <c r="B824">
        <v>817</v>
      </c>
      <c r="C824" s="12" t="s">
        <v>94</v>
      </c>
      <c r="D824">
        <v>-26</v>
      </c>
      <c r="E824" s="12">
        <v>0</v>
      </c>
    </row>
    <row r="825" spans="1:5" x14ac:dyDescent="0.25">
      <c r="A825" s="12" t="s">
        <v>1124</v>
      </c>
      <c r="B825">
        <v>818</v>
      </c>
      <c r="C825" s="12" t="s">
        <v>94</v>
      </c>
      <c r="D825">
        <v>-26</v>
      </c>
      <c r="E825" s="12">
        <v>0</v>
      </c>
    </row>
    <row r="826" spans="1:5" x14ac:dyDescent="0.25">
      <c r="A826" s="12" t="s">
        <v>1124</v>
      </c>
      <c r="B826">
        <v>819</v>
      </c>
      <c r="C826" s="12" t="s">
        <v>94</v>
      </c>
      <c r="D826">
        <v>-26</v>
      </c>
      <c r="E826" s="12">
        <v>0</v>
      </c>
    </row>
    <row r="827" spans="1:5" x14ac:dyDescent="0.25">
      <c r="A827" s="12" t="s">
        <v>1124</v>
      </c>
      <c r="B827">
        <v>820</v>
      </c>
      <c r="C827" s="12" t="s">
        <v>94</v>
      </c>
      <c r="D827">
        <v>-26</v>
      </c>
      <c r="E827" s="12">
        <v>0</v>
      </c>
    </row>
    <row r="828" spans="1:5" x14ac:dyDescent="0.25">
      <c r="A828" s="12" t="s">
        <v>1124</v>
      </c>
      <c r="B828">
        <v>821</v>
      </c>
      <c r="C828" s="12" t="s">
        <v>94</v>
      </c>
      <c r="D828">
        <v>-26</v>
      </c>
      <c r="E828" s="12">
        <v>0</v>
      </c>
    </row>
    <row r="829" spans="1:5" x14ac:dyDescent="0.25">
      <c r="A829" s="12" t="s">
        <v>1124</v>
      </c>
      <c r="B829">
        <v>822</v>
      </c>
      <c r="C829" s="12" t="s">
        <v>94</v>
      </c>
      <c r="D829">
        <v>-26</v>
      </c>
      <c r="E829" s="12">
        <v>0</v>
      </c>
    </row>
    <row r="830" spans="1:5" x14ac:dyDescent="0.25">
      <c r="A830" s="12" t="s">
        <v>1124</v>
      </c>
      <c r="B830">
        <v>823</v>
      </c>
      <c r="C830" s="12" t="s">
        <v>94</v>
      </c>
      <c r="D830">
        <v>-26</v>
      </c>
      <c r="E830" s="12">
        <v>0</v>
      </c>
    </row>
    <row r="831" spans="1:5" x14ac:dyDescent="0.25">
      <c r="A831" s="12" t="s">
        <v>1124</v>
      </c>
      <c r="B831">
        <v>824</v>
      </c>
      <c r="C831" s="12" t="s">
        <v>94</v>
      </c>
      <c r="D831">
        <v>-26</v>
      </c>
      <c r="E831" s="12">
        <v>0</v>
      </c>
    </row>
    <row r="832" spans="1:5" x14ac:dyDescent="0.25">
      <c r="A832" s="12" t="s">
        <v>1124</v>
      </c>
      <c r="B832">
        <v>825</v>
      </c>
      <c r="C832" s="12" t="s">
        <v>94</v>
      </c>
      <c r="D832">
        <v>-26</v>
      </c>
      <c r="E832" s="12">
        <v>0</v>
      </c>
    </row>
    <row r="833" spans="1:5" x14ac:dyDescent="0.25">
      <c r="A833" s="12" t="s">
        <v>1124</v>
      </c>
      <c r="B833">
        <v>826</v>
      </c>
      <c r="C833" s="12" t="s">
        <v>94</v>
      </c>
      <c r="D833">
        <v>-26</v>
      </c>
      <c r="E833" s="12">
        <v>0</v>
      </c>
    </row>
    <row r="834" spans="1:5" x14ac:dyDescent="0.25">
      <c r="A834" s="12" t="s">
        <v>1124</v>
      </c>
      <c r="B834">
        <v>827</v>
      </c>
      <c r="C834" s="12" t="s">
        <v>94</v>
      </c>
      <c r="D834">
        <v>-26</v>
      </c>
      <c r="E834" s="12">
        <v>0</v>
      </c>
    </row>
    <row r="835" spans="1:5" x14ac:dyDescent="0.25">
      <c r="A835" s="12" t="s">
        <v>1124</v>
      </c>
      <c r="B835">
        <v>828</v>
      </c>
      <c r="C835" s="12" t="s">
        <v>94</v>
      </c>
      <c r="D835">
        <v>-26</v>
      </c>
      <c r="E835" s="12">
        <v>0</v>
      </c>
    </row>
    <row r="836" spans="1:5" x14ac:dyDescent="0.25">
      <c r="A836" s="12" t="s">
        <v>1124</v>
      </c>
      <c r="B836">
        <v>829</v>
      </c>
      <c r="C836" s="12" t="s">
        <v>94</v>
      </c>
      <c r="D836">
        <v>-20.057200000000002</v>
      </c>
      <c r="E836" s="12">
        <v>0</v>
      </c>
    </row>
    <row r="837" spans="1:5" x14ac:dyDescent="0.25">
      <c r="A837" s="12" t="s">
        <v>1124</v>
      </c>
      <c r="B837">
        <v>830</v>
      </c>
      <c r="C837" s="12" t="s">
        <v>94</v>
      </c>
      <c r="D837">
        <v>-26</v>
      </c>
      <c r="E837" s="12">
        <v>0</v>
      </c>
    </row>
    <row r="838" spans="1:5" x14ac:dyDescent="0.25">
      <c r="A838" s="12" t="s">
        <v>1124</v>
      </c>
      <c r="B838">
        <v>831</v>
      </c>
      <c r="C838" s="12" t="s">
        <v>94</v>
      </c>
      <c r="D838">
        <v>-26</v>
      </c>
      <c r="E838" s="12">
        <v>0</v>
      </c>
    </row>
    <row r="839" spans="1:5" x14ac:dyDescent="0.25">
      <c r="A839" s="12" t="s">
        <v>1124</v>
      </c>
      <c r="B839">
        <v>832</v>
      </c>
      <c r="C839" s="12" t="s">
        <v>94</v>
      </c>
      <c r="D839">
        <v>-26</v>
      </c>
      <c r="E839" s="12">
        <v>0</v>
      </c>
    </row>
    <row r="840" spans="1:5" x14ac:dyDescent="0.25">
      <c r="A840" s="12" t="s">
        <v>1124</v>
      </c>
      <c r="B840">
        <v>833</v>
      </c>
      <c r="C840" s="12" t="s">
        <v>94</v>
      </c>
      <c r="D840">
        <v>-26</v>
      </c>
      <c r="E840" s="12">
        <v>0</v>
      </c>
    </row>
    <row r="841" spans="1:5" x14ac:dyDescent="0.25">
      <c r="A841" s="12" t="s">
        <v>1124</v>
      </c>
      <c r="B841">
        <v>834</v>
      </c>
      <c r="C841" s="12" t="s">
        <v>94</v>
      </c>
      <c r="D841">
        <v>-26</v>
      </c>
      <c r="E841" s="12">
        <v>0</v>
      </c>
    </row>
    <row r="842" spans="1:5" x14ac:dyDescent="0.25">
      <c r="A842" s="12" t="s">
        <v>1124</v>
      </c>
      <c r="B842">
        <v>835</v>
      </c>
      <c r="C842" s="12" t="s">
        <v>94</v>
      </c>
      <c r="D842">
        <v>-26</v>
      </c>
      <c r="E842" s="12">
        <v>0</v>
      </c>
    </row>
    <row r="843" spans="1:5" x14ac:dyDescent="0.25">
      <c r="A843" s="12" t="s">
        <v>1124</v>
      </c>
      <c r="B843">
        <v>836</v>
      </c>
      <c r="C843" s="12" t="s">
        <v>94</v>
      </c>
      <c r="D843">
        <v>-26</v>
      </c>
      <c r="E843" s="12">
        <v>0</v>
      </c>
    </row>
    <row r="844" spans="1:5" x14ac:dyDescent="0.25">
      <c r="A844" s="12" t="s">
        <v>1124</v>
      </c>
      <c r="B844">
        <v>837</v>
      </c>
      <c r="C844" s="12" t="s">
        <v>94</v>
      </c>
      <c r="D844">
        <v>-26</v>
      </c>
      <c r="E844" s="12">
        <v>0</v>
      </c>
    </row>
    <row r="845" spans="1:5" x14ac:dyDescent="0.25">
      <c r="A845" s="12" t="s">
        <v>1124</v>
      </c>
      <c r="B845">
        <v>838</v>
      </c>
      <c r="C845" s="12" t="s">
        <v>94</v>
      </c>
      <c r="D845">
        <v>-13.6823</v>
      </c>
      <c r="E845" s="12">
        <v>0</v>
      </c>
    </row>
    <row r="846" spans="1:5" x14ac:dyDescent="0.25">
      <c r="A846" s="12" t="s">
        <v>1124</v>
      </c>
      <c r="B846">
        <v>839</v>
      </c>
      <c r="C846" s="12" t="s">
        <v>94</v>
      </c>
      <c r="D846">
        <v>-26</v>
      </c>
      <c r="E846" s="12">
        <v>0</v>
      </c>
    </row>
    <row r="847" spans="1:5" x14ac:dyDescent="0.25">
      <c r="A847" s="12" t="s">
        <v>1124</v>
      </c>
      <c r="B847">
        <v>840</v>
      </c>
      <c r="C847" s="12" t="s">
        <v>94</v>
      </c>
      <c r="D847">
        <v>-26</v>
      </c>
      <c r="E847" s="12">
        <v>0</v>
      </c>
    </row>
    <row r="848" spans="1:5" x14ac:dyDescent="0.25">
      <c r="A848" s="12" t="s">
        <v>1124</v>
      </c>
      <c r="B848">
        <v>841</v>
      </c>
      <c r="C848" s="12" t="s">
        <v>94</v>
      </c>
      <c r="D848">
        <v>-26</v>
      </c>
      <c r="E848" s="12">
        <v>0</v>
      </c>
    </row>
    <row r="849" spans="1:5" x14ac:dyDescent="0.25">
      <c r="A849" s="12" t="s">
        <v>1124</v>
      </c>
      <c r="B849">
        <v>842</v>
      </c>
      <c r="C849" s="12" t="s">
        <v>94</v>
      </c>
      <c r="D849">
        <v>-26</v>
      </c>
      <c r="E849" s="12">
        <v>0</v>
      </c>
    </row>
    <row r="850" spans="1:5" x14ac:dyDescent="0.25">
      <c r="A850" s="12" t="s">
        <v>1124</v>
      </c>
      <c r="B850">
        <v>843</v>
      </c>
      <c r="C850" s="12" t="s">
        <v>94</v>
      </c>
      <c r="D850">
        <v>-26</v>
      </c>
      <c r="E850" s="12">
        <v>0</v>
      </c>
    </row>
    <row r="851" spans="1:5" x14ac:dyDescent="0.25">
      <c r="A851" s="12" t="s">
        <v>1124</v>
      </c>
      <c r="B851">
        <v>844</v>
      </c>
      <c r="C851" s="12" t="s">
        <v>94</v>
      </c>
      <c r="D851">
        <v>-14.3306</v>
      </c>
      <c r="E851" s="12">
        <v>0</v>
      </c>
    </row>
    <row r="852" spans="1:5" x14ac:dyDescent="0.25">
      <c r="A852" s="12" t="s">
        <v>1124</v>
      </c>
      <c r="B852">
        <v>845</v>
      </c>
      <c r="C852" s="12" t="s">
        <v>94</v>
      </c>
      <c r="D852">
        <v>-26</v>
      </c>
      <c r="E852" s="12">
        <v>0</v>
      </c>
    </row>
    <row r="853" spans="1:5" x14ac:dyDescent="0.25">
      <c r="A853" s="12" t="s">
        <v>1124</v>
      </c>
      <c r="B853">
        <v>846</v>
      </c>
      <c r="C853" s="12" t="s">
        <v>94</v>
      </c>
      <c r="D853">
        <v>-26</v>
      </c>
      <c r="E853" s="12">
        <v>0</v>
      </c>
    </row>
    <row r="854" spans="1:5" x14ac:dyDescent="0.25">
      <c r="A854" s="12" t="s">
        <v>1124</v>
      </c>
      <c r="B854">
        <v>847</v>
      </c>
      <c r="C854" s="12" t="s">
        <v>94</v>
      </c>
      <c r="D854">
        <v>-26</v>
      </c>
      <c r="E854" s="12">
        <v>0</v>
      </c>
    </row>
    <row r="855" spans="1:5" x14ac:dyDescent="0.25">
      <c r="A855" s="12" t="s">
        <v>1124</v>
      </c>
      <c r="B855">
        <v>848</v>
      </c>
      <c r="C855" s="12" t="s">
        <v>94</v>
      </c>
      <c r="D855">
        <v>-26</v>
      </c>
      <c r="E855" s="12">
        <v>0</v>
      </c>
    </row>
    <row r="856" spans="1:5" x14ac:dyDescent="0.25">
      <c r="A856" s="12" t="s">
        <v>1124</v>
      </c>
      <c r="B856">
        <v>849</v>
      </c>
      <c r="C856" s="12" t="s">
        <v>94</v>
      </c>
      <c r="D856">
        <v>-26</v>
      </c>
      <c r="E856" s="12">
        <v>0</v>
      </c>
    </row>
    <row r="857" spans="1:5" x14ac:dyDescent="0.25">
      <c r="A857" s="12" t="s">
        <v>1124</v>
      </c>
      <c r="B857">
        <v>850</v>
      </c>
      <c r="C857" s="12" t="s">
        <v>94</v>
      </c>
      <c r="D857">
        <v>-24.730599999999999</v>
      </c>
      <c r="E857" s="12">
        <v>0</v>
      </c>
    </row>
    <row r="858" spans="1:5" x14ac:dyDescent="0.25">
      <c r="A858" s="12" t="s">
        <v>1124</v>
      </c>
      <c r="B858">
        <v>851</v>
      </c>
      <c r="C858" s="12" t="s">
        <v>94</v>
      </c>
      <c r="D858">
        <v>-26</v>
      </c>
      <c r="E858" s="12">
        <v>0</v>
      </c>
    </row>
    <row r="859" spans="1:5" x14ac:dyDescent="0.25">
      <c r="A859" s="12" t="s">
        <v>1124</v>
      </c>
      <c r="B859">
        <v>852</v>
      </c>
      <c r="C859" s="12" t="s">
        <v>94</v>
      </c>
      <c r="D859">
        <v>-17.861999999999998</v>
      </c>
      <c r="E859" s="12">
        <v>0</v>
      </c>
    </row>
    <row r="860" spans="1:5" x14ac:dyDescent="0.25">
      <c r="A860" s="12" t="s">
        <v>1124</v>
      </c>
      <c r="B860">
        <v>853</v>
      </c>
      <c r="C860" s="12" t="s">
        <v>94</v>
      </c>
      <c r="D860">
        <v>-26</v>
      </c>
      <c r="E860" s="12">
        <v>0</v>
      </c>
    </row>
    <row r="861" spans="1:5" x14ac:dyDescent="0.25">
      <c r="A861" s="12" t="s">
        <v>1124</v>
      </c>
      <c r="B861">
        <v>854</v>
      </c>
      <c r="C861" s="12" t="s">
        <v>94</v>
      </c>
      <c r="D861">
        <v>-20.7989</v>
      </c>
      <c r="E861" s="12">
        <v>0</v>
      </c>
    </row>
    <row r="862" spans="1:5" x14ac:dyDescent="0.25">
      <c r="A862" s="12" t="s">
        <v>1124</v>
      </c>
      <c r="B862">
        <v>855</v>
      </c>
      <c r="C862" s="12" t="s">
        <v>94</v>
      </c>
      <c r="D862">
        <v>-20.627400000000002</v>
      </c>
      <c r="E862" s="12">
        <v>0</v>
      </c>
    </row>
    <row r="863" spans="1:5" x14ac:dyDescent="0.25">
      <c r="A863" s="12" t="s">
        <v>1124</v>
      </c>
      <c r="B863">
        <v>856</v>
      </c>
      <c r="C863" s="12" t="s">
        <v>94</v>
      </c>
      <c r="D863">
        <v>-26</v>
      </c>
      <c r="E863" s="12">
        <v>0</v>
      </c>
    </row>
    <row r="864" spans="1:5" x14ac:dyDescent="0.25">
      <c r="A864" s="12" t="s">
        <v>1124</v>
      </c>
      <c r="B864">
        <v>857</v>
      </c>
      <c r="C864" s="12" t="s">
        <v>94</v>
      </c>
      <c r="D864">
        <v>-26</v>
      </c>
      <c r="E864" s="12">
        <v>0</v>
      </c>
    </row>
    <row r="865" spans="1:5" x14ac:dyDescent="0.25">
      <c r="A865" s="12" t="s">
        <v>1124</v>
      </c>
      <c r="B865">
        <v>858</v>
      </c>
      <c r="C865" s="12" t="s">
        <v>94</v>
      </c>
      <c r="D865">
        <v>-26</v>
      </c>
      <c r="E865" s="12">
        <v>0</v>
      </c>
    </row>
    <row r="866" spans="1:5" x14ac:dyDescent="0.25">
      <c r="A866" s="12" t="s">
        <v>1124</v>
      </c>
      <c r="B866">
        <v>859</v>
      </c>
      <c r="C866" s="12" t="s">
        <v>94</v>
      </c>
      <c r="D866">
        <v>-26</v>
      </c>
      <c r="E866" s="12">
        <v>0</v>
      </c>
    </row>
    <row r="867" spans="1:5" x14ac:dyDescent="0.25">
      <c r="A867" s="12" t="s">
        <v>1124</v>
      </c>
      <c r="B867">
        <v>860</v>
      </c>
      <c r="C867" s="12" t="s">
        <v>94</v>
      </c>
      <c r="D867">
        <v>-26</v>
      </c>
      <c r="E867" s="12">
        <v>0</v>
      </c>
    </row>
    <row r="868" spans="1:5" x14ac:dyDescent="0.25">
      <c r="A868" s="12" t="s">
        <v>1124</v>
      </c>
      <c r="B868">
        <v>861</v>
      </c>
      <c r="C868" s="12" t="s">
        <v>94</v>
      </c>
      <c r="D868">
        <v>-26</v>
      </c>
      <c r="E868" s="12">
        <v>0</v>
      </c>
    </row>
    <row r="869" spans="1:5" x14ac:dyDescent="0.25">
      <c r="A869" s="12" t="s">
        <v>1124</v>
      </c>
      <c r="B869">
        <v>862</v>
      </c>
      <c r="C869" s="12" t="s">
        <v>94</v>
      </c>
      <c r="D869">
        <v>-26</v>
      </c>
      <c r="E869" s="12">
        <v>0</v>
      </c>
    </row>
    <row r="870" spans="1:5" x14ac:dyDescent="0.25">
      <c r="A870" s="12" t="s">
        <v>1124</v>
      </c>
      <c r="B870">
        <v>863</v>
      </c>
      <c r="C870" s="12" t="s">
        <v>94</v>
      </c>
      <c r="D870">
        <v>-26</v>
      </c>
      <c r="E870" s="12">
        <v>0</v>
      </c>
    </row>
    <row r="871" spans="1:5" x14ac:dyDescent="0.25">
      <c r="A871" s="12" t="s">
        <v>1124</v>
      </c>
      <c r="B871">
        <v>864</v>
      </c>
      <c r="C871" s="12" t="s">
        <v>94</v>
      </c>
      <c r="D871">
        <v>-20.752600000000001</v>
      </c>
      <c r="E871" s="12">
        <v>0</v>
      </c>
    </row>
    <row r="872" spans="1:5" x14ac:dyDescent="0.25">
      <c r="A872" s="12" t="s">
        <v>1124</v>
      </c>
      <c r="B872">
        <v>865</v>
      </c>
      <c r="C872" s="12" t="s">
        <v>94</v>
      </c>
      <c r="D872">
        <v>-26</v>
      </c>
      <c r="E872" s="12">
        <v>0</v>
      </c>
    </row>
    <row r="873" spans="1:5" x14ac:dyDescent="0.25">
      <c r="A873" s="12" t="s">
        <v>1124</v>
      </c>
      <c r="B873">
        <v>866</v>
      </c>
      <c r="C873" s="12" t="s">
        <v>94</v>
      </c>
      <c r="D873">
        <v>-18.457699999999999</v>
      </c>
      <c r="E873" s="12">
        <v>0</v>
      </c>
    </row>
    <row r="874" spans="1:5" x14ac:dyDescent="0.25">
      <c r="A874" s="12" t="s">
        <v>1124</v>
      </c>
      <c r="B874">
        <v>867</v>
      </c>
      <c r="C874" s="12" t="s">
        <v>94</v>
      </c>
      <c r="D874">
        <v>-20.0091</v>
      </c>
      <c r="E874" s="12">
        <v>0</v>
      </c>
    </row>
    <row r="875" spans="1:5" x14ac:dyDescent="0.25">
      <c r="A875" s="12" t="s">
        <v>1124</v>
      </c>
      <c r="B875">
        <v>868</v>
      </c>
      <c r="C875" s="12" t="s">
        <v>94</v>
      </c>
      <c r="D875">
        <v>-26</v>
      </c>
      <c r="E875" s="12">
        <v>0</v>
      </c>
    </row>
    <row r="876" spans="1:5" x14ac:dyDescent="0.25">
      <c r="A876" s="12" t="s">
        <v>1124</v>
      </c>
      <c r="B876">
        <v>869</v>
      </c>
      <c r="C876" s="12" t="s">
        <v>94</v>
      </c>
      <c r="D876">
        <v>-26</v>
      </c>
      <c r="E876" s="12">
        <v>0</v>
      </c>
    </row>
    <row r="877" spans="1:5" x14ac:dyDescent="0.25">
      <c r="A877" s="12" t="s">
        <v>1124</v>
      </c>
      <c r="B877">
        <v>870</v>
      </c>
      <c r="C877" s="12" t="s">
        <v>94</v>
      </c>
      <c r="D877">
        <v>-26</v>
      </c>
      <c r="E877" s="12">
        <v>0</v>
      </c>
    </row>
    <row r="878" spans="1:5" x14ac:dyDescent="0.25">
      <c r="A878" s="12" t="s">
        <v>1124</v>
      </c>
      <c r="B878">
        <v>871</v>
      </c>
      <c r="C878" s="12" t="s">
        <v>94</v>
      </c>
      <c r="D878">
        <v>-25.677099999999999</v>
      </c>
      <c r="E878" s="12">
        <v>0</v>
      </c>
    </row>
    <row r="879" spans="1:5" x14ac:dyDescent="0.25">
      <c r="A879" s="12" t="s">
        <v>1124</v>
      </c>
      <c r="B879">
        <v>872</v>
      </c>
      <c r="C879" s="12" t="s">
        <v>94</v>
      </c>
      <c r="D879">
        <v>-26</v>
      </c>
      <c r="E879" s="12">
        <v>0</v>
      </c>
    </row>
    <row r="880" spans="1:5" x14ac:dyDescent="0.25">
      <c r="A880" s="12" t="s">
        <v>1124</v>
      </c>
      <c r="B880">
        <v>873</v>
      </c>
      <c r="C880" s="12" t="s">
        <v>94</v>
      </c>
      <c r="D880">
        <v>-26</v>
      </c>
      <c r="E880" s="12">
        <v>0</v>
      </c>
    </row>
    <row r="881" spans="1:5" x14ac:dyDescent="0.25">
      <c r="A881" s="12" t="s">
        <v>1124</v>
      </c>
      <c r="B881">
        <v>874</v>
      </c>
      <c r="C881" s="12" t="s">
        <v>94</v>
      </c>
      <c r="D881">
        <v>-26</v>
      </c>
      <c r="E881" s="12">
        <v>0</v>
      </c>
    </row>
    <row r="882" spans="1:5" x14ac:dyDescent="0.25">
      <c r="A882" s="12" t="s">
        <v>1124</v>
      </c>
      <c r="B882">
        <v>875</v>
      </c>
      <c r="C882" s="12" t="s">
        <v>94</v>
      </c>
      <c r="D882">
        <v>-26</v>
      </c>
      <c r="E882" s="12">
        <v>0</v>
      </c>
    </row>
    <row r="883" spans="1:5" x14ac:dyDescent="0.25">
      <c r="A883" s="12" t="s">
        <v>1124</v>
      </c>
      <c r="B883">
        <v>876</v>
      </c>
      <c r="C883" s="12" t="s">
        <v>94</v>
      </c>
      <c r="D883">
        <v>-26</v>
      </c>
      <c r="E883" s="12">
        <v>0</v>
      </c>
    </row>
    <row r="884" spans="1:5" x14ac:dyDescent="0.25">
      <c r="A884" s="12" t="s">
        <v>1124</v>
      </c>
      <c r="B884">
        <v>877</v>
      </c>
      <c r="C884" s="12" t="s">
        <v>94</v>
      </c>
      <c r="D884">
        <v>-26</v>
      </c>
      <c r="E884" s="12">
        <v>0</v>
      </c>
    </row>
    <row r="885" spans="1:5" x14ac:dyDescent="0.25">
      <c r="A885" s="12" t="s">
        <v>1124</v>
      </c>
      <c r="B885">
        <v>878</v>
      </c>
      <c r="C885" s="12" t="s">
        <v>94</v>
      </c>
      <c r="D885">
        <v>-26</v>
      </c>
      <c r="E885" s="12">
        <v>0</v>
      </c>
    </row>
    <row r="886" spans="1:5" x14ac:dyDescent="0.25">
      <c r="A886" s="12" t="s">
        <v>1124</v>
      </c>
      <c r="B886">
        <v>879</v>
      </c>
      <c r="C886" s="12" t="s">
        <v>94</v>
      </c>
      <c r="D886">
        <v>-26</v>
      </c>
      <c r="E886" s="12">
        <v>0</v>
      </c>
    </row>
    <row r="887" spans="1:5" x14ac:dyDescent="0.25">
      <c r="A887" s="12" t="s">
        <v>1124</v>
      </c>
      <c r="B887">
        <v>880</v>
      </c>
      <c r="C887" s="12" t="s">
        <v>94</v>
      </c>
      <c r="D887">
        <v>-26</v>
      </c>
      <c r="E887" s="12">
        <v>0</v>
      </c>
    </row>
    <row r="888" spans="1:5" x14ac:dyDescent="0.25">
      <c r="A888" s="12" t="s">
        <v>1124</v>
      </c>
      <c r="B888">
        <v>881</v>
      </c>
      <c r="C888" s="12" t="s">
        <v>94</v>
      </c>
      <c r="D888">
        <v>-26</v>
      </c>
      <c r="E888" s="12">
        <v>0</v>
      </c>
    </row>
    <row r="889" spans="1:5" x14ac:dyDescent="0.25">
      <c r="A889" s="12" t="s">
        <v>1124</v>
      </c>
      <c r="B889">
        <v>882</v>
      </c>
      <c r="C889" s="12" t="s">
        <v>94</v>
      </c>
      <c r="D889">
        <v>-8.0108700000000006</v>
      </c>
      <c r="E889" s="12">
        <v>0</v>
      </c>
    </row>
    <row r="890" spans="1:5" x14ac:dyDescent="0.25">
      <c r="A890" s="12" t="s">
        <v>1124</v>
      </c>
      <c r="B890">
        <v>883</v>
      </c>
      <c r="C890" s="12" t="s">
        <v>94</v>
      </c>
      <c r="D890">
        <v>-26</v>
      </c>
      <c r="E890" s="12">
        <v>0</v>
      </c>
    </row>
    <row r="891" spans="1:5" x14ac:dyDescent="0.25">
      <c r="A891" s="12" t="s">
        <v>1124</v>
      </c>
      <c r="B891">
        <v>884</v>
      </c>
      <c r="C891" s="12" t="s">
        <v>94</v>
      </c>
      <c r="D891">
        <v>-26</v>
      </c>
      <c r="E891" s="12">
        <v>0</v>
      </c>
    </row>
    <row r="892" spans="1:5" x14ac:dyDescent="0.25">
      <c r="A892" s="12" t="s">
        <v>1124</v>
      </c>
      <c r="B892">
        <v>885</v>
      </c>
      <c r="C892" s="12" t="s">
        <v>94</v>
      </c>
      <c r="D892">
        <v>-26</v>
      </c>
      <c r="E892" s="12">
        <v>0</v>
      </c>
    </row>
    <row r="893" spans="1:5" x14ac:dyDescent="0.25">
      <c r="A893" s="12" t="s">
        <v>1124</v>
      </c>
      <c r="B893">
        <v>886</v>
      </c>
      <c r="C893" s="12" t="s">
        <v>94</v>
      </c>
      <c r="D893">
        <v>-26</v>
      </c>
      <c r="E893" s="12">
        <v>0</v>
      </c>
    </row>
    <row r="894" spans="1:5" x14ac:dyDescent="0.25">
      <c r="A894" s="12" t="s">
        <v>1124</v>
      </c>
      <c r="B894">
        <v>887</v>
      </c>
      <c r="C894" s="12" t="s">
        <v>94</v>
      </c>
      <c r="D894">
        <v>-23.937799999999999</v>
      </c>
      <c r="E894" s="12">
        <v>0</v>
      </c>
    </row>
    <row r="895" spans="1:5" x14ac:dyDescent="0.25">
      <c r="A895" s="12" t="s">
        <v>1124</v>
      </c>
      <c r="B895">
        <v>888</v>
      </c>
      <c r="C895" s="12" t="s">
        <v>94</v>
      </c>
      <c r="D895">
        <v>-26</v>
      </c>
      <c r="E895" s="12">
        <v>0</v>
      </c>
    </row>
    <row r="896" spans="1:5" x14ac:dyDescent="0.25">
      <c r="A896" s="12" t="s">
        <v>1124</v>
      </c>
      <c r="B896">
        <v>889</v>
      </c>
      <c r="C896" s="12" t="s">
        <v>94</v>
      </c>
      <c r="D896">
        <v>-26</v>
      </c>
      <c r="E896" s="12">
        <v>0</v>
      </c>
    </row>
    <row r="897" spans="1:5" x14ac:dyDescent="0.25">
      <c r="A897" s="12" t="s">
        <v>1124</v>
      </c>
      <c r="B897">
        <v>890</v>
      </c>
      <c r="C897" s="12" t="s">
        <v>94</v>
      </c>
      <c r="D897">
        <v>-26</v>
      </c>
      <c r="E897" s="12">
        <v>0</v>
      </c>
    </row>
    <row r="898" spans="1:5" x14ac:dyDescent="0.25">
      <c r="A898" s="12" t="s">
        <v>1124</v>
      </c>
      <c r="B898">
        <v>891</v>
      </c>
      <c r="C898" s="12" t="s">
        <v>94</v>
      </c>
      <c r="D898">
        <v>-26</v>
      </c>
      <c r="E898" s="12">
        <v>0</v>
      </c>
    </row>
    <row r="899" spans="1:5" x14ac:dyDescent="0.25">
      <c r="A899" s="12" t="s">
        <v>1124</v>
      </c>
      <c r="B899">
        <v>892</v>
      </c>
      <c r="C899" s="12" t="s">
        <v>94</v>
      </c>
      <c r="D899">
        <v>-14.5808</v>
      </c>
      <c r="E899" s="12">
        <v>0</v>
      </c>
    </row>
    <row r="900" spans="1:5" x14ac:dyDescent="0.25">
      <c r="A900" s="12" t="s">
        <v>1124</v>
      </c>
      <c r="B900">
        <v>893</v>
      </c>
      <c r="C900" s="12" t="s">
        <v>94</v>
      </c>
      <c r="D900">
        <v>-8.3363300000000002</v>
      </c>
      <c r="E900" s="12">
        <v>0</v>
      </c>
    </row>
    <row r="901" spans="1:5" x14ac:dyDescent="0.25">
      <c r="A901" s="12" t="s">
        <v>1124</v>
      </c>
      <c r="B901">
        <v>894</v>
      </c>
      <c r="C901" s="12" t="s">
        <v>94</v>
      </c>
      <c r="D901">
        <v>-26</v>
      </c>
      <c r="E901" s="12">
        <v>0</v>
      </c>
    </row>
    <row r="902" spans="1:5" x14ac:dyDescent="0.25">
      <c r="A902" s="12" t="s">
        <v>1124</v>
      </c>
      <c r="B902">
        <v>895</v>
      </c>
      <c r="C902" s="12" t="s">
        <v>94</v>
      </c>
      <c r="D902">
        <v>-14.953099999999999</v>
      </c>
      <c r="E902" s="12">
        <v>0</v>
      </c>
    </row>
    <row r="903" spans="1:5" x14ac:dyDescent="0.25">
      <c r="A903" s="12" t="s">
        <v>1124</v>
      </c>
      <c r="B903">
        <v>896</v>
      </c>
      <c r="C903" s="12" t="s">
        <v>94</v>
      </c>
      <c r="D903">
        <v>-26</v>
      </c>
      <c r="E903" s="12">
        <v>0</v>
      </c>
    </row>
    <row r="904" spans="1:5" x14ac:dyDescent="0.25">
      <c r="A904" s="12" t="s">
        <v>1124</v>
      </c>
      <c r="B904">
        <v>897</v>
      </c>
      <c r="C904" s="12" t="s">
        <v>94</v>
      </c>
      <c r="D904">
        <v>-26</v>
      </c>
      <c r="E904" s="12">
        <v>0</v>
      </c>
    </row>
    <row r="905" spans="1:5" x14ac:dyDescent="0.25">
      <c r="A905" s="12" t="s">
        <v>1124</v>
      </c>
      <c r="B905">
        <v>898</v>
      </c>
      <c r="C905" s="12" t="s">
        <v>94</v>
      </c>
      <c r="D905">
        <v>-26</v>
      </c>
      <c r="E905" s="12">
        <v>0</v>
      </c>
    </row>
    <row r="906" spans="1:5" x14ac:dyDescent="0.25">
      <c r="A906" s="12" t="s">
        <v>1124</v>
      </c>
      <c r="B906">
        <v>899</v>
      </c>
      <c r="C906" s="12" t="s">
        <v>94</v>
      </c>
      <c r="D906">
        <v>-26</v>
      </c>
      <c r="E906" s="12">
        <v>0</v>
      </c>
    </row>
    <row r="907" spans="1:5" x14ac:dyDescent="0.25">
      <c r="A907" s="12" t="s">
        <v>1124</v>
      </c>
      <c r="B907">
        <v>900</v>
      </c>
      <c r="C907" s="12" t="s">
        <v>94</v>
      </c>
      <c r="D907">
        <v>-18.6479</v>
      </c>
      <c r="E907" s="12">
        <v>0</v>
      </c>
    </row>
    <row r="908" spans="1:5" x14ac:dyDescent="0.25">
      <c r="A908" s="12" t="s">
        <v>1124</v>
      </c>
      <c r="B908">
        <v>901</v>
      </c>
      <c r="C908" s="12" t="s">
        <v>94</v>
      </c>
      <c r="D908">
        <v>-26</v>
      </c>
      <c r="E908" s="12">
        <v>0</v>
      </c>
    </row>
    <row r="909" spans="1:5" x14ac:dyDescent="0.25">
      <c r="A909" s="12" t="s">
        <v>1124</v>
      </c>
      <c r="B909">
        <v>902</v>
      </c>
      <c r="C909" s="12" t="s">
        <v>94</v>
      </c>
      <c r="D909">
        <v>-26</v>
      </c>
      <c r="E909" s="12">
        <v>0</v>
      </c>
    </row>
    <row r="910" spans="1:5" x14ac:dyDescent="0.25">
      <c r="A910" s="12" t="s">
        <v>1124</v>
      </c>
      <c r="B910">
        <v>903</v>
      </c>
      <c r="C910" s="12" t="s">
        <v>94</v>
      </c>
      <c r="D910">
        <v>-26</v>
      </c>
      <c r="E910" s="12">
        <v>0</v>
      </c>
    </row>
    <row r="911" spans="1:5" x14ac:dyDescent="0.25">
      <c r="A911" s="12" t="s">
        <v>1124</v>
      </c>
      <c r="B911">
        <v>904</v>
      </c>
      <c r="C911" s="12" t="s">
        <v>94</v>
      </c>
      <c r="D911">
        <v>-26</v>
      </c>
      <c r="E911" s="12">
        <v>0</v>
      </c>
    </row>
    <row r="912" spans="1:5" x14ac:dyDescent="0.25">
      <c r="A912" s="12" t="s">
        <v>1124</v>
      </c>
      <c r="B912">
        <v>905</v>
      </c>
      <c r="C912" s="12" t="s">
        <v>94</v>
      </c>
      <c r="D912">
        <v>-26</v>
      </c>
      <c r="E912" s="12">
        <v>0</v>
      </c>
    </row>
    <row r="913" spans="1:5" x14ac:dyDescent="0.25">
      <c r="A913" s="12" t="s">
        <v>1124</v>
      </c>
      <c r="B913">
        <v>906</v>
      </c>
      <c r="C913" s="12" t="s">
        <v>94</v>
      </c>
      <c r="D913">
        <v>-26</v>
      </c>
      <c r="E913" s="12">
        <v>0</v>
      </c>
    </row>
    <row r="914" spans="1:5" x14ac:dyDescent="0.25">
      <c r="A914" s="12" t="s">
        <v>1124</v>
      </c>
      <c r="B914">
        <v>907</v>
      </c>
      <c r="C914" s="12" t="s">
        <v>94</v>
      </c>
      <c r="D914">
        <v>-26</v>
      </c>
      <c r="E914" s="12">
        <v>0</v>
      </c>
    </row>
    <row r="915" spans="1:5" x14ac:dyDescent="0.25">
      <c r="A915" s="12" t="s">
        <v>1124</v>
      </c>
      <c r="B915">
        <v>908</v>
      </c>
      <c r="C915" s="12" t="s">
        <v>94</v>
      </c>
      <c r="D915">
        <v>-26</v>
      </c>
      <c r="E915" s="12">
        <v>0</v>
      </c>
    </row>
    <row r="916" spans="1:5" x14ac:dyDescent="0.25">
      <c r="A916" s="12" t="s">
        <v>1124</v>
      </c>
      <c r="B916">
        <v>909</v>
      </c>
      <c r="C916" s="12" t="s">
        <v>94</v>
      </c>
      <c r="D916">
        <v>-26</v>
      </c>
      <c r="E916" s="12">
        <v>0</v>
      </c>
    </row>
    <row r="917" spans="1:5" x14ac:dyDescent="0.25">
      <c r="A917" s="12" t="s">
        <v>1124</v>
      </c>
      <c r="B917">
        <v>910</v>
      </c>
      <c r="C917" s="12" t="s">
        <v>94</v>
      </c>
      <c r="D917">
        <v>-26</v>
      </c>
      <c r="E917" s="12">
        <v>0</v>
      </c>
    </row>
    <row r="918" spans="1:5" x14ac:dyDescent="0.25">
      <c r="A918" s="12" t="s">
        <v>1124</v>
      </c>
      <c r="B918">
        <v>911</v>
      </c>
      <c r="C918" s="12" t="s">
        <v>94</v>
      </c>
      <c r="D918">
        <v>-26</v>
      </c>
      <c r="E918" s="12">
        <v>0</v>
      </c>
    </row>
    <row r="919" spans="1:5" x14ac:dyDescent="0.25">
      <c r="A919" s="12" t="s">
        <v>1124</v>
      </c>
      <c r="B919">
        <v>912</v>
      </c>
      <c r="C919" s="12" t="s">
        <v>94</v>
      </c>
      <c r="D919">
        <v>-26</v>
      </c>
      <c r="E919" s="12">
        <v>0</v>
      </c>
    </row>
    <row r="920" spans="1:5" x14ac:dyDescent="0.25">
      <c r="A920" s="12" t="s">
        <v>1124</v>
      </c>
      <c r="B920">
        <v>913</v>
      </c>
      <c r="C920" s="12" t="s">
        <v>94</v>
      </c>
      <c r="D920">
        <v>-26</v>
      </c>
      <c r="E920" s="12">
        <v>0</v>
      </c>
    </row>
    <row r="921" spans="1:5" x14ac:dyDescent="0.25">
      <c r="A921" s="12" t="s">
        <v>1124</v>
      </c>
      <c r="B921">
        <v>914</v>
      </c>
      <c r="C921" s="12" t="s">
        <v>94</v>
      </c>
      <c r="D921">
        <v>-26</v>
      </c>
      <c r="E921" s="12">
        <v>0</v>
      </c>
    </row>
    <row r="922" spans="1:5" x14ac:dyDescent="0.25">
      <c r="A922" s="12" t="s">
        <v>1124</v>
      </c>
      <c r="B922">
        <v>915</v>
      </c>
      <c r="C922" s="12" t="s">
        <v>94</v>
      </c>
      <c r="D922">
        <v>-26</v>
      </c>
      <c r="E922" s="12">
        <v>0</v>
      </c>
    </row>
    <row r="923" spans="1:5" x14ac:dyDescent="0.25">
      <c r="A923" s="12" t="s">
        <v>1124</v>
      </c>
      <c r="B923">
        <v>916</v>
      </c>
      <c r="C923" s="12" t="s">
        <v>94</v>
      </c>
      <c r="D923">
        <v>-26</v>
      </c>
      <c r="E923" s="12">
        <v>0</v>
      </c>
    </row>
    <row r="924" spans="1:5" x14ac:dyDescent="0.25">
      <c r="A924" s="12" t="s">
        <v>1124</v>
      </c>
      <c r="B924">
        <v>917</v>
      </c>
      <c r="C924" s="12" t="s">
        <v>94</v>
      </c>
      <c r="D924">
        <v>-26</v>
      </c>
      <c r="E924" s="12">
        <v>0</v>
      </c>
    </row>
    <row r="925" spans="1:5" x14ac:dyDescent="0.25">
      <c r="A925" s="12" t="s">
        <v>1124</v>
      </c>
      <c r="B925">
        <v>918</v>
      </c>
      <c r="C925" s="12" t="s">
        <v>94</v>
      </c>
      <c r="D925">
        <v>-20.860800000000001</v>
      </c>
      <c r="E925" s="12">
        <v>0</v>
      </c>
    </row>
    <row r="926" spans="1:5" x14ac:dyDescent="0.25">
      <c r="A926" s="12" t="s">
        <v>1124</v>
      </c>
      <c r="B926">
        <v>919</v>
      </c>
      <c r="C926" s="12" t="s">
        <v>94</v>
      </c>
      <c r="D926">
        <v>-26</v>
      </c>
      <c r="E926" s="12">
        <v>0</v>
      </c>
    </row>
    <row r="927" spans="1:5" x14ac:dyDescent="0.25">
      <c r="A927" s="12" t="s">
        <v>1124</v>
      </c>
      <c r="B927">
        <v>920</v>
      </c>
      <c r="C927" s="12" t="s">
        <v>94</v>
      </c>
      <c r="D927">
        <v>-26</v>
      </c>
      <c r="E927" s="12">
        <v>0</v>
      </c>
    </row>
    <row r="928" spans="1:5" x14ac:dyDescent="0.25">
      <c r="A928" s="12" t="s">
        <v>1124</v>
      </c>
      <c r="B928">
        <v>921</v>
      </c>
      <c r="C928" s="12" t="s">
        <v>94</v>
      </c>
      <c r="D928">
        <v>-26</v>
      </c>
      <c r="E928" s="12">
        <v>0</v>
      </c>
    </row>
    <row r="929" spans="1:5" x14ac:dyDescent="0.25">
      <c r="A929" s="12" t="s">
        <v>1124</v>
      </c>
      <c r="B929">
        <v>922</v>
      </c>
      <c r="C929" s="12" t="s">
        <v>94</v>
      </c>
      <c r="D929">
        <v>-26</v>
      </c>
      <c r="E929" s="12">
        <v>0</v>
      </c>
    </row>
    <row r="930" spans="1:5" x14ac:dyDescent="0.25">
      <c r="A930" s="12" t="s">
        <v>1124</v>
      </c>
      <c r="B930">
        <v>923</v>
      </c>
      <c r="C930" s="12" t="s">
        <v>94</v>
      </c>
      <c r="D930">
        <v>-26</v>
      </c>
      <c r="E930" s="12">
        <v>0</v>
      </c>
    </row>
    <row r="931" spans="1:5" x14ac:dyDescent="0.25">
      <c r="A931" s="12" t="s">
        <v>1124</v>
      </c>
      <c r="B931">
        <v>924</v>
      </c>
      <c r="C931" s="12" t="s">
        <v>94</v>
      </c>
      <c r="D931">
        <v>-26</v>
      </c>
      <c r="E931" s="12">
        <v>0</v>
      </c>
    </row>
    <row r="932" spans="1:5" x14ac:dyDescent="0.25">
      <c r="A932" s="12" t="s">
        <v>1124</v>
      </c>
      <c r="B932">
        <v>925</v>
      </c>
      <c r="C932" s="12" t="s">
        <v>94</v>
      </c>
      <c r="D932">
        <v>-26</v>
      </c>
      <c r="E932" s="12">
        <v>0</v>
      </c>
    </row>
    <row r="933" spans="1:5" x14ac:dyDescent="0.25">
      <c r="A933" s="12" t="s">
        <v>1124</v>
      </c>
      <c r="B933">
        <v>926</v>
      </c>
      <c r="C933" s="12" t="s">
        <v>94</v>
      </c>
      <c r="D933">
        <v>-24.400700000000001</v>
      </c>
      <c r="E933" s="12">
        <v>0</v>
      </c>
    </row>
    <row r="934" spans="1:5" x14ac:dyDescent="0.25">
      <c r="A934" s="12" t="s">
        <v>1124</v>
      </c>
      <c r="B934">
        <v>927</v>
      </c>
      <c r="C934" s="12" t="s">
        <v>94</v>
      </c>
      <c r="D934">
        <v>-26</v>
      </c>
      <c r="E934" s="12">
        <v>0</v>
      </c>
    </row>
    <row r="935" spans="1:5" x14ac:dyDescent="0.25">
      <c r="A935" s="12" t="s">
        <v>1124</v>
      </c>
      <c r="B935">
        <v>928</v>
      </c>
      <c r="C935" s="12" t="s">
        <v>94</v>
      </c>
      <c r="D935">
        <v>-26</v>
      </c>
      <c r="E935" s="12">
        <v>0</v>
      </c>
    </row>
    <row r="936" spans="1:5" x14ac:dyDescent="0.25">
      <c r="A936" s="12" t="s">
        <v>1124</v>
      </c>
      <c r="B936">
        <v>929</v>
      </c>
      <c r="C936" s="12" t="s">
        <v>94</v>
      </c>
      <c r="D936">
        <v>-26</v>
      </c>
      <c r="E936" s="12">
        <v>0</v>
      </c>
    </row>
    <row r="937" spans="1:5" x14ac:dyDescent="0.25">
      <c r="A937" s="12" t="s">
        <v>1124</v>
      </c>
      <c r="B937">
        <v>930</v>
      </c>
      <c r="C937" s="12" t="s">
        <v>94</v>
      </c>
      <c r="D937">
        <v>-13.2577</v>
      </c>
      <c r="E937" s="12">
        <v>0</v>
      </c>
    </row>
    <row r="938" spans="1:5" x14ac:dyDescent="0.25">
      <c r="A938" s="12" t="s">
        <v>1124</v>
      </c>
      <c r="B938">
        <v>931</v>
      </c>
      <c r="C938" s="12" t="s">
        <v>94</v>
      </c>
      <c r="D938">
        <v>-26</v>
      </c>
      <c r="E938" s="12">
        <v>0</v>
      </c>
    </row>
    <row r="939" spans="1:5" x14ac:dyDescent="0.25">
      <c r="A939" s="12" t="s">
        <v>1124</v>
      </c>
      <c r="B939">
        <v>932</v>
      </c>
      <c r="C939" s="12" t="s">
        <v>94</v>
      </c>
      <c r="D939">
        <v>-26</v>
      </c>
      <c r="E939" s="12">
        <v>0</v>
      </c>
    </row>
    <row r="940" spans="1:5" x14ac:dyDescent="0.25">
      <c r="A940" s="12" t="s">
        <v>1124</v>
      </c>
      <c r="B940">
        <v>933</v>
      </c>
      <c r="C940" s="12" t="s">
        <v>94</v>
      </c>
      <c r="D940">
        <v>-26</v>
      </c>
      <c r="E940" s="12">
        <v>0</v>
      </c>
    </row>
    <row r="941" spans="1:5" x14ac:dyDescent="0.25">
      <c r="A941" s="12" t="s">
        <v>1124</v>
      </c>
      <c r="B941">
        <v>934</v>
      </c>
      <c r="C941" s="12" t="s">
        <v>94</v>
      </c>
      <c r="D941">
        <v>-26</v>
      </c>
      <c r="E941" s="12">
        <v>0</v>
      </c>
    </row>
    <row r="942" spans="1:5" x14ac:dyDescent="0.25">
      <c r="A942" s="12" t="s">
        <v>1124</v>
      </c>
      <c r="B942">
        <v>935</v>
      </c>
      <c r="C942" s="12" t="s">
        <v>94</v>
      </c>
      <c r="D942">
        <v>-26</v>
      </c>
      <c r="E942" s="12">
        <v>0</v>
      </c>
    </row>
    <row r="943" spans="1:5" x14ac:dyDescent="0.25">
      <c r="A943" s="12" t="s">
        <v>1124</v>
      </c>
      <c r="B943">
        <v>936</v>
      </c>
      <c r="C943" s="12" t="s">
        <v>94</v>
      </c>
      <c r="D943">
        <v>-26</v>
      </c>
      <c r="E943" s="12">
        <v>0</v>
      </c>
    </row>
    <row r="944" spans="1:5" x14ac:dyDescent="0.25">
      <c r="A944" s="12" t="s">
        <v>1124</v>
      </c>
      <c r="B944">
        <v>937</v>
      </c>
      <c r="C944" s="12" t="s">
        <v>94</v>
      </c>
      <c r="D944">
        <v>-26</v>
      </c>
      <c r="E944" s="12">
        <v>0</v>
      </c>
    </row>
    <row r="945" spans="1:5" x14ac:dyDescent="0.25">
      <c r="A945" s="12" t="s">
        <v>1124</v>
      </c>
      <c r="B945">
        <v>938</v>
      </c>
      <c r="C945" s="12" t="s">
        <v>94</v>
      </c>
      <c r="D945">
        <v>-26</v>
      </c>
      <c r="E945" s="12">
        <v>0</v>
      </c>
    </row>
    <row r="946" spans="1:5" x14ac:dyDescent="0.25">
      <c r="A946" s="12" t="s">
        <v>1124</v>
      </c>
      <c r="B946">
        <v>939</v>
      </c>
      <c r="C946" s="12" t="s">
        <v>94</v>
      </c>
      <c r="D946">
        <v>-26</v>
      </c>
      <c r="E946" s="12">
        <v>0</v>
      </c>
    </row>
    <row r="947" spans="1:5" x14ac:dyDescent="0.25">
      <c r="A947" s="12" t="s">
        <v>1124</v>
      </c>
      <c r="B947">
        <v>940</v>
      </c>
      <c r="C947" s="12" t="s">
        <v>94</v>
      </c>
      <c r="D947">
        <v>-26</v>
      </c>
      <c r="E947" s="12">
        <v>0</v>
      </c>
    </row>
    <row r="948" spans="1:5" x14ac:dyDescent="0.25">
      <c r="A948" s="12" t="s">
        <v>1124</v>
      </c>
      <c r="B948">
        <v>941</v>
      </c>
      <c r="C948" s="12" t="s">
        <v>94</v>
      </c>
      <c r="D948">
        <v>-26</v>
      </c>
      <c r="E948" s="12">
        <v>0</v>
      </c>
    </row>
    <row r="949" spans="1:5" x14ac:dyDescent="0.25">
      <c r="A949" s="12" t="s">
        <v>1124</v>
      </c>
      <c r="B949">
        <v>942</v>
      </c>
      <c r="C949" s="12" t="s">
        <v>94</v>
      </c>
      <c r="D949">
        <v>-13.976100000000001</v>
      </c>
      <c r="E949" s="12">
        <v>0</v>
      </c>
    </row>
    <row r="950" spans="1:5" x14ac:dyDescent="0.25">
      <c r="A950" s="12" t="s">
        <v>1124</v>
      </c>
      <c r="B950">
        <v>943</v>
      </c>
      <c r="C950" s="12" t="s">
        <v>94</v>
      </c>
      <c r="D950">
        <v>-26</v>
      </c>
      <c r="E950" s="12">
        <v>0</v>
      </c>
    </row>
    <row r="951" spans="1:5" x14ac:dyDescent="0.25">
      <c r="A951" s="12" t="s">
        <v>1124</v>
      </c>
      <c r="B951">
        <v>944</v>
      </c>
      <c r="C951" s="12" t="s">
        <v>94</v>
      </c>
      <c r="D951">
        <v>-26</v>
      </c>
      <c r="E951" s="12">
        <v>0</v>
      </c>
    </row>
    <row r="952" spans="1:5" x14ac:dyDescent="0.25">
      <c r="A952" s="12" t="s">
        <v>1124</v>
      </c>
      <c r="B952">
        <v>945</v>
      </c>
      <c r="C952" s="12" t="s">
        <v>94</v>
      </c>
      <c r="D952">
        <v>-26</v>
      </c>
      <c r="E952" s="12">
        <v>0</v>
      </c>
    </row>
    <row r="953" spans="1:5" x14ac:dyDescent="0.25">
      <c r="A953" s="12" t="s">
        <v>1124</v>
      </c>
      <c r="B953">
        <v>946</v>
      </c>
      <c r="C953" s="12" t="s">
        <v>94</v>
      </c>
      <c r="D953">
        <v>-26</v>
      </c>
      <c r="E953" s="12">
        <v>0</v>
      </c>
    </row>
    <row r="954" spans="1:5" x14ac:dyDescent="0.25">
      <c r="A954" s="12" t="s">
        <v>1124</v>
      </c>
      <c r="B954">
        <v>947</v>
      </c>
      <c r="C954" s="12" t="s">
        <v>94</v>
      </c>
      <c r="D954">
        <v>-26</v>
      </c>
      <c r="E954" s="12">
        <v>0</v>
      </c>
    </row>
    <row r="955" spans="1:5" x14ac:dyDescent="0.25">
      <c r="A955" s="12" t="s">
        <v>1124</v>
      </c>
      <c r="B955">
        <v>948</v>
      </c>
      <c r="C955" s="12" t="s">
        <v>94</v>
      </c>
      <c r="D955">
        <v>-26</v>
      </c>
      <c r="E955" s="12">
        <v>0</v>
      </c>
    </row>
    <row r="956" spans="1:5" x14ac:dyDescent="0.25">
      <c r="A956" s="12" t="s">
        <v>1124</v>
      </c>
      <c r="B956">
        <v>949</v>
      </c>
      <c r="C956" s="12" t="s">
        <v>94</v>
      </c>
      <c r="D956">
        <v>-26</v>
      </c>
      <c r="E956" s="12">
        <v>0</v>
      </c>
    </row>
    <row r="957" spans="1:5" x14ac:dyDescent="0.25">
      <c r="A957" s="12" t="s">
        <v>1124</v>
      </c>
      <c r="B957">
        <v>950</v>
      </c>
      <c r="C957" s="12" t="s">
        <v>94</v>
      </c>
      <c r="D957">
        <v>-11.875299999999999</v>
      </c>
      <c r="E957" s="12">
        <v>0</v>
      </c>
    </row>
    <row r="958" spans="1:5" x14ac:dyDescent="0.25">
      <c r="A958" s="12" t="s">
        <v>1124</v>
      </c>
      <c r="B958">
        <v>951</v>
      </c>
      <c r="C958" s="12" t="s">
        <v>94</v>
      </c>
      <c r="D958">
        <v>-26</v>
      </c>
      <c r="E958" s="12">
        <v>0</v>
      </c>
    </row>
    <row r="959" spans="1:5" x14ac:dyDescent="0.25">
      <c r="A959" s="12" t="s">
        <v>1124</v>
      </c>
      <c r="B959">
        <v>952</v>
      </c>
      <c r="C959" s="12" t="s">
        <v>94</v>
      </c>
      <c r="D959">
        <v>-26</v>
      </c>
      <c r="E959" s="12">
        <v>0</v>
      </c>
    </row>
    <row r="960" spans="1:5" x14ac:dyDescent="0.25">
      <c r="A960" s="12" t="s">
        <v>1124</v>
      </c>
      <c r="B960">
        <v>953</v>
      </c>
      <c r="C960" s="12" t="s">
        <v>94</v>
      </c>
      <c r="D960">
        <v>-26</v>
      </c>
      <c r="E960" s="12">
        <v>0</v>
      </c>
    </row>
    <row r="961" spans="1:5" x14ac:dyDescent="0.25">
      <c r="A961" s="12" t="s">
        <v>1124</v>
      </c>
      <c r="B961">
        <v>954</v>
      </c>
      <c r="C961" s="12" t="s">
        <v>94</v>
      </c>
      <c r="D961">
        <v>-26</v>
      </c>
      <c r="E961" s="12">
        <v>0</v>
      </c>
    </row>
    <row r="962" spans="1:5" x14ac:dyDescent="0.25">
      <c r="A962" s="12" t="s">
        <v>1124</v>
      </c>
      <c r="B962">
        <v>955</v>
      </c>
      <c r="C962" s="12" t="s">
        <v>94</v>
      </c>
      <c r="D962">
        <v>-26</v>
      </c>
      <c r="E962" s="12">
        <v>0</v>
      </c>
    </row>
    <row r="963" spans="1:5" x14ac:dyDescent="0.25">
      <c r="A963" s="12" t="s">
        <v>1124</v>
      </c>
      <c r="B963">
        <v>956</v>
      </c>
      <c r="C963" s="12" t="s">
        <v>94</v>
      </c>
      <c r="D963">
        <v>-26</v>
      </c>
      <c r="E963" s="12">
        <v>0</v>
      </c>
    </row>
    <row r="964" spans="1:5" x14ac:dyDescent="0.25">
      <c r="A964" s="12" t="s">
        <v>1124</v>
      </c>
      <c r="B964">
        <v>957</v>
      </c>
      <c r="C964" s="12" t="s">
        <v>94</v>
      </c>
      <c r="D964">
        <v>-26</v>
      </c>
      <c r="E964" s="12">
        <v>0</v>
      </c>
    </row>
    <row r="965" spans="1:5" x14ac:dyDescent="0.25">
      <c r="A965" s="12" t="s">
        <v>1124</v>
      </c>
      <c r="B965">
        <v>958</v>
      </c>
      <c r="C965" s="12" t="s">
        <v>94</v>
      </c>
      <c r="D965">
        <v>-26</v>
      </c>
      <c r="E965" s="12">
        <v>0</v>
      </c>
    </row>
    <row r="966" spans="1:5" x14ac:dyDescent="0.25">
      <c r="A966" s="12" t="s">
        <v>1124</v>
      </c>
      <c r="B966">
        <v>959</v>
      </c>
      <c r="C966" s="12" t="s">
        <v>94</v>
      </c>
      <c r="D966">
        <v>-26</v>
      </c>
      <c r="E966" s="12">
        <v>0</v>
      </c>
    </row>
    <row r="967" spans="1:5" x14ac:dyDescent="0.25">
      <c r="A967" s="12" t="s">
        <v>1124</v>
      </c>
      <c r="B967">
        <v>960</v>
      </c>
      <c r="C967" s="12" t="s">
        <v>94</v>
      </c>
      <c r="D967">
        <v>-26</v>
      </c>
      <c r="E967" s="12">
        <v>0</v>
      </c>
    </row>
    <row r="968" spans="1:5" x14ac:dyDescent="0.25">
      <c r="A968" s="12" t="s">
        <v>1124</v>
      </c>
      <c r="B968">
        <v>961</v>
      </c>
      <c r="C968" s="12" t="s">
        <v>94</v>
      </c>
      <c r="D968">
        <v>-26</v>
      </c>
      <c r="E968" s="12">
        <v>0</v>
      </c>
    </row>
    <row r="969" spans="1:5" x14ac:dyDescent="0.25">
      <c r="A969" s="12" t="s">
        <v>1124</v>
      </c>
      <c r="B969">
        <v>962</v>
      </c>
      <c r="C969" s="12" t="s">
        <v>94</v>
      </c>
      <c r="D969">
        <v>-26</v>
      </c>
      <c r="E969" s="12">
        <v>0</v>
      </c>
    </row>
    <row r="970" spans="1:5" x14ac:dyDescent="0.25">
      <c r="A970" s="12" t="s">
        <v>1124</v>
      </c>
      <c r="B970">
        <v>963</v>
      </c>
      <c r="C970" s="12" t="s">
        <v>94</v>
      </c>
      <c r="D970">
        <v>-26</v>
      </c>
      <c r="E970" s="12">
        <v>0</v>
      </c>
    </row>
    <row r="971" spans="1:5" x14ac:dyDescent="0.25">
      <c r="A971" s="12" t="s">
        <v>1124</v>
      </c>
      <c r="B971">
        <v>964</v>
      </c>
      <c r="C971" s="12" t="s">
        <v>94</v>
      </c>
      <c r="D971">
        <v>-26</v>
      </c>
      <c r="E971" s="12">
        <v>0</v>
      </c>
    </row>
    <row r="972" spans="1:5" x14ac:dyDescent="0.25">
      <c r="A972" s="12" t="s">
        <v>1124</v>
      </c>
      <c r="B972">
        <v>965</v>
      </c>
      <c r="C972" s="12" t="s">
        <v>94</v>
      </c>
      <c r="D972">
        <v>-26</v>
      </c>
      <c r="E972" s="12">
        <v>0</v>
      </c>
    </row>
    <row r="973" spans="1:5" x14ac:dyDescent="0.25">
      <c r="A973" s="12" t="s">
        <v>1124</v>
      </c>
      <c r="B973">
        <v>966</v>
      </c>
      <c r="C973" s="12" t="s">
        <v>94</v>
      </c>
      <c r="D973">
        <v>-26</v>
      </c>
      <c r="E973" s="12">
        <v>0</v>
      </c>
    </row>
    <row r="974" spans="1:5" x14ac:dyDescent="0.25">
      <c r="A974" s="12" t="s">
        <v>1124</v>
      </c>
      <c r="B974">
        <v>967</v>
      </c>
      <c r="C974" s="12" t="s">
        <v>94</v>
      </c>
      <c r="D974">
        <v>-26</v>
      </c>
      <c r="E974" s="12">
        <v>0</v>
      </c>
    </row>
    <row r="975" spans="1:5" x14ac:dyDescent="0.25">
      <c r="A975" s="12" t="s">
        <v>1124</v>
      </c>
      <c r="B975">
        <v>968</v>
      </c>
      <c r="C975" s="12" t="s">
        <v>94</v>
      </c>
      <c r="D975">
        <v>-26</v>
      </c>
      <c r="E975" s="12">
        <v>0</v>
      </c>
    </row>
    <row r="976" spans="1:5" x14ac:dyDescent="0.25">
      <c r="A976" s="12" t="s">
        <v>1124</v>
      </c>
      <c r="B976">
        <v>969</v>
      </c>
      <c r="C976" s="12" t="s">
        <v>94</v>
      </c>
      <c r="D976">
        <v>-26</v>
      </c>
      <c r="E976" s="12">
        <v>0</v>
      </c>
    </row>
    <row r="977" spans="1:5" x14ac:dyDescent="0.25">
      <c r="A977" s="12" t="s">
        <v>1124</v>
      </c>
      <c r="B977">
        <v>970</v>
      </c>
      <c r="C977" s="12" t="s">
        <v>94</v>
      </c>
      <c r="D977">
        <v>-26</v>
      </c>
      <c r="E977" s="12">
        <v>0</v>
      </c>
    </row>
    <row r="978" spans="1:5" x14ac:dyDescent="0.25">
      <c r="A978" s="12" t="s">
        <v>1124</v>
      </c>
      <c r="B978">
        <v>971</v>
      </c>
      <c r="C978" s="12" t="s">
        <v>94</v>
      </c>
      <c r="D978">
        <v>-26</v>
      </c>
      <c r="E978" s="12">
        <v>0</v>
      </c>
    </row>
    <row r="979" spans="1:5" x14ac:dyDescent="0.25">
      <c r="A979" s="12" t="s">
        <v>1124</v>
      </c>
      <c r="B979">
        <v>972</v>
      </c>
      <c r="C979" s="12" t="s">
        <v>94</v>
      </c>
      <c r="D979">
        <v>-26</v>
      </c>
      <c r="E979" s="12">
        <v>0</v>
      </c>
    </row>
    <row r="980" spans="1:5" x14ac:dyDescent="0.25">
      <c r="A980" s="12" t="s">
        <v>1124</v>
      </c>
      <c r="B980">
        <v>973</v>
      </c>
      <c r="C980" s="12" t="s">
        <v>94</v>
      </c>
      <c r="D980">
        <v>-26</v>
      </c>
      <c r="E980" s="12">
        <v>0</v>
      </c>
    </row>
    <row r="981" spans="1:5" x14ac:dyDescent="0.25">
      <c r="A981" s="12" t="s">
        <v>1124</v>
      </c>
      <c r="B981">
        <v>974</v>
      </c>
      <c r="C981" s="12" t="s">
        <v>94</v>
      </c>
      <c r="D981">
        <v>-26</v>
      </c>
      <c r="E981" s="12">
        <v>0</v>
      </c>
    </row>
    <row r="982" spans="1:5" x14ac:dyDescent="0.25">
      <c r="A982" s="12" t="s">
        <v>1124</v>
      </c>
      <c r="B982">
        <v>975</v>
      </c>
      <c r="C982" s="12" t="s">
        <v>94</v>
      </c>
      <c r="D982">
        <v>-26</v>
      </c>
      <c r="E982" s="12">
        <v>0</v>
      </c>
    </row>
    <row r="983" spans="1:5" x14ac:dyDescent="0.25">
      <c r="A983" s="12" t="s">
        <v>1124</v>
      </c>
      <c r="B983">
        <v>976</v>
      </c>
      <c r="C983" s="12" t="s">
        <v>94</v>
      </c>
      <c r="D983">
        <v>-26</v>
      </c>
      <c r="E983" s="12">
        <v>0</v>
      </c>
    </row>
    <row r="984" spans="1:5" x14ac:dyDescent="0.25">
      <c r="A984" s="12" t="s">
        <v>1124</v>
      </c>
      <c r="B984">
        <v>977</v>
      </c>
      <c r="C984" s="12" t="s">
        <v>94</v>
      </c>
      <c r="D984">
        <v>-26</v>
      </c>
      <c r="E984" s="12">
        <v>0</v>
      </c>
    </row>
    <row r="985" spans="1:5" x14ac:dyDescent="0.25">
      <c r="A985" s="12" t="s">
        <v>1124</v>
      </c>
      <c r="B985">
        <v>978</v>
      </c>
      <c r="C985" s="12" t="s">
        <v>94</v>
      </c>
      <c r="D985">
        <v>-23.154699999999998</v>
      </c>
      <c r="E985" s="12">
        <v>0</v>
      </c>
    </row>
    <row r="986" spans="1:5" x14ac:dyDescent="0.25">
      <c r="A986" s="12" t="s">
        <v>1124</v>
      </c>
      <c r="B986">
        <v>979</v>
      </c>
      <c r="C986" s="12" t="s">
        <v>94</v>
      </c>
      <c r="D986">
        <v>-26</v>
      </c>
      <c r="E986" s="12">
        <v>0</v>
      </c>
    </row>
    <row r="987" spans="1:5" x14ac:dyDescent="0.25">
      <c r="A987" s="12" t="s">
        <v>1124</v>
      </c>
      <c r="B987">
        <v>980</v>
      </c>
      <c r="C987" s="12" t="s">
        <v>94</v>
      </c>
      <c r="D987">
        <v>-26</v>
      </c>
      <c r="E987" s="12">
        <v>0</v>
      </c>
    </row>
    <row r="988" spans="1:5" x14ac:dyDescent="0.25">
      <c r="A988" s="12" t="s">
        <v>1124</v>
      </c>
      <c r="B988">
        <v>981</v>
      </c>
      <c r="C988" s="12" t="s">
        <v>94</v>
      </c>
      <c r="D988">
        <v>-26</v>
      </c>
      <c r="E988" s="12">
        <v>0</v>
      </c>
    </row>
    <row r="989" spans="1:5" x14ac:dyDescent="0.25">
      <c r="A989" s="12" t="s">
        <v>1124</v>
      </c>
      <c r="B989">
        <v>982</v>
      </c>
      <c r="C989" s="12" t="s">
        <v>94</v>
      </c>
      <c r="D989">
        <v>-26</v>
      </c>
      <c r="E989" s="12">
        <v>0</v>
      </c>
    </row>
    <row r="990" spans="1:5" x14ac:dyDescent="0.25">
      <c r="A990" s="12" t="s">
        <v>1124</v>
      </c>
      <c r="B990">
        <v>983</v>
      </c>
      <c r="C990" s="12" t="s">
        <v>94</v>
      </c>
      <c r="D990">
        <v>-26</v>
      </c>
      <c r="E990" s="12">
        <v>0</v>
      </c>
    </row>
    <row r="991" spans="1:5" x14ac:dyDescent="0.25">
      <c r="A991" s="12" t="s">
        <v>1124</v>
      </c>
      <c r="B991">
        <v>984</v>
      </c>
      <c r="C991" s="12" t="s">
        <v>94</v>
      </c>
      <c r="D991">
        <v>-26</v>
      </c>
      <c r="E991" s="12">
        <v>0</v>
      </c>
    </row>
    <row r="992" spans="1:5" x14ac:dyDescent="0.25">
      <c r="A992" s="12" t="s">
        <v>1124</v>
      </c>
      <c r="B992">
        <v>985</v>
      </c>
      <c r="C992" s="12" t="s">
        <v>94</v>
      </c>
      <c r="D992">
        <v>-8.8659300000000005</v>
      </c>
      <c r="E992" s="12">
        <v>0</v>
      </c>
    </row>
    <row r="993" spans="1:5" x14ac:dyDescent="0.25">
      <c r="A993" s="12" t="s">
        <v>1124</v>
      </c>
      <c r="B993">
        <v>986</v>
      </c>
      <c r="C993" s="12" t="s">
        <v>94</v>
      </c>
      <c r="D993">
        <v>-26</v>
      </c>
      <c r="E993" s="12">
        <v>0</v>
      </c>
    </row>
    <row r="994" spans="1:5" x14ac:dyDescent="0.25">
      <c r="A994" s="12" t="s">
        <v>1124</v>
      </c>
      <c r="B994">
        <v>987</v>
      </c>
      <c r="C994" s="12" t="s">
        <v>94</v>
      </c>
      <c r="D994">
        <v>-26</v>
      </c>
      <c r="E994" s="12">
        <v>0</v>
      </c>
    </row>
    <row r="995" spans="1:5" x14ac:dyDescent="0.25">
      <c r="A995" s="12" t="s">
        <v>1124</v>
      </c>
      <c r="B995">
        <v>988</v>
      </c>
      <c r="C995" s="12" t="s">
        <v>94</v>
      </c>
      <c r="D995">
        <v>-26</v>
      </c>
      <c r="E995" s="12">
        <v>0</v>
      </c>
    </row>
    <row r="996" spans="1:5" x14ac:dyDescent="0.25">
      <c r="A996" s="12" t="s">
        <v>1124</v>
      </c>
      <c r="B996">
        <v>989</v>
      </c>
      <c r="C996" s="12" t="s">
        <v>94</v>
      </c>
      <c r="D996">
        <v>-26</v>
      </c>
      <c r="E996" s="12">
        <v>0</v>
      </c>
    </row>
    <row r="997" spans="1:5" x14ac:dyDescent="0.25">
      <c r="A997" s="12" t="s">
        <v>1124</v>
      </c>
      <c r="B997">
        <v>990</v>
      </c>
      <c r="C997" s="12" t="s">
        <v>94</v>
      </c>
      <c r="D997">
        <v>-26</v>
      </c>
      <c r="E997" s="12">
        <v>0</v>
      </c>
    </row>
    <row r="998" spans="1:5" x14ac:dyDescent="0.25">
      <c r="A998" s="12" t="s">
        <v>1124</v>
      </c>
      <c r="B998">
        <v>991</v>
      </c>
      <c r="C998" s="12" t="s">
        <v>94</v>
      </c>
      <c r="D998">
        <v>-26</v>
      </c>
      <c r="E998" s="12">
        <v>0</v>
      </c>
    </row>
    <row r="999" spans="1:5" x14ac:dyDescent="0.25">
      <c r="A999" s="12" t="s">
        <v>1124</v>
      </c>
      <c r="B999">
        <v>992</v>
      </c>
      <c r="C999" s="12" t="s">
        <v>94</v>
      </c>
      <c r="D999">
        <v>-26</v>
      </c>
      <c r="E999" s="12">
        <v>0</v>
      </c>
    </row>
    <row r="1000" spans="1:5" x14ac:dyDescent="0.25">
      <c r="A1000" s="12" t="s">
        <v>1124</v>
      </c>
      <c r="B1000">
        <v>993</v>
      </c>
      <c r="C1000" s="12" t="s">
        <v>94</v>
      </c>
      <c r="D1000">
        <v>-26</v>
      </c>
      <c r="E1000" s="12">
        <v>0</v>
      </c>
    </row>
    <row r="1001" spans="1:5" x14ac:dyDescent="0.25">
      <c r="A1001" s="12" t="s">
        <v>1124</v>
      </c>
      <c r="B1001">
        <v>994</v>
      </c>
      <c r="C1001" s="12" t="s">
        <v>94</v>
      </c>
      <c r="D1001">
        <v>-26</v>
      </c>
      <c r="E1001" s="12">
        <v>0</v>
      </c>
    </row>
    <row r="1002" spans="1:5" x14ac:dyDescent="0.25">
      <c r="A1002" s="12" t="s">
        <v>1124</v>
      </c>
      <c r="B1002">
        <v>995</v>
      </c>
      <c r="C1002" s="12" t="s">
        <v>94</v>
      </c>
      <c r="D1002">
        <v>-26</v>
      </c>
      <c r="E1002" s="12">
        <v>0</v>
      </c>
    </row>
    <row r="1003" spans="1:5" x14ac:dyDescent="0.25">
      <c r="A1003" s="12" t="s">
        <v>1124</v>
      </c>
      <c r="B1003">
        <v>996</v>
      </c>
      <c r="C1003" s="12" t="s">
        <v>94</v>
      </c>
      <c r="D1003">
        <v>-26</v>
      </c>
      <c r="E1003" s="12">
        <v>0</v>
      </c>
    </row>
    <row r="1004" spans="1:5" x14ac:dyDescent="0.25">
      <c r="A1004" s="12" t="s">
        <v>1124</v>
      </c>
      <c r="B1004">
        <v>997</v>
      </c>
      <c r="C1004" s="12" t="s">
        <v>94</v>
      </c>
      <c r="D1004">
        <v>-26</v>
      </c>
      <c r="E1004" s="12">
        <v>0</v>
      </c>
    </row>
    <row r="1005" spans="1:5" x14ac:dyDescent="0.25">
      <c r="A1005" s="12" t="s">
        <v>1124</v>
      </c>
      <c r="B1005">
        <v>998</v>
      </c>
      <c r="C1005" s="12" t="s">
        <v>94</v>
      </c>
      <c r="D1005">
        <v>-26</v>
      </c>
      <c r="E1005" s="12">
        <v>0</v>
      </c>
    </row>
    <row r="1006" spans="1:5" x14ac:dyDescent="0.25">
      <c r="A1006" s="12" t="s">
        <v>1124</v>
      </c>
      <c r="B1006">
        <v>999</v>
      </c>
      <c r="C1006" s="12" t="s">
        <v>94</v>
      </c>
      <c r="D1006">
        <v>-26</v>
      </c>
      <c r="E1006" s="12">
        <v>0</v>
      </c>
    </row>
    <row r="1007" spans="1:5" x14ac:dyDescent="0.25">
      <c r="A1007" s="12" t="s">
        <v>1124</v>
      </c>
      <c r="B1007">
        <v>1000</v>
      </c>
      <c r="C1007" s="12" t="s">
        <v>94</v>
      </c>
      <c r="D1007">
        <v>-26</v>
      </c>
      <c r="E1007" s="12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C45B-7368-4558-BAEA-DC1B2C666A72}">
  <dimension ref="A1:G3"/>
  <sheetViews>
    <sheetView workbookViewId="0">
      <selection activeCell="G1" sqref="G1"/>
    </sheetView>
  </sheetViews>
  <sheetFormatPr defaultRowHeight="15" x14ac:dyDescent="0.25"/>
  <cols>
    <col min="1" max="1" width="17.42578125" bestFit="1" customWidth="1"/>
  </cols>
  <sheetData>
    <row r="1" spans="1:7" x14ac:dyDescent="0.25">
      <c r="A1" t="s">
        <v>75</v>
      </c>
      <c r="B1" t="s">
        <v>76</v>
      </c>
      <c r="C1" t="s">
        <v>78</v>
      </c>
      <c r="G1" s="11"/>
    </row>
    <row r="2" spans="1:7" x14ac:dyDescent="0.25">
      <c r="A2" s="9" t="s">
        <v>79</v>
      </c>
      <c r="B2" t="s">
        <v>77</v>
      </c>
      <c r="C2">
        <v>3000</v>
      </c>
    </row>
    <row r="3" spans="1:7" x14ac:dyDescent="0.25">
      <c r="A3" s="9" t="s">
        <v>88</v>
      </c>
      <c r="B3" t="s">
        <v>89</v>
      </c>
      <c r="C3">
        <v>500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834DEA-5D79-46F7-BB47-49468A0A10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FIRM</vt:lpstr>
      <vt:lpstr>WORKER</vt:lpstr>
      <vt:lpstr>CAPITALIST</vt:lpstr>
      <vt:lpstr>MONEY</vt:lpstr>
      <vt:lpstr>K_SALES</vt:lpstr>
      <vt:lpstr>C_SALES</vt:lpstr>
      <vt:lpstr>k_sales_data</vt:lpstr>
      <vt:lpstr>unemploymnet</vt:lpstr>
      <vt:lpstr>capital_data</vt:lpstr>
      <vt:lpstr>k_firm_data</vt:lpstr>
      <vt:lpstr>bank_data</vt:lpstr>
      <vt:lpstr>liquidity_data</vt:lpstr>
      <vt:lpstr>worker_data</vt:lpstr>
      <vt:lpstr>capitalist_data</vt:lpstr>
      <vt:lpstr>c_sales_data</vt:lpstr>
      <vt:lpstr>cap_prod</vt:lpstr>
      <vt:lpstr>firm_data</vt:lpstr>
      <vt:lpstr>risk_eval</vt:lpstr>
      <vt:lpstr>bankrupts</vt:lpstr>
      <vt:lpstr>bankrupts_data</vt:lpstr>
      <vt:lpstr>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Mohhov</dc:creator>
  <cp:lastModifiedBy>Igor Mohhov</cp:lastModifiedBy>
  <dcterms:created xsi:type="dcterms:W3CDTF">2015-06-05T18:17:20Z</dcterms:created>
  <dcterms:modified xsi:type="dcterms:W3CDTF">2026-03-28T12:33:59Z</dcterms:modified>
</cp:coreProperties>
</file>